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mda\"/>
    </mc:Choice>
  </mc:AlternateContent>
  <bookViews>
    <workbookView xWindow="0" yWindow="0" windowWidth="28800" windowHeight="12285" tabRatio="530"/>
  </bookViews>
  <sheets>
    <sheet name="Analysis" sheetId="1" r:id="rId1"/>
    <sheet name="RawData" sheetId="2" r:id="rId2"/>
  </sheets>
  <definedNames>
    <definedName name="dAvgCourse">OFFSET(Analysis!$J$7:$J$27422,Analysis!$G$3/Analysis!$C$4,0,Analysis!$G$2/Analysis!$C$4,1)</definedName>
    <definedName name="dAvgDelta">OFFSET(Analysis!$M$7:$M$27422,Analysis!$G$3/Analysis!$C$4,0,Analysis!$G$2/Analysis!$C$4,1)</definedName>
    <definedName name="dCourse">OFFSET(Analysis!$H$7:$H$27422,Analysis!$G$3/Analysis!$C$4,0,Analysis!$G$2/Analysis!$C$4,1)</definedName>
    <definedName name="dDelta2">OFFSET(Analysis!$K$7:$K$27422,Analysis!$G$3/Analysis!$C$4,0,Analysis!$G$2/Analysis!$C$4,1)</definedName>
    <definedName name="dLegData">OFFSET(Analysis!$F$7:$F$27422,Analysis!$G$3/Analysis!$C$4,0,Analysis!$G$2/Analysis!$C$4,1)</definedName>
    <definedName name="dLegData2">OFFSET(Analysis!$O$7:$O$27422,Analysis!$G$3/Analysis!$C$4,0,Analysis!$G$2/Analysis!$C$4,1)</definedName>
    <definedName name="dTime">OFFSET(Analysis!$A$7:$A$27422,Analysis!$G$3/Analysis!$C$4,0,Analysis!$G$2/Analysis!$C$4,1)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T4" i="1" l="1"/>
  <c r="M7" i="1"/>
  <c r="O7" i="1"/>
  <c r="F7" i="1"/>
  <c r="N8" i="1"/>
  <c r="O8" i="1" s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N9" i="1" l="1"/>
  <c r="O9" i="1" l="1"/>
  <c r="N10" i="1"/>
  <c r="C1" i="1"/>
  <c r="N11" i="1" l="1"/>
  <c r="O10" i="1"/>
  <c r="B7" i="1"/>
  <c r="N12" i="1" l="1"/>
  <c r="O11" i="1"/>
  <c r="L2" i="1"/>
  <c r="N13" i="1" l="1"/>
  <c r="O12" i="1"/>
  <c r="L3" i="1"/>
  <c r="P4" i="1" s="1"/>
  <c r="P5" i="1" s="1"/>
  <c r="K4" i="1"/>
  <c r="P6" i="1"/>
  <c r="P2" i="1"/>
  <c r="P3" i="1" s="1"/>
  <c r="Q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N14" i="1" l="1"/>
  <c r="O13" i="1"/>
  <c r="A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N15" i="1" l="1"/>
  <c r="O14" i="1"/>
  <c r="A8" i="1"/>
  <c r="C2" i="1"/>
  <c r="G1" i="1"/>
  <c r="N16" i="1" l="1"/>
  <c r="O15" i="1"/>
  <c r="C7" i="1"/>
  <c r="C8" i="1"/>
  <c r="A9" i="1"/>
  <c r="A10" i="1" s="1"/>
  <c r="C10" i="1" s="1"/>
  <c r="N17" i="1" l="1"/>
  <c r="O16" i="1"/>
  <c r="Q9" i="1"/>
  <c r="Q10" i="1" s="1"/>
  <c r="G8" i="1"/>
  <c r="H8" i="1"/>
  <c r="H10" i="1"/>
  <c r="G10" i="1"/>
  <c r="H7" i="1"/>
  <c r="G7" i="1"/>
  <c r="A11" i="1"/>
  <c r="C11" i="1" s="1"/>
  <c r="C9" i="1"/>
  <c r="N18" i="1" l="1"/>
  <c r="O17" i="1"/>
  <c r="I10" i="1"/>
  <c r="I8" i="1"/>
  <c r="I7" i="1"/>
  <c r="I9" i="1"/>
  <c r="H9" i="1"/>
  <c r="G9" i="1"/>
  <c r="I11" i="1"/>
  <c r="H11" i="1"/>
  <c r="G11" i="1"/>
  <c r="A12" i="1"/>
  <c r="A13" i="1" s="1"/>
  <c r="N19" i="1" l="1"/>
  <c r="O18" i="1"/>
  <c r="M11" i="1"/>
  <c r="J11" i="1"/>
  <c r="D8" i="1"/>
  <c r="F8" i="1" s="1"/>
  <c r="J7" i="1"/>
  <c r="M10" i="1"/>
  <c r="J10" i="1"/>
  <c r="M9" i="1"/>
  <c r="J9" i="1"/>
  <c r="M8" i="1"/>
  <c r="J8" i="1"/>
  <c r="K7" i="1"/>
  <c r="L7" i="1"/>
  <c r="C12" i="1"/>
  <c r="K8" i="1"/>
  <c r="A14" i="1"/>
  <c r="C13" i="1"/>
  <c r="N20" i="1" l="1"/>
  <c r="O19" i="1"/>
  <c r="D9" i="1"/>
  <c r="F9" i="1" s="1"/>
  <c r="I13" i="1"/>
  <c r="H13" i="1"/>
  <c r="G13" i="1"/>
  <c r="I12" i="1"/>
  <c r="H12" i="1"/>
  <c r="K9" i="1" s="1"/>
  <c r="G12" i="1"/>
  <c r="C14" i="1"/>
  <c r="A15" i="1"/>
  <c r="N21" i="1" l="1"/>
  <c r="O20" i="1"/>
  <c r="M12" i="1"/>
  <c r="J12" i="1"/>
  <c r="M13" i="1"/>
  <c r="J13" i="1"/>
  <c r="I14" i="1"/>
  <c r="K10" i="1"/>
  <c r="H14" i="1"/>
  <c r="G14" i="1"/>
  <c r="A16" i="1"/>
  <c r="C15" i="1"/>
  <c r="N22" i="1" l="1"/>
  <c r="O22" i="1" s="1"/>
  <c r="O21" i="1"/>
  <c r="M14" i="1"/>
  <c r="J14" i="1"/>
  <c r="I15" i="1"/>
  <c r="H15" i="1"/>
  <c r="G15" i="1"/>
  <c r="A17" i="1"/>
  <c r="C16" i="1"/>
  <c r="M15" i="1" l="1"/>
  <c r="J15" i="1"/>
  <c r="I16" i="1"/>
  <c r="H16" i="1"/>
  <c r="G16" i="1"/>
  <c r="A18" i="1"/>
  <c r="C17" i="1"/>
  <c r="M16" i="1" l="1"/>
  <c r="J16" i="1"/>
  <c r="I17" i="1"/>
  <c r="H17" i="1"/>
  <c r="K11" i="1" s="1"/>
  <c r="L8" i="1" s="1"/>
  <c r="G17" i="1"/>
  <c r="A19" i="1"/>
  <c r="C18" i="1"/>
  <c r="M17" i="1" l="1"/>
  <c r="J17" i="1"/>
  <c r="I18" i="1"/>
  <c r="H18" i="1"/>
  <c r="G18" i="1"/>
  <c r="A20" i="1"/>
  <c r="C19" i="1"/>
  <c r="M18" i="1" l="1"/>
  <c r="J18" i="1"/>
  <c r="I19" i="1"/>
  <c r="H19" i="1"/>
  <c r="G19" i="1"/>
  <c r="A21" i="1"/>
  <c r="C20" i="1"/>
  <c r="M19" i="1" l="1"/>
  <c r="J19" i="1"/>
  <c r="I20" i="1"/>
  <c r="H20" i="1"/>
  <c r="G20" i="1"/>
  <c r="A22" i="1"/>
  <c r="C21" i="1"/>
  <c r="M20" i="1" l="1"/>
  <c r="J20" i="1"/>
  <c r="I21" i="1"/>
  <c r="H21" i="1"/>
  <c r="G21" i="1"/>
  <c r="A23" i="1"/>
  <c r="C22" i="1"/>
  <c r="M21" i="1" l="1"/>
  <c r="J21" i="1"/>
  <c r="I22" i="1"/>
  <c r="H22" i="1"/>
  <c r="G22" i="1"/>
  <c r="A24" i="1"/>
  <c r="C23" i="1"/>
  <c r="I23" i="1" l="1"/>
  <c r="H23" i="1"/>
  <c r="G23" i="1"/>
  <c r="A25" i="1"/>
  <c r="C24" i="1"/>
  <c r="I24" i="1" l="1"/>
  <c r="H24" i="1"/>
  <c r="G24" i="1"/>
  <c r="A26" i="1"/>
  <c r="C25" i="1"/>
  <c r="I25" i="1" l="1"/>
  <c r="H25" i="1"/>
  <c r="G25" i="1"/>
  <c r="A27" i="1"/>
  <c r="C26" i="1"/>
  <c r="I26" i="1" l="1"/>
  <c r="H26" i="1"/>
  <c r="G26" i="1"/>
  <c r="A28" i="1"/>
  <c r="C27" i="1"/>
  <c r="I27" i="1" l="1"/>
  <c r="H27" i="1"/>
  <c r="G27" i="1"/>
  <c r="A29" i="1"/>
  <c r="C28" i="1"/>
  <c r="K12" i="1" l="1"/>
  <c r="L9" i="1" s="1"/>
  <c r="I28" i="1"/>
  <c r="H28" i="1"/>
  <c r="K13" i="1" s="1"/>
  <c r="L10" i="1" s="1"/>
  <c r="G28" i="1"/>
  <c r="A30" i="1"/>
  <c r="C29" i="1"/>
  <c r="I29" i="1" l="1"/>
  <c r="H29" i="1"/>
  <c r="G29" i="1"/>
  <c r="A31" i="1"/>
  <c r="C30" i="1"/>
  <c r="K14" i="1" l="1"/>
  <c r="L11" i="1" s="1"/>
  <c r="I30" i="1"/>
  <c r="H30" i="1"/>
  <c r="G30" i="1"/>
  <c r="A32" i="1"/>
  <c r="C31" i="1"/>
  <c r="K15" i="1" l="1"/>
  <c r="I31" i="1"/>
  <c r="H31" i="1"/>
  <c r="G31" i="1"/>
  <c r="A33" i="1"/>
  <c r="C32" i="1"/>
  <c r="K16" i="1" l="1"/>
  <c r="I32" i="1"/>
  <c r="H32" i="1"/>
  <c r="G32" i="1"/>
  <c r="A34" i="1"/>
  <c r="C33" i="1"/>
  <c r="I33" i="1" l="1"/>
  <c r="H33" i="1"/>
  <c r="G33" i="1"/>
  <c r="A35" i="1"/>
  <c r="C34" i="1"/>
  <c r="I34" i="1" l="1"/>
  <c r="H34" i="1"/>
  <c r="G34" i="1"/>
  <c r="A36" i="1"/>
  <c r="C35" i="1"/>
  <c r="I35" i="1" l="1"/>
  <c r="H35" i="1"/>
  <c r="G35" i="1"/>
  <c r="A37" i="1"/>
  <c r="C36" i="1"/>
  <c r="I36" i="1" l="1"/>
  <c r="H36" i="1"/>
  <c r="G36" i="1"/>
  <c r="A38" i="1"/>
  <c r="C37" i="1"/>
  <c r="I37" i="1" l="1"/>
  <c r="H37" i="1"/>
  <c r="G37" i="1"/>
  <c r="A39" i="1"/>
  <c r="C38" i="1"/>
  <c r="M22" i="1" l="1"/>
  <c r="J22" i="1"/>
  <c r="K17" i="1"/>
  <c r="I38" i="1"/>
  <c r="H38" i="1"/>
  <c r="G38" i="1"/>
  <c r="A40" i="1"/>
  <c r="C39" i="1"/>
  <c r="M23" i="1" l="1"/>
  <c r="J23" i="1"/>
  <c r="K18" i="1"/>
  <c r="I39" i="1"/>
  <c r="H39" i="1"/>
  <c r="G39" i="1"/>
  <c r="A41" i="1"/>
  <c r="C40" i="1"/>
  <c r="N23" i="1" l="1"/>
  <c r="O23" i="1" s="1"/>
  <c r="M24" i="1"/>
  <c r="J24" i="1"/>
  <c r="I40" i="1"/>
  <c r="H40" i="1"/>
  <c r="G40" i="1"/>
  <c r="A42" i="1"/>
  <c r="C41" i="1"/>
  <c r="N24" i="1" l="1"/>
  <c r="O24" i="1" s="1"/>
  <c r="M25" i="1"/>
  <c r="J25" i="1"/>
  <c r="K19" i="1"/>
  <c r="I41" i="1"/>
  <c r="H41" i="1"/>
  <c r="G41" i="1"/>
  <c r="A43" i="1"/>
  <c r="C42" i="1"/>
  <c r="N25" i="1" l="1"/>
  <c r="O25" i="1" s="1"/>
  <c r="M26" i="1"/>
  <c r="J26" i="1"/>
  <c r="I42" i="1"/>
  <c r="H42" i="1"/>
  <c r="G42" i="1"/>
  <c r="A44" i="1"/>
  <c r="C43" i="1"/>
  <c r="N26" i="1" l="1"/>
  <c r="O26" i="1" s="1"/>
  <c r="M27" i="1"/>
  <c r="J27" i="1"/>
  <c r="I43" i="1"/>
  <c r="H43" i="1"/>
  <c r="G43" i="1"/>
  <c r="A45" i="1"/>
  <c r="C44" i="1"/>
  <c r="N27" i="1" l="1"/>
  <c r="O27" i="1" s="1"/>
  <c r="M28" i="1"/>
  <c r="J28" i="1"/>
  <c r="K20" i="1"/>
  <c r="I44" i="1"/>
  <c r="H44" i="1"/>
  <c r="G44" i="1"/>
  <c r="A46" i="1"/>
  <c r="C45" i="1"/>
  <c r="N28" i="1" l="1"/>
  <c r="O28" i="1" s="1"/>
  <c r="M29" i="1"/>
  <c r="J29" i="1"/>
  <c r="K21" i="1"/>
  <c r="I45" i="1"/>
  <c r="H45" i="1"/>
  <c r="G45" i="1"/>
  <c r="A47" i="1"/>
  <c r="C46" i="1"/>
  <c r="N29" i="1" l="1"/>
  <c r="O29" i="1" s="1"/>
  <c r="M30" i="1"/>
  <c r="J30" i="1"/>
  <c r="I46" i="1"/>
  <c r="H46" i="1"/>
  <c r="G46" i="1"/>
  <c r="A48" i="1"/>
  <c r="C47" i="1"/>
  <c r="N30" i="1" l="1"/>
  <c r="O30" i="1" s="1"/>
  <c r="M31" i="1"/>
  <c r="J31" i="1"/>
  <c r="I47" i="1"/>
  <c r="H47" i="1"/>
  <c r="G47" i="1"/>
  <c r="A49" i="1"/>
  <c r="C48" i="1"/>
  <c r="N31" i="1" l="1"/>
  <c r="O31" i="1" s="1"/>
  <c r="M32" i="1"/>
  <c r="J32" i="1"/>
  <c r="I48" i="1"/>
  <c r="H48" i="1"/>
  <c r="G48" i="1"/>
  <c r="A50" i="1"/>
  <c r="C49" i="1"/>
  <c r="N32" i="1" l="1"/>
  <c r="O32" i="1" s="1"/>
  <c r="M33" i="1"/>
  <c r="J33" i="1"/>
  <c r="I49" i="1"/>
  <c r="H49" i="1"/>
  <c r="G49" i="1"/>
  <c r="A51" i="1"/>
  <c r="C50" i="1"/>
  <c r="N33" i="1" l="1"/>
  <c r="O33" i="1" s="1"/>
  <c r="M34" i="1"/>
  <c r="J34" i="1"/>
  <c r="I50" i="1"/>
  <c r="H50" i="1"/>
  <c r="G50" i="1"/>
  <c r="A52" i="1"/>
  <c r="C51" i="1"/>
  <c r="N34" i="1" l="1"/>
  <c r="O34" i="1" s="1"/>
  <c r="M35" i="1"/>
  <c r="J35" i="1"/>
  <c r="I51" i="1"/>
  <c r="H51" i="1"/>
  <c r="G51" i="1"/>
  <c r="A53" i="1"/>
  <c r="C52" i="1"/>
  <c r="N35" i="1" l="1"/>
  <c r="O35" i="1" s="1"/>
  <c r="M36" i="1"/>
  <c r="N36" i="1" s="1"/>
  <c r="O36" i="1" s="1"/>
  <c r="J36" i="1"/>
  <c r="I52" i="1"/>
  <c r="H52" i="1"/>
  <c r="G52" i="1"/>
  <c r="A54" i="1"/>
  <c r="C53" i="1"/>
  <c r="M37" i="1" l="1"/>
  <c r="N37" i="1" s="1"/>
  <c r="O37" i="1" s="1"/>
  <c r="J37" i="1"/>
  <c r="K22" i="1" s="1"/>
  <c r="I53" i="1"/>
  <c r="H53" i="1"/>
  <c r="G53" i="1"/>
  <c r="A55" i="1"/>
  <c r="C54" i="1"/>
  <c r="M38" i="1" l="1"/>
  <c r="N38" i="1" s="1"/>
  <c r="O38" i="1" s="1"/>
  <c r="J38" i="1"/>
  <c r="K23" i="1" s="1"/>
  <c r="L12" i="1" s="1"/>
  <c r="I54" i="1"/>
  <c r="H54" i="1"/>
  <c r="G54" i="1"/>
  <c r="A56" i="1"/>
  <c r="C55" i="1"/>
  <c r="M39" i="1" l="1"/>
  <c r="J39" i="1"/>
  <c r="K24" i="1" s="1"/>
  <c r="L13" i="1" s="1"/>
  <c r="I55" i="1"/>
  <c r="H55" i="1"/>
  <c r="G55" i="1"/>
  <c r="A57" i="1"/>
  <c r="C56" i="1"/>
  <c r="N39" i="1" l="1"/>
  <c r="O39" i="1" s="1"/>
  <c r="M40" i="1"/>
  <c r="J40" i="1"/>
  <c r="K25" i="1" s="1"/>
  <c r="L14" i="1" s="1"/>
  <c r="I56" i="1"/>
  <c r="H56" i="1"/>
  <c r="G56" i="1"/>
  <c r="A58" i="1"/>
  <c r="C57" i="1"/>
  <c r="N40" i="1" l="1"/>
  <c r="O40" i="1" s="1"/>
  <c r="M41" i="1"/>
  <c r="J41" i="1"/>
  <c r="K26" i="1" s="1"/>
  <c r="L15" i="1" s="1"/>
  <c r="I57" i="1"/>
  <c r="H57" i="1"/>
  <c r="G57" i="1"/>
  <c r="A59" i="1"/>
  <c r="C58" i="1"/>
  <c r="N41" i="1" l="1"/>
  <c r="O41" i="1" s="1"/>
  <c r="M42" i="1"/>
  <c r="J42" i="1"/>
  <c r="K27" i="1" s="1"/>
  <c r="L16" i="1" s="1"/>
  <c r="I58" i="1"/>
  <c r="H58" i="1"/>
  <c r="G58" i="1"/>
  <c r="A60" i="1"/>
  <c r="C59" i="1"/>
  <c r="N42" i="1" l="1"/>
  <c r="O42" i="1" s="1"/>
  <c r="M43" i="1"/>
  <c r="J43" i="1"/>
  <c r="K28" i="1" s="1"/>
  <c r="I59" i="1"/>
  <c r="H59" i="1"/>
  <c r="G59" i="1"/>
  <c r="A61" i="1"/>
  <c r="C60" i="1"/>
  <c r="N43" i="1" l="1"/>
  <c r="O43" i="1" s="1"/>
  <c r="M44" i="1"/>
  <c r="J44" i="1"/>
  <c r="I60" i="1"/>
  <c r="H60" i="1"/>
  <c r="G60" i="1"/>
  <c r="A62" i="1"/>
  <c r="C61" i="1"/>
  <c r="N44" i="1" l="1"/>
  <c r="O44" i="1" s="1"/>
  <c r="K29" i="1"/>
  <c r="M45" i="1"/>
  <c r="J45" i="1"/>
  <c r="I61" i="1"/>
  <c r="H61" i="1"/>
  <c r="G61" i="1"/>
  <c r="A63" i="1"/>
  <c r="C62" i="1"/>
  <c r="N45" i="1" l="1"/>
  <c r="O45" i="1" s="1"/>
  <c r="M46" i="1"/>
  <c r="J46" i="1"/>
  <c r="I62" i="1"/>
  <c r="H62" i="1"/>
  <c r="G62" i="1"/>
  <c r="A64" i="1"/>
  <c r="C63" i="1"/>
  <c r="N46" i="1" l="1"/>
  <c r="O46" i="1" s="1"/>
  <c r="M47" i="1"/>
  <c r="J47" i="1"/>
  <c r="K30" i="1"/>
  <c r="I63" i="1"/>
  <c r="H63" i="1"/>
  <c r="G63" i="1"/>
  <c r="A65" i="1"/>
  <c r="C64" i="1"/>
  <c r="N47" i="1" l="1"/>
  <c r="O47" i="1" s="1"/>
  <c r="M48" i="1"/>
  <c r="J48" i="1"/>
  <c r="I64" i="1"/>
  <c r="H64" i="1"/>
  <c r="G64" i="1"/>
  <c r="A66" i="1"/>
  <c r="C65" i="1"/>
  <c r="N48" i="1" l="1"/>
  <c r="O48" i="1" s="1"/>
  <c r="M49" i="1"/>
  <c r="J49" i="1"/>
  <c r="K31" i="1"/>
  <c r="I65" i="1"/>
  <c r="H65" i="1"/>
  <c r="G65" i="1"/>
  <c r="A67" i="1"/>
  <c r="C66" i="1"/>
  <c r="N49" i="1" l="1"/>
  <c r="O49" i="1" s="1"/>
  <c r="M50" i="1"/>
  <c r="J50" i="1"/>
  <c r="I66" i="1"/>
  <c r="H66" i="1"/>
  <c r="G66" i="1"/>
  <c r="A68" i="1"/>
  <c r="C67" i="1"/>
  <c r="N50" i="1" l="1"/>
  <c r="O50" i="1" s="1"/>
  <c r="M51" i="1"/>
  <c r="J51" i="1"/>
  <c r="I67" i="1"/>
  <c r="H67" i="1"/>
  <c r="G67" i="1"/>
  <c r="A69" i="1"/>
  <c r="C68" i="1"/>
  <c r="N51" i="1" l="1"/>
  <c r="O51" i="1" s="1"/>
  <c r="M52" i="1"/>
  <c r="N52" i="1" s="1"/>
  <c r="O52" i="1" s="1"/>
  <c r="J52" i="1"/>
  <c r="I68" i="1"/>
  <c r="H68" i="1"/>
  <c r="G68" i="1"/>
  <c r="A70" i="1"/>
  <c r="C69" i="1"/>
  <c r="M53" i="1" l="1"/>
  <c r="J53" i="1"/>
  <c r="K33" i="1"/>
  <c r="K32" i="1"/>
  <c r="I69" i="1"/>
  <c r="H69" i="1"/>
  <c r="G69" i="1"/>
  <c r="A71" i="1"/>
  <c r="C70" i="1"/>
  <c r="N53" i="1" l="1"/>
  <c r="O53" i="1" s="1"/>
  <c r="M54" i="1"/>
  <c r="J54" i="1"/>
  <c r="I70" i="1"/>
  <c r="H70" i="1"/>
  <c r="G70" i="1"/>
  <c r="A72" i="1"/>
  <c r="C71" i="1"/>
  <c r="N54" i="1" l="1"/>
  <c r="O54" i="1" s="1"/>
  <c r="M55" i="1"/>
  <c r="J55" i="1"/>
  <c r="K35" i="1"/>
  <c r="K34" i="1"/>
  <c r="I71" i="1"/>
  <c r="H71" i="1"/>
  <c r="G71" i="1"/>
  <c r="A73" i="1"/>
  <c r="C72" i="1"/>
  <c r="N55" i="1" l="1"/>
  <c r="O55" i="1" s="1"/>
  <c r="M56" i="1"/>
  <c r="J56" i="1"/>
  <c r="I72" i="1"/>
  <c r="H72" i="1"/>
  <c r="G72" i="1"/>
  <c r="A74" i="1"/>
  <c r="C73" i="1"/>
  <c r="N56" i="1" l="1"/>
  <c r="O56" i="1" s="1"/>
  <c r="M57" i="1"/>
  <c r="J57" i="1"/>
  <c r="K37" i="1"/>
  <c r="K36" i="1"/>
  <c r="I73" i="1"/>
  <c r="H73" i="1"/>
  <c r="G73" i="1"/>
  <c r="A75" i="1"/>
  <c r="C74" i="1"/>
  <c r="N57" i="1" l="1"/>
  <c r="O57" i="1" s="1"/>
  <c r="M58" i="1"/>
  <c r="J58" i="1"/>
  <c r="I74" i="1"/>
  <c r="H74" i="1"/>
  <c r="G74" i="1"/>
  <c r="A76" i="1"/>
  <c r="C75" i="1"/>
  <c r="N58" i="1" l="1"/>
  <c r="O58" i="1" s="1"/>
  <c r="M59" i="1"/>
  <c r="J59" i="1"/>
  <c r="K38" i="1"/>
  <c r="L17" i="1" s="1"/>
  <c r="I75" i="1"/>
  <c r="H75" i="1"/>
  <c r="G75" i="1"/>
  <c r="A77" i="1"/>
  <c r="C76" i="1"/>
  <c r="N59" i="1" l="1"/>
  <c r="O59" i="1" s="1"/>
  <c r="M60" i="1"/>
  <c r="J60" i="1"/>
  <c r="K39" i="1"/>
  <c r="L18" i="1" s="1"/>
  <c r="I76" i="1"/>
  <c r="H76" i="1"/>
  <c r="G76" i="1"/>
  <c r="A78" i="1"/>
  <c r="C77" i="1"/>
  <c r="N60" i="1" l="1"/>
  <c r="O60" i="1" s="1"/>
  <c r="M61" i="1"/>
  <c r="N61" i="1" s="1"/>
  <c r="O61" i="1" s="1"/>
  <c r="J61" i="1"/>
  <c r="K41" i="1"/>
  <c r="K40" i="1"/>
  <c r="I77" i="1"/>
  <c r="H77" i="1"/>
  <c r="G77" i="1"/>
  <c r="A79" i="1"/>
  <c r="C78" i="1"/>
  <c r="M62" i="1" l="1"/>
  <c r="J62" i="1"/>
  <c r="I78" i="1"/>
  <c r="H78" i="1"/>
  <c r="G78" i="1"/>
  <c r="A80" i="1"/>
  <c r="C79" i="1"/>
  <c r="N62" i="1" l="1"/>
  <c r="O62" i="1" s="1"/>
  <c r="M63" i="1"/>
  <c r="J63" i="1"/>
  <c r="K42" i="1"/>
  <c r="L19" i="1" s="1"/>
  <c r="I79" i="1"/>
  <c r="H79" i="1"/>
  <c r="G79" i="1"/>
  <c r="A81" i="1"/>
  <c r="C80" i="1"/>
  <c r="N63" i="1" l="1"/>
  <c r="O63" i="1" s="1"/>
  <c r="M64" i="1"/>
  <c r="J64" i="1"/>
  <c r="K43" i="1"/>
  <c r="I80" i="1"/>
  <c r="H80" i="1"/>
  <c r="G80" i="1"/>
  <c r="A82" i="1"/>
  <c r="C81" i="1"/>
  <c r="N64" i="1" l="1"/>
  <c r="O64" i="1" s="1"/>
  <c r="M65" i="1"/>
  <c r="J65" i="1"/>
  <c r="K45" i="1"/>
  <c r="K44" i="1"/>
  <c r="I81" i="1"/>
  <c r="H81" i="1"/>
  <c r="G81" i="1"/>
  <c r="A83" i="1"/>
  <c r="C82" i="1"/>
  <c r="N65" i="1" l="1"/>
  <c r="O65" i="1" s="1"/>
  <c r="M66" i="1"/>
  <c r="J66" i="1"/>
  <c r="I82" i="1"/>
  <c r="H82" i="1"/>
  <c r="G82" i="1"/>
  <c r="A84" i="1"/>
  <c r="C83" i="1"/>
  <c r="N66" i="1" l="1"/>
  <c r="O66" i="1" s="1"/>
  <c r="M67" i="1"/>
  <c r="J67" i="1"/>
  <c r="K46" i="1"/>
  <c r="L20" i="1" s="1"/>
  <c r="I83" i="1"/>
  <c r="H83" i="1"/>
  <c r="G83" i="1"/>
  <c r="A85" i="1"/>
  <c r="C84" i="1"/>
  <c r="N67" i="1" l="1"/>
  <c r="O67" i="1" s="1"/>
  <c r="M68" i="1"/>
  <c r="J68" i="1"/>
  <c r="K47" i="1"/>
  <c r="I84" i="1"/>
  <c r="H84" i="1"/>
  <c r="G84" i="1"/>
  <c r="A86" i="1"/>
  <c r="C85" i="1"/>
  <c r="N68" i="1" l="1"/>
  <c r="O68" i="1" s="1"/>
  <c r="M69" i="1"/>
  <c r="J69" i="1"/>
  <c r="K48" i="1"/>
  <c r="I85" i="1"/>
  <c r="H85" i="1"/>
  <c r="G85" i="1"/>
  <c r="A87" i="1"/>
  <c r="C86" i="1"/>
  <c r="N69" i="1" l="1"/>
  <c r="O69" i="1" s="1"/>
  <c r="M70" i="1"/>
  <c r="J70" i="1"/>
  <c r="K49" i="1"/>
  <c r="L21" i="1" s="1"/>
  <c r="I86" i="1"/>
  <c r="H86" i="1"/>
  <c r="G86" i="1"/>
  <c r="A88" i="1"/>
  <c r="C87" i="1"/>
  <c r="N70" i="1" l="1"/>
  <c r="O70" i="1" s="1"/>
  <c r="M71" i="1"/>
  <c r="J71" i="1"/>
  <c r="K51" i="1"/>
  <c r="K50" i="1"/>
  <c r="I87" i="1"/>
  <c r="H87" i="1"/>
  <c r="G87" i="1"/>
  <c r="A89" i="1"/>
  <c r="C88" i="1"/>
  <c r="N71" i="1" l="1"/>
  <c r="O71" i="1" s="1"/>
  <c r="M72" i="1"/>
  <c r="J72" i="1"/>
  <c r="I88" i="1"/>
  <c r="H88" i="1"/>
  <c r="G88" i="1"/>
  <c r="A90" i="1"/>
  <c r="C89" i="1"/>
  <c r="N72" i="1" l="1"/>
  <c r="O72" i="1" s="1"/>
  <c r="M73" i="1"/>
  <c r="J73" i="1"/>
  <c r="K52" i="1"/>
  <c r="K53" i="1"/>
  <c r="L22" i="1" s="1"/>
  <c r="I89" i="1"/>
  <c r="H89" i="1"/>
  <c r="G89" i="1"/>
  <c r="A91" i="1"/>
  <c r="C90" i="1"/>
  <c r="N73" i="1" l="1"/>
  <c r="O73" i="1" s="1"/>
  <c r="M74" i="1"/>
  <c r="J74" i="1"/>
  <c r="I90" i="1"/>
  <c r="H90" i="1"/>
  <c r="G90" i="1"/>
  <c r="A92" i="1"/>
  <c r="C91" i="1"/>
  <c r="N74" i="1" l="1"/>
  <c r="O74" i="1" s="1"/>
  <c r="M75" i="1"/>
  <c r="J75" i="1"/>
  <c r="K55" i="1"/>
  <c r="K54" i="1"/>
  <c r="L23" i="1" s="1"/>
  <c r="I91" i="1"/>
  <c r="H91" i="1"/>
  <c r="G91" i="1"/>
  <c r="A93" i="1"/>
  <c r="C92" i="1"/>
  <c r="N75" i="1" l="1"/>
  <c r="O75" i="1" s="1"/>
  <c r="M76" i="1"/>
  <c r="J76" i="1"/>
  <c r="I92" i="1"/>
  <c r="H92" i="1"/>
  <c r="G92" i="1"/>
  <c r="A94" i="1"/>
  <c r="C93" i="1"/>
  <c r="N76" i="1" l="1"/>
  <c r="O76" i="1" s="1"/>
  <c r="M77" i="1"/>
  <c r="J77" i="1"/>
  <c r="K57" i="1"/>
  <c r="L24" i="1" s="1"/>
  <c r="K56" i="1"/>
  <c r="I93" i="1"/>
  <c r="H93" i="1"/>
  <c r="G93" i="1"/>
  <c r="A95" i="1"/>
  <c r="C94" i="1"/>
  <c r="N77" i="1" l="1"/>
  <c r="O77" i="1" s="1"/>
  <c r="M78" i="1"/>
  <c r="J78" i="1"/>
  <c r="I94" i="1"/>
  <c r="H94" i="1"/>
  <c r="G94" i="1"/>
  <c r="A96" i="1"/>
  <c r="C95" i="1"/>
  <c r="N78" i="1" l="1"/>
  <c r="O78" i="1" s="1"/>
  <c r="M79" i="1"/>
  <c r="J79" i="1"/>
  <c r="K58" i="1"/>
  <c r="I95" i="1"/>
  <c r="H95" i="1"/>
  <c r="G95" i="1"/>
  <c r="A97" i="1"/>
  <c r="C96" i="1"/>
  <c r="N79" i="1" l="1"/>
  <c r="O79" i="1" s="1"/>
  <c r="M80" i="1"/>
  <c r="J80" i="1"/>
  <c r="K60" i="1"/>
  <c r="K59" i="1"/>
  <c r="I96" i="1"/>
  <c r="H96" i="1"/>
  <c r="G96" i="1"/>
  <c r="A98" i="1"/>
  <c r="C97" i="1"/>
  <c r="N80" i="1" l="1"/>
  <c r="O80" i="1" s="1"/>
  <c r="M81" i="1"/>
  <c r="J81" i="1"/>
  <c r="I97" i="1"/>
  <c r="H97" i="1"/>
  <c r="G97" i="1"/>
  <c r="A99" i="1"/>
  <c r="C98" i="1"/>
  <c r="N81" i="1" l="1"/>
  <c r="O81" i="1" s="1"/>
  <c r="M82" i="1"/>
  <c r="J82" i="1"/>
  <c r="K62" i="1"/>
  <c r="K61" i="1"/>
  <c r="L25" i="1" s="1"/>
  <c r="I98" i="1"/>
  <c r="H98" i="1"/>
  <c r="G98" i="1"/>
  <c r="A100" i="1"/>
  <c r="C99" i="1"/>
  <c r="N82" i="1" l="1"/>
  <c r="O82" i="1" s="1"/>
  <c r="M83" i="1"/>
  <c r="J83" i="1"/>
  <c r="I99" i="1"/>
  <c r="H99" i="1"/>
  <c r="G99" i="1"/>
  <c r="A101" i="1"/>
  <c r="C100" i="1"/>
  <c r="N83" i="1" l="1"/>
  <c r="O83" i="1" s="1"/>
  <c r="M84" i="1"/>
  <c r="J84" i="1"/>
  <c r="K63" i="1"/>
  <c r="I100" i="1"/>
  <c r="H100" i="1"/>
  <c r="G100" i="1"/>
  <c r="A102" i="1"/>
  <c r="C101" i="1"/>
  <c r="N84" i="1" l="1"/>
  <c r="O84" i="1" s="1"/>
  <c r="M85" i="1"/>
  <c r="J85" i="1"/>
  <c r="K64" i="1"/>
  <c r="L26" i="1" s="1"/>
  <c r="I101" i="1"/>
  <c r="H101" i="1"/>
  <c r="G101" i="1"/>
  <c r="A103" i="1"/>
  <c r="C102" i="1"/>
  <c r="N85" i="1" l="1"/>
  <c r="O85" i="1" s="1"/>
  <c r="M86" i="1"/>
  <c r="J86" i="1"/>
  <c r="K65" i="1"/>
  <c r="K66" i="1"/>
  <c r="I102" i="1"/>
  <c r="H102" i="1"/>
  <c r="G102" i="1"/>
  <c r="A104" i="1"/>
  <c r="C103" i="1"/>
  <c r="N86" i="1" l="1"/>
  <c r="O86" i="1" s="1"/>
  <c r="M87" i="1"/>
  <c r="J87" i="1"/>
  <c r="I103" i="1"/>
  <c r="H103" i="1"/>
  <c r="G103" i="1"/>
  <c r="A105" i="1"/>
  <c r="C104" i="1"/>
  <c r="N87" i="1" l="1"/>
  <c r="O87" i="1" s="1"/>
  <c r="M88" i="1"/>
  <c r="J88" i="1"/>
  <c r="K67" i="1"/>
  <c r="I104" i="1"/>
  <c r="H104" i="1"/>
  <c r="G104" i="1"/>
  <c r="A106" i="1"/>
  <c r="C105" i="1"/>
  <c r="N88" i="1" l="1"/>
  <c r="O88" i="1" s="1"/>
  <c r="M89" i="1"/>
  <c r="J89" i="1"/>
  <c r="K68" i="1"/>
  <c r="L27" i="1" s="1"/>
  <c r="I105" i="1"/>
  <c r="H105" i="1"/>
  <c r="G105" i="1"/>
  <c r="A107" i="1"/>
  <c r="C106" i="1"/>
  <c r="N89" i="1" l="1"/>
  <c r="O89" i="1" s="1"/>
  <c r="M90" i="1"/>
  <c r="J90" i="1"/>
  <c r="K69" i="1"/>
  <c r="L28" i="1" s="1"/>
  <c r="I106" i="1"/>
  <c r="H106" i="1"/>
  <c r="G106" i="1"/>
  <c r="A108" i="1"/>
  <c r="C107" i="1"/>
  <c r="N90" i="1" l="1"/>
  <c r="O90" i="1" s="1"/>
  <c r="M91" i="1"/>
  <c r="J91" i="1"/>
  <c r="K71" i="1"/>
  <c r="K70" i="1"/>
  <c r="I107" i="1"/>
  <c r="H107" i="1"/>
  <c r="G107" i="1"/>
  <c r="A109" i="1"/>
  <c r="C108" i="1"/>
  <c r="N91" i="1" l="1"/>
  <c r="O91" i="1" s="1"/>
  <c r="M92" i="1"/>
  <c r="J92" i="1"/>
  <c r="I108" i="1"/>
  <c r="H108" i="1"/>
  <c r="G108" i="1"/>
  <c r="A110" i="1"/>
  <c r="C109" i="1"/>
  <c r="N92" i="1" l="1"/>
  <c r="O92" i="1" s="1"/>
  <c r="M93" i="1"/>
  <c r="J93" i="1"/>
  <c r="K72" i="1"/>
  <c r="L29" i="1" s="1"/>
  <c r="I109" i="1"/>
  <c r="H109" i="1"/>
  <c r="G109" i="1"/>
  <c r="A111" i="1"/>
  <c r="C110" i="1"/>
  <c r="N93" i="1" l="1"/>
  <c r="O93" i="1" s="1"/>
  <c r="M94" i="1"/>
  <c r="J94" i="1"/>
  <c r="K74" i="1"/>
  <c r="K73" i="1"/>
  <c r="I110" i="1"/>
  <c r="H110" i="1"/>
  <c r="G110" i="1"/>
  <c r="A112" i="1"/>
  <c r="C111" i="1"/>
  <c r="N94" i="1" l="1"/>
  <c r="O94" i="1" s="1"/>
  <c r="M95" i="1"/>
  <c r="J95" i="1"/>
  <c r="I111" i="1"/>
  <c r="H111" i="1"/>
  <c r="G111" i="1"/>
  <c r="A113" i="1"/>
  <c r="C112" i="1"/>
  <c r="N95" i="1" l="1"/>
  <c r="O95" i="1" s="1"/>
  <c r="M96" i="1"/>
  <c r="J96" i="1"/>
  <c r="K75" i="1"/>
  <c r="I112" i="1"/>
  <c r="H112" i="1"/>
  <c r="G112" i="1"/>
  <c r="A114" i="1"/>
  <c r="C113" i="1"/>
  <c r="N96" i="1" l="1"/>
  <c r="O96" i="1" s="1"/>
  <c r="M97" i="1"/>
  <c r="J97" i="1"/>
  <c r="K76" i="1"/>
  <c r="L30" i="1" s="1"/>
  <c r="I113" i="1"/>
  <c r="H113" i="1"/>
  <c r="G113" i="1"/>
  <c r="A115" i="1"/>
  <c r="C114" i="1"/>
  <c r="N97" i="1" l="1"/>
  <c r="O97" i="1" s="1"/>
  <c r="M98" i="1"/>
  <c r="J98" i="1"/>
  <c r="K77" i="1"/>
  <c r="K78" i="1"/>
  <c r="I114" i="1"/>
  <c r="H114" i="1"/>
  <c r="G114" i="1"/>
  <c r="A116" i="1"/>
  <c r="C115" i="1"/>
  <c r="N98" i="1" l="1"/>
  <c r="O98" i="1" s="1"/>
  <c r="M99" i="1"/>
  <c r="J99" i="1"/>
  <c r="K79" i="1"/>
  <c r="L31" i="1" s="1"/>
  <c r="I115" i="1"/>
  <c r="H115" i="1"/>
  <c r="G115" i="1"/>
  <c r="A117" i="1"/>
  <c r="C116" i="1"/>
  <c r="N99" i="1" l="1"/>
  <c r="O99" i="1" s="1"/>
  <c r="M100" i="1"/>
  <c r="J100" i="1"/>
  <c r="I116" i="1"/>
  <c r="H116" i="1"/>
  <c r="G116" i="1"/>
  <c r="A118" i="1"/>
  <c r="C117" i="1"/>
  <c r="N100" i="1" l="1"/>
  <c r="O100" i="1" s="1"/>
  <c r="M101" i="1"/>
  <c r="J101" i="1"/>
  <c r="K80" i="1"/>
  <c r="I117" i="1"/>
  <c r="H117" i="1"/>
  <c r="G117" i="1"/>
  <c r="A119" i="1"/>
  <c r="C118" i="1"/>
  <c r="N101" i="1" l="1"/>
  <c r="O101" i="1" s="1"/>
  <c r="M102" i="1"/>
  <c r="J102" i="1"/>
  <c r="K81" i="1"/>
  <c r="I118" i="1"/>
  <c r="H118" i="1"/>
  <c r="G118" i="1"/>
  <c r="A120" i="1"/>
  <c r="C119" i="1"/>
  <c r="N102" i="1" l="1"/>
  <c r="O102" i="1" s="1"/>
  <c r="M103" i="1"/>
  <c r="J103" i="1"/>
  <c r="K83" i="1"/>
  <c r="L32" i="1" s="1"/>
  <c r="K82" i="1"/>
  <c r="I119" i="1"/>
  <c r="H119" i="1"/>
  <c r="G119" i="1"/>
  <c r="A121" i="1"/>
  <c r="C120" i="1"/>
  <c r="N103" i="1" l="1"/>
  <c r="O103" i="1" s="1"/>
  <c r="M104" i="1"/>
  <c r="J104" i="1"/>
  <c r="I120" i="1"/>
  <c r="H120" i="1"/>
  <c r="G120" i="1"/>
  <c r="A122" i="1"/>
  <c r="C121" i="1"/>
  <c r="N104" i="1" l="1"/>
  <c r="O104" i="1" s="1"/>
  <c r="M105" i="1"/>
  <c r="J105" i="1"/>
  <c r="K84" i="1"/>
  <c r="L33" i="1" s="1"/>
  <c r="I121" i="1"/>
  <c r="H121" i="1"/>
  <c r="G121" i="1"/>
  <c r="A123" i="1"/>
  <c r="C122" i="1"/>
  <c r="N105" i="1" l="1"/>
  <c r="O105" i="1" s="1"/>
  <c r="M106" i="1"/>
  <c r="J106" i="1"/>
  <c r="K85" i="1"/>
  <c r="L34" i="1" s="1"/>
  <c r="I122" i="1"/>
  <c r="H122" i="1"/>
  <c r="G122" i="1"/>
  <c r="A124" i="1"/>
  <c r="C123" i="1"/>
  <c r="N106" i="1" l="1"/>
  <c r="O106" i="1" s="1"/>
  <c r="M107" i="1"/>
  <c r="J107" i="1"/>
  <c r="K87" i="1"/>
  <c r="L36" i="1" s="1"/>
  <c r="K86" i="1"/>
  <c r="L35" i="1" s="1"/>
  <c r="I123" i="1"/>
  <c r="H123" i="1"/>
  <c r="G123" i="1"/>
  <c r="A125" i="1"/>
  <c r="C124" i="1"/>
  <c r="N107" i="1" l="1"/>
  <c r="O107" i="1" s="1"/>
  <c r="M108" i="1"/>
  <c r="J108" i="1"/>
  <c r="I124" i="1"/>
  <c r="H124" i="1"/>
  <c r="G124" i="1"/>
  <c r="A126" i="1"/>
  <c r="C125" i="1"/>
  <c r="N108" i="1" l="1"/>
  <c r="O108" i="1" s="1"/>
  <c r="M109" i="1"/>
  <c r="J109" i="1"/>
  <c r="K88" i="1"/>
  <c r="L37" i="1" s="1"/>
  <c r="I125" i="1"/>
  <c r="H125" i="1"/>
  <c r="G125" i="1"/>
  <c r="A127" i="1"/>
  <c r="C126" i="1"/>
  <c r="N109" i="1" l="1"/>
  <c r="O109" i="1" s="1"/>
  <c r="M110" i="1"/>
  <c r="J110" i="1"/>
  <c r="K89" i="1"/>
  <c r="L38" i="1" s="1"/>
  <c r="I126" i="1"/>
  <c r="H126" i="1"/>
  <c r="G126" i="1"/>
  <c r="A128" i="1"/>
  <c r="C127" i="1"/>
  <c r="N110" i="1" l="1"/>
  <c r="O110" i="1" s="1"/>
  <c r="M111" i="1"/>
  <c r="J111" i="1"/>
  <c r="K90" i="1"/>
  <c r="L39" i="1" s="1"/>
  <c r="I127" i="1"/>
  <c r="H127" i="1"/>
  <c r="G127" i="1"/>
  <c r="A129" i="1"/>
  <c r="C128" i="1"/>
  <c r="N111" i="1" l="1"/>
  <c r="O111" i="1" s="1"/>
  <c r="M112" i="1"/>
  <c r="J112" i="1"/>
  <c r="K91" i="1"/>
  <c r="L40" i="1" s="1"/>
  <c r="I128" i="1"/>
  <c r="H128" i="1"/>
  <c r="G128" i="1"/>
  <c r="A130" i="1"/>
  <c r="C129" i="1"/>
  <c r="N112" i="1" l="1"/>
  <c r="O112" i="1" s="1"/>
  <c r="M113" i="1"/>
  <c r="J113" i="1"/>
  <c r="K92" i="1"/>
  <c r="L41" i="1" s="1"/>
  <c r="I129" i="1"/>
  <c r="H129" i="1"/>
  <c r="G129" i="1"/>
  <c r="A131" i="1"/>
  <c r="C130" i="1"/>
  <c r="N113" i="1" l="1"/>
  <c r="O113" i="1" s="1"/>
  <c r="M114" i="1"/>
  <c r="J114" i="1"/>
  <c r="K93" i="1"/>
  <c r="L42" i="1" s="1"/>
  <c r="I130" i="1"/>
  <c r="H130" i="1"/>
  <c r="G130" i="1"/>
  <c r="A132" i="1"/>
  <c r="C131" i="1"/>
  <c r="N114" i="1" l="1"/>
  <c r="O114" i="1" s="1"/>
  <c r="M115" i="1"/>
  <c r="J115" i="1"/>
  <c r="K94" i="1"/>
  <c r="L43" i="1" s="1"/>
  <c r="I131" i="1"/>
  <c r="H131" i="1"/>
  <c r="G131" i="1"/>
  <c r="A133" i="1"/>
  <c r="C132" i="1"/>
  <c r="N115" i="1" l="1"/>
  <c r="O115" i="1" s="1"/>
  <c r="M116" i="1"/>
  <c r="J116" i="1"/>
  <c r="K95" i="1"/>
  <c r="L44" i="1" s="1"/>
  <c r="I132" i="1"/>
  <c r="H132" i="1"/>
  <c r="G132" i="1"/>
  <c r="A134" i="1"/>
  <c r="C133" i="1"/>
  <c r="N116" i="1" l="1"/>
  <c r="O116" i="1" s="1"/>
  <c r="M117" i="1"/>
  <c r="J117" i="1"/>
  <c r="K97" i="1"/>
  <c r="L46" i="1" s="1"/>
  <c r="K96" i="1"/>
  <c r="L45" i="1" s="1"/>
  <c r="I133" i="1"/>
  <c r="H133" i="1"/>
  <c r="G133" i="1"/>
  <c r="A135" i="1"/>
  <c r="C134" i="1"/>
  <c r="N117" i="1" l="1"/>
  <c r="O117" i="1" s="1"/>
  <c r="M118" i="1"/>
  <c r="J118" i="1"/>
  <c r="K98" i="1"/>
  <c r="L47" i="1" s="1"/>
  <c r="I134" i="1"/>
  <c r="H134" i="1"/>
  <c r="G134" i="1"/>
  <c r="A136" i="1"/>
  <c r="C135" i="1"/>
  <c r="N118" i="1" l="1"/>
  <c r="O118" i="1" s="1"/>
  <c r="M119" i="1"/>
  <c r="J119" i="1"/>
  <c r="I135" i="1"/>
  <c r="H135" i="1"/>
  <c r="G135" i="1"/>
  <c r="A137" i="1"/>
  <c r="C136" i="1"/>
  <c r="N119" i="1" l="1"/>
  <c r="O119" i="1" s="1"/>
  <c r="M120" i="1"/>
  <c r="J120" i="1"/>
  <c r="K100" i="1"/>
  <c r="L49" i="1" s="1"/>
  <c r="K99" i="1"/>
  <c r="L48" i="1" s="1"/>
  <c r="I136" i="1"/>
  <c r="H136" i="1"/>
  <c r="G136" i="1"/>
  <c r="A138" i="1"/>
  <c r="C137" i="1"/>
  <c r="N120" i="1" l="1"/>
  <c r="O120" i="1" s="1"/>
  <c r="M121" i="1"/>
  <c r="J121" i="1"/>
  <c r="I137" i="1"/>
  <c r="H137" i="1"/>
  <c r="G137" i="1"/>
  <c r="A139" i="1"/>
  <c r="C138" i="1"/>
  <c r="N121" i="1" l="1"/>
  <c r="O121" i="1" s="1"/>
  <c r="M122" i="1"/>
  <c r="J122" i="1"/>
  <c r="K101" i="1"/>
  <c r="L50" i="1" s="1"/>
  <c r="I138" i="1"/>
  <c r="H138" i="1"/>
  <c r="G138" i="1"/>
  <c r="A140" i="1"/>
  <c r="C139" i="1"/>
  <c r="N122" i="1" l="1"/>
  <c r="O122" i="1" s="1"/>
  <c r="M123" i="1"/>
  <c r="J123" i="1"/>
  <c r="K102" i="1"/>
  <c r="L51" i="1" s="1"/>
  <c r="I139" i="1"/>
  <c r="H139" i="1"/>
  <c r="G139" i="1"/>
  <c r="A141" i="1"/>
  <c r="C140" i="1"/>
  <c r="N123" i="1" l="1"/>
  <c r="O123" i="1" s="1"/>
  <c r="M124" i="1"/>
  <c r="J124" i="1"/>
  <c r="K103" i="1"/>
  <c r="L52" i="1" s="1"/>
  <c r="I140" i="1"/>
  <c r="H140" i="1"/>
  <c r="G140" i="1"/>
  <c r="A142" i="1"/>
  <c r="C141" i="1"/>
  <c r="N124" i="1" l="1"/>
  <c r="O124" i="1" s="1"/>
  <c r="M125" i="1"/>
  <c r="J125" i="1"/>
  <c r="K104" i="1"/>
  <c r="L53" i="1" s="1"/>
  <c r="I141" i="1"/>
  <c r="H141" i="1"/>
  <c r="G141" i="1"/>
  <c r="A143" i="1"/>
  <c r="C142" i="1"/>
  <c r="N125" i="1" l="1"/>
  <c r="O125" i="1" s="1"/>
  <c r="M126" i="1"/>
  <c r="J126" i="1"/>
  <c r="K105" i="1"/>
  <c r="L54" i="1" s="1"/>
  <c r="I142" i="1"/>
  <c r="H142" i="1"/>
  <c r="G142" i="1"/>
  <c r="A144" i="1"/>
  <c r="C143" i="1"/>
  <c r="N126" i="1" l="1"/>
  <c r="O126" i="1" s="1"/>
  <c r="M127" i="1"/>
  <c r="J127" i="1"/>
  <c r="K106" i="1"/>
  <c r="L55" i="1" s="1"/>
  <c r="K107" i="1"/>
  <c r="L56" i="1" s="1"/>
  <c r="I143" i="1"/>
  <c r="H143" i="1"/>
  <c r="G143" i="1"/>
  <c r="A145" i="1"/>
  <c r="C144" i="1"/>
  <c r="N127" i="1" l="1"/>
  <c r="O127" i="1" s="1"/>
  <c r="M128" i="1"/>
  <c r="J128" i="1"/>
  <c r="K108" i="1"/>
  <c r="L57" i="1" s="1"/>
  <c r="I144" i="1"/>
  <c r="H144" i="1"/>
  <c r="G144" i="1"/>
  <c r="A146" i="1"/>
  <c r="C145" i="1"/>
  <c r="N128" i="1" l="1"/>
  <c r="O128" i="1" s="1"/>
  <c r="M129" i="1"/>
  <c r="J129" i="1"/>
  <c r="I145" i="1"/>
  <c r="H145" i="1"/>
  <c r="G145" i="1"/>
  <c r="A147" i="1"/>
  <c r="C146" i="1"/>
  <c r="N129" i="1" l="1"/>
  <c r="O129" i="1" s="1"/>
  <c r="M130" i="1"/>
  <c r="J130" i="1"/>
  <c r="K110" i="1"/>
  <c r="L59" i="1" s="1"/>
  <c r="K109" i="1"/>
  <c r="L58" i="1" s="1"/>
  <c r="I146" i="1"/>
  <c r="H146" i="1"/>
  <c r="G146" i="1"/>
  <c r="A148" i="1"/>
  <c r="C147" i="1"/>
  <c r="N130" i="1" l="1"/>
  <c r="O130" i="1" s="1"/>
  <c r="M131" i="1"/>
  <c r="J131" i="1"/>
  <c r="I147" i="1"/>
  <c r="H147" i="1"/>
  <c r="G147" i="1"/>
  <c r="A149" i="1"/>
  <c r="C148" i="1"/>
  <c r="N131" i="1" l="1"/>
  <c r="O131" i="1" s="1"/>
  <c r="M132" i="1"/>
  <c r="J132" i="1"/>
  <c r="K112" i="1"/>
  <c r="L61" i="1" s="1"/>
  <c r="K111" i="1"/>
  <c r="L60" i="1" s="1"/>
  <c r="I148" i="1"/>
  <c r="H148" i="1"/>
  <c r="G148" i="1"/>
  <c r="A150" i="1"/>
  <c r="C149" i="1"/>
  <c r="N132" i="1" l="1"/>
  <c r="O132" i="1" s="1"/>
  <c r="M133" i="1"/>
  <c r="J133" i="1"/>
  <c r="K113" i="1"/>
  <c r="L62" i="1" s="1"/>
  <c r="I149" i="1"/>
  <c r="H149" i="1"/>
  <c r="G149" i="1"/>
  <c r="A151" i="1"/>
  <c r="C150" i="1"/>
  <c r="N133" i="1" l="1"/>
  <c r="O133" i="1" s="1"/>
  <c r="M134" i="1"/>
  <c r="J134" i="1"/>
  <c r="I150" i="1"/>
  <c r="H150" i="1"/>
  <c r="G150" i="1"/>
  <c r="A152" i="1"/>
  <c r="C151" i="1"/>
  <c r="N134" i="1" l="1"/>
  <c r="O134" i="1" s="1"/>
  <c r="M135" i="1"/>
  <c r="J135" i="1"/>
  <c r="K114" i="1"/>
  <c r="L63" i="1" s="1"/>
  <c r="I151" i="1"/>
  <c r="H151" i="1"/>
  <c r="G151" i="1"/>
  <c r="A153" i="1"/>
  <c r="C152" i="1"/>
  <c r="N135" i="1" l="1"/>
  <c r="O135" i="1" s="1"/>
  <c r="M136" i="1"/>
  <c r="J136" i="1"/>
  <c r="K116" i="1"/>
  <c r="L65" i="1" s="1"/>
  <c r="K115" i="1"/>
  <c r="L64" i="1" s="1"/>
  <c r="I152" i="1"/>
  <c r="H152" i="1"/>
  <c r="G152" i="1"/>
  <c r="A154" i="1"/>
  <c r="C153" i="1"/>
  <c r="N136" i="1" l="1"/>
  <c r="O136" i="1" s="1"/>
  <c r="M137" i="1"/>
  <c r="J137" i="1"/>
  <c r="K117" i="1"/>
  <c r="L66" i="1" s="1"/>
  <c r="I153" i="1"/>
  <c r="H153" i="1"/>
  <c r="G153" i="1"/>
  <c r="A155" i="1"/>
  <c r="C154" i="1"/>
  <c r="N137" i="1" l="1"/>
  <c r="O137" i="1" s="1"/>
  <c r="M138" i="1"/>
  <c r="J138" i="1"/>
  <c r="I154" i="1"/>
  <c r="H154" i="1"/>
  <c r="G154" i="1"/>
  <c r="A156" i="1"/>
  <c r="C155" i="1"/>
  <c r="N138" i="1" l="1"/>
  <c r="O138" i="1" s="1"/>
  <c r="M139" i="1"/>
  <c r="J139" i="1"/>
  <c r="K119" i="1"/>
  <c r="L68" i="1" s="1"/>
  <c r="K118" i="1"/>
  <c r="L67" i="1" s="1"/>
  <c r="I155" i="1"/>
  <c r="H155" i="1"/>
  <c r="G155" i="1"/>
  <c r="A157" i="1"/>
  <c r="C156" i="1"/>
  <c r="N139" i="1" l="1"/>
  <c r="O139" i="1" s="1"/>
  <c r="M140" i="1"/>
  <c r="J140" i="1"/>
  <c r="I156" i="1"/>
  <c r="H156" i="1"/>
  <c r="G156" i="1"/>
  <c r="A158" i="1"/>
  <c r="C157" i="1"/>
  <c r="N140" i="1" l="1"/>
  <c r="O140" i="1" s="1"/>
  <c r="M141" i="1"/>
  <c r="J141" i="1"/>
  <c r="K121" i="1"/>
  <c r="L70" i="1" s="1"/>
  <c r="K120" i="1"/>
  <c r="L69" i="1" s="1"/>
  <c r="I157" i="1"/>
  <c r="H157" i="1"/>
  <c r="G157" i="1"/>
  <c r="A159" i="1"/>
  <c r="C158" i="1"/>
  <c r="N141" i="1" l="1"/>
  <c r="O141" i="1" s="1"/>
  <c r="M142" i="1"/>
  <c r="J142" i="1"/>
  <c r="I158" i="1"/>
  <c r="H158" i="1"/>
  <c r="G158" i="1"/>
  <c r="A160" i="1"/>
  <c r="C159" i="1"/>
  <c r="N142" i="1" l="1"/>
  <c r="O142" i="1" s="1"/>
  <c r="M143" i="1"/>
  <c r="J143" i="1"/>
  <c r="K122" i="1"/>
  <c r="L71" i="1" s="1"/>
  <c r="I159" i="1"/>
  <c r="H159" i="1"/>
  <c r="G159" i="1"/>
  <c r="A161" i="1"/>
  <c r="C160" i="1"/>
  <c r="N143" i="1" l="1"/>
  <c r="O143" i="1" s="1"/>
  <c r="M144" i="1"/>
  <c r="J144" i="1"/>
  <c r="K124" i="1"/>
  <c r="L73" i="1" s="1"/>
  <c r="K123" i="1"/>
  <c r="L72" i="1" s="1"/>
  <c r="I160" i="1"/>
  <c r="H160" i="1"/>
  <c r="G160" i="1"/>
  <c r="A162" i="1"/>
  <c r="C161" i="1"/>
  <c r="N144" i="1" l="1"/>
  <c r="O144" i="1" s="1"/>
  <c r="M145" i="1"/>
  <c r="J145" i="1"/>
  <c r="I161" i="1"/>
  <c r="H161" i="1"/>
  <c r="G161" i="1"/>
  <c r="A163" i="1"/>
  <c r="C162" i="1"/>
  <c r="N145" i="1" l="1"/>
  <c r="O145" i="1" s="1"/>
  <c r="M146" i="1"/>
  <c r="J146" i="1"/>
  <c r="K125" i="1"/>
  <c r="L74" i="1" s="1"/>
  <c r="I162" i="1"/>
  <c r="H162" i="1"/>
  <c r="G162" i="1"/>
  <c r="A164" i="1"/>
  <c r="C163" i="1"/>
  <c r="N146" i="1" l="1"/>
  <c r="O146" i="1" s="1"/>
  <c r="M147" i="1"/>
  <c r="J147" i="1"/>
  <c r="K127" i="1"/>
  <c r="L76" i="1" s="1"/>
  <c r="K126" i="1"/>
  <c r="L75" i="1" s="1"/>
  <c r="I163" i="1"/>
  <c r="H163" i="1"/>
  <c r="G163" i="1"/>
  <c r="A165" i="1"/>
  <c r="C164" i="1"/>
  <c r="N147" i="1" l="1"/>
  <c r="O147" i="1" s="1"/>
  <c r="M148" i="1"/>
  <c r="J148" i="1"/>
  <c r="K128" i="1"/>
  <c r="L77" i="1" s="1"/>
  <c r="I164" i="1"/>
  <c r="H164" i="1"/>
  <c r="G164" i="1"/>
  <c r="A166" i="1"/>
  <c r="C165" i="1"/>
  <c r="N148" i="1" l="1"/>
  <c r="O148" i="1" s="1"/>
  <c r="M149" i="1"/>
  <c r="J149" i="1"/>
  <c r="I165" i="1"/>
  <c r="H165" i="1"/>
  <c r="G165" i="1"/>
  <c r="A167" i="1"/>
  <c r="C166" i="1"/>
  <c r="N149" i="1" l="1"/>
  <c r="O149" i="1" s="1"/>
  <c r="M150" i="1"/>
  <c r="J150" i="1"/>
  <c r="K129" i="1"/>
  <c r="L78" i="1" s="1"/>
  <c r="I166" i="1"/>
  <c r="H166" i="1"/>
  <c r="G166" i="1"/>
  <c r="A168" i="1"/>
  <c r="C167" i="1"/>
  <c r="N150" i="1" l="1"/>
  <c r="O150" i="1" s="1"/>
  <c r="M151" i="1"/>
  <c r="J151" i="1"/>
  <c r="K130" i="1"/>
  <c r="L79" i="1" s="1"/>
  <c r="I167" i="1"/>
  <c r="H167" i="1"/>
  <c r="G167" i="1"/>
  <c r="A169" i="1"/>
  <c r="C168" i="1"/>
  <c r="N151" i="1" l="1"/>
  <c r="O151" i="1" s="1"/>
  <c r="M152" i="1"/>
  <c r="J152" i="1"/>
  <c r="K131" i="1"/>
  <c r="L80" i="1" s="1"/>
  <c r="I168" i="1"/>
  <c r="H168" i="1"/>
  <c r="G168" i="1"/>
  <c r="A170" i="1"/>
  <c r="C169" i="1"/>
  <c r="N152" i="1" l="1"/>
  <c r="O152" i="1" s="1"/>
  <c r="M153" i="1"/>
  <c r="J153" i="1"/>
  <c r="K132" i="1"/>
  <c r="L81" i="1" s="1"/>
  <c r="I169" i="1"/>
  <c r="H169" i="1"/>
  <c r="G169" i="1"/>
  <c r="A171" i="1"/>
  <c r="C170" i="1"/>
  <c r="N153" i="1" l="1"/>
  <c r="O153" i="1" s="1"/>
  <c r="M154" i="1"/>
  <c r="J154" i="1"/>
  <c r="K133" i="1"/>
  <c r="L82" i="1" s="1"/>
  <c r="I170" i="1"/>
  <c r="H170" i="1"/>
  <c r="G170" i="1"/>
  <c r="A172" i="1"/>
  <c r="C171" i="1"/>
  <c r="N154" i="1" l="1"/>
  <c r="O154" i="1" s="1"/>
  <c r="M155" i="1"/>
  <c r="J155" i="1"/>
  <c r="K134" i="1"/>
  <c r="L83" i="1" s="1"/>
  <c r="I171" i="1"/>
  <c r="H171" i="1"/>
  <c r="G171" i="1"/>
  <c r="A173" i="1"/>
  <c r="C172" i="1"/>
  <c r="N155" i="1" l="1"/>
  <c r="O155" i="1" s="1"/>
  <c r="M156" i="1"/>
  <c r="J156" i="1"/>
  <c r="K135" i="1"/>
  <c r="L84" i="1" s="1"/>
  <c r="I172" i="1"/>
  <c r="H172" i="1"/>
  <c r="G172" i="1"/>
  <c r="A174" i="1"/>
  <c r="C173" i="1"/>
  <c r="N156" i="1" l="1"/>
  <c r="O156" i="1" s="1"/>
  <c r="M157" i="1"/>
  <c r="J157" i="1"/>
  <c r="K137" i="1"/>
  <c r="L86" i="1" s="1"/>
  <c r="K136" i="1"/>
  <c r="L85" i="1" s="1"/>
  <c r="I173" i="1"/>
  <c r="H173" i="1"/>
  <c r="G173" i="1"/>
  <c r="A175" i="1"/>
  <c r="C174" i="1"/>
  <c r="N157" i="1" l="1"/>
  <c r="O157" i="1" s="1"/>
  <c r="M158" i="1"/>
  <c r="N158" i="1" s="1"/>
  <c r="O158" i="1" s="1"/>
  <c r="J158" i="1"/>
  <c r="I174" i="1"/>
  <c r="H174" i="1"/>
  <c r="G174" i="1"/>
  <c r="A176" i="1"/>
  <c r="C175" i="1"/>
  <c r="M159" i="1" l="1"/>
  <c r="N159" i="1" s="1"/>
  <c r="O159" i="1" s="1"/>
  <c r="J159" i="1"/>
  <c r="K138" i="1"/>
  <c r="L87" i="1" s="1"/>
  <c r="I175" i="1"/>
  <c r="H175" i="1"/>
  <c r="G175" i="1"/>
  <c r="A177" i="1"/>
  <c r="C176" i="1"/>
  <c r="M160" i="1" l="1"/>
  <c r="N160" i="1" s="1"/>
  <c r="O160" i="1" s="1"/>
  <c r="J160" i="1"/>
  <c r="K139" i="1"/>
  <c r="L88" i="1" s="1"/>
  <c r="I176" i="1"/>
  <c r="H176" i="1"/>
  <c r="G176" i="1"/>
  <c r="A178" i="1"/>
  <c r="C177" i="1"/>
  <c r="M161" i="1" l="1"/>
  <c r="N161" i="1" s="1"/>
  <c r="O161" i="1" s="1"/>
  <c r="J161" i="1"/>
  <c r="K140" i="1"/>
  <c r="L89" i="1" s="1"/>
  <c r="K141" i="1"/>
  <c r="L90" i="1" s="1"/>
  <c r="I177" i="1"/>
  <c r="H177" i="1"/>
  <c r="G177" i="1"/>
  <c r="A179" i="1"/>
  <c r="C178" i="1"/>
  <c r="M162" i="1" l="1"/>
  <c r="N162" i="1" s="1"/>
  <c r="O162" i="1" s="1"/>
  <c r="J162" i="1"/>
  <c r="I178" i="1"/>
  <c r="H178" i="1"/>
  <c r="G178" i="1"/>
  <c r="A180" i="1"/>
  <c r="C179" i="1"/>
  <c r="M163" i="1" l="1"/>
  <c r="N163" i="1" s="1"/>
  <c r="O163" i="1" s="1"/>
  <c r="J163" i="1"/>
  <c r="K142" i="1"/>
  <c r="L91" i="1" s="1"/>
  <c r="I179" i="1"/>
  <c r="H179" i="1"/>
  <c r="G179" i="1"/>
  <c r="A181" i="1"/>
  <c r="C180" i="1"/>
  <c r="M164" i="1" l="1"/>
  <c r="N164" i="1" s="1"/>
  <c r="O164" i="1" s="1"/>
  <c r="J164" i="1"/>
  <c r="K143" i="1"/>
  <c r="L92" i="1" s="1"/>
  <c r="I180" i="1"/>
  <c r="H180" i="1"/>
  <c r="G180" i="1"/>
  <c r="A182" i="1"/>
  <c r="C181" i="1"/>
  <c r="M165" i="1" l="1"/>
  <c r="N165" i="1" s="1"/>
  <c r="O165" i="1" s="1"/>
  <c r="J165" i="1"/>
  <c r="K144" i="1"/>
  <c r="L93" i="1" s="1"/>
  <c r="I181" i="1"/>
  <c r="H181" i="1"/>
  <c r="G181" i="1"/>
  <c r="A183" i="1"/>
  <c r="C182" i="1"/>
  <c r="M166" i="1" l="1"/>
  <c r="N166" i="1" s="1"/>
  <c r="O166" i="1" s="1"/>
  <c r="J166" i="1"/>
  <c r="K146" i="1"/>
  <c r="L95" i="1" s="1"/>
  <c r="K145" i="1"/>
  <c r="L94" i="1" s="1"/>
  <c r="I182" i="1"/>
  <c r="H182" i="1"/>
  <c r="G182" i="1"/>
  <c r="A184" i="1"/>
  <c r="C183" i="1"/>
  <c r="M167" i="1" l="1"/>
  <c r="N167" i="1" s="1"/>
  <c r="O167" i="1" s="1"/>
  <c r="J167" i="1"/>
  <c r="K147" i="1"/>
  <c r="L96" i="1" s="1"/>
  <c r="I183" i="1"/>
  <c r="H183" i="1"/>
  <c r="G183" i="1"/>
  <c r="A185" i="1"/>
  <c r="C184" i="1"/>
  <c r="M168" i="1" l="1"/>
  <c r="N168" i="1" s="1"/>
  <c r="O168" i="1" s="1"/>
  <c r="J168" i="1"/>
  <c r="I184" i="1"/>
  <c r="H184" i="1"/>
  <c r="G184" i="1"/>
  <c r="A186" i="1"/>
  <c r="C185" i="1"/>
  <c r="M169" i="1" l="1"/>
  <c r="N169" i="1" s="1"/>
  <c r="O169" i="1" s="1"/>
  <c r="J169" i="1"/>
  <c r="K148" i="1"/>
  <c r="L97" i="1" s="1"/>
  <c r="I185" i="1"/>
  <c r="H185" i="1"/>
  <c r="G185" i="1"/>
  <c r="A187" i="1"/>
  <c r="C186" i="1"/>
  <c r="M170" i="1" l="1"/>
  <c r="J170" i="1"/>
  <c r="K149" i="1"/>
  <c r="L98" i="1" s="1"/>
  <c r="I186" i="1"/>
  <c r="H186" i="1"/>
  <c r="G186" i="1"/>
  <c r="A188" i="1"/>
  <c r="C187" i="1"/>
  <c r="N170" i="1" l="1"/>
  <c r="O170" i="1" s="1"/>
  <c r="M171" i="1"/>
  <c r="J171" i="1"/>
  <c r="K151" i="1"/>
  <c r="L100" i="1" s="1"/>
  <c r="K150" i="1"/>
  <c r="L99" i="1" s="1"/>
  <c r="I187" i="1"/>
  <c r="H187" i="1"/>
  <c r="G187" i="1"/>
  <c r="A189" i="1"/>
  <c r="C188" i="1"/>
  <c r="N171" i="1" l="1"/>
  <c r="O171" i="1" s="1"/>
  <c r="M172" i="1"/>
  <c r="J172" i="1"/>
  <c r="I188" i="1"/>
  <c r="H188" i="1"/>
  <c r="G188" i="1"/>
  <c r="A190" i="1"/>
  <c r="C189" i="1"/>
  <c r="N172" i="1" l="1"/>
  <c r="O172" i="1" s="1"/>
  <c r="M173" i="1"/>
  <c r="J173" i="1"/>
  <c r="K152" i="1"/>
  <c r="L101" i="1" s="1"/>
  <c r="I189" i="1"/>
  <c r="H189" i="1"/>
  <c r="G189" i="1"/>
  <c r="A191" i="1"/>
  <c r="C190" i="1"/>
  <c r="N173" i="1" l="1"/>
  <c r="O173" i="1" s="1"/>
  <c r="M174" i="1"/>
  <c r="J174" i="1"/>
  <c r="K153" i="1"/>
  <c r="L102" i="1" s="1"/>
  <c r="I190" i="1"/>
  <c r="H190" i="1"/>
  <c r="G190" i="1"/>
  <c r="A192" i="1"/>
  <c r="C191" i="1"/>
  <c r="N174" i="1" l="1"/>
  <c r="O174" i="1" s="1"/>
  <c r="M175" i="1"/>
  <c r="J175" i="1"/>
  <c r="K154" i="1"/>
  <c r="L103" i="1" s="1"/>
  <c r="K155" i="1"/>
  <c r="L104" i="1" s="1"/>
  <c r="I191" i="1"/>
  <c r="H191" i="1"/>
  <c r="G191" i="1"/>
  <c r="A193" i="1"/>
  <c r="C192" i="1"/>
  <c r="N175" i="1" l="1"/>
  <c r="O175" i="1" s="1"/>
  <c r="M176" i="1"/>
  <c r="J176" i="1"/>
  <c r="I192" i="1"/>
  <c r="H192" i="1"/>
  <c r="G192" i="1"/>
  <c r="A194" i="1"/>
  <c r="C193" i="1"/>
  <c r="N176" i="1" l="1"/>
  <c r="O176" i="1" s="1"/>
  <c r="M177" i="1"/>
  <c r="J177" i="1"/>
  <c r="K156" i="1"/>
  <c r="L105" i="1" s="1"/>
  <c r="I193" i="1"/>
  <c r="H193" i="1"/>
  <c r="G193" i="1"/>
  <c r="A195" i="1"/>
  <c r="C194" i="1"/>
  <c r="N177" i="1" l="1"/>
  <c r="O177" i="1" s="1"/>
  <c r="M178" i="1"/>
  <c r="J178" i="1"/>
  <c r="K157" i="1"/>
  <c r="L106" i="1" s="1"/>
  <c r="I194" i="1"/>
  <c r="H194" i="1"/>
  <c r="G194" i="1"/>
  <c r="A196" i="1"/>
  <c r="C195" i="1"/>
  <c r="N178" i="1" l="1"/>
  <c r="O178" i="1" s="1"/>
  <c r="M179" i="1"/>
  <c r="J179" i="1"/>
  <c r="K158" i="1"/>
  <c r="L107" i="1" s="1"/>
  <c r="K159" i="1"/>
  <c r="L108" i="1" s="1"/>
  <c r="I195" i="1"/>
  <c r="H195" i="1"/>
  <c r="G195" i="1"/>
  <c r="A197" i="1"/>
  <c r="C196" i="1"/>
  <c r="N179" i="1" l="1"/>
  <c r="O179" i="1" s="1"/>
  <c r="M180" i="1"/>
  <c r="J180" i="1"/>
  <c r="I196" i="1"/>
  <c r="H196" i="1"/>
  <c r="G196" i="1"/>
  <c r="A198" i="1"/>
  <c r="C197" i="1"/>
  <c r="N180" i="1" l="1"/>
  <c r="O180" i="1" s="1"/>
  <c r="M181" i="1"/>
  <c r="J181" i="1"/>
  <c r="K160" i="1"/>
  <c r="L109" i="1" s="1"/>
  <c r="I197" i="1"/>
  <c r="H197" i="1"/>
  <c r="G197" i="1"/>
  <c r="A199" i="1"/>
  <c r="C198" i="1"/>
  <c r="N181" i="1" l="1"/>
  <c r="O181" i="1" s="1"/>
  <c r="M182" i="1"/>
  <c r="J182" i="1"/>
  <c r="K161" i="1"/>
  <c r="L110" i="1" s="1"/>
  <c r="I198" i="1"/>
  <c r="H198" i="1"/>
  <c r="G198" i="1"/>
  <c r="A200" i="1"/>
  <c r="C199" i="1"/>
  <c r="N182" i="1" l="1"/>
  <c r="O182" i="1" s="1"/>
  <c r="M183" i="1"/>
  <c r="J183" i="1"/>
  <c r="K162" i="1"/>
  <c r="L111" i="1" s="1"/>
  <c r="I199" i="1"/>
  <c r="H199" i="1"/>
  <c r="G199" i="1"/>
  <c r="A201" i="1"/>
  <c r="C200" i="1"/>
  <c r="N183" i="1" l="1"/>
  <c r="O183" i="1" s="1"/>
  <c r="M184" i="1"/>
  <c r="J184" i="1"/>
  <c r="K164" i="1"/>
  <c r="L113" i="1" s="1"/>
  <c r="K163" i="1"/>
  <c r="L112" i="1" s="1"/>
  <c r="I200" i="1"/>
  <c r="H200" i="1"/>
  <c r="G200" i="1"/>
  <c r="A202" i="1"/>
  <c r="C201" i="1"/>
  <c r="N184" i="1" l="1"/>
  <c r="O184" i="1" s="1"/>
  <c r="M185" i="1"/>
  <c r="J185" i="1"/>
  <c r="K165" i="1"/>
  <c r="L114" i="1" s="1"/>
  <c r="I201" i="1"/>
  <c r="H201" i="1"/>
  <c r="G201" i="1"/>
  <c r="A203" i="1"/>
  <c r="C202" i="1"/>
  <c r="N185" i="1" l="1"/>
  <c r="O185" i="1" s="1"/>
  <c r="M186" i="1"/>
  <c r="J186" i="1"/>
  <c r="I202" i="1"/>
  <c r="H202" i="1"/>
  <c r="G202" i="1"/>
  <c r="A204" i="1"/>
  <c r="C203" i="1"/>
  <c r="N186" i="1" l="1"/>
  <c r="O186" i="1" s="1"/>
  <c r="M187" i="1"/>
  <c r="J187" i="1"/>
  <c r="K166" i="1"/>
  <c r="L115" i="1" s="1"/>
  <c r="I203" i="1"/>
  <c r="H203" i="1"/>
  <c r="G203" i="1"/>
  <c r="A205" i="1"/>
  <c r="C204" i="1"/>
  <c r="N187" i="1" l="1"/>
  <c r="O187" i="1" s="1"/>
  <c r="M188" i="1"/>
  <c r="J188" i="1"/>
  <c r="K168" i="1"/>
  <c r="L117" i="1" s="1"/>
  <c r="K167" i="1"/>
  <c r="L116" i="1" s="1"/>
  <c r="I204" i="1"/>
  <c r="H204" i="1"/>
  <c r="G204" i="1"/>
  <c r="A206" i="1"/>
  <c r="C205" i="1"/>
  <c r="N188" i="1" l="1"/>
  <c r="O188" i="1" s="1"/>
  <c r="M189" i="1"/>
  <c r="J189" i="1"/>
  <c r="I205" i="1"/>
  <c r="H205" i="1"/>
  <c r="G205" i="1"/>
  <c r="A207" i="1"/>
  <c r="C206" i="1"/>
  <c r="N189" i="1" l="1"/>
  <c r="O189" i="1" s="1"/>
  <c r="M190" i="1"/>
  <c r="J190" i="1"/>
  <c r="K169" i="1"/>
  <c r="L118" i="1" s="1"/>
  <c r="I206" i="1"/>
  <c r="H206" i="1"/>
  <c r="G206" i="1"/>
  <c r="A208" i="1"/>
  <c r="C207" i="1"/>
  <c r="N190" i="1" l="1"/>
  <c r="O190" i="1" s="1"/>
  <c r="M191" i="1"/>
  <c r="J191" i="1"/>
  <c r="K170" i="1"/>
  <c r="L119" i="1" s="1"/>
  <c r="I207" i="1"/>
  <c r="H207" i="1"/>
  <c r="G207" i="1"/>
  <c r="A209" i="1"/>
  <c r="C208" i="1"/>
  <c r="N191" i="1" l="1"/>
  <c r="O191" i="1" s="1"/>
  <c r="M192" i="1"/>
  <c r="J192" i="1"/>
  <c r="K171" i="1"/>
  <c r="L120" i="1" s="1"/>
  <c r="K172" i="1"/>
  <c r="L121" i="1" s="1"/>
  <c r="I208" i="1"/>
  <c r="H208" i="1"/>
  <c r="G208" i="1"/>
  <c r="A210" i="1"/>
  <c r="C209" i="1"/>
  <c r="N192" i="1" l="1"/>
  <c r="O192" i="1" s="1"/>
  <c r="M193" i="1"/>
  <c r="J193" i="1"/>
  <c r="K173" i="1"/>
  <c r="L122" i="1" s="1"/>
  <c r="I209" i="1"/>
  <c r="H209" i="1"/>
  <c r="G209" i="1"/>
  <c r="A211" i="1"/>
  <c r="C210" i="1"/>
  <c r="N193" i="1" l="1"/>
  <c r="O193" i="1" s="1"/>
  <c r="M194" i="1"/>
  <c r="J194" i="1"/>
  <c r="I210" i="1"/>
  <c r="H210" i="1"/>
  <c r="G210" i="1"/>
  <c r="A212" i="1"/>
  <c r="C211" i="1"/>
  <c r="N194" i="1" l="1"/>
  <c r="O194" i="1" s="1"/>
  <c r="M195" i="1"/>
  <c r="J195" i="1"/>
  <c r="K174" i="1"/>
  <c r="L123" i="1" s="1"/>
  <c r="I211" i="1"/>
  <c r="H211" i="1"/>
  <c r="G211" i="1"/>
  <c r="A213" i="1"/>
  <c r="C212" i="1"/>
  <c r="N195" i="1" l="1"/>
  <c r="O195" i="1" s="1"/>
  <c r="M196" i="1"/>
  <c r="J196" i="1"/>
  <c r="K175" i="1"/>
  <c r="L124" i="1" s="1"/>
  <c r="I212" i="1"/>
  <c r="H212" i="1"/>
  <c r="G212" i="1"/>
  <c r="A214" i="1"/>
  <c r="C213" i="1"/>
  <c r="N196" i="1" l="1"/>
  <c r="O196" i="1" s="1"/>
  <c r="M197" i="1"/>
  <c r="J197" i="1"/>
  <c r="K176" i="1"/>
  <c r="L125" i="1" s="1"/>
  <c r="K177" i="1"/>
  <c r="L126" i="1" s="1"/>
  <c r="I213" i="1"/>
  <c r="H213" i="1"/>
  <c r="G213" i="1"/>
  <c r="A215" i="1"/>
  <c r="C214" i="1"/>
  <c r="N197" i="1" l="1"/>
  <c r="O197" i="1" s="1"/>
  <c r="M198" i="1"/>
  <c r="J198" i="1"/>
  <c r="I214" i="1"/>
  <c r="H214" i="1"/>
  <c r="G214" i="1"/>
  <c r="A216" i="1"/>
  <c r="C215" i="1"/>
  <c r="N198" i="1" l="1"/>
  <c r="O198" i="1" s="1"/>
  <c r="M199" i="1"/>
  <c r="J199" i="1"/>
  <c r="K178" i="1"/>
  <c r="L127" i="1" s="1"/>
  <c r="I215" i="1"/>
  <c r="H215" i="1"/>
  <c r="G215" i="1"/>
  <c r="A217" i="1"/>
  <c r="C216" i="1"/>
  <c r="N199" i="1" l="1"/>
  <c r="O199" i="1" s="1"/>
  <c r="M200" i="1"/>
  <c r="J200" i="1"/>
  <c r="K179" i="1"/>
  <c r="L128" i="1" s="1"/>
  <c r="I216" i="1"/>
  <c r="H216" i="1"/>
  <c r="G216" i="1"/>
  <c r="A218" i="1"/>
  <c r="C217" i="1"/>
  <c r="N200" i="1" l="1"/>
  <c r="O200" i="1" s="1"/>
  <c r="M201" i="1"/>
  <c r="J201" i="1"/>
  <c r="K180" i="1"/>
  <c r="L129" i="1" s="1"/>
  <c r="K181" i="1"/>
  <c r="L130" i="1" s="1"/>
  <c r="I217" i="1"/>
  <c r="H217" i="1"/>
  <c r="G217" i="1"/>
  <c r="A219" i="1"/>
  <c r="C218" i="1"/>
  <c r="N201" i="1" l="1"/>
  <c r="O201" i="1" s="1"/>
  <c r="M202" i="1"/>
  <c r="J202" i="1"/>
  <c r="I218" i="1"/>
  <c r="H218" i="1"/>
  <c r="G218" i="1"/>
  <c r="A220" i="1"/>
  <c r="C219" i="1"/>
  <c r="N202" i="1" l="1"/>
  <c r="O202" i="1" s="1"/>
  <c r="M203" i="1"/>
  <c r="J203" i="1"/>
  <c r="K183" i="1"/>
  <c r="L132" i="1" s="1"/>
  <c r="K182" i="1"/>
  <c r="L131" i="1" s="1"/>
  <c r="I219" i="1"/>
  <c r="H219" i="1"/>
  <c r="G219" i="1"/>
  <c r="A221" i="1"/>
  <c r="C220" i="1"/>
  <c r="N203" i="1" l="1"/>
  <c r="O203" i="1" s="1"/>
  <c r="M204" i="1"/>
  <c r="J204" i="1"/>
  <c r="I220" i="1"/>
  <c r="H220" i="1"/>
  <c r="G220" i="1"/>
  <c r="A222" i="1"/>
  <c r="C221" i="1"/>
  <c r="N204" i="1" l="1"/>
  <c r="O204" i="1" s="1"/>
  <c r="M205" i="1"/>
  <c r="J205" i="1"/>
  <c r="K185" i="1"/>
  <c r="L134" i="1" s="1"/>
  <c r="K184" i="1"/>
  <c r="L133" i="1" s="1"/>
  <c r="I221" i="1"/>
  <c r="H221" i="1"/>
  <c r="G221" i="1"/>
  <c r="A223" i="1"/>
  <c r="C222" i="1"/>
  <c r="N205" i="1" l="1"/>
  <c r="O205" i="1" s="1"/>
  <c r="M206" i="1"/>
  <c r="J206" i="1"/>
  <c r="I222" i="1"/>
  <c r="H222" i="1"/>
  <c r="G222" i="1"/>
  <c r="A224" i="1"/>
  <c r="C223" i="1"/>
  <c r="N206" i="1" l="1"/>
  <c r="O206" i="1" s="1"/>
  <c r="M207" i="1"/>
  <c r="J207" i="1"/>
  <c r="K186" i="1"/>
  <c r="L135" i="1" s="1"/>
  <c r="I223" i="1"/>
  <c r="H223" i="1"/>
  <c r="G223" i="1"/>
  <c r="A225" i="1"/>
  <c r="C224" i="1"/>
  <c r="N207" i="1" l="1"/>
  <c r="O207" i="1" s="1"/>
  <c r="M208" i="1"/>
  <c r="J208" i="1"/>
  <c r="K188" i="1"/>
  <c r="L137" i="1" s="1"/>
  <c r="K187" i="1"/>
  <c r="L136" i="1" s="1"/>
  <c r="I224" i="1"/>
  <c r="H224" i="1"/>
  <c r="G224" i="1"/>
  <c r="A226" i="1"/>
  <c r="C225" i="1"/>
  <c r="N208" i="1" l="1"/>
  <c r="O208" i="1" s="1"/>
  <c r="M209" i="1"/>
  <c r="J209" i="1"/>
  <c r="K189" i="1"/>
  <c r="L138" i="1" s="1"/>
  <c r="I225" i="1"/>
  <c r="H225" i="1"/>
  <c r="G225" i="1"/>
  <c r="A227" i="1"/>
  <c r="C226" i="1"/>
  <c r="N209" i="1" l="1"/>
  <c r="O209" i="1" s="1"/>
  <c r="M210" i="1"/>
  <c r="J210" i="1"/>
  <c r="I226" i="1"/>
  <c r="H226" i="1"/>
  <c r="G226" i="1"/>
  <c r="A228" i="1"/>
  <c r="C227" i="1"/>
  <c r="N210" i="1" l="1"/>
  <c r="O210" i="1" s="1"/>
  <c r="M211" i="1"/>
  <c r="J211" i="1"/>
  <c r="K190" i="1"/>
  <c r="L139" i="1" s="1"/>
  <c r="I227" i="1"/>
  <c r="H227" i="1"/>
  <c r="G227" i="1"/>
  <c r="A229" i="1"/>
  <c r="C228" i="1"/>
  <c r="N211" i="1" l="1"/>
  <c r="O211" i="1" s="1"/>
  <c r="M212" i="1"/>
  <c r="J212" i="1"/>
  <c r="K192" i="1"/>
  <c r="L141" i="1" s="1"/>
  <c r="K191" i="1"/>
  <c r="L140" i="1" s="1"/>
  <c r="I228" i="1"/>
  <c r="H228" i="1"/>
  <c r="G228" i="1"/>
  <c r="A230" i="1"/>
  <c r="C229" i="1"/>
  <c r="N212" i="1" l="1"/>
  <c r="O212" i="1" s="1"/>
  <c r="M213" i="1"/>
  <c r="J213" i="1"/>
  <c r="I229" i="1"/>
  <c r="H229" i="1"/>
  <c r="G229" i="1"/>
  <c r="A231" i="1"/>
  <c r="C230" i="1"/>
  <c r="N213" i="1" l="1"/>
  <c r="O213" i="1" s="1"/>
  <c r="M214" i="1"/>
  <c r="J214" i="1"/>
  <c r="K193" i="1"/>
  <c r="L142" i="1" s="1"/>
  <c r="I230" i="1"/>
  <c r="H230" i="1"/>
  <c r="G230" i="1"/>
  <c r="A232" i="1"/>
  <c r="C231" i="1"/>
  <c r="N214" i="1" l="1"/>
  <c r="O214" i="1" s="1"/>
  <c r="M215" i="1"/>
  <c r="J215" i="1"/>
  <c r="K194" i="1"/>
  <c r="L143" i="1" s="1"/>
  <c r="I231" i="1"/>
  <c r="H231" i="1"/>
  <c r="G231" i="1"/>
  <c r="A233" i="1"/>
  <c r="C232" i="1"/>
  <c r="N215" i="1" l="1"/>
  <c r="O215" i="1" s="1"/>
  <c r="M216" i="1"/>
  <c r="J216" i="1"/>
  <c r="K196" i="1"/>
  <c r="L145" i="1" s="1"/>
  <c r="K195" i="1"/>
  <c r="L144" i="1" s="1"/>
  <c r="I232" i="1"/>
  <c r="H232" i="1"/>
  <c r="G232" i="1"/>
  <c r="A234" i="1"/>
  <c r="C233" i="1"/>
  <c r="N216" i="1" l="1"/>
  <c r="O216" i="1" s="1"/>
  <c r="M217" i="1"/>
  <c r="J217" i="1"/>
  <c r="I233" i="1"/>
  <c r="H233" i="1"/>
  <c r="G233" i="1"/>
  <c r="A235" i="1"/>
  <c r="C234" i="1"/>
  <c r="N217" i="1" l="1"/>
  <c r="O217" i="1" s="1"/>
  <c r="M218" i="1"/>
  <c r="J218" i="1"/>
  <c r="K197" i="1"/>
  <c r="L146" i="1" s="1"/>
  <c r="I234" i="1"/>
  <c r="H234" i="1"/>
  <c r="G234" i="1"/>
  <c r="A236" i="1"/>
  <c r="C235" i="1"/>
  <c r="N218" i="1" l="1"/>
  <c r="O218" i="1" s="1"/>
  <c r="M219" i="1"/>
  <c r="J219" i="1"/>
  <c r="K198" i="1"/>
  <c r="L147" i="1" s="1"/>
  <c r="I235" i="1"/>
  <c r="H235" i="1"/>
  <c r="G235" i="1"/>
  <c r="A237" i="1"/>
  <c r="C236" i="1"/>
  <c r="N219" i="1" l="1"/>
  <c r="O219" i="1" s="1"/>
  <c r="M220" i="1"/>
  <c r="J220" i="1"/>
  <c r="K200" i="1"/>
  <c r="L149" i="1" s="1"/>
  <c r="K199" i="1"/>
  <c r="L148" i="1" s="1"/>
  <c r="I236" i="1"/>
  <c r="H236" i="1"/>
  <c r="G236" i="1"/>
  <c r="A238" i="1"/>
  <c r="C237" i="1"/>
  <c r="N220" i="1" l="1"/>
  <c r="O220" i="1" s="1"/>
  <c r="M221" i="1"/>
  <c r="J221" i="1"/>
  <c r="I237" i="1"/>
  <c r="H237" i="1"/>
  <c r="G237" i="1"/>
  <c r="A239" i="1"/>
  <c r="C238" i="1"/>
  <c r="N221" i="1" l="1"/>
  <c r="O221" i="1" s="1"/>
  <c r="M222" i="1"/>
  <c r="J222" i="1"/>
  <c r="K201" i="1"/>
  <c r="L150" i="1" s="1"/>
  <c r="I238" i="1"/>
  <c r="H238" i="1"/>
  <c r="G238" i="1"/>
  <c r="A240" i="1"/>
  <c r="C239" i="1"/>
  <c r="N222" i="1" l="1"/>
  <c r="O222" i="1" s="1"/>
  <c r="M223" i="1"/>
  <c r="J223" i="1"/>
  <c r="K202" i="1"/>
  <c r="L151" i="1" s="1"/>
  <c r="I239" i="1"/>
  <c r="H239" i="1"/>
  <c r="G239" i="1"/>
  <c r="A241" i="1"/>
  <c r="C240" i="1"/>
  <c r="N223" i="1" l="1"/>
  <c r="O223" i="1" s="1"/>
  <c r="M224" i="1"/>
  <c r="J224" i="1"/>
  <c r="K204" i="1"/>
  <c r="L153" i="1" s="1"/>
  <c r="K203" i="1"/>
  <c r="L152" i="1" s="1"/>
  <c r="I240" i="1"/>
  <c r="H240" i="1"/>
  <c r="G240" i="1"/>
  <c r="A242" i="1"/>
  <c r="C241" i="1"/>
  <c r="N224" i="1" l="1"/>
  <c r="O224" i="1" s="1"/>
  <c r="M225" i="1"/>
  <c r="J225" i="1"/>
  <c r="I241" i="1"/>
  <c r="H241" i="1"/>
  <c r="G241" i="1"/>
  <c r="A243" i="1"/>
  <c r="C242" i="1"/>
  <c r="N225" i="1" l="1"/>
  <c r="O225" i="1" s="1"/>
  <c r="M226" i="1"/>
  <c r="J226" i="1"/>
  <c r="K205" i="1"/>
  <c r="L154" i="1" s="1"/>
  <c r="I242" i="1"/>
  <c r="H242" i="1"/>
  <c r="G242" i="1"/>
  <c r="A244" i="1"/>
  <c r="C243" i="1"/>
  <c r="N226" i="1" l="1"/>
  <c r="O226" i="1" s="1"/>
  <c r="M227" i="1"/>
  <c r="J227" i="1"/>
  <c r="K206" i="1"/>
  <c r="L155" i="1" s="1"/>
  <c r="I243" i="1"/>
  <c r="H243" i="1"/>
  <c r="G243" i="1"/>
  <c r="A245" i="1"/>
  <c r="C244" i="1"/>
  <c r="N227" i="1" l="1"/>
  <c r="O227" i="1" s="1"/>
  <c r="M228" i="1"/>
  <c r="J228" i="1"/>
  <c r="K208" i="1"/>
  <c r="L157" i="1" s="1"/>
  <c r="K207" i="1"/>
  <c r="L156" i="1" s="1"/>
  <c r="I244" i="1"/>
  <c r="H244" i="1"/>
  <c r="G244" i="1"/>
  <c r="A246" i="1"/>
  <c r="C245" i="1"/>
  <c r="N228" i="1" l="1"/>
  <c r="O228" i="1" s="1"/>
  <c r="M229" i="1"/>
  <c r="J229" i="1"/>
  <c r="I245" i="1"/>
  <c r="H245" i="1"/>
  <c r="G245" i="1"/>
  <c r="A247" i="1"/>
  <c r="C246" i="1"/>
  <c r="N229" i="1" l="1"/>
  <c r="O229" i="1" s="1"/>
  <c r="M230" i="1"/>
  <c r="J230" i="1"/>
  <c r="K209" i="1"/>
  <c r="L158" i="1" s="1"/>
  <c r="I246" i="1"/>
  <c r="H246" i="1"/>
  <c r="G246" i="1"/>
  <c r="A248" i="1"/>
  <c r="C247" i="1"/>
  <c r="N230" i="1" l="1"/>
  <c r="O230" i="1" s="1"/>
  <c r="M231" i="1"/>
  <c r="J231" i="1"/>
  <c r="K210" i="1"/>
  <c r="L159" i="1" s="1"/>
  <c r="I247" i="1"/>
  <c r="H247" i="1"/>
  <c r="G247" i="1"/>
  <c r="A249" i="1"/>
  <c r="C248" i="1"/>
  <c r="N231" i="1" l="1"/>
  <c r="O231" i="1" s="1"/>
  <c r="M232" i="1"/>
  <c r="J232" i="1"/>
  <c r="K212" i="1"/>
  <c r="L161" i="1" s="1"/>
  <c r="K211" i="1"/>
  <c r="L160" i="1" s="1"/>
  <c r="I248" i="1"/>
  <c r="H248" i="1"/>
  <c r="G248" i="1"/>
  <c r="A250" i="1"/>
  <c r="C249" i="1"/>
  <c r="N232" i="1" l="1"/>
  <c r="O232" i="1" s="1"/>
  <c r="M233" i="1"/>
  <c r="J233" i="1"/>
  <c r="I249" i="1"/>
  <c r="H249" i="1"/>
  <c r="G249" i="1"/>
  <c r="A251" i="1"/>
  <c r="C250" i="1"/>
  <c r="N233" i="1" l="1"/>
  <c r="O233" i="1" s="1"/>
  <c r="M234" i="1"/>
  <c r="J234" i="1"/>
  <c r="K213" i="1"/>
  <c r="L162" i="1" s="1"/>
  <c r="I250" i="1"/>
  <c r="H250" i="1"/>
  <c r="G250" i="1"/>
  <c r="A252" i="1"/>
  <c r="C251" i="1"/>
  <c r="N234" i="1" l="1"/>
  <c r="O234" i="1" s="1"/>
  <c r="M235" i="1"/>
  <c r="J235" i="1"/>
  <c r="K214" i="1"/>
  <c r="L163" i="1" s="1"/>
  <c r="I251" i="1"/>
  <c r="H251" i="1"/>
  <c r="G251" i="1"/>
  <c r="A253" i="1"/>
  <c r="C252" i="1"/>
  <c r="N235" i="1" l="1"/>
  <c r="O235" i="1" s="1"/>
  <c r="M236" i="1"/>
  <c r="J236" i="1"/>
  <c r="K216" i="1"/>
  <c r="L165" i="1" s="1"/>
  <c r="K215" i="1"/>
  <c r="L164" i="1" s="1"/>
  <c r="I252" i="1"/>
  <c r="H252" i="1"/>
  <c r="G252" i="1"/>
  <c r="A254" i="1"/>
  <c r="C253" i="1"/>
  <c r="N236" i="1" l="1"/>
  <c r="O236" i="1" s="1"/>
  <c r="M237" i="1"/>
  <c r="J237" i="1"/>
  <c r="I253" i="1"/>
  <c r="H253" i="1"/>
  <c r="G253" i="1"/>
  <c r="A255" i="1"/>
  <c r="C254" i="1"/>
  <c r="N237" i="1" l="1"/>
  <c r="O237" i="1" s="1"/>
  <c r="M238" i="1"/>
  <c r="J238" i="1"/>
  <c r="K217" i="1"/>
  <c r="L166" i="1" s="1"/>
  <c r="I254" i="1"/>
  <c r="H254" i="1"/>
  <c r="G254" i="1"/>
  <c r="A256" i="1"/>
  <c r="C255" i="1"/>
  <c r="N238" i="1" l="1"/>
  <c r="O238" i="1" s="1"/>
  <c r="M239" i="1"/>
  <c r="J239" i="1"/>
  <c r="K218" i="1"/>
  <c r="L167" i="1" s="1"/>
  <c r="I255" i="1"/>
  <c r="H255" i="1"/>
  <c r="G255" i="1"/>
  <c r="A257" i="1"/>
  <c r="C256" i="1"/>
  <c r="N239" i="1" l="1"/>
  <c r="O239" i="1" s="1"/>
  <c r="M240" i="1"/>
  <c r="J240" i="1"/>
  <c r="K220" i="1"/>
  <c r="L169" i="1" s="1"/>
  <c r="K219" i="1"/>
  <c r="L168" i="1" s="1"/>
  <c r="I256" i="1"/>
  <c r="H256" i="1"/>
  <c r="G256" i="1"/>
  <c r="A258" i="1"/>
  <c r="C257" i="1"/>
  <c r="N240" i="1" l="1"/>
  <c r="O240" i="1" s="1"/>
  <c r="M241" i="1"/>
  <c r="J241" i="1"/>
  <c r="I257" i="1"/>
  <c r="H257" i="1"/>
  <c r="G257" i="1"/>
  <c r="A259" i="1"/>
  <c r="C258" i="1"/>
  <c r="N241" i="1" l="1"/>
  <c r="O241" i="1" s="1"/>
  <c r="M242" i="1"/>
  <c r="J242" i="1"/>
  <c r="K221" i="1"/>
  <c r="L170" i="1" s="1"/>
  <c r="I258" i="1"/>
  <c r="H258" i="1"/>
  <c r="G258" i="1"/>
  <c r="A260" i="1"/>
  <c r="C259" i="1"/>
  <c r="N242" i="1" l="1"/>
  <c r="O242" i="1" s="1"/>
  <c r="M243" i="1"/>
  <c r="J243" i="1"/>
  <c r="K222" i="1"/>
  <c r="L171" i="1" s="1"/>
  <c r="K223" i="1"/>
  <c r="L172" i="1" s="1"/>
  <c r="I259" i="1"/>
  <c r="H259" i="1"/>
  <c r="G259" i="1"/>
  <c r="A261" i="1"/>
  <c r="C260" i="1"/>
  <c r="N243" i="1" l="1"/>
  <c r="O243" i="1" s="1"/>
  <c r="M244" i="1"/>
  <c r="J244" i="1"/>
  <c r="I260" i="1"/>
  <c r="H260" i="1"/>
  <c r="G260" i="1"/>
  <c r="A262" i="1"/>
  <c r="C261" i="1"/>
  <c r="N244" i="1" l="1"/>
  <c r="O244" i="1" s="1"/>
  <c r="M245" i="1"/>
  <c r="J245" i="1"/>
  <c r="K224" i="1"/>
  <c r="L173" i="1" s="1"/>
  <c r="I261" i="1"/>
  <c r="H261" i="1"/>
  <c r="G261" i="1"/>
  <c r="A263" i="1"/>
  <c r="C262" i="1"/>
  <c r="N245" i="1" l="1"/>
  <c r="O245" i="1" s="1"/>
  <c r="M246" i="1"/>
  <c r="J246" i="1"/>
  <c r="K225" i="1"/>
  <c r="L174" i="1" s="1"/>
  <c r="I262" i="1"/>
  <c r="H262" i="1"/>
  <c r="G262" i="1"/>
  <c r="A264" i="1"/>
  <c r="C263" i="1"/>
  <c r="N246" i="1" l="1"/>
  <c r="O246" i="1" s="1"/>
  <c r="M247" i="1"/>
  <c r="J247" i="1"/>
  <c r="K227" i="1"/>
  <c r="L176" i="1" s="1"/>
  <c r="K226" i="1"/>
  <c r="L175" i="1" s="1"/>
  <c r="I263" i="1"/>
  <c r="H263" i="1"/>
  <c r="G263" i="1"/>
  <c r="A265" i="1"/>
  <c r="C264" i="1"/>
  <c r="N247" i="1" l="1"/>
  <c r="O247" i="1" s="1"/>
  <c r="M248" i="1"/>
  <c r="J248" i="1"/>
  <c r="I264" i="1"/>
  <c r="H264" i="1"/>
  <c r="G264" i="1"/>
  <c r="A266" i="1"/>
  <c r="C265" i="1"/>
  <c r="N248" i="1" l="1"/>
  <c r="O248" i="1" s="1"/>
  <c r="M249" i="1"/>
  <c r="J249" i="1"/>
  <c r="K228" i="1"/>
  <c r="L177" i="1" s="1"/>
  <c r="I265" i="1"/>
  <c r="H265" i="1"/>
  <c r="G265" i="1"/>
  <c r="A267" i="1"/>
  <c r="C266" i="1"/>
  <c r="N249" i="1" l="1"/>
  <c r="O249" i="1" s="1"/>
  <c r="M250" i="1"/>
  <c r="J250" i="1"/>
  <c r="K230" i="1"/>
  <c r="L179" i="1" s="1"/>
  <c r="K229" i="1"/>
  <c r="L178" i="1" s="1"/>
  <c r="I266" i="1"/>
  <c r="H266" i="1"/>
  <c r="G266" i="1"/>
  <c r="A268" i="1"/>
  <c r="C267" i="1"/>
  <c r="N250" i="1" l="1"/>
  <c r="O250" i="1" s="1"/>
  <c r="M251" i="1"/>
  <c r="J251" i="1"/>
  <c r="K231" i="1"/>
  <c r="L180" i="1" s="1"/>
  <c r="I267" i="1"/>
  <c r="H267" i="1"/>
  <c r="G267" i="1"/>
  <c r="A269" i="1"/>
  <c r="C268" i="1"/>
  <c r="N251" i="1" l="1"/>
  <c r="O251" i="1" s="1"/>
  <c r="M252" i="1"/>
  <c r="J252" i="1"/>
  <c r="I268" i="1"/>
  <c r="H268" i="1"/>
  <c r="G268" i="1"/>
  <c r="A270" i="1"/>
  <c r="C269" i="1"/>
  <c r="N252" i="1" l="1"/>
  <c r="O252" i="1" s="1"/>
  <c r="M253" i="1"/>
  <c r="J253" i="1"/>
  <c r="K232" i="1"/>
  <c r="L181" i="1" s="1"/>
  <c r="I269" i="1"/>
  <c r="H269" i="1"/>
  <c r="G269" i="1"/>
  <c r="A271" i="1"/>
  <c r="C270" i="1"/>
  <c r="N253" i="1" l="1"/>
  <c r="O253" i="1" s="1"/>
  <c r="M254" i="1"/>
  <c r="J254" i="1"/>
  <c r="K233" i="1"/>
  <c r="L182" i="1" s="1"/>
  <c r="I270" i="1"/>
  <c r="H270" i="1"/>
  <c r="G270" i="1"/>
  <c r="A272" i="1"/>
  <c r="C271" i="1"/>
  <c r="N254" i="1" l="1"/>
  <c r="O254" i="1" s="1"/>
  <c r="M255" i="1"/>
  <c r="J255" i="1"/>
  <c r="K235" i="1"/>
  <c r="L184" i="1" s="1"/>
  <c r="K234" i="1"/>
  <c r="L183" i="1" s="1"/>
  <c r="I271" i="1"/>
  <c r="H271" i="1"/>
  <c r="G271" i="1"/>
  <c r="A273" i="1"/>
  <c r="C272" i="1"/>
  <c r="N255" i="1" l="1"/>
  <c r="O255" i="1" s="1"/>
  <c r="M256" i="1"/>
  <c r="J256" i="1"/>
  <c r="I272" i="1"/>
  <c r="H272" i="1"/>
  <c r="G272" i="1"/>
  <c r="A274" i="1"/>
  <c r="C273" i="1"/>
  <c r="N256" i="1" l="1"/>
  <c r="O256" i="1" s="1"/>
  <c r="M257" i="1"/>
  <c r="J257" i="1"/>
  <c r="K236" i="1"/>
  <c r="L185" i="1" s="1"/>
  <c r="I273" i="1"/>
  <c r="H273" i="1"/>
  <c r="G273" i="1"/>
  <c r="A275" i="1"/>
  <c r="C274" i="1"/>
  <c r="N257" i="1" l="1"/>
  <c r="O257" i="1" s="1"/>
  <c r="M258" i="1"/>
  <c r="J258" i="1"/>
  <c r="K237" i="1"/>
  <c r="L186" i="1" s="1"/>
  <c r="I274" i="1"/>
  <c r="H274" i="1"/>
  <c r="G274" i="1"/>
  <c r="A276" i="1"/>
  <c r="C275" i="1"/>
  <c r="N258" i="1" l="1"/>
  <c r="O258" i="1" s="1"/>
  <c r="M259" i="1"/>
  <c r="J259" i="1"/>
  <c r="K239" i="1"/>
  <c r="L188" i="1" s="1"/>
  <c r="K238" i="1"/>
  <c r="L187" i="1" s="1"/>
  <c r="I275" i="1"/>
  <c r="H275" i="1"/>
  <c r="G275" i="1"/>
  <c r="A277" i="1"/>
  <c r="C276" i="1"/>
  <c r="N259" i="1" l="1"/>
  <c r="O259" i="1" s="1"/>
  <c r="M260" i="1"/>
  <c r="J260" i="1"/>
  <c r="I276" i="1"/>
  <c r="H276" i="1"/>
  <c r="G276" i="1"/>
  <c r="A278" i="1"/>
  <c r="C277" i="1"/>
  <c r="N260" i="1" l="1"/>
  <c r="O260" i="1" s="1"/>
  <c r="M261" i="1"/>
  <c r="J261" i="1"/>
  <c r="K240" i="1"/>
  <c r="L189" i="1" s="1"/>
  <c r="I277" i="1"/>
  <c r="H277" i="1"/>
  <c r="G277" i="1"/>
  <c r="A279" i="1"/>
  <c r="C278" i="1"/>
  <c r="N261" i="1" l="1"/>
  <c r="O261" i="1" s="1"/>
  <c r="M262" i="1"/>
  <c r="J262" i="1"/>
  <c r="K241" i="1"/>
  <c r="L190" i="1" s="1"/>
  <c r="I278" i="1"/>
  <c r="H278" i="1"/>
  <c r="G278" i="1"/>
  <c r="A280" i="1"/>
  <c r="C279" i="1"/>
  <c r="N262" i="1" l="1"/>
  <c r="O262" i="1" s="1"/>
  <c r="M263" i="1"/>
  <c r="J263" i="1"/>
  <c r="K243" i="1"/>
  <c r="L192" i="1" s="1"/>
  <c r="K242" i="1"/>
  <c r="L191" i="1" s="1"/>
  <c r="I279" i="1"/>
  <c r="H279" i="1"/>
  <c r="G279" i="1"/>
  <c r="A281" i="1"/>
  <c r="C280" i="1"/>
  <c r="N263" i="1" l="1"/>
  <c r="O263" i="1" s="1"/>
  <c r="M264" i="1"/>
  <c r="J264" i="1"/>
  <c r="I280" i="1"/>
  <c r="H280" i="1"/>
  <c r="G280" i="1"/>
  <c r="A282" i="1"/>
  <c r="C281" i="1"/>
  <c r="N264" i="1" l="1"/>
  <c r="O264" i="1" s="1"/>
  <c r="M265" i="1"/>
  <c r="J265" i="1"/>
  <c r="K244" i="1"/>
  <c r="L193" i="1" s="1"/>
  <c r="I281" i="1"/>
  <c r="H281" i="1"/>
  <c r="G281" i="1"/>
  <c r="A283" i="1"/>
  <c r="C282" i="1"/>
  <c r="N265" i="1" l="1"/>
  <c r="O265" i="1" s="1"/>
  <c r="M266" i="1"/>
  <c r="J266" i="1"/>
  <c r="K245" i="1"/>
  <c r="L194" i="1" s="1"/>
  <c r="I282" i="1"/>
  <c r="H282" i="1"/>
  <c r="G282" i="1"/>
  <c r="A284" i="1"/>
  <c r="C283" i="1"/>
  <c r="N266" i="1" l="1"/>
  <c r="O266" i="1" s="1"/>
  <c r="M267" i="1"/>
  <c r="J267" i="1"/>
  <c r="K247" i="1"/>
  <c r="L196" i="1" s="1"/>
  <c r="K246" i="1"/>
  <c r="L195" i="1" s="1"/>
  <c r="I283" i="1"/>
  <c r="H283" i="1"/>
  <c r="G283" i="1"/>
  <c r="A285" i="1"/>
  <c r="C284" i="1"/>
  <c r="N267" i="1" l="1"/>
  <c r="O267" i="1" s="1"/>
  <c r="M268" i="1"/>
  <c r="J268" i="1"/>
  <c r="I284" i="1"/>
  <c r="H284" i="1"/>
  <c r="G284" i="1"/>
  <c r="A286" i="1"/>
  <c r="C285" i="1"/>
  <c r="N268" i="1" l="1"/>
  <c r="O268" i="1" s="1"/>
  <c r="M269" i="1"/>
  <c r="J269" i="1"/>
  <c r="K248" i="1"/>
  <c r="L197" i="1" s="1"/>
  <c r="I285" i="1"/>
  <c r="H285" i="1"/>
  <c r="G285" i="1"/>
  <c r="A287" i="1"/>
  <c r="C286" i="1"/>
  <c r="N269" i="1" l="1"/>
  <c r="O269" i="1" s="1"/>
  <c r="M270" i="1"/>
  <c r="J270" i="1"/>
  <c r="K249" i="1"/>
  <c r="L198" i="1" s="1"/>
  <c r="I286" i="1"/>
  <c r="H286" i="1"/>
  <c r="G286" i="1"/>
  <c r="A288" i="1"/>
  <c r="C287" i="1"/>
  <c r="N270" i="1" l="1"/>
  <c r="O270" i="1" s="1"/>
  <c r="M271" i="1"/>
  <c r="J271" i="1"/>
  <c r="K251" i="1"/>
  <c r="L200" i="1" s="1"/>
  <c r="K250" i="1"/>
  <c r="L199" i="1" s="1"/>
  <c r="I287" i="1"/>
  <c r="H287" i="1"/>
  <c r="G287" i="1"/>
  <c r="A289" i="1"/>
  <c r="C288" i="1"/>
  <c r="N271" i="1" l="1"/>
  <c r="O271" i="1" s="1"/>
  <c r="M272" i="1"/>
  <c r="J272" i="1"/>
  <c r="I288" i="1"/>
  <c r="H288" i="1"/>
  <c r="G288" i="1"/>
  <c r="A290" i="1"/>
  <c r="C289" i="1"/>
  <c r="N272" i="1" l="1"/>
  <c r="O272" i="1" s="1"/>
  <c r="M273" i="1"/>
  <c r="J273" i="1"/>
  <c r="K252" i="1"/>
  <c r="L201" i="1" s="1"/>
  <c r="I289" i="1"/>
  <c r="H289" i="1"/>
  <c r="G289" i="1"/>
  <c r="A291" i="1"/>
  <c r="C290" i="1"/>
  <c r="N273" i="1" l="1"/>
  <c r="O273" i="1" s="1"/>
  <c r="M274" i="1"/>
  <c r="J274" i="1"/>
  <c r="K253" i="1"/>
  <c r="L202" i="1" s="1"/>
  <c r="I290" i="1"/>
  <c r="H290" i="1"/>
  <c r="G290" i="1"/>
  <c r="A292" i="1"/>
  <c r="C291" i="1"/>
  <c r="N274" i="1" l="1"/>
  <c r="O274" i="1" s="1"/>
  <c r="M275" i="1"/>
  <c r="J275" i="1"/>
  <c r="K255" i="1"/>
  <c r="L204" i="1" s="1"/>
  <c r="K254" i="1"/>
  <c r="L203" i="1" s="1"/>
  <c r="I291" i="1"/>
  <c r="H291" i="1"/>
  <c r="G291" i="1"/>
  <c r="A293" i="1"/>
  <c r="C292" i="1"/>
  <c r="N275" i="1" l="1"/>
  <c r="O275" i="1" s="1"/>
  <c r="M276" i="1"/>
  <c r="J276" i="1"/>
  <c r="I292" i="1"/>
  <c r="H292" i="1"/>
  <c r="G292" i="1"/>
  <c r="A294" i="1"/>
  <c r="C293" i="1"/>
  <c r="N276" i="1" l="1"/>
  <c r="O276" i="1" s="1"/>
  <c r="M277" i="1"/>
  <c r="J277" i="1"/>
  <c r="K256" i="1"/>
  <c r="L205" i="1" s="1"/>
  <c r="I293" i="1"/>
  <c r="H293" i="1"/>
  <c r="G293" i="1"/>
  <c r="A295" i="1"/>
  <c r="C294" i="1"/>
  <c r="N277" i="1" l="1"/>
  <c r="O277" i="1" s="1"/>
  <c r="M278" i="1"/>
  <c r="J278" i="1"/>
  <c r="K257" i="1"/>
  <c r="L206" i="1" s="1"/>
  <c r="I294" i="1"/>
  <c r="H294" i="1"/>
  <c r="G294" i="1"/>
  <c r="A296" i="1"/>
  <c r="C295" i="1"/>
  <c r="N278" i="1" l="1"/>
  <c r="O278" i="1" s="1"/>
  <c r="M279" i="1"/>
  <c r="J279" i="1"/>
  <c r="K259" i="1"/>
  <c r="L208" i="1" s="1"/>
  <c r="K258" i="1"/>
  <c r="L207" i="1" s="1"/>
  <c r="I295" i="1"/>
  <c r="H295" i="1"/>
  <c r="G295" i="1"/>
  <c r="A297" i="1"/>
  <c r="C296" i="1"/>
  <c r="N279" i="1" l="1"/>
  <c r="O279" i="1" s="1"/>
  <c r="M280" i="1"/>
  <c r="J280" i="1"/>
  <c r="I296" i="1"/>
  <c r="H296" i="1"/>
  <c r="G296" i="1"/>
  <c r="A298" i="1"/>
  <c r="C297" i="1"/>
  <c r="N280" i="1" l="1"/>
  <c r="O280" i="1" s="1"/>
  <c r="M281" i="1"/>
  <c r="J281" i="1"/>
  <c r="K260" i="1"/>
  <c r="L209" i="1" s="1"/>
  <c r="I297" i="1"/>
  <c r="H297" i="1"/>
  <c r="G297" i="1"/>
  <c r="A299" i="1"/>
  <c r="C298" i="1"/>
  <c r="N281" i="1" l="1"/>
  <c r="O281" i="1" s="1"/>
  <c r="M282" i="1"/>
  <c r="N282" i="1" s="1"/>
  <c r="O282" i="1" s="1"/>
  <c r="J282" i="1"/>
  <c r="K261" i="1"/>
  <c r="L210" i="1" s="1"/>
  <c r="I298" i="1"/>
  <c r="H298" i="1"/>
  <c r="G298" i="1"/>
  <c r="A300" i="1"/>
  <c r="C299" i="1"/>
  <c r="M283" i="1" l="1"/>
  <c r="N283" i="1" s="1"/>
  <c r="O283" i="1" s="1"/>
  <c r="J283" i="1"/>
  <c r="K263" i="1"/>
  <c r="L212" i="1" s="1"/>
  <c r="K262" i="1"/>
  <c r="L211" i="1" s="1"/>
  <c r="I299" i="1"/>
  <c r="H299" i="1"/>
  <c r="G299" i="1"/>
  <c r="A301" i="1"/>
  <c r="C300" i="1"/>
  <c r="M284" i="1" l="1"/>
  <c r="N284" i="1" s="1"/>
  <c r="O284" i="1" s="1"/>
  <c r="J284" i="1"/>
  <c r="I300" i="1"/>
  <c r="H300" i="1"/>
  <c r="G300" i="1"/>
  <c r="A302" i="1"/>
  <c r="C301" i="1"/>
  <c r="M285" i="1" l="1"/>
  <c r="N285" i="1" s="1"/>
  <c r="O285" i="1" s="1"/>
  <c r="J285" i="1"/>
  <c r="K264" i="1"/>
  <c r="L213" i="1" s="1"/>
  <c r="I301" i="1"/>
  <c r="H301" i="1"/>
  <c r="G301" i="1"/>
  <c r="A303" i="1"/>
  <c r="C302" i="1"/>
  <c r="M286" i="1" l="1"/>
  <c r="N286" i="1" s="1"/>
  <c r="O286" i="1" s="1"/>
  <c r="J286" i="1"/>
  <c r="K265" i="1"/>
  <c r="L214" i="1" s="1"/>
  <c r="I302" i="1"/>
  <c r="H302" i="1"/>
  <c r="G302" i="1"/>
  <c r="A304" i="1"/>
  <c r="C303" i="1"/>
  <c r="M287" i="1" l="1"/>
  <c r="N287" i="1" s="1"/>
  <c r="O287" i="1" s="1"/>
  <c r="J287" i="1"/>
  <c r="K266" i="1"/>
  <c r="L215" i="1" s="1"/>
  <c r="I303" i="1"/>
  <c r="H303" i="1"/>
  <c r="G303" i="1"/>
  <c r="A305" i="1"/>
  <c r="C304" i="1"/>
  <c r="M288" i="1" l="1"/>
  <c r="J288" i="1"/>
  <c r="K267" i="1"/>
  <c r="L216" i="1" s="1"/>
  <c r="I304" i="1"/>
  <c r="H304" i="1"/>
  <c r="G304" i="1"/>
  <c r="A306" i="1"/>
  <c r="C305" i="1"/>
  <c r="N288" i="1" l="1"/>
  <c r="O288" i="1" s="1"/>
  <c r="M289" i="1"/>
  <c r="J289" i="1"/>
  <c r="K268" i="1"/>
  <c r="L217" i="1" s="1"/>
  <c r="I305" i="1"/>
  <c r="H305" i="1"/>
  <c r="G305" i="1"/>
  <c r="A307" i="1"/>
  <c r="C306" i="1"/>
  <c r="N289" i="1" l="1"/>
  <c r="O289" i="1" s="1"/>
  <c r="M290" i="1"/>
  <c r="J290" i="1"/>
  <c r="K269" i="1"/>
  <c r="L218" i="1" s="1"/>
  <c r="I306" i="1"/>
  <c r="H306" i="1"/>
  <c r="G306" i="1"/>
  <c r="A308" i="1"/>
  <c r="C307" i="1"/>
  <c r="N290" i="1" l="1"/>
  <c r="O290" i="1" s="1"/>
  <c r="M291" i="1"/>
  <c r="J291" i="1"/>
  <c r="K270" i="1"/>
  <c r="L219" i="1" s="1"/>
  <c r="I307" i="1"/>
  <c r="H307" i="1"/>
  <c r="G307" i="1"/>
  <c r="A309" i="1"/>
  <c r="C308" i="1"/>
  <c r="N291" i="1" l="1"/>
  <c r="O291" i="1" s="1"/>
  <c r="M292" i="1"/>
  <c r="J292" i="1"/>
  <c r="K272" i="1"/>
  <c r="L221" i="1" s="1"/>
  <c r="K271" i="1"/>
  <c r="L220" i="1" s="1"/>
  <c r="I308" i="1"/>
  <c r="H308" i="1"/>
  <c r="G308" i="1"/>
  <c r="A310" i="1"/>
  <c r="C309" i="1"/>
  <c r="N292" i="1" l="1"/>
  <c r="O292" i="1" s="1"/>
  <c r="M293" i="1"/>
  <c r="J293" i="1"/>
  <c r="I309" i="1"/>
  <c r="H309" i="1"/>
  <c r="G309" i="1"/>
  <c r="A311" i="1"/>
  <c r="C310" i="1"/>
  <c r="N293" i="1" l="1"/>
  <c r="O293" i="1" s="1"/>
  <c r="M294" i="1"/>
  <c r="J294" i="1"/>
  <c r="K273" i="1"/>
  <c r="L222" i="1" s="1"/>
  <c r="I310" i="1"/>
  <c r="H310" i="1"/>
  <c r="G310" i="1"/>
  <c r="A312" i="1"/>
  <c r="C311" i="1"/>
  <c r="N294" i="1" l="1"/>
  <c r="O294" i="1" s="1"/>
  <c r="M295" i="1"/>
  <c r="J295" i="1"/>
  <c r="K274" i="1"/>
  <c r="L223" i="1" s="1"/>
  <c r="K275" i="1"/>
  <c r="L224" i="1" s="1"/>
  <c r="I311" i="1"/>
  <c r="H311" i="1"/>
  <c r="G311" i="1"/>
  <c r="A313" i="1"/>
  <c r="C312" i="1"/>
  <c r="N295" i="1" l="1"/>
  <c r="O295" i="1" s="1"/>
  <c r="M296" i="1"/>
  <c r="J296" i="1"/>
  <c r="I312" i="1"/>
  <c r="H312" i="1"/>
  <c r="G312" i="1"/>
  <c r="A314" i="1"/>
  <c r="C313" i="1"/>
  <c r="N296" i="1" l="1"/>
  <c r="O296" i="1" s="1"/>
  <c r="M297" i="1"/>
  <c r="J297" i="1"/>
  <c r="K276" i="1"/>
  <c r="L225" i="1" s="1"/>
  <c r="I313" i="1"/>
  <c r="H313" i="1"/>
  <c r="G313" i="1"/>
  <c r="A315" i="1"/>
  <c r="C314" i="1"/>
  <c r="N297" i="1" l="1"/>
  <c r="O297" i="1" s="1"/>
  <c r="M298" i="1"/>
  <c r="J298" i="1"/>
  <c r="K278" i="1"/>
  <c r="L227" i="1" s="1"/>
  <c r="K277" i="1"/>
  <c r="L226" i="1" s="1"/>
  <c r="I314" i="1"/>
  <c r="H314" i="1"/>
  <c r="G314" i="1"/>
  <c r="A316" i="1"/>
  <c r="C315" i="1"/>
  <c r="N298" i="1" l="1"/>
  <c r="O298" i="1" s="1"/>
  <c r="M299" i="1"/>
  <c r="J299" i="1"/>
  <c r="I315" i="1"/>
  <c r="H315" i="1"/>
  <c r="G315" i="1"/>
  <c r="A317" i="1"/>
  <c r="C316" i="1"/>
  <c r="N299" i="1" l="1"/>
  <c r="O299" i="1" s="1"/>
  <c r="M300" i="1"/>
  <c r="J300" i="1"/>
  <c r="K279" i="1"/>
  <c r="L228" i="1" s="1"/>
  <c r="I316" i="1"/>
  <c r="H316" i="1"/>
  <c r="G316" i="1"/>
  <c r="A318" i="1"/>
  <c r="C317" i="1"/>
  <c r="N300" i="1" l="1"/>
  <c r="O300" i="1" s="1"/>
  <c r="M301" i="1"/>
  <c r="J301" i="1"/>
  <c r="K280" i="1"/>
  <c r="L229" i="1" s="1"/>
  <c r="I317" i="1"/>
  <c r="H317" i="1"/>
  <c r="G317" i="1"/>
  <c r="A319" i="1"/>
  <c r="C318" i="1"/>
  <c r="N301" i="1" l="1"/>
  <c r="O301" i="1" s="1"/>
  <c r="M302" i="1"/>
  <c r="J302" i="1"/>
  <c r="K282" i="1"/>
  <c r="L231" i="1" s="1"/>
  <c r="K281" i="1"/>
  <c r="L230" i="1" s="1"/>
  <c r="I318" i="1"/>
  <c r="H318" i="1"/>
  <c r="G318" i="1"/>
  <c r="A320" i="1"/>
  <c r="C319" i="1"/>
  <c r="N302" i="1" l="1"/>
  <c r="O302" i="1" s="1"/>
  <c r="M303" i="1"/>
  <c r="J303" i="1"/>
  <c r="I319" i="1"/>
  <c r="H319" i="1"/>
  <c r="G319" i="1"/>
  <c r="A321" i="1"/>
  <c r="C320" i="1"/>
  <c r="N303" i="1" l="1"/>
  <c r="O303" i="1" s="1"/>
  <c r="M304" i="1"/>
  <c r="J304" i="1"/>
  <c r="K283" i="1"/>
  <c r="L232" i="1" s="1"/>
  <c r="I320" i="1"/>
  <c r="H320" i="1"/>
  <c r="G320" i="1"/>
  <c r="A322" i="1"/>
  <c r="C321" i="1"/>
  <c r="N304" i="1" l="1"/>
  <c r="O304" i="1" s="1"/>
  <c r="M305" i="1"/>
  <c r="J305" i="1"/>
  <c r="K284" i="1"/>
  <c r="L233" i="1" s="1"/>
  <c r="I321" i="1"/>
  <c r="H321" i="1"/>
  <c r="G321" i="1"/>
  <c r="A323" i="1"/>
  <c r="C322" i="1"/>
  <c r="N305" i="1" l="1"/>
  <c r="O305" i="1" s="1"/>
  <c r="M306" i="1"/>
  <c r="J306" i="1"/>
  <c r="K285" i="1"/>
  <c r="L234" i="1" s="1"/>
  <c r="K286" i="1"/>
  <c r="L235" i="1" s="1"/>
  <c r="I322" i="1"/>
  <c r="H322" i="1"/>
  <c r="G322" i="1"/>
  <c r="A324" i="1"/>
  <c r="C323" i="1"/>
  <c r="N306" i="1" l="1"/>
  <c r="O306" i="1" s="1"/>
  <c r="M307" i="1"/>
  <c r="J307" i="1"/>
  <c r="K287" i="1"/>
  <c r="L236" i="1" s="1"/>
  <c r="I323" i="1"/>
  <c r="H323" i="1"/>
  <c r="G323" i="1"/>
  <c r="A325" i="1"/>
  <c r="C324" i="1"/>
  <c r="N307" i="1" l="1"/>
  <c r="O307" i="1" s="1"/>
  <c r="M308" i="1"/>
  <c r="J308" i="1"/>
  <c r="I324" i="1"/>
  <c r="H324" i="1"/>
  <c r="G324" i="1"/>
  <c r="A326" i="1"/>
  <c r="C325" i="1"/>
  <c r="N308" i="1" l="1"/>
  <c r="O308" i="1" s="1"/>
  <c r="M309" i="1"/>
  <c r="J309" i="1"/>
  <c r="K288" i="1"/>
  <c r="L237" i="1" s="1"/>
  <c r="I325" i="1"/>
  <c r="H325" i="1"/>
  <c r="G325" i="1"/>
  <c r="A327" i="1"/>
  <c r="C326" i="1"/>
  <c r="N309" i="1" l="1"/>
  <c r="O309" i="1" s="1"/>
  <c r="M310" i="1"/>
  <c r="J310" i="1"/>
  <c r="K289" i="1"/>
  <c r="L238" i="1" s="1"/>
  <c r="I326" i="1"/>
  <c r="H326" i="1"/>
  <c r="G326" i="1"/>
  <c r="A328" i="1"/>
  <c r="C327" i="1"/>
  <c r="N310" i="1" l="1"/>
  <c r="O310" i="1" s="1"/>
  <c r="M311" i="1"/>
  <c r="J311" i="1"/>
  <c r="K291" i="1"/>
  <c r="L240" i="1" s="1"/>
  <c r="K290" i="1"/>
  <c r="L239" i="1" s="1"/>
  <c r="I327" i="1"/>
  <c r="H327" i="1"/>
  <c r="G327" i="1"/>
  <c r="A329" i="1"/>
  <c r="C328" i="1"/>
  <c r="N311" i="1" l="1"/>
  <c r="O311" i="1" s="1"/>
  <c r="M312" i="1"/>
  <c r="J312" i="1"/>
  <c r="I328" i="1"/>
  <c r="H328" i="1"/>
  <c r="G328" i="1"/>
  <c r="A330" i="1"/>
  <c r="C329" i="1"/>
  <c r="N312" i="1" l="1"/>
  <c r="O312" i="1" s="1"/>
  <c r="M313" i="1"/>
  <c r="J313" i="1"/>
  <c r="K292" i="1"/>
  <c r="L241" i="1" s="1"/>
  <c r="I329" i="1"/>
  <c r="H329" i="1"/>
  <c r="G329" i="1"/>
  <c r="A331" i="1"/>
  <c r="C330" i="1"/>
  <c r="N313" i="1" l="1"/>
  <c r="O313" i="1" s="1"/>
  <c r="M314" i="1"/>
  <c r="J314" i="1"/>
  <c r="K293" i="1"/>
  <c r="L242" i="1" s="1"/>
  <c r="I330" i="1"/>
  <c r="H330" i="1"/>
  <c r="G330" i="1"/>
  <c r="A332" i="1"/>
  <c r="C331" i="1"/>
  <c r="N314" i="1" l="1"/>
  <c r="O314" i="1" s="1"/>
  <c r="M315" i="1"/>
  <c r="J315" i="1"/>
  <c r="K295" i="1"/>
  <c r="L244" i="1" s="1"/>
  <c r="K294" i="1"/>
  <c r="L243" i="1" s="1"/>
  <c r="I331" i="1"/>
  <c r="H331" i="1"/>
  <c r="G331" i="1"/>
  <c r="A333" i="1"/>
  <c r="C332" i="1"/>
  <c r="N315" i="1" l="1"/>
  <c r="O315" i="1" s="1"/>
  <c r="M316" i="1"/>
  <c r="J316" i="1"/>
  <c r="I332" i="1"/>
  <c r="H332" i="1"/>
  <c r="G332" i="1"/>
  <c r="A334" i="1"/>
  <c r="C333" i="1"/>
  <c r="N316" i="1" l="1"/>
  <c r="O316" i="1" s="1"/>
  <c r="M317" i="1"/>
  <c r="J317" i="1"/>
  <c r="K296" i="1"/>
  <c r="L245" i="1" s="1"/>
  <c r="I333" i="1"/>
  <c r="H333" i="1"/>
  <c r="G333" i="1"/>
  <c r="A335" i="1"/>
  <c r="C334" i="1"/>
  <c r="N317" i="1" l="1"/>
  <c r="O317" i="1" s="1"/>
  <c r="M318" i="1"/>
  <c r="J318" i="1"/>
  <c r="K297" i="1"/>
  <c r="L246" i="1" s="1"/>
  <c r="I334" i="1"/>
  <c r="H334" i="1"/>
  <c r="G334" i="1"/>
  <c r="A336" i="1"/>
  <c r="C335" i="1"/>
  <c r="N318" i="1" l="1"/>
  <c r="O318" i="1" s="1"/>
  <c r="M319" i="1"/>
  <c r="J319" i="1"/>
  <c r="K298" i="1"/>
  <c r="L247" i="1" s="1"/>
  <c r="I335" i="1"/>
  <c r="H335" i="1"/>
  <c r="G335" i="1"/>
  <c r="A337" i="1"/>
  <c r="C336" i="1"/>
  <c r="N319" i="1" l="1"/>
  <c r="O319" i="1" s="1"/>
  <c r="M320" i="1"/>
  <c r="J320" i="1"/>
  <c r="K299" i="1"/>
  <c r="L248" i="1" s="1"/>
  <c r="I336" i="1"/>
  <c r="H336" i="1"/>
  <c r="G336" i="1"/>
  <c r="A338" i="1"/>
  <c r="C337" i="1"/>
  <c r="N320" i="1" l="1"/>
  <c r="O320" i="1" s="1"/>
  <c r="M321" i="1"/>
  <c r="J321" i="1"/>
  <c r="K300" i="1"/>
  <c r="L249" i="1" s="1"/>
  <c r="I337" i="1"/>
  <c r="H337" i="1"/>
  <c r="G337" i="1"/>
  <c r="A339" i="1"/>
  <c r="C338" i="1"/>
  <c r="N321" i="1" l="1"/>
  <c r="O321" i="1" s="1"/>
  <c r="M322" i="1"/>
  <c r="J322" i="1"/>
  <c r="K301" i="1"/>
  <c r="L250" i="1" s="1"/>
  <c r="I338" i="1"/>
  <c r="H338" i="1"/>
  <c r="G338" i="1"/>
  <c r="A340" i="1"/>
  <c r="C339" i="1"/>
  <c r="N322" i="1" l="1"/>
  <c r="O322" i="1" s="1"/>
  <c r="M323" i="1"/>
  <c r="J323" i="1"/>
  <c r="K302" i="1"/>
  <c r="L251" i="1" s="1"/>
  <c r="I339" i="1"/>
  <c r="H339" i="1"/>
  <c r="G339" i="1"/>
  <c r="A341" i="1"/>
  <c r="C340" i="1"/>
  <c r="N323" i="1" l="1"/>
  <c r="O323" i="1" s="1"/>
  <c r="M324" i="1"/>
  <c r="J324" i="1"/>
  <c r="K303" i="1"/>
  <c r="L252" i="1" s="1"/>
  <c r="I340" i="1"/>
  <c r="H340" i="1"/>
  <c r="G340" i="1"/>
  <c r="A342" i="1"/>
  <c r="C341" i="1"/>
  <c r="N324" i="1" l="1"/>
  <c r="O324" i="1" s="1"/>
  <c r="M325" i="1"/>
  <c r="J325" i="1"/>
  <c r="K304" i="1"/>
  <c r="L253" i="1" s="1"/>
  <c r="I341" i="1"/>
  <c r="H341" i="1"/>
  <c r="G341" i="1"/>
  <c r="A343" i="1"/>
  <c r="C342" i="1"/>
  <c r="N325" i="1" l="1"/>
  <c r="O325" i="1" s="1"/>
  <c r="M326" i="1"/>
  <c r="J326" i="1"/>
  <c r="K305" i="1"/>
  <c r="L254" i="1" s="1"/>
  <c r="I342" i="1"/>
  <c r="H342" i="1"/>
  <c r="G342" i="1"/>
  <c r="A344" i="1"/>
  <c r="C343" i="1"/>
  <c r="N326" i="1" l="1"/>
  <c r="O326" i="1" s="1"/>
  <c r="M327" i="1"/>
  <c r="J327" i="1"/>
  <c r="K306" i="1"/>
  <c r="L255" i="1" s="1"/>
  <c r="I343" i="1"/>
  <c r="H343" i="1"/>
  <c r="G343" i="1"/>
  <c r="A345" i="1"/>
  <c r="C344" i="1"/>
  <c r="N327" i="1" l="1"/>
  <c r="O327" i="1" s="1"/>
  <c r="M328" i="1"/>
  <c r="J328" i="1"/>
  <c r="K307" i="1"/>
  <c r="L256" i="1" s="1"/>
  <c r="I344" i="1"/>
  <c r="H344" i="1"/>
  <c r="G344" i="1"/>
  <c r="A346" i="1"/>
  <c r="C345" i="1"/>
  <c r="N328" i="1" l="1"/>
  <c r="O328" i="1" s="1"/>
  <c r="M329" i="1"/>
  <c r="J329" i="1"/>
  <c r="K308" i="1"/>
  <c r="L257" i="1" s="1"/>
  <c r="I345" i="1"/>
  <c r="H345" i="1"/>
  <c r="G345" i="1"/>
  <c r="A347" i="1"/>
  <c r="C346" i="1"/>
  <c r="N329" i="1" l="1"/>
  <c r="O329" i="1" s="1"/>
  <c r="M330" i="1"/>
  <c r="J330" i="1"/>
  <c r="K309" i="1"/>
  <c r="L258" i="1" s="1"/>
  <c r="I346" i="1"/>
  <c r="H346" i="1"/>
  <c r="G346" i="1"/>
  <c r="A348" i="1"/>
  <c r="C347" i="1"/>
  <c r="N330" i="1" l="1"/>
  <c r="O330" i="1" s="1"/>
  <c r="M331" i="1"/>
  <c r="J331" i="1"/>
  <c r="K311" i="1"/>
  <c r="L260" i="1" s="1"/>
  <c r="K310" i="1"/>
  <c r="L259" i="1" s="1"/>
  <c r="I347" i="1"/>
  <c r="H347" i="1"/>
  <c r="G347" i="1"/>
  <c r="A349" i="1"/>
  <c r="C348" i="1"/>
  <c r="N331" i="1" l="1"/>
  <c r="O331" i="1" s="1"/>
  <c r="M332" i="1"/>
  <c r="J332" i="1"/>
  <c r="I348" i="1"/>
  <c r="H348" i="1"/>
  <c r="G348" i="1"/>
  <c r="A350" i="1"/>
  <c r="C349" i="1"/>
  <c r="N332" i="1" l="1"/>
  <c r="O332" i="1" s="1"/>
  <c r="M333" i="1"/>
  <c r="J333" i="1"/>
  <c r="K313" i="1"/>
  <c r="L262" i="1" s="1"/>
  <c r="K312" i="1"/>
  <c r="L261" i="1" s="1"/>
  <c r="I349" i="1"/>
  <c r="H349" i="1"/>
  <c r="G349" i="1"/>
  <c r="A351" i="1"/>
  <c r="C350" i="1"/>
  <c r="N333" i="1" l="1"/>
  <c r="O333" i="1" s="1"/>
  <c r="M334" i="1"/>
  <c r="J334" i="1"/>
  <c r="I350" i="1"/>
  <c r="H350" i="1"/>
  <c r="G350" i="1"/>
  <c r="A352" i="1"/>
  <c r="C351" i="1"/>
  <c r="N334" i="1" l="1"/>
  <c r="O334" i="1" s="1"/>
  <c r="M335" i="1"/>
  <c r="J335" i="1"/>
  <c r="K314" i="1"/>
  <c r="L263" i="1" s="1"/>
  <c r="I351" i="1"/>
  <c r="H351" i="1"/>
  <c r="G351" i="1"/>
  <c r="A353" i="1"/>
  <c r="C352" i="1"/>
  <c r="N335" i="1" l="1"/>
  <c r="O335" i="1" s="1"/>
  <c r="M336" i="1"/>
  <c r="J336" i="1"/>
  <c r="K315" i="1"/>
  <c r="L264" i="1" s="1"/>
  <c r="I352" i="1"/>
  <c r="H352" i="1"/>
  <c r="G352" i="1"/>
  <c r="A354" i="1"/>
  <c r="C353" i="1"/>
  <c r="N336" i="1" l="1"/>
  <c r="O336" i="1" s="1"/>
  <c r="M337" i="1"/>
  <c r="J337" i="1"/>
  <c r="K317" i="1"/>
  <c r="L266" i="1" s="1"/>
  <c r="K316" i="1"/>
  <c r="L265" i="1" s="1"/>
  <c r="I353" i="1"/>
  <c r="H353" i="1"/>
  <c r="G353" i="1"/>
  <c r="A355" i="1"/>
  <c r="C354" i="1"/>
  <c r="N337" i="1" l="1"/>
  <c r="O337" i="1" s="1"/>
  <c r="M338" i="1"/>
  <c r="J338" i="1"/>
  <c r="I354" i="1"/>
  <c r="H354" i="1"/>
  <c r="G354" i="1"/>
  <c r="A356" i="1"/>
  <c r="C355" i="1"/>
  <c r="N338" i="1" l="1"/>
  <c r="O338" i="1" s="1"/>
  <c r="M339" i="1"/>
  <c r="J339" i="1"/>
  <c r="K318" i="1"/>
  <c r="L267" i="1" s="1"/>
  <c r="I355" i="1"/>
  <c r="H355" i="1"/>
  <c r="G355" i="1"/>
  <c r="A357" i="1"/>
  <c r="C356" i="1"/>
  <c r="N339" i="1" l="1"/>
  <c r="O339" i="1" s="1"/>
  <c r="M340" i="1"/>
  <c r="J340" i="1"/>
  <c r="K319" i="1"/>
  <c r="L268" i="1" s="1"/>
  <c r="I356" i="1"/>
  <c r="H356" i="1"/>
  <c r="G356" i="1"/>
  <c r="A358" i="1"/>
  <c r="C357" i="1"/>
  <c r="N340" i="1" l="1"/>
  <c r="O340" i="1" s="1"/>
  <c r="M341" i="1"/>
  <c r="J341" i="1"/>
  <c r="K321" i="1"/>
  <c r="L270" i="1" s="1"/>
  <c r="K320" i="1"/>
  <c r="L269" i="1" s="1"/>
  <c r="I357" i="1"/>
  <c r="H357" i="1"/>
  <c r="G357" i="1"/>
  <c r="A359" i="1"/>
  <c r="C358" i="1"/>
  <c r="N341" i="1" l="1"/>
  <c r="O341" i="1" s="1"/>
  <c r="M342" i="1"/>
  <c r="J342" i="1"/>
  <c r="I358" i="1"/>
  <c r="H358" i="1"/>
  <c r="G358" i="1"/>
  <c r="A360" i="1"/>
  <c r="C359" i="1"/>
  <c r="N342" i="1" l="1"/>
  <c r="O342" i="1" s="1"/>
  <c r="M343" i="1"/>
  <c r="J343" i="1"/>
  <c r="K322" i="1"/>
  <c r="L271" i="1" s="1"/>
  <c r="I359" i="1"/>
  <c r="H359" i="1"/>
  <c r="G359" i="1"/>
  <c r="A361" i="1"/>
  <c r="C360" i="1"/>
  <c r="N343" i="1" l="1"/>
  <c r="O343" i="1" s="1"/>
  <c r="M344" i="1"/>
  <c r="J344" i="1"/>
  <c r="K323" i="1"/>
  <c r="L272" i="1" s="1"/>
  <c r="I360" i="1"/>
  <c r="H360" i="1"/>
  <c r="G360" i="1"/>
  <c r="A362" i="1"/>
  <c r="C361" i="1"/>
  <c r="N344" i="1" l="1"/>
  <c r="O344" i="1" s="1"/>
  <c r="M345" i="1"/>
  <c r="J345" i="1"/>
  <c r="K325" i="1"/>
  <c r="L274" i="1" s="1"/>
  <c r="K324" i="1"/>
  <c r="L273" i="1" s="1"/>
  <c r="I361" i="1"/>
  <c r="H361" i="1"/>
  <c r="G361" i="1"/>
  <c r="A363" i="1"/>
  <c r="C362" i="1"/>
  <c r="N345" i="1" l="1"/>
  <c r="O345" i="1" s="1"/>
  <c r="M346" i="1"/>
  <c r="J346" i="1"/>
  <c r="I362" i="1"/>
  <c r="H362" i="1"/>
  <c r="G362" i="1"/>
  <c r="A364" i="1"/>
  <c r="C363" i="1"/>
  <c r="N346" i="1" l="1"/>
  <c r="O346" i="1" s="1"/>
  <c r="M347" i="1"/>
  <c r="J347" i="1"/>
  <c r="K326" i="1"/>
  <c r="L275" i="1" s="1"/>
  <c r="I363" i="1"/>
  <c r="H363" i="1"/>
  <c r="G363" i="1"/>
  <c r="A365" i="1"/>
  <c r="C364" i="1"/>
  <c r="N347" i="1" l="1"/>
  <c r="O347" i="1" s="1"/>
  <c r="M348" i="1"/>
  <c r="J348" i="1"/>
  <c r="K327" i="1"/>
  <c r="L276" i="1" s="1"/>
  <c r="I364" i="1"/>
  <c r="H364" i="1"/>
  <c r="G364" i="1"/>
  <c r="A366" i="1"/>
  <c r="C365" i="1"/>
  <c r="N348" i="1" l="1"/>
  <c r="O348" i="1" s="1"/>
  <c r="M349" i="1"/>
  <c r="J349" i="1"/>
  <c r="K329" i="1"/>
  <c r="L278" i="1" s="1"/>
  <c r="K328" i="1"/>
  <c r="L277" i="1" s="1"/>
  <c r="I365" i="1"/>
  <c r="H365" i="1"/>
  <c r="G365" i="1"/>
  <c r="A367" i="1"/>
  <c r="C366" i="1"/>
  <c r="N349" i="1" l="1"/>
  <c r="O349" i="1" s="1"/>
  <c r="M350" i="1"/>
  <c r="J350" i="1"/>
  <c r="I366" i="1"/>
  <c r="H366" i="1"/>
  <c r="G366" i="1"/>
  <c r="A368" i="1"/>
  <c r="C367" i="1"/>
  <c r="N350" i="1" l="1"/>
  <c r="O350" i="1" s="1"/>
  <c r="M351" i="1"/>
  <c r="J351" i="1"/>
  <c r="K330" i="1"/>
  <c r="L279" i="1" s="1"/>
  <c r="I367" i="1"/>
  <c r="H367" i="1"/>
  <c r="G367" i="1"/>
  <c r="A369" i="1"/>
  <c r="C368" i="1"/>
  <c r="N351" i="1" l="1"/>
  <c r="O351" i="1" s="1"/>
  <c r="M352" i="1"/>
  <c r="J352" i="1"/>
  <c r="K331" i="1"/>
  <c r="L280" i="1" s="1"/>
  <c r="I368" i="1"/>
  <c r="H368" i="1"/>
  <c r="G368" i="1"/>
  <c r="A370" i="1"/>
  <c r="C369" i="1"/>
  <c r="N352" i="1" l="1"/>
  <c r="O352" i="1" s="1"/>
  <c r="M353" i="1"/>
  <c r="J353" i="1"/>
  <c r="K333" i="1"/>
  <c r="L282" i="1" s="1"/>
  <c r="K332" i="1"/>
  <c r="L281" i="1" s="1"/>
  <c r="I369" i="1"/>
  <c r="H369" i="1"/>
  <c r="G369" i="1"/>
  <c r="A371" i="1"/>
  <c r="C370" i="1"/>
  <c r="N353" i="1" l="1"/>
  <c r="O353" i="1" s="1"/>
  <c r="M354" i="1"/>
  <c r="J354" i="1"/>
  <c r="I370" i="1"/>
  <c r="H370" i="1"/>
  <c r="G370" i="1"/>
  <c r="A372" i="1"/>
  <c r="C371" i="1"/>
  <c r="N354" i="1" l="1"/>
  <c r="O354" i="1" s="1"/>
  <c r="M355" i="1"/>
  <c r="J355" i="1"/>
  <c r="K334" i="1"/>
  <c r="L283" i="1" s="1"/>
  <c r="I371" i="1"/>
  <c r="H371" i="1"/>
  <c r="G371" i="1"/>
  <c r="A373" i="1"/>
  <c r="C372" i="1"/>
  <c r="N355" i="1" l="1"/>
  <c r="O355" i="1" s="1"/>
  <c r="M356" i="1"/>
  <c r="J356" i="1"/>
  <c r="K335" i="1"/>
  <c r="L284" i="1" s="1"/>
  <c r="I372" i="1"/>
  <c r="H372" i="1"/>
  <c r="G372" i="1"/>
  <c r="A374" i="1"/>
  <c r="C373" i="1"/>
  <c r="N356" i="1" l="1"/>
  <c r="O356" i="1" s="1"/>
  <c r="M357" i="1"/>
  <c r="J357" i="1"/>
  <c r="K337" i="1"/>
  <c r="L286" i="1" s="1"/>
  <c r="K336" i="1"/>
  <c r="L285" i="1" s="1"/>
  <c r="I373" i="1"/>
  <c r="H373" i="1"/>
  <c r="G373" i="1"/>
  <c r="A375" i="1"/>
  <c r="C374" i="1"/>
  <c r="N357" i="1" l="1"/>
  <c r="O357" i="1" s="1"/>
  <c r="M358" i="1"/>
  <c r="J358" i="1"/>
  <c r="I374" i="1"/>
  <c r="H374" i="1"/>
  <c r="G374" i="1"/>
  <c r="A376" i="1"/>
  <c r="C375" i="1"/>
  <c r="N358" i="1" l="1"/>
  <c r="O358" i="1" s="1"/>
  <c r="M359" i="1"/>
  <c r="J359" i="1"/>
  <c r="K338" i="1"/>
  <c r="L287" i="1" s="1"/>
  <c r="K339" i="1"/>
  <c r="L288" i="1" s="1"/>
  <c r="I375" i="1"/>
  <c r="H375" i="1"/>
  <c r="G375" i="1"/>
  <c r="A377" i="1"/>
  <c r="C376" i="1"/>
  <c r="N359" i="1" l="1"/>
  <c r="O359" i="1" s="1"/>
  <c r="M360" i="1"/>
  <c r="J360" i="1"/>
  <c r="I376" i="1"/>
  <c r="H376" i="1"/>
  <c r="G376" i="1"/>
  <c r="A378" i="1"/>
  <c r="C377" i="1"/>
  <c r="N360" i="1" l="1"/>
  <c r="O360" i="1" s="1"/>
  <c r="M361" i="1"/>
  <c r="J361" i="1"/>
  <c r="K340" i="1"/>
  <c r="L289" i="1" s="1"/>
  <c r="K341" i="1"/>
  <c r="L290" i="1" s="1"/>
  <c r="I377" i="1"/>
  <c r="H377" i="1"/>
  <c r="G377" i="1"/>
  <c r="A379" i="1"/>
  <c r="C378" i="1"/>
  <c r="N361" i="1" l="1"/>
  <c r="O361" i="1" s="1"/>
  <c r="M362" i="1"/>
  <c r="J362" i="1"/>
  <c r="I378" i="1"/>
  <c r="H378" i="1"/>
  <c r="G378" i="1"/>
  <c r="A380" i="1"/>
  <c r="C379" i="1"/>
  <c r="N362" i="1" l="1"/>
  <c r="O362" i="1" s="1"/>
  <c r="M363" i="1"/>
  <c r="J363" i="1"/>
  <c r="K342" i="1"/>
  <c r="L291" i="1" s="1"/>
  <c r="I379" i="1"/>
  <c r="H379" i="1"/>
  <c r="G379" i="1"/>
  <c r="A381" i="1"/>
  <c r="C380" i="1"/>
  <c r="N363" i="1" l="1"/>
  <c r="O363" i="1" s="1"/>
  <c r="M364" i="1"/>
  <c r="J364" i="1"/>
  <c r="K343" i="1"/>
  <c r="L292" i="1" s="1"/>
  <c r="I380" i="1"/>
  <c r="H380" i="1"/>
  <c r="G380" i="1"/>
  <c r="A382" i="1"/>
  <c r="C381" i="1"/>
  <c r="N364" i="1" l="1"/>
  <c r="O364" i="1" s="1"/>
  <c r="M365" i="1"/>
  <c r="J365" i="1"/>
  <c r="K345" i="1"/>
  <c r="L294" i="1" s="1"/>
  <c r="K344" i="1"/>
  <c r="L293" i="1" s="1"/>
  <c r="I381" i="1"/>
  <c r="H381" i="1"/>
  <c r="G381" i="1"/>
  <c r="A383" i="1"/>
  <c r="C382" i="1"/>
  <c r="N365" i="1" l="1"/>
  <c r="O365" i="1" s="1"/>
  <c r="M366" i="1"/>
  <c r="J366" i="1"/>
  <c r="I382" i="1"/>
  <c r="H382" i="1"/>
  <c r="G382" i="1"/>
  <c r="A384" i="1"/>
  <c r="C383" i="1"/>
  <c r="N366" i="1" l="1"/>
  <c r="O366" i="1" s="1"/>
  <c r="M367" i="1"/>
  <c r="J367" i="1"/>
  <c r="K346" i="1"/>
  <c r="L295" i="1" s="1"/>
  <c r="I383" i="1"/>
  <c r="H383" i="1"/>
  <c r="G383" i="1"/>
  <c r="A385" i="1"/>
  <c r="C384" i="1"/>
  <c r="N367" i="1" l="1"/>
  <c r="O367" i="1" s="1"/>
  <c r="M368" i="1"/>
  <c r="J368" i="1"/>
  <c r="K347" i="1"/>
  <c r="L296" i="1" s="1"/>
  <c r="I384" i="1"/>
  <c r="H384" i="1"/>
  <c r="G384" i="1"/>
  <c r="A386" i="1"/>
  <c r="C385" i="1"/>
  <c r="N368" i="1" l="1"/>
  <c r="O368" i="1" s="1"/>
  <c r="M369" i="1"/>
  <c r="J369" i="1"/>
  <c r="K348" i="1"/>
  <c r="L297" i="1" s="1"/>
  <c r="I385" i="1"/>
  <c r="H385" i="1"/>
  <c r="G385" i="1"/>
  <c r="A387" i="1"/>
  <c r="C386" i="1"/>
  <c r="N369" i="1" l="1"/>
  <c r="O369" i="1" s="1"/>
  <c r="M370" i="1"/>
  <c r="J370" i="1"/>
  <c r="K349" i="1"/>
  <c r="L298" i="1" s="1"/>
  <c r="I386" i="1"/>
  <c r="H386" i="1"/>
  <c r="G386" i="1"/>
  <c r="A388" i="1"/>
  <c r="C387" i="1"/>
  <c r="N370" i="1" l="1"/>
  <c r="O370" i="1" s="1"/>
  <c r="M371" i="1"/>
  <c r="J371" i="1"/>
  <c r="K350" i="1"/>
  <c r="L299" i="1" s="1"/>
  <c r="K351" i="1"/>
  <c r="L300" i="1" s="1"/>
  <c r="I387" i="1"/>
  <c r="H387" i="1"/>
  <c r="G387" i="1"/>
  <c r="A389" i="1"/>
  <c r="C388" i="1"/>
  <c r="N371" i="1" l="1"/>
  <c r="O371" i="1" s="1"/>
  <c r="M372" i="1"/>
  <c r="J372" i="1"/>
  <c r="I388" i="1"/>
  <c r="H388" i="1"/>
  <c r="G388" i="1"/>
  <c r="A390" i="1"/>
  <c r="C389" i="1"/>
  <c r="N372" i="1" l="1"/>
  <c r="O372" i="1" s="1"/>
  <c r="M373" i="1"/>
  <c r="J373" i="1"/>
  <c r="K352" i="1"/>
  <c r="L301" i="1" s="1"/>
  <c r="K353" i="1"/>
  <c r="L302" i="1" s="1"/>
  <c r="I389" i="1"/>
  <c r="H389" i="1"/>
  <c r="G389" i="1"/>
  <c r="A391" i="1"/>
  <c r="C390" i="1"/>
  <c r="N373" i="1" l="1"/>
  <c r="O373" i="1" s="1"/>
  <c r="M374" i="1"/>
  <c r="J374" i="1"/>
  <c r="I390" i="1"/>
  <c r="H390" i="1"/>
  <c r="G390" i="1"/>
  <c r="A392" i="1"/>
  <c r="C391" i="1"/>
  <c r="N374" i="1" l="1"/>
  <c r="O374" i="1" s="1"/>
  <c r="M375" i="1"/>
  <c r="J375" i="1"/>
  <c r="K354" i="1"/>
  <c r="L303" i="1" s="1"/>
  <c r="I391" i="1"/>
  <c r="H391" i="1"/>
  <c r="G391" i="1"/>
  <c r="A393" i="1"/>
  <c r="C392" i="1"/>
  <c r="N375" i="1" l="1"/>
  <c r="O375" i="1" s="1"/>
  <c r="M376" i="1"/>
  <c r="J376" i="1"/>
  <c r="K355" i="1"/>
  <c r="L304" i="1" s="1"/>
  <c r="I392" i="1"/>
  <c r="H392" i="1"/>
  <c r="G392" i="1"/>
  <c r="A394" i="1"/>
  <c r="C393" i="1"/>
  <c r="N376" i="1" l="1"/>
  <c r="O376" i="1" s="1"/>
  <c r="M377" i="1"/>
  <c r="J377" i="1"/>
  <c r="K357" i="1"/>
  <c r="L306" i="1" s="1"/>
  <c r="K356" i="1"/>
  <c r="L305" i="1" s="1"/>
  <c r="I393" i="1"/>
  <c r="H393" i="1"/>
  <c r="G393" i="1"/>
  <c r="A395" i="1"/>
  <c r="C394" i="1"/>
  <c r="N377" i="1" l="1"/>
  <c r="O377" i="1" s="1"/>
  <c r="M378" i="1"/>
  <c r="J378" i="1"/>
  <c r="K358" i="1"/>
  <c r="L307" i="1" s="1"/>
  <c r="I394" i="1"/>
  <c r="H394" i="1"/>
  <c r="G394" i="1"/>
  <c r="A396" i="1"/>
  <c r="C395" i="1"/>
  <c r="N378" i="1" l="1"/>
  <c r="O378" i="1" s="1"/>
  <c r="M379" i="1"/>
  <c r="J379" i="1"/>
  <c r="K359" i="1"/>
  <c r="L308" i="1" s="1"/>
  <c r="I395" i="1"/>
  <c r="H395" i="1"/>
  <c r="G395" i="1"/>
  <c r="A397" i="1"/>
  <c r="C396" i="1"/>
  <c r="N379" i="1" l="1"/>
  <c r="O379" i="1" s="1"/>
  <c r="M380" i="1"/>
  <c r="J380" i="1"/>
  <c r="I396" i="1"/>
  <c r="H396" i="1"/>
  <c r="G396" i="1"/>
  <c r="A398" i="1"/>
  <c r="C397" i="1"/>
  <c r="N380" i="1" l="1"/>
  <c r="O380" i="1" s="1"/>
  <c r="M381" i="1"/>
  <c r="J381" i="1"/>
  <c r="K360" i="1"/>
  <c r="L309" i="1" s="1"/>
  <c r="I397" i="1"/>
  <c r="H397" i="1"/>
  <c r="G397" i="1"/>
  <c r="A399" i="1"/>
  <c r="C398" i="1"/>
  <c r="N381" i="1" l="1"/>
  <c r="O381" i="1" s="1"/>
  <c r="M382" i="1"/>
  <c r="J382" i="1"/>
  <c r="K361" i="1"/>
  <c r="L310" i="1" s="1"/>
  <c r="I398" i="1"/>
  <c r="H398" i="1"/>
  <c r="G398" i="1"/>
  <c r="A400" i="1"/>
  <c r="C399" i="1"/>
  <c r="N382" i="1" l="1"/>
  <c r="O382" i="1" s="1"/>
  <c r="M383" i="1"/>
  <c r="J383" i="1"/>
  <c r="K362" i="1"/>
  <c r="L311" i="1" s="1"/>
  <c r="I399" i="1"/>
  <c r="H399" i="1"/>
  <c r="G399" i="1"/>
  <c r="A401" i="1"/>
  <c r="C400" i="1"/>
  <c r="N383" i="1" l="1"/>
  <c r="O383" i="1" s="1"/>
  <c r="M384" i="1"/>
  <c r="J384" i="1"/>
  <c r="K363" i="1"/>
  <c r="L312" i="1" s="1"/>
  <c r="I400" i="1"/>
  <c r="H400" i="1"/>
  <c r="G400" i="1"/>
  <c r="A402" i="1"/>
  <c r="C401" i="1"/>
  <c r="N384" i="1" l="1"/>
  <c r="O384" i="1" s="1"/>
  <c r="M385" i="1"/>
  <c r="J385" i="1"/>
  <c r="K364" i="1"/>
  <c r="L313" i="1" s="1"/>
  <c r="I401" i="1"/>
  <c r="H401" i="1"/>
  <c r="G401" i="1"/>
  <c r="A403" i="1"/>
  <c r="C402" i="1"/>
  <c r="N385" i="1" l="1"/>
  <c r="O385" i="1" s="1"/>
  <c r="M386" i="1"/>
  <c r="J386" i="1"/>
  <c r="K365" i="1"/>
  <c r="L314" i="1" s="1"/>
  <c r="I402" i="1"/>
  <c r="H402" i="1"/>
  <c r="G402" i="1"/>
  <c r="A404" i="1"/>
  <c r="C403" i="1"/>
  <c r="N386" i="1" l="1"/>
  <c r="O386" i="1" s="1"/>
  <c r="M387" i="1"/>
  <c r="J387" i="1"/>
  <c r="K366" i="1"/>
  <c r="L315" i="1" s="1"/>
  <c r="I403" i="1"/>
  <c r="H403" i="1"/>
  <c r="G403" i="1"/>
  <c r="A405" i="1"/>
  <c r="C404" i="1"/>
  <c r="N387" i="1" l="1"/>
  <c r="O387" i="1" s="1"/>
  <c r="M388" i="1"/>
  <c r="J388" i="1"/>
  <c r="K368" i="1"/>
  <c r="L317" i="1" s="1"/>
  <c r="K367" i="1"/>
  <c r="L316" i="1" s="1"/>
  <c r="I404" i="1"/>
  <c r="H404" i="1"/>
  <c r="G404" i="1"/>
  <c r="A406" i="1"/>
  <c r="C405" i="1"/>
  <c r="N388" i="1" l="1"/>
  <c r="O388" i="1" s="1"/>
  <c r="M389" i="1"/>
  <c r="J389" i="1"/>
  <c r="I405" i="1"/>
  <c r="H405" i="1"/>
  <c r="G405" i="1"/>
  <c r="A407" i="1"/>
  <c r="C406" i="1"/>
  <c r="N389" i="1" l="1"/>
  <c r="O389" i="1" s="1"/>
  <c r="M390" i="1"/>
  <c r="J390" i="1"/>
  <c r="K369" i="1"/>
  <c r="L318" i="1" s="1"/>
  <c r="I406" i="1"/>
  <c r="H406" i="1"/>
  <c r="G406" i="1"/>
  <c r="A408" i="1"/>
  <c r="C407" i="1"/>
  <c r="N390" i="1" l="1"/>
  <c r="O390" i="1" s="1"/>
  <c r="M391" i="1"/>
  <c r="J391" i="1"/>
  <c r="K370" i="1"/>
  <c r="L319" i="1" s="1"/>
  <c r="I407" i="1"/>
  <c r="H407" i="1"/>
  <c r="G407" i="1"/>
  <c r="A409" i="1"/>
  <c r="C408" i="1"/>
  <c r="N391" i="1" l="1"/>
  <c r="O391" i="1" s="1"/>
  <c r="M392" i="1"/>
  <c r="J392" i="1"/>
  <c r="K372" i="1"/>
  <c r="L321" i="1" s="1"/>
  <c r="K371" i="1"/>
  <c r="L320" i="1" s="1"/>
  <c r="I408" i="1"/>
  <c r="H408" i="1"/>
  <c r="G408" i="1"/>
  <c r="A410" i="1"/>
  <c r="C409" i="1"/>
  <c r="N392" i="1" l="1"/>
  <c r="O392" i="1" s="1"/>
  <c r="M393" i="1"/>
  <c r="J393" i="1"/>
  <c r="I409" i="1"/>
  <c r="H409" i="1"/>
  <c r="G409" i="1"/>
  <c r="A411" i="1"/>
  <c r="C410" i="1"/>
  <c r="N393" i="1" l="1"/>
  <c r="O393" i="1" s="1"/>
  <c r="M394" i="1"/>
  <c r="J394" i="1"/>
  <c r="K373" i="1"/>
  <c r="L322" i="1" s="1"/>
  <c r="I410" i="1"/>
  <c r="H410" i="1"/>
  <c r="G410" i="1"/>
  <c r="A412" i="1"/>
  <c r="C411" i="1"/>
  <c r="N394" i="1" l="1"/>
  <c r="O394" i="1" s="1"/>
  <c r="M395" i="1"/>
  <c r="J395" i="1"/>
  <c r="K374" i="1"/>
  <c r="L323" i="1" s="1"/>
  <c r="I411" i="1"/>
  <c r="H411" i="1"/>
  <c r="G411" i="1"/>
  <c r="A413" i="1"/>
  <c r="C412" i="1"/>
  <c r="N395" i="1" l="1"/>
  <c r="O395" i="1" s="1"/>
  <c r="M396" i="1"/>
  <c r="J396" i="1"/>
  <c r="K375" i="1"/>
  <c r="L324" i="1" s="1"/>
  <c r="K376" i="1"/>
  <c r="L325" i="1" s="1"/>
  <c r="I412" i="1"/>
  <c r="H412" i="1"/>
  <c r="G412" i="1"/>
  <c r="A414" i="1"/>
  <c r="C413" i="1"/>
  <c r="N396" i="1" l="1"/>
  <c r="O396" i="1" s="1"/>
  <c r="M397" i="1"/>
  <c r="J397" i="1"/>
  <c r="I413" i="1"/>
  <c r="H413" i="1"/>
  <c r="G413" i="1"/>
  <c r="A415" i="1"/>
  <c r="C414" i="1"/>
  <c r="N397" i="1" l="1"/>
  <c r="O397" i="1" s="1"/>
  <c r="M398" i="1"/>
  <c r="J398" i="1"/>
  <c r="K377" i="1"/>
  <c r="L326" i="1" s="1"/>
  <c r="I414" i="1"/>
  <c r="H414" i="1"/>
  <c r="G414" i="1"/>
  <c r="A416" i="1"/>
  <c r="C415" i="1"/>
  <c r="N398" i="1" l="1"/>
  <c r="O398" i="1" s="1"/>
  <c r="M399" i="1"/>
  <c r="J399" i="1"/>
  <c r="K379" i="1"/>
  <c r="L328" i="1" s="1"/>
  <c r="K378" i="1"/>
  <c r="L327" i="1" s="1"/>
  <c r="I415" i="1"/>
  <c r="H415" i="1"/>
  <c r="G415" i="1"/>
  <c r="A417" i="1"/>
  <c r="C416" i="1"/>
  <c r="N399" i="1" l="1"/>
  <c r="O399" i="1" s="1"/>
  <c r="M400" i="1"/>
  <c r="J400" i="1"/>
  <c r="K380" i="1"/>
  <c r="L329" i="1" s="1"/>
  <c r="I416" i="1"/>
  <c r="H416" i="1"/>
  <c r="G416" i="1"/>
  <c r="A418" i="1"/>
  <c r="C417" i="1"/>
  <c r="N400" i="1" l="1"/>
  <c r="O400" i="1" s="1"/>
  <c r="M401" i="1"/>
  <c r="J401" i="1"/>
  <c r="I417" i="1"/>
  <c r="H417" i="1"/>
  <c r="G417" i="1"/>
  <c r="A419" i="1"/>
  <c r="C418" i="1"/>
  <c r="N401" i="1" l="1"/>
  <c r="O401" i="1" s="1"/>
  <c r="M402" i="1"/>
  <c r="J402" i="1"/>
  <c r="K381" i="1"/>
  <c r="L330" i="1" s="1"/>
  <c r="I418" i="1"/>
  <c r="H418" i="1"/>
  <c r="G418" i="1"/>
  <c r="A420" i="1"/>
  <c r="C419" i="1"/>
  <c r="N402" i="1" l="1"/>
  <c r="O402" i="1" s="1"/>
  <c r="M403" i="1"/>
  <c r="J403" i="1"/>
  <c r="K382" i="1"/>
  <c r="L331" i="1" s="1"/>
  <c r="I419" i="1"/>
  <c r="H419" i="1"/>
  <c r="G419" i="1"/>
  <c r="A421" i="1"/>
  <c r="C420" i="1"/>
  <c r="N403" i="1" l="1"/>
  <c r="O403" i="1" s="1"/>
  <c r="M404" i="1"/>
  <c r="J404" i="1"/>
  <c r="K384" i="1"/>
  <c r="L333" i="1" s="1"/>
  <c r="K383" i="1"/>
  <c r="L332" i="1" s="1"/>
  <c r="I420" i="1"/>
  <c r="H420" i="1"/>
  <c r="G420" i="1"/>
  <c r="A422" i="1"/>
  <c r="C421" i="1"/>
  <c r="N404" i="1" l="1"/>
  <c r="O404" i="1" s="1"/>
  <c r="M405" i="1"/>
  <c r="J405" i="1"/>
  <c r="K385" i="1"/>
  <c r="L334" i="1" s="1"/>
  <c r="I421" i="1"/>
  <c r="H421" i="1"/>
  <c r="G421" i="1"/>
  <c r="A423" i="1"/>
  <c r="C422" i="1"/>
  <c r="N405" i="1" l="1"/>
  <c r="O405" i="1" s="1"/>
  <c r="M406" i="1"/>
  <c r="J406" i="1"/>
  <c r="I422" i="1"/>
  <c r="H422" i="1"/>
  <c r="G422" i="1"/>
  <c r="A424" i="1"/>
  <c r="C423" i="1"/>
  <c r="N406" i="1" l="1"/>
  <c r="O406" i="1" s="1"/>
  <c r="M407" i="1"/>
  <c r="J407" i="1"/>
  <c r="K386" i="1"/>
  <c r="L335" i="1" s="1"/>
  <c r="I423" i="1"/>
  <c r="H423" i="1"/>
  <c r="G423" i="1"/>
  <c r="A425" i="1"/>
  <c r="C424" i="1"/>
  <c r="N407" i="1" l="1"/>
  <c r="O407" i="1" s="1"/>
  <c r="M408" i="1"/>
  <c r="J408" i="1"/>
  <c r="K387" i="1"/>
  <c r="L336" i="1" s="1"/>
  <c r="I424" i="1"/>
  <c r="H424" i="1"/>
  <c r="G424" i="1"/>
  <c r="A426" i="1"/>
  <c r="C425" i="1"/>
  <c r="N408" i="1" l="1"/>
  <c r="O408" i="1" s="1"/>
  <c r="M409" i="1"/>
  <c r="J409" i="1"/>
  <c r="K389" i="1"/>
  <c r="L338" i="1" s="1"/>
  <c r="K388" i="1"/>
  <c r="L337" i="1" s="1"/>
  <c r="I425" i="1"/>
  <c r="H425" i="1"/>
  <c r="G425" i="1"/>
  <c r="A427" i="1"/>
  <c r="C426" i="1"/>
  <c r="N409" i="1" l="1"/>
  <c r="O409" i="1" s="1"/>
  <c r="M410" i="1"/>
  <c r="J410" i="1"/>
  <c r="K390" i="1"/>
  <c r="L339" i="1" s="1"/>
  <c r="I426" i="1"/>
  <c r="H426" i="1"/>
  <c r="G426" i="1"/>
  <c r="A428" i="1"/>
  <c r="C427" i="1"/>
  <c r="N410" i="1" l="1"/>
  <c r="O410" i="1" s="1"/>
  <c r="M411" i="1"/>
  <c r="J411" i="1"/>
  <c r="I427" i="1"/>
  <c r="H427" i="1"/>
  <c r="G427" i="1"/>
  <c r="A429" i="1"/>
  <c r="C428" i="1"/>
  <c r="N411" i="1" l="1"/>
  <c r="O411" i="1" s="1"/>
  <c r="M412" i="1"/>
  <c r="J412" i="1"/>
  <c r="K391" i="1"/>
  <c r="L340" i="1" s="1"/>
  <c r="I428" i="1"/>
  <c r="H428" i="1"/>
  <c r="G428" i="1"/>
  <c r="A430" i="1"/>
  <c r="C429" i="1"/>
  <c r="N412" i="1" l="1"/>
  <c r="O412" i="1" s="1"/>
  <c r="M413" i="1"/>
  <c r="J413" i="1"/>
  <c r="K392" i="1"/>
  <c r="L341" i="1" s="1"/>
  <c r="I429" i="1"/>
  <c r="H429" i="1"/>
  <c r="G429" i="1"/>
  <c r="A431" i="1"/>
  <c r="C430" i="1"/>
  <c r="N413" i="1" l="1"/>
  <c r="O413" i="1" s="1"/>
  <c r="M414" i="1"/>
  <c r="J414" i="1"/>
  <c r="K393" i="1"/>
  <c r="L342" i="1" s="1"/>
  <c r="I430" i="1"/>
  <c r="H430" i="1"/>
  <c r="G430" i="1"/>
  <c r="A432" i="1"/>
  <c r="C431" i="1"/>
  <c r="N414" i="1" l="1"/>
  <c r="O414" i="1" s="1"/>
  <c r="M415" i="1"/>
  <c r="J415" i="1"/>
  <c r="K395" i="1"/>
  <c r="L344" i="1" s="1"/>
  <c r="K394" i="1"/>
  <c r="L343" i="1" s="1"/>
  <c r="I431" i="1"/>
  <c r="H431" i="1"/>
  <c r="G431" i="1"/>
  <c r="A433" i="1"/>
  <c r="C432" i="1"/>
  <c r="N415" i="1" l="1"/>
  <c r="O415" i="1" s="1"/>
  <c r="M416" i="1"/>
  <c r="J416" i="1"/>
  <c r="I432" i="1"/>
  <c r="H432" i="1"/>
  <c r="G432" i="1"/>
  <c r="A434" i="1"/>
  <c r="C433" i="1"/>
  <c r="N416" i="1" l="1"/>
  <c r="O416" i="1" s="1"/>
  <c r="M417" i="1"/>
  <c r="J417" i="1"/>
  <c r="K396" i="1"/>
  <c r="L345" i="1" s="1"/>
  <c r="I433" i="1"/>
  <c r="H433" i="1"/>
  <c r="G433" i="1"/>
  <c r="A435" i="1"/>
  <c r="C434" i="1"/>
  <c r="N417" i="1" l="1"/>
  <c r="O417" i="1" s="1"/>
  <c r="M418" i="1"/>
  <c r="J418" i="1"/>
  <c r="K397" i="1"/>
  <c r="L346" i="1" s="1"/>
  <c r="I434" i="1"/>
  <c r="H434" i="1"/>
  <c r="G434" i="1"/>
  <c r="A436" i="1"/>
  <c r="C435" i="1"/>
  <c r="N418" i="1" l="1"/>
  <c r="O418" i="1" s="1"/>
  <c r="M419" i="1"/>
  <c r="J419" i="1"/>
  <c r="K398" i="1"/>
  <c r="L347" i="1" s="1"/>
  <c r="I435" i="1"/>
  <c r="H435" i="1"/>
  <c r="G435" i="1"/>
  <c r="A437" i="1"/>
  <c r="C436" i="1"/>
  <c r="N419" i="1" l="1"/>
  <c r="O419" i="1" s="1"/>
  <c r="M420" i="1"/>
  <c r="J420" i="1"/>
  <c r="K399" i="1"/>
  <c r="L348" i="1" s="1"/>
  <c r="K400" i="1"/>
  <c r="L349" i="1" s="1"/>
  <c r="I436" i="1"/>
  <c r="H436" i="1"/>
  <c r="G436" i="1"/>
  <c r="A438" i="1"/>
  <c r="C437" i="1"/>
  <c r="N420" i="1" l="1"/>
  <c r="O420" i="1" s="1"/>
  <c r="M421" i="1"/>
  <c r="J421" i="1"/>
  <c r="K401" i="1"/>
  <c r="L350" i="1" s="1"/>
  <c r="I437" i="1"/>
  <c r="H437" i="1"/>
  <c r="G437" i="1"/>
  <c r="A439" i="1"/>
  <c r="C438" i="1"/>
  <c r="N421" i="1" l="1"/>
  <c r="O421" i="1" s="1"/>
  <c r="M422" i="1"/>
  <c r="J422" i="1"/>
  <c r="I438" i="1"/>
  <c r="H438" i="1"/>
  <c r="G438" i="1"/>
  <c r="A440" i="1"/>
  <c r="C439" i="1"/>
  <c r="N422" i="1" l="1"/>
  <c r="O422" i="1" s="1"/>
  <c r="M423" i="1"/>
  <c r="J423" i="1"/>
  <c r="K403" i="1"/>
  <c r="L352" i="1" s="1"/>
  <c r="K402" i="1"/>
  <c r="L351" i="1" s="1"/>
  <c r="I439" i="1"/>
  <c r="H439" i="1"/>
  <c r="G439" i="1"/>
  <c r="A441" i="1"/>
  <c r="C440" i="1"/>
  <c r="N423" i="1" l="1"/>
  <c r="O423" i="1" s="1"/>
  <c r="M424" i="1"/>
  <c r="J424" i="1"/>
  <c r="I440" i="1"/>
  <c r="H440" i="1"/>
  <c r="G440" i="1"/>
  <c r="A442" i="1"/>
  <c r="C441" i="1"/>
  <c r="N424" i="1" l="1"/>
  <c r="O424" i="1" s="1"/>
  <c r="M425" i="1"/>
  <c r="J425" i="1"/>
  <c r="K404" i="1"/>
  <c r="L353" i="1" s="1"/>
  <c r="I441" i="1"/>
  <c r="H441" i="1"/>
  <c r="G441" i="1"/>
  <c r="A443" i="1"/>
  <c r="C442" i="1"/>
  <c r="N425" i="1" l="1"/>
  <c r="O425" i="1" s="1"/>
  <c r="M426" i="1"/>
  <c r="J426" i="1"/>
  <c r="K405" i="1"/>
  <c r="L354" i="1" s="1"/>
  <c r="I442" i="1"/>
  <c r="H442" i="1"/>
  <c r="G442" i="1"/>
  <c r="A444" i="1"/>
  <c r="C443" i="1"/>
  <c r="N426" i="1" l="1"/>
  <c r="O426" i="1" s="1"/>
  <c r="M427" i="1"/>
  <c r="J427" i="1"/>
  <c r="K407" i="1"/>
  <c r="L356" i="1" s="1"/>
  <c r="K406" i="1"/>
  <c r="L355" i="1" s="1"/>
  <c r="I443" i="1"/>
  <c r="H443" i="1"/>
  <c r="G443" i="1"/>
  <c r="A445" i="1"/>
  <c r="C444" i="1"/>
  <c r="N427" i="1" l="1"/>
  <c r="O427" i="1" s="1"/>
  <c r="M428" i="1"/>
  <c r="J428" i="1"/>
  <c r="I444" i="1"/>
  <c r="H444" i="1"/>
  <c r="G444" i="1"/>
  <c r="A446" i="1"/>
  <c r="C445" i="1"/>
  <c r="N428" i="1" l="1"/>
  <c r="O428" i="1" s="1"/>
  <c r="M429" i="1"/>
  <c r="J429" i="1"/>
  <c r="K408" i="1"/>
  <c r="L357" i="1" s="1"/>
  <c r="I445" i="1"/>
  <c r="H445" i="1"/>
  <c r="G445" i="1"/>
  <c r="A447" i="1"/>
  <c r="C446" i="1"/>
  <c r="N429" i="1" l="1"/>
  <c r="O429" i="1" s="1"/>
  <c r="M430" i="1"/>
  <c r="J430" i="1"/>
  <c r="K409" i="1"/>
  <c r="L358" i="1" s="1"/>
  <c r="I446" i="1"/>
  <c r="H446" i="1"/>
  <c r="G446" i="1"/>
  <c r="A448" i="1"/>
  <c r="C447" i="1"/>
  <c r="N430" i="1" l="1"/>
  <c r="O430" i="1" s="1"/>
  <c r="M431" i="1"/>
  <c r="J431" i="1"/>
  <c r="K410" i="1"/>
  <c r="L359" i="1" s="1"/>
  <c r="I447" i="1"/>
  <c r="H447" i="1"/>
  <c r="G447" i="1"/>
  <c r="A449" i="1"/>
  <c r="C448" i="1"/>
  <c r="N431" i="1" l="1"/>
  <c r="O431" i="1" s="1"/>
  <c r="M432" i="1"/>
  <c r="J432" i="1"/>
  <c r="K411" i="1"/>
  <c r="L360" i="1" s="1"/>
  <c r="I448" i="1"/>
  <c r="H448" i="1"/>
  <c r="G448" i="1"/>
  <c r="A450" i="1"/>
  <c r="C449" i="1"/>
  <c r="N432" i="1" l="1"/>
  <c r="O432" i="1" s="1"/>
  <c r="M433" i="1"/>
  <c r="J433" i="1"/>
  <c r="K412" i="1"/>
  <c r="L361" i="1" s="1"/>
  <c r="K413" i="1"/>
  <c r="L362" i="1" s="1"/>
  <c r="I449" i="1"/>
  <c r="H449" i="1"/>
  <c r="G449" i="1"/>
  <c r="A451" i="1"/>
  <c r="C450" i="1"/>
  <c r="N433" i="1" l="1"/>
  <c r="O433" i="1" s="1"/>
  <c r="M434" i="1"/>
  <c r="J434" i="1"/>
  <c r="I450" i="1"/>
  <c r="H450" i="1"/>
  <c r="G450" i="1"/>
  <c r="A452" i="1"/>
  <c r="C451" i="1"/>
  <c r="N434" i="1" l="1"/>
  <c r="O434" i="1" s="1"/>
  <c r="M435" i="1"/>
  <c r="J435" i="1"/>
  <c r="K414" i="1"/>
  <c r="L363" i="1" s="1"/>
  <c r="I451" i="1"/>
  <c r="H451" i="1"/>
  <c r="G451" i="1"/>
  <c r="A453" i="1"/>
  <c r="C452" i="1"/>
  <c r="N435" i="1" l="1"/>
  <c r="O435" i="1" s="1"/>
  <c r="M436" i="1"/>
  <c r="J436" i="1"/>
  <c r="K415" i="1"/>
  <c r="L364" i="1" s="1"/>
  <c r="I452" i="1"/>
  <c r="H452" i="1"/>
  <c r="G452" i="1"/>
  <c r="A454" i="1"/>
  <c r="C453" i="1"/>
  <c r="N436" i="1" l="1"/>
  <c r="O436" i="1" s="1"/>
  <c r="M437" i="1"/>
  <c r="J437" i="1"/>
  <c r="K416" i="1"/>
  <c r="L365" i="1" s="1"/>
  <c r="I453" i="1"/>
  <c r="H453" i="1"/>
  <c r="G453" i="1"/>
  <c r="A455" i="1"/>
  <c r="C454" i="1"/>
  <c r="N437" i="1" l="1"/>
  <c r="O437" i="1" s="1"/>
  <c r="M438" i="1"/>
  <c r="J438" i="1"/>
  <c r="K418" i="1"/>
  <c r="L367" i="1" s="1"/>
  <c r="K417" i="1"/>
  <c r="L366" i="1" s="1"/>
  <c r="I454" i="1"/>
  <c r="H454" i="1"/>
  <c r="G454" i="1"/>
  <c r="A456" i="1"/>
  <c r="C455" i="1"/>
  <c r="N438" i="1" l="1"/>
  <c r="O438" i="1" s="1"/>
  <c r="M439" i="1"/>
  <c r="J439" i="1"/>
  <c r="I455" i="1"/>
  <c r="H455" i="1"/>
  <c r="G455" i="1"/>
  <c r="A457" i="1"/>
  <c r="C456" i="1"/>
  <c r="N439" i="1" l="1"/>
  <c r="O439" i="1" s="1"/>
  <c r="M440" i="1"/>
  <c r="J440" i="1"/>
  <c r="K419" i="1"/>
  <c r="L368" i="1" s="1"/>
  <c r="I456" i="1"/>
  <c r="H456" i="1"/>
  <c r="G456" i="1"/>
  <c r="A458" i="1"/>
  <c r="C457" i="1"/>
  <c r="N440" i="1" l="1"/>
  <c r="O440" i="1" s="1"/>
  <c r="M441" i="1"/>
  <c r="J441" i="1"/>
  <c r="K420" i="1"/>
  <c r="L369" i="1" s="1"/>
  <c r="I457" i="1"/>
  <c r="H457" i="1"/>
  <c r="G457" i="1"/>
  <c r="A459" i="1"/>
  <c r="C458" i="1"/>
  <c r="N441" i="1" l="1"/>
  <c r="O441" i="1" s="1"/>
  <c r="M442" i="1"/>
  <c r="J442" i="1"/>
  <c r="K421" i="1"/>
  <c r="L370" i="1" s="1"/>
  <c r="K422" i="1"/>
  <c r="L371" i="1" s="1"/>
  <c r="I458" i="1"/>
  <c r="H458" i="1"/>
  <c r="G458" i="1"/>
  <c r="A460" i="1"/>
  <c r="C459" i="1"/>
  <c r="N442" i="1" l="1"/>
  <c r="O442" i="1" s="1"/>
  <c r="M443" i="1"/>
  <c r="J443" i="1"/>
  <c r="I459" i="1"/>
  <c r="H459" i="1"/>
  <c r="G459" i="1"/>
  <c r="A461" i="1"/>
  <c r="C460" i="1"/>
  <c r="N443" i="1" l="1"/>
  <c r="O443" i="1" s="1"/>
  <c r="M444" i="1"/>
  <c r="J444" i="1"/>
  <c r="K424" i="1"/>
  <c r="L373" i="1" s="1"/>
  <c r="K423" i="1"/>
  <c r="L372" i="1" s="1"/>
  <c r="I460" i="1"/>
  <c r="H460" i="1"/>
  <c r="G460" i="1"/>
  <c r="A462" i="1"/>
  <c r="C461" i="1"/>
  <c r="N444" i="1" l="1"/>
  <c r="O444" i="1" s="1"/>
  <c r="M445" i="1"/>
  <c r="J445" i="1"/>
  <c r="K425" i="1"/>
  <c r="L374" i="1" s="1"/>
  <c r="I461" i="1"/>
  <c r="H461" i="1"/>
  <c r="G461" i="1"/>
  <c r="A463" i="1"/>
  <c r="C462" i="1"/>
  <c r="N445" i="1" l="1"/>
  <c r="O445" i="1" s="1"/>
  <c r="M446" i="1"/>
  <c r="J446" i="1"/>
  <c r="I462" i="1"/>
  <c r="H462" i="1"/>
  <c r="G462" i="1"/>
  <c r="A464" i="1"/>
  <c r="C463" i="1"/>
  <c r="N446" i="1" l="1"/>
  <c r="O446" i="1" s="1"/>
  <c r="M447" i="1"/>
  <c r="J447" i="1"/>
  <c r="K427" i="1"/>
  <c r="L376" i="1" s="1"/>
  <c r="K426" i="1"/>
  <c r="L375" i="1" s="1"/>
  <c r="I463" i="1"/>
  <c r="H463" i="1"/>
  <c r="G463" i="1"/>
  <c r="A465" i="1"/>
  <c r="C464" i="1"/>
  <c r="N447" i="1" l="1"/>
  <c r="O447" i="1" s="1"/>
  <c r="M448" i="1"/>
  <c r="J448" i="1"/>
  <c r="I464" i="1"/>
  <c r="H464" i="1"/>
  <c r="G464" i="1"/>
  <c r="A466" i="1"/>
  <c r="C465" i="1"/>
  <c r="N448" i="1" l="1"/>
  <c r="O448" i="1" s="1"/>
  <c r="M449" i="1"/>
  <c r="J449" i="1"/>
  <c r="K428" i="1"/>
  <c r="L377" i="1" s="1"/>
  <c r="I465" i="1"/>
  <c r="H465" i="1"/>
  <c r="G465" i="1"/>
  <c r="A467" i="1"/>
  <c r="C466" i="1"/>
  <c r="N449" i="1" l="1"/>
  <c r="O449" i="1" s="1"/>
  <c r="M450" i="1"/>
  <c r="J450" i="1"/>
  <c r="K429" i="1"/>
  <c r="L378" i="1" s="1"/>
  <c r="I466" i="1"/>
  <c r="H466" i="1"/>
  <c r="G466" i="1"/>
  <c r="A468" i="1"/>
  <c r="C467" i="1"/>
  <c r="N450" i="1" l="1"/>
  <c r="O450" i="1" s="1"/>
  <c r="M451" i="1"/>
  <c r="J451" i="1"/>
  <c r="K431" i="1"/>
  <c r="L380" i="1" s="1"/>
  <c r="K430" i="1"/>
  <c r="L379" i="1" s="1"/>
  <c r="I467" i="1"/>
  <c r="H467" i="1"/>
  <c r="G467" i="1"/>
  <c r="A469" i="1"/>
  <c r="C468" i="1"/>
  <c r="N451" i="1" l="1"/>
  <c r="O451" i="1" s="1"/>
  <c r="M452" i="1"/>
  <c r="J452" i="1"/>
  <c r="I468" i="1"/>
  <c r="H468" i="1"/>
  <c r="G468" i="1"/>
  <c r="A470" i="1"/>
  <c r="C469" i="1"/>
  <c r="N452" i="1" l="1"/>
  <c r="O452" i="1" s="1"/>
  <c r="M453" i="1"/>
  <c r="J453" i="1"/>
  <c r="K432" i="1"/>
  <c r="L381" i="1" s="1"/>
  <c r="I469" i="1"/>
  <c r="H469" i="1"/>
  <c r="G469" i="1"/>
  <c r="A471" i="1"/>
  <c r="C470" i="1"/>
  <c r="N453" i="1" l="1"/>
  <c r="O453" i="1" s="1"/>
  <c r="M454" i="1"/>
  <c r="J454" i="1"/>
  <c r="K433" i="1"/>
  <c r="L382" i="1" s="1"/>
  <c r="I470" i="1"/>
  <c r="H470" i="1"/>
  <c r="G470" i="1"/>
  <c r="A472" i="1"/>
  <c r="C471" i="1"/>
  <c r="N454" i="1" l="1"/>
  <c r="O454" i="1" s="1"/>
  <c r="M455" i="1"/>
  <c r="J455" i="1"/>
  <c r="K435" i="1"/>
  <c r="L384" i="1" s="1"/>
  <c r="K434" i="1"/>
  <c r="L383" i="1" s="1"/>
  <c r="I471" i="1"/>
  <c r="H471" i="1"/>
  <c r="G471" i="1"/>
  <c r="A473" i="1"/>
  <c r="C472" i="1"/>
  <c r="N455" i="1" l="1"/>
  <c r="O455" i="1" s="1"/>
  <c r="M456" i="1"/>
  <c r="J456" i="1"/>
  <c r="I472" i="1"/>
  <c r="H472" i="1"/>
  <c r="G472" i="1"/>
  <c r="A474" i="1"/>
  <c r="C473" i="1"/>
  <c r="N456" i="1" l="1"/>
  <c r="O456" i="1" s="1"/>
  <c r="M457" i="1"/>
  <c r="J457" i="1"/>
  <c r="K437" i="1"/>
  <c r="L386" i="1" s="1"/>
  <c r="K436" i="1"/>
  <c r="L385" i="1" s="1"/>
  <c r="I473" i="1"/>
  <c r="H473" i="1"/>
  <c r="G473" i="1"/>
  <c r="A475" i="1"/>
  <c r="C474" i="1"/>
  <c r="N457" i="1" l="1"/>
  <c r="O457" i="1" s="1"/>
  <c r="M458" i="1"/>
  <c r="J458" i="1"/>
  <c r="I474" i="1"/>
  <c r="H474" i="1"/>
  <c r="G474" i="1"/>
  <c r="A476" i="1"/>
  <c r="C475" i="1"/>
  <c r="N458" i="1" l="1"/>
  <c r="O458" i="1" s="1"/>
  <c r="M459" i="1"/>
  <c r="J459" i="1"/>
  <c r="K438" i="1"/>
  <c r="L387" i="1" s="1"/>
  <c r="I475" i="1"/>
  <c r="H475" i="1"/>
  <c r="G475" i="1"/>
  <c r="A477" i="1"/>
  <c r="C476" i="1"/>
  <c r="N459" i="1" l="1"/>
  <c r="O459" i="1" s="1"/>
  <c r="M460" i="1"/>
  <c r="J460" i="1"/>
  <c r="K439" i="1"/>
  <c r="L388" i="1" s="1"/>
  <c r="I476" i="1"/>
  <c r="H476" i="1"/>
  <c r="G476" i="1"/>
  <c r="A478" i="1"/>
  <c r="C477" i="1"/>
  <c r="N460" i="1" l="1"/>
  <c r="O460" i="1" s="1"/>
  <c r="M461" i="1"/>
  <c r="J461" i="1"/>
  <c r="K441" i="1"/>
  <c r="L390" i="1" s="1"/>
  <c r="K440" i="1"/>
  <c r="L389" i="1" s="1"/>
  <c r="I477" i="1"/>
  <c r="H477" i="1"/>
  <c r="G477" i="1"/>
  <c r="A479" i="1"/>
  <c r="C478" i="1"/>
  <c r="N461" i="1" l="1"/>
  <c r="O461" i="1" s="1"/>
  <c r="M462" i="1"/>
  <c r="J462" i="1"/>
  <c r="I478" i="1"/>
  <c r="H478" i="1"/>
  <c r="G478" i="1"/>
  <c r="A480" i="1"/>
  <c r="C479" i="1"/>
  <c r="N462" i="1" l="1"/>
  <c r="O462" i="1" s="1"/>
  <c r="M463" i="1"/>
  <c r="J463" i="1"/>
  <c r="K442" i="1"/>
  <c r="L391" i="1" s="1"/>
  <c r="I479" i="1"/>
  <c r="H479" i="1"/>
  <c r="G479" i="1"/>
  <c r="A481" i="1"/>
  <c r="C480" i="1"/>
  <c r="N463" i="1" l="1"/>
  <c r="O463" i="1" s="1"/>
  <c r="M464" i="1"/>
  <c r="J464" i="1"/>
  <c r="K444" i="1"/>
  <c r="L393" i="1" s="1"/>
  <c r="K443" i="1"/>
  <c r="L392" i="1" s="1"/>
  <c r="I480" i="1"/>
  <c r="H480" i="1"/>
  <c r="G480" i="1"/>
  <c r="A482" i="1"/>
  <c r="C481" i="1"/>
  <c r="N464" i="1" l="1"/>
  <c r="O464" i="1" s="1"/>
  <c r="M465" i="1"/>
  <c r="J465" i="1"/>
  <c r="K445" i="1"/>
  <c r="L394" i="1" s="1"/>
  <c r="I481" i="1"/>
  <c r="H481" i="1"/>
  <c r="G481" i="1"/>
  <c r="A483" i="1"/>
  <c r="C482" i="1"/>
  <c r="N465" i="1" l="1"/>
  <c r="O465" i="1" s="1"/>
  <c r="M466" i="1"/>
  <c r="J466" i="1"/>
  <c r="I482" i="1"/>
  <c r="H482" i="1"/>
  <c r="G482" i="1"/>
  <c r="A484" i="1"/>
  <c r="C483" i="1"/>
  <c r="N466" i="1" l="1"/>
  <c r="O466" i="1" s="1"/>
  <c r="M467" i="1"/>
  <c r="J467" i="1"/>
  <c r="K446" i="1"/>
  <c r="L395" i="1" s="1"/>
  <c r="I483" i="1"/>
  <c r="H483" i="1"/>
  <c r="G483" i="1"/>
  <c r="A485" i="1"/>
  <c r="C484" i="1"/>
  <c r="N467" i="1" l="1"/>
  <c r="O467" i="1" s="1"/>
  <c r="M468" i="1"/>
  <c r="J468" i="1"/>
  <c r="K447" i="1"/>
  <c r="L396" i="1" s="1"/>
  <c r="I484" i="1"/>
  <c r="H484" i="1"/>
  <c r="G484" i="1"/>
  <c r="A486" i="1"/>
  <c r="C485" i="1"/>
  <c r="N468" i="1" l="1"/>
  <c r="O468" i="1" s="1"/>
  <c r="M469" i="1"/>
  <c r="J469" i="1"/>
  <c r="K449" i="1"/>
  <c r="L398" i="1" s="1"/>
  <c r="K448" i="1"/>
  <c r="L397" i="1" s="1"/>
  <c r="I485" i="1"/>
  <c r="H485" i="1"/>
  <c r="G485" i="1"/>
  <c r="A487" i="1"/>
  <c r="C486" i="1"/>
  <c r="N469" i="1" l="1"/>
  <c r="O469" i="1" s="1"/>
  <c r="M470" i="1"/>
  <c r="J470" i="1"/>
  <c r="I486" i="1"/>
  <c r="H486" i="1"/>
  <c r="G486" i="1"/>
  <c r="A488" i="1"/>
  <c r="C487" i="1"/>
  <c r="N470" i="1" l="1"/>
  <c r="O470" i="1" s="1"/>
  <c r="M471" i="1"/>
  <c r="J471" i="1"/>
  <c r="K450" i="1"/>
  <c r="L399" i="1" s="1"/>
  <c r="I487" i="1"/>
  <c r="H487" i="1"/>
  <c r="G487" i="1"/>
  <c r="A489" i="1"/>
  <c r="C488" i="1"/>
  <c r="N471" i="1" l="1"/>
  <c r="O471" i="1" s="1"/>
  <c r="M472" i="1"/>
  <c r="J472" i="1"/>
  <c r="K451" i="1"/>
  <c r="L400" i="1" s="1"/>
  <c r="I488" i="1"/>
  <c r="H488" i="1"/>
  <c r="G488" i="1"/>
  <c r="A490" i="1"/>
  <c r="C489" i="1"/>
  <c r="N472" i="1" l="1"/>
  <c r="O472" i="1" s="1"/>
  <c r="M473" i="1"/>
  <c r="J473" i="1"/>
  <c r="K452" i="1"/>
  <c r="L401" i="1" s="1"/>
  <c r="K453" i="1"/>
  <c r="L402" i="1" s="1"/>
  <c r="I489" i="1"/>
  <c r="H489" i="1"/>
  <c r="G489" i="1"/>
  <c r="A491" i="1"/>
  <c r="C490" i="1"/>
  <c r="N473" i="1" l="1"/>
  <c r="O473" i="1" s="1"/>
  <c r="M474" i="1"/>
  <c r="J474" i="1"/>
  <c r="I490" i="1"/>
  <c r="H490" i="1"/>
  <c r="G490" i="1"/>
  <c r="A492" i="1"/>
  <c r="C491" i="1"/>
  <c r="N474" i="1" l="1"/>
  <c r="O474" i="1" s="1"/>
  <c r="M475" i="1"/>
  <c r="J475" i="1"/>
  <c r="K454" i="1"/>
  <c r="L403" i="1" s="1"/>
  <c r="I491" i="1"/>
  <c r="H491" i="1"/>
  <c r="G491" i="1"/>
  <c r="A493" i="1"/>
  <c r="C492" i="1"/>
  <c r="N475" i="1" l="1"/>
  <c r="O475" i="1" s="1"/>
  <c r="M476" i="1"/>
  <c r="J476" i="1"/>
  <c r="K456" i="1"/>
  <c r="L405" i="1" s="1"/>
  <c r="K455" i="1"/>
  <c r="L404" i="1" s="1"/>
  <c r="I492" i="1"/>
  <c r="H492" i="1"/>
  <c r="G492" i="1"/>
  <c r="A494" i="1"/>
  <c r="C493" i="1"/>
  <c r="N476" i="1" l="1"/>
  <c r="O476" i="1" s="1"/>
  <c r="M477" i="1"/>
  <c r="J477" i="1"/>
  <c r="I493" i="1"/>
  <c r="H493" i="1"/>
  <c r="G493" i="1"/>
  <c r="A495" i="1"/>
  <c r="C494" i="1"/>
  <c r="N477" i="1" l="1"/>
  <c r="O477" i="1" s="1"/>
  <c r="M478" i="1"/>
  <c r="J478" i="1"/>
  <c r="K457" i="1"/>
  <c r="L406" i="1" s="1"/>
  <c r="I494" i="1"/>
  <c r="H494" i="1"/>
  <c r="G494" i="1"/>
  <c r="A496" i="1"/>
  <c r="C495" i="1"/>
  <c r="N478" i="1" l="1"/>
  <c r="O478" i="1" s="1"/>
  <c r="M479" i="1"/>
  <c r="J479" i="1"/>
  <c r="K458" i="1"/>
  <c r="L407" i="1" s="1"/>
  <c r="I495" i="1"/>
  <c r="H495" i="1"/>
  <c r="G495" i="1"/>
  <c r="A497" i="1"/>
  <c r="C496" i="1"/>
  <c r="N479" i="1" l="1"/>
  <c r="O479" i="1" s="1"/>
  <c r="M480" i="1"/>
  <c r="J480" i="1"/>
  <c r="K460" i="1"/>
  <c r="L409" i="1" s="1"/>
  <c r="K459" i="1"/>
  <c r="L408" i="1" s="1"/>
  <c r="I496" i="1"/>
  <c r="H496" i="1"/>
  <c r="G496" i="1"/>
  <c r="A498" i="1"/>
  <c r="C497" i="1"/>
  <c r="N480" i="1" l="1"/>
  <c r="O480" i="1" s="1"/>
  <c r="M481" i="1"/>
  <c r="J481" i="1"/>
  <c r="K461" i="1"/>
  <c r="L410" i="1" s="1"/>
  <c r="I497" i="1"/>
  <c r="H497" i="1"/>
  <c r="G497" i="1"/>
  <c r="A499" i="1"/>
  <c r="C498" i="1"/>
  <c r="N481" i="1" l="1"/>
  <c r="O481" i="1" s="1"/>
  <c r="M482" i="1"/>
  <c r="J482" i="1"/>
  <c r="K462" i="1"/>
  <c r="L411" i="1" s="1"/>
  <c r="I498" i="1"/>
  <c r="H498" i="1"/>
  <c r="G498" i="1"/>
  <c r="A500" i="1"/>
  <c r="C499" i="1"/>
  <c r="N482" i="1" l="1"/>
  <c r="O482" i="1" s="1"/>
  <c r="M483" i="1"/>
  <c r="J483" i="1"/>
  <c r="I499" i="1"/>
  <c r="H499" i="1"/>
  <c r="G499" i="1"/>
  <c r="A501" i="1"/>
  <c r="C500" i="1"/>
  <c r="N483" i="1" l="1"/>
  <c r="O483" i="1" s="1"/>
  <c r="M484" i="1"/>
  <c r="J484" i="1"/>
  <c r="K463" i="1"/>
  <c r="L412" i="1" s="1"/>
  <c r="I500" i="1"/>
  <c r="H500" i="1"/>
  <c r="G500" i="1"/>
  <c r="A502" i="1"/>
  <c r="C501" i="1"/>
  <c r="N484" i="1" l="1"/>
  <c r="O484" i="1" s="1"/>
  <c r="M485" i="1"/>
  <c r="J485" i="1"/>
  <c r="K464" i="1"/>
  <c r="L413" i="1" s="1"/>
  <c r="I501" i="1"/>
  <c r="H501" i="1"/>
  <c r="G501" i="1"/>
  <c r="A503" i="1"/>
  <c r="C502" i="1"/>
  <c r="N485" i="1" l="1"/>
  <c r="O485" i="1" s="1"/>
  <c r="M486" i="1"/>
  <c r="J486" i="1"/>
  <c r="K465" i="1"/>
  <c r="L414" i="1" s="1"/>
  <c r="I502" i="1"/>
  <c r="H502" i="1"/>
  <c r="G502" i="1"/>
  <c r="A504" i="1"/>
  <c r="C503" i="1"/>
  <c r="N486" i="1" l="1"/>
  <c r="O486" i="1" s="1"/>
  <c r="M487" i="1"/>
  <c r="J487" i="1"/>
  <c r="K466" i="1"/>
  <c r="L415" i="1" s="1"/>
  <c r="I503" i="1"/>
  <c r="H503" i="1"/>
  <c r="G503" i="1"/>
  <c r="A505" i="1"/>
  <c r="C504" i="1"/>
  <c r="N487" i="1" l="1"/>
  <c r="O487" i="1" s="1"/>
  <c r="M488" i="1"/>
  <c r="J488" i="1"/>
  <c r="K467" i="1"/>
  <c r="L416" i="1" s="1"/>
  <c r="I504" i="1"/>
  <c r="H504" i="1"/>
  <c r="G504" i="1"/>
  <c r="A506" i="1"/>
  <c r="C505" i="1"/>
  <c r="N488" i="1" l="1"/>
  <c r="O488" i="1" s="1"/>
  <c r="M489" i="1"/>
  <c r="J489" i="1"/>
  <c r="K469" i="1"/>
  <c r="L418" i="1" s="1"/>
  <c r="K468" i="1"/>
  <c r="L417" i="1" s="1"/>
  <c r="I505" i="1"/>
  <c r="H505" i="1"/>
  <c r="G505" i="1"/>
  <c r="A507" i="1"/>
  <c r="C506" i="1"/>
  <c r="N489" i="1" l="1"/>
  <c r="O489" i="1" s="1"/>
  <c r="M490" i="1"/>
  <c r="J490" i="1"/>
  <c r="K470" i="1"/>
  <c r="L419" i="1" s="1"/>
  <c r="I506" i="1"/>
  <c r="H506" i="1"/>
  <c r="G506" i="1"/>
  <c r="A508" i="1"/>
  <c r="C507" i="1"/>
  <c r="N490" i="1" l="1"/>
  <c r="O490" i="1" s="1"/>
  <c r="M491" i="1"/>
  <c r="J491" i="1"/>
  <c r="I507" i="1"/>
  <c r="H507" i="1"/>
  <c r="G507" i="1"/>
  <c r="A509" i="1"/>
  <c r="C508" i="1"/>
  <c r="N491" i="1" l="1"/>
  <c r="O491" i="1" s="1"/>
  <c r="M492" i="1"/>
  <c r="J492" i="1"/>
  <c r="K471" i="1"/>
  <c r="L420" i="1" s="1"/>
  <c r="I508" i="1"/>
  <c r="H508" i="1"/>
  <c r="G508" i="1"/>
  <c r="A510" i="1"/>
  <c r="C509" i="1"/>
  <c r="N492" i="1" l="1"/>
  <c r="O492" i="1" s="1"/>
  <c r="M493" i="1"/>
  <c r="J493" i="1"/>
  <c r="K472" i="1"/>
  <c r="L421" i="1" s="1"/>
  <c r="I509" i="1"/>
  <c r="H509" i="1"/>
  <c r="G509" i="1"/>
  <c r="A511" i="1"/>
  <c r="C510" i="1"/>
  <c r="N493" i="1" l="1"/>
  <c r="O493" i="1" s="1"/>
  <c r="M494" i="1"/>
  <c r="J494" i="1"/>
  <c r="K473" i="1"/>
  <c r="L422" i="1" s="1"/>
  <c r="I510" i="1"/>
  <c r="H510" i="1"/>
  <c r="G510" i="1"/>
  <c r="A512" i="1"/>
  <c r="C511" i="1"/>
  <c r="N494" i="1" l="1"/>
  <c r="O494" i="1" s="1"/>
  <c r="M495" i="1"/>
  <c r="J495" i="1"/>
  <c r="K475" i="1"/>
  <c r="L424" i="1" s="1"/>
  <c r="K474" i="1"/>
  <c r="L423" i="1" s="1"/>
  <c r="I511" i="1"/>
  <c r="H511" i="1"/>
  <c r="G511" i="1"/>
  <c r="A513" i="1"/>
  <c r="C512" i="1"/>
  <c r="N495" i="1" l="1"/>
  <c r="O495" i="1" s="1"/>
  <c r="M496" i="1"/>
  <c r="J496" i="1"/>
  <c r="I512" i="1"/>
  <c r="H512" i="1"/>
  <c r="G512" i="1"/>
  <c r="A514" i="1"/>
  <c r="C513" i="1"/>
  <c r="N496" i="1" l="1"/>
  <c r="O496" i="1" s="1"/>
  <c r="M497" i="1"/>
  <c r="J497" i="1"/>
  <c r="K476" i="1"/>
  <c r="L425" i="1" s="1"/>
  <c r="I513" i="1"/>
  <c r="H513" i="1"/>
  <c r="G513" i="1"/>
  <c r="A515" i="1"/>
  <c r="C514" i="1"/>
  <c r="N497" i="1" l="1"/>
  <c r="O497" i="1" s="1"/>
  <c r="M498" i="1"/>
  <c r="J498" i="1"/>
  <c r="K478" i="1"/>
  <c r="L427" i="1" s="1"/>
  <c r="K477" i="1"/>
  <c r="L426" i="1" s="1"/>
  <c r="I514" i="1"/>
  <c r="H514" i="1"/>
  <c r="G514" i="1"/>
  <c r="A516" i="1"/>
  <c r="C515" i="1"/>
  <c r="N498" i="1" l="1"/>
  <c r="O498" i="1" s="1"/>
  <c r="M499" i="1"/>
  <c r="J499" i="1"/>
  <c r="I515" i="1"/>
  <c r="H515" i="1"/>
  <c r="G515" i="1"/>
  <c r="A517" i="1"/>
  <c r="C516" i="1"/>
  <c r="N499" i="1" l="1"/>
  <c r="O499" i="1" s="1"/>
  <c r="M500" i="1"/>
  <c r="J500" i="1"/>
  <c r="K479" i="1"/>
  <c r="L428" i="1" s="1"/>
  <c r="I516" i="1"/>
  <c r="H516" i="1"/>
  <c r="G516" i="1"/>
  <c r="A518" i="1"/>
  <c r="C517" i="1"/>
  <c r="N500" i="1" l="1"/>
  <c r="O500" i="1" s="1"/>
  <c r="M501" i="1"/>
  <c r="J501" i="1"/>
  <c r="K480" i="1"/>
  <c r="L429" i="1" s="1"/>
  <c r="I517" i="1"/>
  <c r="H517" i="1"/>
  <c r="G517" i="1"/>
  <c r="A519" i="1"/>
  <c r="C518" i="1"/>
  <c r="N501" i="1" l="1"/>
  <c r="O501" i="1" s="1"/>
  <c r="M502" i="1"/>
  <c r="J502" i="1"/>
  <c r="K482" i="1"/>
  <c r="L431" i="1" s="1"/>
  <c r="K481" i="1"/>
  <c r="L430" i="1" s="1"/>
  <c r="I518" i="1"/>
  <c r="H518" i="1"/>
  <c r="G518" i="1"/>
  <c r="A520" i="1"/>
  <c r="C519" i="1"/>
  <c r="N502" i="1" l="1"/>
  <c r="O502" i="1" s="1"/>
  <c r="M503" i="1"/>
  <c r="J503" i="1"/>
  <c r="I519" i="1"/>
  <c r="H519" i="1"/>
  <c r="G519" i="1"/>
  <c r="A521" i="1"/>
  <c r="C520" i="1"/>
  <c r="N503" i="1" l="1"/>
  <c r="O503" i="1" s="1"/>
  <c r="M504" i="1"/>
  <c r="J504" i="1"/>
  <c r="K483" i="1"/>
  <c r="L432" i="1" s="1"/>
  <c r="I520" i="1"/>
  <c r="H520" i="1"/>
  <c r="G520" i="1"/>
  <c r="A522" i="1"/>
  <c r="C521" i="1"/>
  <c r="N504" i="1" l="1"/>
  <c r="O504" i="1" s="1"/>
  <c r="M505" i="1"/>
  <c r="J505" i="1"/>
  <c r="K485" i="1"/>
  <c r="L434" i="1" s="1"/>
  <c r="K484" i="1"/>
  <c r="L433" i="1" s="1"/>
  <c r="I521" i="1"/>
  <c r="H521" i="1"/>
  <c r="G521" i="1"/>
  <c r="A523" i="1"/>
  <c r="C522" i="1"/>
  <c r="N505" i="1" l="1"/>
  <c r="O505" i="1" s="1"/>
  <c r="M506" i="1"/>
  <c r="J506" i="1"/>
  <c r="K486" i="1"/>
  <c r="L435" i="1" s="1"/>
  <c r="I522" i="1"/>
  <c r="H522" i="1"/>
  <c r="G522" i="1"/>
  <c r="A524" i="1"/>
  <c r="C523" i="1"/>
  <c r="N506" i="1" l="1"/>
  <c r="O506" i="1" s="1"/>
  <c r="M507" i="1"/>
  <c r="J507" i="1"/>
  <c r="I523" i="1"/>
  <c r="H523" i="1"/>
  <c r="G523" i="1"/>
  <c r="A525" i="1"/>
  <c r="C524" i="1"/>
  <c r="N507" i="1" l="1"/>
  <c r="O507" i="1" s="1"/>
  <c r="M508" i="1"/>
  <c r="J508" i="1"/>
  <c r="K487" i="1"/>
  <c r="L436" i="1" s="1"/>
  <c r="I524" i="1"/>
  <c r="H524" i="1"/>
  <c r="G524" i="1"/>
  <c r="A526" i="1"/>
  <c r="C525" i="1"/>
  <c r="N508" i="1" l="1"/>
  <c r="O508" i="1" s="1"/>
  <c r="M509" i="1"/>
  <c r="J509" i="1"/>
  <c r="K489" i="1"/>
  <c r="L438" i="1" s="1"/>
  <c r="K488" i="1"/>
  <c r="L437" i="1" s="1"/>
  <c r="I525" i="1"/>
  <c r="H525" i="1"/>
  <c r="G525" i="1"/>
  <c r="A527" i="1"/>
  <c r="C526" i="1"/>
  <c r="N509" i="1" l="1"/>
  <c r="O509" i="1" s="1"/>
  <c r="M510" i="1"/>
  <c r="J510" i="1"/>
  <c r="K490" i="1"/>
  <c r="L439" i="1" s="1"/>
  <c r="I526" i="1"/>
  <c r="H526" i="1"/>
  <c r="G526" i="1"/>
  <c r="A528" i="1"/>
  <c r="C527" i="1"/>
  <c r="N510" i="1" l="1"/>
  <c r="O510" i="1" s="1"/>
  <c r="M511" i="1"/>
  <c r="J511" i="1"/>
  <c r="I527" i="1"/>
  <c r="H527" i="1"/>
  <c r="G527" i="1"/>
  <c r="A529" i="1"/>
  <c r="C528" i="1"/>
  <c r="N511" i="1" l="1"/>
  <c r="O511" i="1" s="1"/>
  <c r="M512" i="1"/>
  <c r="J512" i="1"/>
  <c r="K491" i="1"/>
  <c r="L440" i="1" s="1"/>
  <c r="I528" i="1"/>
  <c r="H528" i="1"/>
  <c r="G528" i="1"/>
  <c r="A530" i="1"/>
  <c r="C529" i="1"/>
  <c r="N512" i="1" l="1"/>
  <c r="O512" i="1" s="1"/>
  <c r="M513" i="1"/>
  <c r="J513" i="1"/>
  <c r="K492" i="1"/>
  <c r="L441" i="1" s="1"/>
  <c r="I529" i="1"/>
  <c r="H529" i="1"/>
  <c r="G529" i="1"/>
  <c r="A531" i="1"/>
  <c r="C530" i="1"/>
  <c r="N513" i="1" l="1"/>
  <c r="O513" i="1" s="1"/>
  <c r="M514" i="1"/>
  <c r="J514" i="1"/>
  <c r="K494" i="1"/>
  <c r="L443" i="1" s="1"/>
  <c r="K493" i="1"/>
  <c r="L442" i="1" s="1"/>
  <c r="I530" i="1"/>
  <c r="H530" i="1"/>
  <c r="G530" i="1"/>
  <c r="A532" i="1"/>
  <c r="C531" i="1"/>
  <c r="N514" i="1" l="1"/>
  <c r="O514" i="1" s="1"/>
  <c r="M515" i="1"/>
  <c r="J515" i="1"/>
  <c r="I531" i="1"/>
  <c r="H531" i="1"/>
  <c r="G531" i="1"/>
  <c r="A533" i="1"/>
  <c r="C532" i="1"/>
  <c r="N515" i="1" l="1"/>
  <c r="O515" i="1" s="1"/>
  <c r="M516" i="1"/>
  <c r="J516" i="1"/>
  <c r="K495" i="1"/>
  <c r="L444" i="1" s="1"/>
  <c r="I532" i="1"/>
  <c r="H532" i="1"/>
  <c r="G532" i="1"/>
  <c r="A534" i="1"/>
  <c r="C533" i="1"/>
  <c r="N516" i="1" l="1"/>
  <c r="O516" i="1" s="1"/>
  <c r="M517" i="1"/>
  <c r="J517" i="1"/>
  <c r="K497" i="1"/>
  <c r="L446" i="1" s="1"/>
  <c r="K496" i="1"/>
  <c r="L445" i="1" s="1"/>
  <c r="I533" i="1"/>
  <c r="H533" i="1"/>
  <c r="G533" i="1"/>
  <c r="A535" i="1"/>
  <c r="C534" i="1"/>
  <c r="N517" i="1" l="1"/>
  <c r="O517" i="1" s="1"/>
  <c r="M518" i="1"/>
  <c r="J518" i="1"/>
  <c r="I534" i="1"/>
  <c r="H534" i="1"/>
  <c r="G534" i="1"/>
  <c r="A536" i="1"/>
  <c r="C535" i="1"/>
  <c r="N518" i="1" l="1"/>
  <c r="O518" i="1" s="1"/>
  <c r="M519" i="1"/>
  <c r="J519" i="1"/>
  <c r="K498" i="1"/>
  <c r="L447" i="1" s="1"/>
  <c r="I535" i="1"/>
  <c r="H535" i="1"/>
  <c r="G535" i="1"/>
  <c r="A537" i="1"/>
  <c r="C536" i="1"/>
  <c r="N519" i="1" l="1"/>
  <c r="O519" i="1" s="1"/>
  <c r="M520" i="1"/>
  <c r="J520" i="1"/>
  <c r="K499" i="1"/>
  <c r="L448" i="1" s="1"/>
  <c r="I536" i="1"/>
  <c r="H536" i="1"/>
  <c r="G536" i="1"/>
  <c r="A538" i="1"/>
  <c r="C537" i="1"/>
  <c r="N520" i="1" l="1"/>
  <c r="O520" i="1" s="1"/>
  <c r="M521" i="1"/>
  <c r="J521" i="1"/>
  <c r="K500" i="1"/>
  <c r="L449" i="1" s="1"/>
  <c r="I537" i="1"/>
  <c r="H537" i="1"/>
  <c r="G537" i="1"/>
  <c r="A539" i="1"/>
  <c r="C538" i="1"/>
  <c r="N521" i="1" l="1"/>
  <c r="O521" i="1" s="1"/>
  <c r="M522" i="1"/>
  <c r="J522" i="1"/>
  <c r="K502" i="1"/>
  <c r="L451" i="1" s="1"/>
  <c r="K501" i="1"/>
  <c r="L450" i="1" s="1"/>
  <c r="I538" i="1"/>
  <c r="H538" i="1"/>
  <c r="G538" i="1"/>
  <c r="A540" i="1"/>
  <c r="C539" i="1"/>
  <c r="N522" i="1" l="1"/>
  <c r="O522" i="1" s="1"/>
  <c r="M523" i="1"/>
  <c r="J523" i="1"/>
  <c r="K503" i="1"/>
  <c r="L452" i="1" s="1"/>
  <c r="I539" i="1"/>
  <c r="H539" i="1"/>
  <c r="G539" i="1"/>
  <c r="A541" i="1"/>
  <c r="C540" i="1"/>
  <c r="N523" i="1" l="1"/>
  <c r="O523" i="1" s="1"/>
  <c r="M524" i="1"/>
  <c r="J524" i="1"/>
  <c r="K504" i="1"/>
  <c r="L453" i="1" s="1"/>
  <c r="I540" i="1"/>
  <c r="H540" i="1"/>
  <c r="G540" i="1"/>
  <c r="A542" i="1"/>
  <c r="C541" i="1"/>
  <c r="N524" i="1" l="1"/>
  <c r="O524" i="1" s="1"/>
  <c r="M525" i="1"/>
  <c r="J525" i="1"/>
  <c r="I541" i="1"/>
  <c r="H541" i="1"/>
  <c r="G541" i="1"/>
  <c r="A543" i="1"/>
  <c r="C542" i="1"/>
  <c r="N525" i="1" l="1"/>
  <c r="O525" i="1" s="1"/>
  <c r="M526" i="1"/>
  <c r="J526" i="1"/>
  <c r="K505" i="1"/>
  <c r="L454" i="1" s="1"/>
  <c r="I542" i="1"/>
  <c r="H542" i="1"/>
  <c r="G542" i="1"/>
  <c r="A544" i="1"/>
  <c r="C543" i="1"/>
  <c r="N526" i="1" l="1"/>
  <c r="O526" i="1" s="1"/>
  <c r="M527" i="1"/>
  <c r="J527" i="1"/>
  <c r="K506" i="1"/>
  <c r="L455" i="1" s="1"/>
  <c r="I543" i="1"/>
  <c r="H543" i="1"/>
  <c r="G543" i="1"/>
  <c r="A545" i="1"/>
  <c r="C544" i="1"/>
  <c r="N527" i="1" l="1"/>
  <c r="O527" i="1" s="1"/>
  <c r="M528" i="1"/>
  <c r="J528" i="1"/>
  <c r="K508" i="1"/>
  <c r="L457" i="1" s="1"/>
  <c r="K507" i="1"/>
  <c r="L456" i="1" s="1"/>
  <c r="I544" i="1"/>
  <c r="H544" i="1"/>
  <c r="G544" i="1"/>
  <c r="A546" i="1"/>
  <c r="C545" i="1"/>
  <c r="N528" i="1" l="1"/>
  <c r="O528" i="1" s="1"/>
  <c r="M529" i="1"/>
  <c r="J529" i="1"/>
  <c r="I545" i="1"/>
  <c r="H545" i="1"/>
  <c r="G545" i="1"/>
  <c r="A547" i="1"/>
  <c r="C546" i="1"/>
  <c r="N529" i="1" l="1"/>
  <c r="O529" i="1" s="1"/>
  <c r="M530" i="1"/>
  <c r="J530" i="1"/>
  <c r="K509" i="1"/>
  <c r="L458" i="1" s="1"/>
  <c r="I546" i="1"/>
  <c r="H546" i="1"/>
  <c r="G546" i="1"/>
  <c r="A548" i="1"/>
  <c r="C547" i="1"/>
  <c r="N530" i="1" l="1"/>
  <c r="O530" i="1" s="1"/>
  <c r="M531" i="1"/>
  <c r="J531" i="1"/>
  <c r="K510" i="1"/>
  <c r="L459" i="1" s="1"/>
  <c r="I547" i="1"/>
  <c r="H547" i="1"/>
  <c r="G547" i="1"/>
  <c r="A549" i="1"/>
  <c r="C548" i="1"/>
  <c r="N531" i="1" l="1"/>
  <c r="O531" i="1" s="1"/>
  <c r="M532" i="1"/>
  <c r="N532" i="1" s="1"/>
  <c r="O532" i="1" s="1"/>
  <c r="J532" i="1"/>
  <c r="K511" i="1"/>
  <c r="L460" i="1" s="1"/>
  <c r="I548" i="1"/>
  <c r="H548" i="1"/>
  <c r="G548" i="1"/>
  <c r="A550" i="1"/>
  <c r="C549" i="1"/>
  <c r="M533" i="1" l="1"/>
  <c r="N533" i="1" s="1"/>
  <c r="O533" i="1" s="1"/>
  <c r="J533" i="1"/>
  <c r="K512" i="1"/>
  <c r="L461" i="1" s="1"/>
  <c r="I549" i="1"/>
  <c r="H549" i="1"/>
  <c r="G549" i="1"/>
  <c r="A551" i="1"/>
  <c r="C550" i="1"/>
  <c r="M534" i="1" l="1"/>
  <c r="N534" i="1" s="1"/>
  <c r="O534" i="1" s="1"/>
  <c r="J534" i="1"/>
  <c r="K513" i="1"/>
  <c r="L462" i="1" s="1"/>
  <c r="I550" i="1"/>
  <c r="H550" i="1"/>
  <c r="G550" i="1"/>
  <c r="A552" i="1"/>
  <c r="C551" i="1"/>
  <c r="M535" i="1" l="1"/>
  <c r="N535" i="1" s="1"/>
  <c r="O535" i="1" s="1"/>
  <c r="J535" i="1"/>
  <c r="K514" i="1"/>
  <c r="L463" i="1" s="1"/>
  <c r="I551" i="1"/>
  <c r="H551" i="1"/>
  <c r="G551" i="1"/>
  <c r="A553" i="1"/>
  <c r="C552" i="1"/>
  <c r="M536" i="1" l="1"/>
  <c r="N536" i="1" s="1"/>
  <c r="O536" i="1" s="1"/>
  <c r="J536" i="1"/>
  <c r="K515" i="1"/>
  <c r="L464" i="1" s="1"/>
  <c r="K516" i="1"/>
  <c r="L465" i="1" s="1"/>
  <c r="I552" i="1"/>
  <c r="H552" i="1"/>
  <c r="G552" i="1"/>
  <c r="A554" i="1"/>
  <c r="C553" i="1"/>
  <c r="M537" i="1" l="1"/>
  <c r="N537" i="1" s="1"/>
  <c r="O537" i="1" s="1"/>
  <c r="J537" i="1"/>
  <c r="K517" i="1"/>
  <c r="L466" i="1" s="1"/>
  <c r="I553" i="1"/>
  <c r="H553" i="1"/>
  <c r="G553" i="1"/>
  <c r="A555" i="1"/>
  <c r="C554" i="1"/>
  <c r="M538" i="1" l="1"/>
  <c r="N538" i="1" s="1"/>
  <c r="O538" i="1" s="1"/>
  <c r="J538" i="1"/>
  <c r="I554" i="1"/>
  <c r="H554" i="1"/>
  <c r="G554" i="1"/>
  <c r="A556" i="1"/>
  <c r="C555" i="1"/>
  <c r="M539" i="1" l="1"/>
  <c r="N539" i="1" s="1"/>
  <c r="O539" i="1" s="1"/>
  <c r="J539" i="1"/>
  <c r="K518" i="1"/>
  <c r="L467" i="1" s="1"/>
  <c r="I555" i="1"/>
  <c r="H555" i="1"/>
  <c r="G555" i="1"/>
  <c r="A557" i="1"/>
  <c r="C556" i="1"/>
  <c r="M540" i="1" l="1"/>
  <c r="N540" i="1" s="1"/>
  <c r="O540" i="1" s="1"/>
  <c r="J540" i="1"/>
  <c r="K519" i="1"/>
  <c r="L468" i="1" s="1"/>
  <c r="I556" i="1"/>
  <c r="H556" i="1"/>
  <c r="G556" i="1"/>
  <c r="A558" i="1"/>
  <c r="C557" i="1"/>
  <c r="M541" i="1" l="1"/>
  <c r="N541" i="1" s="1"/>
  <c r="O541" i="1" s="1"/>
  <c r="J541" i="1"/>
  <c r="K521" i="1"/>
  <c r="L470" i="1" s="1"/>
  <c r="K520" i="1"/>
  <c r="L469" i="1" s="1"/>
  <c r="I557" i="1"/>
  <c r="H557" i="1"/>
  <c r="G557" i="1"/>
  <c r="A559" i="1"/>
  <c r="C558" i="1"/>
  <c r="M542" i="1" l="1"/>
  <c r="N542" i="1" s="1"/>
  <c r="O542" i="1" s="1"/>
  <c r="J542" i="1"/>
  <c r="I558" i="1"/>
  <c r="H558" i="1"/>
  <c r="G558" i="1"/>
  <c r="A560" i="1"/>
  <c r="C559" i="1"/>
  <c r="M543" i="1" l="1"/>
  <c r="N543" i="1" s="1"/>
  <c r="O543" i="1" s="1"/>
  <c r="J543" i="1"/>
  <c r="K522" i="1"/>
  <c r="L471" i="1" s="1"/>
  <c r="I559" i="1"/>
  <c r="H559" i="1"/>
  <c r="G559" i="1"/>
  <c r="A561" i="1"/>
  <c r="C560" i="1"/>
  <c r="M544" i="1" l="1"/>
  <c r="N544" i="1" s="1"/>
  <c r="O544" i="1" s="1"/>
  <c r="J544" i="1"/>
  <c r="K523" i="1"/>
  <c r="L472" i="1" s="1"/>
  <c r="I560" i="1"/>
  <c r="H560" i="1"/>
  <c r="G560" i="1"/>
  <c r="A562" i="1"/>
  <c r="C561" i="1"/>
  <c r="M545" i="1" l="1"/>
  <c r="N545" i="1" s="1"/>
  <c r="O545" i="1" s="1"/>
  <c r="J545" i="1"/>
  <c r="K525" i="1"/>
  <c r="L474" i="1" s="1"/>
  <c r="K524" i="1"/>
  <c r="L473" i="1" s="1"/>
  <c r="I561" i="1"/>
  <c r="H561" i="1"/>
  <c r="G561" i="1"/>
  <c r="A563" i="1"/>
  <c r="C562" i="1"/>
  <c r="M546" i="1" l="1"/>
  <c r="N546" i="1" s="1"/>
  <c r="O546" i="1" s="1"/>
  <c r="J546" i="1"/>
  <c r="I562" i="1"/>
  <c r="H562" i="1"/>
  <c r="G562" i="1"/>
  <c r="A564" i="1"/>
  <c r="C563" i="1"/>
  <c r="M547" i="1" l="1"/>
  <c r="N547" i="1" s="1"/>
  <c r="O547" i="1" s="1"/>
  <c r="J547" i="1"/>
  <c r="K526" i="1"/>
  <c r="L475" i="1" s="1"/>
  <c r="I563" i="1"/>
  <c r="H563" i="1"/>
  <c r="G563" i="1"/>
  <c r="A565" i="1"/>
  <c r="C564" i="1"/>
  <c r="M548" i="1" l="1"/>
  <c r="N548" i="1" s="1"/>
  <c r="O548" i="1" s="1"/>
  <c r="J548" i="1"/>
  <c r="K527" i="1"/>
  <c r="L476" i="1" s="1"/>
  <c r="I564" i="1"/>
  <c r="H564" i="1"/>
  <c r="G564" i="1"/>
  <c r="A566" i="1"/>
  <c r="C565" i="1"/>
  <c r="M549" i="1" l="1"/>
  <c r="N549" i="1" s="1"/>
  <c r="O549" i="1" s="1"/>
  <c r="J549" i="1"/>
  <c r="K529" i="1"/>
  <c r="L478" i="1" s="1"/>
  <c r="K528" i="1"/>
  <c r="L477" i="1" s="1"/>
  <c r="I565" i="1"/>
  <c r="H565" i="1"/>
  <c r="G565" i="1"/>
  <c r="A567" i="1"/>
  <c r="C566" i="1"/>
  <c r="M550" i="1" l="1"/>
  <c r="N550" i="1" s="1"/>
  <c r="O550" i="1" s="1"/>
  <c r="J550" i="1"/>
  <c r="K530" i="1"/>
  <c r="L479" i="1" s="1"/>
  <c r="I566" i="1"/>
  <c r="H566" i="1"/>
  <c r="G566" i="1"/>
  <c r="A568" i="1"/>
  <c r="C567" i="1"/>
  <c r="M551" i="1" l="1"/>
  <c r="N551" i="1" s="1"/>
  <c r="O551" i="1" s="1"/>
  <c r="J551" i="1"/>
  <c r="I567" i="1"/>
  <c r="H567" i="1"/>
  <c r="G567" i="1"/>
  <c r="A569" i="1"/>
  <c r="C568" i="1"/>
  <c r="M552" i="1" l="1"/>
  <c r="N552" i="1" s="1"/>
  <c r="O552" i="1" s="1"/>
  <c r="J552" i="1"/>
  <c r="K531" i="1"/>
  <c r="L480" i="1" s="1"/>
  <c r="I568" i="1"/>
  <c r="H568" i="1"/>
  <c r="G568" i="1"/>
  <c r="A570" i="1"/>
  <c r="C569" i="1"/>
  <c r="M553" i="1" l="1"/>
  <c r="J553" i="1"/>
  <c r="K533" i="1"/>
  <c r="L482" i="1" s="1"/>
  <c r="K532" i="1"/>
  <c r="L481" i="1" s="1"/>
  <c r="I569" i="1"/>
  <c r="H569" i="1"/>
  <c r="G569" i="1"/>
  <c r="A571" i="1"/>
  <c r="C570" i="1"/>
  <c r="N553" i="1" l="1"/>
  <c r="O553" i="1" s="1"/>
  <c r="M554" i="1"/>
  <c r="J554" i="1"/>
  <c r="I570" i="1"/>
  <c r="H570" i="1"/>
  <c r="G570" i="1"/>
  <c r="A572" i="1"/>
  <c r="C571" i="1"/>
  <c r="N554" i="1" l="1"/>
  <c r="O554" i="1" s="1"/>
  <c r="M555" i="1"/>
  <c r="J555" i="1"/>
  <c r="K534" i="1"/>
  <c r="L483" i="1" s="1"/>
  <c r="I571" i="1"/>
  <c r="H571" i="1"/>
  <c r="G571" i="1"/>
  <c r="A573" i="1"/>
  <c r="C572" i="1"/>
  <c r="N555" i="1" l="1"/>
  <c r="O555" i="1" s="1"/>
  <c r="M556" i="1"/>
  <c r="J556" i="1"/>
  <c r="K535" i="1"/>
  <c r="L484" i="1" s="1"/>
  <c r="I572" i="1"/>
  <c r="H572" i="1"/>
  <c r="G572" i="1"/>
  <c r="A574" i="1"/>
  <c r="C573" i="1"/>
  <c r="N556" i="1" l="1"/>
  <c r="O556" i="1" s="1"/>
  <c r="M557" i="1"/>
  <c r="J557" i="1"/>
  <c r="K537" i="1"/>
  <c r="L486" i="1" s="1"/>
  <c r="K536" i="1"/>
  <c r="L485" i="1" s="1"/>
  <c r="I573" i="1"/>
  <c r="H573" i="1"/>
  <c r="G573" i="1"/>
  <c r="A575" i="1"/>
  <c r="C574" i="1"/>
  <c r="N557" i="1" l="1"/>
  <c r="O557" i="1" s="1"/>
  <c r="M558" i="1"/>
  <c r="J558" i="1"/>
  <c r="I574" i="1"/>
  <c r="H574" i="1"/>
  <c r="G574" i="1"/>
  <c r="A576" i="1"/>
  <c r="C575" i="1"/>
  <c r="N558" i="1" l="1"/>
  <c r="O558" i="1" s="1"/>
  <c r="M559" i="1"/>
  <c r="J559" i="1"/>
  <c r="K539" i="1"/>
  <c r="L488" i="1" s="1"/>
  <c r="K538" i="1"/>
  <c r="L487" i="1" s="1"/>
  <c r="I575" i="1"/>
  <c r="H575" i="1"/>
  <c r="G575" i="1"/>
  <c r="A577" i="1"/>
  <c r="C576" i="1"/>
  <c r="N559" i="1" l="1"/>
  <c r="O559" i="1" s="1"/>
  <c r="M560" i="1"/>
  <c r="J560" i="1"/>
  <c r="I576" i="1"/>
  <c r="H576" i="1"/>
  <c r="G576" i="1"/>
  <c r="A578" i="1"/>
  <c r="C577" i="1"/>
  <c r="N560" i="1" l="1"/>
  <c r="O560" i="1" s="1"/>
  <c r="M561" i="1"/>
  <c r="J561" i="1"/>
  <c r="K540" i="1"/>
  <c r="L489" i="1" s="1"/>
  <c r="I577" i="1"/>
  <c r="H577" i="1"/>
  <c r="G577" i="1"/>
  <c r="A579" i="1"/>
  <c r="C578" i="1"/>
  <c r="N561" i="1" l="1"/>
  <c r="O561" i="1" s="1"/>
  <c r="M562" i="1"/>
  <c r="J562" i="1"/>
  <c r="K542" i="1"/>
  <c r="L491" i="1" s="1"/>
  <c r="K541" i="1"/>
  <c r="L490" i="1" s="1"/>
  <c r="I578" i="1"/>
  <c r="H578" i="1"/>
  <c r="G578" i="1"/>
  <c r="A580" i="1"/>
  <c r="C579" i="1"/>
  <c r="N562" i="1" l="1"/>
  <c r="O562" i="1" s="1"/>
  <c r="M563" i="1"/>
  <c r="J563" i="1"/>
  <c r="K543" i="1"/>
  <c r="L492" i="1" s="1"/>
  <c r="I579" i="1"/>
  <c r="H579" i="1"/>
  <c r="G579" i="1"/>
  <c r="A581" i="1"/>
  <c r="C580" i="1"/>
  <c r="N563" i="1" l="1"/>
  <c r="O563" i="1" s="1"/>
  <c r="M564" i="1"/>
  <c r="J564" i="1"/>
  <c r="I580" i="1"/>
  <c r="H580" i="1"/>
  <c r="G580" i="1"/>
  <c r="A582" i="1"/>
  <c r="C581" i="1"/>
  <c r="N564" i="1" l="1"/>
  <c r="O564" i="1" s="1"/>
  <c r="M565" i="1"/>
  <c r="J565" i="1"/>
  <c r="K544" i="1"/>
  <c r="L493" i="1" s="1"/>
  <c r="I581" i="1"/>
  <c r="H581" i="1"/>
  <c r="G581" i="1"/>
  <c r="A583" i="1"/>
  <c r="C582" i="1"/>
  <c r="N565" i="1" l="1"/>
  <c r="O565" i="1" s="1"/>
  <c r="M566" i="1"/>
  <c r="J566" i="1"/>
  <c r="K545" i="1"/>
  <c r="L494" i="1" s="1"/>
  <c r="I582" i="1"/>
  <c r="H582" i="1"/>
  <c r="G582" i="1"/>
  <c r="A584" i="1"/>
  <c r="C583" i="1"/>
  <c r="N566" i="1" l="1"/>
  <c r="O566" i="1" s="1"/>
  <c r="M567" i="1"/>
  <c r="J567" i="1"/>
  <c r="K547" i="1"/>
  <c r="L496" i="1" s="1"/>
  <c r="K546" i="1"/>
  <c r="L495" i="1" s="1"/>
  <c r="I583" i="1"/>
  <c r="H583" i="1"/>
  <c r="G583" i="1"/>
  <c r="A585" i="1"/>
  <c r="C584" i="1"/>
  <c r="N567" i="1" l="1"/>
  <c r="O567" i="1" s="1"/>
  <c r="M568" i="1"/>
  <c r="J568" i="1"/>
  <c r="I584" i="1"/>
  <c r="H584" i="1"/>
  <c r="G584" i="1"/>
  <c r="A586" i="1"/>
  <c r="C585" i="1"/>
  <c r="N568" i="1" l="1"/>
  <c r="O568" i="1" s="1"/>
  <c r="M569" i="1"/>
  <c r="J569" i="1"/>
  <c r="K548" i="1"/>
  <c r="L497" i="1" s="1"/>
  <c r="I585" i="1"/>
  <c r="H585" i="1"/>
  <c r="G585" i="1"/>
  <c r="A587" i="1"/>
  <c r="C586" i="1"/>
  <c r="N569" i="1" l="1"/>
  <c r="O569" i="1" s="1"/>
  <c r="M570" i="1"/>
  <c r="J570" i="1"/>
  <c r="K549" i="1"/>
  <c r="L498" i="1" s="1"/>
  <c r="I586" i="1"/>
  <c r="H586" i="1"/>
  <c r="G586" i="1"/>
  <c r="A588" i="1"/>
  <c r="C587" i="1"/>
  <c r="N570" i="1" l="1"/>
  <c r="O570" i="1" s="1"/>
  <c r="M571" i="1"/>
  <c r="J571" i="1"/>
  <c r="K551" i="1"/>
  <c r="L500" i="1" s="1"/>
  <c r="K550" i="1"/>
  <c r="L499" i="1" s="1"/>
  <c r="I587" i="1"/>
  <c r="H587" i="1"/>
  <c r="G587" i="1"/>
  <c r="A589" i="1"/>
  <c r="C588" i="1"/>
  <c r="N571" i="1" l="1"/>
  <c r="O571" i="1" s="1"/>
  <c r="M572" i="1"/>
  <c r="J572" i="1"/>
  <c r="I588" i="1"/>
  <c r="H588" i="1"/>
  <c r="G588" i="1"/>
  <c r="A590" i="1"/>
  <c r="C589" i="1"/>
  <c r="N572" i="1" l="1"/>
  <c r="O572" i="1" s="1"/>
  <c r="M573" i="1"/>
  <c r="J573" i="1"/>
  <c r="K552" i="1"/>
  <c r="L501" i="1" s="1"/>
  <c r="I589" i="1"/>
  <c r="H589" i="1"/>
  <c r="G589" i="1"/>
  <c r="A591" i="1"/>
  <c r="C590" i="1"/>
  <c r="N573" i="1" l="1"/>
  <c r="O573" i="1" s="1"/>
  <c r="M574" i="1"/>
  <c r="J574" i="1"/>
  <c r="K553" i="1"/>
  <c r="L502" i="1" s="1"/>
  <c r="K554" i="1"/>
  <c r="L503" i="1" s="1"/>
  <c r="I590" i="1"/>
  <c r="H590" i="1"/>
  <c r="G590" i="1"/>
  <c r="A592" i="1"/>
  <c r="C591" i="1"/>
  <c r="N574" i="1" l="1"/>
  <c r="O574" i="1" s="1"/>
  <c r="M575" i="1"/>
  <c r="J575" i="1"/>
  <c r="I591" i="1"/>
  <c r="H591" i="1"/>
  <c r="G591" i="1"/>
  <c r="A593" i="1"/>
  <c r="C592" i="1"/>
  <c r="N575" i="1" l="1"/>
  <c r="O575" i="1" s="1"/>
  <c r="M576" i="1"/>
  <c r="J576" i="1"/>
  <c r="K555" i="1"/>
  <c r="L504" i="1" s="1"/>
  <c r="I592" i="1"/>
  <c r="H592" i="1"/>
  <c r="G592" i="1"/>
  <c r="A594" i="1"/>
  <c r="C593" i="1"/>
  <c r="N576" i="1" l="1"/>
  <c r="O576" i="1" s="1"/>
  <c r="M577" i="1"/>
  <c r="J577" i="1"/>
  <c r="K556" i="1"/>
  <c r="L505" i="1" s="1"/>
  <c r="I593" i="1"/>
  <c r="H593" i="1"/>
  <c r="G593" i="1"/>
  <c r="A595" i="1"/>
  <c r="C594" i="1"/>
  <c r="N577" i="1" l="1"/>
  <c r="O577" i="1" s="1"/>
  <c r="M578" i="1"/>
  <c r="J578" i="1"/>
  <c r="K558" i="1"/>
  <c r="L507" i="1" s="1"/>
  <c r="K557" i="1"/>
  <c r="L506" i="1" s="1"/>
  <c r="I594" i="1"/>
  <c r="H594" i="1"/>
  <c r="G594" i="1"/>
  <c r="A596" i="1"/>
  <c r="C595" i="1"/>
  <c r="N578" i="1" l="1"/>
  <c r="O578" i="1" s="1"/>
  <c r="M579" i="1"/>
  <c r="J579" i="1"/>
  <c r="K559" i="1"/>
  <c r="L508" i="1" s="1"/>
  <c r="I595" i="1"/>
  <c r="H595" i="1"/>
  <c r="G595" i="1"/>
  <c r="A597" i="1"/>
  <c r="C596" i="1"/>
  <c r="N579" i="1" l="1"/>
  <c r="O579" i="1" s="1"/>
  <c r="M580" i="1"/>
  <c r="J580" i="1"/>
  <c r="I596" i="1"/>
  <c r="H596" i="1"/>
  <c r="G596" i="1"/>
  <c r="A598" i="1"/>
  <c r="C597" i="1"/>
  <c r="N580" i="1" l="1"/>
  <c r="O580" i="1" s="1"/>
  <c r="M581" i="1"/>
  <c r="J581" i="1"/>
  <c r="K560" i="1"/>
  <c r="L509" i="1" s="1"/>
  <c r="I597" i="1"/>
  <c r="H597" i="1"/>
  <c r="G597" i="1"/>
  <c r="A599" i="1"/>
  <c r="C598" i="1"/>
  <c r="N581" i="1" l="1"/>
  <c r="O581" i="1" s="1"/>
  <c r="M582" i="1"/>
  <c r="J582" i="1"/>
  <c r="K561" i="1"/>
  <c r="L510" i="1" s="1"/>
  <c r="I598" i="1"/>
  <c r="H598" i="1"/>
  <c r="G598" i="1"/>
  <c r="A600" i="1"/>
  <c r="C599" i="1"/>
  <c r="N582" i="1" l="1"/>
  <c r="O582" i="1" s="1"/>
  <c r="M583" i="1"/>
  <c r="J583" i="1"/>
  <c r="K563" i="1"/>
  <c r="L512" i="1" s="1"/>
  <c r="K562" i="1"/>
  <c r="L511" i="1" s="1"/>
  <c r="I599" i="1"/>
  <c r="H599" i="1"/>
  <c r="G599" i="1"/>
  <c r="A601" i="1"/>
  <c r="C600" i="1"/>
  <c r="N583" i="1" l="1"/>
  <c r="O583" i="1" s="1"/>
  <c r="M584" i="1"/>
  <c r="J584" i="1"/>
  <c r="I600" i="1"/>
  <c r="H600" i="1"/>
  <c r="G600" i="1"/>
  <c r="A602" i="1"/>
  <c r="C601" i="1"/>
  <c r="N584" i="1" l="1"/>
  <c r="O584" i="1" s="1"/>
  <c r="M585" i="1"/>
  <c r="J585" i="1"/>
  <c r="K564" i="1"/>
  <c r="L513" i="1" s="1"/>
  <c r="I601" i="1"/>
  <c r="H601" i="1"/>
  <c r="G601" i="1"/>
  <c r="A603" i="1"/>
  <c r="C602" i="1"/>
  <c r="N585" i="1" l="1"/>
  <c r="O585" i="1" s="1"/>
  <c r="M586" i="1"/>
  <c r="J586" i="1"/>
  <c r="K565" i="1"/>
  <c r="L514" i="1" s="1"/>
  <c r="K566" i="1"/>
  <c r="L515" i="1" s="1"/>
  <c r="I602" i="1"/>
  <c r="H602" i="1"/>
  <c r="G602" i="1"/>
  <c r="A604" i="1"/>
  <c r="C603" i="1"/>
  <c r="N586" i="1" l="1"/>
  <c r="O586" i="1" s="1"/>
  <c r="M587" i="1"/>
  <c r="J587" i="1"/>
  <c r="K567" i="1"/>
  <c r="L516" i="1" s="1"/>
  <c r="I603" i="1"/>
  <c r="H603" i="1"/>
  <c r="G603" i="1"/>
  <c r="A605" i="1"/>
  <c r="C604" i="1"/>
  <c r="N587" i="1" l="1"/>
  <c r="O587" i="1" s="1"/>
  <c r="M588" i="1"/>
  <c r="J588" i="1"/>
  <c r="I604" i="1"/>
  <c r="H604" i="1"/>
  <c r="G604" i="1"/>
  <c r="A606" i="1"/>
  <c r="C605" i="1"/>
  <c r="N588" i="1" l="1"/>
  <c r="O588" i="1" s="1"/>
  <c r="M589" i="1"/>
  <c r="J589" i="1"/>
  <c r="K568" i="1"/>
  <c r="L517" i="1" s="1"/>
  <c r="I605" i="1"/>
  <c r="H605" i="1"/>
  <c r="G605" i="1"/>
  <c r="A607" i="1"/>
  <c r="C606" i="1"/>
  <c r="N589" i="1" l="1"/>
  <c r="O589" i="1" s="1"/>
  <c r="M590" i="1"/>
  <c r="J590" i="1"/>
  <c r="K570" i="1"/>
  <c r="L519" i="1" s="1"/>
  <c r="K569" i="1"/>
  <c r="L518" i="1" s="1"/>
  <c r="I606" i="1"/>
  <c r="H606" i="1"/>
  <c r="G606" i="1"/>
  <c r="A608" i="1"/>
  <c r="C607" i="1"/>
  <c r="N590" i="1" l="1"/>
  <c r="O590" i="1" s="1"/>
  <c r="M591" i="1"/>
  <c r="J591" i="1"/>
  <c r="K571" i="1"/>
  <c r="L520" i="1" s="1"/>
  <c r="I607" i="1"/>
  <c r="H607" i="1"/>
  <c r="G607" i="1"/>
  <c r="A609" i="1"/>
  <c r="C608" i="1"/>
  <c r="N591" i="1" l="1"/>
  <c r="O591" i="1" s="1"/>
  <c r="M592" i="1"/>
  <c r="J592" i="1"/>
  <c r="I608" i="1"/>
  <c r="H608" i="1"/>
  <c r="G608" i="1"/>
  <c r="A610" i="1"/>
  <c r="C609" i="1"/>
  <c r="N592" i="1" l="1"/>
  <c r="O592" i="1" s="1"/>
  <c r="M593" i="1"/>
  <c r="J593" i="1"/>
  <c r="K572" i="1"/>
  <c r="L521" i="1" s="1"/>
  <c r="I609" i="1"/>
  <c r="H609" i="1"/>
  <c r="G609" i="1"/>
  <c r="A611" i="1"/>
  <c r="C610" i="1"/>
  <c r="N593" i="1" l="1"/>
  <c r="O593" i="1" s="1"/>
  <c r="M594" i="1"/>
  <c r="J594" i="1"/>
  <c r="K573" i="1"/>
  <c r="L522" i="1" s="1"/>
  <c r="I610" i="1"/>
  <c r="H610" i="1"/>
  <c r="G610" i="1"/>
  <c r="A612" i="1"/>
  <c r="C611" i="1"/>
  <c r="N594" i="1" l="1"/>
  <c r="O594" i="1" s="1"/>
  <c r="M595" i="1"/>
  <c r="J595" i="1"/>
  <c r="K575" i="1"/>
  <c r="L524" i="1" s="1"/>
  <c r="K574" i="1"/>
  <c r="L523" i="1" s="1"/>
  <c r="I611" i="1"/>
  <c r="H611" i="1"/>
  <c r="G611" i="1"/>
  <c r="A613" i="1"/>
  <c r="C612" i="1"/>
  <c r="N595" i="1" l="1"/>
  <c r="O595" i="1" s="1"/>
  <c r="M596" i="1"/>
  <c r="J596" i="1"/>
  <c r="K576" i="1"/>
  <c r="L525" i="1" s="1"/>
  <c r="I612" i="1"/>
  <c r="H612" i="1"/>
  <c r="G612" i="1"/>
  <c r="A614" i="1"/>
  <c r="C613" i="1"/>
  <c r="N596" i="1" l="1"/>
  <c r="O596" i="1" s="1"/>
  <c r="M597" i="1"/>
  <c r="J597" i="1"/>
  <c r="I613" i="1"/>
  <c r="H613" i="1"/>
  <c r="G613" i="1"/>
  <c r="A615" i="1"/>
  <c r="C614" i="1"/>
  <c r="N597" i="1" l="1"/>
  <c r="O597" i="1" s="1"/>
  <c r="M598" i="1"/>
  <c r="J598" i="1"/>
  <c r="K577" i="1"/>
  <c r="L526" i="1" s="1"/>
  <c r="I614" i="1"/>
  <c r="H614" i="1"/>
  <c r="G614" i="1"/>
  <c r="A616" i="1"/>
  <c r="C615" i="1"/>
  <c r="N598" i="1" l="1"/>
  <c r="O598" i="1" s="1"/>
  <c r="M599" i="1"/>
  <c r="J599" i="1"/>
  <c r="K578" i="1"/>
  <c r="L527" i="1" s="1"/>
  <c r="I615" i="1"/>
  <c r="H615" i="1"/>
  <c r="G615" i="1"/>
  <c r="A617" i="1"/>
  <c r="C616" i="1"/>
  <c r="N599" i="1" l="1"/>
  <c r="O599" i="1" s="1"/>
  <c r="M600" i="1"/>
  <c r="J600" i="1"/>
  <c r="K580" i="1"/>
  <c r="L529" i="1" s="1"/>
  <c r="K579" i="1"/>
  <c r="L528" i="1" s="1"/>
  <c r="I616" i="1"/>
  <c r="H616" i="1"/>
  <c r="G616" i="1"/>
  <c r="A618" i="1"/>
  <c r="C617" i="1"/>
  <c r="N600" i="1" l="1"/>
  <c r="O600" i="1" s="1"/>
  <c r="M601" i="1"/>
  <c r="J601" i="1"/>
  <c r="I617" i="1"/>
  <c r="H617" i="1"/>
  <c r="G617" i="1"/>
  <c r="A619" i="1"/>
  <c r="C618" i="1"/>
  <c r="N601" i="1" l="1"/>
  <c r="O601" i="1" s="1"/>
  <c r="M602" i="1"/>
  <c r="J602" i="1"/>
  <c r="K581" i="1"/>
  <c r="L530" i="1" s="1"/>
  <c r="I618" i="1"/>
  <c r="H618" i="1"/>
  <c r="G618" i="1"/>
  <c r="A620" i="1"/>
  <c r="C619" i="1"/>
  <c r="N602" i="1" l="1"/>
  <c r="O602" i="1" s="1"/>
  <c r="M603" i="1"/>
  <c r="J603" i="1"/>
  <c r="K583" i="1"/>
  <c r="L532" i="1" s="1"/>
  <c r="K582" i="1"/>
  <c r="L531" i="1" s="1"/>
  <c r="I619" i="1"/>
  <c r="H619" i="1"/>
  <c r="G619" i="1"/>
  <c r="A621" i="1"/>
  <c r="C620" i="1"/>
  <c r="N603" i="1" l="1"/>
  <c r="O603" i="1" s="1"/>
  <c r="M604" i="1"/>
  <c r="J604" i="1"/>
  <c r="I620" i="1"/>
  <c r="H620" i="1"/>
  <c r="G620" i="1"/>
  <c r="A622" i="1"/>
  <c r="C621" i="1"/>
  <c r="N604" i="1" l="1"/>
  <c r="O604" i="1" s="1"/>
  <c r="M605" i="1"/>
  <c r="J605" i="1"/>
  <c r="K584" i="1"/>
  <c r="L533" i="1" s="1"/>
  <c r="I621" i="1"/>
  <c r="H621" i="1"/>
  <c r="G621" i="1"/>
  <c r="A623" i="1"/>
  <c r="C622" i="1"/>
  <c r="N605" i="1" l="1"/>
  <c r="O605" i="1" s="1"/>
  <c r="M606" i="1"/>
  <c r="J606" i="1"/>
  <c r="K585" i="1"/>
  <c r="L534" i="1" s="1"/>
  <c r="I622" i="1"/>
  <c r="H622" i="1"/>
  <c r="G622" i="1"/>
  <c r="A624" i="1"/>
  <c r="C623" i="1"/>
  <c r="N606" i="1" l="1"/>
  <c r="O606" i="1" s="1"/>
  <c r="M607" i="1"/>
  <c r="J607" i="1"/>
  <c r="K587" i="1"/>
  <c r="L536" i="1" s="1"/>
  <c r="K586" i="1"/>
  <c r="L535" i="1" s="1"/>
  <c r="I623" i="1"/>
  <c r="H623" i="1"/>
  <c r="G623" i="1"/>
  <c r="A625" i="1"/>
  <c r="C624" i="1"/>
  <c r="N607" i="1" l="1"/>
  <c r="O607" i="1" s="1"/>
  <c r="M608" i="1"/>
  <c r="J608" i="1"/>
  <c r="I624" i="1"/>
  <c r="H624" i="1"/>
  <c r="G624" i="1"/>
  <c r="A626" i="1"/>
  <c r="C625" i="1"/>
  <c r="N608" i="1" l="1"/>
  <c r="O608" i="1" s="1"/>
  <c r="M609" i="1"/>
  <c r="J609" i="1"/>
  <c r="K588" i="1"/>
  <c r="L537" i="1" s="1"/>
  <c r="I625" i="1"/>
  <c r="H625" i="1"/>
  <c r="G625" i="1"/>
  <c r="A627" i="1"/>
  <c r="C626" i="1"/>
  <c r="N609" i="1" l="1"/>
  <c r="O609" i="1" s="1"/>
  <c r="M610" i="1"/>
  <c r="J610" i="1"/>
  <c r="K589" i="1"/>
  <c r="L538" i="1" s="1"/>
  <c r="I626" i="1"/>
  <c r="H626" i="1"/>
  <c r="G626" i="1"/>
  <c r="A628" i="1"/>
  <c r="C627" i="1"/>
  <c r="N610" i="1" l="1"/>
  <c r="O610" i="1" s="1"/>
  <c r="M611" i="1"/>
  <c r="J611" i="1"/>
  <c r="K590" i="1"/>
  <c r="L539" i="1" s="1"/>
  <c r="K591" i="1"/>
  <c r="L540" i="1" s="1"/>
  <c r="I627" i="1"/>
  <c r="H627" i="1"/>
  <c r="G627" i="1"/>
  <c r="A629" i="1"/>
  <c r="C628" i="1"/>
  <c r="N611" i="1" l="1"/>
  <c r="O611" i="1" s="1"/>
  <c r="M612" i="1"/>
  <c r="J612" i="1"/>
  <c r="K592" i="1"/>
  <c r="L541" i="1" s="1"/>
  <c r="I628" i="1"/>
  <c r="H628" i="1"/>
  <c r="G628" i="1"/>
  <c r="A630" i="1"/>
  <c r="C629" i="1"/>
  <c r="N612" i="1" l="1"/>
  <c r="O612" i="1" s="1"/>
  <c r="M613" i="1"/>
  <c r="J613" i="1"/>
  <c r="I629" i="1"/>
  <c r="H629" i="1"/>
  <c r="G629" i="1"/>
  <c r="A631" i="1"/>
  <c r="C630" i="1"/>
  <c r="N613" i="1" l="1"/>
  <c r="O613" i="1" s="1"/>
  <c r="M614" i="1"/>
  <c r="J614" i="1"/>
  <c r="K593" i="1"/>
  <c r="L542" i="1" s="1"/>
  <c r="I630" i="1"/>
  <c r="H630" i="1"/>
  <c r="G630" i="1"/>
  <c r="A632" i="1"/>
  <c r="C631" i="1"/>
  <c r="N614" i="1" l="1"/>
  <c r="O614" i="1" s="1"/>
  <c r="M615" i="1"/>
  <c r="J615" i="1"/>
  <c r="K594" i="1"/>
  <c r="L543" i="1" s="1"/>
  <c r="I631" i="1"/>
  <c r="H631" i="1"/>
  <c r="G631" i="1"/>
  <c r="A633" i="1"/>
  <c r="C632" i="1"/>
  <c r="N615" i="1" l="1"/>
  <c r="O615" i="1" s="1"/>
  <c r="M616" i="1"/>
  <c r="J616" i="1"/>
  <c r="K596" i="1"/>
  <c r="L545" i="1" s="1"/>
  <c r="K595" i="1"/>
  <c r="L544" i="1" s="1"/>
  <c r="I632" i="1"/>
  <c r="H632" i="1"/>
  <c r="G632" i="1"/>
  <c r="A634" i="1"/>
  <c r="C633" i="1"/>
  <c r="N616" i="1" l="1"/>
  <c r="O616" i="1" s="1"/>
  <c r="M617" i="1"/>
  <c r="J617" i="1"/>
  <c r="I633" i="1"/>
  <c r="H633" i="1"/>
  <c r="G633" i="1"/>
  <c r="A635" i="1"/>
  <c r="C634" i="1"/>
  <c r="N617" i="1" l="1"/>
  <c r="O617" i="1" s="1"/>
  <c r="M618" i="1"/>
  <c r="J618" i="1"/>
  <c r="K597" i="1"/>
  <c r="L546" i="1" s="1"/>
  <c r="I634" i="1"/>
  <c r="H634" i="1"/>
  <c r="G634" i="1"/>
  <c r="A636" i="1"/>
  <c r="C635" i="1"/>
  <c r="N618" i="1" l="1"/>
  <c r="O618" i="1" s="1"/>
  <c r="M619" i="1"/>
  <c r="J619" i="1"/>
  <c r="K598" i="1"/>
  <c r="L547" i="1" s="1"/>
  <c r="I635" i="1"/>
  <c r="H635" i="1"/>
  <c r="G635" i="1"/>
  <c r="A637" i="1"/>
  <c r="C636" i="1"/>
  <c r="N619" i="1" l="1"/>
  <c r="O619" i="1" s="1"/>
  <c r="M620" i="1"/>
  <c r="J620" i="1"/>
  <c r="K599" i="1"/>
  <c r="L548" i="1" s="1"/>
  <c r="I636" i="1"/>
  <c r="H636" i="1"/>
  <c r="G636" i="1"/>
  <c r="A638" i="1"/>
  <c r="C637" i="1"/>
  <c r="N620" i="1" l="1"/>
  <c r="O620" i="1" s="1"/>
  <c r="M621" i="1"/>
  <c r="J621" i="1"/>
  <c r="K601" i="1"/>
  <c r="L550" i="1" s="1"/>
  <c r="K600" i="1"/>
  <c r="L549" i="1" s="1"/>
  <c r="I637" i="1"/>
  <c r="H637" i="1"/>
  <c r="G637" i="1"/>
  <c r="A639" i="1"/>
  <c r="C638" i="1"/>
  <c r="N621" i="1" l="1"/>
  <c r="O621" i="1" s="1"/>
  <c r="M622" i="1"/>
  <c r="J622" i="1"/>
  <c r="I638" i="1"/>
  <c r="H638" i="1"/>
  <c r="G638" i="1"/>
  <c r="A640" i="1"/>
  <c r="C639" i="1"/>
  <c r="N622" i="1" l="1"/>
  <c r="O622" i="1" s="1"/>
  <c r="M623" i="1"/>
  <c r="J623" i="1"/>
  <c r="K602" i="1"/>
  <c r="L551" i="1" s="1"/>
  <c r="I639" i="1"/>
  <c r="H639" i="1"/>
  <c r="G639" i="1"/>
  <c r="A641" i="1"/>
  <c r="C640" i="1"/>
  <c r="N623" i="1" l="1"/>
  <c r="O623" i="1" s="1"/>
  <c r="M624" i="1"/>
  <c r="J624" i="1"/>
  <c r="K603" i="1"/>
  <c r="L552" i="1" s="1"/>
  <c r="I640" i="1"/>
  <c r="H640" i="1"/>
  <c r="G640" i="1"/>
  <c r="A642" i="1"/>
  <c r="C641" i="1"/>
  <c r="N624" i="1" l="1"/>
  <c r="O624" i="1" s="1"/>
  <c r="M625" i="1"/>
  <c r="J625" i="1"/>
  <c r="K605" i="1"/>
  <c r="L554" i="1" s="1"/>
  <c r="K604" i="1"/>
  <c r="L553" i="1" s="1"/>
  <c r="I641" i="1"/>
  <c r="H641" i="1"/>
  <c r="G641" i="1"/>
  <c r="A643" i="1"/>
  <c r="C642" i="1"/>
  <c r="N625" i="1" l="1"/>
  <c r="O625" i="1" s="1"/>
  <c r="M626" i="1"/>
  <c r="J626" i="1"/>
  <c r="I642" i="1"/>
  <c r="H642" i="1"/>
  <c r="G642" i="1"/>
  <c r="A644" i="1"/>
  <c r="C643" i="1"/>
  <c r="N626" i="1" l="1"/>
  <c r="O626" i="1" s="1"/>
  <c r="M627" i="1"/>
  <c r="J627" i="1"/>
  <c r="K606" i="1"/>
  <c r="L555" i="1" s="1"/>
  <c r="I643" i="1"/>
  <c r="H643" i="1"/>
  <c r="G643" i="1"/>
  <c r="A645" i="1"/>
  <c r="C644" i="1"/>
  <c r="N627" i="1" l="1"/>
  <c r="O627" i="1" s="1"/>
  <c r="M628" i="1"/>
  <c r="J628" i="1"/>
  <c r="K607" i="1"/>
  <c r="L556" i="1" s="1"/>
  <c r="I644" i="1"/>
  <c r="H644" i="1"/>
  <c r="G644" i="1"/>
  <c r="A646" i="1"/>
  <c r="C645" i="1"/>
  <c r="N628" i="1" l="1"/>
  <c r="O628" i="1" s="1"/>
  <c r="M629" i="1"/>
  <c r="J629" i="1"/>
  <c r="K608" i="1"/>
  <c r="L557" i="1" s="1"/>
  <c r="I645" i="1"/>
  <c r="H645" i="1"/>
  <c r="G645" i="1"/>
  <c r="A647" i="1"/>
  <c r="C646" i="1"/>
  <c r="N629" i="1" l="1"/>
  <c r="O629" i="1" s="1"/>
  <c r="M630" i="1"/>
  <c r="J630" i="1"/>
  <c r="K609" i="1"/>
  <c r="L558" i="1" s="1"/>
  <c r="I646" i="1"/>
  <c r="H646" i="1"/>
  <c r="G646" i="1"/>
  <c r="A648" i="1"/>
  <c r="C647" i="1"/>
  <c r="N630" i="1" l="1"/>
  <c r="O630" i="1" s="1"/>
  <c r="M631" i="1"/>
  <c r="J631" i="1"/>
  <c r="K611" i="1"/>
  <c r="L560" i="1" s="1"/>
  <c r="K610" i="1"/>
  <c r="L559" i="1" s="1"/>
  <c r="I647" i="1"/>
  <c r="H647" i="1"/>
  <c r="G647" i="1"/>
  <c r="A649" i="1"/>
  <c r="C648" i="1"/>
  <c r="N631" i="1" l="1"/>
  <c r="O631" i="1" s="1"/>
  <c r="M632" i="1"/>
  <c r="J632" i="1"/>
  <c r="K612" i="1"/>
  <c r="L561" i="1" s="1"/>
  <c r="I648" i="1"/>
  <c r="H648" i="1"/>
  <c r="G648" i="1"/>
  <c r="A650" i="1"/>
  <c r="C649" i="1"/>
  <c r="N632" i="1" l="1"/>
  <c r="O632" i="1" s="1"/>
  <c r="M633" i="1"/>
  <c r="J633" i="1"/>
  <c r="I649" i="1"/>
  <c r="H649" i="1"/>
  <c r="G649" i="1"/>
  <c r="A651" i="1"/>
  <c r="C650" i="1"/>
  <c r="N633" i="1" l="1"/>
  <c r="O633" i="1" s="1"/>
  <c r="M634" i="1"/>
  <c r="J634" i="1"/>
  <c r="K613" i="1"/>
  <c r="L562" i="1" s="1"/>
  <c r="I650" i="1"/>
  <c r="H650" i="1"/>
  <c r="G650" i="1"/>
  <c r="A652" i="1"/>
  <c r="C651" i="1"/>
  <c r="N634" i="1" l="1"/>
  <c r="O634" i="1" s="1"/>
  <c r="M635" i="1"/>
  <c r="J635" i="1"/>
  <c r="K614" i="1"/>
  <c r="L563" i="1" s="1"/>
  <c r="I651" i="1"/>
  <c r="H651" i="1"/>
  <c r="G651" i="1"/>
  <c r="A653" i="1"/>
  <c r="C652" i="1"/>
  <c r="N635" i="1" l="1"/>
  <c r="O635" i="1" s="1"/>
  <c r="M636" i="1"/>
  <c r="J636" i="1"/>
  <c r="K616" i="1"/>
  <c r="L565" i="1" s="1"/>
  <c r="K615" i="1"/>
  <c r="L564" i="1" s="1"/>
  <c r="I652" i="1"/>
  <c r="H652" i="1"/>
  <c r="G652" i="1"/>
  <c r="A654" i="1"/>
  <c r="C653" i="1"/>
  <c r="N636" i="1" l="1"/>
  <c r="O636" i="1" s="1"/>
  <c r="M637" i="1"/>
  <c r="J637" i="1"/>
  <c r="I653" i="1"/>
  <c r="H653" i="1"/>
  <c r="G653" i="1"/>
  <c r="A655" i="1"/>
  <c r="C654" i="1"/>
  <c r="N637" i="1" l="1"/>
  <c r="O637" i="1" s="1"/>
  <c r="M638" i="1"/>
  <c r="J638" i="1"/>
  <c r="K617" i="1"/>
  <c r="L566" i="1" s="1"/>
  <c r="I654" i="1"/>
  <c r="H654" i="1"/>
  <c r="G654" i="1"/>
  <c r="A656" i="1"/>
  <c r="C655" i="1"/>
  <c r="N638" i="1" l="1"/>
  <c r="O638" i="1" s="1"/>
  <c r="M639" i="1"/>
  <c r="J639" i="1"/>
  <c r="K619" i="1"/>
  <c r="L568" i="1" s="1"/>
  <c r="K618" i="1"/>
  <c r="L567" i="1" s="1"/>
  <c r="I655" i="1"/>
  <c r="H655" i="1"/>
  <c r="G655" i="1"/>
  <c r="A657" i="1"/>
  <c r="C656" i="1"/>
  <c r="N639" i="1" l="1"/>
  <c r="O639" i="1" s="1"/>
  <c r="M640" i="1"/>
  <c r="J640" i="1"/>
  <c r="I656" i="1"/>
  <c r="H656" i="1"/>
  <c r="G656" i="1"/>
  <c r="A658" i="1"/>
  <c r="C657" i="1"/>
  <c r="N640" i="1" l="1"/>
  <c r="O640" i="1" s="1"/>
  <c r="M641" i="1"/>
  <c r="J641" i="1"/>
  <c r="K620" i="1"/>
  <c r="L569" i="1" s="1"/>
  <c r="I657" i="1"/>
  <c r="H657" i="1"/>
  <c r="G657" i="1"/>
  <c r="A659" i="1"/>
  <c r="C658" i="1"/>
  <c r="N641" i="1" l="1"/>
  <c r="O641" i="1" s="1"/>
  <c r="M642" i="1"/>
  <c r="J642" i="1"/>
  <c r="K622" i="1"/>
  <c r="L571" i="1" s="1"/>
  <c r="K621" i="1"/>
  <c r="L570" i="1" s="1"/>
  <c r="I658" i="1"/>
  <c r="H658" i="1"/>
  <c r="G658" i="1"/>
  <c r="A660" i="1"/>
  <c r="C659" i="1"/>
  <c r="N642" i="1" l="1"/>
  <c r="O642" i="1" s="1"/>
  <c r="M643" i="1"/>
  <c r="J643" i="1"/>
  <c r="I659" i="1"/>
  <c r="H659" i="1"/>
  <c r="G659" i="1"/>
  <c r="A661" i="1"/>
  <c r="C660" i="1"/>
  <c r="N643" i="1" l="1"/>
  <c r="O643" i="1" s="1"/>
  <c r="M644" i="1"/>
  <c r="J644" i="1"/>
  <c r="K623" i="1"/>
  <c r="L572" i="1" s="1"/>
  <c r="I660" i="1"/>
  <c r="H660" i="1"/>
  <c r="G660" i="1"/>
  <c r="A662" i="1"/>
  <c r="C661" i="1"/>
  <c r="N644" i="1" l="1"/>
  <c r="O644" i="1" s="1"/>
  <c r="M645" i="1"/>
  <c r="J645" i="1"/>
  <c r="K624" i="1"/>
  <c r="L573" i="1" s="1"/>
  <c r="I661" i="1"/>
  <c r="H661" i="1"/>
  <c r="G661" i="1"/>
  <c r="A663" i="1"/>
  <c r="C662" i="1"/>
  <c r="N645" i="1" l="1"/>
  <c r="O645" i="1" s="1"/>
  <c r="M646" i="1"/>
  <c r="J646" i="1"/>
  <c r="K625" i="1"/>
  <c r="L574" i="1" s="1"/>
  <c r="K626" i="1"/>
  <c r="L575" i="1" s="1"/>
  <c r="I662" i="1"/>
  <c r="H662" i="1"/>
  <c r="G662" i="1"/>
  <c r="A664" i="1"/>
  <c r="C663" i="1"/>
  <c r="N646" i="1" l="1"/>
  <c r="O646" i="1" s="1"/>
  <c r="M647" i="1"/>
  <c r="J647" i="1"/>
  <c r="I663" i="1"/>
  <c r="H663" i="1"/>
  <c r="G663" i="1"/>
  <c r="A665" i="1"/>
  <c r="C664" i="1"/>
  <c r="N647" i="1" l="1"/>
  <c r="O647" i="1" s="1"/>
  <c r="M648" i="1"/>
  <c r="J648" i="1"/>
  <c r="K628" i="1"/>
  <c r="L577" i="1" s="1"/>
  <c r="K627" i="1"/>
  <c r="L576" i="1" s="1"/>
  <c r="I664" i="1"/>
  <c r="H664" i="1"/>
  <c r="G664" i="1"/>
  <c r="A666" i="1"/>
  <c r="C665" i="1"/>
  <c r="N648" i="1" l="1"/>
  <c r="O648" i="1" s="1"/>
  <c r="M649" i="1"/>
  <c r="J649" i="1"/>
  <c r="I665" i="1"/>
  <c r="H665" i="1"/>
  <c r="G665" i="1"/>
  <c r="A667" i="1"/>
  <c r="C666" i="1"/>
  <c r="N649" i="1" l="1"/>
  <c r="O649" i="1" s="1"/>
  <c r="M650" i="1"/>
  <c r="J650" i="1"/>
  <c r="K629" i="1"/>
  <c r="L578" i="1" s="1"/>
  <c r="I666" i="1"/>
  <c r="H666" i="1"/>
  <c r="G666" i="1"/>
  <c r="A668" i="1"/>
  <c r="C667" i="1"/>
  <c r="N650" i="1" l="1"/>
  <c r="O650" i="1" s="1"/>
  <c r="M651" i="1"/>
  <c r="J651" i="1"/>
  <c r="K630" i="1"/>
  <c r="L579" i="1" s="1"/>
  <c r="I667" i="1"/>
  <c r="H667" i="1"/>
  <c r="G667" i="1"/>
  <c r="A669" i="1"/>
  <c r="C668" i="1"/>
  <c r="N651" i="1" l="1"/>
  <c r="O651" i="1" s="1"/>
  <c r="M652" i="1"/>
  <c r="J652" i="1"/>
  <c r="K632" i="1"/>
  <c r="L581" i="1" s="1"/>
  <c r="K631" i="1"/>
  <c r="L580" i="1" s="1"/>
  <c r="I668" i="1"/>
  <c r="H668" i="1"/>
  <c r="G668" i="1"/>
  <c r="A670" i="1"/>
  <c r="C669" i="1"/>
  <c r="N652" i="1" l="1"/>
  <c r="O652" i="1" s="1"/>
  <c r="M653" i="1"/>
  <c r="J653" i="1"/>
  <c r="I669" i="1"/>
  <c r="H669" i="1"/>
  <c r="G669" i="1"/>
  <c r="A671" i="1"/>
  <c r="C670" i="1"/>
  <c r="N653" i="1" l="1"/>
  <c r="O653" i="1" s="1"/>
  <c r="M654" i="1"/>
  <c r="J654" i="1"/>
  <c r="K633" i="1"/>
  <c r="L582" i="1" s="1"/>
  <c r="I670" i="1"/>
  <c r="H670" i="1"/>
  <c r="G670" i="1"/>
  <c r="A672" i="1"/>
  <c r="C671" i="1"/>
  <c r="N654" i="1" l="1"/>
  <c r="O654" i="1" s="1"/>
  <c r="M655" i="1"/>
  <c r="J655" i="1"/>
  <c r="K634" i="1"/>
  <c r="L583" i="1" s="1"/>
  <c r="I671" i="1"/>
  <c r="H671" i="1"/>
  <c r="G671" i="1"/>
  <c r="A673" i="1"/>
  <c r="C672" i="1"/>
  <c r="N655" i="1" l="1"/>
  <c r="O655" i="1" s="1"/>
  <c r="M656" i="1"/>
  <c r="J656" i="1"/>
  <c r="K635" i="1"/>
  <c r="L584" i="1" s="1"/>
  <c r="I672" i="1"/>
  <c r="H672" i="1"/>
  <c r="G672" i="1"/>
  <c r="A674" i="1"/>
  <c r="C673" i="1"/>
  <c r="N656" i="1" l="1"/>
  <c r="O656" i="1" s="1"/>
  <c r="M657" i="1"/>
  <c r="J657" i="1"/>
  <c r="K637" i="1"/>
  <c r="L586" i="1" s="1"/>
  <c r="K636" i="1"/>
  <c r="L585" i="1" s="1"/>
  <c r="I673" i="1"/>
  <c r="H673" i="1"/>
  <c r="G673" i="1"/>
  <c r="A675" i="1"/>
  <c r="C674" i="1"/>
  <c r="N657" i="1" l="1"/>
  <c r="O657" i="1" s="1"/>
  <c r="M658" i="1"/>
  <c r="J658" i="1"/>
  <c r="K638" i="1"/>
  <c r="L587" i="1" s="1"/>
  <c r="I674" i="1"/>
  <c r="H674" i="1"/>
  <c r="G674" i="1"/>
  <c r="A676" i="1"/>
  <c r="C675" i="1"/>
  <c r="N658" i="1" l="1"/>
  <c r="O658" i="1" s="1"/>
  <c r="M659" i="1"/>
  <c r="J659" i="1"/>
  <c r="I675" i="1"/>
  <c r="H675" i="1"/>
  <c r="G675" i="1"/>
  <c r="A677" i="1"/>
  <c r="C676" i="1"/>
  <c r="N659" i="1" l="1"/>
  <c r="O659" i="1" s="1"/>
  <c r="M660" i="1"/>
  <c r="J660" i="1"/>
  <c r="K639" i="1"/>
  <c r="L588" i="1" s="1"/>
  <c r="I676" i="1"/>
  <c r="H676" i="1"/>
  <c r="G676" i="1"/>
  <c r="A678" i="1"/>
  <c r="C677" i="1"/>
  <c r="N660" i="1" l="1"/>
  <c r="O660" i="1" s="1"/>
  <c r="M661" i="1"/>
  <c r="J661" i="1"/>
  <c r="K640" i="1"/>
  <c r="L589" i="1" s="1"/>
  <c r="I677" i="1"/>
  <c r="H677" i="1"/>
  <c r="G677" i="1"/>
  <c r="A679" i="1"/>
  <c r="C678" i="1"/>
  <c r="N661" i="1" l="1"/>
  <c r="O661" i="1" s="1"/>
  <c r="M662" i="1"/>
  <c r="J662" i="1"/>
  <c r="K642" i="1"/>
  <c r="L591" i="1" s="1"/>
  <c r="K641" i="1"/>
  <c r="L590" i="1" s="1"/>
  <c r="I678" i="1"/>
  <c r="H678" i="1"/>
  <c r="G678" i="1"/>
  <c r="A680" i="1"/>
  <c r="C679" i="1"/>
  <c r="N662" i="1" l="1"/>
  <c r="O662" i="1" s="1"/>
  <c r="M663" i="1"/>
  <c r="J663" i="1"/>
  <c r="K643" i="1"/>
  <c r="L592" i="1" s="1"/>
  <c r="I679" i="1"/>
  <c r="H679" i="1"/>
  <c r="G679" i="1"/>
  <c r="A681" i="1"/>
  <c r="C680" i="1"/>
  <c r="N663" i="1" l="1"/>
  <c r="O663" i="1" s="1"/>
  <c r="M664" i="1"/>
  <c r="J664" i="1"/>
  <c r="K644" i="1"/>
  <c r="L593" i="1" s="1"/>
  <c r="I680" i="1"/>
  <c r="H680" i="1"/>
  <c r="G680" i="1"/>
  <c r="A682" i="1"/>
  <c r="C681" i="1"/>
  <c r="N664" i="1" l="1"/>
  <c r="O664" i="1" s="1"/>
  <c r="M665" i="1"/>
  <c r="J665" i="1"/>
  <c r="I681" i="1"/>
  <c r="H681" i="1"/>
  <c r="G681" i="1"/>
  <c r="A683" i="1"/>
  <c r="C682" i="1"/>
  <c r="N665" i="1" l="1"/>
  <c r="O665" i="1" s="1"/>
  <c r="M666" i="1"/>
  <c r="J666" i="1"/>
  <c r="K645" i="1"/>
  <c r="L594" i="1" s="1"/>
  <c r="I682" i="1"/>
  <c r="G682" i="1"/>
  <c r="H682" i="1"/>
  <c r="A684" i="1"/>
  <c r="C683" i="1"/>
  <c r="N666" i="1" l="1"/>
  <c r="O666" i="1" s="1"/>
  <c r="M667" i="1"/>
  <c r="J667" i="1"/>
  <c r="K646" i="1"/>
  <c r="L595" i="1" s="1"/>
  <c r="I683" i="1"/>
  <c r="H683" i="1"/>
  <c r="G683" i="1"/>
  <c r="A685" i="1"/>
  <c r="C684" i="1"/>
  <c r="N667" i="1" l="1"/>
  <c r="O667" i="1" s="1"/>
  <c r="M668" i="1"/>
  <c r="J668" i="1"/>
  <c r="K648" i="1"/>
  <c r="L597" i="1" s="1"/>
  <c r="K647" i="1"/>
  <c r="L596" i="1" s="1"/>
  <c r="I684" i="1"/>
  <c r="H684" i="1"/>
  <c r="G684" i="1"/>
  <c r="A686" i="1"/>
  <c r="C685" i="1"/>
  <c r="N668" i="1" l="1"/>
  <c r="O668" i="1" s="1"/>
  <c r="M669" i="1"/>
  <c r="J669" i="1"/>
  <c r="K649" i="1"/>
  <c r="L598" i="1" s="1"/>
  <c r="I685" i="1"/>
  <c r="H685" i="1"/>
  <c r="G685" i="1"/>
  <c r="A687" i="1"/>
  <c r="C686" i="1"/>
  <c r="N669" i="1" l="1"/>
  <c r="O669" i="1" s="1"/>
  <c r="M670" i="1"/>
  <c r="J670" i="1"/>
  <c r="I686" i="1"/>
  <c r="H686" i="1"/>
  <c r="G686" i="1"/>
  <c r="A688" i="1"/>
  <c r="C687" i="1"/>
  <c r="N670" i="1" l="1"/>
  <c r="O670" i="1" s="1"/>
  <c r="M671" i="1"/>
  <c r="J671" i="1"/>
  <c r="K650" i="1"/>
  <c r="L599" i="1" s="1"/>
  <c r="I687" i="1"/>
  <c r="H687" i="1"/>
  <c r="G687" i="1"/>
  <c r="A689" i="1"/>
  <c r="C688" i="1"/>
  <c r="N671" i="1" l="1"/>
  <c r="O671" i="1" s="1"/>
  <c r="M672" i="1"/>
  <c r="J672" i="1"/>
  <c r="K651" i="1"/>
  <c r="L600" i="1" s="1"/>
  <c r="I688" i="1"/>
  <c r="H688" i="1"/>
  <c r="G688" i="1"/>
  <c r="A690" i="1"/>
  <c r="C689" i="1"/>
  <c r="N672" i="1" l="1"/>
  <c r="O672" i="1" s="1"/>
  <c r="M673" i="1"/>
  <c r="J673" i="1"/>
  <c r="K653" i="1"/>
  <c r="L602" i="1" s="1"/>
  <c r="K652" i="1"/>
  <c r="L601" i="1" s="1"/>
  <c r="I689" i="1"/>
  <c r="H689" i="1"/>
  <c r="G689" i="1"/>
  <c r="A691" i="1"/>
  <c r="C690" i="1"/>
  <c r="N673" i="1" l="1"/>
  <c r="O673" i="1" s="1"/>
  <c r="M674" i="1"/>
  <c r="J674" i="1"/>
  <c r="K654" i="1"/>
  <c r="L603" i="1" s="1"/>
  <c r="I690" i="1"/>
  <c r="H690" i="1"/>
  <c r="G690" i="1"/>
  <c r="A692" i="1"/>
  <c r="C691" i="1"/>
  <c r="N674" i="1" l="1"/>
  <c r="O674" i="1" s="1"/>
  <c r="M675" i="1"/>
  <c r="J675" i="1"/>
  <c r="I691" i="1"/>
  <c r="H691" i="1"/>
  <c r="G691" i="1"/>
  <c r="A693" i="1"/>
  <c r="C692" i="1"/>
  <c r="N675" i="1" l="1"/>
  <c r="O675" i="1" s="1"/>
  <c r="M676" i="1"/>
  <c r="J676" i="1"/>
  <c r="K655" i="1"/>
  <c r="L604" i="1" s="1"/>
  <c r="I692" i="1"/>
  <c r="H692" i="1"/>
  <c r="G692" i="1"/>
  <c r="A694" i="1"/>
  <c r="C693" i="1"/>
  <c r="N676" i="1" l="1"/>
  <c r="O676" i="1" s="1"/>
  <c r="M677" i="1"/>
  <c r="J677" i="1"/>
  <c r="K656" i="1"/>
  <c r="L605" i="1" s="1"/>
  <c r="I693" i="1"/>
  <c r="H693" i="1"/>
  <c r="G693" i="1"/>
  <c r="A695" i="1"/>
  <c r="C694" i="1"/>
  <c r="N677" i="1" l="1"/>
  <c r="O677" i="1" s="1"/>
  <c r="M678" i="1"/>
  <c r="J678" i="1"/>
  <c r="K658" i="1"/>
  <c r="L607" i="1" s="1"/>
  <c r="K657" i="1"/>
  <c r="L606" i="1" s="1"/>
  <c r="I694" i="1"/>
  <c r="H694" i="1"/>
  <c r="G694" i="1"/>
  <c r="A696" i="1"/>
  <c r="C695" i="1"/>
  <c r="N678" i="1" l="1"/>
  <c r="O678" i="1" s="1"/>
  <c r="M679" i="1"/>
  <c r="J679" i="1"/>
  <c r="I695" i="1"/>
  <c r="H695" i="1"/>
  <c r="G695" i="1"/>
  <c r="A697" i="1"/>
  <c r="C696" i="1"/>
  <c r="N679" i="1" l="1"/>
  <c r="O679" i="1" s="1"/>
  <c r="M680" i="1"/>
  <c r="J680" i="1"/>
  <c r="K659" i="1"/>
  <c r="L608" i="1" s="1"/>
  <c r="I696" i="1"/>
  <c r="H696" i="1"/>
  <c r="G696" i="1"/>
  <c r="A698" i="1"/>
  <c r="C697" i="1"/>
  <c r="N680" i="1" l="1"/>
  <c r="O680" i="1" s="1"/>
  <c r="M681" i="1"/>
  <c r="J681" i="1"/>
  <c r="K660" i="1"/>
  <c r="L609" i="1" s="1"/>
  <c r="I697" i="1"/>
  <c r="H697" i="1"/>
  <c r="G697" i="1"/>
  <c r="A699" i="1"/>
  <c r="C698" i="1"/>
  <c r="N681" i="1" l="1"/>
  <c r="O681" i="1" s="1"/>
  <c r="M682" i="1"/>
  <c r="J682" i="1"/>
  <c r="K661" i="1"/>
  <c r="L610" i="1" s="1"/>
  <c r="I698" i="1"/>
  <c r="H698" i="1"/>
  <c r="G698" i="1"/>
  <c r="A700" i="1"/>
  <c r="C699" i="1"/>
  <c r="N682" i="1" l="1"/>
  <c r="O682" i="1" s="1"/>
  <c r="M683" i="1"/>
  <c r="J683" i="1"/>
  <c r="K662" i="1"/>
  <c r="L611" i="1" s="1"/>
  <c r="I699" i="1"/>
  <c r="H699" i="1"/>
  <c r="G699" i="1"/>
  <c r="A701" i="1"/>
  <c r="C700" i="1"/>
  <c r="N683" i="1" l="1"/>
  <c r="O683" i="1" s="1"/>
  <c r="M684" i="1"/>
  <c r="J684" i="1"/>
  <c r="K664" i="1"/>
  <c r="L613" i="1" s="1"/>
  <c r="K663" i="1"/>
  <c r="L612" i="1" s="1"/>
  <c r="I700" i="1"/>
  <c r="H700" i="1"/>
  <c r="G700" i="1"/>
  <c r="A702" i="1"/>
  <c r="C701" i="1"/>
  <c r="N684" i="1" l="1"/>
  <c r="O684" i="1" s="1"/>
  <c r="M685" i="1"/>
  <c r="J685" i="1"/>
  <c r="I701" i="1"/>
  <c r="H701" i="1"/>
  <c r="G701" i="1"/>
  <c r="A703" i="1"/>
  <c r="C702" i="1"/>
  <c r="N685" i="1" l="1"/>
  <c r="O685" i="1" s="1"/>
  <c r="M686" i="1"/>
  <c r="J686" i="1"/>
  <c r="K665" i="1"/>
  <c r="L614" i="1" s="1"/>
  <c r="K666" i="1"/>
  <c r="L615" i="1" s="1"/>
  <c r="I702" i="1"/>
  <c r="H702" i="1"/>
  <c r="G702" i="1"/>
  <c r="A704" i="1"/>
  <c r="C703" i="1"/>
  <c r="N686" i="1" l="1"/>
  <c r="O686" i="1" s="1"/>
  <c r="M687" i="1"/>
  <c r="J687" i="1"/>
  <c r="I703" i="1"/>
  <c r="H703" i="1"/>
  <c r="G703" i="1"/>
  <c r="A705" i="1"/>
  <c r="C704" i="1"/>
  <c r="N687" i="1" l="1"/>
  <c r="O687" i="1" s="1"/>
  <c r="M688" i="1"/>
  <c r="J688" i="1"/>
  <c r="K667" i="1"/>
  <c r="L616" i="1" s="1"/>
  <c r="I704" i="1"/>
  <c r="H704" i="1"/>
  <c r="G704" i="1"/>
  <c r="A706" i="1"/>
  <c r="C705" i="1"/>
  <c r="N688" i="1" l="1"/>
  <c r="O688" i="1" s="1"/>
  <c r="M689" i="1"/>
  <c r="J689" i="1"/>
  <c r="K668" i="1"/>
  <c r="L617" i="1" s="1"/>
  <c r="I705" i="1"/>
  <c r="H705" i="1"/>
  <c r="G705" i="1"/>
  <c r="A707" i="1"/>
  <c r="C706" i="1"/>
  <c r="N689" i="1" l="1"/>
  <c r="O689" i="1" s="1"/>
  <c r="M690" i="1"/>
  <c r="J690" i="1"/>
  <c r="K669" i="1"/>
  <c r="L618" i="1" s="1"/>
  <c r="I706" i="1"/>
  <c r="H706" i="1"/>
  <c r="G706" i="1"/>
  <c r="A708" i="1"/>
  <c r="C707" i="1"/>
  <c r="N690" i="1" l="1"/>
  <c r="O690" i="1" s="1"/>
  <c r="M691" i="1"/>
  <c r="J691" i="1"/>
  <c r="K671" i="1"/>
  <c r="L620" i="1" s="1"/>
  <c r="K670" i="1"/>
  <c r="L619" i="1" s="1"/>
  <c r="I707" i="1"/>
  <c r="H707" i="1"/>
  <c r="G707" i="1"/>
  <c r="A709" i="1"/>
  <c r="C708" i="1"/>
  <c r="N691" i="1" l="1"/>
  <c r="O691" i="1" s="1"/>
  <c r="M692" i="1"/>
  <c r="J692" i="1"/>
  <c r="K672" i="1"/>
  <c r="L621" i="1" s="1"/>
  <c r="I708" i="1"/>
  <c r="H708" i="1"/>
  <c r="G708" i="1"/>
  <c r="A710" i="1"/>
  <c r="C709" i="1"/>
  <c r="N692" i="1" l="1"/>
  <c r="O692" i="1" s="1"/>
  <c r="M693" i="1"/>
  <c r="J693" i="1"/>
  <c r="I709" i="1"/>
  <c r="H709" i="1"/>
  <c r="G709" i="1"/>
  <c r="A711" i="1"/>
  <c r="C710" i="1"/>
  <c r="N693" i="1" l="1"/>
  <c r="O693" i="1" s="1"/>
  <c r="M694" i="1"/>
  <c r="J694" i="1"/>
  <c r="K673" i="1"/>
  <c r="L622" i="1" s="1"/>
  <c r="I710" i="1"/>
  <c r="H710" i="1"/>
  <c r="G710" i="1"/>
  <c r="A712" i="1"/>
  <c r="C711" i="1"/>
  <c r="N694" i="1" l="1"/>
  <c r="O694" i="1" s="1"/>
  <c r="M695" i="1"/>
  <c r="J695" i="1"/>
  <c r="K674" i="1"/>
  <c r="L623" i="1" s="1"/>
  <c r="I711" i="1"/>
  <c r="H711" i="1"/>
  <c r="G711" i="1"/>
  <c r="A713" i="1"/>
  <c r="C712" i="1"/>
  <c r="N695" i="1" l="1"/>
  <c r="O695" i="1" s="1"/>
  <c r="M696" i="1"/>
  <c r="J696" i="1"/>
  <c r="K675" i="1"/>
  <c r="L624" i="1" s="1"/>
  <c r="I712" i="1"/>
  <c r="H712" i="1"/>
  <c r="G712" i="1"/>
  <c r="A714" i="1"/>
  <c r="C713" i="1"/>
  <c r="N696" i="1" l="1"/>
  <c r="O696" i="1" s="1"/>
  <c r="M697" i="1"/>
  <c r="J697" i="1"/>
  <c r="K676" i="1"/>
  <c r="L625" i="1" s="1"/>
  <c r="I713" i="1"/>
  <c r="H713" i="1"/>
  <c r="G713" i="1"/>
  <c r="A715" i="1"/>
  <c r="C714" i="1"/>
  <c r="N697" i="1" l="1"/>
  <c r="O697" i="1" s="1"/>
  <c r="M698" i="1"/>
  <c r="J698" i="1"/>
  <c r="K677" i="1"/>
  <c r="L626" i="1" s="1"/>
  <c r="I714" i="1"/>
  <c r="G714" i="1"/>
  <c r="H714" i="1"/>
  <c r="A716" i="1"/>
  <c r="C715" i="1"/>
  <c r="N698" i="1" l="1"/>
  <c r="O698" i="1" s="1"/>
  <c r="M699" i="1"/>
  <c r="J699" i="1"/>
  <c r="K678" i="1"/>
  <c r="L627" i="1" s="1"/>
  <c r="I715" i="1"/>
  <c r="H715" i="1"/>
  <c r="G715" i="1"/>
  <c r="A717" i="1"/>
  <c r="C716" i="1"/>
  <c r="N699" i="1" l="1"/>
  <c r="O699" i="1" s="1"/>
  <c r="M700" i="1"/>
  <c r="J700" i="1"/>
  <c r="K679" i="1"/>
  <c r="L628" i="1" s="1"/>
  <c r="I716" i="1"/>
  <c r="H716" i="1"/>
  <c r="G716" i="1"/>
  <c r="A718" i="1"/>
  <c r="C717" i="1"/>
  <c r="N700" i="1" l="1"/>
  <c r="O700" i="1" s="1"/>
  <c r="M701" i="1"/>
  <c r="J701" i="1"/>
  <c r="K680" i="1"/>
  <c r="L629" i="1" s="1"/>
  <c r="K681" i="1"/>
  <c r="L630" i="1" s="1"/>
  <c r="I717" i="1"/>
  <c r="H717" i="1"/>
  <c r="G717" i="1"/>
  <c r="A719" i="1"/>
  <c r="C718" i="1"/>
  <c r="N701" i="1" l="1"/>
  <c r="O701" i="1" s="1"/>
  <c r="M702" i="1"/>
  <c r="J702" i="1"/>
  <c r="K682" i="1"/>
  <c r="L631" i="1" s="1"/>
  <c r="I718" i="1"/>
  <c r="H718" i="1"/>
  <c r="G718" i="1"/>
  <c r="A720" i="1"/>
  <c r="C719" i="1"/>
  <c r="N702" i="1" l="1"/>
  <c r="O702" i="1" s="1"/>
  <c r="M703" i="1"/>
  <c r="J703" i="1"/>
  <c r="I719" i="1"/>
  <c r="H719" i="1"/>
  <c r="G719" i="1"/>
  <c r="A721" i="1"/>
  <c r="C720" i="1"/>
  <c r="N703" i="1" l="1"/>
  <c r="O703" i="1" s="1"/>
  <c r="M704" i="1"/>
  <c r="J704" i="1"/>
  <c r="K683" i="1"/>
  <c r="L632" i="1" s="1"/>
  <c r="I720" i="1"/>
  <c r="H720" i="1"/>
  <c r="G720" i="1"/>
  <c r="A722" i="1"/>
  <c r="C721" i="1"/>
  <c r="N704" i="1" l="1"/>
  <c r="O704" i="1" s="1"/>
  <c r="M705" i="1"/>
  <c r="J705" i="1"/>
  <c r="K684" i="1"/>
  <c r="L633" i="1" s="1"/>
  <c r="I721" i="1"/>
  <c r="H721" i="1"/>
  <c r="G721" i="1"/>
  <c r="A723" i="1"/>
  <c r="C722" i="1"/>
  <c r="N705" i="1" l="1"/>
  <c r="O705" i="1" s="1"/>
  <c r="M706" i="1"/>
  <c r="J706" i="1"/>
  <c r="K686" i="1"/>
  <c r="L635" i="1" s="1"/>
  <c r="K685" i="1"/>
  <c r="L634" i="1" s="1"/>
  <c r="I722" i="1"/>
  <c r="H722" i="1"/>
  <c r="G722" i="1"/>
  <c r="A724" i="1"/>
  <c r="C723" i="1"/>
  <c r="N706" i="1" l="1"/>
  <c r="O706" i="1" s="1"/>
  <c r="M707" i="1"/>
  <c r="J707" i="1"/>
  <c r="I723" i="1"/>
  <c r="H723" i="1"/>
  <c r="G723" i="1"/>
  <c r="A725" i="1"/>
  <c r="C724" i="1"/>
  <c r="N707" i="1" l="1"/>
  <c r="O707" i="1" s="1"/>
  <c r="M708" i="1"/>
  <c r="J708" i="1"/>
  <c r="K687" i="1"/>
  <c r="L636" i="1" s="1"/>
  <c r="I724" i="1"/>
  <c r="H724" i="1"/>
  <c r="G724" i="1"/>
  <c r="A726" i="1"/>
  <c r="C725" i="1"/>
  <c r="N708" i="1" l="1"/>
  <c r="O708" i="1" s="1"/>
  <c r="M709" i="1"/>
  <c r="J709" i="1"/>
  <c r="K688" i="1"/>
  <c r="L637" i="1" s="1"/>
  <c r="I725" i="1"/>
  <c r="H725" i="1"/>
  <c r="G725" i="1"/>
  <c r="A727" i="1"/>
  <c r="C726" i="1"/>
  <c r="N709" i="1" l="1"/>
  <c r="O709" i="1" s="1"/>
  <c r="M710" i="1"/>
  <c r="J710" i="1"/>
  <c r="K689" i="1"/>
  <c r="L638" i="1" s="1"/>
  <c r="I726" i="1"/>
  <c r="H726" i="1"/>
  <c r="G726" i="1"/>
  <c r="A728" i="1"/>
  <c r="C727" i="1"/>
  <c r="N710" i="1" l="1"/>
  <c r="O710" i="1" s="1"/>
  <c r="M711" i="1"/>
  <c r="J711" i="1"/>
  <c r="K690" i="1"/>
  <c r="L639" i="1" s="1"/>
  <c r="I727" i="1"/>
  <c r="H727" i="1"/>
  <c r="G727" i="1"/>
  <c r="A729" i="1"/>
  <c r="C728" i="1"/>
  <c r="N711" i="1" l="1"/>
  <c r="O711" i="1" s="1"/>
  <c r="M712" i="1"/>
  <c r="J712" i="1"/>
  <c r="K692" i="1"/>
  <c r="L641" i="1" s="1"/>
  <c r="K691" i="1"/>
  <c r="L640" i="1" s="1"/>
  <c r="I728" i="1"/>
  <c r="H728" i="1"/>
  <c r="G728" i="1"/>
  <c r="A730" i="1"/>
  <c r="C729" i="1"/>
  <c r="N712" i="1" l="1"/>
  <c r="O712" i="1" s="1"/>
  <c r="M713" i="1"/>
  <c r="J713" i="1"/>
  <c r="K693" i="1"/>
  <c r="L642" i="1" s="1"/>
  <c r="I729" i="1"/>
  <c r="H729" i="1"/>
  <c r="G729" i="1"/>
  <c r="A731" i="1"/>
  <c r="C730" i="1"/>
  <c r="N713" i="1" l="1"/>
  <c r="O713" i="1" s="1"/>
  <c r="M714" i="1"/>
  <c r="J714" i="1"/>
  <c r="I730" i="1"/>
  <c r="H730" i="1"/>
  <c r="G730" i="1"/>
  <c r="A732" i="1"/>
  <c r="C731" i="1"/>
  <c r="N714" i="1" l="1"/>
  <c r="O714" i="1" s="1"/>
  <c r="M715" i="1"/>
  <c r="J715" i="1"/>
  <c r="K694" i="1"/>
  <c r="L643" i="1" s="1"/>
  <c r="I731" i="1"/>
  <c r="H731" i="1"/>
  <c r="G731" i="1"/>
  <c r="A733" i="1"/>
  <c r="C732" i="1"/>
  <c r="N715" i="1" l="1"/>
  <c r="O715" i="1" s="1"/>
  <c r="M716" i="1"/>
  <c r="J716" i="1"/>
  <c r="K695" i="1"/>
  <c r="L644" i="1" s="1"/>
  <c r="I732" i="1"/>
  <c r="H732" i="1"/>
  <c r="G732" i="1"/>
  <c r="A734" i="1"/>
  <c r="C733" i="1"/>
  <c r="N716" i="1" l="1"/>
  <c r="O716" i="1" s="1"/>
  <c r="M717" i="1"/>
  <c r="J717" i="1"/>
  <c r="K696" i="1"/>
  <c r="L645" i="1" s="1"/>
  <c r="I733" i="1"/>
  <c r="H733" i="1"/>
  <c r="G733" i="1"/>
  <c r="A735" i="1"/>
  <c r="C734" i="1"/>
  <c r="N717" i="1" l="1"/>
  <c r="O717" i="1" s="1"/>
  <c r="M718" i="1"/>
  <c r="J718" i="1"/>
  <c r="K697" i="1"/>
  <c r="L646" i="1" s="1"/>
  <c r="I734" i="1"/>
  <c r="H734" i="1"/>
  <c r="G734" i="1"/>
  <c r="A736" i="1"/>
  <c r="C735" i="1"/>
  <c r="N718" i="1" l="1"/>
  <c r="O718" i="1" s="1"/>
  <c r="M719" i="1"/>
  <c r="J719" i="1"/>
  <c r="K698" i="1"/>
  <c r="L647" i="1" s="1"/>
  <c r="I735" i="1"/>
  <c r="H735" i="1"/>
  <c r="G735" i="1"/>
  <c r="A737" i="1"/>
  <c r="C736" i="1"/>
  <c r="N719" i="1" l="1"/>
  <c r="O719" i="1" s="1"/>
  <c r="M720" i="1"/>
  <c r="J720" i="1"/>
  <c r="K699" i="1"/>
  <c r="L648" i="1" s="1"/>
  <c r="I736" i="1"/>
  <c r="H736" i="1"/>
  <c r="G736" i="1"/>
  <c r="A738" i="1"/>
  <c r="C737" i="1"/>
  <c r="N720" i="1" l="1"/>
  <c r="O720" i="1" s="1"/>
  <c r="M721" i="1"/>
  <c r="J721" i="1"/>
  <c r="K700" i="1"/>
  <c r="L649" i="1" s="1"/>
  <c r="I737" i="1"/>
  <c r="H737" i="1"/>
  <c r="G737" i="1"/>
  <c r="A739" i="1"/>
  <c r="C738" i="1"/>
  <c r="N721" i="1" l="1"/>
  <c r="O721" i="1" s="1"/>
  <c r="M722" i="1"/>
  <c r="J722" i="1"/>
  <c r="K701" i="1"/>
  <c r="L650" i="1" s="1"/>
  <c r="K702" i="1"/>
  <c r="L651" i="1" s="1"/>
  <c r="I738" i="1"/>
  <c r="H738" i="1"/>
  <c r="G738" i="1"/>
  <c r="A740" i="1"/>
  <c r="C739" i="1"/>
  <c r="N722" i="1" l="1"/>
  <c r="O722" i="1" s="1"/>
  <c r="M723" i="1"/>
  <c r="J723" i="1"/>
  <c r="I739" i="1"/>
  <c r="H739" i="1"/>
  <c r="G739" i="1"/>
  <c r="A741" i="1"/>
  <c r="C740" i="1"/>
  <c r="N723" i="1" l="1"/>
  <c r="O723" i="1" s="1"/>
  <c r="M724" i="1"/>
  <c r="J724" i="1"/>
  <c r="K703" i="1"/>
  <c r="L652" i="1" s="1"/>
  <c r="I740" i="1"/>
  <c r="H740" i="1"/>
  <c r="G740" i="1"/>
  <c r="A742" i="1"/>
  <c r="C741" i="1"/>
  <c r="N724" i="1" l="1"/>
  <c r="O724" i="1" s="1"/>
  <c r="M725" i="1"/>
  <c r="J725" i="1"/>
  <c r="K704" i="1"/>
  <c r="L653" i="1" s="1"/>
  <c r="I741" i="1"/>
  <c r="H741" i="1"/>
  <c r="G741" i="1"/>
  <c r="A743" i="1"/>
  <c r="C742" i="1"/>
  <c r="N725" i="1" l="1"/>
  <c r="O725" i="1" s="1"/>
  <c r="M726" i="1"/>
  <c r="J726" i="1"/>
  <c r="K705" i="1"/>
  <c r="L654" i="1" s="1"/>
  <c r="K706" i="1"/>
  <c r="L655" i="1" s="1"/>
  <c r="I742" i="1"/>
  <c r="H742" i="1"/>
  <c r="G742" i="1"/>
  <c r="A744" i="1"/>
  <c r="C743" i="1"/>
  <c r="N726" i="1" l="1"/>
  <c r="O726" i="1" s="1"/>
  <c r="M727" i="1"/>
  <c r="J727" i="1"/>
  <c r="I743" i="1"/>
  <c r="H743" i="1"/>
  <c r="G743" i="1"/>
  <c r="A745" i="1"/>
  <c r="C744" i="1"/>
  <c r="N727" i="1" l="1"/>
  <c r="O727" i="1" s="1"/>
  <c r="M728" i="1"/>
  <c r="J728" i="1"/>
  <c r="K707" i="1"/>
  <c r="L656" i="1" s="1"/>
  <c r="I744" i="1"/>
  <c r="H744" i="1"/>
  <c r="G744" i="1"/>
  <c r="A746" i="1"/>
  <c r="C745" i="1"/>
  <c r="N728" i="1" l="1"/>
  <c r="O728" i="1" s="1"/>
  <c r="M729" i="1"/>
  <c r="J729" i="1"/>
  <c r="K708" i="1"/>
  <c r="L657" i="1" s="1"/>
  <c r="I745" i="1"/>
  <c r="H745" i="1"/>
  <c r="G745" i="1"/>
  <c r="A747" i="1"/>
  <c r="C746" i="1"/>
  <c r="N729" i="1" l="1"/>
  <c r="O729" i="1" s="1"/>
  <c r="M730" i="1"/>
  <c r="J730" i="1"/>
  <c r="K709" i="1"/>
  <c r="L658" i="1" s="1"/>
  <c r="I746" i="1"/>
  <c r="H746" i="1"/>
  <c r="G746" i="1"/>
  <c r="A748" i="1"/>
  <c r="C747" i="1"/>
  <c r="N730" i="1" l="1"/>
  <c r="O730" i="1" s="1"/>
  <c r="M731" i="1"/>
  <c r="J731" i="1"/>
  <c r="K710" i="1"/>
  <c r="L659" i="1" s="1"/>
  <c r="I747" i="1"/>
  <c r="H747" i="1"/>
  <c r="G747" i="1"/>
  <c r="A749" i="1"/>
  <c r="C748" i="1"/>
  <c r="N731" i="1" l="1"/>
  <c r="O731" i="1" s="1"/>
  <c r="M732" i="1"/>
  <c r="J732" i="1"/>
  <c r="K711" i="1"/>
  <c r="L660" i="1" s="1"/>
  <c r="I748" i="1"/>
  <c r="H748" i="1"/>
  <c r="G748" i="1"/>
  <c r="A750" i="1"/>
  <c r="C749" i="1"/>
  <c r="N732" i="1" l="1"/>
  <c r="O732" i="1" s="1"/>
  <c r="M733" i="1"/>
  <c r="J733" i="1"/>
  <c r="K712" i="1"/>
  <c r="L661" i="1" s="1"/>
  <c r="I749" i="1"/>
  <c r="H749" i="1"/>
  <c r="G749" i="1"/>
  <c r="A751" i="1"/>
  <c r="C750" i="1"/>
  <c r="N733" i="1" l="1"/>
  <c r="O733" i="1" s="1"/>
  <c r="M734" i="1"/>
  <c r="J734" i="1"/>
  <c r="K713" i="1"/>
  <c r="L662" i="1" s="1"/>
  <c r="K714" i="1"/>
  <c r="L663" i="1" s="1"/>
  <c r="I750" i="1"/>
  <c r="H750" i="1"/>
  <c r="G750" i="1"/>
  <c r="A752" i="1"/>
  <c r="C751" i="1"/>
  <c r="N734" i="1" l="1"/>
  <c r="O734" i="1" s="1"/>
  <c r="M735" i="1"/>
  <c r="J735" i="1"/>
  <c r="I751" i="1"/>
  <c r="H751" i="1"/>
  <c r="G751" i="1"/>
  <c r="A753" i="1"/>
  <c r="C752" i="1"/>
  <c r="N735" i="1" l="1"/>
  <c r="O735" i="1" s="1"/>
  <c r="M736" i="1"/>
  <c r="J736" i="1"/>
  <c r="K715" i="1"/>
  <c r="L664" i="1" s="1"/>
  <c r="I752" i="1"/>
  <c r="H752" i="1"/>
  <c r="G752" i="1"/>
  <c r="A754" i="1"/>
  <c r="C753" i="1"/>
  <c r="N736" i="1" l="1"/>
  <c r="O736" i="1" s="1"/>
  <c r="M737" i="1"/>
  <c r="J737" i="1"/>
  <c r="K716" i="1"/>
  <c r="L665" i="1" s="1"/>
  <c r="I753" i="1"/>
  <c r="H753" i="1"/>
  <c r="G753" i="1"/>
  <c r="A755" i="1"/>
  <c r="C754" i="1"/>
  <c r="N737" i="1" l="1"/>
  <c r="O737" i="1" s="1"/>
  <c r="M738" i="1"/>
  <c r="J738" i="1"/>
  <c r="K718" i="1"/>
  <c r="L667" i="1" s="1"/>
  <c r="K717" i="1"/>
  <c r="L666" i="1" s="1"/>
  <c r="I754" i="1"/>
  <c r="H754" i="1"/>
  <c r="G754" i="1"/>
  <c r="A756" i="1"/>
  <c r="C755" i="1"/>
  <c r="N738" i="1" l="1"/>
  <c r="O738" i="1" s="1"/>
  <c r="M739" i="1"/>
  <c r="J739" i="1"/>
  <c r="I755" i="1"/>
  <c r="H755" i="1"/>
  <c r="G755" i="1"/>
  <c r="A757" i="1"/>
  <c r="C756" i="1"/>
  <c r="N739" i="1" l="1"/>
  <c r="O739" i="1" s="1"/>
  <c r="M740" i="1"/>
  <c r="J740" i="1"/>
  <c r="K719" i="1"/>
  <c r="L668" i="1" s="1"/>
  <c r="I756" i="1"/>
  <c r="H756" i="1"/>
  <c r="G756" i="1"/>
  <c r="A758" i="1"/>
  <c r="C757" i="1"/>
  <c r="N740" i="1" l="1"/>
  <c r="O740" i="1" s="1"/>
  <c r="M741" i="1"/>
  <c r="J741" i="1"/>
  <c r="K720" i="1"/>
  <c r="L669" i="1" s="1"/>
  <c r="I757" i="1"/>
  <c r="H757" i="1"/>
  <c r="G757" i="1"/>
  <c r="A759" i="1"/>
  <c r="C758" i="1"/>
  <c r="N741" i="1" l="1"/>
  <c r="O741" i="1" s="1"/>
  <c r="M742" i="1"/>
  <c r="J742" i="1"/>
  <c r="K721" i="1"/>
  <c r="L670" i="1" s="1"/>
  <c r="K722" i="1"/>
  <c r="L671" i="1" s="1"/>
  <c r="I758" i="1"/>
  <c r="H758" i="1"/>
  <c r="G758" i="1"/>
  <c r="A760" i="1"/>
  <c r="C759" i="1"/>
  <c r="N742" i="1" l="1"/>
  <c r="O742" i="1" s="1"/>
  <c r="M743" i="1"/>
  <c r="J743" i="1"/>
  <c r="I759" i="1"/>
  <c r="H759" i="1"/>
  <c r="G759" i="1"/>
  <c r="A761" i="1"/>
  <c r="C760" i="1"/>
  <c r="N743" i="1" l="1"/>
  <c r="O743" i="1" s="1"/>
  <c r="M744" i="1"/>
  <c r="J744" i="1"/>
  <c r="K723" i="1"/>
  <c r="L672" i="1" s="1"/>
  <c r="I760" i="1"/>
  <c r="H760" i="1"/>
  <c r="G760" i="1"/>
  <c r="A762" i="1"/>
  <c r="C761" i="1"/>
  <c r="N744" i="1" l="1"/>
  <c r="O744" i="1" s="1"/>
  <c r="M745" i="1"/>
  <c r="J745" i="1"/>
  <c r="K724" i="1"/>
  <c r="L673" i="1" s="1"/>
  <c r="I761" i="1"/>
  <c r="H761" i="1"/>
  <c r="G761" i="1"/>
  <c r="A763" i="1"/>
  <c r="C762" i="1"/>
  <c r="N745" i="1" l="1"/>
  <c r="O745" i="1" s="1"/>
  <c r="M746" i="1"/>
  <c r="J746" i="1"/>
  <c r="K726" i="1"/>
  <c r="L675" i="1" s="1"/>
  <c r="K725" i="1"/>
  <c r="L674" i="1" s="1"/>
  <c r="I762" i="1"/>
  <c r="G762" i="1"/>
  <c r="H762" i="1"/>
  <c r="A764" i="1"/>
  <c r="C763" i="1"/>
  <c r="N746" i="1" l="1"/>
  <c r="O746" i="1" s="1"/>
  <c r="M747" i="1"/>
  <c r="J747" i="1"/>
  <c r="I763" i="1"/>
  <c r="H763" i="1"/>
  <c r="G763" i="1"/>
  <c r="A765" i="1"/>
  <c r="C764" i="1"/>
  <c r="N747" i="1" l="1"/>
  <c r="O747" i="1" s="1"/>
  <c r="M748" i="1"/>
  <c r="J748" i="1"/>
  <c r="K727" i="1"/>
  <c r="L676" i="1" s="1"/>
  <c r="I764" i="1"/>
  <c r="H764" i="1"/>
  <c r="G764" i="1"/>
  <c r="A766" i="1"/>
  <c r="C765" i="1"/>
  <c r="N748" i="1" l="1"/>
  <c r="O748" i="1" s="1"/>
  <c r="M749" i="1"/>
  <c r="J749" i="1"/>
  <c r="K728" i="1"/>
  <c r="L677" i="1" s="1"/>
  <c r="I765" i="1"/>
  <c r="H765" i="1"/>
  <c r="G765" i="1"/>
  <c r="A767" i="1"/>
  <c r="C766" i="1"/>
  <c r="N749" i="1" l="1"/>
  <c r="O749" i="1" s="1"/>
  <c r="M750" i="1"/>
  <c r="J750" i="1"/>
  <c r="K730" i="1"/>
  <c r="L679" i="1" s="1"/>
  <c r="K729" i="1"/>
  <c r="L678" i="1" s="1"/>
  <c r="I766" i="1"/>
  <c r="H766" i="1"/>
  <c r="G766" i="1"/>
  <c r="A768" i="1"/>
  <c r="C767" i="1"/>
  <c r="N750" i="1" l="1"/>
  <c r="O750" i="1" s="1"/>
  <c r="M751" i="1"/>
  <c r="J751" i="1"/>
  <c r="K731" i="1"/>
  <c r="L680" i="1" s="1"/>
  <c r="I767" i="1"/>
  <c r="H767" i="1"/>
  <c r="G767" i="1"/>
  <c r="A769" i="1"/>
  <c r="C768" i="1"/>
  <c r="N751" i="1" l="1"/>
  <c r="O751" i="1" s="1"/>
  <c r="M752" i="1"/>
  <c r="J752" i="1"/>
  <c r="I768" i="1"/>
  <c r="H768" i="1"/>
  <c r="G768" i="1"/>
  <c r="A770" i="1"/>
  <c r="C769" i="1"/>
  <c r="N752" i="1" l="1"/>
  <c r="O752" i="1" s="1"/>
  <c r="M753" i="1"/>
  <c r="J753" i="1"/>
  <c r="K732" i="1"/>
  <c r="L681" i="1" s="1"/>
  <c r="I769" i="1"/>
  <c r="H769" i="1"/>
  <c r="G769" i="1"/>
  <c r="A771" i="1"/>
  <c r="C770" i="1"/>
  <c r="N753" i="1" l="1"/>
  <c r="O753" i="1" s="1"/>
  <c r="M754" i="1"/>
  <c r="J754" i="1"/>
  <c r="K733" i="1"/>
  <c r="L682" i="1" s="1"/>
  <c r="I770" i="1"/>
  <c r="H770" i="1"/>
  <c r="G770" i="1"/>
  <c r="A772" i="1"/>
  <c r="C771" i="1"/>
  <c r="N754" i="1" l="1"/>
  <c r="O754" i="1" s="1"/>
  <c r="M755" i="1"/>
  <c r="J755" i="1"/>
  <c r="K735" i="1"/>
  <c r="L684" i="1" s="1"/>
  <c r="K734" i="1"/>
  <c r="L683" i="1" s="1"/>
  <c r="I771" i="1"/>
  <c r="H771" i="1"/>
  <c r="G771" i="1"/>
  <c r="A773" i="1"/>
  <c r="C772" i="1"/>
  <c r="N755" i="1" l="1"/>
  <c r="O755" i="1" s="1"/>
  <c r="M756" i="1"/>
  <c r="J756" i="1"/>
  <c r="I772" i="1"/>
  <c r="H772" i="1"/>
  <c r="G772" i="1"/>
  <c r="A774" i="1"/>
  <c r="C773" i="1"/>
  <c r="N756" i="1" l="1"/>
  <c r="O756" i="1" s="1"/>
  <c r="M757" i="1"/>
  <c r="J757" i="1"/>
  <c r="K736" i="1"/>
  <c r="L685" i="1" s="1"/>
  <c r="I773" i="1"/>
  <c r="H773" i="1"/>
  <c r="G773" i="1"/>
  <c r="A775" i="1"/>
  <c r="C774" i="1"/>
  <c r="N757" i="1" l="1"/>
  <c r="O757" i="1" s="1"/>
  <c r="M758" i="1"/>
  <c r="J758" i="1"/>
  <c r="K737" i="1"/>
  <c r="L686" i="1" s="1"/>
  <c r="I774" i="1"/>
  <c r="H774" i="1"/>
  <c r="G774" i="1"/>
  <c r="A776" i="1"/>
  <c r="C775" i="1"/>
  <c r="N758" i="1" l="1"/>
  <c r="O758" i="1" s="1"/>
  <c r="M759" i="1"/>
  <c r="J759" i="1"/>
  <c r="K738" i="1"/>
  <c r="L687" i="1" s="1"/>
  <c r="K739" i="1"/>
  <c r="L688" i="1" s="1"/>
  <c r="I775" i="1"/>
  <c r="H775" i="1"/>
  <c r="G775" i="1"/>
  <c r="A777" i="1"/>
  <c r="C776" i="1"/>
  <c r="N759" i="1" l="1"/>
  <c r="O759" i="1" s="1"/>
  <c r="M760" i="1"/>
  <c r="J760" i="1"/>
  <c r="I776" i="1"/>
  <c r="H776" i="1"/>
  <c r="G776" i="1"/>
  <c r="A778" i="1"/>
  <c r="C777" i="1"/>
  <c r="N760" i="1" l="1"/>
  <c r="O760" i="1" s="1"/>
  <c r="M761" i="1"/>
  <c r="J761" i="1"/>
  <c r="K740" i="1"/>
  <c r="L689" i="1" s="1"/>
  <c r="I777" i="1"/>
  <c r="H777" i="1"/>
  <c r="G777" i="1"/>
  <c r="A779" i="1"/>
  <c r="C778" i="1"/>
  <c r="N761" i="1" l="1"/>
  <c r="O761" i="1" s="1"/>
  <c r="M762" i="1"/>
  <c r="J762" i="1"/>
  <c r="K741" i="1"/>
  <c r="L690" i="1" s="1"/>
  <c r="I778" i="1"/>
  <c r="H778" i="1"/>
  <c r="G778" i="1"/>
  <c r="A780" i="1"/>
  <c r="C779" i="1"/>
  <c r="N762" i="1" l="1"/>
  <c r="O762" i="1" s="1"/>
  <c r="M763" i="1"/>
  <c r="J763" i="1"/>
  <c r="K742" i="1"/>
  <c r="L691" i="1" s="1"/>
  <c r="I779" i="1"/>
  <c r="H779" i="1"/>
  <c r="G779" i="1"/>
  <c r="A781" i="1"/>
  <c r="C780" i="1"/>
  <c r="N763" i="1" l="1"/>
  <c r="O763" i="1" s="1"/>
  <c r="M764" i="1"/>
  <c r="J764" i="1"/>
  <c r="K743" i="1"/>
  <c r="L692" i="1" s="1"/>
  <c r="I780" i="1"/>
  <c r="H780" i="1"/>
  <c r="G780" i="1"/>
  <c r="A782" i="1"/>
  <c r="C781" i="1"/>
  <c r="N764" i="1" l="1"/>
  <c r="O764" i="1" s="1"/>
  <c r="M765" i="1"/>
  <c r="J765" i="1"/>
  <c r="K745" i="1"/>
  <c r="L694" i="1" s="1"/>
  <c r="K744" i="1"/>
  <c r="L693" i="1" s="1"/>
  <c r="I781" i="1"/>
  <c r="H781" i="1"/>
  <c r="G781" i="1"/>
  <c r="A783" i="1"/>
  <c r="C782" i="1"/>
  <c r="N765" i="1" l="1"/>
  <c r="O765" i="1" s="1"/>
  <c r="M766" i="1"/>
  <c r="J766" i="1"/>
  <c r="K746" i="1"/>
  <c r="L695" i="1" s="1"/>
  <c r="I782" i="1"/>
  <c r="H782" i="1"/>
  <c r="G782" i="1"/>
  <c r="A784" i="1"/>
  <c r="C783" i="1"/>
  <c r="N766" i="1" l="1"/>
  <c r="O766" i="1" s="1"/>
  <c r="M767" i="1"/>
  <c r="J767" i="1"/>
  <c r="I783" i="1"/>
  <c r="H783" i="1"/>
  <c r="G783" i="1"/>
  <c r="A785" i="1"/>
  <c r="C784" i="1"/>
  <c r="N767" i="1" l="1"/>
  <c r="O767" i="1" s="1"/>
  <c r="M768" i="1"/>
  <c r="J768" i="1"/>
  <c r="K748" i="1"/>
  <c r="L697" i="1" s="1"/>
  <c r="K747" i="1"/>
  <c r="L696" i="1" s="1"/>
  <c r="I784" i="1"/>
  <c r="H784" i="1"/>
  <c r="G784" i="1"/>
  <c r="A786" i="1"/>
  <c r="C785" i="1"/>
  <c r="N768" i="1" l="1"/>
  <c r="O768" i="1" s="1"/>
  <c r="M769" i="1"/>
  <c r="J769" i="1"/>
  <c r="I785" i="1"/>
  <c r="H785" i="1"/>
  <c r="G785" i="1"/>
  <c r="A787" i="1"/>
  <c r="C786" i="1"/>
  <c r="N769" i="1" l="1"/>
  <c r="O769" i="1" s="1"/>
  <c r="M770" i="1"/>
  <c r="J770" i="1"/>
  <c r="K749" i="1"/>
  <c r="L698" i="1" s="1"/>
  <c r="I786" i="1"/>
  <c r="H786" i="1"/>
  <c r="G786" i="1"/>
  <c r="A788" i="1"/>
  <c r="C787" i="1"/>
  <c r="N770" i="1" l="1"/>
  <c r="O770" i="1" s="1"/>
  <c r="M771" i="1"/>
  <c r="J771" i="1"/>
  <c r="K750" i="1"/>
  <c r="L699" i="1" s="1"/>
  <c r="I787" i="1"/>
  <c r="H787" i="1"/>
  <c r="G787" i="1"/>
  <c r="A789" i="1"/>
  <c r="C788" i="1"/>
  <c r="N771" i="1" l="1"/>
  <c r="O771" i="1" s="1"/>
  <c r="M772" i="1"/>
  <c r="J772" i="1"/>
  <c r="K752" i="1"/>
  <c r="L701" i="1" s="1"/>
  <c r="K751" i="1"/>
  <c r="L700" i="1" s="1"/>
  <c r="I788" i="1"/>
  <c r="H788" i="1"/>
  <c r="G788" i="1"/>
  <c r="A790" i="1"/>
  <c r="C789" i="1"/>
  <c r="N772" i="1" l="1"/>
  <c r="O772" i="1" s="1"/>
  <c r="M773" i="1"/>
  <c r="J773" i="1"/>
  <c r="I789" i="1"/>
  <c r="H789" i="1"/>
  <c r="G789" i="1"/>
  <c r="A791" i="1"/>
  <c r="C790" i="1"/>
  <c r="N773" i="1" l="1"/>
  <c r="O773" i="1" s="1"/>
  <c r="M774" i="1"/>
  <c r="J774" i="1"/>
  <c r="K753" i="1"/>
  <c r="L702" i="1" s="1"/>
  <c r="I790" i="1"/>
  <c r="H790" i="1"/>
  <c r="G790" i="1"/>
  <c r="A792" i="1"/>
  <c r="C791" i="1"/>
  <c r="N774" i="1" l="1"/>
  <c r="O774" i="1" s="1"/>
  <c r="M775" i="1"/>
  <c r="J775" i="1"/>
  <c r="K754" i="1"/>
  <c r="L703" i="1" s="1"/>
  <c r="I791" i="1"/>
  <c r="H791" i="1"/>
  <c r="G791" i="1"/>
  <c r="A793" i="1"/>
  <c r="C792" i="1"/>
  <c r="N775" i="1" l="1"/>
  <c r="O775" i="1" s="1"/>
  <c r="M776" i="1"/>
  <c r="J776" i="1"/>
  <c r="K756" i="1"/>
  <c r="L705" i="1" s="1"/>
  <c r="K755" i="1"/>
  <c r="L704" i="1" s="1"/>
  <c r="I792" i="1"/>
  <c r="H792" i="1"/>
  <c r="G792" i="1"/>
  <c r="A794" i="1"/>
  <c r="C793" i="1"/>
  <c r="N776" i="1" l="1"/>
  <c r="O776" i="1" s="1"/>
  <c r="M777" i="1"/>
  <c r="J777" i="1"/>
  <c r="I793" i="1"/>
  <c r="H793" i="1"/>
  <c r="G793" i="1"/>
  <c r="A795" i="1"/>
  <c r="C794" i="1"/>
  <c r="N777" i="1" l="1"/>
  <c r="O777" i="1" s="1"/>
  <c r="M778" i="1"/>
  <c r="J778" i="1"/>
  <c r="K757" i="1"/>
  <c r="L706" i="1" s="1"/>
  <c r="I794" i="1"/>
  <c r="H794" i="1"/>
  <c r="G794" i="1"/>
  <c r="A796" i="1"/>
  <c r="C795" i="1"/>
  <c r="N778" i="1" l="1"/>
  <c r="O778" i="1" s="1"/>
  <c r="M779" i="1"/>
  <c r="J779" i="1"/>
  <c r="K758" i="1"/>
  <c r="L707" i="1" s="1"/>
  <c r="I795" i="1"/>
  <c r="H795" i="1"/>
  <c r="G795" i="1"/>
  <c r="A797" i="1"/>
  <c r="C796" i="1"/>
  <c r="N779" i="1" l="1"/>
  <c r="O779" i="1" s="1"/>
  <c r="M780" i="1"/>
  <c r="J780" i="1"/>
  <c r="K760" i="1"/>
  <c r="L709" i="1" s="1"/>
  <c r="K759" i="1"/>
  <c r="L708" i="1" s="1"/>
  <c r="I796" i="1"/>
  <c r="H796" i="1"/>
  <c r="G796" i="1"/>
  <c r="A798" i="1"/>
  <c r="C797" i="1"/>
  <c r="N780" i="1" l="1"/>
  <c r="O780" i="1" s="1"/>
  <c r="M781" i="1"/>
  <c r="J781" i="1"/>
  <c r="I797" i="1"/>
  <c r="H797" i="1"/>
  <c r="G797" i="1"/>
  <c r="A799" i="1"/>
  <c r="C798" i="1"/>
  <c r="N781" i="1" l="1"/>
  <c r="O781" i="1" s="1"/>
  <c r="M782" i="1"/>
  <c r="J782" i="1"/>
  <c r="K761" i="1"/>
  <c r="L710" i="1" s="1"/>
  <c r="I798" i="1"/>
  <c r="H798" i="1"/>
  <c r="G798" i="1"/>
  <c r="A800" i="1"/>
  <c r="C799" i="1"/>
  <c r="N782" i="1" l="1"/>
  <c r="O782" i="1" s="1"/>
  <c r="M783" i="1"/>
  <c r="J783" i="1"/>
  <c r="K763" i="1"/>
  <c r="L712" i="1" s="1"/>
  <c r="K762" i="1"/>
  <c r="L711" i="1" s="1"/>
  <c r="I799" i="1"/>
  <c r="H799" i="1"/>
  <c r="G799" i="1"/>
  <c r="A801" i="1"/>
  <c r="C800" i="1"/>
  <c r="N783" i="1" l="1"/>
  <c r="O783" i="1" s="1"/>
  <c r="M784" i="1"/>
  <c r="J784" i="1"/>
  <c r="I800" i="1"/>
  <c r="H800" i="1"/>
  <c r="G800" i="1"/>
  <c r="A802" i="1"/>
  <c r="C801" i="1"/>
  <c r="N784" i="1" l="1"/>
  <c r="O784" i="1" s="1"/>
  <c r="M785" i="1"/>
  <c r="J785" i="1"/>
  <c r="K765" i="1"/>
  <c r="L714" i="1" s="1"/>
  <c r="K764" i="1"/>
  <c r="L713" i="1" s="1"/>
  <c r="I801" i="1"/>
  <c r="H801" i="1"/>
  <c r="G801" i="1"/>
  <c r="A803" i="1"/>
  <c r="C802" i="1"/>
  <c r="N785" i="1" l="1"/>
  <c r="O785" i="1" s="1"/>
  <c r="M786" i="1"/>
  <c r="J786" i="1"/>
  <c r="I802" i="1"/>
  <c r="H802" i="1"/>
  <c r="G802" i="1"/>
  <c r="A804" i="1"/>
  <c r="C803" i="1"/>
  <c r="N786" i="1" l="1"/>
  <c r="O786" i="1" s="1"/>
  <c r="M787" i="1"/>
  <c r="J787" i="1"/>
  <c r="K766" i="1"/>
  <c r="L715" i="1" s="1"/>
  <c r="I803" i="1"/>
  <c r="H803" i="1"/>
  <c r="G803" i="1"/>
  <c r="A805" i="1"/>
  <c r="C804" i="1"/>
  <c r="N787" i="1" l="1"/>
  <c r="O787" i="1" s="1"/>
  <c r="M788" i="1"/>
  <c r="J788" i="1"/>
  <c r="K767" i="1"/>
  <c r="L716" i="1" s="1"/>
  <c r="I804" i="1"/>
  <c r="H804" i="1"/>
  <c r="G804" i="1"/>
  <c r="A806" i="1"/>
  <c r="C805" i="1"/>
  <c r="N788" i="1" l="1"/>
  <c r="O788" i="1" s="1"/>
  <c r="M789" i="1"/>
  <c r="J789" i="1"/>
  <c r="K768" i="1"/>
  <c r="L717" i="1" s="1"/>
  <c r="I805" i="1"/>
  <c r="G805" i="1"/>
  <c r="H805" i="1"/>
  <c r="A807" i="1"/>
  <c r="C806" i="1"/>
  <c r="N789" i="1" l="1"/>
  <c r="O789" i="1" s="1"/>
  <c r="M790" i="1"/>
  <c r="J790" i="1"/>
  <c r="K769" i="1"/>
  <c r="L718" i="1" s="1"/>
  <c r="I806" i="1"/>
  <c r="H806" i="1"/>
  <c r="G806" i="1"/>
  <c r="A808" i="1"/>
  <c r="C807" i="1"/>
  <c r="N790" i="1" l="1"/>
  <c r="O790" i="1" s="1"/>
  <c r="M791" i="1"/>
  <c r="J791" i="1"/>
  <c r="K771" i="1"/>
  <c r="L720" i="1" s="1"/>
  <c r="K770" i="1"/>
  <c r="L719" i="1" s="1"/>
  <c r="I807" i="1"/>
  <c r="H807" i="1"/>
  <c r="G807" i="1"/>
  <c r="A809" i="1"/>
  <c r="C808" i="1"/>
  <c r="N791" i="1" l="1"/>
  <c r="O791" i="1" s="1"/>
  <c r="M792" i="1"/>
  <c r="J792" i="1"/>
  <c r="I808" i="1"/>
  <c r="H808" i="1"/>
  <c r="G808" i="1"/>
  <c r="A810" i="1"/>
  <c r="C809" i="1"/>
  <c r="N792" i="1" l="1"/>
  <c r="O792" i="1" s="1"/>
  <c r="M793" i="1"/>
  <c r="J793" i="1"/>
  <c r="K772" i="1"/>
  <c r="L721" i="1" s="1"/>
  <c r="I809" i="1"/>
  <c r="H809" i="1"/>
  <c r="G809" i="1"/>
  <c r="A811" i="1"/>
  <c r="C810" i="1"/>
  <c r="N793" i="1" l="1"/>
  <c r="O793" i="1" s="1"/>
  <c r="M794" i="1"/>
  <c r="J794" i="1"/>
  <c r="K773" i="1"/>
  <c r="L722" i="1" s="1"/>
  <c r="I810" i="1"/>
  <c r="H810" i="1"/>
  <c r="G810" i="1"/>
  <c r="A812" i="1"/>
  <c r="C811" i="1"/>
  <c r="N794" i="1" l="1"/>
  <c r="O794" i="1" s="1"/>
  <c r="M795" i="1"/>
  <c r="J795" i="1"/>
  <c r="K775" i="1"/>
  <c r="L724" i="1" s="1"/>
  <c r="K774" i="1"/>
  <c r="L723" i="1" s="1"/>
  <c r="I811" i="1"/>
  <c r="H811" i="1"/>
  <c r="G811" i="1"/>
  <c r="A813" i="1"/>
  <c r="C812" i="1"/>
  <c r="N795" i="1" l="1"/>
  <c r="O795" i="1" s="1"/>
  <c r="M796" i="1"/>
  <c r="J796" i="1"/>
  <c r="I812" i="1"/>
  <c r="H812" i="1"/>
  <c r="G812" i="1"/>
  <c r="A814" i="1"/>
  <c r="C813" i="1"/>
  <c r="N796" i="1" l="1"/>
  <c r="O796" i="1" s="1"/>
  <c r="M797" i="1"/>
  <c r="J797" i="1"/>
  <c r="K776" i="1"/>
  <c r="L725" i="1" s="1"/>
  <c r="I813" i="1"/>
  <c r="G813" i="1"/>
  <c r="H813" i="1"/>
  <c r="A815" i="1"/>
  <c r="C814" i="1"/>
  <c r="N797" i="1" l="1"/>
  <c r="O797" i="1" s="1"/>
  <c r="M798" i="1"/>
  <c r="J798" i="1"/>
  <c r="K777" i="1"/>
  <c r="L726" i="1" s="1"/>
  <c r="I814" i="1"/>
  <c r="H814" i="1"/>
  <c r="G814" i="1"/>
  <c r="A816" i="1"/>
  <c r="C815" i="1"/>
  <c r="N798" i="1" l="1"/>
  <c r="O798" i="1" s="1"/>
  <c r="M799" i="1"/>
  <c r="J799" i="1"/>
  <c r="K779" i="1"/>
  <c r="L728" i="1" s="1"/>
  <c r="K778" i="1"/>
  <c r="L727" i="1" s="1"/>
  <c r="I815" i="1"/>
  <c r="H815" i="1"/>
  <c r="G815" i="1"/>
  <c r="A817" i="1"/>
  <c r="C816" i="1"/>
  <c r="N799" i="1" l="1"/>
  <c r="O799" i="1" s="1"/>
  <c r="M800" i="1"/>
  <c r="J800" i="1"/>
  <c r="I816" i="1"/>
  <c r="H816" i="1"/>
  <c r="G816" i="1"/>
  <c r="A818" i="1"/>
  <c r="C817" i="1"/>
  <c r="N800" i="1" l="1"/>
  <c r="O800" i="1" s="1"/>
  <c r="M801" i="1"/>
  <c r="J801" i="1"/>
  <c r="K780" i="1"/>
  <c r="L729" i="1" s="1"/>
  <c r="I817" i="1"/>
  <c r="H817" i="1"/>
  <c r="G817" i="1"/>
  <c r="A819" i="1"/>
  <c r="C818" i="1"/>
  <c r="N801" i="1" l="1"/>
  <c r="O801" i="1" s="1"/>
  <c r="M802" i="1"/>
  <c r="J802" i="1"/>
  <c r="K782" i="1"/>
  <c r="L731" i="1" s="1"/>
  <c r="K781" i="1"/>
  <c r="L730" i="1" s="1"/>
  <c r="I818" i="1"/>
  <c r="H818" i="1"/>
  <c r="G818" i="1"/>
  <c r="A820" i="1"/>
  <c r="C819" i="1"/>
  <c r="N802" i="1" l="1"/>
  <c r="O802" i="1" s="1"/>
  <c r="M803" i="1"/>
  <c r="J803" i="1"/>
  <c r="K783" i="1"/>
  <c r="L732" i="1" s="1"/>
  <c r="I819" i="1"/>
  <c r="H819" i="1"/>
  <c r="G819" i="1"/>
  <c r="A821" i="1"/>
  <c r="C820" i="1"/>
  <c r="N803" i="1" l="1"/>
  <c r="O803" i="1" s="1"/>
  <c r="M804" i="1"/>
  <c r="J804" i="1"/>
  <c r="I820" i="1"/>
  <c r="H820" i="1"/>
  <c r="G820" i="1"/>
  <c r="A822" i="1"/>
  <c r="C821" i="1"/>
  <c r="N804" i="1" l="1"/>
  <c r="O804" i="1" s="1"/>
  <c r="M805" i="1"/>
  <c r="J805" i="1"/>
  <c r="K784" i="1"/>
  <c r="L733" i="1" s="1"/>
  <c r="I821" i="1"/>
  <c r="G821" i="1"/>
  <c r="H821" i="1"/>
  <c r="A823" i="1"/>
  <c r="C822" i="1"/>
  <c r="N805" i="1" l="1"/>
  <c r="O805" i="1" s="1"/>
  <c r="M806" i="1"/>
  <c r="J806" i="1"/>
  <c r="K785" i="1"/>
  <c r="L734" i="1" s="1"/>
  <c r="I822" i="1"/>
  <c r="H822" i="1"/>
  <c r="G822" i="1"/>
  <c r="A824" i="1"/>
  <c r="C823" i="1"/>
  <c r="N806" i="1" l="1"/>
  <c r="O806" i="1" s="1"/>
  <c r="M807" i="1"/>
  <c r="J807" i="1"/>
  <c r="K787" i="1"/>
  <c r="L736" i="1" s="1"/>
  <c r="K786" i="1"/>
  <c r="L735" i="1" s="1"/>
  <c r="I823" i="1"/>
  <c r="H823" i="1"/>
  <c r="G823" i="1"/>
  <c r="A825" i="1"/>
  <c r="C824" i="1"/>
  <c r="N807" i="1" l="1"/>
  <c r="O807" i="1" s="1"/>
  <c r="M808" i="1"/>
  <c r="J808" i="1"/>
  <c r="I824" i="1"/>
  <c r="H824" i="1"/>
  <c r="G824" i="1"/>
  <c r="A826" i="1"/>
  <c r="C825" i="1"/>
  <c r="N808" i="1" l="1"/>
  <c r="O808" i="1" s="1"/>
  <c r="M809" i="1"/>
  <c r="J809" i="1"/>
  <c r="K788" i="1"/>
  <c r="L737" i="1" s="1"/>
  <c r="I825" i="1"/>
  <c r="H825" i="1"/>
  <c r="G825" i="1"/>
  <c r="A827" i="1"/>
  <c r="C826" i="1"/>
  <c r="N809" i="1" l="1"/>
  <c r="O809" i="1" s="1"/>
  <c r="M810" i="1"/>
  <c r="J810" i="1"/>
  <c r="K789" i="1"/>
  <c r="L738" i="1" s="1"/>
  <c r="I826" i="1"/>
  <c r="H826" i="1"/>
  <c r="G826" i="1"/>
  <c r="A828" i="1"/>
  <c r="C827" i="1"/>
  <c r="N810" i="1" l="1"/>
  <c r="O810" i="1" s="1"/>
  <c r="M811" i="1"/>
  <c r="J811" i="1"/>
  <c r="K791" i="1"/>
  <c r="L740" i="1" s="1"/>
  <c r="K790" i="1"/>
  <c r="L739" i="1" s="1"/>
  <c r="I827" i="1"/>
  <c r="H827" i="1"/>
  <c r="G827" i="1"/>
  <c r="A829" i="1"/>
  <c r="C828" i="1"/>
  <c r="N811" i="1" l="1"/>
  <c r="O811" i="1" s="1"/>
  <c r="M812" i="1"/>
  <c r="J812" i="1"/>
  <c r="K792" i="1"/>
  <c r="L741" i="1" s="1"/>
  <c r="I828" i="1"/>
  <c r="H828" i="1"/>
  <c r="G828" i="1"/>
  <c r="A830" i="1"/>
  <c r="C829" i="1"/>
  <c r="N812" i="1" l="1"/>
  <c r="O812" i="1" s="1"/>
  <c r="M813" i="1"/>
  <c r="J813" i="1"/>
  <c r="K793" i="1"/>
  <c r="L742" i="1" s="1"/>
  <c r="I829" i="1"/>
  <c r="G829" i="1"/>
  <c r="H829" i="1"/>
  <c r="A831" i="1"/>
  <c r="C830" i="1"/>
  <c r="N813" i="1" l="1"/>
  <c r="O813" i="1" s="1"/>
  <c r="M814" i="1"/>
  <c r="J814" i="1"/>
  <c r="I830" i="1"/>
  <c r="H830" i="1"/>
  <c r="G830" i="1"/>
  <c r="A832" i="1"/>
  <c r="C831" i="1"/>
  <c r="N814" i="1" l="1"/>
  <c r="O814" i="1" s="1"/>
  <c r="M815" i="1"/>
  <c r="J815" i="1"/>
  <c r="K795" i="1"/>
  <c r="L744" i="1" s="1"/>
  <c r="K794" i="1"/>
  <c r="L743" i="1" s="1"/>
  <c r="I831" i="1"/>
  <c r="H831" i="1"/>
  <c r="G831" i="1"/>
  <c r="A833" i="1"/>
  <c r="C832" i="1"/>
  <c r="N815" i="1" l="1"/>
  <c r="O815" i="1" s="1"/>
  <c r="M816" i="1"/>
  <c r="J816" i="1"/>
  <c r="I832" i="1"/>
  <c r="H832" i="1"/>
  <c r="G832" i="1"/>
  <c r="A834" i="1"/>
  <c r="C833" i="1"/>
  <c r="N816" i="1" l="1"/>
  <c r="O816" i="1" s="1"/>
  <c r="M817" i="1"/>
  <c r="J817" i="1"/>
  <c r="K796" i="1"/>
  <c r="L745" i="1" s="1"/>
  <c r="I833" i="1"/>
  <c r="H833" i="1"/>
  <c r="G833" i="1"/>
  <c r="A835" i="1"/>
  <c r="C834" i="1"/>
  <c r="N817" i="1" l="1"/>
  <c r="O817" i="1" s="1"/>
  <c r="M818" i="1"/>
  <c r="J818" i="1"/>
  <c r="K797" i="1"/>
  <c r="L746" i="1" s="1"/>
  <c r="I834" i="1"/>
  <c r="H834" i="1"/>
  <c r="G834" i="1"/>
  <c r="A836" i="1"/>
  <c r="C835" i="1"/>
  <c r="N818" i="1" l="1"/>
  <c r="O818" i="1" s="1"/>
  <c r="M819" i="1"/>
  <c r="J819" i="1"/>
  <c r="K799" i="1"/>
  <c r="L748" i="1" s="1"/>
  <c r="K798" i="1"/>
  <c r="L747" i="1" s="1"/>
  <c r="I835" i="1"/>
  <c r="H835" i="1"/>
  <c r="G835" i="1"/>
  <c r="A837" i="1"/>
  <c r="C836" i="1"/>
  <c r="N819" i="1" l="1"/>
  <c r="O819" i="1" s="1"/>
  <c r="M820" i="1"/>
  <c r="J820" i="1"/>
  <c r="K800" i="1"/>
  <c r="L749" i="1" s="1"/>
  <c r="I836" i="1"/>
  <c r="H836" i="1"/>
  <c r="G836" i="1"/>
  <c r="A838" i="1"/>
  <c r="C837" i="1"/>
  <c r="N820" i="1" l="1"/>
  <c r="O820" i="1" s="1"/>
  <c r="M821" i="1"/>
  <c r="J821" i="1"/>
  <c r="I837" i="1"/>
  <c r="G837" i="1"/>
  <c r="H837" i="1"/>
  <c r="A839" i="1"/>
  <c r="C838" i="1"/>
  <c r="N821" i="1" l="1"/>
  <c r="O821" i="1" s="1"/>
  <c r="M822" i="1"/>
  <c r="J822" i="1"/>
  <c r="K801" i="1"/>
  <c r="L750" i="1" s="1"/>
  <c r="I838" i="1"/>
  <c r="H838" i="1"/>
  <c r="G838" i="1"/>
  <c r="A840" i="1"/>
  <c r="C839" i="1"/>
  <c r="N822" i="1" l="1"/>
  <c r="O822" i="1" s="1"/>
  <c r="M823" i="1"/>
  <c r="J823" i="1"/>
  <c r="K802" i="1"/>
  <c r="L751" i="1" s="1"/>
  <c r="K803" i="1"/>
  <c r="L752" i="1" s="1"/>
  <c r="I839" i="1"/>
  <c r="H839" i="1"/>
  <c r="G839" i="1"/>
  <c r="A841" i="1"/>
  <c r="C840" i="1"/>
  <c r="N823" i="1" l="1"/>
  <c r="O823" i="1" s="1"/>
  <c r="M824" i="1"/>
  <c r="J824" i="1"/>
  <c r="K804" i="1"/>
  <c r="L753" i="1" s="1"/>
  <c r="I840" i="1"/>
  <c r="H840" i="1"/>
  <c r="G840" i="1"/>
  <c r="A842" i="1"/>
  <c r="C841" i="1"/>
  <c r="N824" i="1" l="1"/>
  <c r="O824" i="1" s="1"/>
  <c r="M825" i="1"/>
  <c r="J825" i="1"/>
  <c r="I841" i="1"/>
  <c r="H841" i="1"/>
  <c r="G841" i="1"/>
  <c r="A843" i="1"/>
  <c r="C842" i="1"/>
  <c r="N825" i="1" l="1"/>
  <c r="O825" i="1" s="1"/>
  <c r="M826" i="1"/>
  <c r="J826" i="1"/>
  <c r="K805" i="1"/>
  <c r="L754" i="1" s="1"/>
  <c r="I842" i="1"/>
  <c r="H842" i="1"/>
  <c r="G842" i="1"/>
  <c r="A844" i="1"/>
  <c r="C843" i="1"/>
  <c r="N826" i="1" l="1"/>
  <c r="O826" i="1" s="1"/>
  <c r="M827" i="1"/>
  <c r="J827" i="1"/>
  <c r="K806" i="1"/>
  <c r="L755" i="1" s="1"/>
  <c r="I843" i="1"/>
  <c r="H843" i="1"/>
  <c r="G843" i="1"/>
  <c r="A845" i="1"/>
  <c r="C844" i="1"/>
  <c r="N827" i="1" l="1"/>
  <c r="O827" i="1" s="1"/>
  <c r="M828" i="1"/>
  <c r="J828" i="1"/>
  <c r="K807" i="1"/>
  <c r="L756" i="1" s="1"/>
  <c r="K808" i="1"/>
  <c r="L757" i="1" s="1"/>
  <c r="I844" i="1"/>
  <c r="H844" i="1"/>
  <c r="G844" i="1"/>
  <c r="A846" i="1"/>
  <c r="C845" i="1"/>
  <c r="N828" i="1" l="1"/>
  <c r="O828" i="1" s="1"/>
  <c r="M829" i="1"/>
  <c r="J829" i="1"/>
  <c r="I845" i="1"/>
  <c r="G845" i="1"/>
  <c r="H845" i="1"/>
  <c r="A847" i="1"/>
  <c r="C846" i="1"/>
  <c r="N829" i="1" l="1"/>
  <c r="O829" i="1" s="1"/>
  <c r="M830" i="1"/>
  <c r="J830" i="1"/>
  <c r="K809" i="1"/>
  <c r="L758" i="1" s="1"/>
  <c r="I846" i="1"/>
  <c r="H846" i="1"/>
  <c r="G846" i="1"/>
  <c r="A848" i="1"/>
  <c r="C847" i="1"/>
  <c r="N830" i="1" l="1"/>
  <c r="O830" i="1" s="1"/>
  <c r="M831" i="1"/>
  <c r="J831" i="1"/>
  <c r="K810" i="1"/>
  <c r="L759" i="1" s="1"/>
  <c r="I847" i="1"/>
  <c r="H847" i="1"/>
  <c r="G847" i="1"/>
  <c r="A849" i="1"/>
  <c r="C848" i="1"/>
  <c r="N831" i="1" l="1"/>
  <c r="O831" i="1" s="1"/>
  <c r="M832" i="1"/>
  <c r="J832" i="1"/>
  <c r="K812" i="1"/>
  <c r="L761" i="1" s="1"/>
  <c r="K811" i="1"/>
  <c r="L760" i="1" s="1"/>
  <c r="I848" i="1"/>
  <c r="H848" i="1"/>
  <c r="G848" i="1"/>
  <c r="A850" i="1"/>
  <c r="C849" i="1"/>
  <c r="N832" i="1" l="1"/>
  <c r="O832" i="1" s="1"/>
  <c r="M833" i="1"/>
  <c r="J833" i="1"/>
  <c r="I849" i="1"/>
  <c r="H849" i="1"/>
  <c r="G849" i="1"/>
  <c r="A851" i="1"/>
  <c r="C850" i="1"/>
  <c r="N833" i="1" l="1"/>
  <c r="O833" i="1" s="1"/>
  <c r="M834" i="1"/>
  <c r="J834" i="1"/>
  <c r="K813" i="1"/>
  <c r="L762" i="1" s="1"/>
  <c r="I850" i="1"/>
  <c r="H850" i="1"/>
  <c r="G850" i="1"/>
  <c r="A852" i="1"/>
  <c r="C851" i="1"/>
  <c r="N834" i="1" l="1"/>
  <c r="O834" i="1" s="1"/>
  <c r="M835" i="1"/>
  <c r="J835" i="1"/>
  <c r="K814" i="1"/>
  <c r="L763" i="1" s="1"/>
  <c r="I851" i="1"/>
  <c r="H851" i="1"/>
  <c r="G851" i="1"/>
  <c r="A853" i="1"/>
  <c r="C852" i="1"/>
  <c r="N835" i="1" l="1"/>
  <c r="O835" i="1" s="1"/>
  <c r="M836" i="1"/>
  <c r="J836" i="1"/>
  <c r="K816" i="1"/>
  <c r="L765" i="1" s="1"/>
  <c r="K815" i="1"/>
  <c r="L764" i="1" s="1"/>
  <c r="I852" i="1"/>
  <c r="H852" i="1"/>
  <c r="G852" i="1"/>
  <c r="A854" i="1"/>
  <c r="C853" i="1"/>
  <c r="N836" i="1" l="1"/>
  <c r="O836" i="1" s="1"/>
  <c r="M837" i="1"/>
  <c r="J837" i="1"/>
  <c r="I853" i="1"/>
  <c r="G853" i="1"/>
  <c r="H853" i="1"/>
  <c r="A855" i="1"/>
  <c r="C854" i="1"/>
  <c r="N837" i="1" l="1"/>
  <c r="O837" i="1" s="1"/>
  <c r="M838" i="1"/>
  <c r="J838" i="1"/>
  <c r="K817" i="1"/>
  <c r="L766" i="1" s="1"/>
  <c r="I854" i="1"/>
  <c r="H854" i="1"/>
  <c r="G854" i="1"/>
  <c r="A856" i="1"/>
  <c r="C855" i="1"/>
  <c r="N838" i="1" l="1"/>
  <c r="O838" i="1" s="1"/>
  <c r="M839" i="1"/>
  <c r="J839" i="1"/>
  <c r="K818" i="1"/>
  <c r="L767" i="1" s="1"/>
  <c r="I855" i="1"/>
  <c r="H855" i="1"/>
  <c r="G855" i="1"/>
  <c r="A857" i="1"/>
  <c r="C856" i="1"/>
  <c r="N839" i="1" l="1"/>
  <c r="O839" i="1" s="1"/>
  <c r="M840" i="1"/>
  <c r="J840" i="1"/>
  <c r="K819" i="1"/>
  <c r="L768" i="1" s="1"/>
  <c r="I856" i="1"/>
  <c r="H856" i="1"/>
  <c r="G856" i="1"/>
  <c r="A858" i="1"/>
  <c r="C857" i="1"/>
  <c r="N840" i="1" l="1"/>
  <c r="O840" i="1" s="1"/>
  <c r="M841" i="1"/>
  <c r="J841" i="1"/>
  <c r="K820" i="1"/>
  <c r="L769" i="1" s="1"/>
  <c r="I857" i="1"/>
  <c r="H857" i="1"/>
  <c r="G857" i="1"/>
  <c r="A859" i="1"/>
  <c r="C858" i="1"/>
  <c r="N841" i="1" l="1"/>
  <c r="O841" i="1" s="1"/>
  <c r="M842" i="1"/>
  <c r="J842" i="1"/>
  <c r="K821" i="1"/>
  <c r="L770" i="1" s="1"/>
  <c r="I858" i="1"/>
  <c r="H858" i="1"/>
  <c r="G858" i="1"/>
  <c r="A860" i="1"/>
  <c r="C859" i="1"/>
  <c r="N842" i="1" l="1"/>
  <c r="O842" i="1" s="1"/>
  <c r="M843" i="1"/>
  <c r="J843" i="1"/>
  <c r="K822" i="1"/>
  <c r="L771" i="1" s="1"/>
  <c r="I859" i="1"/>
  <c r="H859" i="1"/>
  <c r="G859" i="1"/>
  <c r="A861" i="1"/>
  <c r="C860" i="1"/>
  <c r="N843" i="1" l="1"/>
  <c r="O843" i="1" s="1"/>
  <c r="M844" i="1"/>
  <c r="J844" i="1"/>
  <c r="K824" i="1"/>
  <c r="L773" i="1" s="1"/>
  <c r="K823" i="1"/>
  <c r="L772" i="1" s="1"/>
  <c r="I860" i="1"/>
  <c r="H860" i="1"/>
  <c r="G860" i="1"/>
  <c r="A862" i="1"/>
  <c r="C861" i="1"/>
  <c r="N844" i="1" l="1"/>
  <c r="O844" i="1" s="1"/>
  <c r="M845" i="1"/>
  <c r="J845" i="1"/>
  <c r="I861" i="1"/>
  <c r="G861" i="1"/>
  <c r="H861" i="1"/>
  <c r="A863" i="1"/>
  <c r="C862" i="1"/>
  <c r="N845" i="1" l="1"/>
  <c r="O845" i="1" s="1"/>
  <c r="M846" i="1"/>
  <c r="J846" i="1"/>
  <c r="K825" i="1"/>
  <c r="L774" i="1" s="1"/>
  <c r="I862" i="1"/>
  <c r="H862" i="1"/>
  <c r="G862" i="1"/>
  <c r="A864" i="1"/>
  <c r="C863" i="1"/>
  <c r="N846" i="1" l="1"/>
  <c r="O846" i="1" s="1"/>
  <c r="M847" i="1"/>
  <c r="J847" i="1"/>
  <c r="K826" i="1"/>
  <c r="L775" i="1" s="1"/>
  <c r="I863" i="1"/>
  <c r="H863" i="1"/>
  <c r="G863" i="1"/>
  <c r="A865" i="1"/>
  <c r="C864" i="1"/>
  <c r="N847" i="1" l="1"/>
  <c r="O847" i="1" s="1"/>
  <c r="M848" i="1"/>
  <c r="J848" i="1"/>
  <c r="K828" i="1"/>
  <c r="L777" i="1" s="1"/>
  <c r="K827" i="1"/>
  <c r="L776" i="1" s="1"/>
  <c r="I864" i="1"/>
  <c r="H864" i="1"/>
  <c r="G864" i="1"/>
  <c r="A866" i="1"/>
  <c r="C865" i="1"/>
  <c r="N848" i="1" l="1"/>
  <c r="O848" i="1" s="1"/>
  <c r="M849" i="1"/>
  <c r="J849" i="1"/>
  <c r="I865" i="1"/>
  <c r="H865" i="1"/>
  <c r="G865" i="1"/>
  <c r="A867" i="1"/>
  <c r="C866" i="1"/>
  <c r="N849" i="1" l="1"/>
  <c r="O849" i="1" s="1"/>
  <c r="M850" i="1"/>
  <c r="J850" i="1"/>
  <c r="K829" i="1"/>
  <c r="L778" i="1" s="1"/>
  <c r="I866" i="1"/>
  <c r="H866" i="1"/>
  <c r="G866" i="1"/>
  <c r="A868" i="1"/>
  <c r="C867" i="1"/>
  <c r="N850" i="1" l="1"/>
  <c r="O850" i="1" s="1"/>
  <c r="M851" i="1"/>
  <c r="J851" i="1"/>
  <c r="K830" i="1"/>
  <c r="L779" i="1" s="1"/>
  <c r="I867" i="1"/>
  <c r="H867" i="1"/>
  <c r="G867" i="1"/>
  <c r="A869" i="1"/>
  <c r="C868" i="1"/>
  <c r="N851" i="1" l="1"/>
  <c r="O851" i="1" s="1"/>
  <c r="M852" i="1"/>
  <c r="J852" i="1"/>
  <c r="K832" i="1"/>
  <c r="L781" i="1" s="1"/>
  <c r="K831" i="1"/>
  <c r="L780" i="1" s="1"/>
  <c r="I868" i="1"/>
  <c r="H868" i="1"/>
  <c r="G868" i="1"/>
  <c r="A870" i="1"/>
  <c r="C869" i="1"/>
  <c r="N852" i="1" l="1"/>
  <c r="O852" i="1" s="1"/>
  <c r="M853" i="1"/>
  <c r="J853" i="1"/>
  <c r="I869" i="1"/>
  <c r="G869" i="1"/>
  <c r="H869" i="1"/>
  <c r="A871" i="1"/>
  <c r="C870" i="1"/>
  <c r="N853" i="1" l="1"/>
  <c r="O853" i="1" s="1"/>
  <c r="M854" i="1"/>
  <c r="J854" i="1"/>
  <c r="K834" i="1"/>
  <c r="L783" i="1" s="1"/>
  <c r="K833" i="1"/>
  <c r="L782" i="1" s="1"/>
  <c r="I870" i="1"/>
  <c r="H870" i="1"/>
  <c r="G870" i="1"/>
  <c r="A872" i="1"/>
  <c r="C871" i="1"/>
  <c r="N854" i="1" l="1"/>
  <c r="O854" i="1" s="1"/>
  <c r="M855" i="1"/>
  <c r="J855" i="1"/>
  <c r="I871" i="1"/>
  <c r="H871" i="1"/>
  <c r="G871" i="1"/>
  <c r="A873" i="1"/>
  <c r="C872" i="1"/>
  <c r="N855" i="1" l="1"/>
  <c r="O855" i="1" s="1"/>
  <c r="M856" i="1"/>
  <c r="J856" i="1"/>
  <c r="K835" i="1"/>
  <c r="L784" i="1" s="1"/>
  <c r="I872" i="1"/>
  <c r="H872" i="1"/>
  <c r="G872" i="1"/>
  <c r="A874" i="1"/>
  <c r="C873" i="1"/>
  <c r="N856" i="1" l="1"/>
  <c r="O856" i="1" s="1"/>
  <c r="M857" i="1"/>
  <c r="J857" i="1"/>
  <c r="K836" i="1"/>
  <c r="L785" i="1" s="1"/>
  <c r="I873" i="1"/>
  <c r="H873" i="1"/>
  <c r="G873" i="1"/>
  <c r="A875" i="1"/>
  <c r="C874" i="1"/>
  <c r="N857" i="1" l="1"/>
  <c r="O857" i="1" s="1"/>
  <c r="M858" i="1"/>
  <c r="J858" i="1"/>
  <c r="K838" i="1"/>
  <c r="L787" i="1" s="1"/>
  <c r="K837" i="1"/>
  <c r="L786" i="1" s="1"/>
  <c r="I874" i="1"/>
  <c r="H874" i="1"/>
  <c r="G874" i="1"/>
  <c r="A876" i="1"/>
  <c r="C875" i="1"/>
  <c r="N858" i="1" l="1"/>
  <c r="O858" i="1" s="1"/>
  <c r="M859" i="1"/>
  <c r="J859" i="1"/>
  <c r="I875" i="1"/>
  <c r="H875" i="1"/>
  <c r="G875" i="1"/>
  <c r="A877" i="1"/>
  <c r="C876" i="1"/>
  <c r="N859" i="1" l="1"/>
  <c r="O859" i="1" s="1"/>
  <c r="M860" i="1"/>
  <c r="J860" i="1"/>
  <c r="K839" i="1"/>
  <c r="L788" i="1" s="1"/>
  <c r="I876" i="1"/>
  <c r="H876" i="1"/>
  <c r="G876" i="1"/>
  <c r="A878" i="1"/>
  <c r="C877" i="1"/>
  <c r="N860" i="1" l="1"/>
  <c r="O860" i="1" s="1"/>
  <c r="M861" i="1"/>
  <c r="J861" i="1"/>
  <c r="K840" i="1"/>
  <c r="L789" i="1" s="1"/>
  <c r="I877" i="1"/>
  <c r="G877" i="1"/>
  <c r="H877" i="1"/>
  <c r="A879" i="1"/>
  <c r="C878" i="1"/>
  <c r="N861" i="1" l="1"/>
  <c r="O861" i="1" s="1"/>
  <c r="M862" i="1"/>
  <c r="J862" i="1"/>
  <c r="K841" i="1"/>
  <c r="L790" i="1" s="1"/>
  <c r="I878" i="1"/>
  <c r="H878" i="1"/>
  <c r="G878" i="1"/>
  <c r="A880" i="1"/>
  <c r="C879" i="1"/>
  <c r="N862" i="1" l="1"/>
  <c r="O862" i="1" s="1"/>
  <c r="M863" i="1"/>
  <c r="J863" i="1"/>
  <c r="K842" i="1"/>
  <c r="L791" i="1" s="1"/>
  <c r="I879" i="1"/>
  <c r="H879" i="1"/>
  <c r="G879" i="1"/>
  <c r="A881" i="1"/>
  <c r="C880" i="1"/>
  <c r="N863" i="1" l="1"/>
  <c r="O863" i="1" s="1"/>
  <c r="M864" i="1"/>
  <c r="J864" i="1"/>
  <c r="K843" i="1"/>
  <c r="L792" i="1" s="1"/>
  <c r="K844" i="1"/>
  <c r="L793" i="1" s="1"/>
  <c r="I880" i="1"/>
  <c r="H880" i="1"/>
  <c r="G880" i="1"/>
  <c r="A882" i="1"/>
  <c r="C881" i="1"/>
  <c r="N864" i="1" l="1"/>
  <c r="O864" i="1" s="1"/>
  <c r="M865" i="1"/>
  <c r="J865" i="1"/>
  <c r="K845" i="1"/>
  <c r="L794" i="1" s="1"/>
  <c r="I881" i="1"/>
  <c r="H881" i="1"/>
  <c r="G881" i="1"/>
  <c r="A883" i="1"/>
  <c r="C882" i="1"/>
  <c r="N865" i="1" l="1"/>
  <c r="O865" i="1" s="1"/>
  <c r="M866" i="1"/>
  <c r="J866" i="1"/>
  <c r="I882" i="1"/>
  <c r="H882" i="1"/>
  <c r="G882" i="1"/>
  <c r="A884" i="1"/>
  <c r="C883" i="1"/>
  <c r="N866" i="1" l="1"/>
  <c r="O866" i="1" s="1"/>
  <c r="M867" i="1"/>
  <c r="J867" i="1"/>
  <c r="K847" i="1"/>
  <c r="L796" i="1" s="1"/>
  <c r="K846" i="1"/>
  <c r="L795" i="1" s="1"/>
  <c r="I883" i="1"/>
  <c r="H883" i="1"/>
  <c r="G883" i="1"/>
  <c r="A885" i="1"/>
  <c r="C884" i="1"/>
  <c r="N867" i="1" l="1"/>
  <c r="O867" i="1" s="1"/>
  <c r="M868" i="1"/>
  <c r="J868" i="1"/>
  <c r="I884" i="1"/>
  <c r="H884" i="1"/>
  <c r="G884" i="1"/>
  <c r="A886" i="1"/>
  <c r="C885" i="1"/>
  <c r="N868" i="1" l="1"/>
  <c r="O868" i="1" s="1"/>
  <c r="M869" i="1"/>
  <c r="J869" i="1"/>
  <c r="K848" i="1"/>
  <c r="L797" i="1" s="1"/>
  <c r="I885" i="1"/>
  <c r="G885" i="1"/>
  <c r="H885" i="1"/>
  <c r="A887" i="1"/>
  <c r="C886" i="1"/>
  <c r="N869" i="1" l="1"/>
  <c r="O869" i="1" s="1"/>
  <c r="M870" i="1"/>
  <c r="J870" i="1"/>
  <c r="K849" i="1"/>
  <c r="L798" i="1" s="1"/>
  <c r="I886" i="1"/>
  <c r="H886" i="1"/>
  <c r="G886" i="1"/>
  <c r="A888" i="1"/>
  <c r="C887" i="1"/>
  <c r="N870" i="1" l="1"/>
  <c r="O870" i="1" s="1"/>
  <c r="M871" i="1"/>
  <c r="J871" i="1"/>
  <c r="K851" i="1"/>
  <c r="L800" i="1" s="1"/>
  <c r="K850" i="1"/>
  <c r="L799" i="1" s="1"/>
  <c r="I887" i="1"/>
  <c r="H887" i="1"/>
  <c r="G887" i="1"/>
  <c r="A889" i="1"/>
  <c r="C888" i="1"/>
  <c r="N871" i="1" l="1"/>
  <c r="O871" i="1" s="1"/>
  <c r="M872" i="1"/>
  <c r="J872" i="1"/>
  <c r="I888" i="1"/>
  <c r="H888" i="1"/>
  <c r="G888" i="1"/>
  <c r="A890" i="1"/>
  <c r="C889" i="1"/>
  <c r="N872" i="1" l="1"/>
  <c r="O872" i="1" s="1"/>
  <c r="M873" i="1"/>
  <c r="J873" i="1"/>
  <c r="K852" i="1"/>
  <c r="L801" i="1" s="1"/>
  <c r="I889" i="1"/>
  <c r="H889" i="1"/>
  <c r="G889" i="1"/>
  <c r="A891" i="1"/>
  <c r="C890" i="1"/>
  <c r="N873" i="1" l="1"/>
  <c r="O873" i="1" s="1"/>
  <c r="M874" i="1"/>
  <c r="J874" i="1"/>
  <c r="K853" i="1"/>
  <c r="L802" i="1" s="1"/>
  <c r="I890" i="1"/>
  <c r="H890" i="1"/>
  <c r="G890" i="1"/>
  <c r="A892" i="1"/>
  <c r="C891" i="1"/>
  <c r="N874" i="1" l="1"/>
  <c r="O874" i="1" s="1"/>
  <c r="M875" i="1"/>
  <c r="J875" i="1"/>
  <c r="K855" i="1"/>
  <c r="L804" i="1" s="1"/>
  <c r="K854" i="1"/>
  <c r="L803" i="1" s="1"/>
  <c r="I891" i="1"/>
  <c r="H891" i="1"/>
  <c r="G891" i="1"/>
  <c r="A893" i="1"/>
  <c r="C892" i="1"/>
  <c r="N875" i="1" l="1"/>
  <c r="O875" i="1" s="1"/>
  <c r="M876" i="1"/>
  <c r="J876" i="1"/>
  <c r="I892" i="1"/>
  <c r="H892" i="1"/>
  <c r="G892" i="1"/>
  <c r="A894" i="1"/>
  <c r="C893" i="1"/>
  <c r="N876" i="1" l="1"/>
  <c r="O876" i="1" s="1"/>
  <c r="M877" i="1"/>
  <c r="J877" i="1"/>
  <c r="K856" i="1"/>
  <c r="L805" i="1" s="1"/>
  <c r="I893" i="1"/>
  <c r="G893" i="1"/>
  <c r="H893" i="1"/>
  <c r="A895" i="1"/>
  <c r="C894" i="1"/>
  <c r="N877" i="1" l="1"/>
  <c r="O877" i="1" s="1"/>
  <c r="M878" i="1"/>
  <c r="J878" i="1"/>
  <c r="K857" i="1"/>
  <c r="L806" i="1" s="1"/>
  <c r="I894" i="1"/>
  <c r="H894" i="1"/>
  <c r="G894" i="1"/>
  <c r="A896" i="1"/>
  <c r="C895" i="1"/>
  <c r="N878" i="1" l="1"/>
  <c r="O878" i="1" s="1"/>
  <c r="M879" i="1"/>
  <c r="J879" i="1"/>
  <c r="K859" i="1"/>
  <c r="L808" i="1" s="1"/>
  <c r="K858" i="1"/>
  <c r="L807" i="1" s="1"/>
  <c r="I895" i="1"/>
  <c r="H895" i="1"/>
  <c r="G895" i="1"/>
  <c r="A897" i="1"/>
  <c r="C896" i="1"/>
  <c r="N879" i="1" l="1"/>
  <c r="O879" i="1" s="1"/>
  <c r="M880" i="1"/>
  <c r="J880" i="1"/>
  <c r="I896" i="1"/>
  <c r="H896" i="1"/>
  <c r="G896" i="1"/>
  <c r="A898" i="1"/>
  <c r="C897" i="1"/>
  <c r="N880" i="1" l="1"/>
  <c r="O880" i="1" s="1"/>
  <c r="M881" i="1"/>
  <c r="J881" i="1"/>
  <c r="K860" i="1"/>
  <c r="L809" i="1" s="1"/>
  <c r="I897" i="1"/>
  <c r="H897" i="1"/>
  <c r="G897" i="1"/>
  <c r="A899" i="1"/>
  <c r="C898" i="1"/>
  <c r="N881" i="1" l="1"/>
  <c r="O881" i="1" s="1"/>
  <c r="M882" i="1"/>
  <c r="J882" i="1"/>
  <c r="K861" i="1"/>
  <c r="L810" i="1" s="1"/>
  <c r="I898" i="1"/>
  <c r="H898" i="1"/>
  <c r="G898" i="1"/>
  <c r="A900" i="1"/>
  <c r="C899" i="1"/>
  <c r="N882" i="1" l="1"/>
  <c r="O882" i="1" s="1"/>
  <c r="M883" i="1"/>
  <c r="J883" i="1"/>
  <c r="K863" i="1"/>
  <c r="L812" i="1" s="1"/>
  <c r="K862" i="1"/>
  <c r="L811" i="1" s="1"/>
  <c r="I899" i="1"/>
  <c r="H899" i="1"/>
  <c r="G899" i="1"/>
  <c r="A901" i="1"/>
  <c r="C900" i="1"/>
  <c r="N883" i="1" l="1"/>
  <c r="O883" i="1" s="1"/>
  <c r="M884" i="1"/>
  <c r="J884" i="1"/>
  <c r="I900" i="1"/>
  <c r="H900" i="1"/>
  <c r="G900" i="1"/>
  <c r="A902" i="1"/>
  <c r="C901" i="1"/>
  <c r="N884" i="1" l="1"/>
  <c r="O884" i="1" s="1"/>
  <c r="M885" i="1"/>
  <c r="J885" i="1"/>
  <c r="K864" i="1"/>
  <c r="L813" i="1" s="1"/>
  <c r="I901" i="1"/>
  <c r="G901" i="1"/>
  <c r="H901" i="1"/>
  <c r="A903" i="1"/>
  <c r="C902" i="1"/>
  <c r="N885" i="1" l="1"/>
  <c r="O885" i="1" s="1"/>
  <c r="M886" i="1"/>
  <c r="J886" i="1"/>
  <c r="K865" i="1"/>
  <c r="L814" i="1" s="1"/>
  <c r="I902" i="1"/>
  <c r="H902" i="1"/>
  <c r="G902" i="1"/>
  <c r="A904" i="1"/>
  <c r="C903" i="1"/>
  <c r="N886" i="1" l="1"/>
  <c r="O886" i="1" s="1"/>
  <c r="M887" i="1"/>
  <c r="J887" i="1"/>
  <c r="K867" i="1"/>
  <c r="L816" i="1" s="1"/>
  <c r="K866" i="1"/>
  <c r="L815" i="1" s="1"/>
  <c r="I903" i="1"/>
  <c r="H903" i="1"/>
  <c r="G903" i="1"/>
  <c r="A905" i="1"/>
  <c r="C904" i="1"/>
  <c r="N887" i="1" l="1"/>
  <c r="O887" i="1" s="1"/>
  <c r="M888" i="1"/>
  <c r="J888" i="1"/>
  <c r="K868" i="1"/>
  <c r="L817" i="1" s="1"/>
  <c r="I904" i="1"/>
  <c r="H904" i="1"/>
  <c r="G904" i="1"/>
  <c r="A906" i="1"/>
  <c r="C905" i="1"/>
  <c r="N888" i="1" l="1"/>
  <c r="O888" i="1" s="1"/>
  <c r="M889" i="1"/>
  <c r="J889" i="1"/>
  <c r="I905" i="1"/>
  <c r="H905" i="1"/>
  <c r="G905" i="1"/>
  <c r="A907" i="1"/>
  <c r="C906" i="1"/>
  <c r="N889" i="1" l="1"/>
  <c r="O889" i="1" s="1"/>
  <c r="M890" i="1"/>
  <c r="J890" i="1"/>
  <c r="K870" i="1"/>
  <c r="L819" i="1" s="1"/>
  <c r="K869" i="1"/>
  <c r="L818" i="1" s="1"/>
  <c r="I906" i="1"/>
  <c r="H906" i="1"/>
  <c r="G906" i="1"/>
  <c r="A908" i="1"/>
  <c r="C907" i="1"/>
  <c r="N890" i="1" l="1"/>
  <c r="O890" i="1" s="1"/>
  <c r="M891" i="1"/>
  <c r="J891" i="1"/>
  <c r="I907" i="1"/>
  <c r="H907" i="1"/>
  <c r="G907" i="1"/>
  <c r="A909" i="1"/>
  <c r="C908" i="1"/>
  <c r="N891" i="1" l="1"/>
  <c r="O891" i="1" s="1"/>
  <c r="M892" i="1"/>
  <c r="J892" i="1"/>
  <c r="K871" i="1"/>
  <c r="L820" i="1" s="1"/>
  <c r="I908" i="1"/>
  <c r="H908" i="1"/>
  <c r="G908" i="1"/>
  <c r="A910" i="1"/>
  <c r="C909" i="1"/>
  <c r="N892" i="1" l="1"/>
  <c r="O892" i="1" s="1"/>
  <c r="M893" i="1"/>
  <c r="J893" i="1"/>
  <c r="K872" i="1"/>
  <c r="L821" i="1" s="1"/>
  <c r="I909" i="1"/>
  <c r="G909" i="1"/>
  <c r="H909" i="1"/>
  <c r="A911" i="1"/>
  <c r="C910" i="1"/>
  <c r="N893" i="1" l="1"/>
  <c r="O893" i="1" s="1"/>
  <c r="M894" i="1"/>
  <c r="J894" i="1"/>
  <c r="K873" i="1"/>
  <c r="L822" i="1" s="1"/>
  <c r="I910" i="1"/>
  <c r="H910" i="1"/>
  <c r="G910" i="1"/>
  <c r="A912" i="1"/>
  <c r="C911" i="1"/>
  <c r="N894" i="1" l="1"/>
  <c r="O894" i="1" s="1"/>
  <c r="M895" i="1"/>
  <c r="J895" i="1"/>
  <c r="K874" i="1"/>
  <c r="L823" i="1" s="1"/>
  <c r="I911" i="1"/>
  <c r="H911" i="1"/>
  <c r="G911" i="1"/>
  <c r="A913" i="1"/>
  <c r="C912" i="1"/>
  <c r="N895" i="1" l="1"/>
  <c r="O895" i="1" s="1"/>
  <c r="M896" i="1"/>
  <c r="J896" i="1"/>
  <c r="K876" i="1"/>
  <c r="L825" i="1" s="1"/>
  <c r="K875" i="1"/>
  <c r="L824" i="1" s="1"/>
  <c r="I912" i="1"/>
  <c r="H912" i="1"/>
  <c r="G912" i="1"/>
  <c r="A914" i="1"/>
  <c r="C913" i="1"/>
  <c r="N896" i="1" l="1"/>
  <c r="O896" i="1" s="1"/>
  <c r="M897" i="1"/>
  <c r="J897" i="1"/>
  <c r="I913" i="1"/>
  <c r="H913" i="1"/>
  <c r="G913" i="1"/>
  <c r="A915" i="1"/>
  <c r="C914" i="1"/>
  <c r="N897" i="1" l="1"/>
  <c r="O897" i="1" s="1"/>
  <c r="M898" i="1"/>
  <c r="J898" i="1"/>
  <c r="K877" i="1"/>
  <c r="L826" i="1" s="1"/>
  <c r="I914" i="1"/>
  <c r="H914" i="1"/>
  <c r="G914" i="1"/>
  <c r="A916" i="1"/>
  <c r="C915" i="1"/>
  <c r="N898" i="1" l="1"/>
  <c r="O898" i="1" s="1"/>
  <c r="M899" i="1"/>
  <c r="J899" i="1"/>
  <c r="K878" i="1"/>
  <c r="L827" i="1" s="1"/>
  <c r="I915" i="1"/>
  <c r="H915" i="1"/>
  <c r="G915" i="1"/>
  <c r="A917" i="1"/>
  <c r="C916" i="1"/>
  <c r="N899" i="1" l="1"/>
  <c r="O899" i="1" s="1"/>
  <c r="M900" i="1"/>
  <c r="J900" i="1"/>
  <c r="K879" i="1"/>
  <c r="L828" i="1" s="1"/>
  <c r="I916" i="1"/>
  <c r="H916" i="1"/>
  <c r="G916" i="1"/>
  <c r="A918" i="1"/>
  <c r="C917" i="1"/>
  <c r="N900" i="1" l="1"/>
  <c r="O900" i="1" s="1"/>
  <c r="M901" i="1"/>
  <c r="J901" i="1"/>
  <c r="K880" i="1"/>
  <c r="L829" i="1" s="1"/>
  <c r="I917" i="1"/>
  <c r="G917" i="1"/>
  <c r="H917" i="1"/>
  <c r="A919" i="1"/>
  <c r="C918" i="1"/>
  <c r="N901" i="1" l="1"/>
  <c r="O901" i="1" s="1"/>
  <c r="M902" i="1"/>
  <c r="J902" i="1"/>
  <c r="K882" i="1"/>
  <c r="L831" i="1" s="1"/>
  <c r="K881" i="1"/>
  <c r="L830" i="1" s="1"/>
  <c r="I918" i="1"/>
  <c r="H918" i="1"/>
  <c r="G918" i="1"/>
  <c r="A920" i="1"/>
  <c r="C919" i="1"/>
  <c r="N902" i="1" l="1"/>
  <c r="O902" i="1" s="1"/>
  <c r="M903" i="1"/>
  <c r="J903" i="1"/>
  <c r="I919" i="1"/>
  <c r="H919" i="1"/>
  <c r="G919" i="1"/>
  <c r="A921" i="1"/>
  <c r="C920" i="1"/>
  <c r="N903" i="1" l="1"/>
  <c r="O903" i="1" s="1"/>
  <c r="M904" i="1"/>
  <c r="J904" i="1"/>
  <c r="K883" i="1"/>
  <c r="L832" i="1" s="1"/>
  <c r="I920" i="1"/>
  <c r="H920" i="1"/>
  <c r="G920" i="1"/>
  <c r="A922" i="1"/>
  <c r="C921" i="1"/>
  <c r="N904" i="1" l="1"/>
  <c r="O904" i="1" s="1"/>
  <c r="M905" i="1"/>
  <c r="J905" i="1"/>
  <c r="K884" i="1"/>
  <c r="L833" i="1" s="1"/>
  <c r="I921" i="1"/>
  <c r="H921" i="1"/>
  <c r="G921" i="1"/>
  <c r="A923" i="1"/>
  <c r="C922" i="1"/>
  <c r="N905" i="1" l="1"/>
  <c r="O905" i="1" s="1"/>
  <c r="M906" i="1"/>
  <c r="J906" i="1"/>
  <c r="K885" i="1"/>
  <c r="L834" i="1" s="1"/>
  <c r="I922" i="1"/>
  <c r="H922" i="1"/>
  <c r="G922" i="1"/>
  <c r="A924" i="1"/>
  <c r="C923" i="1"/>
  <c r="N906" i="1" l="1"/>
  <c r="O906" i="1" s="1"/>
  <c r="M907" i="1"/>
  <c r="J907" i="1"/>
  <c r="K886" i="1"/>
  <c r="L835" i="1" s="1"/>
  <c r="I923" i="1"/>
  <c r="H923" i="1"/>
  <c r="G923" i="1"/>
  <c r="A925" i="1"/>
  <c r="C924" i="1"/>
  <c r="N907" i="1" l="1"/>
  <c r="O907" i="1" s="1"/>
  <c r="M908" i="1"/>
  <c r="J908" i="1"/>
  <c r="K887" i="1"/>
  <c r="L836" i="1" s="1"/>
  <c r="I924" i="1"/>
  <c r="H924" i="1"/>
  <c r="G924" i="1"/>
  <c r="A926" i="1"/>
  <c r="C925" i="1"/>
  <c r="N908" i="1" l="1"/>
  <c r="O908" i="1" s="1"/>
  <c r="M909" i="1"/>
  <c r="J909" i="1"/>
  <c r="K888" i="1"/>
  <c r="L837" i="1" s="1"/>
  <c r="I925" i="1"/>
  <c r="G925" i="1"/>
  <c r="H925" i="1"/>
  <c r="A927" i="1"/>
  <c r="C926" i="1"/>
  <c r="N909" i="1" l="1"/>
  <c r="O909" i="1" s="1"/>
  <c r="M910" i="1"/>
  <c r="J910" i="1"/>
  <c r="K890" i="1"/>
  <c r="L839" i="1" s="1"/>
  <c r="K889" i="1"/>
  <c r="L838" i="1" s="1"/>
  <c r="I926" i="1"/>
  <c r="H926" i="1"/>
  <c r="G926" i="1"/>
  <c r="A928" i="1"/>
  <c r="C927" i="1"/>
  <c r="N910" i="1" l="1"/>
  <c r="O910" i="1" s="1"/>
  <c r="M911" i="1"/>
  <c r="J911" i="1"/>
  <c r="K891" i="1"/>
  <c r="L840" i="1" s="1"/>
  <c r="I927" i="1"/>
  <c r="H927" i="1"/>
  <c r="G927" i="1"/>
  <c r="A929" i="1"/>
  <c r="C928" i="1"/>
  <c r="N911" i="1" l="1"/>
  <c r="O911" i="1" s="1"/>
  <c r="M912" i="1"/>
  <c r="J912" i="1"/>
  <c r="I928" i="1"/>
  <c r="H928" i="1"/>
  <c r="G928" i="1"/>
  <c r="A930" i="1"/>
  <c r="C929" i="1"/>
  <c r="N912" i="1" l="1"/>
  <c r="O912" i="1" s="1"/>
  <c r="M913" i="1"/>
  <c r="J913" i="1"/>
  <c r="K893" i="1"/>
  <c r="L842" i="1" s="1"/>
  <c r="K892" i="1"/>
  <c r="L841" i="1" s="1"/>
  <c r="I929" i="1"/>
  <c r="H929" i="1"/>
  <c r="G929" i="1"/>
  <c r="A931" i="1"/>
  <c r="C930" i="1"/>
  <c r="N913" i="1" l="1"/>
  <c r="O913" i="1" s="1"/>
  <c r="M914" i="1"/>
  <c r="J914" i="1"/>
  <c r="I930" i="1"/>
  <c r="H930" i="1"/>
  <c r="G930" i="1"/>
  <c r="A932" i="1"/>
  <c r="C931" i="1"/>
  <c r="N914" i="1" l="1"/>
  <c r="O914" i="1" s="1"/>
  <c r="M915" i="1"/>
  <c r="J915" i="1"/>
  <c r="K894" i="1"/>
  <c r="L843" i="1" s="1"/>
  <c r="I931" i="1"/>
  <c r="G931" i="1"/>
  <c r="H931" i="1"/>
  <c r="A933" i="1"/>
  <c r="C932" i="1"/>
  <c r="N915" i="1" l="1"/>
  <c r="O915" i="1" s="1"/>
  <c r="M916" i="1"/>
  <c r="J916" i="1"/>
  <c r="K896" i="1"/>
  <c r="L845" i="1" s="1"/>
  <c r="K895" i="1"/>
  <c r="L844" i="1" s="1"/>
  <c r="I932" i="1"/>
  <c r="H932" i="1"/>
  <c r="G932" i="1"/>
  <c r="A934" i="1"/>
  <c r="C933" i="1"/>
  <c r="N916" i="1" l="1"/>
  <c r="O916" i="1" s="1"/>
  <c r="M917" i="1"/>
  <c r="J917" i="1"/>
  <c r="K897" i="1"/>
  <c r="L846" i="1" s="1"/>
  <c r="I933" i="1"/>
  <c r="G933" i="1"/>
  <c r="H933" i="1"/>
  <c r="A935" i="1"/>
  <c r="C934" i="1"/>
  <c r="N917" i="1" l="1"/>
  <c r="O917" i="1" s="1"/>
  <c r="M918" i="1"/>
  <c r="J918" i="1"/>
  <c r="I934" i="1"/>
  <c r="H934" i="1"/>
  <c r="G934" i="1"/>
  <c r="A936" i="1"/>
  <c r="C935" i="1"/>
  <c r="N918" i="1" l="1"/>
  <c r="O918" i="1" s="1"/>
  <c r="M919" i="1"/>
  <c r="J919" i="1"/>
  <c r="K898" i="1"/>
  <c r="L847" i="1" s="1"/>
  <c r="I935" i="1"/>
  <c r="H935" i="1"/>
  <c r="G935" i="1"/>
  <c r="A937" i="1"/>
  <c r="C936" i="1"/>
  <c r="N919" i="1" l="1"/>
  <c r="O919" i="1" s="1"/>
  <c r="M920" i="1"/>
  <c r="J920" i="1"/>
  <c r="K899" i="1"/>
  <c r="L848" i="1" s="1"/>
  <c r="I936" i="1"/>
  <c r="H936" i="1"/>
  <c r="G936" i="1"/>
  <c r="A938" i="1"/>
  <c r="C937" i="1"/>
  <c r="N920" i="1" l="1"/>
  <c r="O920" i="1" s="1"/>
  <c r="M921" i="1"/>
  <c r="J921" i="1"/>
  <c r="K900" i="1"/>
  <c r="L849" i="1" s="1"/>
  <c r="I937" i="1"/>
  <c r="G937" i="1"/>
  <c r="H937" i="1"/>
  <c r="A939" i="1"/>
  <c r="C938" i="1"/>
  <c r="N921" i="1" l="1"/>
  <c r="O921" i="1" s="1"/>
  <c r="M922" i="1"/>
  <c r="J922" i="1"/>
  <c r="K901" i="1"/>
  <c r="L850" i="1" s="1"/>
  <c r="I938" i="1"/>
  <c r="H938" i="1"/>
  <c r="G938" i="1"/>
  <c r="A940" i="1"/>
  <c r="C939" i="1"/>
  <c r="N922" i="1" l="1"/>
  <c r="O922" i="1" s="1"/>
  <c r="M923" i="1"/>
  <c r="J923" i="1"/>
  <c r="K903" i="1"/>
  <c r="L852" i="1" s="1"/>
  <c r="K902" i="1"/>
  <c r="L851" i="1" s="1"/>
  <c r="I939" i="1"/>
  <c r="H939" i="1"/>
  <c r="G939" i="1"/>
  <c r="A941" i="1"/>
  <c r="C940" i="1"/>
  <c r="N923" i="1" l="1"/>
  <c r="O923" i="1" s="1"/>
  <c r="M924" i="1"/>
  <c r="J924" i="1"/>
  <c r="K904" i="1"/>
  <c r="L853" i="1" s="1"/>
  <c r="I940" i="1"/>
  <c r="H940" i="1"/>
  <c r="G940" i="1"/>
  <c r="A942" i="1"/>
  <c r="C941" i="1"/>
  <c r="N924" i="1" l="1"/>
  <c r="O924" i="1" s="1"/>
  <c r="M925" i="1"/>
  <c r="J925" i="1"/>
  <c r="I941" i="1"/>
  <c r="H941" i="1"/>
  <c r="G941" i="1"/>
  <c r="A943" i="1"/>
  <c r="C942" i="1"/>
  <c r="N925" i="1" l="1"/>
  <c r="O925" i="1" s="1"/>
  <c r="M926" i="1"/>
  <c r="J926" i="1"/>
  <c r="K905" i="1"/>
  <c r="L854" i="1" s="1"/>
  <c r="I942" i="1"/>
  <c r="G942" i="1"/>
  <c r="H942" i="1"/>
  <c r="A944" i="1"/>
  <c r="C943" i="1"/>
  <c r="N926" i="1" l="1"/>
  <c r="O926" i="1" s="1"/>
  <c r="M927" i="1"/>
  <c r="J927" i="1"/>
  <c r="K906" i="1"/>
  <c r="L855" i="1" s="1"/>
  <c r="I943" i="1"/>
  <c r="H943" i="1"/>
  <c r="G943" i="1"/>
  <c r="A945" i="1"/>
  <c r="C944" i="1"/>
  <c r="N927" i="1" l="1"/>
  <c r="O927" i="1" s="1"/>
  <c r="M928" i="1"/>
  <c r="J928" i="1"/>
  <c r="K907" i="1"/>
  <c r="L856" i="1" s="1"/>
  <c r="I944" i="1"/>
  <c r="H944" i="1"/>
  <c r="G944" i="1"/>
  <c r="A946" i="1"/>
  <c r="C945" i="1"/>
  <c r="N928" i="1" l="1"/>
  <c r="O928" i="1" s="1"/>
  <c r="M929" i="1"/>
  <c r="J929" i="1"/>
  <c r="K908" i="1"/>
  <c r="L857" i="1" s="1"/>
  <c r="I945" i="1"/>
  <c r="H945" i="1"/>
  <c r="G945" i="1"/>
  <c r="A947" i="1"/>
  <c r="C946" i="1"/>
  <c r="N929" i="1" l="1"/>
  <c r="O929" i="1" s="1"/>
  <c r="M930" i="1"/>
  <c r="J930" i="1"/>
  <c r="K910" i="1"/>
  <c r="L859" i="1" s="1"/>
  <c r="K909" i="1"/>
  <c r="L858" i="1" s="1"/>
  <c r="I946" i="1"/>
  <c r="H946" i="1"/>
  <c r="G946" i="1"/>
  <c r="A948" i="1"/>
  <c r="C947" i="1"/>
  <c r="N930" i="1" l="1"/>
  <c r="O930" i="1" s="1"/>
  <c r="M931" i="1"/>
  <c r="J931" i="1"/>
  <c r="K911" i="1"/>
  <c r="L860" i="1" s="1"/>
  <c r="I947" i="1"/>
  <c r="G947" i="1"/>
  <c r="H947" i="1"/>
  <c r="A949" i="1"/>
  <c r="C948" i="1"/>
  <c r="N931" i="1" l="1"/>
  <c r="O931" i="1" s="1"/>
  <c r="M932" i="1"/>
  <c r="J932" i="1"/>
  <c r="I948" i="1"/>
  <c r="H948" i="1"/>
  <c r="G948" i="1"/>
  <c r="A950" i="1"/>
  <c r="C949" i="1"/>
  <c r="N932" i="1" l="1"/>
  <c r="O932" i="1" s="1"/>
  <c r="M933" i="1"/>
  <c r="J933" i="1"/>
  <c r="K912" i="1"/>
  <c r="L861" i="1" s="1"/>
  <c r="I949" i="1"/>
  <c r="G949" i="1"/>
  <c r="H949" i="1"/>
  <c r="A951" i="1"/>
  <c r="C950" i="1"/>
  <c r="N933" i="1" l="1"/>
  <c r="O933" i="1" s="1"/>
  <c r="M934" i="1"/>
  <c r="J934" i="1"/>
  <c r="K913" i="1"/>
  <c r="L862" i="1" s="1"/>
  <c r="I950" i="1"/>
  <c r="H950" i="1"/>
  <c r="G950" i="1"/>
  <c r="A952" i="1"/>
  <c r="C951" i="1"/>
  <c r="N934" i="1" l="1"/>
  <c r="O934" i="1" s="1"/>
  <c r="M935" i="1"/>
  <c r="J935" i="1"/>
  <c r="K914" i="1"/>
  <c r="L863" i="1" s="1"/>
  <c r="K915" i="1"/>
  <c r="L864" i="1" s="1"/>
  <c r="I951" i="1"/>
  <c r="H951" i="1"/>
  <c r="G951" i="1"/>
  <c r="A953" i="1"/>
  <c r="C952" i="1"/>
  <c r="N935" i="1" l="1"/>
  <c r="O935" i="1" s="1"/>
  <c r="M936" i="1"/>
  <c r="J936" i="1"/>
  <c r="I952" i="1"/>
  <c r="H952" i="1"/>
  <c r="G952" i="1"/>
  <c r="A954" i="1"/>
  <c r="C953" i="1"/>
  <c r="N936" i="1" l="1"/>
  <c r="O936" i="1" s="1"/>
  <c r="M937" i="1"/>
  <c r="J937" i="1"/>
  <c r="K916" i="1"/>
  <c r="L865" i="1" s="1"/>
  <c r="I953" i="1"/>
  <c r="G953" i="1"/>
  <c r="H953" i="1"/>
  <c r="A955" i="1"/>
  <c r="C954" i="1"/>
  <c r="N937" i="1" l="1"/>
  <c r="O937" i="1" s="1"/>
  <c r="M938" i="1"/>
  <c r="J938" i="1"/>
  <c r="K917" i="1"/>
  <c r="L866" i="1" s="1"/>
  <c r="I954" i="1"/>
  <c r="H954" i="1"/>
  <c r="G954" i="1"/>
  <c r="A956" i="1"/>
  <c r="C955" i="1"/>
  <c r="N938" i="1" l="1"/>
  <c r="O938" i="1" s="1"/>
  <c r="M939" i="1"/>
  <c r="J939" i="1"/>
  <c r="K919" i="1"/>
  <c r="L868" i="1" s="1"/>
  <c r="K918" i="1"/>
  <c r="L867" i="1" s="1"/>
  <c r="I955" i="1"/>
  <c r="H955" i="1"/>
  <c r="G955" i="1"/>
  <c r="A957" i="1"/>
  <c r="C956" i="1"/>
  <c r="N939" i="1" l="1"/>
  <c r="O939" i="1" s="1"/>
  <c r="M940" i="1"/>
  <c r="J940" i="1"/>
  <c r="I956" i="1"/>
  <c r="H956" i="1"/>
  <c r="G956" i="1"/>
  <c r="A958" i="1"/>
  <c r="C957" i="1"/>
  <c r="N940" i="1" l="1"/>
  <c r="O940" i="1" s="1"/>
  <c r="M941" i="1"/>
  <c r="J941" i="1"/>
  <c r="K920" i="1"/>
  <c r="L869" i="1" s="1"/>
  <c r="I957" i="1"/>
  <c r="H957" i="1"/>
  <c r="G957" i="1"/>
  <c r="A959" i="1"/>
  <c r="C958" i="1"/>
  <c r="N941" i="1" l="1"/>
  <c r="O941" i="1" s="1"/>
  <c r="M942" i="1"/>
  <c r="J942" i="1"/>
  <c r="K921" i="1"/>
  <c r="L870" i="1" s="1"/>
  <c r="I958" i="1"/>
  <c r="G958" i="1"/>
  <c r="H958" i="1"/>
  <c r="A960" i="1"/>
  <c r="C959" i="1"/>
  <c r="N942" i="1" l="1"/>
  <c r="O942" i="1" s="1"/>
  <c r="M943" i="1"/>
  <c r="J943" i="1"/>
  <c r="K922" i="1"/>
  <c r="L871" i="1" s="1"/>
  <c r="I959" i="1"/>
  <c r="H959" i="1"/>
  <c r="G959" i="1"/>
  <c r="A961" i="1"/>
  <c r="C960" i="1"/>
  <c r="N943" i="1" l="1"/>
  <c r="O943" i="1" s="1"/>
  <c r="M944" i="1"/>
  <c r="J944" i="1"/>
  <c r="K923" i="1"/>
  <c r="L872" i="1" s="1"/>
  <c r="I960" i="1"/>
  <c r="H960" i="1"/>
  <c r="G960" i="1"/>
  <c r="A962" i="1"/>
  <c r="C961" i="1"/>
  <c r="N944" i="1" l="1"/>
  <c r="O944" i="1" s="1"/>
  <c r="M945" i="1"/>
  <c r="J945" i="1"/>
  <c r="K924" i="1"/>
  <c r="L873" i="1" s="1"/>
  <c r="I961" i="1"/>
  <c r="H961" i="1"/>
  <c r="G961" i="1"/>
  <c r="A963" i="1"/>
  <c r="C962" i="1"/>
  <c r="N945" i="1" l="1"/>
  <c r="O945" i="1" s="1"/>
  <c r="M946" i="1"/>
  <c r="J946" i="1"/>
  <c r="K925" i="1"/>
  <c r="L874" i="1" s="1"/>
  <c r="I962" i="1"/>
  <c r="H962" i="1"/>
  <c r="G962" i="1"/>
  <c r="A964" i="1"/>
  <c r="C963" i="1"/>
  <c r="N946" i="1" l="1"/>
  <c r="O946" i="1" s="1"/>
  <c r="M947" i="1"/>
  <c r="J947" i="1"/>
  <c r="K927" i="1"/>
  <c r="L876" i="1" s="1"/>
  <c r="K926" i="1"/>
  <c r="L875" i="1" s="1"/>
  <c r="I963" i="1"/>
  <c r="G963" i="1"/>
  <c r="H963" i="1"/>
  <c r="A965" i="1"/>
  <c r="C964" i="1"/>
  <c r="N947" i="1" l="1"/>
  <c r="O947" i="1" s="1"/>
  <c r="M948" i="1"/>
  <c r="J948" i="1"/>
  <c r="K928" i="1"/>
  <c r="L877" i="1" s="1"/>
  <c r="I964" i="1"/>
  <c r="H964" i="1"/>
  <c r="G964" i="1"/>
  <c r="A966" i="1"/>
  <c r="C965" i="1"/>
  <c r="N948" i="1" l="1"/>
  <c r="O948" i="1" s="1"/>
  <c r="M949" i="1"/>
  <c r="J949" i="1"/>
  <c r="I965" i="1"/>
  <c r="G965" i="1"/>
  <c r="H965" i="1"/>
  <c r="A967" i="1"/>
  <c r="C966" i="1"/>
  <c r="N949" i="1" l="1"/>
  <c r="O949" i="1" s="1"/>
  <c r="M950" i="1"/>
  <c r="J950" i="1"/>
  <c r="K929" i="1"/>
  <c r="L878" i="1" s="1"/>
  <c r="I966" i="1"/>
  <c r="H966" i="1"/>
  <c r="G966" i="1"/>
  <c r="A968" i="1"/>
  <c r="C967" i="1"/>
  <c r="N950" i="1" l="1"/>
  <c r="O950" i="1" s="1"/>
  <c r="M951" i="1"/>
  <c r="J951" i="1"/>
  <c r="K930" i="1"/>
  <c r="L879" i="1" s="1"/>
  <c r="I967" i="1"/>
  <c r="H967" i="1"/>
  <c r="G967" i="1"/>
  <c r="A969" i="1"/>
  <c r="C968" i="1"/>
  <c r="N951" i="1" l="1"/>
  <c r="O951" i="1" s="1"/>
  <c r="M952" i="1"/>
  <c r="J952" i="1"/>
  <c r="K932" i="1"/>
  <c r="L881" i="1" s="1"/>
  <c r="K931" i="1"/>
  <c r="L880" i="1" s="1"/>
  <c r="I968" i="1"/>
  <c r="H968" i="1"/>
  <c r="G968" i="1"/>
  <c r="A970" i="1"/>
  <c r="C969" i="1"/>
  <c r="N952" i="1" l="1"/>
  <c r="O952" i="1" s="1"/>
  <c r="M953" i="1"/>
  <c r="J953" i="1"/>
  <c r="I969" i="1"/>
  <c r="G969" i="1"/>
  <c r="H969" i="1"/>
  <c r="A971" i="1"/>
  <c r="C970" i="1"/>
  <c r="N953" i="1" l="1"/>
  <c r="O953" i="1" s="1"/>
  <c r="M954" i="1"/>
  <c r="J954" i="1"/>
  <c r="K933" i="1"/>
  <c r="L882" i="1" s="1"/>
  <c r="I970" i="1"/>
  <c r="H970" i="1"/>
  <c r="G970" i="1"/>
  <c r="A972" i="1"/>
  <c r="C971" i="1"/>
  <c r="N954" i="1" l="1"/>
  <c r="O954" i="1" s="1"/>
  <c r="M955" i="1"/>
  <c r="J955" i="1"/>
  <c r="K935" i="1"/>
  <c r="L884" i="1" s="1"/>
  <c r="K934" i="1"/>
  <c r="L883" i="1" s="1"/>
  <c r="I971" i="1"/>
  <c r="H971" i="1"/>
  <c r="G971" i="1"/>
  <c r="A973" i="1"/>
  <c r="C972" i="1"/>
  <c r="N955" i="1" l="1"/>
  <c r="O955" i="1" s="1"/>
  <c r="M956" i="1"/>
  <c r="J956" i="1"/>
  <c r="K936" i="1"/>
  <c r="L885" i="1" s="1"/>
  <c r="I972" i="1"/>
  <c r="H972" i="1"/>
  <c r="G972" i="1"/>
  <c r="A974" i="1"/>
  <c r="C973" i="1"/>
  <c r="N956" i="1" l="1"/>
  <c r="O956" i="1" s="1"/>
  <c r="M957" i="1"/>
  <c r="J957" i="1"/>
  <c r="K937" i="1"/>
  <c r="L886" i="1" s="1"/>
  <c r="I973" i="1"/>
  <c r="H973" i="1"/>
  <c r="G973" i="1"/>
  <c r="A975" i="1"/>
  <c r="C974" i="1"/>
  <c r="N957" i="1" l="1"/>
  <c r="O957" i="1" s="1"/>
  <c r="M958" i="1"/>
  <c r="J958" i="1"/>
  <c r="I974" i="1"/>
  <c r="G974" i="1"/>
  <c r="H974" i="1"/>
  <c r="A976" i="1"/>
  <c r="C975" i="1"/>
  <c r="N958" i="1" l="1"/>
  <c r="O958" i="1" s="1"/>
  <c r="M959" i="1"/>
  <c r="J959" i="1"/>
  <c r="K938" i="1"/>
  <c r="L887" i="1" s="1"/>
  <c r="I975" i="1"/>
  <c r="H975" i="1"/>
  <c r="G975" i="1"/>
  <c r="A977" i="1"/>
  <c r="C976" i="1"/>
  <c r="N959" i="1" l="1"/>
  <c r="O959" i="1" s="1"/>
  <c r="M960" i="1"/>
  <c r="J960" i="1"/>
  <c r="K939" i="1"/>
  <c r="L888" i="1" s="1"/>
  <c r="I976" i="1"/>
  <c r="H976" i="1"/>
  <c r="G976" i="1"/>
  <c r="A978" i="1"/>
  <c r="C977" i="1"/>
  <c r="N960" i="1" l="1"/>
  <c r="O960" i="1" s="1"/>
  <c r="M961" i="1"/>
  <c r="J961" i="1"/>
  <c r="K941" i="1"/>
  <c r="L890" i="1" s="1"/>
  <c r="K940" i="1"/>
  <c r="L889" i="1" s="1"/>
  <c r="I977" i="1"/>
  <c r="H977" i="1"/>
  <c r="G977" i="1"/>
  <c r="A979" i="1"/>
  <c r="C978" i="1"/>
  <c r="N961" i="1" l="1"/>
  <c r="O961" i="1" s="1"/>
  <c r="M962" i="1"/>
  <c r="J962" i="1"/>
  <c r="I978" i="1"/>
  <c r="G978" i="1"/>
  <c r="H978" i="1"/>
  <c r="A980" i="1"/>
  <c r="C979" i="1"/>
  <c r="N962" i="1" l="1"/>
  <c r="O962" i="1" s="1"/>
  <c r="M963" i="1"/>
  <c r="J963" i="1"/>
  <c r="K942" i="1"/>
  <c r="L891" i="1" s="1"/>
  <c r="I979" i="1"/>
  <c r="H979" i="1"/>
  <c r="G979" i="1"/>
  <c r="A981" i="1"/>
  <c r="C980" i="1"/>
  <c r="N963" i="1" l="1"/>
  <c r="O963" i="1" s="1"/>
  <c r="M964" i="1"/>
  <c r="J964" i="1"/>
  <c r="K943" i="1"/>
  <c r="L892" i="1" s="1"/>
  <c r="I980" i="1"/>
  <c r="H980" i="1"/>
  <c r="G980" i="1"/>
  <c r="A982" i="1"/>
  <c r="C981" i="1"/>
  <c r="N964" i="1" l="1"/>
  <c r="O964" i="1" s="1"/>
  <c r="M965" i="1"/>
  <c r="J965" i="1"/>
  <c r="K945" i="1"/>
  <c r="L894" i="1" s="1"/>
  <c r="K944" i="1"/>
  <c r="L893" i="1" s="1"/>
  <c r="I981" i="1"/>
  <c r="H981" i="1"/>
  <c r="G981" i="1"/>
  <c r="A983" i="1"/>
  <c r="C982" i="1"/>
  <c r="N965" i="1" l="1"/>
  <c r="O965" i="1" s="1"/>
  <c r="M966" i="1"/>
  <c r="J966" i="1"/>
  <c r="K946" i="1"/>
  <c r="L895" i="1" s="1"/>
  <c r="I982" i="1"/>
  <c r="G982" i="1"/>
  <c r="H982" i="1"/>
  <c r="A984" i="1"/>
  <c r="C983" i="1"/>
  <c r="N966" i="1" l="1"/>
  <c r="O966" i="1" s="1"/>
  <c r="M967" i="1"/>
  <c r="J967" i="1"/>
  <c r="I983" i="1"/>
  <c r="H983" i="1"/>
  <c r="G983" i="1"/>
  <c r="A985" i="1"/>
  <c r="C984" i="1"/>
  <c r="N967" i="1" l="1"/>
  <c r="O967" i="1" s="1"/>
  <c r="M968" i="1"/>
  <c r="J968" i="1"/>
  <c r="K947" i="1"/>
  <c r="L896" i="1" s="1"/>
  <c r="I984" i="1"/>
  <c r="H984" i="1"/>
  <c r="G984" i="1"/>
  <c r="A986" i="1"/>
  <c r="C985" i="1"/>
  <c r="N968" i="1" l="1"/>
  <c r="O968" i="1" s="1"/>
  <c r="M969" i="1"/>
  <c r="J969" i="1"/>
  <c r="K948" i="1"/>
  <c r="L897" i="1" s="1"/>
  <c r="I985" i="1"/>
  <c r="H985" i="1"/>
  <c r="G985" i="1"/>
  <c r="A987" i="1"/>
  <c r="C986" i="1"/>
  <c r="N969" i="1" l="1"/>
  <c r="O969" i="1" s="1"/>
  <c r="M970" i="1"/>
  <c r="J970" i="1"/>
  <c r="K949" i="1"/>
  <c r="L898" i="1" s="1"/>
  <c r="I986" i="1"/>
  <c r="H986" i="1"/>
  <c r="G986" i="1"/>
  <c r="A988" i="1"/>
  <c r="C987" i="1"/>
  <c r="N970" i="1" l="1"/>
  <c r="O970" i="1" s="1"/>
  <c r="M971" i="1"/>
  <c r="J971" i="1"/>
  <c r="K950" i="1"/>
  <c r="L899" i="1" s="1"/>
  <c r="I987" i="1"/>
  <c r="H987" i="1"/>
  <c r="G987" i="1"/>
  <c r="A989" i="1"/>
  <c r="C988" i="1"/>
  <c r="N971" i="1" l="1"/>
  <c r="O971" i="1" s="1"/>
  <c r="M972" i="1"/>
  <c r="J972" i="1"/>
  <c r="K952" i="1"/>
  <c r="L901" i="1" s="1"/>
  <c r="K951" i="1"/>
  <c r="L900" i="1" s="1"/>
  <c r="I988" i="1"/>
  <c r="H988" i="1"/>
  <c r="G988" i="1"/>
  <c r="A990" i="1"/>
  <c r="C989" i="1"/>
  <c r="N972" i="1" l="1"/>
  <c r="O972" i="1" s="1"/>
  <c r="M973" i="1"/>
  <c r="J973" i="1"/>
  <c r="I989" i="1"/>
  <c r="H989" i="1"/>
  <c r="G989" i="1"/>
  <c r="A991" i="1"/>
  <c r="C990" i="1"/>
  <c r="N973" i="1" l="1"/>
  <c r="O973" i="1" s="1"/>
  <c r="M974" i="1"/>
  <c r="J974" i="1"/>
  <c r="K953" i="1"/>
  <c r="L902" i="1" s="1"/>
  <c r="I990" i="1"/>
  <c r="G990" i="1"/>
  <c r="H990" i="1"/>
  <c r="A992" i="1"/>
  <c r="C991" i="1"/>
  <c r="N974" i="1" l="1"/>
  <c r="O974" i="1" s="1"/>
  <c r="M975" i="1"/>
  <c r="J975" i="1"/>
  <c r="K954" i="1"/>
  <c r="L903" i="1" s="1"/>
  <c r="I991" i="1"/>
  <c r="H991" i="1"/>
  <c r="G991" i="1"/>
  <c r="A993" i="1"/>
  <c r="C992" i="1"/>
  <c r="N975" i="1" l="1"/>
  <c r="O975" i="1" s="1"/>
  <c r="M976" i="1"/>
  <c r="J976" i="1"/>
  <c r="K955" i="1"/>
  <c r="L904" i="1" s="1"/>
  <c r="I992" i="1"/>
  <c r="H992" i="1"/>
  <c r="G992" i="1"/>
  <c r="A994" i="1"/>
  <c r="C993" i="1"/>
  <c r="N976" i="1" l="1"/>
  <c r="O976" i="1" s="1"/>
  <c r="M977" i="1"/>
  <c r="J977" i="1"/>
  <c r="K956" i="1"/>
  <c r="L905" i="1" s="1"/>
  <c r="I993" i="1"/>
  <c r="H993" i="1"/>
  <c r="G993" i="1"/>
  <c r="A995" i="1"/>
  <c r="C994" i="1"/>
  <c r="N977" i="1" l="1"/>
  <c r="O977" i="1" s="1"/>
  <c r="M978" i="1"/>
  <c r="J978" i="1"/>
  <c r="K957" i="1"/>
  <c r="L906" i="1" s="1"/>
  <c r="I994" i="1"/>
  <c r="G994" i="1"/>
  <c r="H994" i="1"/>
  <c r="A996" i="1"/>
  <c r="C995" i="1"/>
  <c r="N978" i="1" l="1"/>
  <c r="O978" i="1" s="1"/>
  <c r="M979" i="1"/>
  <c r="J979" i="1"/>
  <c r="K959" i="1"/>
  <c r="L908" i="1" s="1"/>
  <c r="K958" i="1"/>
  <c r="L907" i="1" s="1"/>
  <c r="I995" i="1"/>
  <c r="H995" i="1"/>
  <c r="G995" i="1"/>
  <c r="A997" i="1"/>
  <c r="C996" i="1"/>
  <c r="N979" i="1" l="1"/>
  <c r="O979" i="1" s="1"/>
  <c r="M980" i="1"/>
  <c r="J980" i="1"/>
  <c r="I996" i="1"/>
  <c r="H996" i="1"/>
  <c r="G996" i="1"/>
  <c r="A998" i="1"/>
  <c r="C997" i="1"/>
  <c r="N980" i="1" l="1"/>
  <c r="O980" i="1" s="1"/>
  <c r="M981" i="1"/>
  <c r="J981" i="1"/>
  <c r="K960" i="1"/>
  <c r="L909" i="1" s="1"/>
  <c r="I997" i="1"/>
  <c r="H997" i="1"/>
  <c r="G997" i="1"/>
  <c r="A999" i="1"/>
  <c r="C998" i="1"/>
  <c r="N981" i="1" l="1"/>
  <c r="O981" i="1" s="1"/>
  <c r="M982" i="1"/>
  <c r="J982" i="1"/>
  <c r="K961" i="1"/>
  <c r="L910" i="1" s="1"/>
  <c r="I998" i="1"/>
  <c r="G998" i="1"/>
  <c r="H998" i="1"/>
  <c r="A1000" i="1"/>
  <c r="C999" i="1"/>
  <c r="N982" i="1" l="1"/>
  <c r="O982" i="1" s="1"/>
  <c r="M983" i="1"/>
  <c r="J983" i="1"/>
  <c r="K962" i="1"/>
  <c r="L911" i="1" s="1"/>
  <c r="I999" i="1"/>
  <c r="H999" i="1"/>
  <c r="G999" i="1"/>
  <c r="A1001" i="1"/>
  <c r="C1000" i="1"/>
  <c r="N983" i="1" l="1"/>
  <c r="O983" i="1" s="1"/>
  <c r="M984" i="1"/>
  <c r="J984" i="1"/>
  <c r="K964" i="1"/>
  <c r="L913" i="1" s="1"/>
  <c r="K963" i="1"/>
  <c r="L912" i="1" s="1"/>
  <c r="I1000" i="1"/>
  <c r="H1000" i="1"/>
  <c r="G1000" i="1"/>
  <c r="A1002" i="1"/>
  <c r="C1001" i="1"/>
  <c r="N984" i="1" l="1"/>
  <c r="O984" i="1" s="1"/>
  <c r="M985" i="1"/>
  <c r="J985" i="1"/>
  <c r="K965" i="1"/>
  <c r="L914" i="1" s="1"/>
  <c r="I1001" i="1"/>
  <c r="H1001" i="1"/>
  <c r="G1001" i="1"/>
  <c r="A1003" i="1"/>
  <c r="C1002" i="1"/>
  <c r="N985" i="1" l="1"/>
  <c r="O985" i="1" s="1"/>
  <c r="M986" i="1"/>
  <c r="J986" i="1"/>
  <c r="I1002" i="1"/>
  <c r="H1002" i="1"/>
  <c r="G1002" i="1"/>
  <c r="A1004" i="1"/>
  <c r="C1003" i="1"/>
  <c r="N986" i="1" l="1"/>
  <c r="O986" i="1" s="1"/>
  <c r="M987" i="1"/>
  <c r="J987" i="1"/>
  <c r="K966" i="1"/>
  <c r="L915" i="1" s="1"/>
  <c r="I1003" i="1"/>
  <c r="H1003" i="1"/>
  <c r="G1003" i="1"/>
  <c r="A1005" i="1"/>
  <c r="C1004" i="1"/>
  <c r="N987" i="1" l="1"/>
  <c r="O987" i="1" s="1"/>
  <c r="M988" i="1"/>
  <c r="J988" i="1"/>
  <c r="K967" i="1"/>
  <c r="L916" i="1" s="1"/>
  <c r="I1004" i="1"/>
  <c r="H1004" i="1"/>
  <c r="G1004" i="1"/>
  <c r="A1006" i="1"/>
  <c r="C1005" i="1"/>
  <c r="N988" i="1" l="1"/>
  <c r="O988" i="1" s="1"/>
  <c r="M989" i="1"/>
  <c r="J989" i="1"/>
  <c r="K969" i="1"/>
  <c r="L918" i="1" s="1"/>
  <c r="K968" i="1"/>
  <c r="L917" i="1" s="1"/>
  <c r="I1005" i="1"/>
  <c r="H1005" i="1"/>
  <c r="G1005" i="1"/>
  <c r="A1007" i="1"/>
  <c r="C1006" i="1"/>
  <c r="N989" i="1" l="1"/>
  <c r="O989" i="1" s="1"/>
  <c r="M990" i="1"/>
  <c r="J990" i="1"/>
  <c r="I1006" i="1"/>
  <c r="G1006" i="1"/>
  <c r="H1006" i="1"/>
  <c r="A1008" i="1"/>
  <c r="C1007" i="1"/>
  <c r="N990" i="1" l="1"/>
  <c r="O990" i="1" s="1"/>
  <c r="M991" i="1"/>
  <c r="J991" i="1"/>
  <c r="K970" i="1"/>
  <c r="L919" i="1" s="1"/>
  <c r="I1007" i="1"/>
  <c r="H1007" i="1"/>
  <c r="G1007" i="1"/>
  <c r="A1009" i="1"/>
  <c r="C1008" i="1"/>
  <c r="N991" i="1" l="1"/>
  <c r="O991" i="1" s="1"/>
  <c r="M992" i="1"/>
  <c r="J992" i="1"/>
  <c r="K971" i="1"/>
  <c r="L920" i="1" s="1"/>
  <c r="I1008" i="1"/>
  <c r="H1008" i="1"/>
  <c r="G1008" i="1"/>
  <c r="A1010" i="1"/>
  <c r="C1009" i="1"/>
  <c r="N992" i="1" l="1"/>
  <c r="O992" i="1" s="1"/>
  <c r="M993" i="1"/>
  <c r="J993" i="1"/>
  <c r="K972" i="1"/>
  <c r="L921" i="1" s="1"/>
  <c r="I1009" i="1"/>
  <c r="H1009" i="1"/>
  <c r="G1009" i="1"/>
  <c r="A1011" i="1"/>
  <c r="C1010" i="1"/>
  <c r="N993" i="1" l="1"/>
  <c r="O993" i="1" s="1"/>
  <c r="M994" i="1"/>
  <c r="J994" i="1"/>
  <c r="K973" i="1"/>
  <c r="L922" i="1" s="1"/>
  <c r="I1010" i="1"/>
  <c r="G1010" i="1"/>
  <c r="H1010" i="1"/>
  <c r="A1012" i="1"/>
  <c r="C1011" i="1"/>
  <c r="N994" i="1" l="1"/>
  <c r="O994" i="1" s="1"/>
  <c r="M995" i="1"/>
  <c r="J995" i="1"/>
  <c r="K975" i="1"/>
  <c r="L924" i="1" s="1"/>
  <c r="K974" i="1"/>
  <c r="L923" i="1" s="1"/>
  <c r="I1011" i="1"/>
  <c r="H1011" i="1"/>
  <c r="G1011" i="1"/>
  <c r="A1013" i="1"/>
  <c r="C1012" i="1"/>
  <c r="N995" i="1" l="1"/>
  <c r="O995" i="1" s="1"/>
  <c r="M996" i="1"/>
  <c r="J996" i="1"/>
  <c r="I1012" i="1"/>
  <c r="H1012" i="1"/>
  <c r="G1012" i="1"/>
  <c r="A1014" i="1"/>
  <c r="C1013" i="1"/>
  <c r="N996" i="1" l="1"/>
  <c r="O996" i="1" s="1"/>
  <c r="M997" i="1"/>
  <c r="J997" i="1"/>
  <c r="K976" i="1"/>
  <c r="L925" i="1" s="1"/>
  <c r="I1013" i="1"/>
  <c r="H1013" i="1"/>
  <c r="G1013" i="1"/>
  <c r="A1015" i="1"/>
  <c r="C1014" i="1"/>
  <c r="N997" i="1" l="1"/>
  <c r="O997" i="1" s="1"/>
  <c r="M998" i="1"/>
  <c r="J998" i="1"/>
  <c r="K977" i="1"/>
  <c r="L926" i="1" s="1"/>
  <c r="I1014" i="1"/>
  <c r="G1014" i="1"/>
  <c r="H1014" i="1"/>
  <c r="A1016" i="1"/>
  <c r="C1015" i="1"/>
  <c r="N998" i="1" l="1"/>
  <c r="O998" i="1" s="1"/>
  <c r="M999" i="1"/>
  <c r="J999" i="1"/>
  <c r="K979" i="1"/>
  <c r="L928" i="1" s="1"/>
  <c r="K978" i="1"/>
  <c r="L927" i="1" s="1"/>
  <c r="I1015" i="1"/>
  <c r="H1015" i="1"/>
  <c r="G1015" i="1"/>
  <c r="A1017" i="1"/>
  <c r="C1016" i="1"/>
  <c r="N999" i="1" l="1"/>
  <c r="O999" i="1" s="1"/>
  <c r="M1000" i="1"/>
  <c r="J1000" i="1"/>
  <c r="I1016" i="1"/>
  <c r="H1016" i="1"/>
  <c r="G1016" i="1"/>
  <c r="A1018" i="1"/>
  <c r="C1017" i="1"/>
  <c r="N1000" i="1" l="1"/>
  <c r="O1000" i="1" s="1"/>
  <c r="M1001" i="1"/>
  <c r="J1001" i="1"/>
  <c r="K980" i="1"/>
  <c r="L929" i="1" s="1"/>
  <c r="I1017" i="1"/>
  <c r="H1017" i="1"/>
  <c r="G1017" i="1"/>
  <c r="A1019" i="1"/>
  <c r="C1018" i="1"/>
  <c r="N1001" i="1" l="1"/>
  <c r="O1001" i="1" s="1"/>
  <c r="M1002" i="1"/>
  <c r="J1002" i="1"/>
  <c r="K981" i="1"/>
  <c r="L930" i="1" s="1"/>
  <c r="I1018" i="1"/>
  <c r="H1018" i="1"/>
  <c r="G1018" i="1"/>
  <c r="A1020" i="1"/>
  <c r="C1019" i="1"/>
  <c r="N1002" i="1" l="1"/>
  <c r="O1002" i="1" s="1"/>
  <c r="M1003" i="1"/>
  <c r="J1003" i="1"/>
  <c r="K983" i="1"/>
  <c r="L932" i="1" s="1"/>
  <c r="K982" i="1"/>
  <c r="L931" i="1" s="1"/>
  <c r="I1019" i="1"/>
  <c r="H1019" i="1"/>
  <c r="G1019" i="1"/>
  <c r="A1021" i="1"/>
  <c r="C1020" i="1"/>
  <c r="N1003" i="1" l="1"/>
  <c r="O1003" i="1" s="1"/>
  <c r="M1004" i="1"/>
  <c r="J1004" i="1"/>
  <c r="K984" i="1"/>
  <c r="L933" i="1" s="1"/>
  <c r="I1020" i="1"/>
  <c r="H1020" i="1"/>
  <c r="G1020" i="1"/>
  <c r="A1022" i="1"/>
  <c r="C1021" i="1"/>
  <c r="N1004" i="1" l="1"/>
  <c r="O1004" i="1" s="1"/>
  <c r="M1005" i="1"/>
  <c r="J1005" i="1"/>
  <c r="I1021" i="1"/>
  <c r="H1021" i="1"/>
  <c r="G1021" i="1"/>
  <c r="A1023" i="1"/>
  <c r="C1022" i="1"/>
  <c r="N1005" i="1" l="1"/>
  <c r="O1005" i="1" s="1"/>
  <c r="M1006" i="1"/>
  <c r="J1006" i="1"/>
  <c r="K985" i="1"/>
  <c r="L934" i="1" s="1"/>
  <c r="I1022" i="1"/>
  <c r="G1022" i="1"/>
  <c r="H1022" i="1"/>
  <c r="A1024" i="1"/>
  <c r="C1023" i="1"/>
  <c r="N1006" i="1" l="1"/>
  <c r="O1006" i="1" s="1"/>
  <c r="M1007" i="1"/>
  <c r="J1007" i="1"/>
  <c r="K986" i="1"/>
  <c r="L935" i="1" s="1"/>
  <c r="I1023" i="1"/>
  <c r="H1023" i="1"/>
  <c r="G1023" i="1"/>
  <c r="A1025" i="1"/>
  <c r="C1024" i="1"/>
  <c r="N1007" i="1" l="1"/>
  <c r="O1007" i="1" s="1"/>
  <c r="M1008" i="1"/>
  <c r="J1008" i="1"/>
  <c r="K988" i="1"/>
  <c r="L937" i="1" s="1"/>
  <c r="K987" i="1"/>
  <c r="L936" i="1" s="1"/>
  <c r="I1024" i="1"/>
  <c r="H1024" i="1"/>
  <c r="G1024" i="1"/>
  <c r="A1026" i="1"/>
  <c r="C1025" i="1"/>
  <c r="N1008" i="1" l="1"/>
  <c r="O1008" i="1" s="1"/>
  <c r="M1009" i="1"/>
  <c r="J1009" i="1"/>
  <c r="I1025" i="1"/>
  <c r="H1025" i="1"/>
  <c r="G1025" i="1"/>
  <c r="A1027" i="1"/>
  <c r="C1026" i="1"/>
  <c r="N1009" i="1" l="1"/>
  <c r="O1009" i="1" s="1"/>
  <c r="M1010" i="1"/>
  <c r="J1010" i="1"/>
  <c r="K989" i="1"/>
  <c r="L938" i="1" s="1"/>
  <c r="I1026" i="1"/>
  <c r="G1026" i="1"/>
  <c r="H1026" i="1"/>
  <c r="A1028" i="1"/>
  <c r="C1027" i="1"/>
  <c r="N1010" i="1" l="1"/>
  <c r="O1010" i="1" s="1"/>
  <c r="M1011" i="1"/>
  <c r="J1011" i="1"/>
  <c r="K990" i="1"/>
  <c r="L939" i="1" s="1"/>
  <c r="I1027" i="1"/>
  <c r="H1027" i="1"/>
  <c r="G1027" i="1"/>
  <c r="A1029" i="1"/>
  <c r="C1028" i="1"/>
  <c r="N1011" i="1" l="1"/>
  <c r="O1011" i="1" s="1"/>
  <c r="M1012" i="1"/>
  <c r="J1012" i="1"/>
  <c r="K992" i="1"/>
  <c r="L941" i="1" s="1"/>
  <c r="K991" i="1"/>
  <c r="L940" i="1" s="1"/>
  <c r="I1028" i="1"/>
  <c r="H1028" i="1"/>
  <c r="G1028" i="1"/>
  <c r="A1030" i="1"/>
  <c r="C1029" i="1"/>
  <c r="N1012" i="1" l="1"/>
  <c r="O1012" i="1" s="1"/>
  <c r="M1013" i="1"/>
  <c r="J1013" i="1"/>
  <c r="I1029" i="1"/>
  <c r="H1029" i="1"/>
  <c r="G1029" i="1"/>
  <c r="A1031" i="1"/>
  <c r="C1030" i="1"/>
  <c r="N1013" i="1" l="1"/>
  <c r="O1013" i="1" s="1"/>
  <c r="M1014" i="1"/>
  <c r="J1014" i="1"/>
  <c r="K993" i="1"/>
  <c r="L942" i="1" s="1"/>
  <c r="I1030" i="1"/>
  <c r="G1030" i="1"/>
  <c r="H1030" i="1"/>
  <c r="A1032" i="1"/>
  <c r="C1031" i="1"/>
  <c r="N1014" i="1" l="1"/>
  <c r="O1014" i="1" s="1"/>
  <c r="M1015" i="1"/>
  <c r="J1015" i="1"/>
  <c r="K994" i="1"/>
  <c r="L943" i="1" s="1"/>
  <c r="I1031" i="1"/>
  <c r="H1031" i="1"/>
  <c r="G1031" i="1"/>
  <c r="A1033" i="1"/>
  <c r="C1032" i="1"/>
  <c r="N1015" i="1" l="1"/>
  <c r="O1015" i="1" s="1"/>
  <c r="M1016" i="1"/>
  <c r="J1016" i="1"/>
  <c r="K995" i="1"/>
  <c r="L944" i="1" s="1"/>
  <c r="I1032" i="1"/>
  <c r="H1032" i="1"/>
  <c r="G1032" i="1"/>
  <c r="A1034" i="1"/>
  <c r="C1033" i="1"/>
  <c r="N1016" i="1" l="1"/>
  <c r="O1016" i="1" s="1"/>
  <c r="M1017" i="1"/>
  <c r="J1017" i="1"/>
  <c r="K997" i="1"/>
  <c r="L946" i="1" s="1"/>
  <c r="K996" i="1"/>
  <c r="L945" i="1" s="1"/>
  <c r="I1033" i="1"/>
  <c r="H1033" i="1"/>
  <c r="G1033" i="1"/>
  <c r="A1035" i="1"/>
  <c r="C1034" i="1"/>
  <c r="N1017" i="1" l="1"/>
  <c r="O1017" i="1" s="1"/>
  <c r="M1018" i="1"/>
  <c r="J1018" i="1"/>
  <c r="I1034" i="1"/>
  <c r="H1034" i="1"/>
  <c r="G1034" i="1"/>
  <c r="A1036" i="1"/>
  <c r="C1035" i="1"/>
  <c r="N1018" i="1" l="1"/>
  <c r="O1018" i="1" s="1"/>
  <c r="M1019" i="1"/>
  <c r="J1019" i="1"/>
  <c r="K998" i="1"/>
  <c r="L947" i="1" s="1"/>
  <c r="I1035" i="1"/>
  <c r="H1035" i="1"/>
  <c r="G1035" i="1"/>
  <c r="A1037" i="1"/>
  <c r="C1036" i="1"/>
  <c r="N1019" i="1" l="1"/>
  <c r="O1019" i="1" s="1"/>
  <c r="M1020" i="1"/>
  <c r="J1020" i="1"/>
  <c r="K999" i="1"/>
  <c r="L948" i="1" s="1"/>
  <c r="I1036" i="1"/>
  <c r="H1036" i="1"/>
  <c r="G1036" i="1"/>
  <c r="A1038" i="1"/>
  <c r="C1037" i="1"/>
  <c r="N1020" i="1" l="1"/>
  <c r="O1020" i="1" s="1"/>
  <c r="M1021" i="1"/>
  <c r="J1021" i="1"/>
  <c r="K1000" i="1"/>
  <c r="L949" i="1" s="1"/>
  <c r="I1037" i="1"/>
  <c r="H1037" i="1"/>
  <c r="G1037" i="1"/>
  <c r="A1039" i="1"/>
  <c r="C1038" i="1"/>
  <c r="N1021" i="1" l="1"/>
  <c r="O1021" i="1" s="1"/>
  <c r="M1022" i="1"/>
  <c r="J1022" i="1"/>
  <c r="K1001" i="1"/>
  <c r="L950" i="1" s="1"/>
  <c r="K1002" i="1"/>
  <c r="L951" i="1" s="1"/>
  <c r="I1038" i="1"/>
  <c r="G1038" i="1"/>
  <c r="H1038" i="1"/>
  <c r="A1040" i="1"/>
  <c r="C1039" i="1"/>
  <c r="N1022" i="1" l="1"/>
  <c r="O1022" i="1" s="1"/>
  <c r="M1023" i="1"/>
  <c r="J1023" i="1"/>
  <c r="K1003" i="1"/>
  <c r="L952" i="1" s="1"/>
  <c r="I1039" i="1"/>
  <c r="H1039" i="1"/>
  <c r="G1039" i="1"/>
  <c r="A1041" i="1"/>
  <c r="C1040" i="1"/>
  <c r="N1023" i="1" l="1"/>
  <c r="O1023" i="1" s="1"/>
  <c r="M1024" i="1"/>
  <c r="J1024" i="1"/>
  <c r="I1040" i="1"/>
  <c r="H1040" i="1"/>
  <c r="G1040" i="1"/>
  <c r="A1042" i="1"/>
  <c r="C1041" i="1"/>
  <c r="N1024" i="1" l="1"/>
  <c r="O1024" i="1" s="1"/>
  <c r="M1025" i="1"/>
  <c r="J1025" i="1"/>
  <c r="K1004" i="1"/>
  <c r="L953" i="1" s="1"/>
  <c r="I1041" i="1"/>
  <c r="H1041" i="1"/>
  <c r="G1041" i="1"/>
  <c r="A1043" i="1"/>
  <c r="C1042" i="1"/>
  <c r="N1025" i="1" l="1"/>
  <c r="O1025" i="1" s="1"/>
  <c r="M1026" i="1"/>
  <c r="J1026" i="1"/>
  <c r="K1005" i="1"/>
  <c r="L954" i="1" s="1"/>
  <c r="I1042" i="1"/>
  <c r="G1042" i="1"/>
  <c r="H1042" i="1"/>
  <c r="A1044" i="1"/>
  <c r="C1043" i="1"/>
  <c r="N1026" i="1" l="1"/>
  <c r="O1026" i="1" s="1"/>
  <c r="M1027" i="1"/>
  <c r="J1027" i="1"/>
  <c r="K1006" i="1"/>
  <c r="L955" i="1" s="1"/>
  <c r="I1043" i="1"/>
  <c r="H1043" i="1"/>
  <c r="G1043" i="1"/>
  <c r="A1045" i="1"/>
  <c r="C1044" i="1"/>
  <c r="N1027" i="1" l="1"/>
  <c r="O1027" i="1" s="1"/>
  <c r="M1028" i="1"/>
  <c r="J1028" i="1"/>
  <c r="K1007" i="1"/>
  <c r="L956" i="1" s="1"/>
  <c r="I1044" i="1"/>
  <c r="H1044" i="1"/>
  <c r="G1044" i="1"/>
  <c r="A1046" i="1"/>
  <c r="C1045" i="1"/>
  <c r="N1028" i="1" l="1"/>
  <c r="O1028" i="1" s="1"/>
  <c r="M1029" i="1"/>
  <c r="J1029" i="1"/>
  <c r="K1009" i="1"/>
  <c r="L958" i="1" s="1"/>
  <c r="K1008" i="1"/>
  <c r="L957" i="1" s="1"/>
  <c r="I1045" i="1"/>
  <c r="H1045" i="1"/>
  <c r="G1045" i="1"/>
  <c r="A1047" i="1"/>
  <c r="C1046" i="1"/>
  <c r="N1029" i="1" l="1"/>
  <c r="O1029" i="1" s="1"/>
  <c r="M1030" i="1"/>
  <c r="J1030" i="1"/>
  <c r="I1046" i="1"/>
  <c r="G1046" i="1"/>
  <c r="H1046" i="1"/>
  <c r="A1048" i="1"/>
  <c r="C1047" i="1"/>
  <c r="N1030" i="1" l="1"/>
  <c r="O1030" i="1" s="1"/>
  <c r="M1031" i="1"/>
  <c r="J1031" i="1"/>
  <c r="K1010" i="1"/>
  <c r="L959" i="1" s="1"/>
  <c r="I1047" i="1"/>
  <c r="H1047" i="1"/>
  <c r="G1047" i="1"/>
  <c r="A1049" i="1"/>
  <c r="C1048" i="1"/>
  <c r="N1031" i="1" l="1"/>
  <c r="O1031" i="1" s="1"/>
  <c r="M1032" i="1"/>
  <c r="J1032" i="1"/>
  <c r="K1012" i="1"/>
  <c r="L961" i="1" s="1"/>
  <c r="K1011" i="1"/>
  <c r="L960" i="1" s="1"/>
  <c r="I1048" i="1"/>
  <c r="H1048" i="1"/>
  <c r="G1048" i="1"/>
  <c r="A1050" i="1"/>
  <c r="C1049" i="1"/>
  <c r="N1032" i="1" l="1"/>
  <c r="O1032" i="1" s="1"/>
  <c r="M1033" i="1"/>
  <c r="J1033" i="1"/>
  <c r="K1013" i="1"/>
  <c r="L962" i="1" s="1"/>
  <c r="I1049" i="1"/>
  <c r="H1049" i="1"/>
  <c r="G1049" i="1"/>
  <c r="A1051" i="1"/>
  <c r="C1050" i="1"/>
  <c r="N1033" i="1" l="1"/>
  <c r="O1033" i="1" s="1"/>
  <c r="M1034" i="1"/>
  <c r="J1034" i="1"/>
  <c r="I1050" i="1"/>
  <c r="H1050" i="1"/>
  <c r="G1050" i="1"/>
  <c r="A1052" i="1"/>
  <c r="C1051" i="1"/>
  <c r="N1034" i="1" l="1"/>
  <c r="O1034" i="1" s="1"/>
  <c r="M1035" i="1"/>
  <c r="J1035" i="1"/>
  <c r="K1014" i="1"/>
  <c r="L963" i="1" s="1"/>
  <c r="I1051" i="1"/>
  <c r="H1051" i="1"/>
  <c r="G1051" i="1"/>
  <c r="A1053" i="1"/>
  <c r="C1052" i="1"/>
  <c r="N1035" i="1" l="1"/>
  <c r="O1035" i="1" s="1"/>
  <c r="M1036" i="1"/>
  <c r="J1036" i="1"/>
  <c r="K1015" i="1"/>
  <c r="L964" i="1" s="1"/>
  <c r="I1052" i="1"/>
  <c r="H1052" i="1"/>
  <c r="G1052" i="1"/>
  <c r="A1054" i="1"/>
  <c r="C1053" i="1"/>
  <c r="N1036" i="1" l="1"/>
  <c r="O1036" i="1" s="1"/>
  <c r="M1037" i="1"/>
  <c r="J1037" i="1"/>
  <c r="K1016" i="1"/>
  <c r="L965" i="1" s="1"/>
  <c r="K1017" i="1"/>
  <c r="L966" i="1" s="1"/>
  <c r="I1053" i="1"/>
  <c r="H1053" i="1"/>
  <c r="G1053" i="1"/>
  <c r="A1055" i="1"/>
  <c r="C1054" i="1"/>
  <c r="N1037" i="1" l="1"/>
  <c r="O1037" i="1" s="1"/>
  <c r="M1038" i="1"/>
  <c r="J1038" i="1"/>
  <c r="I1054" i="1"/>
  <c r="G1054" i="1"/>
  <c r="H1054" i="1"/>
  <c r="A1056" i="1"/>
  <c r="C1055" i="1"/>
  <c r="N1038" i="1" l="1"/>
  <c r="O1038" i="1" s="1"/>
  <c r="M1039" i="1"/>
  <c r="J1039" i="1"/>
  <c r="K1018" i="1"/>
  <c r="L967" i="1" s="1"/>
  <c r="I1055" i="1"/>
  <c r="H1055" i="1"/>
  <c r="G1055" i="1"/>
  <c r="A1057" i="1"/>
  <c r="C1056" i="1"/>
  <c r="N1039" i="1" l="1"/>
  <c r="O1039" i="1" s="1"/>
  <c r="M1040" i="1"/>
  <c r="J1040" i="1"/>
  <c r="K1019" i="1"/>
  <c r="L968" i="1" s="1"/>
  <c r="I1056" i="1"/>
  <c r="H1056" i="1"/>
  <c r="G1056" i="1"/>
  <c r="A1058" i="1"/>
  <c r="C1057" i="1"/>
  <c r="N1040" i="1" l="1"/>
  <c r="O1040" i="1" s="1"/>
  <c r="M1041" i="1"/>
  <c r="J1041" i="1"/>
  <c r="K1020" i="1"/>
  <c r="L969" i="1" s="1"/>
  <c r="K1021" i="1"/>
  <c r="L970" i="1" s="1"/>
  <c r="I1057" i="1"/>
  <c r="H1057" i="1"/>
  <c r="G1057" i="1"/>
  <c r="A1059" i="1"/>
  <c r="C1058" i="1"/>
  <c r="N1041" i="1" l="1"/>
  <c r="O1041" i="1" s="1"/>
  <c r="M1042" i="1"/>
  <c r="J1042" i="1"/>
  <c r="K1022" i="1"/>
  <c r="L971" i="1" s="1"/>
  <c r="I1058" i="1"/>
  <c r="G1058" i="1"/>
  <c r="H1058" i="1"/>
  <c r="A1060" i="1"/>
  <c r="C1059" i="1"/>
  <c r="N1042" i="1" l="1"/>
  <c r="O1042" i="1" s="1"/>
  <c r="M1043" i="1"/>
  <c r="J1043" i="1"/>
  <c r="I1059" i="1"/>
  <c r="H1059" i="1"/>
  <c r="G1059" i="1"/>
  <c r="A1061" i="1"/>
  <c r="C1060" i="1"/>
  <c r="N1043" i="1" l="1"/>
  <c r="O1043" i="1" s="1"/>
  <c r="M1044" i="1"/>
  <c r="J1044" i="1"/>
  <c r="K1023" i="1"/>
  <c r="L972" i="1" s="1"/>
  <c r="I1060" i="1"/>
  <c r="H1060" i="1"/>
  <c r="G1060" i="1"/>
  <c r="A1062" i="1"/>
  <c r="C1061" i="1"/>
  <c r="N1044" i="1" l="1"/>
  <c r="O1044" i="1" s="1"/>
  <c r="M1045" i="1"/>
  <c r="J1045" i="1"/>
  <c r="K1024" i="1"/>
  <c r="L973" i="1" s="1"/>
  <c r="I1061" i="1"/>
  <c r="H1061" i="1"/>
  <c r="G1061" i="1"/>
  <c r="A1063" i="1"/>
  <c r="C1062" i="1"/>
  <c r="N1045" i="1" l="1"/>
  <c r="O1045" i="1" s="1"/>
  <c r="M1046" i="1"/>
  <c r="J1046" i="1"/>
  <c r="K1025" i="1"/>
  <c r="L974" i="1" s="1"/>
  <c r="K1026" i="1"/>
  <c r="L975" i="1" s="1"/>
  <c r="I1062" i="1"/>
  <c r="G1062" i="1"/>
  <c r="H1062" i="1"/>
  <c r="A1064" i="1"/>
  <c r="C1063" i="1"/>
  <c r="N1046" i="1" l="1"/>
  <c r="O1046" i="1" s="1"/>
  <c r="M1047" i="1"/>
  <c r="J1047" i="1"/>
  <c r="I1063" i="1"/>
  <c r="H1063" i="1"/>
  <c r="G1063" i="1"/>
  <c r="A1065" i="1"/>
  <c r="C1064" i="1"/>
  <c r="N1047" i="1" l="1"/>
  <c r="O1047" i="1" s="1"/>
  <c r="M1048" i="1"/>
  <c r="J1048" i="1"/>
  <c r="K1027" i="1"/>
  <c r="L976" i="1" s="1"/>
  <c r="K1028" i="1"/>
  <c r="L977" i="1" s="1"/>
  <c r="I1064" i="1"/>
  <c r="H1064" i="1"/>
  <c r="G1064" i="1"/>
  <c r="A1066" i="1"/>
  <c r="C1065" i="1"/>
  <c r="N1048" i="1" l="1"/>
  <c r="O1048" i="1" s="1"/>
  <c r="M1049" i="1"/>
  <c r="J1049" i="1"/>
  <c r="I1065" i="1"/>
  <c r="H1065" i="1"/>
  <c r="G1065" i="1"/>
  <c r="A1067" i="1"/>
  <c r="C1066" i="1"/>
  <c r="N1049" i="1" l="1"/>
  <c r="O1049" i="1" s="1"/>
  <c r="M1050" i="1"/>
  <c r="J1050" i="1"/>
  <c r="K1029" i="1"/>
  <c r="L978" i="1" s="1"/>
  <c r="I1066" i="1"/>
  <c r="H1066" i="1"/>
  <c r="G1066" i="1"/>
  <c r="A1068" i="1"/>
  <c r="C1067" i="1"/>
  <c r="N1050" i="1" l="1"/>
  <c r="O1050" i="1" s="1"/>
  <c r="M1051" i="1"/>
  <c r="J1051" i="1"/>
  <c r="K1030" i="1"/>
  <c r="L979" i="1" s="1"/>
  <c r="I1067" i="1"/>
  <c r="H1067" i="1"/>
  <c r="G1067" i="1"/>
  <c r="A1069" i="1"/>
  <c r="C1068" i="1"/>
  <c r="N1051" i="1" l="1"/>
  <c r="O1051" i="1" s="1"/>
  <c r="M1052" i="1"/>
  <c r="J1052" i="1"/>
  <c r="K1032" i="1"/>
  <c r="L981" i="1" s="1"/>
  <c r="K1031" i="1"/>
  <c r="L980" i="1" s="1"/>
  <c r="I1068" i="1"/>
  <c r="H1068" i="1"/>
  <c r="G1068" i="1"/>
  <c r="A1070" i="1"/>
  <c r="C1069" i="1"/>
  <c r="N1052" i="1" l="1"/>
  <c r="O1052" i="1" s="1"/>
  <c r="M1053" i="1"/>
  <c r="J1053" i="1"/>
  <c r="I1069" i="1"/>
  <c r="H1069" i="1"/>
  <c r="G1069" i="1"/>
  <c r="A1071" i="1"/>
  <c r="C1070" i="1"/>
  <c r="N1053" i="1" l="1"/>
  <c r="O1053" i="1" s="1"/>
  <c r="M1054" i="1"/>
  <c r="J1054" i="1"/>
  <c r="K1033" i="1"/>
  <c r="L982" i="1" s="1"/>
  <c r="I1070" i="1"/>
  <c r="G1070" i="1"/>
  <c r="H1070" i="1"/>
  <c r="A1072" i="1"/>
  <c r="C1071" i="1"/>
  <c r="N1054" i="1" l="1"/>
  <c r="O1054" i="1" s="1"/>
  <c r="M1055" i="1"/>
  <c r="J1055" i="1"/>
  <c r="K1035" i="1"/>
  <c r="L984" i="1" s="1"/>
  <c r="K1034" i="1"/>
  <c r="L983" i="1" s="1"/>
  <c r="I1071" i="1"/>
  <c r="H1071" i="1"/>
  <c r="G1071" i="1"/>
  <c r="A1073" i="1"/>
  <c r="C1072" i="1"/>
  <c r="N1055" i="1" l="1"/>
  <c r="O1055" i="1" s="1"/>
  <c r="M1056" i="1"/>
  <c r="J1056" i="1"/>
  <c r="K1036" i="1"/>
  <c r="L985" i="1" s="1"/>
  <c r="I1072" i="1"/>
  <c r="H1072" i="1"/>
  <c r="G1072" i="1"/>
  <c r="A1074" i="1"/>
  <c r="C1073" i="1"/>
  <c r="N1056" i="1" l="1"/>
  <c r="O1056" i="1" s="1"/>
  <c r="M1057" i="1"/>
  <c r="J1057" i="1"/>
  <c r="I1073" i="1"/>
  <c r="H1073" i="1"/>
  <c r="G1073" i="1"/>
  <c r="A1075" i="1"/>
  <c r="C1074" i="1"/>
  <c r="N1057" i="1" l="1"/>
  <c r="O1057" i="1" s="1"/>
  <c r="M1058" i="1"/>
  <c r="J1058" i="1"/>
  <c r="K1038" i="1"/>
  <c r="L987" i="1" s="1"/>
  <c r="K1037" i="1"/>
  <c r="L986" i="1" s="1"/>
  <c r="I1074" i="1"/>
  <c r="G1074" i="1"/>
  <c r="H1074" i="1"/>
  <c r="A1076" i="1"/>
  <c r="C1075" i="1"/>
  <c r="N1058" i="1" l="1"/>
  <c r="O1058" i="1" s="1"/>
  <c r="M1059" i="1"/>
  <c r="J1059" i="1"/>
  <c r="I1075" i="1"/>
  <c r="H1075" i="1"/>
  <c r="G1075" i="1"/>
  <c r="A1077" i="1"/>
  <c r="C1076" i="1"/>
  <c r="N1059" i="1" l="1"/>
  <c r="O1059" i="1" s="1"/>
  <c r="M1060" i="1"/>
  <c r="J1060" i="1"/>
  <c r="K1039" i="1"/>
  <c r="L988" i="1" s="1"/>
  <c r="K1040" i="1"/>
  <c r="L989" i="1" s="1"/>
  <c r="I1076" i="1"/>
  <c r="H1076" i="1"/>
  <c r="G1076" i="1"/>
  <c r="A1078" i="1"/>
  <c r="C1077" i="1"/>
  <c r="N1060" i="1" l="1"/>
  <c r="O1060" i="1" s="1"/>
  <c r="M1061" i="1"/>
  <c r="J1061" i="1"/>
  <c r="I1077" i="1"/>
  <c r="H1077" i="1"/>
  <c r="G1077" i="1"/>
  <c r="A1079" i="1"/>
  <c r="C1078" i="1"/>
  <c r="N1061" i="1" l="1"/>
  <c r="O1061" i="1" s="1"/>
  <c r="M1062" i="1"/>
  <c r="J1062" i="1"/>
  <c r="K1041" i="1"/>
  <c r="L990" i="1" s="1"/>
  <c r="I1078" i="1"/>
  <c r="G1078" i="1"/>
  <c r="H1078" i="1"/>
  <c r="A1080" i="1"/>
  <c r="C1079" i="1"/>
  <c r="N1062" i="1" l="1"/>
  <c r="O1062" i="1" s="1"/>
  <c r="M1063" i="1"/>
  <c r="J1063" i="1"/>
  <c r="K1043" i="1"/>
  <c r="L992" i="1" s="1"/>
  <c r="K1042" i="1"/>
  <c r="L991" i="1" s="1"/>
  <c r="I1079" i="1"/>
  <c r="H1079" i="1"/>
  <c r="G1079" i="1"/>
  <c r="A1081" i="1"/>
  <c r="C1080" i="1"/>
  <c r="N1063" i="1" l="1"/>
  <c r="O1063" i="1" s="1"/>
  <c r="M1064" i="1"/>
  <c r="J1064" i="1"/>
  <c r="I1080" i="1"/>
  <c r="H1080" i="1"/>
  <c r="G1080" i="1"/>
  <c r="A1082" i="1"/>
  <c r="C1081" i="1"/>
  <c r="N1064" i="1" l="1"/>
  <c r="O1064" i="1" s="1"/>
  <c r="M1065" i="1"/>
  <c r="J1065" i="1"/>
  <c r="K1044" i="1"/>
  <c r="L993" i="1" s="1"/>
  <c r="I1081" i="1"/>
  <c r="H1081" i="1"/>
  <c r="G1081" i="1"/>
  <c r="A1083" i="1"/>
  <c r="C1082" i="1"/>
  <c r="N1065" i="1" l="1"/>
  <c r="O1065" i="1" s="1"/>
  <c r="M1066" i="1"/>
  <c r="J1066" i="1"/>
  <c r="K1045" i="1"/>
  <c r="L994" i="1" s="1"/>
  <c r="I1082" i="1"/>
  <c r="H1082" i="1"/>
  <c r="G1082" i="1"/>
  <c r="A1084" i="1"/>
  <c r="C1083" i="1"/>
  <c r="N1066" i="1" l="1"/>
  <c r="O1066" i="1" s="1"/>
  <c r="M1067" i="1"/>
  <c r="J1067" i="1"/>
  <c r="K1047" i="1"/>
  <c r="L996" i="1" s="1"/>
  <c r="K1046" i="1"/>
  <c r="L995" i="1" s="1"/>
  <c r="I1083" i="1"/>
  <c r="H1083" i="1"/>
  <c r="G1083" i="1"/>
  <c r="A1085" i="1"/>
  <c r="C1084" i="1"/>
  <c r="N1067" i="1" l="1"/>
  <c r="O1067" i="1" s="1"/>
  <c r="M1068" i="1"/>
  <c r="J1068" i="1"/>
  <c r="I1084" i="1"/>
  <c r="H1084" i="1"/>
  <c r="G1084" i="1"/>
  <c r="A1086" i="1"/>
  <c r="C1085" i="1"/>
  <c r="N1068" i="1" l="1"/>
  <c r="O1068" i="1" s="1"/>
  <c r="M1069" i="1"/>
  <c r="J1069" i="1"/>
  <c r="K1048" i="1"/>
  <c r="L997" i="1" s="1"/>
  <c r="I1085" i="1"/>
  <c r="H1085" i="1"/>
  <c r="G1085" i="1"/>
  <c r="A1087" i="1"/>
  <c r="C1086" i="1"/>
  <c r="N1069" i="1" l="1"/>
  <c r="O1069" i="1" s="1"/>
  <c r="M1070" i="1"/>
  <c r="J1070" i="1"/>
  <c r="K1049" i="1"/>
  <c r="L998" i="1" s="1"/>
  <c r="I1086" i="1"/>
  <c r="G1086" i="1"/>
  <c r="H1086" i="1"/>
  <c r="A1088" i="1"/>
  <c r="C1087" i="1"/>
  <c r="N1070" i="1" l="1"/>
  <c r="O1070" i="1" s="1"/>
  <c r="M1071" i="1"/>
  <c r="J1071" i="1"/>
  <c r="K1051" i="1"/>
  <c r="L1000" i="1" s="1"/>
  <c r="K1050" i="1"/>
  <c r="L999" i="1" s="1"/>
  <c r="I1087" i="1"/>
  <c r="H1087" i="1"/>
  <c r="G1087" i="1"/>
  <c r="A1089" i="1"/>
  <c r="C1088" i="1"/>
  <c r="N1071" i="1" l="1"/>
  <c r="O1071" i="1" s="1"/>
  <c r="M1072" i="1"/>
  <c r="J1072" i="1"/>
  <c r="I1088" i="1"/>
  <c r="H1088" i="1"/>
  <c r="G1088" i="1"/>
  <c r="A1090" i="1"/>
  <c r="C1089" i="1"/>
  <c r="N1072" i="1" l="1"/>
  <c r="O1072" i="1" s="1"/>
  <c r="M1073" i="1"/>
  <c r="J1073" i="1"/>
  <c r="K1052" i="1"/>
  <c r="L1001" i="1" s="1"/>
  <c r="I1089" i="1"/>
  <c r="H1089" i="1"/>
  <c r="G1089" i="1"/>
  <c r="A1091" i="1"/>
  <c r="C1090" i="1"/>
  <c r="N1073" i="1" l="1"/>
  <c r="O1073" i="1" s="1"/>
  <c r="M1074" i="1"/>
  <c r="J1074" i="1"/>
  <c r="K1053" i="1"/>
  <c r="L1002" i="1" s="1"/>
  <c r="I1090" i="1"/>
  <c r="G1090" i="1"/>
  <c r="H1090" i="1"/>
  <c r="A1092" i="1"/>
  <c r="C1091" i="1"/>
  <c r="N1074" i="1" l="1"/>
  <c r="O1074" i="1" s="1"/>
  <c r="M1075" i="1"/>
  <c r="J1075" i="1"/>
  <c r="K1054" i="1"/>
  <c r="L1003" i="1" s="1"/>
  <c r="I1091" i="1"/>
  <c r="H1091" i="1"/>
  <c r="G1091" i="1"/>
  <c r="A1093" i="1"/>
  <c r="C1092" i="1"/>
  <c r="N1075" i="1" l="1"/>
  <c r="O1075" i="1" s="1"/>
  <c r="M1076" i="1"/>
  <c r="J1076" i="1"/>
  <c r="K1055" i="1"/>
  <c r="L1004" i="1" s="1"/>
  <c r="I1092" i="1"/>
  <c r="H1092" i="1"/>
  <c r="G1092" i="1"/>
  <c r="A1094" i="1"/>
  <c r="C1093" i="1"/>
  <c r="N1076" i="1" l="1"/>
  <c r="O1076" i="1" s="1"/>
  <c r="M1077" i="1"/>
  <c r="J1077" i="1"/>
  <c r="K1056" i="1"/>
  <c r="L1005" i="1" s="1"/>
  <c r="I1093" i="1"/>
  <c r="H1093" i="1"/>
  <c r="G1093" i="1"/>
  <c r="A1095" i="1"/>
  <c r="C1094" i="1"/>
  <c r="N1077" i="1" l="1"/>
  <c r="O1077" i="1" s="1"/>
  <c r="M1078" i="1"/>
  <c r="J1078" i="1"/>
  <c r="K1057" i="1"/>
  <c r="L1006" i="1" s="1"/>
  <c r="I1094" i="1"/>
  <c r="G1094" i="1"/>
  <c r="H1094" i="1"/>
  <c r="A1096" i="1"/>
  <c r="C1095" i="1"/>
  <c r="N1078" i="1" l="1"/>
  <c r="O1078" i="1" s="1"/>
  <c r="M1079" i="1"/>
  <c r="J1079" i="1"/>
  <c r="K1058" i="1"/>
  <c r="L1007" i="1" s="1"/>
  <c r="I1095" i="1"/>
  <c r="H1095" i="1"/>
  <c r="G1095" i="1"/>
  <c r="A1097" i="1"/>
  <c r="C1096" i="1"/>
  <c r="N1079" i="1" l="1"/>
  <c r="O1079" i="1" s="1"/>
  <c r="M1080" i="1"/>
  <c r="J1080" i="1"/>
  <c r="K1060" i="1"/>
  <c r="L1009" i="1" s="1"/>
  <c r="K1059" i="1"/>
  <c r="L1008" i="1" s="1"/>
  <c r="I1096" i="1"/>
  <c r="H1096" i="1"/>
  <c r="G1096" i="1"/>
  <c r="A1098" i="1"/>
  <c r="C1097" i="1"/>
  <c r="N1080" i="1" l="1"/>
  <c r="O1080" i="1" s="1"/>
  <c r="M1081" i="1"/>
  <c r="J1081" i="1"/>
  <c r="I1097" i="1"/>
  <c r="H1097" i="1"/>
  <c r="G1097" i="1"/>
  <c r="A1099" i="1"/>
  <c r="C1098" i="1"/>
  <c r="N1081" i="1" l="1"/>
  <c r="O1081" i="1" s="1"/>
  <c r="M1082" i="1"/>
  <c r="J1082" i="1"/>
  <c r="K1061" i="1"/>
  <c r="L1010" i="1" s="1"/>
  <c r="I1098" i="1"/>
  <c r="H1098" i="1"/>
  <c r="G1098" i="1"/>
  <c r="A1100" i="1"/>
  <c r="C1099" i="1"/>
  <c r="N1082" i="1" l="1"/>
  <c r="O1082" i="1" s="1"/>
  <c r="M1083" i="1"/>
  <c r="J1083" i="1"/>
  <c r="K1062" i="1"/>
  <c r="L1011" i="1" s="1"/>
  <c r="I1099" i="1"/>
  <c r="H1099" i="1"/>
  <c r="G1099" i="1"/>
  <c r="A1101" i="1"/>
  <c r="C1100" i="1"/>
  <c r="N1083" i="1" l="1"/>
  <c r="O1083" i="1" s="1"/>
  <c r="M1084" i="1"/>
  <c r="J1084" i="1"/>
  <c r="K1064" i="1"/>
  <c r="L1013" i="1" s="1"/>
  <c r="K1063" i="1"/>
  <c r="L1012" i="1" s="1"/>
  <c r="I1100" i="1"/>
  <c r="H1100" i="1"/>
  <c r="G1100" i="1"/>
  <c r="A1102" i="1"/>
  <c r="C1101" i="1"/>
  <c r="N1084" i="1" l="1"/>
  <c r="O1084" i="1" s="1"/>
  <c r="M1085" i="1"/>
  <c r="J1085" i="1"/>
  <c r="I1101" i="1"/>
  <c r="H1101" i="1"/>
  <c r="G1101" i="1"/>
  <c r="A1103" i="1"/>
  <c r="C1102" i="1"/>
  <c r="N1085" i="1" l="1"/>
  <c r="O1085" i="1" s="1"/>
  <c r="M1086" i="1"/>
  <c r="J1086" i="1"/>
  <c r="K1065" i="1"/>
  <c r="L1014" i="1" s="1"/>
  <c r="I1102" i="1"/>
  <c r="G1102" i="1"/>
  <c r="H1102" i="1"/>
  <c r="A1104" i="1"/>
  <c r="C1103" i="1"/>
  <c r="N1086" i="1" l="1"/>
  <c r="O1086" i="1" s="1"/>
  <c r="M1087" i="1"/>
  <c r="J1087" i="1"/>
  <c r="K1066" i="1"/>
  <c r="L1015" i="1" s="1"/>
  <c r="I1103" i="1"/>
  <c r="H1103" i="1"/>
  <c r="G1103" i="1"/>
  <c r="A1105" i="1"/>
  <c r="C1104" i="1"/>
  <c r="N1087" i="1" l="1"/>
  <c r="O1087" i="1" s="1"/>
  <c r="M1088" i="1"/>
  <c r="J1088" i="1"/>
  <c r="K1068" i="1"/>
  <c r="L1017" i="1" s="1"/>
  <c r="K1067" i="1"/>
  <c r="L1016" i="1" s="1"/>
  <c r="I1104" i="1"/>
  <c r="H1104" i="1"/>
  <c r="G1104" i="1"/>
  <c r="A1106" i="1"/>
  <c r="C1105" i="1"/>
  <c r="N1088" i="1" l="1"/>
  <c r="O1088" i="1" s="1"/>
  <c r="M1089" i="1"/>
  <c r="J1089" i="1"/>
  <c r="I1105" i="1"/>
  <c r="H1105" i="1"/>
  <c r="G1105" i="1"/>
  <c r="A1107" i="1"/>
  <c r="C1106" i="1"/>
  <c r="N1089" i="1" l="1"/>
  <c r="O1089" i="1" s="1"/>
  <c r="M1090" i="1"/>
  <c r="J1090" i="1"/>
  <c r="K1069" i="1"/>
  <c r="L1018" i="1" s="1"/>
  <c r="I1106" i="1"/>
  <c r="G1106" i="1"/>
  <c r="H1106" i="1"/>
  <c r="A1108" i="1"/>
  <c r="C1107" i="1"/>
  <c r="N1090" i="1" l="1"/>
  <c r="O1090" i="1" s="1"/>
  <c r="M1091" i="1"/>
  <c r="J1091" i="1"/>
  <c r="K1070" i="1"/>
  <c r="L1019" i="1" s="1"/>
  <c r="I1107" i="1"/>
  <c r="H1107" i="1"/>
  <c r="G1107" i="1"/>
  <c r="A1109" i="1"/>
  <c r="C1108" i="1"/>
  <c r="N1091" i="1" l="1"/>
  <c r="O1091" i="1" s="1"/>
  <c r="M1092" i="1"/>
  <c r="J1092" i="1"/>
  <c r="K1072" i="1"/>
  <c r="L1021" i="1" s="1"/>
  <c r="K1071" i="1"/>
  <c r="L1020" i="1" s="1"/>
  <c r="I1108" i="1"/>
  <c r="H1108" i="1"/>
  <c r="G1108" i="1"/>
  <c r="A1110" i="1"/>
  <c r="C1109" i="1"/>
  <c r="N1092" i="1" l="1"/>
  <c r="O1092" i="1" s="1"/>
  <c r="M1093" i="1"/>
  <c r="J1093" i="1"/>
  <c r="I1109" i="1"/>
  <c r="H1109" i="1"/>
  <c r="G1109" i="1"/>
  <c r="A1111" i="1"/>
  <c r="C1110" i="1"/>
  <c r="N1093" i="1" l="1"/>
  <c r="O1093" i="1" s="1"/>
  <c r="M1094" i="1"/>
  <c r="J1094" i="1"/>
  <c r="K1073" i="1"/>
  <c r="L1022" i="1" s="1"/>
  <c r="I1110" i="1"/>
  <c r="G1110" i="1"/>
  <c r="H1110" i="1"/>
  <c r="A1112" i="1"/>
  <c r="C1111" i="1"/>
  <c r="N1094" i="1" l="1"/>
  <c r="O1094" i="1" s="1"/>
  <c r="M1095" i="1"/>
  <c r="J1095" i="1"/>
  <c r="K1074" i="1"/>
  <c r="L1023" i="1" s="1"/>
  <c r="I1111" i="1"/>
  <c r="H1111" i="1"/>
  <c r="G1111" i="1"/>
  <c r="A1113" i="1"/>
  <c r="C1112" i="1"/>
  <c r="N1095" i="1" l="1"/>
  <c r="O1095" i="1" s="1"/>
  <c r="M1096" i="1"/>
  <c r="J1096" i="1"/>
  <c r="K1075" i="1"/>
  <c r="L1024" i="1" s="1"/>
  <c r="I1112" i="1"/>
  <c r="H1112" i="1"/>
  <c r="G1112" i="1"/>
  <c r="A1114" i="1"/>
  <c r="C1113" i="1"/>
  <c r="N1096" i="1" l="1"/>
  <c r="O1096" i="1" s="1"/>
  <c r="M1097" i="1"/>
  <c r="J1097" i="1"/>
  <c r="K1076" i="1"/>
  <c r="L1025" i="1" s="1"/>
  <c r="I1113" i="1"/>
  <c r="H1113" i="1"/>
  <c r="G1113" i="1"/>
  <c r="A1115" i="1"/>
  <c r="C1114" i="1"/>
  <c r="N1097" i="1" l="1"/>
  <c r="O1097" i="1" s="1"/>
  <c r="M1098" i="1"/>
  <c r="J1098" i="1"/>
  <c r="K1077" i="1"/>
  <c r="L1026" i="1" s="1"/>
  <c r="I1114" i="1"/>
  <c r="H1114" i="1"/>
  <c r="G1114" i="1"/>
  <c r="A1116" i="1"/>
  <c r="C1115" i="1"/>
  <c r="N1098" i="1" l="1"/>
  <c r="O1098" i="1" s="1"/>
  <c r="M1099" i="1"/>
  <c r="J1099" i="1"/>
  <c r="K1078" i="1"/>
  <c r="L1027" i="1" s="1"/>
  <c r="I1115" i="1"/>
  <c r="H1115" i="1"/>
  <c r="G1115" i="1"/>
  <c r="A1117" i="1"/>
  <c r="C1116" i="1"/>
  <c r="N1099" i="1" l="1"/>
  <c r="O1099" i="1" s="1"/>
  <c r="M1100" i="1"/>
  <c r="J1100" i="1"/>
  <c r="K1079" i="1"/>
  <c r="L1028" i="1" s="1"/>
  <c r="I1116" i="1"/>
  <c r="H1116" i="1"/>
  <c r="G1116" i="1"/>
  <c r="A1118" i="1"/>
  <c r="C1117" i="1"/>
  <c r="N1100" i="1" l="1"/>
  <c r="O1100" i="1" s="1"/>
  <c r="M1101" i="1"/>
  <c r="J1101" i="1"/>
  <c r="K1080" i="1"/>
  <c r="L1029" i="1" s="1"/>
  <c r="K1081" i="1"/>
  <c r="L1030" i="1" s="1"/>
  <c r="I1117" i="1"/>
  <c r="H1117" i="1"/>
  <c r="G1117" i="1"/>
  <c r="A1119" i="1"/>
  <c r="C1118" i="1"/>
  <c r="N1101" i="1" l="1"/>
  <c r="O1101" i="1" s="1"/>
  <c r="M1102" i="1"/>
  <c r="J1102" i="1"/>
  <c r="K1082" i="1"/>
  <c r="L1031" i="1" s="1"/>
  <c r="I1118" i="1"/>
  <c r="G1118" i="1"/>
  <c r="H1118" i="1"/>
  <c r="A1120" i="1"/>
  <c r="C1119" i="1"/>
  <c r="N1102" i="1" l="1"/>
  <c r="O1102" i="1" s="1"/>
  <c r="M1103" i="1"/>
  <c r="J1103" i="1"/>
  <c r="K1083" i="1"/>
  <c r="L1032" i="1" s="1"/>
  <c r="I1119" i="1"/>
  <c r="H1119" i="1"/>
  <c r="G1119" i="1"/>
  <c r="A1121" i="1"/>
  <c r="C1120" i="1"/>
  <c r="N1103" i="1" l="1"/>
  <c r="O1103" i="1" s="1"/>
  <c r="M1104" i="1"/>
  <c r="J1104" i="1"/>
  <c r="I1120" i="1"/>
  <c r="H1120" i="1"/>
  <c r="G1120" i="1"/>
  <c r="A1122" i="1"/>
  <c r="C1121" i="1"/>
  <c r="N1104" i="1" l="1"/>
  <c r="O1104" i="1" s="1"/>
  <c r="M1105" i="1"/>
  <c r="J1105" i="1"/>
  <c r="K1084" i="1"/>
  <c r="L1033" i="1" s="1"/>
  <c r="I1121" i="1"/>
  <c r="H1121" i="1"/>
  <c r="G1121" i="1"/>
  <c r="A1123" i="1"/>
  <c r="C1122" i="1"/>
  <c r="N1105" i="1" l="1"/>
  <c r="O1105" i="1" s="1"/>
  <c r="M1106" i="1"/>
  <c r="J1106" i="1"/>
  <c r="K1085" i="1"/>
  <c r="L1034" i="1" s="1"/>
  <c r="I1122" i="1"/>
  <c r="G1122" i="1"/>
  <c r="H1122" i="1"/>
  <c r="A1124" i="1"/>
  <c r="C1123" i="1"/>
  <c r="N1106" i="1" l="1"/>
  <c r="O1106" i="1" s="1"/>
  <c r="M1107" i="1"/>
  <c r="J1107" i="1"/>
  <c r="K1086" i="1"/>
  <c r="L1035" i="1" s="1"/>
  <c r="I1123" i="1"/>
  <c r="H1123" i="1"/>
  <c r="G1123" i="1"/>
  <c r="A1125" i="1"/>
  <c r="C1124" i="1"/>
  <c r="N1107" i="1" l="1"/>
  <c r="O1107" i="1" s="1"/>
  <c r="M1108" i="1"/>
  <c r="J1108" i="1"/>
  <c r="K1087" i="1"/>
  <c r="L1036" i="1" s="1"/>
  <c r="I1124" i="1"/>
  <c r="H1124" i="1"/>
  <c r="G1124" i="1"/>
  <c r="A1126" i="1"/>
  <c r="C1125" i="1"/>
  <c r="N1108" i="1" l="1"/>
  <c r="O1108" i="1" s="1"/>
  <c r="M1109" i="1"/>
  <c r="J1109" i="1"/>
  <c r="K1089" i="1"/>
  <c r="L1038" i="1" s="1"/>
  <c r="K1088" i="1"/>
  <c r="L1037" i="1" s="1"/>
  <c r="I1125" i="1"/>
  <c r="H1125" i="1"/>
  <c r="G1125" i="1"/>
  <c r="A1127" i="1"/>
  <c r="C1126" i="1"/>
  <c r="N1109" i="1" l="1"/>
  <c r="O1109" i="1" s="1"/>
  <c r="M1110" i="1"/>
  <c r="J1110" i="1"/>
  <c r="K1090" i="1"/>
  <c r="L1039" i="1" s="1"/>
  <c r="I1126" i="1"/>
  <c r="G1126" i="1"/>
  <c r="H1126" i="1"/>
  <c r="A1128" i="1"/>
  <c r="C1127" i="1"/>
  <c r="N1110" i="1" l="1"/>
  <c r="O1110" i="1" s="1"/>
  <c r="M1111" i="1"/>
  <c r="J1111" i="1"/>
  <c r="I1127" i="1"/>
  <c r="H1127" i="1"/>
  <c r="G1127" i="1"/>
  <c r="A1129" i="1"/>
  <c r="C1128" i="1"/>
  <c r="N1111" i="1" l="1"/>
  <c r="O1111" i="1" s="1"/>
  <c r="M1112" i="1"/>
  <c r="J1112" i="1"/>
  <c r="K1092" i="1"/>
  <c r="L1041" i="1" s="1"/>
  <c r="K1091" i="1"/>
  <c r="L1040" i="1" s="1"/>
  <c r="I1128" i="1"/>
  <c r="H1128" i="1"/>
  <c r="G1128" i="1"/>
  <c r="A1130" i="1"/>
  <c r="C1129" i="1"/>
  <c r="N1112" i="1" l="1"/>
  <c r="O1112" i="1" s="1"/>
  <c r="M1113" i="1"/>
  <c r="J1113" i="1"/>
  <c r="K1093" i="1"/>
  <c r="L1042" i="1" s="1"/>
  <c r="I1129" i="1"/>
  <c r="H1129" i="1"/>
  <c r="G1129" i="1"/>
  <c r="A1131" i="1"/>
  <c r="C1130" i="1"/>
  <c r="N1113" i="1" l="1"/>
  <c r="O1113" i="1" s="1"/>
  <c r="M1114" i="1"/>
  <c r="J1114" i="1"/>
  <c r="I1130" i="1"/>
  <c r="H1130" i="1"/>
  <c r="G1130" i="1"/>
  <c r="A1132" i="1"/>
  <c r="C1131" i="1"/>
  <c r="N1114" i="1" l="1"/>
  <c r="O1114" i="1" s="1"/>
  <c r="M1115" i="1"/>
  <c r="J1115" i="1"/>
  <c r="K1094" i="1"/>
  <c r="L1043" i="1" s="1"/>
  <c r="I1131" i="1"/>
  <c r="H1131" i="1"/>
  <c r="G1131" i="1"/>
  <c r="A1133" i="1"/>
  <c r="C1132" i="1"/>
  <c r="N1115" i="1" l="1"/>
  <c r="O1115" i="1" s="1"/>
  <c r="M1116" i="1"/>
  <c r="J1116" i="1"/>
  <c r="K1095" i="1"/>
  <c r="L1044" i="1" s="1"/>
  <c r="I1132" i="1"/>
  <c r="H1132" i="1"/>
  <c r="G1132" i="1"/>
  <c r="A1134" i="1"/>
  <c r="C1133" i="1"/>
  <c r="N1116" i="1" l="1"/>
  <c r="O1116" i="1" s="1"/>
  <c r="M1117" i="1"/>
  <c r="N1117" i="1" s="1"/>
  <c r="O1117" i="1" s="1"/>
  <c r="J1117" i="1"/>
  <c r="K1097" i="1"/>
  <c r="L1046" i="1" s="1"/>
  <c r="K1096" i="1"/>
  <c r="L1045" i="1" s="1"/>
  <c r="I1133" i="1"/>
  <c r="H1133" i="1"/>
  <c r="G1133" i="1"/>
  <c r="A1135" i="1"/>
  <c r="C1134" i="1"/>
  <c r="M1118" i="1" l="1"/>
  <c r="N1118" i="1" s="1"/>
  <c r="O1118" i="1" s="1"/>
  <c r="J1118" i="1"/>
  <c r="I1134" i="1"/>
  <c r="G1134" i="1"/>
  <c r="H1134" i="1"/>
  <c r="A1136" i="1"/>
  <c r="C1135" i="1"/>
  <c r="M1119" i="1" l="1"/>
  <c r="J1119" i="1"/>
  <c r="K1099" i="1"/>
  <c r="L1048" i="1" s="1"/>
  <c r="K1098" i="1"/>
  <c r="L1047" i="1" s="1"/>
  <c r="I1135" i="1"/>
  <c r="H1135" i="1"/>
  <c r="G1135" i="1"/>
  <c r="A1137" i="1"/>
  <c r="C1136" i="1"/>
  <c r="N1119" i="1" l="1"/>
  <c r="O1119" i="1" s="1"/>
  <c r="M1120" i="1"/>
  <c r="J1120" i="1"/>
  <c r="I1136" i="1"/>
  <c r="H1136" i="1"/>
  <c r="G1136" i="1"/>
  <c r="A1138" i="1"/>
  <c r="C1137" i="1"/>
  <c r="N1120" i="1" l="1"/>
  <c r="O1120" i="1" s="1"/>
  <c r="M1121" i="1"/>
  <c r="J1121" i="1"/>
  <c r="K1100" i="1"/>
  <c r="L1049" i="1" s="1"/>
  <c r="I1137" i="1"/>
  <c r="H1137" i="1"/>
  <c r="G1137" i="1"/>
  <c r="A1139" i="1"/>
  <c r="C1138" i="1"/>
  <c r="N1121" i="1" l="1"/>
  <c r="O1121" i="1" s="1"/>
  <c r="M1122" i="1"/>
  <c r="J1122" i="1"/>
  <c r="K1101" i="1"/>
  <c r="L1050" i="1" s="1"/>
  <c r="I1138" i="1"/>
  <c r="G1138" i="1"/>
  <c r="H1138" i="1"/>
  <c r="A1140" i="1"/>
  <c r="C1139" i="1"/>
  <c r="N1122" i="1" l="1"/>
  <c r="O1122" i="1" s="1"/>
  <c r="M1123" i="1"/>
  <c r="J1123" i="1"/>
  <c r="K1102" i="1"/>
  <c r="L1051" i="1" s="1"/>
  <c r="I1139" i="1"/>
  <c r="H1139" i="1"/>
  <c r="G1139" i="1"/>
  <c r="A1141" i="1"/>
  <c r="C1140" i="1"/>
  <c r="N1123" i="1" l="1"/>
  <c r="O1123" i="1" s="1"/>
  <c r="M1124" i="1"/>
  <c r="J1124" i="1"/>
  <c r="K1103" i="1"/>
  <c r="L1052" i="1" s="1"/>
  <c r="I1140" i="1"/>
  <c r="H1140" i="1"/>
  <c r="G1140" i="1"/>
  <c r="A1142" i="1"/>
  <c r="C1141" i="1"/>
  <c r="N1124" i="1" l="1"/>
  <c r="O1124" i="1" s="1"/>
  <c r="M1125" i="1"/>
  <c r="J1125" i="1"/>
  <c r="K1104" i="1"/>
  <c r="L1053" i="1" s="1"/>
  <c r="K1105" i="1"/>
  <c r="L1054" i="1" s="1"/>
  <c r="I1141" i="1"/>
  <c r="H1141" i="1"/>
  <c r="G1141" i="1"/>
  <c r="A1143" i="1"/>
  <c r="C1142" i="1"/>
  <c r="N1125" i="1" l="1"/>
  <c r="O1125" i="1" s="1"/>
  <c r="M1126" i="1"/>
  <c r="J1126" i="1"/>
  <c r="K1106" i="1"/>
  <c r="L1055" i="1" s="1"/>
  <c r="I1142" i="1"/>
  <c r="G1142" i="1"/>
  <c r="H1142" i="1"/>
  <c r="A1144" i="1"/>
  <c r="C1143" i="1"/>
  <c r="N1126" i="1" l="1"/>
  <c r="O1126" i="1" s="1"/>
  <c r="M1127" i="1"/>
  <c r="J1127" i="1"/>
  <c r="K1107" i="1"/>
  <c r="L1056" i="1" s="1"/>
  <c r="I1143" i="1"/>
  <c r="H1143" i="1"/>
  <c r="G1143" i="1"/>
  <c r="A1145" i="1"/>
  <c r="C1144" i="1"/>
  <c r="N1127" i="1" l="1"/>
  <c r="O1127" i="1" s="1"/>
  <c r="M1128" i="1"/>
  <c r="J1128" i="1"/>
  <c r="I1144" i="1"/>
  <c r="H1144" i="1"/>
  <c r="G1144" i="1"/>
  <c r="A1146" i="1"/>
  <c r="C1145" i="1"/>
  <c r="N1128" i="1" l="1"/>
  <c r="O1128" i="1" s="1"/>
  <c r="M1129" i="1"/>
  <c r="J1129" i="1"/>
  <c r="K1108" i="1"/>
  <c r="L1057" i="1" s="1"/>
  <c r="I1145" i="1"/>
  <c r="H1145" i="1"/>
  <c r="G1145" i="1"/>
  <c r="A1147" i="1"/>
  <c r="C1146" i="1"/>
  <c r="N1129" i="1" l="1"/>
  <c r="O1129" i="1" s="1"/>
  <c r="M1130" i="1"/>
  <c r="J1130" i="1"/>
  <c r="K1109" i="1"/>
  <c r="L1058" i="1" s="1"/>
  <c r="I1146" i="1"/>
  <c r="H1146" i="1"/>
  <c r="G1146" i="1"/>
  <c r="A1148" i="1"/>
  <c r="C1147" i="1"/>
  <c r="N1130" i="1" l="1"/>
  <c r="O1130" i="1" s="1"/>
  <c r="M1131" i="1"/>
  <c r="J1131" i="1"/>
  <c r="K1111" i="1"/>
  <c r="L1060" i="1" s="1"/>
  <c r="K1110" i="1"/>
  <c r="L1059" i="1" s="1"/>
  <c r="I1147" i="1"/>
  <c r="H1147" i="1"/>
  <c r="G1147" i="1"/>
  <c r="A1149" i="1"/>
  <c r="C1148" i="1"/>
  <c r="N1131" i="1" l="1"/>
  <c r="O1131" i="1" s="1"/>
  <c r="M1132" i="1"/>
  <c r="J1132" i="1"/>
  <c r="I1148" i="1"/>
  <c r="H1148" i="1"/>
  <c r="G1148" i="1"/>
  <c r="A1150" i="1"/>
  <c r="C1149" i="1"/>
  <c r="N1132" i="1" l="1"/>
  <c r="O1132" i="1" s="1"/>
  <c r="M1133" i="1"/>
  <c r="J1133" i="1"/>
  <c r="K1112" i="1"/>
  <c r="L1061" i="1" s="1"/>
  <c r="I1149" i="1"/>
  <c r="H1149" i="1"/>
  <c r="G1149" i="1"/>
  <c r="A1151" i="1"/>
  <c r="C1150" i="1"/>
  <c r="N1133" i="1" l="1"/>
  <c r="O1133" i="1" s="1"/>
  <c r="M1134" i="1"/>
  <c r="J1134" i="1"/>
  <c r="K1113" i="1"/>
  <c r="L1062" i="1" s="1"/>
  <c r="I1150" i="1"/>
  <c r="G1150" i="1"/>
  <c r="H1150" i="1"/>
  <c r="A1152" i="1"/>
  <c r="C1151" i="1"/>
  <c r="N1134" i="1" l="1"/>
  <c r="O1134" i="1" s="1"/>
  <c r="M1135" i="1"/>
  <c r="J1135" i="1"/>
  <c r="K1115" i="1"/>
  <c r="L1064" i="1" s="1"/>
  <c r="K1114" i="1"/>
  <c r="L1063" i="1" s="1"/>
  <c r="I1151" i="1"/>
  <c r="H1151" i="1"/>
  <c r="G1151" i="1"/>
  <c r="A1153" i="1"/>
  <c r="C1152" i="1"/>
  <c r="N1135" i="1" l="1"/>
  <c r="O1135" i="1" s="1"/>
  <c r="M1136" i="1"/>
  <c r="J1136" i="1"/>
  <c r="I1152" i="1"/>
  <c r="H1152" i="1"/>
  <c r="G1152" i="1"/>
  <c r="A1154" i="1"/>
  <c r="C1153" i="1"/>
  <c r="N1136" i="1" l="1"/>
  <c r="O1136" i="1" s="1"/>
  <c r="M1137" i="1"/>
  <c r="J1137" i="1"/>
  <c r="K1116" i="1"/>
  <c r="L1065" i="1" s="1"/>
  <c r="I1153" i="1"/>
  <c r="H1153" i="1"/>
  <c r="G1153" i="1"/>
  <c r="A1155" i="1"/>
  <c r="C1154" i="1"/>
  <c r="N1137" i="1" l="1"/>
  <c r="O1137" i="1" s="1"/>
  <c r="M1138" i="1"/>
  <c r="J1138" i="1"/>
  <c r="K1117" i="1"/>
  <c r="L1066" i="1" s="1"/>
  <c r="I1154" i="1"/>
  <c r="G1154" i="1"/>
  <c r="H1154" i="1"/>
  <c r="A1156" i="1"/>
  <c r="C1155" i="1"/>
  <c r="N1138" i="1" l="1"/>
  <c r="O1138" i="1" s="1"/>
  <c r="M1139" i="1"/>
  <c r="J1139" i="1"/>
  <c r="K1119" i="1"/>
  <c r="L1068" i="1" s="1"/>
  <c r="K1118" i="1"/>
  <c r="L1067" i="1" s="1"/>
  <c r="I1155" i="1"/>
  <c r="H1155" i="1"/>
  <c r="G1155" i="1"/>
  <c r="A1157" i="1"/>
  <c r="C1156" i="1"/>
  <c r="N1139" i="1" l="1"/>
  <c r="O1139" i="1" s="1"/>
  <c r="M1140" i="1"/>
  <c r="J1140" i="1"/>
  <c r="I1156" i="1"/>
  <c r="H1156" i="1"/>
  <c r="G1156" i="1"/>
  <c r="A1158" i="1"/>
  <c r="C1157" i="1"/>
  <c r="N1140" i="1" l="1"/>
  <c r="O1140" i="1" s="1"/>
  <c r="M1141" i="1"/>
  <c r="J1141" i="1"/>
  <c r="K1120" i="1"/>
  <c r="L1069" i="1" s="1"/>
  <c r="I1157" i="1"/>
  <c r="H1157" i="1"/>
  <c r="G1157" i="1"/>
  <c r="A1159" i="1"/>
  <c r="C1158" i="1"/>
  <c r="N1141" i="1" l="1"/>
  <c r="O1141" i="1" s="1"/>
  <c r="M1142" i="1"/>
  <c r="J1142" i="1"/>
  <c r="K1121" i="1"/>
  <c r="L1070" i="1" s="1"/>
  <c r="I1158" i="1"/>
  <c r="G1158" i="1"/>
  <c r="H1158" i="1"/>
  <c r="A1160" i="1"/>
  <c r="C1159" i="1"/>
  <c r="N1142" i="1" l="1"/>
  <c r="O1142" i="1" s="1"/>
  <c r="M1143" i="1"/>
  <c r="J1143" i="1"/>
  <c r="K1123" i="1"/>
  <c r="L1072" i="1" s="1"/>
  <c r="K1122" i="1"/>
  <c r="L1071" i="1" s="1"/>
  <c r="I1159" i="1"/>
  <c r="H1159" i="1"/>
  <c r="G1159" i="1"/>
  <c r="A1161" i="1"/>
  <c r="C1160" i="1"/>
  <c r="N1143" i="1" l="1"/>
  <c r="O1143" i="1" s="1"/>
  <c r="M1144" i="1"/>
  <c r="J1144" i="1"/>
  <c r="I1160" i="1"/>
  <c r="H1160" i="1"/>
  <c r="G1160" i="1"/>
  <c r="A1162" i="1"/>
  <c r="C1161" i="1"/>
  <c r="N1144" i="1" l="1"/>
  <c r="O1144" i="1" s="1"/>
  <c r="M1145" i="1"/>
  <c r="J1145" i="1"/>
  <c r="K1124" i="1"/>
  <c r="L1073" i="1" s="1"/>
  <c r="I1161" i="1"/>
  <c r="H1161" i="1"/>
  <c r="G1161" i="1"/>
  <c r="A1163" i="1"/>
  <c r="C1162" i="1"/>
  <c r="N1145" i="1" l="1"/>
  <c r="O1145" i="1" s="1"/>
  <c r="M1146" i="1"/>
  <c r="J1146" i="1"/>
  <c r="K1125" i="1"/>
  <c r="L1074" i="1" s="1"/>
  <c r="I1162" i="1"/>
  <c r="H1162" i="1"/>
  <c r="G1162" i="1"/>
  <c r="A1164" i="1"/>
  <c r="C1163" i="1"/>
  <c r="N1146" i="1" l="1"/>
  <c r="O1146" i="1" s="1"/>
  <c r="M1147" i="1"/>
  <c r="J1147" i="1"/>
  <c r="K1127" i="1"/>
  <c r="L1076" i="1" s="1"/>
  <c r="K1126" i="1"/>
  <c r="L1075" i="1" s="1"/>
  <c r="I1163" i="1"/>
  <c r="H1163" i="1"/>
  <c r="G1163" i="1"/>
  <c r="A1165" i="1"/>
  <c r="C1164" i="1"/>
  <c r="N1147" i="1" l="1"/>
  <c r="O1147" i="1" s="1"/>
  <c r="M1148" i="1"/>
  <c r="J1148" i="1"/>
  <c r="I1164" i="1"/>
  <c r="H1164" i="1"/>
  <c r="G1164" i="1"/>
  <c r="A1166" i="1"/>
  <c r="C1165" i="1"/>
  <c r="N1148" i="1" l="1"/>
  <c r="O1148" i="1" s="1"/>
  <c r="M1149" i="1"/>
  <c r="J1149" i="1"/>
  <c r="K1128" i="1"/>
  <c r="L1077" i="1" s="1"/>
  <c r="I1165" i="1"/>
  <c r="H1165" i="1"/>
  <c r="G1165" i="1"/>
  <c r="A1167" i="1"/>
  <c r="C1166" i="1"/>
  <c r="N1149" i="1" l="1"/>
  <c r="O1149" i="1" s="1"/>
  <c r="M1150" i="1"/>
  <c r="J1150" i="1"/>
  <c r="K1130" i="1"/>
  <c r="L1079" i="1" s="1"/>
  <c r="K1129" i="1"/>
  <c r="L1078" i="1" s="1"/>
  <c r="I1166" i="1"/>
  <c r="G1166" i="1"/>
  <c r="H1166" i="1"/>
  <c r="A1168" i="1"/>
  <c r="C1167" i="1"/>
  <c r="N1150" i="1" l="1"/>
  <c r="O1150" i="1" s="1"/>
  <c r="M1151" i="1"/>
  <c r="J1151" i="1"/>
  <c r="I1167" i="1"/>
  <c r="H1167" i="1"/>
  <c r="G1167" i="1"/>
  <c r="A1169" i="1"/>
  <c r="C1168" i="1"/>
  <c r="N1151" i="1" l="1"/>
  <c r="O1151" i="1" s="1"/>
  <c r="M1152" i="1"/>
  <c r="J1152" i="1"/>
  <c r="K1131" i="1"/>
  <c r="L1080" i="1" s="1"/>
  <c r="I1168" i="1"/>
  <c r="H1168" i="1"/>
  <c r="G1168" i="1"/>
  <c r="A1170" i="1"/>
  <c r="C1169" i="1"/>
  <c r="N1152" i="1" l="1"/>
  <c r="O1152" i="1" s="1"/>
  <c r="M1153" i="1"/>
  <c r="J1153" i="1"/>
  <c r="K1132" i="1"/>
  <c r="L1081" i="1" s="1"/>
  <c r="I1169" i="1"/>
  <c r="H1169" i="1"/>
  <c r="G1169" i="1"/>
  <c r="A1171" i="1"/>
  <c r="C1170" i="1"/>
  <c r="N1153" i="1" l="1"/>
  <c r="O1153" i="1" s="1"/>
  <c r="M1154" i="1"/>
  <c r="J1154" i="1"/>
  <c r="K1133" i="1"/>
  <c r="L1082" i="1" s="1"/>
  <c r="I1170" i="1"/>
  <c r="G1170" i="1"/>
  <c r="H1170" i="1"/>
  <c r="A1172" i="1"/>
  <c r="C1171" i="1"/>
  <c r="N1154" i="1" l="1"/>
  <c r="O1154" i="1" s="1"/>
  <c r="M1155" i="1"/>
  <c r="J1155" i="1"/>
  <c r="K1135" i="1"/>
  <c r="L1084" i="1" s="1"/>
  <c r="K1134" i="1"/>
  <c r="L1083" i="1" s="1"/>
  <c r="I1171" i="1"/>
  <c r="H1171" i="1"/>
  <c r="G1171" i="1"/>
  <c r="A1173" i="1"/>
  <c r="C1172" i="1"/>
  <c r="N1155" i="1" l="1"/>
  <c r="O1155" i="1" s="1"/>
  <c r="M1156" i="1"/>
  <c r="J1156" i="1"/>
  <c r="K1136" i="1"/>
  <c r="L1085" i="1" s="1"/>
  <c r="I1172" i="1"/>
  <c r="H1172" i="1"/>
  <c r="G1172" i="1"/>
  <c r="A1174" i="1"/>
  <c r="C1173" i="1"/>
  <c r="N1156" i="1" l="1"/>
  <c r="O1156" i="1" s="1"/>
  <c r="M1157" i="1"/>
  <c r="J1157" i="1"/>
  <c r="I1173" i="1"/>
  <c r="H1173" i="1"/>
  <c r="G1173" i="1"/>
  <c r="A1175" i="1"/>
  <c r="C1174" i="1"/>
  <c r="N1157" i="1" l="1"/>
  <c r="O1157" i="1" s="1"/>
  <c r="M1158" i="1"/>
  <c r="J1158" i="1"/>
  <c r="K1138" i="1"/>
  <c r="L1087" i="1" s="1"/>
  <c r="K1137" i="1"/>
  <c r="L1086" i="1" s="1"/>
  <c r="I1174" i="1"/>
  <c r="G1174" i="1"/>
  <c r="H1174" i="1"/>
  <c r="A1176" i="1"/>
  <c r="C1175" i="1"/>
  <c r="N1158" i="1" l="1"/>
  <c r="O1158" i="1" s="1"/>
  <c r="M1159" i="1"/>
  <c r="J1159" i="1"/>
  <c r="I1175" i="1"/>
  <c r="H1175" i="1"/>
  <c r="G1175" i="1"/>
  <c r="A1177" i="1"/>
  <c r="C1176" i="1"/>
  <c r="N1159" i="1" l="1"/>
  <c r="O1159" i="1" s="1"/>
  <c r="M1160" i="1"/>
  <c r="J1160" i="1"/>
  <c r="K1139" i="1"/>
  <c r="L1088" i="1" s="1"/>
  <c r="I1176" i="1"/>
  <c r="H1176" i="1"/>
  <c r="G1176" i="1"/>
  <c r="A1178" i="1"/>
  <c r="C1177" i="1"/>
  <c r="N1160" i="1" l="1"/>
  <c r="O1160" i="1" s="1"/>
  <c r="M1161" i="1"/>
  <c r="J1161" i="1"/>
  <c r="K1140" i="1"/>
  <c r="L1089" i="1" s="1"/>
  <c r="I1177" i="1"/>
  <c r="H1177" i="1"/>
  <c r="G1177" i="1"/>
  <c r="A1179" i="1"/>
  <c r="C1178" i="1"/>
  <c r="N1161" i="1" l="1"/>
  <c r="O1161" i="1" s="1"/>
  <c r="M1162" i="1"/>
  <c r="J1162" i="1"/>
  <c r="K1142" i="1"/>
  <c r="L1091" i="1" s="1"/>
  <c r="K1141" i="1"/>
  <c r="L1090" i="1" s="1"/>
  <c r="I1178" i="1"/>
  <c r="H1178" i="1"/>
  <c r="G1178" i="1"/>
  <c r="A1180" i="1"/>
  <c r="C1179" i="1"/>
  <c r="N1162" i="1" l="1"/>
  <c r="O1162" i="1" s="1"/>
  <c r="M1163" i="1"/>
  <c r="J1163" i="1"/>
  <c r="I1179" i="1"/>
  <c r="H1179" i="1"/>
  <c r="G1179" i="1"/>
  <c r="A1181" i="1"/>
  <c r="C1180" i="1"/>
  <c r="N1163" i="1" l="1"/>
  <c r="O1163" i="1" s="1"/>
  <c r="M1164" i="1"/>
  <c r="J1164" i="1"/>
  <c r="K1143" i="1"/>
  <c r="L1092" i="1" s="1"/>
  <c r="I1180" i="1"/>
  <c r="H1180" i="1"/>
  <c r="G1180" i="1"/>
  <c r="A1182" i="1"/>
  <c r="C1181" i="1"/>
  <c r="N1164" i="1" l="1"/>
  <c r="O1164" i="1" s="1"/>
  <c r="M1165" i="1"/>
  <c r="J1165" i="1"/>
  <c r="K1144" i="1"/>
  <c r="L1093" i="1" s="1"/>
  <c r="I1181" i="1"/>
  <c r="H1181" i="1"/>
  <c r="G1181" i="1"/>
  <c r="A1183" i="1"/>
  <c r="C1182" i="1"/>
  <c r="N1165" i="1" l="1"/>
  <c r="O1165" i="1" s="1"/>
  <c r="M1166" i="1"/>
  <c r="J1166" i="1"/>
  <c r="K1146" i="1"/>
  <c r="L1095" i="1" s="1"/>
  <c r="K1145" i="1"/>
  <c r="L1094" i="1" s="1"/>
  <c r="I1182" i="1"/>
  <c r="G1182" i="1"/>
  <c r="H1182" i="1"/>
  <c r="A1184" i="1"/>
  <c r="C1183" i="1"/>
  <c r="N1166" i="1" l="1"/>
  <c r="O1166" i="1" s="1"/>
  <c r="M1167" i="1"/>
  <c r="J1167" i="1"/>
  <c r="K1147" i="1"/>
  <c r="L1096" i="1" s="1"/>
  <c r="I1183" i="1"/>
  <c r="H1183" i="1"/>
  <c r="G1183" i="1"/>
  <c r="A1185" i="1"/>
  <c r="C1184" i="1"/>
  <c r="N1167" i="1" l="1"/>
  <c r="O1167" i="1" s="1"/>
  <c r="M1168" i="1"/>
  <c r="J1168" i="1"/>
  <c r="I1184" i="1"/>
  <c r="H1184" i="1"/>
  <c r="G1184" i="1"/>
  <c r="A1186" i="1"/>
  <c r="C1185" i="1"/>
  <c r="N1168" i="1" l="1"/>
  <c r="O1168" i="1" s="1"/>
  <c r="M1169" i="1"/>
  <c r="J1169" i="1"/>
  <c r="K1148" i="1"/>
  <c r="L1097" i="1" s="1"/>
  <c r="I1185" i="1"/>
  <c r="H1185" i="1"/>
  <c r="G1185" i="1"/>
  <c r="A1187" i="1"/>
  <c r="C1186" i="1"/>
  <c r="N1169" i="1" l="1"/>
  <c r="O1169" i="1" s="1"/>
  <c r="M1170" i="1"/>
  <c r="J1170" i="1"/>
  <c r="K1149" i="1"/>
  <c r="L1098" i="1" s="1"/>
  <c r="I1186" i="1"/>
  <c r="G1186" i="1"/>
  <c r="H1186" i="1"/>
  <c r="A1188" i="1"/>
  <c r="C1187" i="1"/>
  <c r="N1170" i="1" l="1"/>
  <c r="O1170" i="1" s="1"/>
  <c r="M1171" i="1"/>
  <c r="J1171" i="1"/>
  <c r="K1150" i="1"/>
  <c r="L1099" i="1" s="1"/>
  <c r="I1187" i="1"/>
  <c r="H1187" i="1"/>
  <c r="G1187" i="1"/>
  <c r="A1189" i="1"/>
  <c r="C1188" i="1"/>
  <c r="N1171" i="1" l="1"/>
  <c r="O1171" i="1" s="1"/>
  <c r="M1172" i="1"/>
  <c r="J1172" i="1"/>
  <c r="K1151" i="1"/>
  <c r="L1100" i="1" s="1"/>
  <c r="I1188" i="1"/>
  <c r="H1188" i="1"/>
  <c r="G1188" i="1"/>
  <c r="A1190" i="1"/>
  <c r="C1189" i="1"/>
  <c r="N1172" i="1" l="1"/>
  <c r="O1172" i="1" s="1"/>
  <c r="M1173" i="1"/>
  <c r="J1173" i="1"/>
  <c r="K1153" i="1"/>
  <c r="L1102" i="1" s="1"/>
  <c r="K1152" i="1"/>
  <c r="L1101" i="1" s="1"/>
  <c r="I1189" i="1"/>
  <c r="H1189" i="1"/>
  <c r="G1189" i="1"/>
  <c r="A1191" i="1"/>
  <c r="C1190" i="1"/>
  <c r="N1173" i="1" l="1"/>
  <c r="O1173" i="1" s="1"/>
  <c r="M1174" i="1"/>
  <c r="J1174" i="1"/>
  <c r="K1154" i="1"/>
  <c r="L1103" i="1" s="1"/>
  <c r="I1190" i="1"/>
  <c r="G1190" i="1"/>
  <c r="H1190" i="1"/>
  <c r="A1192" i="1"/>
  <c r="C1191" i="1"/>
  <c r="N1174" i="1" l="1"/>
  <c r="O1174" i="1" s="1"/>
  <c r="M1175" i="1"/>
  <c r="J1175" i="1"/>
  <c r="I1191" i="1"/>
  <c r="H1191" i="1"/>
  <c r="G1191" i="1"/>
  <c r="A1193" i="1"/>
  <c r="C1192" i="1"/>
  <c r="N1175" i="1" l="1"/>
  <c r="O1175" i="1" s="1"/>
  <c r="M1176" i="1"/>
  <c r="J1176" i="1"/>
  <c r="K1155" i="1"/>
  <c r="L1104" i="1" s="1"/>
  <c r="I1192" i="1"/>
  <c r="H1192" i="1"/>
  <c r="G1192" i="1"/>
  <c r="A1194" i="1"/>
  <c r="C1193" i="1"/>
  <c r="N1176" i="1" l="1"/>
  <c r="O1176" i="1" s="1"/>
  <c r="M1177" i="1"/>
  <c r="J1177" i="1"/>
  <c r="K1157" i="1"/>
  <c r="L1106" i="1" s="1"/>
  <c r="K1156" i="1"/>
  <c r="L1105" i="1" s="1"/>
  <c r="I1193" i="1"/>
  <c r="H1193" i="1"/>
  <c r="G1193" i="1"/>
  <c r="A1195" i="1"/>
  <c r="C1194" i="1"/>
  <c r="N1177" i="1" l="1"/>
  <c r="O1177" i="1" s="1"/>
  <c r="M1178" i="1"/>
  <c r="J1178" i="1"/>
  <c r="I1194" i="1"/>
  <c r="H1194" i="1"/>
  <c r="G1194" i="1"/>
  <c r="A1196" i="1"/>
  <c r="C1195" i="1"/>
  <c r="N1178" i="1" l="1"/>
  <c r="O1178" i="1" s="1"/>
  <c r="M1179" i="1"/>
  <c r="J1179" i="1"/>
  <c r="K1158" i="1"/>
  <c r="L1107" i="1" s="1"/>
  <c r="I1195" i="1"/>
  <c r="H1195" i="1"/>
  <c r="G1195" i="1"/>
  <c r="A1197" i="1"/>
  <c r="C1196" i="1"/>
  <c r="N1179" i="1" l="1"/>
  <c r="O1179" i="1" s="1"/>
  <c r="M1180" i="1"/>
  <c r="J1180" i="1"/>
  <c r="K1159" i="1"/>
  <c r="L1108" i="1" s="1"/>
  <c r="I1196" i="1"/>
  <c r="H1196" i="1"/>
  <c r="G1196" i="1"/>
  <c r="A1198" i="1"/>
  <c r="C1197" i="1"/>
  <c r="N1180" i="1" l="1"/>
  <c r="O1180" i="1" s="1"/>
  <c r="M1181" i="1"/>
  <c r="J1181" i="1"/>
  <c r="K1161" i="1"/>
  <c r="L1110" i="1" s="1"/>
  <c r="K1160" i="1"/>
  <c r="L1109" i="1" s="1"/>
  <c r="I1197" i="1"/>
  <c r="H1197" i="1"/>
  <c r="G1197" i="1"/>
  <c r="A1199" i="1"/>
  <c r="C1198" i="1"/>
  <c r="N1181" i="1" l="1"/>
  <c r="O1181" i="1" s="1"/>
  <c r="M1182" i="1"/>
  <c r="J1182" i="1"/>
  <c r="I1198" i="1"/>
  <c r="G1198" i="1"/>
  <c r="H1198" i="1"/>
  <c r="A1200" i="1"/>
  <c r="C1199" i="1"/>
  <c r="N1182" i="1" l="1"/>
  <c r="O1182" i="1" s="1"/>
  <c r="M1183" i="1"/>
  <c r="J1183" i="1"/>
  <c r="K1162" i="1"/>
  <c r="L1111" i="1" s="1"/>
  <c r="I1199" i="1"/>
  <c r="H1199" i="1"/>
  <c r="G1199" i="1"/>
  <c r="A1201" i="1"/>
  <c r="C1200" i="1"/>
  <c r="N1183" i="1" l="1"/>
  <c r="O1183" i="1" s="1"/>
  <c r="M1184" i="1"/>
  <c r="J1184" i="1"/>
  <c r="K1163" i="1"/>
  <c r="L1112" i="1" s="1"/>
  <c r="I1200" i="1"/>
  <c r="H1200" i="1"/>
  <c r="G1200" i="1"/>
  <c r="A1202" i="1"/>
  <c r="C1201" i="1"/>
  <c r="N1184" i="1" l="1"/>
  <c r="O1184" i="1" s="1"/>
  <c r="M1185" i="1"/>
  <c r="J1185" i="1"/>
  <c r="K1165" i="1"/>
  <c r="L1114" i="1" s="1"/>
  <c r="K1164" i="1"/>
  <c r="L1113" i="1" s="1"/>
  <c r="I1201" i="1"/>
  <c r="H1201" i="1"/>
  <c r="G1201" i="1"/>
  <c r="A1203" i="1"/>
  <c r="C1202" i="1"/>
  <c r="N1185" i="1" l="1"/>
  <c r="O1185" i="1" s="1"/>
  <c r="M1186" i="1"/>
  <c r="J1186" i="1"/>
  <c r="K1166" i="1"/>
  <c r="L1115" i="1" s="1"/>
  <c r="I1202" i="1"/>
  <c r="G1202" i="1"/>
  <c r="H1202" i="1"/>
  <c r="A1204" i="1"/>
  <c r="C1203" i="1"/>
  <c r="N1186" i="1" l="1"/>
  <c r="O1186" i="1" s="1"/>
  <c r="M1187" i="1"/>
  <c r="J1187" i="1"/>
  <c r="K1167" i="1"/>
  <c r="L1116" i="1" s="1"/>
  <c r="I1203" i="1"/>
  <c r="H1203" i="1"/>
  <c r="G1203" i="1"/>
  <c r="C1204" i="1"/>
  <c r="A1205" i="1"/>
  <c r="N1187" i="1" l="1"/>
  <c r="O1187" i="1" s="1"/>
  <c r="M1188" i="1"/>
  <c r="J1188" i="1"/>
  <c r="I1204" i="1"/>
  <c r="H1204" i="1"/>
  <c r="G1204" i="1"/>
  <c r="A1206" i="1"/>
  <c r="C1205" i="1"/>
  <c r="N1188" i="1" l="1"/>
  <c r="O1188" i="1" s="1"/>
  <c r="M1189" i="1"/>
  <c r="J1189" i="1"/>
  <c r="K1168" i="1"/>
  <c r="L1117" i="1" s="1"/>
  <c r="I1205" i="1"/>
  <c r="H1205" i="1"/>
  <c r="G1205" i="1"/>
  <c r="C1206" i="1"/>
  <c r="A1207" i="1"/>
  <c r="N1189" i="1" l="1"/>
  <c r="O1189" i="1" s="1"/>
  <c r="M1190" i="1"/>
  <c r="J1190" i="1"/>
  <c r="K1169" i="1"/>
  <c r="L1118" i="1" s="1"/>
  <c r="I1206" i="1"/>
  <c r="G1206" i="1"/>
  <c r="H1206" i="1"/>
  <c r="A1208" i="1"/>
  <c r="C1207" i="1"/>
  <c r="N1190" i="1" l="1"/>
  <c r="O1190" i="1" s="1"/>
  <c r="M1191" i="1"/>
  <c r="J1191" i="1"/>
  <c r="K1170" i="1"/>
  <c r="L1119" i="1" s="1"/>
  <c r="I1207" i="1"/>
  <c r="H1207" i="1"/>
  <c r="G1207" i="1"/>
  <c r="C1208" i="1"/>
  <c r="A1209" i="1"/>
  <c r="N1191" i="1" l="1"/>
  <c r="O1191" i="1" s="1"/>
  <c r="M1192" i="1"/>
  <c r="J1192" i="1"/>
  <c r="K1171" i="1"/>
  <c r="L1120" i="1" s="1"/>
  <c r="K1172" i="1"/>
  <c r="L1121" i="1" s="1"/>
  <c r="I1208" i="1"/>
  <c r="H1208" i="1"/>
  <c r="G1208" i="1"/>
  <c r="A1210" i="1"/>
  <c r="C1209" i="1"/>
  <c r="N1192" i="1" l="1"/>
  <c r="O1192" i="1" s="1"/>
  <c r="M1193" i="1"/>
  <c r="J1193" i="1"/>
  <c r="I1209" i="1"/>
  <c r="H1209" i="1"/>
  <c r="G1209" i="1"/>
  <c r="C1210" i="1"/>
  <c r="A1211" i="1"/>
  <c r="N1193" i="1" l="1"/>
  <c r="O1193" i="1" s="1"/>
  <c r="M1194" i="1"/>
  <c r="J1194" i="1"/>
  <c r="K1174" i="1"/>
  <c r="L1123" i="1" s="1"/>
  <c r="K1173" i="1"/>
  <c r="L1122" i="1" s="1"/>
  <c r="I1210" i="1"/>
  <c r="H1210" i="1"/>
  <c r="G1210" i="1"/>
  <c r="A1212" i="1"/>
  <c r="C1211" i="1"/>
  <c r="N1194" i="1" l="1"/>
  <c r="O1194" i="1" s="1"/>
  <c r="M1195" i="1"/>
  <c r="J1195" i="1"/>
  <c r="I1211" i="1"/>
  <c r="H1211" i="1"/>
  <c r="G1211" i="1"/>
  <c r="C1212" i="1"/>
  <c r="A1213" i="1"/>
  <c r="N1195" i="1" l="1"/>
  <c r="O1195" i="1" s="1"/>
  <c r="M1196" i="1"/>
  <c r="J1196" i="1"/>
  <c r="K1175" i="1"/>
  <c r="L1124" i="1" s="1"/>
  <c r="K1176" i="1"/>
  <c r="L1125" i="1" s="1"/>
  <c r="I1212" i="1"/>
  <c r="H1212" i="1"/>
  <c r="G1212" i="1"/>
  <c r="A1214" i="1"/>
  <c r="C1213" i="1"/>
  <c r="N1196" i="1" l="1"/>
  <c r="O1196" i="1" s="1"/>
  <c r="M1197" i="1"/>
  <c r="J1197" i="1"/>
  <c r="I1213" i="1"/>
  <c r="H1213" i="1"/>
  <c r="G1213" i="1"/>
  <c r="C1214" i="1"/>
  <c r="A1215" i="1"/>
  <c r="N1197" i="1" l="1"/>
  <c r="O1197" i="1" s="1"/>
  <c r="M1198" i="1"/>
  <c r="J1198" i="1"/>
  <c r="K1177" i="1"/>
  <c r="L1126" i="1" s="1"/>
  <c r="I1214" i="1"/>
  <c r="G1214" i="1"/>
  <c r="H1214" i="1"/>
  <c r="A1216" i="1"/>
  <c r="C1215" i="1"/>
  <c r="N1198" i="1" l="1"/>
  <c r="O1198" i="1" s="1"/>
  <c r="M1199" i="1"/>
  <c r="J1199" i="1"/>
  <c r="K1178" i="1"/>
  <c r="L1127" i="1" s="1"/>
  <c r="I1215" i="1"/>
  <c r="H1215" i="1"/>
  <c r="G1215" i="1"/>
  <c r="C1216" i="1"/>
  <c r="A1217" i="1"/>
  <c r="N1199" i="1" l="1"/>
  <c r="O1199" i="1" s="1"/>
  <c r="M1200" i="1"/>
  <c r="J1200" i="1"/>
  <c r="K1180" i="1"/>
  <c r="L1129" i="1" s="1"/>
  <c r="K1179" i="1"/>
  <c r="L1128" i="1" s="1"/>
  <c r="I1216" i="1"/>
  <c r="H1216" i="1"/>
  <c r="G1216" i="1"/>
  <c r="A1218" i="1"/>
  <c r="C1217" i="1"/>
  <c r="N1200" i="1" l="1"/>
  <c r="O1200" i="1" s="1"/>
  <c r="M1201" i="1"/>
  <c r="J1201" i="1"/>
  <c r="I1217" i="1"/>
  <c r="H1217" i="1"/>
  <c r="G1217" i="1"/>
  <c r="C1218" i="1"/>
  <c r="A1219" i="1"/>
  <c r="N1201" i="1" l="1"/>
  <c r="O1201" i="1" s="1"/>
  <c r="M1202" i="1"/>
  <c r="J1202" i="1"/>
  <c r="K1181" i="1"/>
  <c r="L1130" i="1" s="1"/>
  <c r="I1218" i="1"/>
  <c r="G1218" i="1"/>
  <c r="H1218" i="1"/>
  <c r="A1220" i="1"/>
  <c r="C1219" i="1"/>
  <c r="N1202" i="1" l="1"/>
  <c r="O1202" i="1" s="1"/>
  <c r="M1203" i="1"/>
  <c r="J1203" i="1"/>
  <c r="K1182" i="1"/>
  <c r="L1131" i="1" s="1"/>
  <c r="I1219" i="1"/>
  <c r="H1219" i="1"/>
  <c r="G1219" i="1"/>
  <c r="C1220" i="1"/>
  <c r="A1221" i="1"/>
  <c r="N1203" i="1" l="1"/>
  <c r="O1203" i="1" s="1"/>
  <c r="M1204" i="1"/>
  <c r="J1204" i="1"/>
  <c r="K1184" i="1"/>
  <c r="L1133" i="1" s="1"/>
  <c r="K1183" i="1"/>
  <c r="L1132" i="1" s="1"/>
  <c r="I1220" i="1"/>
  <c r="H1220" i="1"/>
  <c r="G1220" i="1"/>
  <c r="A1222" i="1"/>
  <c r="C1221" i="1"/>
  <c r="N1204" i="1" l="1"/>
  <c r="O1204" i="1" s="1"/>
  <c r="M1205" i="1"/>
  <c r="J1205" i="1"/>
  <c r="I1221" i="1"/>
  <c r="H1221" i="1"/>
  <c r="G1221" i="1"/>
  <c r="C1222" i="1"/>
  <c r="A1223" i="1"/>
  <c r="N1205" i="1" l="1"/>
  <c r="O1205" i="1" s="1"/>
  <c r="M1206" i="1"/>
  <c r="J1206" i="1"/>
  <c r="K1185" i="1"/>
  <c r="L1134" i="1" s="1"/>
  <c r="I1222" i="1"/>
  <c r="G1222" i="1"/>
  <c r="H1222" i="1"/>
  <c r="A1224" i="1"/>
  <c r="C1223" i="1"/>
  <c r="N1206" i="1" l="1"/>
  <c r="O1206" i="1" s="1"/>
  <c r="M1207" i="1"/>
  <c r="J1207" i="1"/>
  <c r="K1186" i="1"/>
  <c r="L1135" i="1" s="1"/>
  <c r="I1223" i="1"/>
  <c r="H1223" i="1"/>
  <c r="G1223" i="1"/>
  <c r="C1224" i="1"/>
  <c r="A1225" i="1"/>
  <c r="N1207" i="1" l="1"/>
  <c r="O1207" i="1" s="1"/>
  <c r="M1208" i="1"/>
  <c r="J1208" i="1"/>
  <c r="K1188" i="1"/>
  <c r="L1137" i="1" s="1"/>
  <c r="K1187" i="1"/>
  <c r="L1136" i="1" s="1"/>
  <c r="I1224" i="1"/>
  <c r="H1224" i="1"/>
  <c r="G1224" i="1"/>
  <c r="A1226" i="1"/>
  <c r="C1225" i="1"/>
  <c r="N1208" i="1" l="1"/>
  <c r="O1208" i="1" s="1"/>
  <c r="M1209" i="1"/>
  <c r="J1209" i="1"/>
  <c r="I1225" i="1"/>
  <c r="H1225" i="1"/>
  <c r="G1225" i="1"/>
  <c r="C1226" i="1"/>
  <c r="A1227" i="1"/>
  <c r="N1209" i="1" l="1"/>
  <c r="O1209" i="1" s="1"/>
  <c r="M1210" i="1"/>
  <c r="J1210" i="1"/>
  <c r="K1189" i="1"/>
  <c r="L1138" i="1" s="1"/>
  <c r="I1226" i="1"/>
  <c r="H1226" i="1"/>
  <c r="G1226" i="1"/>
  <c r="A1228" i="1"/>
  <c r="C1227" i="1"/>
  <c r="N1210" i="1" l="1"/>
  <c r="O1210" i="1" s="1"/>
  <c r="M1211" i="1"/>
  <c r="J1211" i="1"/>
  <c r="K1190" i="1"/>
  <c r="L1139" i="1" s="1"/>
  <c r="I1227" i="1"/>
  <c r="H1227" i="1"/>
  <c r="G1227" i="1"/>
  <c r="C1228" i="1"/>
  <c r="A1229" i="1"/>
  <c r="N1211" i="1" l="1"/>
  <c r="O1211" i="1" s="1"/>
  <c r="M1212" i="1"/>
  <c r="J1212" i="1"/>
  <c r="K1192" i="1"/>
  <c r="L1141" i="1" s="1"/>
  <c r="K1191" i="1"/>
  <c r="L1140" i="1" s="1"/>
  <c r="I1228" i="1"/>
  <c r="H1228" i="1"/>
  <c r="G1228" i="1"/>
  <c r="A1230" i="1"/>
  <c r="C1229" i="1"/>
  <c r="N1212" i="1" l="1"/>
  <c r="O1212" i="1" s="1"/>
  <c r="M1213" i="1"/>
  <c r="J1213" i="1"/>
  <c r="I1229" i="1"/>
  <c r="H1229" i="1"/>
  <c r="G1229" i="1"/>
  <c r="C1230" i="1"/>
  <c r="A1231" i="1"/>
  <c r="N1213" i="1" l="1"/>
  <c r="O1213" i="1" s="1"/>
  <c r="M1214" i="1"/>
  <c r="J1214" i="1"/>
  <c r="K1193" i="1"/>
  <c r="L1142" i="1" s="1"/>
  <c r="I1230" i="1"/>
  <c r="G1230" i="1"/>
  <c r="H1230" i="1"/>
  <c r="A1232" i="1"/>
  <c r="C1231" i="1"/>
  <c r="N1214" i="1" l="1"/>
  <c r="O1214" i="1" s="1"/>
  <c r="M1215" i="1"/>
  <c r="J1215" i="1"/>
  <c r="K1194" i="1"/>
  <c r="L1143" i="1" s="1"/>
  <c r="I1231" i="1"/>
  <c r="H1231" i="1"/>
  <c r="G1231" i="1"/>
  <c r="C1232" i="1"/>
  <c r="A1233" i="1"/>
  <c r="N1215" i="1" l="1"/>
  <c r="O1215" i="1" s="1"/>
  <c r="M1216" i="1"/>
  <c r="J1216" i="1"/>
  <c r="K1196" i="1"/>
  <c r="L1145" i="1" s="1"/>
  <c r="K1195" i="1"/>
  <c r="L1144" i="1" s="1"/>
  <c r="I1232" i="1"/>
  <c r="H1232" i="1"/>
  <c r="G1232" i="1"/>
  <c r="A1234" i="1"/>
  <c r="C1233" i="1"/>
  <c r="N1216" i="1" l="1"/>
  <c r="O1216" i="1" s="1"/>
  <c r="M1217" i="1"/>
  <c r="J1217" i="1"/>
  <c r="K1197" i="1"/>
  <c r="L1146" i="1" s="1"/>
  <c r="I1233" i="1"/>
  <c r="H1233" i="1"/>
  <c r="G1233" i="1"/>
  <c r="C1234" i="1"/>
  <c r="A1235" i="1"/>
  <c r="N1217" i="1" l="1"/>
  <c r="O1217" i="1" s="1"/>
  <c r="M1218" i="1"/>
  <c r="J1218" i="1"/>
  <c r="I1234" i="1"/>
  <c r="G1234" i="1"/>
  <c r="H1234" i="1"/>
  <c r="A1236" i="1"/>
  <c r="C1235" i="1"/>
  <c r="N1218" i="1" l="1"/>
  <c r="O1218" i="1" s="1"/>
  <c r="M1219" i="1"/>
  <c r="J1219" i="1"/>
  <c r="K1198" i="1"/>
  <c r="L1147" i="1" s="1"/>
  <c r="I1235" i="1"/>
  <c r="H1235" i="1"/>
  <c r="G1235" i="1"/>
  <c r="C1236" i="1"/>
  <c r="A1237" i="1"/>
  <c r="N1219" i="1" l="1"/>
  <c r="O1219" i="1" s="1"/>
  <c r="M1220" i="1"/>
  <c r="J1220" i="1"/>
  <c r="K1199" i="1"/>
  <c r="L1148" i="1" s="1"/>
  <c r="I1236" i="1"/>
  <c r="H1236" i="1"/>
  <c r="G1236" i="1"/>
  <c r="A1238" i="1"/>
  <c r="C1237" i="1"/>
  <c r="N1220" i="1" l="1"/>
  <c r="O1220" i="1" s="1"/>
  <c r="M1221" i="1"/>
  <c r="J1221" i="1"/>
  <c r="K1201" i="1"/>
  <c r="L1150" i="1" s="1"/>
  <c r="K1200" i="1"/>
  <c r="L1149" i="1" s="1"/>
  <c r="I1237" i="1"/>
  <c r="H1237" i="1"/>
  <c r="G1237" i="1"/>
  <c r="C1238" i="1"/>
  <c r="A1239" i="1"/>
  <c r="N1221" i="1" l="1"/>
  <c r="O1221" i="1" s="1"/>
  <c r="M1222" i="1"/>
  <c r="J1222" i="1"/>
  <c r="I1238" i="1"/>
  <c r="G1238" i="1"/>
  <c r="H1238" i="1"/>
  <c r="A1240" i="1"/>
  <c r="C1239" i="1"/>
  <c r="N1222" i="1" l="1"/>
  <c r="O1222" i="1" s="1"/>
  <c r="M1223" i="1"/>
  <c r="J1223" i="1"/>
  <c r="K1202" i="1"/>
  <c r="L1151" i="1" s="1"/>
  <c r="I1239" i="1"/>
  <c r="H1239" i="1"/>
  <c r="G1239" i="1"/>
  <c r="C1240" i="1"/>
  <c r="A1241" i="1"/>
  <c r="N1223" i="1" l="1"/>
  <c r="O1223" i="1" s="1"/>
  <c r="M1224" i="1"/>
  <c r="J1224" i="1"/>
  <c r="K1203" i="1"/>
  <c r="L1152" i="1" s="1"/>
  <c r="I1240" i="1"/>
  <c r="H1240" i="1"/>
  <c r="G1240" i="1"/>
  <c r="A1242" i="1"/>
  <c r="C1241" i="1"/>
  <c r="N1224" i="1" l="1"/>
  <c r="O1224" i="1" s="1"/>
  <c r="M1225" i="1"/>
  <c r="J1225" i="1"/>
  <c r="K1205" i="1"/>
  <c r="L1154" i="1" s="1"/>
  <c r="K1204" i="1"/>
  <c r="L1153" i="1" s="1"/>
  <c r="I1241" i="1"/>
  <c r="H1241" i="1"/>
  <c r="G1241" i="1"/>
  <c r="C1242" i="1"/>
  <c r="A1243" i="1"/>
  <c r="N1225" i="1" l="1"/>
  <c r="O1225" i="1" s="1"/>
  <c r="M1226" i="1"/>
  <c r="J1226" i="1"/>
  <c r="I1242" i="1"/>
  <c r="H1242" i="1"/>
  <c r="G1242" i="1"/>
  <c r="A1244" i="1"/>
  <c r="C1243" i="1"/>
  <c r="N1226" i="1" l="1"/>
  <c r="O1226" i="1" s="1"/>
  <c r="M1227" i="1"/>
  <c r="J1227" i="1"/>
  <c r="K1206" i="1"/>
  <c r="L1155" i="1" s="1"/>
  <c r="I1243" i="1"/>
  <c r="H1243" i="1"/>
  <c r="G1243" i="1"/>
  <c r="C1244" i="1"/>
  <c r="A1245" i="1"/>
  <c r="N1227" i="1" l="1"/>
  <c r="O1227" i="1" s="1"/>
  <c r="M1228" i="1"/>
  <c r="J1228" i="1"/>
  <c r="K1207" i="1"/>
  <c r="L1156" i="1" s="1"/>
  <c r="I1244" i="1"/>
  <c r="H1244" i="1"/>
  <c r="G1244" i="1"/>
  <c r="A1246" i="1"/>
  <c r="C1245" i="1"/>
  <c r="N1228" i="1" l="1"/>
  <c r="O1228" i="1" s="1"/>
  <c r="M1229" i="1"/>
  <c r="N1229" i="1" s="1"/>
  <c r="O1229" i="1" s="1"/>
  <c r="J1229" i="1"/>
  <c r="K1209" i="1"/>
  <c r="L1158" i="1" s="1"/>
  <c r="K1208" i="1"/>
  <c r="L1157" i="1" s="1"/>
  <c r="I1245" i="1"/>
  <c r="H1245" i="1"/>
  <c r="G1245" i="1"/>
  <c r="C1246" i="1"/>
  <c r="A1247" i="1"/>
  <c r="M1230" i="1" l="1"/>
  <c r="J1230" i="1"/>
  <c r="K1210" i="1"/>
  <c r="L1159" i="1" s="1"/>
  <c r="I1246" i="1"/>
  <c r="G1246" i="1"/>
  <c r="H1246" i="1"/>
  <c r="A1248" i="1"/>
  <c r="C1247" i="1"/>
  <c r="N1230" i="1" l="1"/>
  <c r="O1230" i="1" s="1"/>
  <c r="M1231" i="1"/>
  <c r="J1231" i="1"/>
  <c r="K1211" i="1"/>
  <c r="L1160" i="1" s="1"/>
  <c r="I1247" i="1"/>
  <c r="H1247" i="1"/>
  <c r="G1247" i="1"/>
  <c r="C1248" i="1"/>
  <c r="A1249" i="1"/>
  <c r="N1231" i="1" l="1"/>
  <c r="O1231" i="1" s="1"/>
  <c r="M1232" i="1"/>
  <c r="J1232" i="1"/>
  <c r="I1248" i="1"/>
  <c r="H1248" i="1"/>
  <c r="G1248" i="1"/>
  <c r="A1250" i="1"/>
  <c r="C1249" i="1"/>
  <c r="N1232" i="1" l="1"/>
  <c r="O1232" i="1" s="1"/>
  <c r="M1233" i="1"/>
  <c r="J1233" i="1"/>
  <c r="K1212" i="1"/>
  <c r="L1161" i="1" s="1"/>
  <c r="I1249" i="1"/>
  <c r="H1249" i="1"/>
  <c r="G1249" i="1"/>
  <c r="C1250" i="1"/>
  <c r="A1251" i="1"/>
  <c r="N1233" i="1" l="1"/>
  <c r="O1233" i="1" s="1"/>
  <c r="M1234" i="1"/>
  <c r="J1234" i="1"/>
  <c r="K1213" i="1"/>
  <c r="L1162" i="1" s="1"/>
  <c r="I1250" i="1"/>
  <c r="G1250" i="1"/>
  <c r="H1250" i="1"/>
  <c r="A1252" i="1"/>
  <c r="C1251" i="1"/>
  <c r="N1234" i="1" l="1"/>
  <c r="O1234" i="1" s="1"/>
  <c r="M1235" i="1"/>
  <c r="J1235" i="1"/>
  <c r="K1215" i="1"/>
  <c r="L1164" i="1" s="1"/>
  <c r="K1214" i="1"/>
  <c r="L1163" i="1" s="1"/>
  <c r="I1251" i="1"/>
  <c r="H1251" i="1"/>
  <c r="G1251" i="1"/>
  <c r="C1252" i="1"/>
  <c r="A1253" i="1"/>
  <c r="N1235" i="1" l="1"/>
  <c r="O1235" i="1" s="1"/>
  <c r="M1236" i="1"/>
  <c r="J1236" i="1"/>
  <c r="I1252" i="1"/>
  <c r="H1252" i="1"/>
  <c r="G1252" i="1"/>
  <c r="A1254" i="1"/>
  <c r="C1253" i="1"/>
  <c r="N1236" i="1" l="1"/>
  <c r="O1236" i="1" s="1"/>
  <c r="M1237" i="1"/>
  <c r="J1237" i="1"/>
  <c r="K1216" i="1"/>
  <c r="L1165" i="1" s="1"/>
  <c r="I1253" i="1"/>
  <c r="H1253" i="1"/>
  <c r="G1253" i="1"/>
  <c r="C1254" i="1"/>
  <c r="A1255" i="1"/>
  <c r="N1237" i="1" l="1"/>
  <c r="O1237" i="1" s="1"/>
  <c r="M1238" i="1"/>
  <c r="J1238" i="1"/>
  <c r="K1217" i="1"/>
  <c r="L1166" i="1" s="1"/>
  <c r="I1254" i="1"/>
  <c r="G1254" i="1"/>
  <c r="H1254" i="1"/>
  <c r="A1256" i="1"/>
  <c r="C1255" i="1"/>
  <c r="N1238" i="1" l="1"/>
  <c r="O1238" i="1" s="1"/>
  <c r="M1239" i="1"/>
  <c r="J1239" i="1"/>
  <c r="K1218" i="1"/>
  <c r="L1167" i="1" s="1"/>
  <c r="K1219" i="1"/>
  <c r="L1168" i="1" s="1"/>
  <c r="I1255" i="1"/>
  <c r="H1255" i="1"/>
  <c r="G1255" i="1"/>
  <c r="C1256" i="1"/>
  <c r="A1257" i="1"/>
  <c r="N1239" i="1" l="1"/>
  <c r="O1239" i="1" s="1"/>
  <c r="M1240" i="1"/>
  <c r="J1240" i="1"/>
  <c r="I1256" i="1"/>
  <c r="H1256" i="1"/>
  <c r="G1256" i="1"/>
  <c r="A1258" i="1"/>
  <c r="C1257" i="1"/>
  <c r="N1240" i="1" l="1"/>
  <c r="O1240" i="1" s="1"/>
  <c r="M1241" i="1"/>
  <c r="J1241" i="1"/>
  <c r="K1220" i="1"/>
  <c r="L1169" i="1" s="1"/>
  <c r="I1257" i="1"/>
  <c r="H1257" i="1"/>
  <c r="G1257" i="1"/>
  <c r="C1258" i="1"/>
  <c r="A1259" i="1"/>
  <c r="N1241" i="1" l="1"/>
  <c r="O1241" i="1" s="1"/>
  <c r="M1242" i="1"/>
  <c r="J1242" i="1"/>
  <c r="K1221" i="1"/>
  <c r="L1170" i="1" s="1"/>
  <c r="I1258" i="1"/>
  <c r="H1258" i="1"/>
  <c r="G1258" i="1"/>
  <c r="A1260" i="1"/>
  <c r="C1259" i="1"/>
  <c r="N1242" i="1" l="1"/>
  <c r="O1242" i="1" s="1"/>
  <c r="M1243" i="1"/>
  <c r="J1243" i="1"/>
  <c r="K1222" i="1"/>
  <c r="L1171" i="1" s="1"/>
  <c r="K1223" i="1"/>
  <c r="L1172" i="1" s="1"/>
  <c r="I1259" i="1"/>
  <c r="H1259" i="1"/>
  <c r="G1259" i="1"/>
  <c r="C1260" i="1"/>
  <c r="A1261" i="1"/>
  <c r="N1243" i="1" l="1"/>
  <c r="O1243" i="1" s="1"/>
  <c r="M1244" i="1"/>
  <c r="J1244" i="1"/>
  <c r="I1260" i="1"/>
  <c r="H1260" i="1"/>
  <c r="G1260" i="1"/>
  <c r="A1262" i="1"/>
  <c r="C1261" i="1"/>
  <c r="N1244" i="1" l="1"/>
  <c r="O1244" i="1" s="1"/>
  <c r="M1245" i="1"/>
  <c r="J1245" i="1"/>
  <c r="K1224" i="1"/>
  <c r="L1173" i="1" s="1"/>
  <c r="I1261" i="1"/>
  <c r="H1261" i="1"/>
  <c r="G1261" i="1"/>
  <c r="C1262" i="1"/>
  <c r="A1263" i="1"/>
  <c r="N1245" i="1" l="1"/>
  <c r="O1245" i="1" s="1"/>
  <c r="M1246" i="1"/>
  <c r="J1246" i="1"/>
  <c r="K1225" i="1"/>
  <c r="L1174" i="1" s="1"/>
  <c r="I1262" i="1"/>
  <c r="G1262" i="1"/>
  <c r="H1262" i="1"/>
  <c r="A1264" i="1"/>
  <c r="C1263" i="1"/>
  <c r="N1246" i="1" l="1"/>
  <c r="O1246" i="1" s="1"/>
  <c r="M1247" i="1"/>
  <c r="J1247" i="1"/>
  <c r="K1226" i="1"/>
  <c r="L1175" i="1" s="1"/>
  <c r="I1263" i="1"/>
  <c r="H1263" i="1"/>
  <c r="G1263" i="1"/>
  <c r="C1264" i="1"/>
  <c r="A1265" i="1"/>
  <c r="N1247" i="1" l="1"/>
  <c r="O1247" i="1" s="1"/>
  <c r="M1248" i="1"/>
  <c r="J1248" i="1"/>
  <c r="K1228" i="1"/>
  <c r="L1177" i="1" s="1"/>
  <c r="K1227" i="1"/>
  <c r="L1176" i="1" s="1"/>
  <c r="I1264" i="1"/>
  <c r="H1264" i="1"/>
  <c r="G1264" i="1"/>
  <c r="A1266" i="1"/>
  <c r="C1265" i="1"/>
  <c r="N1248" i="1" l="1"/>
  <c r="O1248" i="1" s="1"/>
  <c r="M1249" i="1"/>
  <c r="J1249" i="1"/>
  <c r="K1229" i="1"/>
  <c r="L1178" i="1" s="1"/>
  <c r="I1265" i="1"/>
  <c r="H1265" i="1"/>
  <c r="G1265" i="1"/>
  <c r="C1266" i="1"/>
  <c r="A1267" i="1"/>
  <c r="N1249" i="1" l="1"/>
  <c r="O1249" i="1" s="1"/>
  <c r="M1250" i="1"/>
  <c r="J1250" i="1"/>
  <c r="I1266" i="1"/>
  <c r="G1266" i="1"/>
  <c r="H1266" i="1"/>
  <c r="A1268" i="1"/>
  <c r="C1267" i="1"/>
  <c r="N1250" i="1" l="1"/>
  <c r="O1250" i="1" s="1"/>
  <c r="M1251" i="1"/>
  <c r="J1251" i="1"/>
  <c r="K1230" i="1"/>
  <c r="L1179" i="1" s="1"/>
  <c r="I1267" i="1"/>
  <c r="H1267" i="1"/>
  <c r="G1267" i="1"/>
  <c r="C1268" i="1"/>
  <c r="A1269" i="1"/>
  <c r="N1251" i="1" l="1"/>
  <c r="O1251" i="1" s="1"/>
  <c r="M1252" i="1"/>
  <c r="J1252" i="1"/>
  <c r="K1231" i="1"/>
  <c r="L1180" i="1" s="1"/>
  <c r="I1268" i="1"/>
  <c r="H1268" i="1"/>
  <c r="G1268" i="1"/>
  <c r="A1270" i="1"/>
  <c r="C1269" i="1"/>
  <c r="N1252" i="1" l="1"/>
  <c r="O1252" i="1" s="1"/>
  <c r="M1253" i="1"/>
  <c r="J1253" i="1"/>
  <c r="K1233" i="1"/>
  <c r="L1182" i="1" s="1"/>
  <c r="K1232" i="1"/>
  <c r="L1181" i="1" s="1"/>
  <c r="I1269" i="1"/>
  <c r="H1269" i="1"/>
  <c r="G1269" i="1"/>
  <c r="C1270" i="1"/>
  <c r="A1271" i="1"/>
  <c r="N1253" i="1" l="1"/>
  <c r="O1253" i="1" s="1"/>
  <c r="M1254" i="1"/>
  <c r="J1254" i="1"/>
  <c r="I1270" i="1"/>
  <c r="G1270" i="1"/>
  <c r="H1270" i="1"/>
  <c r="A1272" i="1"/>
  <c r="C1271" i="1"/>
  <c r="N1254" i="1" l="1"/>
  <c r="O1254" i="1" s="1"/>
  <c r="M1255" i="1"/>
  <c r="J1255" i="1"/>
  <c r="K1234" i="1"/>
  <c r="L1183" i="1" s="1"/>
  <c r="I1271" i="1"/>
  <c r="H1271" i="1"/>
  <c r="G1271" i="1"/>
  <c r="C1272" i="1"/>
  <c r="A1273" i="1"/>
  <c r="N1255" i="1" l="1"/>
  <c r="O1255" i="1" s="1"/>
  <c r="M1256" i="1"/>
  <c r="J1256" i="1"/>
  <c r="K1235" i="1"/>
  <c r="L1184" i="1" s="1"/>
  <c r="I1272" i="1"/>
  <c r="H1272" i="1"/>
  <c r="G1272" i="1"/>
  <c r="A1274" i="1"/>
  <c r="C1273" i="1"/>
  <c r="N1256" i="1" l="1"/>
  <c r="O1256" i="1" s="1"/>
  <c r="M1257" i="1"/>
  <c r="J1257" i="1"/>
  <c r="K1237" i="1"/>
  <c r="L1186" i="1" s="1"/>
  <c r="K1236" i="1"/>
  <c r="L1185" i="1" s="1"/>
  <c r="I1273" i="1"/>
  <c r="H1273" i="1"/>
  <c r="G1273" i="1"/>
  <c r="C1274" i="1"/>
  <c r="A1275" i="1"/>
  <c r="N1257" i="1" l="1"/>
  <c r="O1257" i="1" s="1"/>
  <c r="M1258" i="1"/>
  <c r="J1258" i="1"/>
  <c r="K1238" i="1"/>
  <c r="L1187" i="1" s="1"/>
  <c r="I1274" i="1"/>
  <c r="H1274" i="1"/>
  <c r="G1274" i="1"/>
  <c r="A1276" i="1"/>
  <c r="C1275" i="1"/>
  <c r="N1258" i="1" l="1"/>
  <c r="O1258" i="1" s="1"/>
  <c r="M1259" i="1"/>
  <c r="J1259" i="1"/>
  <c r="I1275" i="1"/>
  <c r="H1275" i="1"/>
  <c r="G1275" i="1"/>
  <c r="C1276" i="1"/>
  <c r="A1277" i="1"/>
  <c r="N1259" i="1" l="1"/>
  <c r="O1259" i="1" s="1"/>
  <c r="M1260" i="1"/>
  <c r="J1260" i="1"/>
  <c r="K1239" i="1"/>
  <c r="L1188" i="1" s="1"/>
  <c r="I1276" i="1"/>
  <c r="H1276" i="1"/>
  <c r="G1276" i="1"/>
  <c r="A1278" i="1"/>
  <c r="C1277" i="1"/>
  <c r="N1260" i="1" l="1"/>
  <c r="O1260" i="1" s="1"/>
  <c r="M1261" i="1"/>
  <c r="J1261" i="1"/>
  <c r="K1240" i="1"/>
  <c r="L1189" i="1" s="1"/>
  <c r="I1277" i="1"/>
  <c r="H1277" i="1"/>
  <c r="G1277" i="1"/>
  <c r="C1278" i="1"/>
  <c r="A1279" i="1"/>
  <c r="N1261" i="1" l="1"/>
  <c r="O1261" i="1" s="1"/>
  <c r="M1262" i="1"/>
  <c r="J1262" i="1"/>
  <c r="K1242" i="1"/>
  <c r="L1191" i="1" s="1"/>
  <c r="K1241" i="1"/>
  <c r="L1190" i="1" s="1"/>
  <c r="I1278" i="1"/>
  <c r="G1278" i="1"/>
  <c r="H1278" i="1"/>
  <c r="A1280" i="1"/>
  <c r="C1279" i="1"/>
  <c r="N1262" i="1" l="1"/>
  <c r="O1262" i="1" s="1"/>
  <c r="M1263" i="1"/>
  <c r="J1263" i="1"/>
  <c r="I1279" i="1"/>
  <c r="H1279" i="1"/>
  <c r="G1279" i="1"/>
  <c r="C1280" i="1"/>
  <c r="A1281" i="1"/>
  <c r="N1263" i="1" l="1"/>
  <c r="O1263" i="1" s="1"/>
  <c r="M1264" i="1"/>
  <c r="J1264" i="1"/>
  <c r="K1243" i="1"/>
  <c r="L1192" i="1" s="1"/>
  <c r="I1280" i="1"/>
  <c r="H1280" i="1"/>
  <c r="G1280" i="1"/>
  <c r="A1282" i="1"/>
  <c r="C1281" i="1"/>
  <c r="N1264" i="1" l="1"/>
  <c r="O1264" i="1" s="1"/>
  <c r="M1265" i="1"/>
  <c r="J1265" i="1"/>
  <c r="K1244" i="1"/>
  <c r="L1193" i="1" s="1"/>
  <c r="I1281" i="1"/>
  <c r="H1281" i="1"/>
  <c r="G1281" i="1"/>
  <c r="C1282" i="1"/>
  <c r="A1283" i="1"/>
  <c r="N1265" i="1" l="1"/>
  <c r="O1265" i="1" s="1"/>
  <c r="M1266" i="1"/>
  <c r="J1266" i="1"/>
  <c r="K1246" i="1"/>
  <c r="L1195" i="1" s="1"/>
  <c r="K1245" i="1"/>
  <c r="L1194" i="1" s="1"/>
  <c r="I1282" i="1"/>
  <c r="G1282" i="1"/>
  <c r="H1282" i="1"/>
  <c r="A1284" i="1"/>
  <c r="C1283" i="1"/>
  <c r="N1266" i="1" l="1"/>
  <c r="O1266" i="1" s="1"/>
  <c r="M1267" i="1"/>
  <c r="J1267" i="1"/>
  <c r="I1283" i="1"/>
  <c r="H1283" i="1"/>
  <c r="G1283" i="1"/>
  <c r="C1284" i="1"/>
  <c r="A1285" i="1"/>
  <c r="N1267" i="1" l="1"/>
  <c r="O1267" i="1" s="1"/>
  <c r="M1268" i="1"/>
  <c r="J1268" i="1"/>
  <c r="K1247" i="1"/>
  <c r="L1196" i="1" s="1"/>
  <c r="I1284" i="1"/>
  <c r="H1284" i="1"/>
  <c r="G1284" i="1"/>
  <c r="A1286" i="1"/>
  <c r="C1285" i="1"/>
  <c r="N1268" i="1" l="1"/>
  <c r="O1268" i="1" s="1"/>
  <c r="M1269" i="1"/>
  <c r="J1269" i="1"/>
  <c r="K1248" i="1"/>
  <c r="L1197" i="1" s="1"/>
  <c r="I1285" i="1"/>
  <c r="H1285" i="1"/>
  <c r="G1285" i="1"/>
  <c r="C1286" i="1"/>
  <c r="A1287" i="1"/>
  <c r="N1269" i="1" l="1"/>
  <c r="O1269" i="1" s="1"/>
  <c r="M1270" i="1"/>
  <c r="J1270" i="1"/>
  <c r="K1250" i="1"/>
  <c r="L1199" i="1" s="1"/>
  <c r="K1249" i="1"/>
  <c r="L1198" i="1" s="1"/>
  <c r="I1286" i="1"/>
  <c r="G1286" i="1"/>
  <c r="H1286" i="1"/>
  <c r="A1288" i="1"/>
  <c r="C1287" i="1"/>
  <c r="N1270" i="1" l="1"/>
  <c r="O1270" i="1" s="1"/>
  <c r="M1271" i="1"/>
  <c r="J1271" i="1"/>
  <c r="I1287" i="1"/>
  <c r="H1287" i="1"/>
  <c r="G1287" i="1"/>
  <c r="C1288" i="1"/>
  <c r="A1289" i="1"/>
  <c r="N1271" i="1" l="1"/>
  <c r="O1271" i="1" s="1"/>
  <c r="M1272" i="1"/>
  <c r="J1272" i="1"/>
  <c r="K1251" i="1"/>
  <c r="L1200" i="1" s="1"/>
  <c r="I1288" i="1"/>
  <c r="H1288" i="1"/>
  <c r="G1288" i="1"/>
  <c r="A1290" i="1"/>
  <c r="C1289" i="1"/>
  <c r="N1272" i="1" l="1"/>
  <c r="O1272" i="1" s="1"/>
  <c r="M1273" i="1"/>
  <c r="J1273" i="1"/>
  <c r="K1252" i="1"/>
  <c r="L1201" i="1" s="1"/>
  <c r="I1289" i="1"/>
  <c r="H1289" i="1"/>
  <c r="G1289" i="1"/>
  <c r="C1290" i="1"/>
  <c r="A1291" i="1"/>
  <c r="N1273" i="1" l="1"/>
  <c r="O1273" i="1" s="1"/>
  <c r="M1274" i="1"/>
  <c r="J1274" i="1"/>
  <c r="K1254" i="1"/>
  <c r="L1203" i="1" s="1"/>
  <c r="K1253" i="1"/>
  <c r="L1202" i="1" s="1"/>
  <c r="I1290" i="1"/>
  <c r="H1290" i="1"/>
  <c r="G1290" i="1"/>
  <c r="A1292" i="1"/>
  <c r="C1291" i="1"/>
  <c r="N1274" i="1" l="1"/>
  <c r="O1274" i="1" s="1"/>
  <c r="M1275" i="1"/>
  <c r="J1275" i="1"/>
  <c r="I1291" i="1"/>
  <c r="H1291" i="1"/>
  <c r="G1291" i="1"/>
  <c r="C1292" i="1"/>
  <c r="A1293" i="1"/>
  <c r="N1275" i="1" l="1"/>
  <c r="O1275" i="1" s="1"/>
  <c r="M1276" i="1"/>
  <c r="J1276" i="1"/>
  <c r="K1255" i="1"/>
  <c r="L1204" i="1" s="1"/>
  <c r="I1292" i="1"/>
  <c r="H1292" i="1"/>
  <c r="G1292" i="1"/>
  <c r="A1294" i="1"/>
  <c r="C1293" i="1"/>
  <c r="N1276" i="1" l="1"/>
  <c r="O1276" i="1" s="1"/>
  <c r="M1277" i="1"/>
  <c r="J1277" i="1"/>
  <c r="K1256" i="1"/>
  <c r="L1205" i="1" s="1"/>
  <c r="I1293" i="1"/>
  <c r="H1293" i="1"/>
  <c r="G1293" i="1"/>
  <c r="C1294" i="1"/>
  <c r="A1295" i="1"/>
  <c r="N1277" i="1" l="1"/>
  <c r="O1277" i="1" s="1"/>
  <c r="M1278" i="1"/>
  <c r="J1278" i="1"/>
  <c r="K1258" i="1"/>
  <c r="L1207" i="1" s="1"/>
  <c r="K1257" i="1"/>
  <c r="L1206" i="1" s="1"/>
  <c r="I1294" i="1"/>
  <c r="G1294" i="1"/>
  <c r="H1294" i="1"/>
  <c r="A1296" i="1"/>
  <c r="C1295" i="1"/>
  <c r="N1278" i="1" l="1"/>
  <c r="O1278" i="1" s="1"/>
  <c r="M1279" i="1"/>
  <c r="J1279" i="1"/>
  <c r="I1295" i="1"/>
  <c r="H1295" i="1"/>
  <c r="G1295" i="1"/>
  <c r="C1296" i="1"/>
  <c r="A1297" i="1"/>
  <c r="N1279" i="1" l="1"/>
  <c r="O1279" i="1" s="1"/>
  <c r="M1280" i="1"/>
  <c r="J1280" i="1"/>
  <c r="K1259" i="1"/>
  <c r="L1208" i="1" s="1"/>
  <c r="I1296" i="1"/>
  <c r="H1296" i="1"/>
  <c r="G1296" i="1"/>
  <c r="A1298" i="1"/>
  <c r="C1297" i="1"/>
  <c r="N1280" i="1" l="1"/>
  <c r="O1280" i="1" s="1"/>
  <c r="M1281" i="1"/>
  <c r="J1281" i="1"/>
  <c r="K1260" i="1"/>
  <c r="L1209" i="1" s="1"/>
  <c r="I1297" i="1"/>
  <c r="H1297" i="1"/>
  <c r="G1297" i="1"/>
  <c r="C1298" i="1"/>
  <c r="A1299" i="1"/>
  <c r="N1281" i="1" l="1"/>
  <c r="O1281" i="1" s="1"/>
  <c r="M1282" i="1"/>
  <c r="J1282" i="1"/>
  <c r="K1261" i="1"/>
  <c r="L1210" i="1" s="1"/>
  <c r="I1298" i="1"/>
  <c r="G1298" i="1"/>
  <c r="H1298" i="1"/>
  <c r="A1300" i="1"/>
  <c r="C1299" i="1"/>
  <c r="N1282" i="1" l="1"/>
  <c r="O1282" i="1" s="1"/>
  <c r="M1283" i="1"/>
  <c r="J1283" i="1"/>
  <c r="K1262" i="1"/>
  <c r="L1211" i="1" s="1"/>
  <c r="I1299" i="1"/>
  <c r="H1299" i="1"/>
  <c r="G1299" i="1"/>
  <c r="C1300" i="1"/>
  <c r="A1301" i="1"/>
  <c r="N1283" i="1" l="1"/>
  <c r="O1283" i="1" s="1"/>
  <c r="M1284" i="1"/>
  <c r="J1284" i="1"/>
  <c r="K1263" i="1"/>
  <c r="L1212" i="1" s="1"/>
  <c r="I1300" i="1"/>
  <c r="H1300" i="1"/>
  <c r="G1300" i="1"/>
  <c r="A1302" i="1"/>
  <c r="C1301" i="1"/>
  <c r="N1284" i="1" l="1"/>
  <c r="O1284" i="1" s="1"/>
  <c r="M1285" i="1"/>
  <c r="J1285" i="1"/>
  <c r="K1264" i="1"/>
  <c r="L1213" i="1" s="1"/>
  <c r="I1301" i="1"/>
  <c r="H1301" i="1"/>
  <c r="G1301" i="1"/>
  <c r="C1302" i="1"/>
  <c r="A1303" i="1"/>
  <c r="N1285" i="1" l="1"/>
  <c r="O1285" i="1" s="1"/>
  <c r="M1286" i="1"/>
  <c r="J1286" i="1"/>
  <c r="K1265" i="1"/>
  <c r="L1214" i="1" s="1"/>
  <c r="I1302" i="1"/>
  <c r="G1302" i="1"/>
  <c r="H1302" i="1"/>
  <c r="A1304" i="1"/>
  <c r="C1303" i="1"/>
  <c r="N1286" i="1" l="1"/>
  <c r="O1286" i="1" s="1"/>
  <c r="M1287" i="1"/>
  <c r="J1287" i="1"/>
  <c r="K1266" i="1"/>
  <c r="L1215" i="1" s="1"/>
  <c r="K1267" i="1"/>
  <c r="L1216" i="1" s="1"/>
  <c r="I1303" i="1"/>
  <c r="H1303" i="1"/>
  <c r="G1303" i="1"/>
  <c r="C1304" i="1"/>
  <c r="A1305" i="1"/>
  <c r="N1287" i="1" l="1"/>
  <c r="O1287" i="1" s="1"/>
  <c r="M1288" i="1"/>
  <c r="J1288" i="1"/>
  <c r="I1304" i="1"/>
  <c r="H1304" i="1"/>
  <c r="G1304" i="1"/>
  <c r="A1306" i="1"/>
  <c r="C1305" i="1"/>
  <c r="N1288" i="1" l="1"/>
  <c r="O1288" i="1" s="1"/>
  <c r="M1289" i="1"/>
  <c r="J1289" i="1"/>
  <c r="K1268" i="1"/>
  <c r="L1217" i="1" s="1"/>
  <c r="I1305" i="1"/>
  <c r="H1305" i="1"/>
  <c r="G1305" i="1"/>
  <c r="C1306" i="1"/>
  <c r="A1307" i="1"/>
  <c r="N1289" i="1" l="1"/>
  <c r="O1289" i="1" s="1"/>
  <c r="M1290" i="1"/>
  <c r="J1290" i="1"/>
  <c r="K1269" i="1"/>
  <c r="L1218" i="1" s="1"/>
  <c r="I1306" i="1"/>
  <c r="H1306" i="1"/>
  <c r="G1306" i="1"/>
  <c r="A1308" i="1"/>
  <c r="C1307" i="1"/>
  <c r="N1290" i="1" l="1"/>
  <c r="O1290" i="1" s="1"/>
  <c r="M1291" i="1"/>
  <c r="J1291" i="1"/>
  <c r="K1271" i="1"/>
  <c r="L1220" i="1" s="1"/>
  <c r="K1270" i="1"/>
  <c r="L1219" i="1" s="1"/>
  <c r="I1307" i="1"/>
  <c r="H1307" i="1"/>
  <c r="G1307" i="1"/>
  <c r="C1308" i="1"/>
  <c r="A1309" i="1"/>
  <c r="N1291" i="1" l="1"/>
  <c r="O1291" i="1" s="1"/>
  <c r="M1292" i="1"/>
  <c r="J1292" i="1"/>
  <c r="K1272" i="1"/>
  <c r="L1221" i="1" s="1"/>
  <c r="I1308" i="1"/>
  <c r="H1308" i="1"/>
  <c r="G1308" i="1"/>
  <c r="A1310" i="1"/>
  <c r="C1309" i="1"/>
  <c r="N1292" i="1" l="1"/>
  <c r="O1292" i="1" s="1"/>
  <c r="M1293" i="1"/>
  <c r="J1293" i="1"/>
  <c r="I1309" i="1"/>
  <c r="H1309" i="1"/>
  <c r="G1309" i="1"/>
  <c r="C1310" i="1"/>
  <c r="A1311" i="1"/>
  <c r="N1293" i="1" l="1"/>
  <c r="O1293" i="1" s="1"/>
  <c r="M1294" i="1"/>
  <c r="J1294" i="1"/>
  <c r="K1273" i="1"/>
  <c r="L1222" i="1" s="1"/>
  <c r="I1310" i="1"/>
  <c r="G1310" i="1"/>
  <c r="H1310" i="1"/>
  <c r="A1312" i="1"/>
  <c r="C1311" i="1"/>
  <c r="N1294" i="1" l="1"/>
  <c r="O1294" i="1" s="1"/>
  <c r="M1295" i="1"/>
  <c r="J1295" i="1"/>
  <c r="K1274" i="1"/>
  <c r="L1223" i="1" s="1"/>
  <c r="I1311" i="1"/>
  <c r="H1311" i="1"/>
  <c r="G1311" i="1"/>
  <c r="C1312" i="1"/>
  <c r="A1313" i="1"/>
  <c r="N1295" i="1" l="1"/>
  <c r="O1295" i="1" s="1"/>
  <c r="M1296" i="1"/>
  <c r="J1296" i="1"/>
  <c r="K1276" i="1"/>
  <c r="L1225" i="1" s="1"/>
  <c r="K1275" i="1"/>
  <c r="L1224" i="1" s="1"/>
  <c r="I1312" i="1"/>
  <c r="H1312" i="1"/>
  <c r="G1312" i="1"/>
  <c r="A1314" i="1"/>
  <c r="C1313" i="1"/>
  <c r="N1296" i="1" l="1"/>
  <c r="O1296" i="1" s="1"/>
  <c r="M1297" i="1"/>
  <c r="J1297" i="1"/>
  <c r="I1313" i="1"/>
  <c r="H1313" i="1"/>
  <c r="G1313" i="1"/>
  <c r="C1314" i="1"/>
  <c r="A1315" i="1"/>
  <c r="N1297" i="1" l="1"/>
  <c r="O1297" i="1" s="1"/>
  <c r="M1298" i="1"/>
  <c r="J1298" i="1"/>
  <c r="K1277" i="1"/>
  <c r="L1226" i="1" s="1"/>
  <c r="I1314" i="1"/>
  <c r="G1314" i="1"/>
  <c r="H1314" i="1"/>
  <c r="A1316" i="1"/>
  <c r="C1315" i="1"/>
  <c r="N1298" i="1" l="1"/>
  <c r="O1298" i="1" s="1"/>
  <c r="M1299" i="1"/>
  <c r="J1299" i="1"/>
  <c r="K1278" i="1"/>
  <c r="L1227" i="1" s="1"/>
  <c r="I1315" i="1"/>
  <c r="H1315" i="1"/>
  <c r="G1315" i="1"/>
  <c r="C1316" i="1"/>
  <c r="A1317" i="1"/>
  <c r="N1299" i="1" l="1"/>
  <c r="O1299" i="1" s="1"/>
  <c r="M1300" i="1"/>
  <c r="J1300" i="1"/>
  <c r="K1280" i="1"/>
  <c r="L1229" i="1" s="1"/>
  <c r="K1279" i="1"/>
  <c r="L1228" i="1" s="1"/>
  <c r="I1316" i="1"/>
  <c r="H1316" i="1"/>
  <c r="G1316" i="1"/>
  <c r="A1318" i="1"/>
  <c r="C1317" i="1"/>
  <c r="N1300" i="1" l="1"/>
  <c r="O1300" i="1" s="1"/>
  <c r="M1301" i="1"/>
  <c r="J1301" i="1"/>
  <c r="I1317" i="1"/>
  <c r="H1317" i="1"/>
  <c r="G1317" i="1"/>
  <c r="C1318" i="1"/>
  <c r="A1319" i="1"/>
  <c r="N1301" i="1" l="1"/>
  <c r="O1301" i="1" s="1"/>
  <c r="M1302" i="1"/>
  <c r="J1302" i="1"/>
  <c r="K1281" i="1"/>
  <c r="L1230" i="1" s="1"/>
  <c r="I1318" i="1"/>
  <c r="G1318" i="1"/>
  <c r="H1318" i="1"/>
  <c r="A1320" i="1"/>
  <c r="C1319" i="1"/>
  <c r="N1302" i="1" l="1"/>
  <c r="O1302" i="1" s="1"/>
  <c r="M1303" i="1"/>
  <c r="J1303" i="1"/>
  <c r="K1282" i="1"/>
  <c r="L1231" i="1" s="1"/>
  <c r="I1319" i="1"/>
  <c r="H1319" i="1"/>
  <c r="G1319" i="1"/>
  <c r="C1320" i="1"/>
  <c r="A1321" i="1"/>
  <c r="N1303" i="1" l="1"/>
  <c r="O1303" i="1" s="1"/>
  <c r="M1304" i="1"/>
  <c r="J1304" i="1"/>
  <c r="K1283" i="1"/>
  <c r="L1232" i="1" s="1"/>
  <c r="I1320" i="1"/>
  <c r="H1320" i="1"/>
  <c r="G1320" i="1"/>
  <c r="A1322" i="1"/>
  <c r="C1321" i="1"/>
  <c r="N1304" i="1" l="1"/>
  <c r="O1304" i="1" s="1"/>
  <c r="M1305" i="1"/>
  <c r="J1305" i="1"/>
  <c r="K1284" i="1"/>
  <c r="L1233" i="1" s="1"/>
  <c r="I1321" i="1"/>
  <c r="H1321" i="1"/>
  <c r="G1321" i="1"/>
  <c r="C1322" i="1"/>
  <c r="A1323" i="1"/>
  <c r="N1305" i="1" l="1"/>
  <c r="O1305" i="1" s="1"/>
  <c r="M1306" i="1"/>
  <c r="J1306" i="1"/>
  <c r="K1286" i="1"/>
  <c r="L1235" i="1" s="1"/>
  <c r="K1285" i="1"/>
  <c r="L1234" i="1" s="1"/>
  <c r="I1322" i="1"/>
  <c r="H1322" i="1"/>
  <c r="G1322" i="1"/>
  <c r="A1324" i="1"/>
  <c r="C1323" i="1"/>
  <c r="N1306" i="1" l="1"/>
  <c r="O1306" i="1" s="1"/>
  <c r="M1307" i="1"/>
  <c r="J1307" i="1"/>
  <c r="I1323" i="1"/>
  <c r="H1323" i="1"/>
  <c r="G1323" i="1"/>
  <c r="C1324" i="1"/>
  <c r="A1325" i="1"/>
  <c r="N1307" i="1" l="1"/>
  <c r="O1307" i="1" s="1"/>
  <c r="M1308" i="1"/>
  <c r="J1308" i="1"/>
  <c r="K1287" i="1"/>
  <c r="L1236" i="1" s="1"/>
  <c r="I1324" i="1"/>
  <c r="H1324" i="1"/>
  <c r="G1324" i="1"/>
  <c r="A1326" i="1"/>
  <c r="C1325" i="1"/>
  <c r="N1308" i="1" l="1"/>
  <c r="O1308" i="1" s="1"/>
  <c r="M1309" i="1"/>
  <c r="J1309" i="1"/>
  <c r="K1288" i="1"/>
  <c r="L1237" i="1" s="1"/>
  <c r="I1325" i="1"/>
  <c r="H1325" i="1"/>
  <c r="G1325" i="1"/>
  <c r="C1326" i="1"/>
  <c r="A1327" i="1"/>
  <c r="N1309" i="1" l="1"/>
  <c r="O1309" i="1" s="1"/>
  <c r="M1310" i="1"/>
  <c r="J1310" i="1"/>
  <c r="K1290" i="1"/>
  <c r="L1239" i="1" s="1"/>
  <c r="K1289" i="1"/>
  <c r="L1238" i="1" s="1"/>
  <c r="I1326" i="1"/>
  <c r="G1326" i="1"/>
  <c r="H1326" i="1"/>
  <c r="A1328" i="1"/>
  <c r="C1327" i="1"/>
  <c r="N1310" i="1" l="1"/>
  <c r="O1310" i="1" s="1"/>
  <c r="M1311" i="1"/>
  <c r="J1311" i="1"/>
  <c r="I1327" i="1"/>
  <c r="H1327" i="1"/>
  <c r="G1327" i="1"/>
  <c r="C1328" i="1"/>
  <c r="A1329" i="1"/>
  <c r="N1311" i="1" l="1"/>
  <c r="O1311" i="1" s="1"/>
  <c r="M1312" i="1"/>
  <c r="J1312" i="1"/>
  <c r="K1291" i="1"/>
  <c r="L1240" i="1" s="1"/>
  <c r="I1328" i="1"/>
  <c r="H1328" i="1"/>
  <c r="G1328" i="1"/>
  <c r="A1330" i="1"/>
  <c r="C1329" i="1"/>
  <c r="N1312" i="1" l="1"/>
  <c r="O1312" i="1" s="1"/>
  <c r="M1313" i="1"/>
  <c r="J1313" i="1"/>
  <c r="K1292" i="1"/>
  <c r="L1241" i="1" s="1"/>
  <c r="I1329" i="1"/>
  <c r="H1329" i="1"/>
  <c r="G1329" i="1"/>
  <c r="C1330" i="1"/>
  <c r="A1331" i="1"/>
  <c r="N1313" i="1" l="1"/>
  <c r="O1313" i="1" s="1"/>
  <c r="M1314" i="1"/>
  <c r="J1314" i="1"/>
  <c r="K1294" i="1"/>
  <c r="L1243" i="1" s="1"/>
  <c r="K1293" i="1"/>
  <c r="L1242" i="1" s="1"/>
  <c r="I1330" i="1"/>
  <c r="G1330" i="1"/>
  <c r="H1330" i="1"/>
  <c r="A1332" i="1"/>
  <c r="C1331" i="1"/>
  <c r="N1314" i="1" l="1"/>
  <c r="O1314" i="1" s="1"/>
  <c r="M1315" i="1"/>
  <c r="J1315" i="1"/>
  <c r="I1331" i="1"/>
  <c r="H1331" i="1"/>
  <c r="G1331" i="1"/>
  <c r="C1332" i="1"/>
  <c r="A1333" i="1"/>
  <c r="N1315" i="1" l="1"/>
  <c r="O1315" i="1" s="1"/>
  <c r="M1316" i="1"/>
  <c r="J1316" i="1"/>
  <c r="K1295" i="1"/>
  <c r="L1244" i="1" s="1"/>
  <c r="I1332" i="1"/>
  <c r="H1332" i="1"/>
  <c r="G1332" i="1"/>
  <c r="A1334" i="1"/>
  <c r="C1333" i="1"/>
  <c r="N1316" i="1" l="1"/>
  <c r="O1316" i="1" s="1"/>
  <c r="M1317" i="1"/>
  <c r="J1317" i="1"/>
  <c r="K1296" i="1"/>
  <c r="L1245" i="1" s="1"/>
  <c r="I1333" i="1"/>
  <c r="H1333" i="1"/>
  <c r="G1333" i="1"/>
  <c r="C1334" i="1"/>
  <c r="A1335" i="1"/>
  <c r="N1317" i="1" l="1"/>
  <c r="O1317" i="1" s="1"/>
  <c r="M1318" i="1"/>
  <c r="J1318" i="1"/>
  <c r="K1298" i="1"/>
  <c r="L1247" i="1" s="1"/>
  <c r="K1297" i="1"/>
  <c r="L1246" i="1" s="1"/>
  <c r="I1334" i="1"/>
  <c r="G1334" i="1"/>
  <c r="H1334" i="1"/>
  <c r="A1336" i="1"/>
  <c r="C1335" i="1"/>
  <c r="N1318" i="1" l="1"/>
  <c r="O1318" i="1" s="1"/>
  <c r="M1319" i="1"/>
  <c r="J1319" i="1"/>
  <c r="I1335" i="1"/>
  <c r="H1335" i="1"/>
  <c r="G1335" i="1"/>
  <c r="C1336" i="1"/>
  <c r="A1337" i="1"/>
  <c r="N1319" i="1" l="1"/>
  <c r="O1319" i="1" s="1"/>
  <c r="M1320" i="1"/>
  <c r="J1320" i="1"/>
  <c r="K1299" i="1"/>
  <c r="L1248" i="1" s="1"/>
  <c r="I1336" i="1"/>
  <c r="H1336" i="1"/>
  <c r="G1336" i="1"/>
  <c r="A1338" i="1"/>
  <c r="C1337" i="1"/>
  <c r="N1320" i="1" l="1"/>
  <c r="O1320" i="1" s="1"/>
  <c r="M1321" i="1"/>
  <c r="J1321" i="1"/>
  <c r="K1300" i="1"/>
  <c r="L1249" i="1" s="1"/>
  <c r="I1337" i="1"/>
  <c r="H1337" i="1"/>
  <c r="G1337" i="1"/>
  <c r="C1338" i="1"/>
  <c r="A1339" i="1"/>
  <c r="N1321" i="1" l="1"/>
  <c r="O1321" i="1" s="1"/>
  <c r="M1322" i="1"/>
  <c r="J1322" i="1"/>
  <c r="K1302" i="1"/>
  <c r="L1251" i="1" s="1"/>
  <c r="K1301" i="1"/>
  <c r="L1250" i="1" s="1"/>
  <c r="I1338" i="1"/>
  <c r="H1338" i="1"/>
  <c r="G1338" i="1"/>
  <c r="A1340" i="1"/>
  <c r="C1339" i="1"/>
  <c r="N1322" i="1" l="1"/>
  <c r="O1322" i="1" s="1"/>
  <c r="M1323" i="1"/>
  <c r="J1323" i="1"/>
  <c r="I1339" i="1"/>
  <c r="H1339" i="1"/>
  <c r="G1339" i="1"/>
  <c r="C1340" i="1"/>
  <c r="A1341" i="1"/>
  <c r="N1323" i="1" l="1"/>
  <c r="O1323" i="1" s="1"/>
  <c r="M1324" i="1"/>
  <c r="J1324" i="1"/>
  <c r="K1303" i="1"/>
  <c r="L1252" i="1" s="1"/>
  <c r="I1340" i="1"/>
  <c r="H1340" i="1"/>
  <c r="G1340" i="1"/>
  <c r="A1342" i="1"/>
  <c r="C1341" i="1"/>
  <c r="N1324" i="1" l="1"/>
  <c r="O1324" i="1" s="1"/>
  <c r="M1325" i="1"/>
  <c r="J1325" i="1"/>
  <c r="K1304" i="1"/>
  <c r="L1253" i="1" s="1"/>
  <c r="I1341" i="1"/>
  <c r="H1341" i="1"/>
  <c r="G1341" i="1"/>
  <c r="C1342" i="1"/>
  <c r="A1343" i="1"/>
  <c r="N1325" i="1" l="1"/>
  <c r="O1325" i="1" s="1"/>
  <c r="M1326" i="1"/>
  <c r="J1326" i="1"/>
  <c r="K1306" i="1"/>
  <c r="L1255" i="1" s="1"/>
  <c r="K1305" i="1"/>
  <c r="L1254" i="1" s="1"/>
  <c r="I1342" i="1"/>
  <c r="G1342" i="1"/>
  <c r="H1342" i="1"/>
  <c r="A1344" i="1"/>
  <c r="C1343" i="1"/>
  <c r="N1326" i="1" l="1"/>
  <c r="O1326" i="1" s="1"/>
  <c r="M1327" i="1"/>
  <c r="J1327" i="1"/>
  <c r="I1343" i="1"/>
  <c r="H1343" i="1"/>
  <c r="G1343" i="1"/>
  <c r="C1344" i="1"/>
  <c r="A1345" i="1"/>
  <c r="N1327" i="1" l="1"/>
  <c r="O1327" i="1" s="1"/>
  <c r="M1328" i="1"/>
  <c r="J1328" i="1"/>
  <c r="K1307" i="1"/>
  <c r="L1256" i="1" s="1"/>
  <c r="I1344" i="1"/>
  <c r="H1344" i="1"/>
  <c r="G1344" i="1"/>
  <c r="A1346" i="1"/>
  <c r="C1345" i="1"/>
  <c r="N1328" i="1" l="1"/>
  <c r="O1328" i="1" s="1"/>
  <c r="M1329" i="1"/>
  <c r="J1329" i="1"/>
  <c r="K1308" i="1"/>
  <c r="L1257" i="1" s="1"/>
  <c r="I1345" i="1"/>
  <c r="H1345" i="1"/>
  <c r="G1345" i="1"/>
  <c r="C1346" i="1"/>
  <c r="A1347" i="1"/>
  <c r="N1329" i="1" l="1"/>
  <c r="O1329" i="1" s="1"/>
  <c r="M1330" i="1"/>
  <c r="J1330" i="1"/>
  <c r="K1310" i="1"/>
  <c r="L1259" i="1" s="1"/>
  <c r="K1309" i="1"/>
  <c r="L1258" i="1" s="1"/>
  <c r="I1346" i="1"/>
  <c r="G1346" i="1"/>
  <c r="H1346" i="1"/>
  <c r="A1348" i="1"/>
  <c r="C1347" i="1"/>
  <c r="N1330" i="1" l="1"/>
  <c r="O1330" i="1" s="1"/>
  <c r="M1331" i="1"/>
  <c r="J1331" i="1"/>
  <c r="I1347" i="1"/>
  <c r="H1347" i="1"/>
  <c r="G1347" i="1"/>
  <c r="C1348" i="1"/>
  <c r="A1349" i="1"/>
  <c r="N1331" i="1" l="1"/>
  <c r="O1331" i="1" s="1"/>
  <c r="M1332" i="1"/>
  <c r="J1332" i="1"/>
  <c r="K1312" i="1"/>
  <c r="L1261" i="1" s="1"/>
  <c r="K1311" i="1"/>
  <c r="L1260" i="1" s="1"/>
  <c r="I1348" i="1"/>
  <c r="H1348" i="1"/>
  <c r="G1348" i="1"/>
  <c r="A1350" i="1"/>
  <c r="C1349" i="1"/>
  <c r="N1332" i="1" l="1"/>
  <c r="O1332" i="1" s="1"/>
  <c r="M1333" i="1"/>
  <c r="J1333" i="1"/>
  <c r="I1349" i="1"/>
  <c r="H1349" i="1"/>
  <c r="G1349" i="1"/>
  <c r="C1350" i="1"/>
  <c r="A1351" i="1"/>
  <c r="N1333" i="1" l="1"/>
  <c r="O1333" i="1" s="1"/>
  <c r="M1334" i="1"/>
  <c r="J1334" i="1"/>
  <c r="K1313" i="1"/>
  <c r="L1262" i="1" s="1"/>
  <c r="I1350" i="1"/>
  <c r="G1350" i="1"/>
  <c r="H1350" i="1"/>
  <c r="A1352" i="1"/>
  <c r="C1351" i="1"/>
  <c r="N1334" i="1" l="1"/>
  <c r="O1334" i="1" s="1"/>
  <c r="M1335" i="1"/>
  <c r="J1335" i="1"/>
  <c r="K1314" i="1"/>
  <c r="L1263" i="1" s="1"/>
  <c r="I1351" i="1"/>
  <c r="H1351" i="1"/>
  <c r="G1351" i="1"/>
  <c r="C1352" i="1"/>
  <c r="A1353" i="1"/>
  <c r="N1335" i="1" l="1"/>
  <c r="O1335" i="1" s="1"/>
  <c r="M1336" i="1"/>
  <c r="J1336" i="1"/>
  <c r="K1316" i="1"/>
  <c r="L1265" i="1" s="1"/>
  <c r="K1315" i="1"/>
  <c r="L1264" i="1" s="1"/>
  <c r="I1352" i="1"/>
  <c r="H1352" i="1"/>
  <c r="G1352" i="1"/>
  <c r="A1354" i="1"/>
  <c r="C1353" i="1"/>
  <c r="N1336" i="1" l="1"/>
  <c r="O1336" i="1" s="1"/>
  <c r="M1337" i="1"/>
  <c r="J1337" i="1"/>
  <c r="I1353" i="1"/>
  <c r="H1353" i="1"/>
  <c r="G1353" i="1"/>
  <c r="C1354" i="1"/>
  <c r="A1355" i="1"/>
  <c r="N1337" i="1" l="1"/>
  <c r="O1337" i="1" s="1"/>
  <c r="M1338" i="1"/>
  <c r="J1338" i="1"/>
  <c r="K1317" i="1"/>
  <c r="L1266" i="1" s="1"/>
  <c r="I1354" i="1"/>
  <c r="H1354" i="1"/>
  <c r="G1354" i="1"/>
  <c r="A1356" i="1"/>
  <c r="C1355" i="1"/>
  <c r="N1338" i="1" l="1"/>
  <c r="O1338" i="1" s="1"/>
  <c r="M1339" i="1"/>
  <c r="J1339" i="1"/>
  <c r="K1318" i="1"/>
  <c r="L1267" i="1" s="1"/>
  <c r="I1355" i="1"/>
  <c r="H1355" i="1"/>
  <c r="G1355" i="1"/>
  <c r="C1356" i="1"/>
  <c r="A1357" i="1"/>
  <c r="N1339" i="1" l="1"/>
  <c r="O1339" i="1" s="1"/>
  <c r="M1340" i="1"/>
  <c r="J1340" i="1"/>
  <c r="K1319" i="1"/>
  <c r="L1268" i="1" s="1"/>
  <c r="K1320" i="1"/>
  <c r="L1269" i="1" s="1"/>
  <c r="I1356" i="1"/>
  <c r="H1356" i="1"/>
  <c r="G1356" i="1"/>
  <c r="A1358" i="1"/>
  <c r="C1357" i="1"/>
  <c r="N1340" i="1" l="1"/>
  <c r="O1340" i="1" s="1"/>
  <c r="M1341" i="1"/>
  <c r="J1341" i="1"/>
  <c r="I1357" i="1"/>
  <c r="H1357" i="1"/>
  <c r="G1357" i="1"/>
  <c r="C1358" i="1"/>
  <c r="A1359" i="1"/>
  <c r="N1341" i="1" l="1"/>
  <c r="O1341" i="1" s="1"/>
  <c r="M1342" i="1"/>
  <c r="J1342" i="1"/>
  <c r="K1321" i="1"/>
  <c r="L1270" i="1" s="1"/>
  <c r="I1358" i="1"/>
  <c r="G1358" i="1"/>
  <c r="H1358" i="1"/>
  <c r="A1360" i="1"/>
  <c r="C1359" i="1"/>
  <c r="N1342" i="1" l="1"/>
  <c r="O1342" i="1" s="1"/>
  <c r="M1343" i="1"/>
  <c r="J1343" i="1"/>
  <c r="K1322" i="1"/>
  <c r="L1271" i="1" s="1"/>
  <c r="K1323" i="1"/>
  <c r="L1272" i="1" s="1"/>
  <c r="I1359" i="1"/>
  <c r="H1359" i="1"/>
  <c r="G1359" i="1"/>
  <c r="C1360" i="1"/>
  <c r="A1361" i="1"/>
  <c r="N1343" i="1" l="1"/>
  <c r="O1343" i="1" s="1"/>
  <c r="M1344" i="1"/>
  <c r="J1344" i="1"/>
  <c r="I1360" i="1"/>
  <c r="H1360" i="1"/>
  <c r="G1360" i="1"/>
  <c r="A1362" i="1"/>
  <c r="C1361" i="1"/>
  <c r="N1344" i="1" l="1"/>
  <c r="O1344" i="1" s="1"/>
  <c r="M1345" i="1"/>
  <c r="J1345" i="1"/>
  <c r="K1324" i="1"/>
  <c r="L1273" i="1" s="1"/>
  <c r="I1361" i="1"/>
  <c r="H1361" i="1"/>
  <c r="G1361" i="1"/>
  <c r="C1362" i="1"/>
  <c r="A1363" i="1"/>
  <c r="N1345" i="1" l="1"/>
  <c r="O1345" i="1" s="1"/>
  <c r="M1346" i="1"/>
  <c r="J1346" i="1"/>
  <c r="K1325" i="1"/>
  <c r="L1274" i="1" s="1"/>
  <c r="I1362" i="1"/>
  <c r="G1362" i="1"/>
  <c r="H1362" i="1"/>
  <c r="A1364" i="1"/>
  <c r="C1363" i="1"/>
  <c r="N1346" i="1" l="1"/>
  <c r="O1346" i="1" s="1"/>
  <c r="M1347" i="1"/>
  <c r="J1347" i="1"/>
  <c r="K1326" i="1"/>
  <c r="L1275" i="1" s="1"/>
  <c r="I1363" i="1"/>
  <c r="H1363" i="1"/>
  <c r="G1363" i="1"/>
  <c r="C1364" i="1"/>
  <c r="A1365" i="1"/>
  <c r="N1347" i="1" l="1"/>
  <c r="O1347" i="1" s="1"/>
  <c r="M1348" i="1"/>
  <c r="J1348" i="1"/>
  <c r="K1327" i="1"/>
  <c r="L1276" i="1" s="1"/>
  <c r="K1328" i="1"/>
  <c r="L1277" i="1" s="1"/>
  <c r="I1364" i="1"/>
  <c r="H1364" i="1"/>
  <c r="G1364" i="1"/>
  <c r="A1366" i="1"/>
  <c r="C1365" i="1"/>
  <c r="N1348" i="1" l="1"/>
  <c r="O1348" i="1" s="1"/>
  <c r="M1349" i="1"/>
  <c r="J1349" i="1"/>
  <c r="I1365" i="1"/>
  <c r="H1365" i="1"/>
  <c r="G1365" i="1"/>
  <c r="C1366" i="1"/>
  <c r="A1367" i="1"/>
  <c r="N1349" i="1" l="1"/>
  <c r="O1349" i="1" s="1"/>
  <c r="M1350" i="1"/>
  <c r="J1350" i="1"/>
  <c r="K1330" i="1"/>
  <c r="L1279" i="1" s="1"/>
  <c r="K1329" i="1"/>
  <c r="L1278" i="1" s="1"/>
  <c r="I1366" i="1"/>
  <c r="G1366" i="1"/>
  <c r="H1366" i="1"/>
  <c r="A1368" i="1"/>
  <c r="C1367" i="1"/>
  <c r="N1350" i="1" l="1"/>
  <c r="O1350" i="1" s="1"/>
  <c r="M1351" i="1"/>
  <c r="J1351" i="1"/>
  <c r="I1367" i="1"/>
  <c r="H1367" i="1"/>
  <c r="G1367" i="1"/>
  <c r="C1368" i="1"/>
  <c r="A1369" i="1"/>
  <c r="N1351" i="1" l="1"/>
  <c r="O1351" i="1" s="1"/>
  <c r="M1352" i="1"/>
  <c r="J1352" i="1"/>
  <c r="K1331" i="1"/>
  <c r="L1280" i="1" s="1"/>
  <c r="I1368" i="1"/>
  <c r="H1368" i="1"/>
  <c r="G1368" i="1"/>
  <c r="A1370" i="1"/>
  <c r="C1369" i="1"/>
  <c r="N1352" i="1" l="1"/>
  <c r="O1352" i="1" s="1"/>
  <c r="M1353" i="1"/>
  <c r="J1353" i="1"/>
  <c r="K1333" i="1"/>
  <c r="L1282" i="1" s="1"/>
  <c r="K1332" i="1"/>
  <c r="L1281" i="1" s="1"/>
  <c r="I1369" i="1"/>
  <c r="H1369" i="1"/>
  <c r="G1369" i="1"/>
  <c r="C1370" i="1"/>
  <c r="A1371" i="1"/>
  <c r="N1353" i="1" l="1"/>
  <c r="O1353" i="1" s="1"/>
  <c r="M1354" i="1"/>
  <c r="J1354" i="1"/>
  <c r="K1334" i="1"/>
  <c r="L1283" i="1" s="1"/>
  <c r="I1370" i="1"/>
  <c r="H1370" i="1"/>
  <c r="G1370" i="1"/>
  <c r="A1372" i="1"/>
  <c r="C1371" i="1"/>
  <c r="N1354" i="1" l="1"/>
  <c r="O1354" i="1" s="1"/>
  <c r="M1355" i="1"/>
  <c r="J1355" i="1"/>
  <c r="I1371" i="1"/>
  <c r="H1371" i="1"/>
  <c r="G1371" i="1"/>
  <c r="C1372" i="1"/>
  <c r="A1373" i="1"/>
  <c r="N1355" i="1" l="1"/>
  <c r="O1355" i="1" s="1"/>
  <c r="M1356" i="1"/>
  <c r="J1356" i="1"/>
  <c r="K1335" i="1"/>
  <c r="L1284" i="1" s="1"/>
  <c r="I1372" i="1"/>
  <c r="H1372" i="1"/>
  <c r="G1372" i="1"/>
  <c r="A1374" i="1"/>
  <c r="C1373" i="1"/>
  <c r="N1356" i="1" l="1"/>
  <c r="O1356" i="1" s="1"/>
  <c r="M1357" i="1"/>
  <c r="J1357" i="1"/>
  <c r="K1336" i="1"/>
  <c r="L1285" i="1" s="1"/>
  <c r="I1373" i="1"/>
  <c r="H1373" i="1"/>
  <c r="G1373" i="1"/>
  <c r="C1374" i="1"/>
  <c r="A1375" i="1"/>
  <c r="N1357" i="1" l="1"/>
  <c r="O1357" i="1" s="1"/>
  <c r="M1358" i="1"/>
  <c r="J1358" i="1"/>
  <c r="K1338" i="1"/>
  <c r="L1287" i="1" s="1"/>
  <c r="K1337" i="1"/>
  <c r="L1286" i="1" s="1"/>
  <c r="I1374" i="1"/>
  <c r="G1374" i="1"/>
  <c r="H1374" i="1"/>
  <c r="A1376" i="1"/>
  <c r="C1375" i="1"/>
  <c r="N1358" i="1" l="1"/>
  <c r="O1358" i="1" s="1"/>
  <c r="M1359" i="1"/>
  <c r="J1359" i="1"/>
  <c r="I1375" i="1"/>
  <c r="H1375" i="1"/>
  <c r="G1375" i="1"/>
  <c r="C1376" i="1"/>
  <c r="A1377" i="1"/>
  <c r="N1359" i="1" l="1"/>
  <c r="O1359" i="1" s="1"/>
  <c r="M1360" i="1"/>
  <c r="J1360" i="1"/>
  <c r="K1339" i="1"/>
  <c r="L1288" i="1" s="1"/>
  <c r="I1376" i="1"/>
  <c r="H1376" i="1"/>
  <c r="G1376" i="1"/>
  <c r="A1378" i="1"/>
  <c r="C1377" i="1"/>
  <c r="N1360" i="1" l="1"/>
  <c r="O1360" i="1" s="1"/>
  <c r="M1361" i="1"/>
  <c r="J1361" i="1"/>
  <c r="K1340" i="1"/>
  <c r="L1289" i="1" s="1"/>
  <c r="I1377" i="1"/>
  <c r="H1377" i="1"/>
  <c r="G1377" i="1"/>
  <c r="C1378" i="1"/>
  <c r="A1379" i="1"/>
  <c r="N1361" i="1" l="1"/>
  <c r="O1361" i="1" s="1"/>
  <c r="M1362" i="1"/>
  <c r="J1362" i="1"/>
  <c r="K1341" i="1"/>
  <c r="L1290" i="1" s="1"/>
  <c r="K1342" i="1"/>
  <c r="L1291" i="1" s="1"/>
  <c r="I1378" i="1"/>
  <c r="G1378" i="1"/>
  <c r="H1378" i="1"/>
  <c r="A1380" i="1"/>
  <c r="C1379" i="1"/>
  <c r="N1362" i="1" l="1"/>
  <c r="O1362" i="1" s="1"/>
  <c r="M1363" i="1"/>
  <c r="J1363" i="1"/>
  <c r="I1379" i="1"/>
  <c r="H1379" i="1"/>
  <c r="G1379" i="1"/>
  <c r="C1380" i="1"/>
  <c r="A1381" i="1"/>
  <c r="N1363" i="1" l="1"/>
  <c r="O1363" i="1" s="1"/>
  <c r="M1364" i="1"/>
  <c r="J1364" i="1"/>
  <c r="K1343" i="1"/>
  <c r="L1292" i="1" s="1"/>
  <c r="I1380" i="1"/>
  <c r="H1380" i="1"/>
  <c r="G1380" i="1"/>
  <c r="A1382" i="1"/>
  <c r="C1381" i="1"/>
  <c r="N1364" i="1" l="1"/>
  <c r="O1364" i="1" s="1"/>
  <c r="M1365" i="1"/>
  <c r="J1365" i="1"/>
  <c r="K1344" i="1"/>
  <c r="L1293" i="1" s="1"/>
  <c r="I1381" i="1"/>
  <c r="H1381" i="1"/>
  <c r="G1381" i="1"/>
  <c r="C1382" i="1"/>
  <c r="A1383" i="1"/>
  <c r="N1365" i="1" l="1"/>
  <c r="O1365" i="1" s="1"/>
  <c r="M1366" i="1"/>
  <c r="J1366" i="1"/>
  <c r="K1346" i="1"/>
  <c r="L1295" i="1" s="1"/>
  <c r="K1345" i="1"/>
  <c r="L1294" i="1" s="1"/>
  <c r="I1382" i="1"/>
  <c r="G1382" i="1"/>
  <c r="H1382" i="1"/>
  <c r="A1384" i="1"/>
  <c r="C1383" i="1"/>
  <c r="N1366" i="1" l="1"/>
  <c r="O1366" i="1" s="1"/>
  <c r="M1367" i="1"/>
  <c r="J1367" i="1"/>
  <c r="I1383" i="1"/>
  <c r="H1383" i="1"/>
  <c r="G1383" i="1"/>
  <c r="C1384" i="1"/>
  <c r="A1385" i="1"/>
  <c r="N1367" i="1" l="1"/>
  <c r="O1367" i="1" s="1"/>
  <c r="M1368" i="1"/>
  <c r="J1368" i="1"/>
  <c r="K1348" i="1"/>
  <c r="L1297" i="1" s="1"/>
  <c r="K1347" i="1"/>
  <c r="L1296" i="1" s="1"/>
  <c r="I1384" i="1"/>
  <c r="H1384" i="1"/>
  <c r="G1384" i="1"/>
  <c r="A1386" i="1"/>
  <c r="C1385" i="1"/>
  <c r="N1368" i="1" l="1"/>
  <c r="O1368" i="1" s="1"/>
  <c r="M1369" i="1"/>
  <c r="J1369" i="1"/>
  <c r="I1385" i="1"/>
  <c r="H1385" i="1"/>
  <c r="G1385" i="1"/>
  <c r="C1386" i="1"/>
  <c r="A1387" i="1"/>
  <c r="N1369" i="1" l="1"/>
  <c r="O1369" i="1" s="1"/>
  <c r="M1370" i="1"/>
  <c r="J1370" i="1"/>
  <c r="K1350" i="1"/>
  <c r="L1299" i="1" s="1"/>
  <c r="K1349" i="1"/>
  <c r="L1298" i="1" s="1"/>
  <c r="I1386" i="1"/>
  <c r="H1386" i="1"/>
  <c r="G1386" i="1"/>
  <c r="A1388" i="1"/>
  <c r="C1387" i="1"/>
  <c r="N1370" i="1" l="1"/>
  <c r="O1370" i="1" s="1"/>
  <c r="M1371" i="1"/>
  <c r="J1371" i="1"/>
  <c r="K1351" i="1"/>
  <c r="L1300" i="1" s="1"/>
  <c r="I1387" i="1"/>
  <c r="H1387" i="1"/>
  <c r="G1387" i="1"/>
  <c r="C1388" i="1"/>
  <c r="A1389" i="1"/>
  <c r="N1371" i="1" l="1"/>
  <c r="O1371" i="1" s="1"/>
  <c r="M1372" i="1"/>
  <c r="J1372" i="1"/>
  <c r="I1388" i="1"/>
  <c r="H1388" i="1"/>
  <c r="G1388" i="1"/>
  <c r="A1390" i="1"/>
  <c r="C1389" i="1"/>
  <c r="N1372" i="1" l="1"/>
  <c r="O1372" i="1" s="1"/>
  <c r="M1373" i="1"/>
  <c r="J1373" i="1"/>
  <c r="K1352" i="1"/>
  <c r="L1301" i="1" s="1"/>
  <c r="I1389" i="1"/>
  <c r="H1389" i="1"/>
  <c r="G1389" i="1"/>
  <c r="C1390" i="1"/>
  <c r="A1391" i="1"/>
  <c r="N1373" i="1" l="1"/>
  <c r="O1373" i="1" s="1"/>
  <c r="M1374" i="1"/>
  <c r="J1374" i="1"/>
  <c r="K1353" i="1"/>
  <c r="L1302" i="1" s="1"/>
  <c r="I1390" i="1"/>
  <c r="G1390" i="1"/>
  <c r="H1390" i="1"/>
  <c r="A1392" i="1"/>
  <c r="C1391" i="1"/>
  <c r="N1374" i="1" l="1"/>
  <c r="O1374" i="1" s="1"/>
  <c r="M1375" i="1"/>
  <c r="J1375" i="1"/>
  <c r="K1354" i="1"/>
  <c r="L1303" i="1" s="1"/>
  <c r="I1391" i="1"/>
  <c r="H1391" i="1"/>
  <c r="G1391" i="1"/>
  <c r="C1392" i="1"/>
  <c r="A1393" i="1"/>
  <c r="N1375" i="1" l="1"/>
  <c r="O1375" i="1" s="1"/>
  <c r="M1376" i="1"/>
  <c r="J1376" i="1"/>
  <c r="K1355" i="1"/>
  <c r="L1304" i="1" s="1"/>
  <c r="I1392" i="1"/>
  <c r="H1392" i="1"/>
  <c r="G1392" i="1"/>
  <c r="A1394" i="1"/>
  <c r="C1393" i="1"/>
  <c r="N1376" i="1" l="1"/>
  <c r="O1376" i="1" s="1"/>
  <c r="M1377" i="1"/>
  <c r="J1377" i="1"/>
  <c r="K1357" i="1"/>
  <c r="L1306" i="1" s="1"/>
  <c r="K1356" i="1"/>
  <c r="L1305" i="1" s="1"/>
  <c r="I1393" i="1"/>
  <c r="H1393" i="1"/>
  <c r="G1393" i="1"/>
  <c r="C1394" i="1"/>
  <c r="A1395" i="1"/>
  <c r="N1377" i="1" l="1"/>
  <c r="O1377" i="1" s="1"/>
  <c r="M1378" i="1"/>
  <c r="J1378" i="1"/>
  <c r="I1394" i="1"/>
  <c r="G1394" i="1"/>
  <c r="H1394" i="1"/>
  <c r="A1396" i="1"/>
  <c r="C1395" i="1"/>
  <c r="N1378" i="1" l="1"/>
  <c r="O1378" i="1" s="1"/>
  <c r="M1379" i="1"/>
  <c r="J1379" i="1"/>
  <c r="K1358" i="1"/>
  <c r="L1307" i="1" s="1"/>
  <c r="I1395" i="1"/>
  <c r="H1395" i="1"/>
  <c r="G1395" i="1"/>
  <c r="C1396" i="1"/>
  <c r="A1397" i="1"/>
  <c r="N1379" i="1" l="1"/>
  <c r="O1379" i="1" s="1"/>
  <c r="M1380" i="1"/>
  <c r="J1380" i="1"/>
  <c r="K1360" i="1"/>
  <c r="L1309" i="1" s="1"/>
  <c r="K1359" i="1"/>
  <c r="L1308" i="1" s="1"/>
  <c r="I1396" i="1"/>
  <c r="H1396" i="1"/>
  <c r="G1396" i="1"/>
  <c r="A1398" i="1"/>
  <c r="C1397" i="1"/>
  <c r="N1380" i="1" l="1"/>
  <c r="O1380" i="1" s="1"/>
  <c r="M1381" i="1"/>
  <c r="J1381" i="1"/>
  <c r="I1397" i="1"/>
  <c r="H1397" i="1"/>
  <c r="G1397" i="1"/>
  <c r="C1398" i="1"/>
  <c r="A1399" i="1"/>
  <c r="N1381" i="1" l="1"/>
  <c r="O1381" i="1" s="1"/>
  <c r="M1382" i="1"/>
  <c r="J1382" i="1"/>
  <c r="K1361" i="1"/>
  <c r="L1310" i="1" s="1"/>
  <c r="I1398" i="1"/>
  <c r="G1398" i="1"/>
  <c r="H1398" i="1"/>
  <c r="A1400" i="1"/>
  <c r="C1399" i="1"/>
  <c r="N1382" i="1" l="1"/>
  <c r="O1382" i="1" s="1"/>
  <c r="M1383" i="1"/>
  <c r="J1383" i="1"/>
  <c r="K1362" i="1"/>
  <c r="L1311" i="1" s="1"/>
  <c r="I1399" i="1"/>
  <c r="H1399" i="1"/>
  <c r="G1399" i="1"/>
  <c r="C1400" i="1"/>
  <c r="A1401" i="1"/>
  <c r="N1383" i="1" l="1"/>
  <c r="O1383" i="1" s="1"/>
  <c r="M1384" i="1"/>
  <c r="J1384" i="1"/>
  <c r="K1364" i="1"/>
  <c r="L1313" i="1" s="1"/>
  <c r="K1363" i="1"/>
  <c r="L1312" i="1" s="1"/>
  <c r="I1400" i="1"/>
  <c r="H1400" i="1"/>
  <c r="G1400" i="1"/>
  <c r="A1402" i="1"/>
  <c r="C1401" i="1"/>
  <c r="N1384" i="1" l="1"/>
  <c r="O1384" i="1" s="1"/>
  <c r="M1385" i="1"/>
  <c r="J1385" i="1"/>
  <c r="I1401" i="1"/>
  <c r="H1401" i="1"/>
  <c r="G1401" i="1"/>
  <c r="C1402" i="1"/>
  <c r="A1403" i="1"/>
  <c r="N1385" i="1" l="1"/>
  <c r="O1385" i="1" s="1"/>
  <c r="M1386" i="1"/>
  <c r="J1386" i="1"/>
  <c r="K1365" i="1"/>
  <c r="L1314" i="1" s="1"/>
  <c r="I1402" i="1"/>
  <c r="H1402" i="1"/>
  <c r="G1402" i="1"/>
  <c r="A1404" i="1"/>
  <c r="C1403" i="1"/>
  <c r="N1386" i="1" l="1"/>
  <c r="O1386" i="1" s="1"/>
  <c r="M1387" i="1"/>
  <c r="J1387" i="1"/>
  <c r="K1366" i="1"/>
  <c r="L1315" i="1" s="1"/>
  <c r="I1403" i="1"/>
  <c r="H1403" i="1"/>
  <c r="G1403" i="1"/>
  <c r="C1404" i="1"/>
  <c r="A1405" i="1"/>
  <c r="N1387" i="1" l="1"/>
  <c r="O1387" i="1" s="1"/>
  <c r="M1388" i="1"/>
  <c r="J1388" i="1"/>
  <c r="K1368" i="1"/>
  <c r="L1317" i="1" s="1"/>
  <c r="K1367" i="1"/>
  <c r="L1316" i="1" s="1"/>
  <c r="I1404" i="1"/>
  <c r="H1404" i="1"/>
  <c r="G1404" i="1"/>
  <c r="A1406" i="1"/>
  <c r="C1405" i="1"/>
  <c r="N1388" i="1" l="1"/>
  <c r="O1388" i="1" s="1"/>
  <c r="M1389" i="1"/>
  <c r="J1389" i="1"/>
  <c r="I1405" i="1"/>
  <c r="H1405" i="1"/>
  <c r="G1405" i="1"/>
  <c r="C1406" i="1"/>
  <c r="A1407" i="1"/>
  <c r="N1389" i="1" l="1"/>
  <c r="O1389" i="1" s="1"/>
  <c r="M1390" i="1"/>
  <c r="J1390" i="1"/>
  <c r="K1369" i="1"/>
  <c r="L1318" i="1" s="1"/>
  <c r="I1406" i="1"/>
  <c r="G1406" i="1"/>
  <c r="H1406" i="1"/>
  <c r="A1408" i="1"/>
  <c r="C1407" i="1"/>
  <c r="N1390" i="1" l="1"/>
  <c r="O1390" i="1" s="1"/>
  <c r="M1391" i="1"/>
  <c r="J1391" i="1"/>
  <c r="K1370" i="1"/>
  <c r="L1319" i="1" s="1"/>
  <c r="I1407" i="1"/>
  <c r="H1407" i="1"/>
  <c r="G1407" i="1"/>
  <c r="C1408" i="1"/>
  <c r="A1409" i="1"/>
  <c r="N1391" i="1" l="1"/>
  <c r="O1391" i="1" s="1"/>
  <c r="M1392" i="1"/>
  <c r="J1392" i="1"/>
  <c r="K1371" i="1"/>
  <c r="L1320" i="1" s="1"/>
  <c r="K1372" i="1"/>
  <c r="L1321" i="1" s="1"/>
  <c r="I1408" i="1"/>
  <c r="H1408" i="1"/>
  <c r="G1408" i="1"/>
  <c r="A1410" i="1"/>
  <c r="C1409" i="1"/>
  <c r="N1392" i="1" l="1"/>
  <c r="O1392" i="1" s="1"/>
  <c r="M1393" i="1"/>
  <c r="J1393" i="1"/>
  <c r="I1409" i="1"/>
  <c r="H1409" i="1"/>
  <c r="G1409" i="1"/>
  <c r="C1410" i="1"/>
  <c r="A1411" i="1"/>
  <c r="N1393" i="1" l="1"/>
  <c r="O1393" i="1" s="1"/>
  <c r="M1394" i="1"/>
  <c r="J1394" i="1"/>
  <c r="K1373" i="1"/>
  <c r="L1322" i="1" s="1"/>
  <c r="I1410" i="1"/>
  <c r="G1410" i="1"/>
  <c r="H1410" i="1"/>
  <c r="A1412" i="1"/>
  <c r="C1411" i="1"/>
  <c r="N1394" i="1" l="1"/>
  <c r="O1394" i="1" s="1"/>
  <c r="M1395" i="1"/>
  <c r="J1395" i="1"/>
  <c r="K1374" i="1"/>
  <c r="L1323" i="1" s="1"/>
  <c r="I1411" i="1"/>
  <c r="H1411" i="1"/>
  <c r="G1411" i="1"/>
  <c r="A1413" i="1"/>
  <c r="C1412" i="1"/>
  <c r="N1395" i="1" l="1"/>
  <c r="O1395" i="1" s="1"/>
  <c r="M1396" i="1"/>
  <c r="J1396" i="1"/>
  <c r="K1376" i="1"/>
  <c r="L1325" i="1" s="1"/>
  <c r="K1375" i="1"/>
  <c r="L1324" i="1" s="1"/>
  <c r="I1412" i="1"/>
  <c r="H1412" i="1"/>
  <c r="G1412" i="1"/>
  <c r="A1414" i="1"/>
  <c r="C1413" i="1"/>
  <c r="N1396" i="1" l="1"/>
  <c r="O1396" i="1" s="1"/>
  <c r="M1397" i="1"/>
  <c r="J1397" i="1"/>
  <c r="I1413" i="1"/>
  <c r="H1413" i="1"/>
  <c r="G1413" i="1"/>
  <c r="A1415" i="1"/>
  <c r="C1414" i="1"/>
  <c r="N1397" i="1" l="1"/>
  <c r="O1397" i="1" s="1"/>
  <c r="M1398" i="1"/>
  <c r="J1398" i="1"/>
  <c r="K1377" i="1"/>
  <c r="L1326" i="1" s="1"/>
  <c r="I1414" i="1"/>
  <c r="G1414" i="1"/>
  <c r="H1414" i="1"/>
  <c r="A1416" i="1"/>
  <c r="C1415" i="1"/>
  <c r="N1398" i="1" l="1"/>
  <c r="O1398" i="1" s="1"/>
  <c r="M1399" i="1"/>
  <c r="J1399" i="1"/>
  <c r="K1379" i="1"/>
  <c r="L1328" i="1" s="1"/>
  <c r="K1378" i="1"/>
  <c r="L1327" i="1" s="1"/>
  <c r="I1415" i="1"/>
  <c r="H1415" i="1"/>
  <c r="G1415" i="1"/>
  <c r="A1417" i="1"/>
  <c r="C1416" i="1"/>
  <c r="N1399" i="1" l="1"/>
  <c r="O1399" i="1" s="1"/>
  <c r="M1400" i="1"/>
  <c r="J1400" i="1"/>
  <c r="K1380" i="1"/>
  <c r="L1329" i="1" s="1"/>
  <c r="I1416" i="1"/>
  <c r="H1416" i="1"/>
  <c r="G1416" i="1"/>
  <c r="A1418" i="1"/>
  <c r="C1417" i="1"/>
  <c r="N1400" i="1" l="1"/>
  <c r="O1400" i="1" s="1"/>
  <c r="M1401" i="1"/>
  <c r="J1401" i="1"/>
  <c r="I1417" i="1"/>
  <c r="H1417" i="1"/>
  <c r="G1417" i="1"/>
  <c r="A1419" i="1"/>
  <c r="C1418" i="1"/>
  <c r="N1401" i="1" l="1"/>
  <c r="O1401" i="1" s="1"/>
  <c r="M1402" i="1"/>
  <c r="J1402" i="1"/>
  <c r="K1381" i="1"/>
  <c r="L1330" i="1" s="1"/>
  <c r="I1418" i="1"/>
  <c r="H1418" i="1"/>
  <c r="G1418" i="1"/>
  <c r="A1420" i="1"/>
  <c r="C1419" i="1"/>
  <c r="N1402" i="1" l="1"/>
  <c r="O1402" i="1" s="1"/>
  <c r="M1403" i="1"/>
  <c r="J1403" i="1"/>
  <c r="K1382" i="1"/>
  <c r="L1331" i="1" s="1"/>
  <c r="I1419" i="1"/>
  <c r="H1419" i="1"/>
  <c r="G1419" i="1"/>
  <c r="A1421" i="1"/>
  <c r="C1420" i="1"/>
  <c r="N1403" i="1" l="1"/>
  <c r="O1403" i="1" s="1"/>
  <c r="M1404" i="1"/>
  <c r="J1404" i="1"/>
  <c r="K1384" i="1"/>
  <c r="L1333" i="1" s="1"/>
  <c r="K1383" i="1"/>
  <c r="L1332" i="1" s="1"/>
  <c r="I1420" i="1"/>
  <c r="H1420" i="1"/>
  <c r="G1420" i="1"/>
  <c r="A1422" i="1"/>
  <c r="C1421" i="1"/>
  <c r="N1404" i="1" l="1"/>
  <c r="O1404" i="1" s="1"/>
  <c r="M1405" i="1"/>
  <c r="J1405" i="1"/>
  <c r="I1421" i="1"/>
  <c r="H1421" i="1"/>
  <c r="G1421" i="1"/>
  <c r="A1423" i="1"/>
  <c r="C1422" i="1"/>
  <c r="N1405" i="1" l="1"/>
  <c r="O1405" i="1" s="1"/>
  <c r="M1406" i="1"/>
  <c r="J1406" i="1"/>
  <c r="K1385" i="1"/>
  <c r="L1334" i="1" s="1"/>
  <c r="I1422" i="1"/>
  <c r="G1422" i="1"/>
  <c r="H1422" i="1"/>
  <c r="A1424" i="1"/>
  <c r="C1423" i="1"/>
  <c r="N1406" i="1" l="1"/>
  <c r="O1406" i="1" s="1"/>
  <c r="M1407" i="1"/>
  <c r="J1407" i="1"/>
  <c r="K1386" i="1"/>
  <c r="L1335" i="1" s="1"/>
  <c r="I1423" i="1"/>
  <c r="H1423" i="1"/>
  <c r="G1423" i="1"/>
  <c r="A1425" i="1"/>
  <c r="C1424" i="1"/>
  <c r="N1407" i="1" l="1"/>
  <c r="O1407" i="1" s="1"/>
  <c r="M1408" i="1"/>
  <c r="J1408" i="1"/>
  <c r="K1388" i="1"/>
  <c r="L1337" i="1" s="1"/>
  <c r="K1387" i="1"/>
  <c r="L1336" i="1" s="1"/>
  <c r="I1424" i="1"/>
  <c r="H1424" i="1"/>
  <c r="G1424" i="1"/>
  <c r="A1426" i="1"/>
  <c r="C1425" i="1"/>
  <c r="N1408" i="1" l="1"/>
  <c r="O1408" i="1" s="1"/>
  <c r="M1409" i="1"/>
  <c r="J1409" i="1"/>
  <c r="I1425" i="1"/>
  <c r="H1425" i="1"/>
  <c r="G1425" i="1"/>
  <c r="A1427" i="1"/>
  <c r="C1426" i="1"/>
  <c r="N1409" i="1" l="1"/>
  <c r="O1409" i="1" s="1"/>
  <c r="M1410" i="1"/>
  <c r="J1410" i="1"/>
  <c r="K1389" i="1"/>
  <c r="L1338" i="1" s="1"/>
  <c r="I1426" i="1"/>
  <c r="G1426" i="1"/>
  <c r="H1426" i="1"/>
  <c r="A1428" i="1"/>
  <c r="C1427" i="1"/>
  <c r="N1410" i="1" l="1"/>
  <c r="O1410" i="1" s="1"/>
  <c r="M1411" i="1"/>
  <c r="J1411" i="1"/>
  <c r="K1390" i="1"/>
  <c r="L1339" i="1" s="1"/>
  <c r="I1427" i="1"/>
  <c r="H1427" i="1"/>
  <c r="G1427" i="1"/>
  <c r="A1429" i="1"/>
  <c r="C1428" i="1"/>
  <c r="N1411" i="1" l="1"/>
  <c r="O1411" i="1" s="1"/>
  <c r="M1412" i="1"/>
  <c r="J1412" i="1"/>
  <c r="K1391" i="1"/>
  <c r="L1340" i="1" s="1"/>
  <c r="I1428" i="1"/>
  <c r="H1428" i="1"/>
  <c r="G1428" i="1"/>
  <c r="A1430" i="1"/>
  <c r="C1429" i="1"/>
  <c r="N1412" i="1" l="1"/>
  <c r="O1412" i="1" s="1"/>
  <c r="M1413" i="1"/>
  <c r="J1413" i="1"/>
  <c r="K1393" i="1"/>
  <c r="L1342" i="1" s="1"/>
  <c r="K1392" i="1"/>
  <c r="L1341" i="1" s="1"/>
  <c r="I1429" i="1"/>
  <c r="H1429" i="1"/>
  <c r="G1429" i="1"/>
  <c r="A1431" i="1"/>
  <c r="C1430" i="1"/>
  <c r="N1413" i="1" l="1"/>
  <c r="O1413" i="1" s="1"/>
  <c r="M1414" i="1"/>
  <c r="J1414" i="1"/>
  <c r="I1430" i="1"/>
  <c r="G1430" i="1"/>
  <c r="H1430" i="1"/>
  <c r="A1432" i="1"/>
  <c r="C1431" i="1"/>
  <c r="N1414" i="1" l="1"/>
  <c r="O1414" i="1" s="1"/>
  <c r="M1415" i="1"/>
  <c r="J1415" i="1"/>
  <c r="K1394" i="1"/>
  <c r="L1343" i="1" s="1"/>
  <c r="I1431" i="1"/>
  <c r="H1431" i="1"/>
  <c r="G1431" i="1"/>
  <c r="A1433" i="1"/>
  <c r="C1432" i="1"/>
  <c r="N1415" i="1" l="1"/>
  <c r="O1415" i="1" s="1"/>
  <c r="M1416" i="1"/>
  <c r="J1416" i="1"/>
  <c r="K1396" i="1"/>
  <c r="L1345" i="1" s="1"/>
  <c r="K1395" i="1"/>
  <c r="L1344" i="1" s="1"/>
  <c r="I1432" i="1"/>
  <c r="H1432" i="1"/>
  <c r="G1432" i="1"/>
  <c r="A1434" i="1"/>
  <c r="C1433" i="1"/>
  <c r="N1416" i="1" l="1"/>
  <c r="O1416" i="1" s="1"/>
  <c r="M1417" i="1"/>
  <c r="J1417" i="1"/>
  <c r="I1433" i="1"/>
  <c r="H1433" i="1"/>
  <c r="G1433" i="1"/>
  <c r="A1435" i="1"/>
  <c r="C1434" i="1"/>
  <c r="N1417" i="1" l="1"/>
  <c r="O1417" i="1" s="1"/>
  <c r="M1418" i="1"/>
  <c r="J1418" i="1"/>
  <c r="K1397" i="1"/>
  <c r="L1346" i="1" s="1"/>
  <c r="I1434" i="1"/>
  <c r="H1434" i="1"/>
  <c r="G1434" i="1"/>
  <c r="A1436" i="1"/>
  <c r="C1435" i="1"/>
  <c r="N1418" i="1" l="1"/>
  <c r="O1418" i="1" s="1"/>
  <c r="M1419" i="1"/>
  <c r="J1419" i="1"/>
  <c r="K1398" i="1"/>
  <c r="L1347" i="1" s="1"/>
  <c r="I1435" i="1"/>
  <c r="H1435" i="1"/>
  <c r="G1435" i="1"/>
  <c r="A1437" i="1"/>
  <c r="C1436" i="1"/>
  <c r="N1419" i="1" l="1"/>
  <c r="O1419" i="1" s="1"/>
  <c r="M1420" i="1"/>
  <c r="J1420" i="1"/>
  <c r="K1400" i="1"/>
  <c r="L1349" i="1" s="1"/>
  <c r="K1399" i="1"/>
  <c r="L1348" i="1" s="1"/>
  <c r="I1436" i="1"/>
  <c r="H1436" i="1"/>
  <c r="G1436" i="1"/>
  <c r="A1438" i="1"/>
  <c r="C1437" i="1"/>
  <c r="N1420" i="1" l="1"/>
  <c r="O1420" i="1" s="1"/>
  <c r="M1421" i="1"/>
  <c r="J1421" i="1"/>
  <c r="K1401" i="1"/>
  <c r="L1350" i="1" s="1"/>
  <c r="I1437" i="1"/>
  <c r="H1437" i="1"/>
  <c r="G1437" i="1"/>
  <c r="A1439" i="1"/>
  <c r="C1438" i="1"/>
  <c r="N1421" i="1" l="1"/>
  <c r="O1421" i="1" s="1"/>
  <c r="M1422" i="1"/>
  <c r="J1422" i="1"/>
  <c r="K1402" i="1"/>
  <c r="L1351" i="1" s="1"/>
  <c r="I1438" i="1"/>
  <c r="G1438" i="1"/>
  <c r="H1438" i="1"/>
  <c r="A1440" i="1"/>
  <c r="C1439" i="1"/>
  <c r="N1422" i="1" l="1"/>
  <c r="O1422" i="1" s="1"/>
  <c r="M1423" i="1"/>
  <c r="J1423" i="1"/>
  <c r="I1439" i="1"/>
  <c r="H1439" i="1"/>
  <c r="G1439" i="1"/>
  <c r="A1441" i="1"/>
  <c r="C1440" i="1"/>
  <c r="N1423" i="1" l="1"/>
  <c r="O1423" i="1" s="1"/>
  <c r="M1424" i="1"/>
  <c r="J1424" i="1"/>
  <c r="K1404" i="1"/>
  <c r="L1353" i="1" s="1"/>
  <c r="K1403" i="1"/>
  <c r="L1352" i="1" s="1"/>
  <c r="I1440" i="1"/>
  <c r="H1440" i="1"/>
  <c r="G1440" i="1"/>
  <c r="A1442" i="1"/>
  <c r="C1441" i="1"/>
  <c r="N1424" i="1" l="1"/>
  <c r="O1424" i="1" s="1"/>
  <c r="M1425" i="1"/>
  <c r="J1425" i="1"/>
  <c r="I1441" i="1"/>
  <c r="H1441" i="1"/>
  <c r="G1441" i="1"/>
  <c r="A1443" i="1"/>
  <c r="C1442" i="1"/>
  <c r="N1425" i="1" l="1"/>
  <c r="O1425" i="1" s="1"/>
  <c r="M1426" i="1"/>
  <c r="J1426" i="1"/>
  <c r="K1405" i="1"/>
  <c r="L1354" i="1" s="1"/>
  <c r="I1442" i="1"/>
  <c r="G1442" i="1"/>
  <c r="H1442" i="1"/>
  <c r="A1444" i="1"/>
  <c r="C1443" i="1"/>
  <c r="N1426" i="1" l="1"/>
  <c r="O1426" i="1" s="1"/>
  <c r="M1427" i="1"/>
  <c r="J1427" i="1"/>
  <c r="K1406" i="1"/>
  <c r="L1355" i="1" s="1"/>
  <c r="I1443" i="1"/>
  <c r="H1443" i="1"/>
  <c r="G1443" i="1"/>
  <c r="A1445" i="1"/>
  <c r="C1444" i="1"/>
  <c r="N1427" i="1" l="1"/>
  <c r="O1427" i="1" s="1"/>
  <c r="M1428" i="1"/>
  <c r="J1428" i="1"/>
  <c r="K1408" i="1"/>
  <c r="L1357" i="1" s="1"/>
  <c r="K1407" i="1"/>
  <c r="L1356" i="1" s="1"/>
  <c r="I1444" i="1"/>
  <c r="H1444" i="1"/>
  <c r="G1444" i="1"/>
  <c r="A1446" i="1"/>
  <c r="C1445" i="1"/>
  <c r="N1428" i="1" l="1"/>
  <c r="O1428" i="1" s="1"/>
  <c r="M1429" i="1"/>
  <c r="J1429" i="1"/>
  <c r="I1445" i="1"/>
  <c r="H1445" i="1"/>
  <c r="G1445" i="1"/>
  <c r="A1447" i="1"/>
  <c r="C1446" i="1"/>
  <c r="N1429" i="1" l="1"/>
  <c r="O1429" i="1" s="1"/>
  <c r="M1430" i="1"/>
  <c r="J1430" i="1"/>
  <c r="K1409" i="1"/>
  <c r="L1358" i="1" s="1"/>
  <c r="I1446" i="1"/>
  <c r="G1446" i="1"/>
  <c r="H1446" i="1"/>
  <c r="A1448" i="1"/>
  <c r="C1447" i="1"/>
  <c r="N1430" i="1" l="1"/>
  <c r="O1430" i="1" s="1"/>
  <c r="M1431" i="1"/>
  <c r="J1431" i="1"/>
  <c r="K1410" i="1"/>
  <c r="L1359" i="1" s="1"/>
  <c r="I1447" i="1"/>
  <c r="H1447" i="1"/>
  <c r="G1447" i="1"/>
  <c r="A1449" i="1"/>
  <c r="C1448" i="1"/>
  <c r="N1431" i="1" l="1"/>
  <c r="O1431" i="1" s="1"/>
  <c r="M1432" i="1"/>
  <c r="J1432" i="1"/>
  <c r="K1412" i="1"/>
  <c r="L1361" i="1" s="1"/>
  <c r="K1411" i="1"/>
  <c r="L1360" i="1" s="1"/>
  <c r="I1448" i="1"/>
  <c r="H1448" i="1"/>
  <c r="G1448" i="1"/>
  <c r="A1450" i="1"/>
  <c r="C1449" i="1"/>
  <c r="N1432" i="1" l="1"/>
  <c r="O1432" i="1" s="1"/>
  <c r="M1433" i="1"/>
  <c r="J1433" i="1"/>
  <c r="I1449" i="1"/>
  <c r="H1449" i="1"/>
  <c r="G1449" i="1"/>
  <c r="A1451" i="1"/>
  <c r="C1450" i="1"/>
  <c r="N1433" i="1" l="1"/>
  <c r="O1433" i="1" s="1"/>
  <c r="M1434" i="1"/>
  <c r="J1434" i="1"/>
  <c r="K1413" i="1"/>
  <c r="L1362" i="1" s="1"/>
  <c r="I1450" i="1"/>
  <c r="H1450" i="1"/>
  <c r="G1450" i="1"/>
  <c r="A1452" i="1"/>
  <c r="C1451" i="1"/>
  <c r="N1434" i="1" l="1"/>
  <c r="O1434" i="1" s="1"/>
  <c r="M1435" i="1"/>
  <c r="J1435" i="1"/>
  <c r="K1415" i="1"/>
  <c r="L1364" i="1" s="1"/>
  <c r="K1414" i="1"/>
  <c r="L1363" i="1" s="1"/>
  <c r="I1451" i="1"/>
  <c r="H1451" i="1"/>
  <c r="G1451" i="1"/>
  <c r="A1453" i="1"/>
  <c r="C1452" i="1"/>
  <c r="N1435" i="1" l="1"/>
  <c r="O1435" i="1" s="1"/>
  <c r="M1436" i="1"/>
  <c r="J1436" i="1"/>
  <c r="I1452" i="1"/>
  <c r="H1452" i="1"/>
  <c r="G1452" i="1"/>
  <c r="A1454" i="1"/>
  <c r="C1453" i="1"/>
  <c r="N1436" i="1" l="1"/>
  <c r="O1436" i="1" s="1"/>
  <c r="M1437" i="1"/>
  <c r="J1437" i="1"/>
  <c r="K1416" i="1"/>
  <c r="L1365" i="1" s="1"/>
  <c r="I1453" i="1"/>
  <c r="H1453" i="1"/>
  <c r="G1453" i="1"/>
  <c r="A1455" i="1"/>
  <c r="C1454" i="1"/>
  <c r="N1437" i="1" l="1"/>
  <c r="O1437" i="1" s="1"/>
  <c r="M1438" i="1"/>
  <c r="J1438" i="1"/>
  <c r="K1418" i="1"/>
  <c r="L1367" i="1" s="1"/>
  <c r="K1417" i="1"/>
  <c r="L1366" i="1" s="1"/>
  <c r="I1454" i="1"/>
  <c r="G1454" i="1"/>
  <c r="H1454" i="1"/>
  <c r="A1456" i="1"/>
  <c r="C1455" i="1"/>
  <c r="N1438" i="1" l="1"/>
  <c r="O1438" i="1" s="1"/>
  <c r="M1439" i="1"/>
  <c r="J1439" i="1"/>
  <c r="K1419" i="1"/>
  <c r="L1368" i="1" s="1"/>
  <c r="I1455" i="1"/>
  <c r="H1455" i="1"/>
  <c r="G1455" i="1"/>
  <c r="A1457" i="1"/>
  <c r="C1456" i="1"/>
  <c r="N1439" i="1" l="1"/>
  <c r="O1439" i="1" s="1"/>
  <c r="M1440" i="1"/>
  <c r="J1440" i="1"/>
  <c r="I1456" i="1"/>
  <c r="H1456" i="1"/>
  <c r="G1456" i="1"/>
  <c r="A1458" i="1"/>
  <c r="C1457" i="1"/>
  <c r="N1440" i="1" l="1"/>
  <c r="O1440" i="1" s="1"/>
  <c r="M1441" i="1"/>
  <c r="J1441" i="1"/>
  <c r="K1420" i="1"/>
  <c r="L1369" i="1" s="1"/>
  <c r="I1457" i="1"/>
  <c r="H1457" i="1"/>
  <c r="G1457" i="1"/>
  <c r="A1459" i="1"/>
  <c r="C1458" i="1"/>
  <c r="N1441" i="1" l="1"/>
  <c r="O1441" i="1" s="1"/>
  <c r="M1442" i="1"/>
  <c r="J1442" i="1"/>
  <c r="K1421" i="1"/>
  <c r="L1370" i="1" s="1"/>
  <c r="I1458" i="1"/>
  <c r="G1458" i="1"/>
  <c r="H1458" i="1"/>
  <c r="A1460" i="1"/>
  <c r="C1459" i="1"/>
  <c r="N1442" i="1" l="1"/>
  <c r="O1442" i="1" s="1"/>
  <c r="M1443" i="1"/>
  <c r="J1443" i="1"/>
  <c r="K1422" i="1"/>
  <c r="L1371" i="1" s="1"/>
  <c r="I1459" i="1"/>
  <c r="H1459" i="1"/>
  <c r="G1459" i="1"/>
  <c r="A1461" i="1"/>
  <c r="C1460" i="1"/>
  <c r="N1443" i="1" l="1"/>
  <c r="O1443" i="1" s="1"/>
  <c r="M1444" i="1"/>
  <c r="J1444" i="1"/>
  <c r="K1424" i="1"/>
  <c r="L1373" i="1" s="1"/>
  <c r="K1423" i="1"/>
  <c r="L1372" i="1" s="1"/>
  <c r="I1460" i="1"/>
  <c r="H1460" i="1"/>
  <c r="G1460" i="1"/>
  <c r="A1462" i="1"/>
  <c r="C1461" i="1"/>
  <c r="N1444" i="1" l="1"/>
  <c r="O1444" i="1" s="1"/>
  <c r="M1445" i="1"/>
  <c r="J1445" i="1"/>
  <c r="I1461" i="1"/>
  <c r="H1461" i="1"/>
  <c r="G1461" i="1"/>
  <c r="A1463" i="1"/>
  <c r="C1462" i="1"/>
  <c r="N1445" i="1" l="1"/>
  <c r="O1445" i="1" s="1"/>
  <c r="M1446" i="1"/>
  <c r="J1446" i="1"/>
  <c r="K1425" i="1"/>
  <c r="L1374" i="1" s="1"/>
  <c r="I1462" i="1"/>
  <c r="G1462" i="1"/>
  <c r="H1462" i="1"/>
  <c r="A1464" i="1"/>
  <c r="C1463" i="1"/>
  <c r="N1446" i="1" l="1"/>
  <c r="O1446" i="1" s="1"/>
  <c r="M1447" i="1"/>
  <c r="J1447" i="1"/>
  <c r="K1426" i="1"/>
  <c r="L1375" i="1" s="1"/>
  <c r="I1463" i="1"/>
  <c r="H1463" i="1"/>
  <c r="G1463" i="1"/>
  <c r="A1465" i="1"/>
  <c r="C1464" i="1"/>
  <c r="N1447" i="1" l="1"/>
  <c r="O1447" i="1" s="1"/>
  <c r="M1448" i="1"/>
  <c r="J1448" i="1"/>
  <c r="K1428" i="1"/>
  <c r="L1377" i="1" s="1"/>
  <c r="K1427" i="1"/>
  <c r="L1376" i="1" s="1"/>
  <c r="I1464" i="1"/>
  <c r="H1464" i="1"/>
  <c r="G1464" i="1"/>
  <c r="A1466" i="1"/>
  <c r="C1465" i="1"/>
  <c r="N1448" i="1" l="1"/>
  <c r="O1448" i="1" s="1"/>
  <c r="M1449" i="1"/>
  <c r="J1449" i="1"/>
  <c r="K1429" i="1"/>
  <c r="L1378" i="1" s="1"/>
  <c r="I1465" i="1"/>
  <c r="H1465" i="1"/>
  <c r="G1465" i="1"/>
  <c r="A1467" i="1"/>
  <c r="C1466" i="1"/>
  <c r="N1449" i="1" l="1"/>
  <c r="O1449" i="1" s="1"/>
  <c r="M1450" i="1"/>
  <c r="J1450" i="1"/>
  <c r="K1430" i="1"/>
  <c r="L1379" i="1" s="1"/>
  <c r="I1466" i="1"/>
  <c r="H1466" i="1"/>
  <c r="G1466" i="1"/>
  <c r="A1468" i="1"/>
  <c r="C1467" i="1"/>
  <c r="N1450" i="1" l="1"/>
  <c r="O1450" i="1" s="1"/>
  <c r="M1451" i="1"/>
  <c r="J1451" i="1"/>
  <c r="I1467" i="1"/>
  <c r="H1467" i="1"/>
  <c r="G1467" i="1"/>
  <c r="A1469" i="1"/>
  <c r="C1468" i="1"/>
  <c r="N1451" i="1" l="1"/>
  <c r="O1451" i="1" s="1"/>
  <c r="M1452" i="1"/>
  <c r="J1452" i="1"/>
  <c r="K1432" i="1"/>
  <c r="L1381" i="1" s="1"/>
  <c r="K1431" i="1"/>
  <c r="L1380" i="1" s="1"/>
  <c r="I1468" i="1"/>
  <c r="H1468" i="1"/>
  <c r="G1468" i="1"/>
  <c r="A1470" i="1"/>
  <c r="C1469" i="1"/>
  <c r="N1452" i="1" l="1"/>
  <c r="O1452" i="1" s="1"/>
  <c r="M1453" i="1"/>
  <c r="J1453" i="1"/>
  <c r="I1469" i="1"/>
  <c r="H1469" i="1"/>
  <c r="G1469" i="1"/>
  <c r="A1471" i="1"/>
  <c r="C1470" i="1"/>
  <c r="N1453" i="1" l="1"/>
  <c r="O1453" i="1" s="1"/>
  <c r="M1454" i="1"/>
  <c r="J1454" i="1"/>
  <c r="K1433" i="1"/>
  <c r="L1382" i="1" s="1"/>
  <c r="I1470" i="1"/>
  <c r="G1470" i="1"/>
  <c r="H1470" i="1"/>
  <c r="A1472" i="1"/>
  <c r="C1471" i="1"/>
  <c r="N1454" i="1" l="1"/>
  <c r="O1454" i="1" s="1"/>
  <c r="M1455" i="1"/>
  <c r="J1455" i="1"/>
  <c r="K1435" i="1"/>
  <c r="L1384" i="1" s="1"/>
  <c r="K1434" i="1"/>
  <c r="L1383" i="1" s="1"/>
  <c r="I1471" i="1"/>
  <c r="H1471" i="1"/>
  <c r="G1471" i="1"/>
  <c r="A1473" i="1"/>
  <c r="C1472" i="1"/>
  <c r="N1455" i="1" l="1"/>
  <c r="O1455" i="1" s="1"/>
  <c r="M1456" i="1"/>
  <c r="J1456" i="1"/>
  <c r="K1436" i="1"/>
  <c r="L1385" i="1" s="1"/>
  <c r="I1472" i="1"/>
  <c r="H1472" i="1"/>
  <c r="G1472" i="1"/>
  <c r="A1474" i="1"/>
  <c r="C1473" i="1"/>
  <c r="N1456" i="1" l="1"/>
  <c r="O1456" i="1" s="1"/>
  <c r="M1457" i="1"/>
  <c r="J1457" i="1"/>
  <c r="I1473" i="1"/>
  <c r="H1473" i="1"/>
  <c r="G1473" i="1"/>
  <c r="A1475" i="1"/>
  <c r="C1474" i="1"/>
  <c r="N1457" i="1" l="1"/>
  <c r="O1457" i="1" s="1"/>
  <c r="M1458" i="1"/>
  <c r="J1458" i="1"/>
  <c r="K1438" i="1"/>
  <c r="L1387" i="1" s="1"/>
  <c r="K1437" i="1"/>
  <c r="L1386" i="1" s="1"/>
  <c r="I1474" i="1"/>
  <c r="G1474" i="1"/>
  <c r="H1474" i="1"/>
  <c r="A1476" i="1"/>
  <c r="C1475" i="1"/>
  <c r="N1458" i="1" l="1"/>
  <c r="O1458" i="1" s="1"/>
  <c r="M1459" i="1"/>
  <c r="J1459" i="1"/>
  <c r="I1475" i="1"/>
  <c r="H1475" i="1"/>
  <c r="G1475" i="1"/>
  <c r="A1477" i="1"/>
  <c r="C1476" i="1"/>
  <c r="N1459" i="1" l="1"/>
  <c r="O1459" i="1" s="1"/>
  <c r="M1460" i="1"/>
  <c r="J1460" i="1"/>
  <c r="K1439" i="1"/>
  <c r="L1388" i="1" s="1"/>
  <c r="I1476" i="1"/>
  <c r="H1476" i="1"/>
  <c r="G1476" i="1"/>
  <c r="A1478" i="1"/>
  <c r="C1477" i="1"/>
  <c r="N1460" i="1" l="1"/>
  <c r="O1460" i="1" s="1"/>
  <c r="M1461" i="1"/>
  <c r="J1461" i="1"/>
  <c r="K1440" i="1"/>
  <c r="L1389" i="1" s="1"/>
  <c r="I1477" i="1"/>
  <c r="H1477" i="1"/>
  <c r="G1477" i="1"/>
  <c r="A1479" i="1"/>
  <c r="C1478" i="1"/>
  <c r="N1461" i="1" l="1"/>
  <c r="O1461" i="1" s="1"/>
  <c r="M1462" i="1"/>
  <c r="J1462" i="1"/>
  <c r="K1441" i="1"/>
  <c r="L1390" i="1" s="1"/>
  <c r="I1478" i="1"/>
  <c r="G1478" i="1"/>
  <c r="H1478" i="1"/>
  <c r="A1480" i="1"/>
  <c r="C1479" i="1"/>
  <c r="N1462" i="1" l="1"/>
  <c r="O1462" i="1" s="1"/>
  <c r="M1463" i="1"/>
  <c r="J1463" i="1"/>
  <c r="K1443" i="1"/>
  <c r="L1392" i="1" s="1"/>
  <c r="K1442" i="1"/>
  <c r="L1391" i="1" s="1"/>
  <c r="I1479" i="1"/>
  <c r="H1479" i="1"/>
  <c r="G1479" i="1"/>
  <c r="A1481" i="1"/>
  <c r="C1480" i="1"/>
  <c r="N1463" i="1" l="1"/>
  <c r="O1463" i="1" s="1"/>
  <c r="M1464" i="1"/>
  <c r="J1464" i="1"/>
  <c r="I1480" i="1"/>
  <c r="H1480" i="1"/>
  <c r="G1480" i="1"/>
  <c r="A1482" i="1"/>
  <c r="C1481" i="1"/>
  <c r="N1464" i="1" l="1"/>
  <c r="O1464" i="1" s="1"/>
  <c r="M1465" i="1"/>
  <c r="J1465" i="1"/>
  <c r="K1445" i="1"/>
  <c r="L1394" i="1" s="1"/>
  <c r="K1444" i="1"/>
  <c r="L1393" i="1" s="1"/>
  <c r="I1481" i="1"/>
  <c r="H1481" i="1"/>
  <c r="G1481" i="1"/>
  <c r="A1483" i="1"/>
  <c r="C1482" i="1"/>
  <c r="N1465" i="1" l="1"/>
  <c r="O1465" i="1" s="1"/>
  <c r="M1466" i="1"/>
  <c r="J1466" i="1"/>
  <c r="I1482" i="1"/>
  <c r="H1482" i="1"/>
  <c r="G1482" i="1"/>
  <c r="A1484" i="1"/>
  <c r="C1483" i="1"/>
  <c r="N1466" i="1" l="1"/>
  <c r="O1466" i="1" s="1"/>
  <c r="M1467" i="1"/>
  <c r="J1467" i="1"/>
  <c r="K1446" i="1"/>
  <c r="L1395" i="1" s="1"/>
  <c r="I1483" i="1"/>
  <c r="H1483" i="1"/>
  <c r="G1483" i="1"/>
  <c r="A1485" i="1"/>
  <c r="C1484" i="1"/>
  <c r="N1467" i="1" l="1"/>
  <c r="O1467" i="1" s="1"/>
  <c r="M1468" i="1"/>
  <c r="J1468" i="1"/>
  <c r="K1447" i="1"/>
  <c r="L1396" i="1" s="1"/>
  <c r="I1484" i="1"/>
  <c r="H1484" i="1"/>
  <c r="G1484" i="1"/>
  <c r="A1486" i="1"/>
  <c r="C1485" i="1"/>
  <c r="N1468" i="1" l="1"/>
  <c r="O1468" i="1" s="1"/>
  <c r="M1469" i="1"/>
  <c r="J1469" i="1"/>
  <c r="K1448" i="1"/>
  <c r="L1397" i="1" s="1"/>
  <c r="I1485" i="1"/>
  <c r="H1485" i="1"/>
  <c r="G1485" i="1"/>
  <c r="A1487" i="1"/>
  <c r="C1486" i="1"/>
  <c r="N1469" i="1" l="1"/>
  <c r="O1469" i="1" s="1"/>
  <c r="M1470" i="1"/>
  <c r="J1470" i="1"/>
  <c r="K1449" i="1"/>
  <c r="L1398" i="1" s="1"/>
  <c r="I1486" i="1"/>
  <c r="G1486" i="1"/>
  <c r="H1486" i="1"/>
  <c r="A1488" i="1"/>
  <c r="C1487" i="1"/>
  <c r="N1470" i="1" l="1"/>
  <c r="O1470" i="1" s="1"/>
  <c r="M1471" i="1"/>
  <c r="J1471" i="1"/>
  <c r="K1450" i="1"/>
  <c r="L1399" i="1" s="1"/>
  <c r="I1487" i="1"/>
  <c r="H1487" i="1"/>
  <c r="G1487" i="1"/>
  <c r="A1489" i="1"/>
  <c r="C1488" i="1"/>
  <c r="N1471" i="1" l="1"/>
  <c r="O1471" i="1" s="1"/>
  <c r="M1472" i="1"/>
  <c r="J1472" i="1"/>
  <c r="K1451" i="1"/>
  <c r="L1400" i="1" s="1"/>
  <c r="I1488" i="1"/>
  <c r="H1488" i="1"/>
  <c r="G1488" i="1"/>
  <c r="A1490" i="1"/>
  <c r="C1489" i="1"/>
  <c r="N1472" i="1" l="1"/>
  <c r="O1472" i="1" s="1"/>
  <c r="M1473" i="1"/>
  <c r="J1473" i="1"/>
  <c r="K1452" i="1"/>
  <c r="L1401" i="1" s="1"/>
  <c r="I1489" i="1"/>
  <c r="H1489" i="1"/>
  <c r="G1489" i="1"/>
  <c r="A1491" i="1"/>
  <c r="C1490" i="1"/>
  <c r="N1473" i="1" l="1"/>
  <c r="O1473" i="1" s="1"/>
  <c r="M1474" i="1"/>
  <c r="J1474" i="1"/>
  <c r="K1454" i="1"/>
  <c r="L1403" i="1" s="1"/>
  <c r="K1453" i="1"/>
  <c r="L1402" i="1" s="1"/>
  <c r="I1490" i="1"/>
  <c r="G1490" i="1"/>
  <c r="H1490" i="1"/>
  <c r="A1492" i="1"/>
  <c r="C1491" i="1"/>
  <c r="N1474" i="1" l="1"/>
  <c r="O1474" i="1" s="1"/>
  <c r="M1475" i="1"/>
  <c r="J1475" i="1"/>
  <c r="I1491" i="1"/>
  <c r="H1491" i="1"/>
  <c r="G1491" i="1"/>
  <c r="A1493" i="1"/>
  <c r="C1492" i="1"/>
  <c r="N1475" i="1" l="1"/>
  <c r="O1475" i="1" s="1"/>
  <c r="M1476" i="1"/>
  <c r="J1476" i="1"/>
  <c r="K1455" i="1"/>
  <c r="L1404" i="1" s="1"/>
  <c r="I1492" i="1"/>
  <c r="H1492" i="1"/>
  <c r="G1492" i="1"/>
  <c r="A1494" i="1"/>
  <c r="C1493" i="1"/>
  <c r="N1476" i="1" l="1"/>
  <c r="O1476" i="1" s="1"/>
  <c r="M1477" i="1"/>
  <c r="J1477" i="1"/>
  <c r="K1456" i="1"/>
  <c r="L1405" i="1" s="1"/>
  <c r="I1493" i="1"/>
  <c r="H1493" i="1"/>
  <c r="G1493" i="1"/>
  <c r="A1495" i="1"/>
  <c r="C1494" i="1"/>
  <c r="N1477" i="1" l="1"/>
  <c r="O1477" i="1" s="1"/>
  <c r="M1478" i="1"/>
  <c r="N1478" i="1" s="1"/>
  <c r="O1478" i="1" s="1"/>
  <c r="J1478" i="1"/>
  <c r="K1457" i="1"/>
  <c r="L1406" i="1" s="1"/>
  <c r="K1458" i="1"/>
  <c r="L1407" i="1" s="1"/>
  <c r="I1494" i="1"/>
  <c r="G1494" i="1"/>
  <c r="H1494" i="1"/>
  <c r="A1496" i="1"/>
  <c r="C1495" i="1"/>
  <c r="M1479" i="1" l="1"/>
  <c r="N1479" i="1" s="1"/>
  <c r="O1479" i="1" s="1"/>
  <c r="J1479" i="1"/>
  <c r="K1459" i="1"/>
  <c r="L1408" i="1" s="1"/>
  <c r="I1495" i="1"/>
  <c r="H1495" i="1"/>
  <c r="G1495" i="1"/>
  <c r="A1497" i="1"/>
  <c r="C1496" i="1"/>
  <c r="M1480" i="1" l="1"/>
  <c r="N1480" i="1" s="1"/>
  <c r="O1480" i="1" s="1"/>
  <c r="J1480" i="1"/>
  <c r="K1460" i="1"/>
  <c r="L1409" i="1" s="1"/>
  <c r="I1496" i="1"/>
  <c r="H1496" i="1"/>
  <c r="G1496" i="1"/>
  <c r="A1498" i="1"/>
  <c r="C1497" i="1"/>
  <c r="M1481" i="1" l="1"/>
  <c r="N1481" i="1" s="1"/>
  <c r="O1481" i="1" s="1"/>
  <c r="J1481" i="1"/>
  <c r="I1497" i="1"/>
  <c r="H1497" i="1"/>
  <c r="G1497" i="1"/>
  <c r="A1499" i="1"/>
  <c r="C1498" i="1"/>
  <c r="M1482" i="1" l="1"/>
  <c r="N1482" i="1" s="1"/>
  <c r="O1482" i="1" s="1"/>
  <c r="J1482" i="1"/>
  <c r="K1461" i="1"/>
  <c r="L1410" i="1" s="1"/>
  <c r="I1498" i="1"/>
  <c r="H1498" i="1"/>
  <c r="G1498" i="1"/>
  <c r="A1500" i="1"/>
  <c r="C1499" i="1"/>
  <c r="M1483" i="1" l="1"/>
  <c r="N1483" i="1" s="1"/>
  <c r="O1483" i="1" s="1"/>
  <c r="J1483" i="1"/>
  <c r="K1462" i="1"/>
  <c r="L1411" i="1" s="1"/>
  <c r="I1499" i="1"/>
  <c r="H1499" i="1"/>
  <c r="G1499" i="1"/>
  <c r="A1501" i="1"/>
  <c r="C1500" i="1"/>
  <c r="M1484" i="1" l="1"/>
  <c r="N1484" i="1" s="1"/>
  <c r="O1484" i="1" s="1"/>
  <c r="J1484" i="1"/>
  <c r="K1463" i="1"/>
  <c r="L1412" i="1" s="1"/>
  <c r="I1500" i="1"/>
  <c r="H1500" i="1"/>
  <c r="G1500" i="1"/>
  <c r="A1502" i="1"/>
  <c r="C1501" i="1"/>
  <c r="M1485" i="1" l="1"/>
  <c r="N1485" i="1" s="1"/>
  <c r="O1485" i="1" s="1"/>
  <c r="J1485" i="1"/>
  <c r="K1465" i="1"/>
  <c r="L1414" i="1" s="1"/>
  <c r="K1464" i="1"/>
  <c r="L1413" i="1" s="1"/>
  <c r="I1501" i="1"/>
  <c r="H1501" i="1"/>
  <c r="G1501" i="1"/>
  <c r="A1503" i="1"/>
  <c r="C1502" i="1"/>
  <c r="M1486" i="1" l="1"/>
  <c r="N1486" i="1" s="1"/>
  <c r="O1486" i="1" s="1"/>
  <c r="J1486" i="1"/>
  <c r="K1466" i="1"/>
  <c r="L1415" i="1" s="1"/>
  <c r="I1502" i="1"/>
  <c r="G1502" i="1"/>
  <c r="H1502" i="1"/>
  <c r="A1504" i="1"/>
  <c r="C1503" i="1"/>
  <c r="M1487" i="1" l="1"/>
  <c r="N1487" i="1" s="1"/>
  <c r="O1487" i="1" s="1"/>
  <c r="J1487" i="1"/>
  <c r="I1503" i="1"/>
  <c r="H1503" i="1"/>
  <c r="G1503" i="1"/>
  <c r="A1505" i="1"/>
  <c r="C1504" i="1"/>
  <c r="M1488" i="1" l="1"/>
  <c r="N1488" i="1" s="1"/>
  <c r="O1488" i="1" s="1"/>
  <c r="J1488" i="1"/>
  <c r="K1467" i="1"/>
  <c r="L1416" i="1" s="1"/>
  <c r="I1504" i="1"/>
  <c r="H1504" i="1"/>
  <c r="G1504" i="1"/>
  <c r="A1506" i="1"/>
  <c r="C1505" i="1"/>
  <c r="M1489" i="1" l="1"/>
  <c r="N1489" i="1" s="1"/>
  <c r="O1489" i="1" s="1"/>
  <c r="J1489" i="1"/>
  <c r="K1469" i="1"/>
  <c r="L1418" i="1" s="1"/>
  <c r="K1468" i="1"/>
  <c r="L1417" i="1" s="1"/>
  <c r="I1505" i="1"/>
  <c r="H1505" i="1"/>
  <c r="G1505" i="1"/>
  <c r="A1507" i="1"/>
  <c r="C1506" i="1"/>
  <c r="M1490" i="1" l="1"/>
  <c r="J1490" i="1"/>
  <c r="K1470" i="1"/>
  <c r="L1419" i="1" s="1"/>
  <c r="I1506" i="1"/>
  <c r="G1506" i="1"/>
  <c r="H1506" i="1"/>
  <c r="A1508" i="1"/>
  <c r="C1507" i="1"/>
  <c r="N1490" i="1" l="1"/>
  <c r="O1490" i="1" s="1"/>
  <c r="M1491" i="1"/>
  <c r="J1491" i="1"/>
  <c r="I1507" i="1"/>
  <c r="H1507" i="1"/>
  <c r="G1507" i="1"/>
  <c r="A1509" i="1"/>
  <c r="C1508" i="1"/>
  <c r="N1491" i="1" l="1"/>
  <c r="O1491" i="1" s="1"/>
  <c r="M1492" i="1"/>
  <c r="J1492" i="1"/>
  <c r="K1471" i="1"/>
  <c r="L1420" i="1" s="1"/>
  <c r="I1508" i="1"/>
  <c r="H1508" i="1"/>
  <c r="G1508" i="1"/>
  <c r="A1510" i="1"/>
  <c r="C1509" i="1"/>
  <c r="N1492" i="1" l="1"/>
  <c r="O1492" i="1" s="1"/>
  <c r="M1493" i="1"/>
  <c r="J1493" i="1"/>
  <c r="K1472" i="1"/>
  <c r="L1421" i="1" s="1"/>
  <c r="I1509" i="1"/>
  <c r="H1509" i="1"/>
  <c r="G1509" i="1"/>
  <c r="A1511" i="1"/>
  <c r="C1510" i="1"/>
  <c r="N1493" i="1" l="1"/>
  <c r="O1493" i="1" s="1"/>
  <c r="M1494" i="1"/>
  <c r="J1494" i="1"/>
  <c r="K1473" i="1"/>
  <c r="L1422" i="1" s="1"/>
  <c r="I1510" i="1"/>
  <c r="G1510" i="1"/>
  <c r="H1510" i="1"/>
  <c r="A1512" i="1"/>
  <c r="C1511" i="1"/>
  <c r="N1494" i="1" l="1"/>
  <c r="O1494" i="1" s="1"/>
  <c r="M1495" i="1"/>
  <c r="J1495" i="1"/>
  <c r="K1475" i="1"/>
  <c r="L1424" i="1" s="1"/>
  <c r="K1474" i="1"/>
  <c r="L1423" i="1" s="1"/>
  <c r="I1511" i="1"/>
  <c r="H1511" i="1"/>
  <c r="G1511" i="1"/>
  <c r="A1513" i="1"/>
  <c r="C1512" i="1"/>
  <c r="N1495" i="1" l="1"/>
  <c r="O1495" i="1" s="1"/>
  <c r="M1496" i="1"/>
  <c r="J1496" i="1"/>
  <c r="I1512" i="1"/>
  <c r="H1512" i="1"/>
  <c r="G1512" i="1"/>
  <c r="A1514" i="1"/>
  <c r="C1513" i="1"/>
  <c r="N1496" i="1" l="1"/>
  <c r="O1496" i="1" s="1"/>
  <c r="M1497" i="1"/>
  <c r="J1497" i="1"/>
  <c r="K1476" i="1"/>
  <c r="L1425" i="1" s="1"/>
  <c r="K1477" i="1"/>
  <c r="L1426" i="1" s="1"/>
  <c r="I1513" i="1"/>
  <c r="H1513" i="1"/>
  <c r="G1513" i="1"/>
  <c r="A1515" i="1"/>
  <c r="C1514" i="1"/>
  <c r="N1497" i="1" l="1"/>
  <c r="O1497" i="1" s="1"/>
  <c r="M1498" i="1"/>
  <c r="J1498" i="1"/>
  <c r="I1514" i="1"/>
  <c r="H1514" i="1"/>
  <c r="G1514" i="1"/>
  <c r="A1516" i="1"/>
  <c r="C1515" i="1"/>
  <c r="N1498" i="1" l="1"/>
  <c r="O1498" i="1" s="1"/>
  <c r="M1499" i="1"/>
  <c r="J1499" i="1"/>
  <c r="K1478" i="1"/>
  <c r="L1427" i="1" s="1"/>
  <c r="I1515" i="1"/>
  <c r="H1515" i="1"/>
  <c r="G1515" i="1"/>
  <c r="A1517" i="1"/>
  <c r="C1516" i="1"/>
  <c r="N1499" i="1" l="1"/>
  <c r="M1500" i="1"/>
  <c r="J1500" i="1"/>
  <c r="K1479" i="1"/>
  <c r="L1428" i="1" s="1"/>
  <c r="I1516" i="1"/>
  <c r="H1516" i="1"/>
  <c r="G1516" i="1"/>
  <c r="A1518" i="1"/>
  <c r="C1517" i="1"/>
  <c r="N1500" i="1" l="1"/>
  <c r="O1500" i="1" s="1"/>
  <c r="O1499" i="1"/>
  <c r="M1501" i="1"/>
  <c r="J1501" i="1"/>
  <c r="K1481" i="1"/>
  <c r="L1430" i="1" s="1"/>
  <c r="K1480" i="1"/>
  <c r="L1429" i="1" s="1"/>
  <c r="I1517" i="1"/>
  <c r="H1517" i="1"/>
  <c r="G1517" i="1"/>
  <c r="A1519" i="1"/>
  <c r="C1518" i="1"/>
  <c r="N1501" i="1" l="1"/>
  <c r="O1501" i="1" s="1"/>
  <c r="M1502" i="1"/>
  <c r="J1502" i="1"/>
  <c r="I1518" i="1"/>
  <c r="G1518" i="1"/>
  <c r="H1518" i="1"/>
  <c r="A1520" i="1"/>
  <c r="C1519" i="1"/>
  <c r="N1502" i="1" l="1"/>
  <c r="O1502" i="1" s="1"/>
  <c r="M1503" i="1"/>
  <c r="J1503" i="1"/>
  <c r="K1482" i="1"/>
  <c r="L1431" i="1" s="1"/>
  <c r="I1519" i="1"/>
  <c r="H1519" i="1"/>
  <c r="G1519" i="1"/>
  <c r="A1521" i="1"/>
  <c r="C1520" i="1"/>
  <c r="N1503" i="1" l="1"/>
  <c r="O1503" i="1" s="1"/>
  <c r="M1504" i="1"/>
  <c r="J1504" i="1"/>
  <c r="K1483" i="1"/>
  <c r="L1432" i="1" s="1"/>
  <c r="K1484" i="1"/>
  <c r="L1433" i="1" s="1"/>
  <c r="I1520" i="1"/>
  <c r="H1520" i="1"/>
  <c r="G1520" i="1"/>
  <c r="A1522" i="1"/>
  <c r="C1521" i="1"/>
  <c r="N1504" i="1" l="1"/>
  <c r="O1504" i="1" s="1"/>
  <c r="M1505" i="1"/>
  <c r="J1505" i="1"/>
  <c r="K1485" i="1"/>
  <c r="L1434" i="1" s="1"/>
  <c r="I1521" i="1"/>
  <c r="H1521" i="1"/>
  <c r="G1521" i="1"/>
  <c r="A1523" i="1"/>
  <c r="C1522" i="1"/>
  <c r="N1505" i="1" l="1"/>
  <c r="O1505" i="1" s="1"/>
  <c r="M1506" i="1"/>
  <c r="J1506" i="1"/>
  <c r="I1522" i="1"/>
  <c r="G1522" i="1"/>
  <c r="H1522" i="1"/>
  <c r="A1524" i="1"/>
  <c r="C1523" i="1"/>
  <c r="N1506" i="1" l="1"/>
  <c r="O1506" i="1" s="1"/>
  <c r="M1507" i="1"/>
  <c r="J1507" i="1"/>
  <c r="K1486" i="1"/>
  <c r="L1435" i="1" s="1"/>
  <c r="I1523" i="1"/>
  <c r="H1523" i="1"/>
  <c r="G1523" i="1"/>
  <c r="A1525" i="1"/>
  <c r="C1524" i="1"/>
  <c r="N1507" i="1" l="1"/>
  <c r="O1507" i="1" s="1"/>
  <c r="M1508" i="1"/>
  <c r="J1508" i="1"/>
  <c r="K1487" i="1"/>
  <c r="L1436" i="1" s="1"/>
  <c r="I1524" i="1"/>
  <c r="H1524" i="1"/>
  <c r="G1524" i="1"/>
  <c r="A1526" i="1"/>
  <c r="C1525" i="1"/>
  <c r="N1508" i="1" l="1"/>
  <c r="O1508" i="1" s="1"/>
  <c r="M1509" i="1"/>
  <c r="J1509" i="1"/>
  <c r="K1489" i="1"/>
  <c r="L1438" i="1" s="1"/>
  <c r="K1488" i="1"/>
  <c r="L1437" i="1" s="1"/>
  <c r="I1525" i="1"/>
  <c r="H1525" i="1"/>
  <c r="G1525" i="1"/>
  <c r="A1527" i="1"/>
  <c r="C1526" i="1"/>
  <c r="N1509" i="1" l="1"/>
  <c r="O1509" i="1" s="1"/>
  <c r="M1510" i="1"/>
  <c r="J1510" i="1"/>
  <c r="I1526" i="1"/>
  <c r="G1526" i="1"/>
  <c r="H1526" i="1"/>
  <c r="A1528" i="1"/>
  <c r="C1527" i="1"/>
  <c r="N1510" i="1" l="1"/>
  <c r="O1510" i="1" s="1"/>
  <c r="M1511" i="1"/>
  <c r="J1511" i="1"/>
  <c r="K1490" i="1"/>
  <c r="L1439" i="1" s="1"/>
  <c r="I1527" i="1"/>
  <c r="H1527" i="1"/>
  <c r="G1527" i="1"/>
  <c r="A1529" i="1"/>
  <c r="C1528" i="1"/>
  <c r="N1511" i="1" l="1"/>
  <c r="O1511" i="1" s="1"/>
  <c r="M1512" i="1"/>
  <c r="J1512" i="1"/>
  <c r="K1491" i="1"/>
  <c r="L1440" i="1" s="1"/>
  <c r="I1528" i="1"/>
  <c r="H1528" i="1"/>
  <c r="G1528" i="1"/>
  <c r="A1530" i="1"/>
  <c r="C1529" i="1"/>
  <c r="N1512" i="1" l="1"/>
  <c r="O1512" i="1" s="1"/>
  <c r="M1513" i="1"/>
  <c r="J1513" i="1"/>
  <c r="K1492" i="1"/>
  <c r="L1441" i="1" s="1"/>
  <c r="K1493" i="1"/>
  <c r="L1442" i="1" s="1"/>
  <c r="I1529" i="1"/>
  <c r="H1529" i="1"/>
  <c r="G1529" i="1"/>
  <c r="A1531" i="1"/>
  <c r="C1530" i="1"/>
  <c r="N1513" i="1" l="1"/>
  <c r="O1513" i="1" s="1"/>
  <c r="M1514" i="1"/>
  <c r="J1514" i="1"/>
  <c r="I1530" i="1"/>
  <c r="H1530" i="1"/>
  <c r="G1530" i="1"/>
  <c r="A1532" i="1"/>
  <c r="C1531" i="1"/>
  <c r="N1514" i="1" l="1"/>
  <c r="O1514" i="1" s="1"/>
  <c r="M1515" i="1"/>
  <c r="J1515" i="1"/>
  <c r="K1494" i="1"/>
  <c r="L1443" i="1" s="1"/>
  <c r="I1531" i="1"/>
  <c r="H1531" i="1"/>
  <c r="G1531" i="1"/>
  <c r="A1533" i="1"/>
  <c r="C1532" i="1"/>
  <c r="N1515" i="1" l="1"/>
  <c r="O1515" i="1" s="1"/>
  <c r="M1516" i="1"/>
  <c r="J1516" i="1"/>
  <c r="K1495" i="1"/>
  <c r="L1444" i="1" s="1"/>
  <c r="I1532" i="1"/>
  <c r="H1532" i="1"/>
  <c r="G1532" i="1"/>
  <c r="A1534" i="1"/>
  <c r="C1533" i="1"/>
  <c r="N1516" i="1" l="1"/>
  <c r="O1516" i="1" s="1"/>
  <c r="M1517" i="1"/>
  <c r="J1517" i="1"/>
  <c r="K1497" i="1"/>
  <c r="L1446" i="1" s="1"/>
  <c r="K1496" i="1"/>
  <c r="L1445" i="1" s="1"/>
  <c r="I1533" i="1"/>
  <c r="H1533" i="1"/>
  <c r="G1533" i="1"/>
  <c r="A1535" i="1"/>
  <c r="C1534" i="1"/>
  <c r="N1517" i="1" l="1"/>
  <c r="O1517" i="1" s="1"/>
  <c r="M1518" i="1"/>
  <c r="J1518" i="1"/>
  <c r="I1534" i="1"/>
  <c r="G1534" i="1"/>
  <c r="H1534" i="1"/>
  <c r="A1536" i="1"/>
  <c r="C1535" i="1"/>
  <c r="N1518" i="1" l="1"/>
  <c r="O1518" i="1" s="1"/>
  <c r="M1519" i="1"/>
  <c r="J1519" i="1"/>
  <c r="K1498" i="1"/>
  <c r="L1447" i="1" s="1"/>
  <c r="I1535" i="1"/>
  <c r="H1535" i="1"/>
  <c r="G1535" i="1"/>
  <c r="A1537" i="1"/>
  <c r="C1536" i="1"/>
  <c r="N1519" i="1" l="1"/>
  <c r="O1519" i="1" s="1"/>
  <c r="M1520" i="1"/>
  <c r="J1520" i="1"/>
  <c r="K1499" i="1"/>
  <c r="L1448" i="1" s="1"/>
  <c r="I1536" i="1"/>
  <c r="H1536" i="1"/>
  <c r="G1536" i="1"/>
  <c r="A1538" i="1"/>
  <c r="C1537" i="1"/>
  <c r="N1520" i="1" l="1"/>
  <c r="O1520" i="1" s="1"/>
  <c r="M1521" i="1"/>
  <c r="J1521" i="1"/>
  <c r="K1501" i="1"/>
  <c r="L1450" i="1" s="1"/>
  <c r="K1500" i="1"/>
  <c r="L1449" i="1" s="1"/>
  <c r="I1537" i="1"/>
  <c r="H1537" i="1"/>
  <c r="G1537" i="1"/>
  <c r="A1539" i="1"/>
  <c r="C1538" i="1"/>
  <c r="N1521" i="1" l="1"/>
  <c r="O1521" i="1" s="1"/>
  <c r="M1522" i="1"/>
  <c r="J1522" i="1"/>
  <c r="I1538" i="1"/>
  <c r="G1538" i="1"/>
  <c r="H1538" i="1"/>
  <c r="A1540" i="1"/>
  <c r="C1539" i="1"/>
  <c r="N1522" i="1" l="1"/>
  <c r="O1522" i="1" s="1"/>
  <c r="M1523" i="1"/>
  <c r="J1523" i="1"/>
  <c r="K1502" i="1"/>
  <c r="L1451" i="1" s="1"/>
  <c r="I1539" i="1"/>
  <c r="H1539" i="1"/>
  <c r="G1539" i="1"/>
  <c r="A1541" i="1"/>
  <c r="C1540" i="1"/>
  <c r="N1523" i="1" l="1"/>
  <c r="O1523" i="1" s="1"/>
  <c r="M1524" i="1"/>
  <c r="J1524" i="1"/>
  <c r="K1503" i="1"/>
  <c r="L1452" i="1" s="1"/>
  <c r="I1540" i="1"/>
  <c r="H1540" i="1"/>
  <c r="G1540" i="1"/>
  <c r="A1542" i="1"/>
  <c r="C1541" i="1"/>
  <c r="N1524" i="1" l="1"/>
  <c r="O1524" i="1" s="1"/>
  <c r="M1525" i="1"/>
  <c r="J1525" i="1"/>
  <c r="K1505" i="1"/>
  <c r="L1454" i="1" s="1"/>
  <c r="K1504" i="1"/>
  <c r="L1453" i="1" s="1"/>
  <c r="I1541" i="1"/>
  <c r="H1541" i="1"/>
  <c r="G1541" i="1"/>
  <c r="A1543" i="1"/>
  <c r="C1542" i="1"/>
  <c r="N1525" i="1" l="1"/>
  <c r="O1525" i="1" s="1"/>
  <c r="M1526" i="1"/>
  <c r="J1526" i="1"/>
  <c r="I1542" i="1"/>
  <c r="G1542" i="1"/>
  <c r="H1542" i="1"/>
  <c r="A1544" i="1"/>
  <c r="C1543" i="1"/>
  <c r="N1526" i="1" l="1"/>
  <c r="O1526" i="1" s="1"/>
  <c r="M1527" i="1"/>
  <c r="J1527" i="1"/>
  <c r="K1506" i="1"/>
  <c r="L1455" i="1" s="1"/>
  <c r="I1543" i="1"/>
  <c r="H1543" i="1"/>
  <c r="G1543" i="1"/>
  <c r="A1545" i="1"/>
  <c r="C1544" i="1"/>
  <c r="N1527" i="1" l="1"/>
  <c r="O1527" i="1" s="1"/>
  <c r="M1528" i="1"/>
  <c r="J1528" i="1"/>
  <c r="K1508" i="1"/>
  <c r="L1457" i="1" s="1"/>
  <c r="K1507" i="1"/>
  <c r="L1456" i="1" s="1"/>
  <c r="I1544" i="1"/>
  <c r="H1544" i="1"/>
  <c r="G1544" i="1"/>
  <c r="A1546" i="1"/>
  <c r="C1545" i="1"/>
  <c r="N1528" i="1" l="1"/>
  <c r="O1528" i="1" s="1"/>
  <c r="M1529" i="1"/>
  <c r="J1529" i="1"/>
  <c r="K1509" i="1"/>
  <c r="L1458" i="1" s="1"/>
  <c r="I1545" i="1"/>
  <c r="H1545" i="1"/>
  <c r="G1545" i="1"/>
  <c r="A1547" i="1"/>
  <c r="C1546" i="1"/>
  <c r="N1529" i="1" l="1"/>
  <c r="O1529" i="1" s="1"/>
  <c r="M1530" i="1"/>
  <c r="J1530" i="1"/>
  <c r="I1546" i="1"/>
  <c r="H1546" i="1"/>
  <c r="G1546" i="1"/>
  <c r="A1548" i="1"/>
  <c r="C1547" i="1"/>
  <c r="N1530" i="1" l="1"/>
  <c r="O1530" i="1" s="1"/>
  <c r="M1531" i="1"/>
  <c r="J1531" i="1"/>
  <c r="K1510" i="1"/>
  <c r="L1459" i="1" s="1"/>
  <c r="I1547" i="1"/>
  <c r="H1547" i="1"/>
  <c r="G1547" i="1"/>
  <c r="A1549" i="1"/>
  <c r="C1548" i="1"/>
  <c r="N1531" i="1" l="1"/>
  <c r="O1531" i="1" s="1"/>
  <c r="M1532" i="1"/>
  <c r="J1532" i="1"/>
  <c r="K1511" i="1"/>
  <c r="L1460" i="1" s="1"/>
  <c r="I1548" i="1"/>
  <c r="H1548" i="1"/>
  <c r="G1548" i="1"/>
  <c r="A1550" i="1"/>
  <c r="C1549" i="1"/>
  <c r="N1532" i="1" l="1"/>
  <c r="O1532" i="1" s="1"/>
  <c r="M1533" i="1"/>
  <c r="J1533" i="1"/>
  <c r="K1513" i="1"/>
  <c r="L1462" i="1" s="1"/>
  <c r="K1512" i="1"/>
  <c r="L1461" i="1" s="1"/>
  <c r="I1549" i="1"/>
  <c r="H1549" i="1"/>
  <c r="G1549" i="1"/>
  <c r="A1551" i="1"/>
  <c r="C1550" i="1"/>
  <c r="N1533" i="1" l="1"/>
  <c r="O1533" i="1" s="1"/>
  <c r="M1534" i="1"/>
  <c r="J1534" i="1"/>
  <c r="I1550" i="1"/>
  <c r="G1550" i="1"/>
  <c r="H1550" i="1"/>
  <c r="A1552" i="1"/>
  <c r="C1551" i="1"/>
  <c r="N1534" i="1" l="1"/>
  <c r="O1534" i="1" s="1"/>
  <c r="M1535" i="1"/>
  <c r="J1535" i="1"/>
  <c r="K1515" i="1"/>
  <c r="L1464" i="1" s="1"/>
  <c r="K1514" i="1"/>
  <c r="L1463" i="1" s="1"/>
  <c r="I1551" i="1"/>
  <c r="H1551" i="1"/>
  <c r="G1551" i="1"/>
  <c r="A1553" i="1"/>
  <c r="C1552" i="1"/>
  <c r="N1535" i="1" l="1"/>
  <c r="O1535" i="1" s="1"/>
  <c r="M1536" i="1"/>
  <c r="J1536" i="1"/>
  <c r="I1552" i="1"/>
  <c r="H1552" i="1"/>
  <c r="G1552" i="1"/>
  <c r="A1554" i="1"/>
  <c r="C1553" i="1"/>
  <c r="N1536" i="1" l="1"/>
  <c r="O1536" i="1" s="1"/>
  <c r="M1537" i="1"/>
  <c r="J1537" i="1"/>
  <c r="K1516" i="1"/>
  <c r="L1465" i="1" s="1"/>
  <c r="I1553" i="1"/>
  <c r="H1553" i="1"/>
  <c r="G1553" i="1"/>
  <c r="A1555" i="1"/>
  <c r="C1554" i="1"/>
  <c r="N1537" i="1" l="1"/>
  <c r="O1537" i="1" s="1"/>
  <c r="M1538" i="1"/>
  <c r="J1538" i="1"/>
  <c r="K1517" i="1"/>
  <c r="L1466" i="1" s="1"/>
  <c r="I1554" i="1"/>
  <c r="G1554" i="1"/>
  <c r="H1554" i="1"/>
  <c r="A1556" i="1"/>
  <c r="C1555" i="1"/>
  <c r="N1538" i="1" l="1"/>
  <c r="O1538" i="1" s="1"/>
  <c r="M1539" i="1"/>
  <c r="J1539" i="1"/>
  <c r="K1519" i="1"/>
  <c r="L1468" i="1" s="1"/>
  <c r="K1518" i="1"/>
  <c r="L1467" i="1" s="1"/>
  <c r="I1555" i="1"/>
  <c r="H1555" i="1"/>
  <c r="G1555" i="1"/>
  <c r="A1557" i="1"/>
  <c r="C1556" i="1"/>
  <c r="N1539" i="1" l="1"/>
  <c r="O1539" i="1" s="1"/>
  <c r="M1540" i="1"/>
  <c r="J1540" i="1"/>
  <c r="I1556" i="1"/>
  <c r="H1556" i="1"/>
  <c r="G1556" i="1"/>
  <c r="A1558" i="1"/>
  <c r="C1557" i="1"/>
  <c r="N1540" i="1" l="1"/>
  <c r="O1540" i="1" s="1"/>
  <c r="M1541" i="1"/>
  <c r="J1541" i="1"/>
  <c r="K1520" i="1"/>
  <c r="L1469" i="1" s="1"/>
  <c r="I1557" i="1"/>
  <c r="H1557" i="1"/>
  <c r="G1557" i="1"/>
  <c r="A1559" i="1"/>
  <c r="C1558" i="1"/>
  <c r="N1541" i="1" l="1"/>
  <c r="O1541" i="1" s="1"/>
  <c r="M1542" i="1"/>
  <c r="J1542" i="1"/>
  <c r="K1521" i="1"/>
  <c r="L1470" i="1" s="1"/>
  <c r="I1558" i="1"/>
  <c r="G1558" i="1"/>
  <c r="H1558" i="1"/>
  <c r="A1560" i="1"/>
  <c r="C1559" i="1"/>
  <c r="N1542" i="1" l="1"/>
  <c r="O1542" i="1" s="1"/>
  <c r="M1543" i="1"/>
  <c r="J1543" i="1"/>
  <c r="K1523" i="1"/>
  <c r="L1472" i="1" s="1"/>
  <c r="K1522" i="1"/>
  <c r="L1471" i="1" s="1"/>
  <c r="I1559" i="1"/>
  <c r="H1559" i="1"/>
  <c r="G1559" i="1"/>
  <c r="A1561" i="1"/>
  <c r="C1560" i="1"/>
  <c r="N1543" i="1" l="1"/>
  <c r="O1543" i="1" s="1"/>
  <c r="M1544" i="1"/>
  <c r="J1544" i="1"/>
  <c r="I1560" i="1"/>
  <c r="H1560" i="1"/>
  <c r="G1560" i="1"/>
  <c r="A1562" i="1"/>
  <c r="C1561" i="1"/>
  <c r="N1544" i="1" l="1"/>
  <c r="O1544" i="1" s="1"/>
  <c r="M1545" i="1"/>
  <c r="J1545" i="1"/>
  <c r="K1524" i="1"/>
  <c r="L1473" i="1" s="1"/>
  <c r="I1561" i="1"/>
  <c r="H1561" i="1"/>
  <c r="G1561" i="1"/>
  <c r="A1563" i="1"/>
  <c r="C1562" i="1"/>
  <c r="N1545" i="1" l="1"/>
  <c r="O1545" i="1" s="1"/>
  <c r="M1546" i="1"/>
  <c r="J1546" i="1"/>
  <c r="K1525" i="1"/>
  <c r="L1474" i="1" s="1"/>
  <c r="I1562" i="1"/>
  <c r="H1562" i="1"/>
  <c r="G1562" i="1"/>
  <c r="A1564" i="1"/>
  <c r="C1563" i="1"/>
  <c r="N1546" i="1" l="1"/>
  <c r="O1546" i="1" s="1"/>
  <c r="M1547" i="1"/>
  <c r="J1547" i="1"/>
  <c r="K1526" i="1"/>
  <c r="L1475" i="1" s="1"/>
  <c r="I1563" i="1"/>
  <c r="H1563" i="1"/>
  <c r="G1563" i="1"/>
  <c r="A1565" i="1"/>
  <c r="C1564" i="1"/>
  <c r="N1547" i="1" l="1"/>
  <c r="O1547" i="1" s="1"/>
  <c r="M1548" i="1"/>
  <c r="J1548" i="1"/>
  <c r="K1527" i="1"/>
  <c r="L1476" i="1" s="1"/>
  <c r="I1564" i="1"/>
  <c r="H1564" i="1"/>
  <c r="G1564" i="1"/>
  <c r="A1566" i="1"/>
  <c r="C1565" i="1"/>
  <c r="N1548" i="1" l="1"/>
  <c r="O1548" i="1" s="1"/>
  <c r="M1549" i="1"/>
  <c r="J1549" i="1"/>
  <c r="K1528" i="1"/>
  <c r="L1477" i="1" s="1"/>
  <c r="I1565" i="1"/>
  <c r="H1565" i="1"/>
  <c r="G1565" i="1"/>
  <c r="A1567" i="1"/>
  <c r="C1566" i="1"/>
  <c r="N1549" i="1" l="1"/>
  <c r="O1549" i="1" s="1"/>
  <c r="M1550" i="1"/>
  <c r="J1550" i="1"/>
  <c r="K1529" i="1"/>
  <c r="L1478" i="1" s="1"/>
  <c r="I1566" i="1"/>
  <c r="G1566" i="1"/>
  <c r="H1566" i="1"/>
  <c r="A1568" i="1"/>
  <c r="C1567" i="1"/>
  <c r="N1550" i="1" l="1"/>
  <c r="O1550" i="1" s="1"/>
  <c r="M1551" i="1"/>
  <c r="J1551" i="1"/>
  <c r="K1531" i="1"/>
  <c r="L1480" i="1" s="1"/>
  <c r="K1530" i="1"/>
  <c r="L1479" i="1" s="1"/>
  <c r="I1567" i="1"/>
  <c r="H1567" i="1"/>
  <c r="G1567" i="1"/>
  <c r="A1569" i="1"/>
  <c r="C1568" i="1"/>
  <c r="N1551" i="1" l="1"/>
  <c r="O1551" i="1" s="1"/>
  <c r="M1552" i="1"/>
  <c r="J1552" i="1"/>
  <c r="I1568" i="1"/>
  <c r="H1568" i="1"/>
  <c r="G1568" i="1"/>
  <c r="A1570" i="1"/>
  <c r="C1569" i="1"/>
  <c r="N1552" i="1" l="1"/>
  <c r="O1552" i="1" s="1"/>
  <c r="M1553" i="1"/>
  <c r="J1553" i="1"/>
  <c r="K1532" i="1"/>
  <c r="L1481" i="1" s="1"/>
  <c r="I1569" i="1"/>
  <c r="H1569" i="1"/>
  <c r="G1569" i="1"/>
  <c r="A1571" i="1"/>
  <c r="C1570" i="1"/>
  <c r="N1553" i="1" l="1"/>
  <c r="O1553" i="1" s="1"/>
  <c r="M1554" i="1"/>
  <c r="J1554" i="1"/>
  <c r="K1533" i="1"/>
  <c r="L1482" i="1" s="1"/>
  <c r="I1570" i="1"/>
  <c r="G1570" i="1"/>
  <c r="H1570" i="1"/>
  <c r="A1572" i="1"/>
  <c r="C1571" i="1"/>
  <c r="N1554" i="1" l="1"/>
  <c r="O1554" i="1" s="1"/>
  <c r="M1555" i="1"/>
  <c r="J1555" i="1"/>
  <c r="K1535" i="1"/>
  <c r="L1484" i="1" s="1"/>
  <c r="K1534" i="1"/>
  <c r="L1483" i="1" s="1"/>
  <c r="I1571" i="1"/>
  <c r="H1571" i="1"/>
  <c r="G1571" i="1"/>
  <c r="A1573" i="1"/>
  <c r="C1572" i="1"/>
  <c r="N1555" i="1" l="1"/>
  <c r="O1555" i="1" s="1"/>
  <c r="M1556" i="1"/>
  <c r="J1556" i="1"/>
  <c r="I1572" i="1"/>
  <c r="H1572" i="1"/>
  <c r="G1572" i="1"/>
  <c r="A1574" i="1"/>
  <c r="C1573" i="1"/>
  <c r="N1556" i="1" l="1"/>
  <c r="O1556" i="1" s="1"/>
  <c r="M1557" i="1"/>
  <c r="J1557" i="1"/>
  <c r="K1536" i="1"/>
  <c r="L1485" i="1" s="1"/>
  <c r="I1573" i="1"/>
  <c r="H1573" i="1"/>
  <c r="G1573" i="1"/>
  <c r="A1575" i="1"/>
  <c r="C1574" i="1"/>
  <c r="N1557" i="1" l="1"/>
  <c r="O1557" i="1" s="1"/>
  <c r="M1558" i="1"/>
  <c r="J1558" i="1"/>
  <c r="K1537" i="1"/>
  <c r="L1486" i="1" s="1"/>
  <c r="I1574" i="1"/>
  <c r="G1574" i="1"/>
  <c r="H1574" i="1"/>
  <c r="A1576" i="1"/>
  <c r="C1575" i="1"/>
  <c r="N1558" i="1" l="1"/>
  <c r="O1558" i="1" s="1"/>
  <c r="M1559" i="1"/>
  <c r="J1559" i="1"/>
  <c r="K1538" i="1"/>
  <c r="L1487" i="1" s="1"/>
  <c r="I1575" i="1"/>
  <c r="H1575" i="1"/>
  <c r="G1575" i="1"/>
  <c r="A1577" i="1"/>
  <c r="C1576" i="1"/>
  <c r="N1559" i="1" l="1"/>
  <c r="O1559" i="1" s="1"/>
  <c r="M1560" i="1"/>
  <c r="J1560" i="1"/>
  <c r="K1539" i="1"/>
  <c r="L1488" i="1" s="1"/>
  <c r="I1576" i="1"/>
  <c r="H1576" i="1"/>
  <c r="G1576" i="1"/>
  <c r="A1578" i="1"/>
  <c r="C1577" i="1"/>
  <c r="N1560" i="1" l="1"/>
  <c r="O1560" i="1" s="1"/>
  <c r="M1561" i="1"/>
  <c r="J1561" i="1"/>
  <c r="K1540" i="1"/>
  <c r="L1489" i="1" s="1"/>
  <c r="I1577" i="1"/>
  <c r="H1577" i="1"/>
  <c r="G1577" i="1"/>
  <c r="A1579" i="1"/>
  <c r="C1578" i="1"/>
  <c r="N1561" i="1" l="1"/>
  <c r="O1561" i="1" s="1"/>
  <c r="M1562" i="1"/>
  <c r="J1562" i="1"/>
  <c r="K1541" i="1"/>
  <c r="L1490" i="1" s="1"/>
  <c r="K1542" i="1"/>
  <c r="L1491" i="1" s="1"/>
  <c r="I1578" i="1"/>
  <c r="H1578" i="1"/>
  <c r="G1578" i="1"/>
  <c r="A1580" i="1"/>
  <c r="C1579" i="1"/>
  <c r="N1562" i="1" l="1"/>
  <c r="O1562" i="1" s="1"/>
  <c r="M1563" i="1"/>
  <c r="J1563" i="1"/>
  <c r="I1579" i="1"/>
  <c r="H1579" i="1"/>
  <c r="G1579" i="1"/>
  <c r="A1581" i="1"/>
  <c r="C1580" i="1"/>
  <c r="N1563" i="1" l="1"/>
  <c r="O1563" i="1" s="1"/>
  <c r="M1564" i="1"/>
  <c r="J1564" i="1"/>
  <c r="K1543" i="1"/>
  <c r="L1492" i="1" s="1"/>
  <c r="I1580" i="1"/>
  <c r="H1580" i="1"/>
  <c r="G1580" i="1"/>
  <c r="A1582" i="1"/>
  <c r="C1581" i="1"/>
  <c r="N1564" i="1" l="1"/>
  <c r="O1564" i="1" s="1"/>
  <c r="M1565" i="1"/>
  <c r="J1565" i="1"/>
  <c r="K1544" i="1"/>
  <c r="L1493" i="1" s="1"/>
  <c r="I1581" i="1"/>
  <c r="H1581" i="1"/>
  <c r="G1581" i="1"/>
  <c r="A1583" i="1"/>
  <c r="C1582" i="1"/>
  <c r="N1565" i="1" l="1"/>
  <c r="O1565" i="1" s="1"/>
  <c r="M1566" i="1"/>
  <c r="J1566" i="1"/>
  <c r="K1545" i="1"/>
  <c r="L1494" i="1" s="1"/>
  <c r="I1582" i="1"/>
  <c r="G1582" i="1"/>
  <c r="H1582" i="1"/>
  <c r="A1584" i="1"/>
  <c r="C1583" i="1"/>
  <c r="N1566" i="1" l="1"/>
  <c r="O1566" i="1" s="1"/>
  <c r="M1567" i="1"/>
  <c r="J1567" i="1"/>
  <c r="K1547" i="1"/>
  <c r="L1496" i="1" s="1"/>
  <c r="K1546" i="1"/>
  <c r="L1495" i="1" s="1"/>
  <c r="I1583" i="1"/>
  <c r="H1583" i="1"/>
  <c r="G1583" i="1"/>
  <c r="A1585" i="1"/>
  <c r="C1584" i="1"/>
  <c r="N1567" i="1" l="1"/>
  <c r="O1567" i="1" s="1"/>
  <c r="M1568" i="1"/>
  <c r="J1568" i="1"/>
  <c r="K1548" i="1"/>
  <c r="L1497" i="1" s="1"/>
  <c r="I1584" i="1"/>
  <c r="H1584" i="1"/>
  <c r="G1584" i="1"/>
  <c r="A1586" i="1"/>
  <c r="C1585" i="1"/>
  <c r="N1568" i="1" l="1"/>
  <c r="O1568" i="1" s="1"/>
  <c r="M1569" i="1"/>
  <c r="J1569" i="1"/>
  <c r="I1585" i="1"/>
  <c r="H1585" i="1"/>
  <c r="G1585" i="1"/>
  <c r="A1587" i="1"/>
  <c r="C1586" i="1"/>
  <c r="N1569" i="1" l="1"/>
  <c r="O1569" i="1" s="1"/>
  <c r="M1570" i="1"/>
  <c r="J1570" i="1"/>
  <c r="K1549" i="1"/>
  <c r="L1498" i="1" s="1"/>
  <c r="I1586" i="1"/>
  <c r="G1586" i="1"/>
  <c r="H1586" i="1"/>
  <c r="A1588" i="1"/>
  <c r="C1587" i="1"/>
  <c r="N1570" i="1" l="1"/>
  <c r="O1570" i="1" s="1"/>
  <c r="M1571" i="1"/>
  <c r="J1571" i="1"/>
  <c r="K1550" i="1"/>
  <c r="L1499" i="1" s="1"/>
  <c r="I1587" i="1"/>
  <c r="H1587" i="1"/>
  <c r="G1587" i="1"/>
  <c r="A1589" i="1"/>
  <c r="C1588" i="1"/>
  <c r="N1571" i="1" l="1"/>
  <c r="O1571" i="1" s="1"/>
  <c r="M1572" i="1"/>
  <c r="J1572" i="1"/>
  <c r="K1552" i="1"/>
  <c r="L1501" i="1" s="1"/>
  <c r="K1551" i="1"/>
  <c r="L1500" i="1" s="1"/>
  <c r="I1588" i="1"/>
  <c r="H1588" i="1"/>
  <c r="G1588" i="1"/>
  <c r="A1590" i="1"/>
  <c r="C1589" i="1"/>
  <c r="N1572" i="1" l="1"/>
  <c r="O1572" i="1" s="1"/>
  <c r="M1573" i="1"/>
  <c r="J1573" i="1"/>
  <c r="K1553" i="1"/>
  <c r="L1502" i="1" s="1"/>
  <c r="I1589" i="1"/>
  <c r="H1589" i="1"/>
  <c r="G1589" i="1"/>
  <c r="A1591" i="1"/>
  <c r="C1590" i="1"/>
  <c r="N1573" i="1" l="1"/>
  <c r="O1573" i="1" s="1"/>
  <c r="M1574" i="1"/>
  <c r="N1574" i="1" s="1"/>
  <c r="O1574" i="1" s="1"/>
  <c r="J1574" i="1"/>
  <c r="I1590" i="1"/>
  <c r="G1590" i="1"/>
  <c r="H1590" i="1"/>
  <c r="A1592" i="1"/>
  <c r="C1591" i="1"/>
  <c r="M1575" i="1" l="1"/>
  <c r="N1575" i="1" s="1"/>
  <c r="O1575" i="1" s="1"/>
  <c r="J1575" i="1"/>
  <c r="K1554" i="1"/>
  <c r="L1503" i="1" s="1"/>
  <c r="I1591" i="1"/>
  <c r="H1591" i="1"/>
  <c r="G1591" i="1"/>
  <c r="A1593" i="1"/>
  <c r="C1592" i="1"/>
  <c r="M1576" i="1" l="1"/>
  <c r="N1576" i="1" s="1"/>
  <c r="O1576" i="1" s="1"/>
  <c r="J1576" i="1"/>
  <c r="K1555" i="1"/>
  <c r="L1504" i="1" s="1"/>
  <c r="I1592" i="1"/>
  <c r="H1592" i="1"/>
  <c r="G1592" i="1"/>
  <c r="A1594" i="1"/>
  <c r="C1593" i="1"/>
  <c r="M1577" i="1" l="1"/>
  <c r="N1577" i="1" s="1"/>
  <c r="O1577" i="1" s="1"/>
  <c r="J1577" i="1"/>
  <c r="K1556" i="1"/>
  <c r="L1505" i="1" s="1"/>
  <c r="I1593" i="1"/>
  <c r="H1593" i="1"/>
  <c r="G1593" i="1"/>
  <c r="A1595" i="1"/>
  <c r="C1594" i="1"/>
  <c r="M1578" i="1" l="1"/>
  <c r="N1578" i="1" s="1"/>
  <c r="O1578" i="1" s="1"/>
  <c r="J1578" i="1"/>
  <c r="K1557" i="1"/>
  <c r="L1506" i="1" s="1"/>
  <c r="K1558" i="1"/>
  <c r="L1507" i="1" s="1"/>
  <c r="I1594" i="1"/>
  <c r="H1594" i="1"/>
  <c r="G1594" i="1"/>
  <c r="A1596" i="1"/>
  <c r="C1595" i="1"/>
  <c r="M1579" i="1" l="1"/>
  <c r="J1579" i="1"/>
  <c r="I1595" i="1"/>
  <c r="H1595" i="1"/>
  <c r="G1595" i="1"/>
  <c r="A1597" i="1"/>
  <c r="C1596" i="1"/>
  <c r="N1579" i="1" l="1"/>
  <c r="O1579" i="1" s="1"/>
  <c r="M1580" i="1"/>
  <c r="J1580" i="1"/>
  <c r="K1559" i="1"/>
  <c r="L1508" i="1" s="1"/>
  <c r="I1596" i="1"/>
  <c r="H1596" i="1"/>
  <c r="G1596" i="1"/>
  <c r="A1598" i="1"/>
  <c r="C1597" i="1"/>
  <c r="N1580" i="1" l="1"/>
  <c r="O1580" i="1" s="1"/>
  <c r="M1581" i="1"/>
  <c r="J1581" i="1"/>
  <c r="K1560" i="1"/>
  <c r="L1509" i="1" s="1"/>
  <c r="I1597" i="1"/>
  <c r="H1597" i="1"/>
  <c r="G1597" i="1"/>
  <c r="A1599" i="1"/>
  <c r="C1598" i="1"/>
  <c r="N1581" i="1" l="1"/>
  <c r="O1581" i="1" s="1"/>
  <c r="M1582" i="1"/>
  <c r="J1582" i="1"/>
  <c r="K1561" i="1"/>
  <c r="L1510" i="1" s="1"/>
  <c r="I1598" i="1"/>
  <c r="G1598" i="1"/>
  <c r="H1598" i="1"/>
  <c r="A1600" i="1"/>
  <c r="C1599" i="1"/>
  <c r="N1582" i="1" l="1"/>
  <c r="O1582" i="1" s="1"/>
  <c r="M1583" i="1"/>
  <c r="J1583" i="1"/>
  <c r="K1562" i="1"/>
  <c r="L1511" i="1" s="1"/>
  <c r="I1599" i="1"/>
  <c r="H1599" i="1"/>
  <c r="G1599" i="1"/>
  <c r="A1601" i="1"/>
  <c r="C1600" i="1"/>
  <c r="N1583" i="1" l="1"/>
  <c r="O1583" i="1" s="1"/>
  <c r="M1584" i="1"/>
  <c r="J1584" i="1"/>
  <c r="K1563" i="1"/>
  <c r="L1512" i="1" s="1"/>
  <c r="I1600" i="1"/>
  <c r="H1600" i="1"/>
  <c r="G1600" i="1"/>
  <c r="A1602" i="1"/>
  <c r="C1601" i="1"/>
  <c r="N1584" i="1" l="1"/>
  <c r="O1584" i="1" s="1"/>
  <c r="M1585" i="1"/>
  <c r="J1585" i="1"/>
  <c r="K1564" i="1"/>
  <c r="L1513" i="1" s="1"/>
  <c r="I1601" i="1"/>
  <c r="H1601" i="1"/>
  <c r="G1601" i="1"/>
  <c r="A1603" i="1"/>
  <c r="C1602" i="1"/>
  <c r="N1585" i="1" l="1"/>
  <c r="O1585" i="1" s="1"/>
  <c r="M1586" i="1"/>
  <c r="J1586" i="1"/>
  <c r="K1565" i="1"/>
  <c r="L1514" i="1" s="1"/>
  <c r="I1602" i="1"/>
  <c r="G1602" i="1"/>
  <c r="H1602" i="1"/>
  <c r="A1604" i="1"/>
  <c r="C1603" i="1"/>
  <c r="N1586" i="1" l="1"/>
  <c r="O1586" i="1" s="1"/>
  <c r="M1587" i="1"/>
  <c r="J1587" i="1"/>
  <c r="K1567" i="1"/>
  <c r="L1516" i="1" s="1"/>
  <c r="K1566" i="1"/>
  <c r="L1515" i="1" s="1"/>
  <c r="I1603" i="1"/>
  <c r="H1603" i="1"/>
  <c r="G1603" i="1"/>
  <c r="A1605" i="1"/>
  <c r="C1604" i="1"/>
  <c r="N1587" i="1" l="1"/>
  <c r="O1587" i="1" s="1"/>
  <c r="M1588" i="1"/>
  <c r="J1588" i="1"/>
  <c r="I1604" i="1"/>
  <c r="H1604" i="1"/>
  <c r="G1604" i="1"/>
  <c r="A1606" i="1"/>
  <c r="C1605" i="1"/>
  <c r="N1588" i="1" l="1"/>
  <c r="O1588" i="1" s="1"/>
  <c r="M1589" i="1"/>
  <c r="J1589" i="1"/>
  <c r="K1569" i="1"/>
  <c r="L1518" i="1" s="1"/>
  <c r="K1568" i="1"/>
  <c r="L1517" i="1" s="1"/>
  <c r="I1605" i="1"/>
  <c r="H1605" i="1"/>
  <c r="G1605" i="1"/>
  <c r="A1607" i="1"/>
  <c r="C1606" i="1"/>
  <c r="N1589" i="1" l="1"/>
  <c r="O1589" i="1" s="1"/>
  <c r="M1590" i="1"/>
  <c r="J1590" i="1"/>
  <c r="I1606" i="1"/>
  <c r="G1606" i="1"/>
  <c r="H1606" i="1"/>
  <c r="A1608" i="1"/>
  <c r="C1607" i="1"/>
  <c r="N1590" i="1" l="1"/>
  <c r="O1590" i="1" s="1"/>
  <c r="M1591" i="1"/>
  <c r="J1591" i="1"/>
  <c r="K1570" i="1"/>
  <c r="L1519" i="1" s="1"/>
  <c r="I1607" i="1"/>
  <c r="H1607" i="1"/>
  <c r="G1607" i="1"/>
  <c r="A1609" i="1"/>
  <c r="C1608" i="1"/>
  <c r="N1591" i="1" l="1"/>
  <c r="O1591" i="1" s="1"/>
  <c r="M1592" i="1"/>
  <c r="J1592" i="1"/>
  <c r="K1572" i="1"/>
  <c r="L1521" i="1" s="1"/>
  <c r="K1571" i="1"/>
  <c r="L1520" i="1" s="1"/>
  <c r="I1608" i="1"/>
  <c r="H1608" i="1"/>
  <c r="G1608" i="1"/>
  <c r="A1610" i="1"/>
  <c r="C1609" i="1"/>
  <c r="N1592" i="1" l="1"/>
  <c r="O1592" i="1" s="1"/>
  <c r="M1593" i="1"/>
  <c r="J1593" i="1"/>
  <c r="K1573" i="1"/>
  <c r="L1522" i="1" s="1"/>
  <c r="I1609" i="1"/>
  <c r="H1609" i="1"/>
  <c r="G1609" i="1"/>
  <c r="A1611" i="1"/>
  <c r="C1610" i="1"/>
  <c r="N1593" i="1" l="1"/>
  <c r="O1593" i="1" s="1"/>
  <c r="M1594" i="1"/>
  <c r="J1594" i="1"/>
  <c r="I1610" i="1"/>
  <c r="H1610" i="1"/>
  <c r="G1610" i="1"/>
  <c r="A1612" i="1"/>
  <c r="C1611" i="1"/>
  <c r="N1594" i="1" l="1"/>
  <c r="O1594" i="1" s="1"/>
  <c r="M1595" i="1"/>
  <c r="J1595" i="1"/>
  <c r="K1574" i="1"/>
  <c r="L1523" i="1" s="1"/>
  <c r="I1611" i="1"/>
  <c r="H1611" i="1"/>
  <c r="G1611" i="1"/>
  <c r="A1613" i="1"/>
  <c r="C1612" i="1"/>
  <c r="N1595" i="1" l="1"/>
  <c r="O1595" i="1" s="1"/>
  <c r="M1596" i="1"/>
  <c r="J1596" i="1"/>
  <c r="K1575" i="1"/>
  <c r="L1524" i="1" s="1"/>
  <c r="I1612" i="1"/>
  <c r="H1612" i="1"/>
  <c r="G1612" i="1"/>
  <c r="A1614" i="1"/>
  <c r="C1613" i="1"/>
  <c r="N1596" i="1" l="1"/>
  <c r="O1596" i="1" s="1"/>
  <c r="M1597" i="1"/>
  <c r="J1597" i="1"/>
  <c r="K1577" i="1"/>
  <c r="L1526" i="1" s="1"/>
  <c r="K1576" i="1"/>
  <c r="L1525" i="1" s="1"/>
  <c r="I1613" i="1"/>
  <c r="H1613" i="1"/>
  <c r="G1613" i="1"/>
  <c r="A1615" i="1"/>
  <c r="C1614" i="1"/>
  <c r="N1597" i="1" l="1"/>
  <c r="O1597" i="1" s="1"/>
  <c r="M1598" i="1"/>
  <c r="J1598" i="1"/>
  <c r="K1578" i="1"/>
  <c r="L1527" i="1" s="1"/>
  <c r="I1614" i="1"/>
  <c r="G1614" i="1"/>
  <c r="H1614" i="1"/>
  <c r="A1616" i="1"/>
  <c r="C1615" i="1"/>
  <c r="N1598" i="1" l="1"/>
  <c r="O1598" i="1" s="1"/>
  <c r="M1599" i="1"/>
  <c r="J1599" i="1"/>
  <c r="I1615" i="1"/>
  <c r="H1615" i="1"/>
  <c r="G1615" i="1"/>
  <c r="A1617" i="1"/>
  <c r="C1616" i="1"/>
  <c r="N1599" i="1" l="1"/>
  <c r="O1599" i="1" s="1"/>
  <c r="M1600" i="1"/>
  <c r="J1600" i="1"/>
  <c r="K1579" i="1"/>
  <c r="L1528" i="1" s="1"/>
  <c r="I1616" i="1"/>
  <c r="H1616" i="1"/>
  <c r="G1616" i="1"/>
  <c r="A1618" i="1"/>
  <c r="C1617" i="1"/>
  <c r="N1600" i="1" l="1"/>
  <c r="O1600" i="1" s="1"/>
  <c r="M1601" i="1"/>
  <c r="J1601" i="1"/>
  <c r="K1580" i="1"/>
  <c r="L1529" i="1" s="1"/>
  <c r="I1617" i="1"/>
  <c r="H1617" i="1"/>
  <c r="G1617" i="1"/>
  <c r="A1619" i="1"/>
  <c r="C1618" i="1"/>
  <c r="N1601" i="1" l="1"/>
  <c r="O1601" i="1" s="1"/>
  <c r="M1602" i="1"/>
  <c r="J1602" i="1"/>
  <c r="K1582" i="1"/>
  <c r="L1531" i="1" s="1"/>
  <c r="K1581" i="1"/>
  <c r="L1530" i="1" s="1"/>
  <c r="I1618" i="1"/>
  <c r="G1618" i="1"/>
  <c r="H1618" i="1"/>
  <c r="A1620" i="1"/>
  <c r="C1619" i="1"/>
  <c r="N1602" i="1" l="1"/>
  <c r="O1602" i="1" s="1"/>
  <c r="M1603" i="1"/>
  <c r="J1603" i="1"/>
  <c r="I1619" i="1"/>
  <c r="H1619" i="1"/>
  <c r="G1619" i="1"/>
  <c r="A1621" i="1"/>
  <c r="C1620" i="1"/>
  <c r="N1603" i="1" l="1"/>
  <c r="O1603" i="1" s="1"/>
  <c r="M1604" i="1"/>
  <c r="J1604" i="1"/>
  <c r="K1584" i="1"/>
  <c r="L1533" i="1" s="1"/>
  <c r="K1583" i="1"/>
  <c r="L1532" i="1" s="1"/>
  <c r="I1620" i="1"/>
  <c r="H1620" i="1"/>
  <c r="G1620" i="1"/>
  <c r="A1622" i="1"/>
  <c r="C1621" i="1"/>
  <c r="N1604" i="1" l="1"/>
  <c r="O1604" i="1" s="1"/>
  <c r="M1605" i="1"/>
  <c r="J1605" i="1"/>
  <c r="K1585" i="1"/>
  <c r="L1534" i="1" s="1"/>
  <c r="I1621" i="1"/>
  <c r="H1621" i="1"/>
  <c r="G1621" i="1"/>
  <c r="A1623" i="1"/>
  <c r="C1622" i="1"/>
  <c r="N1605" i="1" l="1"/>
  <c r="O1605" i="1" s="1"/>
  <c r="M1606" i="1"/>
  <c r="J1606" i="1"/>
  <c r="I1622" i="1"/>
  <c r="G1622" i="1"/>
  <c r="H1622" i="1"/>
  <c r="A1624" i="1"/>
  <c r="C1623" i="1"/>
  <c r="N1606" i="1" l="1"/>
  <c r="O1606" i="1" s="1"/>
  <c r="M1607" i="1"/>
  <c r="J1607" i="1"/>
  <c r="K1586" i="1"/>
  <c r="L1535" i="1" s="1"/>
  <c r="I1623" i="1"/>
  <c r="H1623" i="1"/>
  <c r="G1623" i="1"/>
  <c r="A1625" i="1"/>
  <c r="C1624" i="1"/>
  <c r="N1607" i="1" l="1"/>
  <c r="O1607" i="1" s="1"/>
  <c r="M1608" i="1"/>
  <c r="J1608" i="1"/>
  <c r="K1587" i="1"/>
  <c r="L1536" i="1" s="1"/>
  <c r="I1624" i="1"/>
  <c r="H1624" i="1"/>
  <c r="G1624" i="1"/>
  <c r="A1626" i="1"/>
  <c r="C1625" i="1"/>
  <c r="N1608" i="1" l="1"/>
  <c r="O1608" i="1" s="1"/>
  <c r="M1609" i="1"/>
  <c r="J1609" i="1"/>
  <c r="K1589" i="1"/>
  <c r="L1538" i="1" s="1"/>
  <c r="K1588" i="1"/>
  <c r="L1537" i="1" s="1"/>
  <c r="I1625" i="1"/>
  <c r="H1625" i="1"/>
  <c r="G1625" i="1"/>
  <c r="A1627" i="1"/>
  <c r="C1626" i="1"/>
  <c r="N1609" i="1" l="1"/>
  <c r="O1609" i="1" s="1"/>
  <c r="M1610" i="1"/>
  <c r="J1610" i="1"/>
  <c r="I1626" i="1"/>
  <c r="H1626" i="1"/>
  <c r="G1626" i="1"/>
  <c r="A1628" i="1"/>
  <c r="C1627" i="1"/>
  <c r="N1610" i="1" l="1"/>
  <c r="O1610" i="1" s="1"/>
  <c r="M1611" i="1"/>
  <c r="J1611" i="1"/>
  <c r="K1590" i="1"/>
  <c r="L1539" i="1" s="1"/>
  <c r="I1627" i="1"/>
  <c r="H1627" i="1"/>
  <c r="G1627" i="1"/>
  <c r="A1629" i="1"/>
  <c r="C1628" i="1"/>
  <c r="N1611" i="1" l="1"/>
  <c r="O1611" i="1" s="1"/>
  <c r="M1612" i="1"/>
  <c r="J1612" i="1"/>
  <c r="K1591" i="1"/>
  <c r="L1540" i="1" s="1"/>
  <c r="I1628" i="1"/>
  <c r="H1628" i="1"/>
  <c r="G1628" i="1"/>
  <c r="A1630" i="1"/>
  <c r="C1629" i="1"/>
  <c r="N1612" i="1" l="1"/>
  <c r="O1612" i="1" s="1"/>
  <c r="M1613" i="1"/>
  <c r="J1613" i="1"/>
  <c r="K1593" i="1"/>
  <c r="L1542" i="1" s="1"/>
  <c r="K1592" i="1"/>
  <c r="L1541" i="1" s="1"/>
  <c r="I1629" i="1"/>
  <c r="H1629" i="1"/>
  <c r="G1629" i="1"/>
  <c r="A1631" i="1"/>
  <c r="C1630" i="1"/>
  <c r="N1613" i="1" l="1"/>
  <c r="O1613" i="1" s="1"/>
  <c r="M1614" i="1"/>
  <c r="J1614" i="1"/>
  <c r="I1630" i="1"/>
  <c r="G1630" i="1"/>
  <c r="H1630" i="1"/>
  <c r="A1632" i="1"/>
  <c r="C1631" i="1"/>
  <c r="N1614" i="1" l="1"/>
  <c r="O1614" i="1" s="1"/>
  <c r="M1615" i="1"/>
  <c r="J1615" i="1"/>
  <c r="K1594" i="1"/>
  <c r="L1543" i="1" s="1"/>
  <c r="I1631" i="1"/>
  <c r="H1631" i="1"/>
  <c r="G1631" i="1"/>
  <c r="A1633" i="1"/>
  <c r="C1632" i="1"/>
  <c r="N1615" i="1" l="1"/>
  <c r="O1615" i="1" s="1"/>
  <c r="M1616" i="1"/>
  <c r="J1616" i="1"/>
  <c r="K1595" i="1"/>
  <c r="L1544" i="1" s="1"/>
  <c r="I1632" i="1"/>
  <c r="H1632" i="1"/>
  <c r="G1632" i="1"/>
  <c r="A1634" i="1"/>
  <c r="C1633" i="1"/>
  <c r="N1616" i="1" l="1"/>
  <c r="O1616" i="1" s="1"/>
  <c r="M1617" i="1"/>
  <c r="J1617" i="1"/>
  <c r="K1597" i="1"/>
  <c r="L1546" i="1" s="1"/>
  <c r="K1596" i="1"/>
  <c r="L1545" i="1" s="1"/>
  <c r="I1633" i="1"/>
  <c r="H1633" i="1"/>
  <c r="G1633" i="1"/>
  <c r="A1635" i="1"/>
  <c r="C1634" i="1"/>
  <c r="N1617" i="1" l="1"/>
  <c r="O1617" i="1" s="1"/>
  <c r="M1618" i="1"/>
  <c r="J1618" i="1"/>
  <c r="I1634" i="1"/>
  <c r="G1634" i="1"/>
  <c r="H1634" i="1"/>
  <c r="A1636" i="1"/>
  <c r="C1635" i="1"/>
  <c r="N1618" i="1" l="1"/>
  <c r="O1618" i="1" s="1"/>
  <c r="M1619" i="1"/>
  <c r="J1619" i="1"/>
  <c r="K1598" i="1"/>
  <c r="L1547" i="1" s="1"/>
  <c r="I1635" i="1"/>
  <c r="H1635" i="1"/>
  <c r="G1635" i="1"/>
  <c r="A1637" i="1"/>
  <c r="C1636" i="1"/>
  <c r="N1619" i="1" l="1"/>
  <c r="O1619" i="1" s="1"/>
  <c r="M1620" i="1"/>
  <c r="J1620" i="1"/>
  <c r="K1599" i="1"/>
  <c r="L1548" i="1" s="1"/>
  <c r="I1636" i="1"/>
  <c r="H1636" i="1"/>
  <c r="G1636" i="1"/>
  <c r="A1638" i="1"/>
  <c r="C1637" i="1"/>
  <c r="N1620" i="1" l="1"/>
  <c r="O1620" i="1" s="1"/>
  <c r="M1621" i="1"/>
  <c r="J1621" i="1"/>
  <c r="K1600" i="1"/>
  <c r="L1549" i="1" s="1"/>
  <c r="I1637" i="1"/>
  <c r="H1637" i="1"/>
  <c r="G1637" i="1"/>
  <c r="A1639" i="1"/>
  <c r="C1638" i="1"/>
  <c r="N1621" i="1" l="1"/>
  <c r="O1621" i="1" s="1"/>
  <c r="M1622" i="1"/>
  <c r="J1622" i="1"/>
  <c r="K1601" i="1"/>
  <c r="L1550" i="1" s="1"/>
  <c r="I1638" i="1"/>
  <c r="G1638" i="1"/>
  <c r="H1638" i="1"/>
  <c r="A1640" i="1"/>
  <c r="C1639" i="1"/>
  <c r="N1622" i="1" l="1"/>
  <c r="O1622" i="1" s="1"/>
  <c r="M1623" i="1"/>
  <c r="J1623" i="1"/>
  <c r="K1603" i="1"/>
  <c r="L1552" i="1" s="1"/>
  <c r="K1602" i="1"/>
  <c r="L1551" i="1" s="1"/>
  <c r="I1639" i="1"/>
  <c r="H1639" i="1"/>
  <c r="G1639" i="1"/>
  <c r="A1641" i="1"/>
  <c r="C1640" i="1"/>
  <c r="N1623" i="1" l="1"/>
  <c r="O1623" i="1" s="1"/>
  <c r="M1624" i="1"/>
  <c r="J1624" i="1"/>
  <c r="K1604" i="1"/>
  <c r="L1553" i="1" s="1"/>
  <c r="I1640" i="1"/>
  <c r="H1640" i="1"/>
  <c r="G1640" i="1"/>
  <c r="A1642" i="1"/>
  <c r="C1641" i="1"/>
  <c r="N1624" i="1" l="1"/>
  <c r="O1624" i="1" s="1"/>
  <c r="M1625" i="1"/>
  <c r="J1625" i="1"/>
  <c r="I1641" i="1"/>
  <c r="H1641" i="1"/>
  <c r="G1641" i="1"/>
  <c r="A1643" i="1"/>
  <c r="C1642" i="1"/>
  <c r="N1625" i="1" l="1"/>
  <c r="O1625" i="1" s="1"/>
  <c r="M1626" i="1"/>
  <c r="J1626" i="1"/>
  <c r="K1606" i="1"/>
  <c r="L1555" i="1" s="1"/>
  <c r="K1605" i="1"/>
  <c r="L1554" i="1" s="1"/>
  <c r="I1642" i="1"/>
  <c r="H1642" i="1"/>
  <c r="G1642" i="1"/>
  <c r="A1644" i="1"/>
  <c r="C1643" i="1"/>
  <c r="N1626" i="1" l="1"/>
  <c r="O1626" i="1" s="1"/>
  <c r="M1627" i="1"/>
  <c r="J1627" i="1"/>
  <c r="I1643" i="1"/>
  <c r="H1643" i="1"/>
  <c r="G1643" i="1"/>
  <c r="A1645" i="1"/>
  <c r="C1644" i="1"/>
  <c r="N1627" i="1" l="1"/>
  <c r="O1627" i="1" s="1"/>
  <c r="M1628" i="1"/>
  <c r="J1628" i="1"/>
  <c r="K1607" i="1"/>
  <c r="L1556" i="1" s="1"/>
  <c r="I1644" i="1"/>
  <c r="H1644" i="1"/>
  <c r="G1644" i="1"/>
  <c r="A1646" i="1"/>
  <c r="C1645" i="1"/>
  <c r="N1628" i="1" l="1"/>
  <c r="O1628" i="1" s="1"/>
  <c r="M1629" i="1"/>
  <c r="J1629" i="1"/>
  <c r="K1608" i="1"/>
  <c r="L1557" i="1" s="1"/>
  <c r="I1645" i="1"/>
  <c r="H1645" i="1"/>
  <c r="G1645" i="1"/>
  <c r="A1647" i="1"/>
  <c r="C1646" i="1"/>
  <c r="N1629" i="1" l="1"/>
  <c r="O1629" i="1" s="1"/>
  <c r="M1630" i="1"/>
  <c r="J1630" i="1"/>
  <c r="K1610" i="1"/>
  <c r="L1559" i="1" s="1"/>
  <c r="K1609" i="1"/>
  <c r="L1558" i="1" s="1"/>
  <c r="I1646" i="1"/>
  <c r="G1646" i="1"/>
  <c r="H1646" i="1"/>
  <c r="A1648" i="1"/>
  <c r="C1647" i="1"/>
  <c r="N1630" i="1" l="1"/>
  <c r="O1630" i="1" s="1"/>
  <c r="M1631" i="1"/>
  <c r="J1631" i="1"/>
  <c r="I1647" i="1"/>
  <c r="H1647" i="1"/>
  <c r="G1647" i="1"/>
  <c r="A1649" i="1"/>
  <c r="C1648" i="1"/>
  <c r="N1631" i="1" l="1"/>
  <c r="O1631" i="1" s="1"/>
  <c r="M1632" i="1"/>
  <c r="J1632" i="1"/>
  <c r="K1611" i="1"/>
  <c r="L1560" i="1" s="1"/>
  <c r="I1648" i="1"/>
  <c r="H1648" i="1"/>
  <c r="G1648" i="1"/>
  <c r="A1650" i="1"/>
  <c r="C1649" i="1"/>
  <c r="N1632" i="1" l="1"/>
  <c r="O1632" i="1" s="1"/>
  <c r="M1633" i="1"/>
  <c r="J1633" i="1"/>
  <c r="K1612" i="1"/>
  <c r="L1561" i="1" s="1"/>
  <c r="I1649" i="1"/>
  <c r="H1649" i="1"/>
  <c r="G1649" i="1"/>
  <c r="A1651" i="1"/>
  <c r="C1650" i="1"/>
  <c r="N1633" i="1" l="1"/>
  <c r="O1633" i="1" s="1"/>
  <c r="M1634" i="1"/>
  <c r="J1634" i="1"/>
  <c r="K1614" i="1"/>
  <c r="L1563" i="1" s="1"/>
  <c r="K1613" i="1"/>
  <c r="L1562" i="1" s="1"/>
  <c r="I1650" i="1"/>
  <c r="G1650" i="1"/>
  <c r="H1650" i="1"/>
  <c r="A1652" i="1"/>
  <c r="C1651" i="1"/>
  <c r="N1634" i="1" l="1"/>
  <c r="O1634" i="1" s="1"/>
  <c r="M1635" i="1"/>
  <c r="J1635" i="1"/>
  <c r="I1651" i="1"/>
  <c r="H1651" i="1"/>
  <c r="G1651" i="1"/>
  <c r="A1653" i="1"/>
  <c r="C1652" i="1"/>
  <c r="N1635" i="1" l="1"/>
  <c r="O1635" i="1" s="1"/>
  <c r="M1636" i="1"/>
  <c r="J1636" i="1"/>
  <c r="K1615" i="1"/>
  <c r="L1564" i="1" s="1"/>
  <c r="I1652" i="1"/>
  <c r="H1652" i="1"/>
  <c r="G1652" i="1"/>
  <c r="A1654" i="1"/>
  <c r="C1653" i="1"/>
  <c r="N1636" i="1" l="1"/>
  <c r="O1636" i="1" s="1"/>
  <c r="M1637" i="1"/>
  <c r="J1637" i="1"/>
  <c r="K1616" i="1"/>
  <c r="L1565" i="1" s="1"/>
  <c r="I1653" i="1"/>
  <c r="H1653" i="1"/>
  <c r="G1653" i="1"/>
  <c r="A1655" i="1"/>
  <c r="C1654" i="1"/>
  <c r="N1637" i="1" l="1"/>
  <c r="O1637" i="1" s="1"/>
  <c r="M1638" i="1"/>
  <c r="J1638" i="1"/>
  <c r="K1618" i="1"/>
  <c r="L1567" i="1" s="1"/>
  <c r="K1617" i="1"/>
  <c r="L1566" i="1" s="1"/>
  <c r="I1654" i="1"/>
  <c r="G1654" i="1"/>
  <c r="H1654" i="1"/>
  <c r="A1656" i="1"/>
  <c r="C1655" i="1"/>
  <c r="N1638" i="1" l="1"/>
  <c r="O1638" i="1" s="1"/>
  <c r="M1639" i="1"/>
  <c r="J1639" i="1"/>
  <c r="I1655" i="1"/>
  <c r="H1655" i="1"/>
  <c r="G1655" i="1"/>
  <c r="A1657" i="1"/>
  <c r="C1656" i="1"/>
  <c r="N1639" i="1" l="1"/>
  <c r="O1639" i="1" s="1"/>
  <c r="M1640" i="1"/>
  <c r="J1640" i="1"/>
  <c r="K1619" i="1"/>
  <c r="L1568" i="1" s="1"/>
  <c r="I1656" i="1"/>
  <c r="H1656" i="1"/>
  <c r="G1656" i="1"/>
  <c r="A1658" i="1"/>
  <c r="C1657" i="1"/>
  <c r="N1640" i="1" l="1"/>
  <c r="O1640" i="1" s="1"/>
  <c r="M1641" i="1"/>
  <c r="J1641" i="1"/>
  <c r="K1620" i="1"/>
  <c r="L1569" i="1" s="1"/>
  <c r="I1657" i="1"/>
  <c r="H1657" i="1"/>
  <c r="G1657" i="1"/>
  <c r="A1659" i="1"/>
  <c r="C1658" i="1"/>
  <c r="N1641" i="1" l="1"/>
  <c r="O1641" i="1" s="1"/>
  <c r="M1642" i="1"/>
  <c r="J1642" i="1"/>
  <c r="K1621" i="1"/>
  <c r="L1570" i="1" s="1"/>
  <c r="I1658" i="1"/>
  <c r="H1658" i="1"/>
  <c r="G1658" i="1"/>
  <c r="C1659" i="1"/>
  <c r="A1660" i="1"/>
  <c r="N1642" i="1" l="1"/>
  <c r="O1642" i="1" s="1"/>
  <c r="M1643" i="1"/>
  <c r="J1643" i="1"/>
  <c r="K1622" i="1"/>
  <c r="L1571" i="1" s="1"/>
  <c r="I1659" i="1"/>
  <c r="H1659" i="1"/>
  <c r="G1659" i="1"/>
  <c r="A1661" i="1"/>
  <c r="C1660" i="1"/>
  <c r="N1643" i="1" l="1"/>
  <c r="O1643" i="1" s="1"/>
  <c r="M1644" i="1"/>
  <c r="J1644" i="1"/>
  <c r="K1624" i="1"/>
  <c r="L1573" i="1" s="1"/>
  <c r="K1623" i="1"/>
  <c r="L1572" i="1" s="1"/>
  <c r="I1660" i="1"/>
  <c r="H1660" i="1"/>
  <c r="G1660" i="1"/>
  <c r="C1661" i="1"/>
  <c r="A1662" i="1"/>
  <c r="N1644" i="1" l="1"/>
  <c r="O1644" i="1" s="1"/>
  <c r="M1645" i="1"/>
  <c r="J1645" i="1"/>
  <c r="I1661" i="1"/>
  <c r="H1661" i="1"/>
  <c r="G1661" i="1"/>
  <c r="A1663" i="1"/>
  <c r="C1662" i="1"/>
  <c r="N1645" i="1" l="1"/>
  <c r="O1645" i="1" s="1"/>
  <c r="M1646" i="1"/>
  <c r="J1646" i="1"/>
  <c r="K1626" i="1"/>
  <c r="L1575" i="1" s="1"/>
  <c r="K1625" i="1"/>
  <c r="L1574" i="1" s="1"/>
  <c r="I1662" i="1"/>
  <c r="G1662" i="1"/>
  <c r="H1662" i="1"/>
  <c r="C1663" i="1"/>
  <c r="A1664" i="1"/>
  <c r="N1646" i="1" l="1"/>
  <c r="O1646" i="1" s="1"/>
  <c r="M1647" i="1"/>
  <c r="J1647" i="1"/>
  <c r="I1663" i="1"/>
  <c r="H1663" i="1"/>
  <c r="G1663" i="1"/>
  <c r="A1665" i="1"/>
  <c r="C1664" i="1"/>
  <c r="N1647" i="1" l="1"/>
  <c r="O1647" i="1" s="1"/>
  <c r="M1648" i="1"/>
  <c r="J1648" i="1"/>
  <c r="K1628" i="1"/>
  <c r="L1577" i="1" s="1"/>
  <c r="K1627" i="1"/>
  <c r="L1576" i="1" s="1"/>
  <c r="I1664" i="1"/>
  <c r="H1664" i="1"/>
  <c r="G1664" i="1"/>
  <c r="C1665" i="1"/>
  <c r="A1666" i="1"/>
  <c r="N1648" i="1" l="1"/>
  <c r="O1648" i="1" s="1"/>
  <c r="M1649" i="1"/>
  <c r="J1649" i="1"/>
  <c r="I1665" i="1"/>
  <c r="H1665" i="1"/>
  <c r="G1665" i="1"/>
  <c r="A1667" i="1"/>
  <c r="C1666" i="1"/>
  <c r="N1649" i="1" l="1"/>
  <c r="O1649" i="1" s="1"/>
  <c r="M1650" i="1"/>
  <c r="J1650" i="1"/>
  <c r="K1630" i="1"/>
  <c r="L1579" i="1" s="1"/>
  <c r="K1629" i="1"/>
  <c r="L1578" i="1" s="1"/>
  <c r="I1666" i="1"/>
  <c r="G1666" i="1"/>
  <c r="H1666" i="1"/>
  <c r="C1667" i="1"/>
  <c r="A1668" i="1"/>
  <c r="N1650" i="1" l="1"/>
  <c r="O1650" i="1" s="1"/>
  <c r="M1651" i="1"/>
  <c r="J1651" i="1"/>
  <c r="I1667" i="1"/>
  <c r="H1667" i="1"/>
  <c r="G1667" i="1"/>
  <c r="A1669" i="1"/>
  <c r="C1668" i="1"/>
  <c r="N1651" i="1" l="1"/>
  <c r="O1651" i="1" s="1"/>
  <c r="M1652" i="1"/>
  <c r="J1652" i="1"/>
  <c r="K1631" i="1"/>
  <c r="L1580" i="1" s="1"/>
  <c r="I1668" i="1"/>
  <c r="H1668" i="1"/>
  <c r="G1668" i="1"/>
  <c r="C1669" i="1"/>
  <c r="A1670" i="1"/>
  <c r="N1652" i="1" l="1"/>
  <c r="O1652" i="1" s="1"/>
  <c r="M1653" i="1"/>
  <c r="J1653" i="1"/>
  <c r="K1632" i="1"/>
  <c r="L1581" i="1" s="1"/>
  <c r="I1669" i="1"/>
  <c r="H1669" i="1"/>
  <c r="G1669" i="1"/>
  <c r="A1671" i="1"/>
  <c r="C1670" i="1"/>
  <c r="N1653" i="1" l="1"/>
  <c r="O1653" i="1" s="1"/>
  <c r="M1654" i="1"/>
  <c r="J1654" i="1"/>
  <c r="K1633" i="1"/>
  <c r="L1582" i="1" s="1"/>
  <c r="K1634" i="1"/>
  <c r="L1583" i="1" s="1"/>
  <c r="I1670" i="1"/>
  <c r="G1670" i="1"/>
  <c r="H1670" i="1"/>
  <c r="C1671" i="1"/>
  <c r="A1672" i="1"/>
  <c r="N1654" i="1" l="1"/>
  <c r="O1654" i="1" s="1"/>
  <c r="M1655" i="1"/>
  <c r="J1655" i="1"/>
  <c r="I1671" i="1"/>
  <c r="H1671" i="1"/>
  <c r="G1671" i="1"/>
  <c r="A1673" i="1"/>
  <c r="C1672" i="1"/>
  <c r="N1655" i="1" l="1"/>
  <c r="O1655" i="1" s="1"/>
  <c r="M1656" i="1"/>
  <c r="J1656" i="1"/>
  <c r="K1635" i="1"/>
  <c r="L1584" i="1" s="1"/>
  <c r="I1672" i="1"/>
  <c r="H1672" i="1"/>
  <c r="G1672" i="1"/>
  <c r="C1673" i="1"/>
  <c r="A1674" i="1"/>
  <c r="N1656" i="1" l="1"/>
  <c r="O1656" i="1" s="1"/>
  <c r="M1657" i="1"/>
  <c r="J1657" i="1"/>
  <c r="K1636" i="1"/>
  <c r="L1585" i="1" s="1"/>
  <c r="I1673" i="1"/>
  <c r="H1673" i="1"/>
  <c r="G1673" i="1"/>
  <c r="A1675" i="1"/>
  <c r="C1674" i="1"/>
  <c r="N1657" i="1" l="1"/>
  <c r="O1657" i="1" s="1"/>
  <c r="M1658" i="1"/>
  <c r="J1658" i="1"/>
  <c r="K1638" i="1"/>
  <c r="L1587" i="1" s="1"/>
  <c r="K1637" i="1"/>
  <c r="L1586" i="1" s="1"/>
  <c r="I1674" i="1"/>
  <c r="H1674" i="1"/>
  <c r="G1674" i="1"/>
  <c r="C1675" i="1"/>
  <c r="A1676" i="1"/>
  <c r="N1658" i="1" l="1"/>
  <c r="O1658" i="1" s="1"/>
  <c r="M1659" i="1"/>
  <c r="J1659" i="1"/>
  <c r="I1675" i="1"/>
  <c r="H1675" i="1"/>
  <c r="G1675" i="1"/>
  <c r="A1677" i="1"/>
  <c r="C1676" i="1"/>
  <c r="N1659" i="1" l="1"/>
  <c r="O1659" i="1" s="1"/>
  <c r="M1660" i="1"/>
  <c r="J1660" i="1"/>
  <c r="K1639" i="1"/>
  <c r="L1588" i="1" s="1"/>
  <c r="I1676" i="1"/>
  <c r="H1676" i="1"/>
  <c r="G1676" i="1"/>
  <c r="C1677" i="1"/>
  <c r="A1678" i="1"/>
  <c r="N1660" i="1" l="1"/>
  <c r="O1660" i="1" s="1"/>
  <c r="M1661" i="1"/>
  <c r="J1661" i="1"/>
  <c r="K1640" i="1"/>
  <c r="L1589" i="1" s="1"/>
  <c r="I1677" i="1"/>
  <c r="H1677" i="1"/>
  <c r="G1677" i="1"/>
  <c r="A1679" i="1"/>
  <c r="C1678" i="1"/>
  <c r="N1661" i="1" l="1"/>
  <c r="O1661" i="1" s="1"/>
  <c r="M1662" i="1"/>
  <c r="J1662" i="1"/>
  <c r="K1641" i="1"/>
  <c r="L1590" i="1" s="1"/>
  <c r="I1678" i="1"/>
  <c r="G1678" i="1"/>
  <c r="H1678" i="1"/>
  <c r="C1679" i="1"/>
  <c r="A1680" i="1"/>
  <c r="N1662" i="1" l="1"/>
  <c r="O1662" i="1" s="1"/>
  <c r="M1663" i="1"/>
  <c r="J1663" i="1"/>
  <c r="K1642" i="1"/>
  <c r="L1591" i="1" s="1"/>
  <c r="I1679" i="1"/>
  <c r="H1679" i="1"/>
  <c r="G1679" i="1"/>
  <c r="A1681" i="1"/>
  <c r="C1680" i="1"/>
  <c r="N1663" i="1" l="1"/>
  <c r="O1663" i="1" s="1"/>
  <c r="M1664" i="1"/>
  <c r="J1664" i="1"/>
  <c r="K1643" i="1"/>
  <c r="L1592" i="1" s="1"/>
  <c r="I1680" i="1"/>
  <c r="H1680" i="1"/>
  <c r="G1680" i="1"/>
  <c r="C1681" i="1"/>
  <c r="A1682" i="1"/>
  <c r="N1664" i="1" l="1"/>
  <c r="O1664" i="1" s="1"/>
  <c r="M1665" i="1"/>
  <c r="J1665" i="1"/>
  <c r="K1644" i="1"/>
  <c r="L1593" i="1" s="1"/>
  <c r="I1681" i="1"/>
  <c r="H1681" i="1"/>
  <c r="G1681" i="1"/>
  <c r="A1683" i="1"/>
  <c r="C1682" i="1"/>
  <c r="N1665" i="1" l="1"/>
  <c r="O1665" i="1" s="1"/>
  <c r="M1666" i="1"/>
  <c r="J1666" i="1"/>
  <c r="K1645" i="1"/>
  <c r="L1594" i="1" s="1"/>
  <c r="I1682" i="1"/>
  <c r="G1682" i="1"/>
  <c r="H1682" i="1"/>
  <c r="C1683" i="1"/>
  <c r="A1684" i="1"/>
  <c r="N1666" i="1" l="1"/>
  <c r="O1666" i="1" s="1"/>
  <c r="M1667" i="1"/>
  <c r="J1667" i="1"/>
  <c r="K1646" i="1"/>
  <c r="L1595" i="1" s="1"/>
  <c r="K1647" i="1"/>
  <c r="L1596" i="1" s="1"/>
  <c r="I1683" i="1"/>
  <c r="H1683" i="1"/>
  <c r="G1683" i="1"/>
  <c r="A1685" i="1"/>
  <c r="C1684" i="1"/>
  <c r="N1667" i="1" l="1"/>
  <c r="O1667" i="1" s="1"/>
  <c r="M1668" i="1"/>
  <c r="J1668" i="1"/>
  <c r="I1684" i="1"/>
  <c r="H1684" i="1"/>
  <c r="G1684" i="1"/>
  <c r="C1685" i="1"/>
  <c r="A1686" i="1"/>
  <c r="N1668" i="1" l="1"/>
  <c r="O1668" i="1" s="1"/>
  <c r="M1669" i="1"/>
  <c r="J1669" i="1"/>
  <c r="K1648" i="1"/>
  <c r="L1597" i="1" s="1"/>
  <c r="I1685" i="1"/>
  <c r="H1685" i="1"/>
  <c r="G1685" i="1"/>
  <c r="A1687" i="1"/>
  <c r="C1686" i="1"/>
  <c r="N1669" i="1" l="1"/>
  <c r="O1669" i="1" s="1"/>
  <c r="M1670" i="1"/>
  <c r="J1670" i="1"/>
  <c r="K1649" i="1"/>
  <c r="L1598" i="1" s="1"/>
  <c r="I1686" i="1"/>
  <c r="G1686" i="1"/>
  <c r="H1686" i="1"/>
  <c r="C1687" i="1"/>
  <c r="A1688" i="1"/>
  <c r="N1670" i="1" l="1"/>
  <c r="O1670" i="1" s="1"/>
  <c r="M1671" i="1"/>
  <c r="J1671" i="1"/>
  <c r="K1650" i="1"/>
  <c r="L1599" i="1" s="1"/>
  <c r="I1687" i="1"/>
  <c r="H1687" i="1"/>
  <c r="G1687" i="1"/>
  <c r="A1689" i="1"/>
  <c r="C1688" i="1"/>
  <c r="N1671" i="1" l="1"/>
  <c r="O1671" i="1" s="1"/>
  <c r="M1672" i="1"/>
  <c r="J1672" i="1"/>
  <c r="K1651" i="1"/>
  <c r="L1600" i="1" s="1"/>
  <c r="I1688" i="1"/>
  <c r="H1688" i="1"/>
  <c r="G1688" i="1"/>
  <c r="C1689" i="1"/>
  <c r="A1690" i="1"/>
  <c r="N1672" i="1" l="1"/>
  <c r="O1672" i="1" s="1"/>
  <c r="M1673" i="1"/>
  <c r="J1673" i="1"/>
  <c r="K1653" i="1"/>
  <c r="L1602" i="1" s="1"/>
  <c r="K1652" i="1"/>
  <c r="L1601" i="1" s="1"/>
  <c r="I1689" i="1"/>
  <c r="H1689" i="1"/>
  <c r="G1689" i="1"/>
  <c r="A1691" i="1"/>
  <c r="C1690" i="1"/>
  <c r="N1673" i="1" l="1"/>
  <c r="O1673" i="1" s="1"/>
  <c r="M1674" i="1"/>
  <c r="J1674" i="1"/>
  <c r="K1654" i="1"/>
  <c r="L1603" i="1" s="1"/>
  <c r="I1690" i="1"/>
  <c r="H1690" i="1"/>
  <c r="G1690" i="1"/>
  <c r="C1691" i="1"/>
  <c r="A1692" i="1"/>
  <c r="N1674" i="1" l="1"/>
  <c r="O1674" i="1" s="1"/>
  <c r="M1675" i="1"/>
  <c r="J1675" i="1"/>
  <c r="I1691" i="1"/>
  <c r="H1691" i="1"/>
  <c r="G1691" i="1"/>
  <c r="A1693" i="1"/>
  <c r="C1692" i="1"/>
  <c r="N1675" i="1" l="1"/>
  <c r="O1675" i="1" s="1"/>
  <c r="M1676" i="1"/>
  <c r="J1676" i="1"/>
  <c r="K1655" i="1"/>
  <c r="L1604" i="1" s="1"/>
  <c r="I1692" i="1"/>
  <c r="H1692" i="1"/>
  <c r="G1692" i="1"/>
  <c r="C1693" i="1"/>
  <c r="A1694" i="1"/>
  <c r="N1676" i="1" l="1"/>
  <c r="O1676" i="1" s="1"/>
  <c r="M1677" i="1"/>
  <c r="J1677" i="1"/>
  <c r="K1656" i="1"/>
  <c r="L1605" i="1" s="1"/>
  <c r="I1693" i="1"/>
  <c r="H1693" i="1"/>
  <c r="G1693" i="1"/>
  <c r="A1695" i="1"/>
  <c r="C1694" i="1"/>
  <c r="N1677" i="1" l="1"/>
  <c r="O1677" i="1" s="1"/>
  <c r="M1678" i="1"/>
  <c r="J1678" i="1"/>
  <c r="K1657" i="1"/>
  <c r="L1606" i="1" s="1"/>
  <c r="K1658" i="1"/>
  <c r="L1607" i="1" s="1"/>
  <c r="I1694" i="1"/>
  <c r="G1694" i="1"/>
  <c r="H1694" i="1"/>
  <c r="C1695" i="1"/>
  <c r="A1696" i="1"/>
  <c r="N1678" i="1" l="1"/>
  <c r="O1678" i="1" s="1"/>
  <c r="M1679" i="1"/>
  <c r="J1679" i="1"/>
  <c r="I1695" i="1"/>
  <c r="H1695" i="1"/>
  <c r="G1695" i="1"/>
  <c r="A1697" i="1"/>
  <c r="C1696" i="1"/>
  <c r="N1679" i="1" l="1"/>
  <c r="O1679" i="1" s="1"/>
  <c r="M1680" i="1"/>
  <c r="J1680" i="1"/>
  <c r="K1659" i="1"/>
  <c r="L1608" i="1" s="1"/>
  <c r="I1696" i="1"/>
  <c r="H1696" i="1"/>
  <c r="G1696" i="1"/>
  <c r="C1697" i="1"/>
  <c r="A1698" i="1"/>
  <c r="N1680" i="1" l="1"/>
  <c r="O1680" i="1" s="1"/>
  <c r="M1681" i="1"/>
  <c r="J1681" i="1"/>
  <c r="K1661" i="1"/>
  <c r="L1610" i="1" s="1"/>
  <c r="K1660" i="1"/>
  <c r="L1609" i="1" s="1"/>
  <c r="I1697" i="1"/>
  <c r="H1697" i="1"/>
  <c r="G1697" i="1"/>
  <c r="A1699" i="1"/>
  <c r="C1698" i="1"/>
  <c r="N1681" i="1" l="1"/>
  <c r="O1681" i="1" s="1"/>
  <c r="M1682" i="1"/>
  <c r="J1682" i="1"/>
  <c r="K1662" i="1"/>
  <c r="L1611" i="1" s="1"/>
  <c r="I1698" i="1"/>
  <c r="G1698" i="1"/>
  <c r="H1698" i="1"/>
  <c r="C1699" i="1"/>
  <c r="A1700" i="1"/>
  <c r="N1682" i="1" l="1"/>
  <c r="O1682" i="1" s="1"/>
  <c r="M1683" i="1"/>
  <c r="J1683" i="1"/>
  <c r="I1699" i="1"/>
  <c r="H1699" i="1"/>
  <c r="G1699" i="1"/>
  <c r="A1701" i="1"/>
  <c r="C1700" i="1"/>
  <c r="N1683" i="1" l="1"/>
  <c r="O1683" i="1" s="1"/>
  <c r="M1684" i="1"/>
  <c r="J1684" i="1"/>
  <c r="K1663" i="1"/>
  <c r="L1612" i="1" s="1"/>
  <c r="I1700" i="1"/>
  <c r="H1700" i="1"/>
  <c r="G1700" i="1"/>
  <c r="C1701" i="1"/>
  <c r="A1702" i="1"/>
  <c r="N1684" i="1" l="1"/>
  <c r="O1684" i="1" s="1"/>
  <c r="M1685" i="1"/>
  <c r="J1685" i="1"/>
  <c r="K1664" i="1"/>
  <c r="L1613" i="1" s="1"/>
  <c r="I1701" i="1"/>
  <c r="H1701" i="1"/>
  <c r="G1701" i="1"/>
  <c r="A1703" i="1"/>
  <c r="C1702" i="1"/>
  <c r="N1685" i="1" l="1"/>
  <c r="O1685" i="1" s="1"/>
  <c r="M1686" i="1"/>
  <c r="J1686" i="1"/>
  <c r="K1665" i="1"/>
  <c r="L1614" i="1" s="1"/>
  <c r="I1702" i="1"/>
  <c r="G1702" i="1"/>
  <c r="H1702" i="1"/>
  <c r="C1703" i="1"/>
  <c r="A1704" i="1"/>
  <c r="N1686" i="1" l="1"/>
  <c r="O1686" i="1" s="1"/>
  <c r="M1687" i="1"/>
  <c r="J1687" i="1"/>
  <c r="K1666" i="1"/>
  <c r="L1615" i="1" s="1"/>
  <c r="I1703" i="1"/>
  <c r="H1703" i="1"/>
  <c r="G1703" i="1"/>
  <c r="A1705" i="1"/>
  <c r="C1704" i="1"/>
  <c r="N1687" i="1" l="1"/>
  <c r="O1687" i="1" s="1"/>
  <c r="M1688" i="1"/>
  <c r="J1688" i="1"/>
  <c r="K1667" i="1"/>
  <c r="L1616" i="1" s="1"/>
  <c r="I1704" i="1"/>
  <c r="H1704" i="1"/>
  <c r="G1704" i="1"/>
  <c r="C1705" i="1"/>
  <c r="A1706" i="1"/>
  <c r="N1688" i="1" l="1"/>
  <c r="O1688" i="1" s="1"/>
  <c r="M1689" i="1"/>
  <c r="J1689" i="1"/>
  <c r="K1669" i="1"/>
  <c r="L1618" i="1" s="1"/>
  <c r="K1668" i="1"/>
  <c r="L1617" i="1" s="1"/>
  <c r="I1705" i="1"/>
  <c r="H1705" i="1"/>
  <c r="G1705" i="1"/>
  <c r="A1707" i="1"/>
  <c r="C1706" i="1"/>
  <c r="N1689" i="1" l="1"/>
  <c r="O1689" i="1" s="1"/>
  <c r="M1690" i="1"/>
  <c r="J1690" i="1"/>
  <c r="K1670" i="1"/>
  <c r="L1619" i="1" s="1"/>
  <c r="I1706" i="1"/>
  <c r="H1706" i="1"/>
  <c r="G1706" i="1"/>
  <c r="C1707" i="1"/>
  <c r="A1708" i="1"/>
  <c r="N1690" i="1" l="1"/>
  <c r="O1690" i="1" s="1"/>
  <c r="M1691" i="1"/>
  <c r="J1691" i="1"/>
  <c r="I1707" i="1"/>
  <c r="H1707" i="1"/>
  <c r="G1707" i="1"/>
  <c r="A1709" i="1"/>
  <c r="C1708" i="1"/>
  <c r="N1691" i="1" l="1"/>
  <c r="O1691" i="1" s="1"/>
  <c r="M1692" i="1"/>
  <c r="J1692" i="1"/>
  <c r="K1672" i="1"/>
  <c r="L1621" i="1" s="1"/>
  <c r="K1671" i="1"/>
  <c r="L1620" i="1" s="1"/>
  <c r="I1708" i="1"/>
  <c r="H1708" i="1"/>
  <c r="G1708" i="1"/>
  <c r="C1709" i="1"/>
  <c r="A1710" i="1"/>
  <c r="N1692" i="1" l="1"/>
  <c r="O1692" i="1" s="1"/>
  <c r="M1693" i="1"/>
  <c r="J1693" i="1"/>
  <c r="I1709" i="1"/>
  <c r="H1709" i="1"/>
  <c r="G1709" i="1"/>
  <c r="A1711" i="1"/>
  <c r="C1710" i="1"/>
  <c r="N1693" i="1" l="1"/>
  <c r="O1693" i="1" s="1"/>
  <c r="M1694" i="1"/>
  <c r="J1694" i="1"/>
  <c r="K1673" i="1"/>
  <c r="L1622" i="1" s="1"/>
  <c r="I1710" i="1"/>
  <c r="G1710" i="1"/>
  <c r="H1710" i="1"/>
  <c r="C1711" i="1"/>
  <c r="A1712" i="1"/>
  <c r="N1694" i="1" l="1"/>
  <c r="O1694" i="1" s="1"/>
  <c r="M1695" i="1"/>
  <c r="J1695" i="1"/>
  <c r="K1674" i="1"/>
  <c r="L1623" i="1" s="1"/>
  <c r="I1711" i="1"/>
  <c r="H1711" i="1"/>
  <c r="G1711" i="1"/>
  <c r="A1713" i="1"/>
  <c r="C1712" i="1"/>
  <c r="N1695" i="1" l="1"/>
  <c r="O1695" i="1" s="1"/>
  <c r="M1696" i="1"/>
  <c r="J1696" i="1"/>
  <c r="K1675" i="1"/>
  <c r="L1624" i="1" s="1"/>
  <c r="K1676" i="1"/>
  <c r="L1625" i="1" s="1"/>
  <c r="I1712" i="1"/>
  <c r="H1712" i="1"/>
  <c r="G1712" i="1"/>
  <c r="C1713" i="1"/>
  <c r="A1714" i="1"/>
  <c r="N1696" i="1" l="1"/>
  <c r="O1696" i="1" s="1"/>
  <c r="M1697" i="1"/>
  <c r="J1697" i="1"/>
  <c r="I1713" i="1"/>
  <c r="H1713" i="1"/>
  <c r="G1713" i="1"/>
  <c r="A1715" i="1"/>
  <c r="C1714" i="1"/>
  <c r="N1697" i="1" l="1"/>
  <c r="O1697" i="1" s="1"/>
  <c r="M1698" i="1"/>
  <c r="J1698" i="1"/>
  <c r="K1677" i="1"/>
  <c r="L1626" i="1" s="1"/>
  <c r="I1714" i="1"/>
  <c r="G1714" i="1"/>
  <c r="H1714" i="1"/>
  <c r="C1715" i="1"/>
  <c r="A1716" i="1"/>
  <c r="N1698" i="1" l="1"/>
  <c r="O1698" i="1" s="1"/>
  <c r="M1699" i="1"/>
  <c r="J1699" i="1"/>
  <c r="K1678" i="1"/>
  <c r="L1627" i="1" s="1"/>
  <c r="I1715" i="1"/>
  <c r="H1715" i="1"/>
  <c r="G1715" i="1"/>
  <c r="A1717" i="1"/>
  <c r="C1716" i="1"/>
  <c r="N1699" i="1" l="1"/>
  <c r="O1699" i="1" s="1"/>
  <c r="M1700" i="1"/>
  <c r="J1700" i="1"/>
  <c r="K1679" i="1"/>
  <c r="L1628" i="1" s="1"/>
  <c r="K1680" i="1"/>
  <c r="L1629" i="1" s="1"/>
  <c r="I1716" i="1"/>
  <c r="H1716" i="1"/>
  <c r="G1716" i="1"/>
  <c r="C1717" i="1"/>
  <c r="A1718" i="1"/>
  <c r="N1700" i="1" l="1"/>
  <c r="O1700" i="1" s="1"/>
  <c r="M1701" i="1"/>
  <c r="J1701" i="1"/>
  <c r="K1681" i="1"/>
  <c r="L1630" i="1" s="1"/>
  <c r="I1717" i="1"/>
  <c r="H1717" i="1"/>
  <c r="G1717" i="1"/>
  <c r="A1719" i="1"/>
  <c r="C1718" i="1"/>
  <c r="N1701" i="1" l="1"/>
  <c r="O1701" i="1" s="1"/>
  <c r="M1702" i="1"/>
  <c r="J1702" i="1"/>
  <c r="I1718" i="1"/>
  <c r="G1718" i="1"/>
  <c r="H1718" i="1"/>
  <c r="C1719" i="1"/>
  <c r="A1720" i="1"/>
  <c r="N1702" i="1" l="1"/>
  <c r="O1702" i="1" s="1"/>
  <c r="M1703" i="1"/>
  <c r="J1703" i="1"/>
  <c r="K1682" i="1"/>
  <c r="L1631" i="1" s="1"/>
  <c r="I1719" i="1"/>
  <c r="H1719" i="1"/>
  <c r="G1719" i="1"/>
  <c r="A1721" i="1"/>
  <c r="C1720" i="1"/>
  <c r="N1703" i="1" l="1"/>
  <c r="O1703" i="1" s="1"/>
  <c r="M1704" i="1"/>
  <c r="J1704" i="1"/>
  <c r="K1683" i="1"/>
  <c r="L1632" i="1" s="1"/>
  <c r="I1720" i="1"/>
  <c r="H1720" i="1"/>
  <c r="G1720" i="1"/>
  <c r="C1721" i="1"/>
  <c r="A1722" i="1"/>
  <c r="N1704" i="1" l="1"/>
  <c r="O1704" i="1" s="1"/>
  <c r="M1705" i="1"/>
  <c r="J1705" i="1"/>
  <c r="K1684" i="1"/>
  <c r="L1633" i="1" s="1"/>
  <c r="K1685" i="1"/>
  <c r="L1634" i="1" s="1"/>
  <c r="I1721" i="1"/>
  <c r="H1721" i="1"/>
  <c r="G1721" i="1"/>
  <c r="A1723" i="1"/>
  <c r="C1722" i="1"/>
  <c r="N1705" i="1" l="1"/>
  <c r="O1705" i="1" s="1"/>
  <c r="M1706" i="1"/>
  <c r="J1706" i="1"/>
  <c r="I1722" i="1"/>
  <c r="H1722" i="1"/>
  <c r="G1722" i="1"/>
  <c r="C1723" i="1"/>
  <c r="A1724" i="1"/>
  <c r="N1706" i="1" l="1"/>
  <c r="O1706" i="1" s="1"/>
  <c r="M1707" i="1"/>
  <c r="J1707" i="1"/>
  <c r="K1686" i="1"/>
  <c r="L1635" i="1" s="1"/>
  <c r="I1723" i="1"/>
  <c r="H1723" i="1"/>
  <c r="G1723" i="1"/>
  <c r="A1725" i="1"/>
  <c r="C1724" i="1"/>
  <c r="N1707" i="1" l="1"/>
  <c r="O1707" i="1" s="1"/>
  <c r="M1708" i="1"/>
  <c r="J1708" i="1"/>
  <c r="K1687" i="1"/>
  <c r="L1636" i="1" s="1"/>
  <c r="I1724" i="1"/>
  <c r="H1724" i="1"/>
  <c r="G1724" i="1"/>
  <c r="C1725" i="1"/>
  <c r="A1726" i="1"/>
  <c r="N1708" i="1" l="1"/>
  <c r="O1708" i="1" s="1"/>
  <c r="M1709" i="1"/>
  <c r="J1709" i="1"/>
  <c r="K1688" i="1"/>
  <c r="L1637" i="1" s="1"/>
  <c r="I1725" i="1"/>
  <c r="H1725" i="1"/>
  <c r="G1725" i="1"/>
  <c r="A1727" i="1"/>
  <c r="C1726" i="1"/>
  <c r="N1709" i="1" l="1"/>
  <c r="O1709" i="1" s="1"/>
  <c r="M1710" i="1"/>
  <c r="J1710" i="1"/>
  <c r="K1689" i="1"/>
  <c r="L1638" i="1" s="1"/>
  <c r="I1726" i="1"/>
  <c r="G1726" i="1"/>
  <c r="H1726" i="1"/>
  <c r="C1727" i="1"/>
  <c r="A1728" i="1"/>
  <c r="N1710" i="1" l="1"/>
  <c r="O1710" i="1" s="1"/>
  <c r="M1711" i="1"/>
  <c r="J1711" i="1"/>
  <c r="K1690" i="1"/>
  <c r="L1639" i="1" s="1"/>
  <c r="I1727" i="1"/>
  <c r="H1727" i="1"/>
  <c r="G1727" i="1"/>
  <c r="A1729" i="1"/>
  <c r="C1728" i="1"/>
  <c r="N1711" i="1" l="1"/>
  <c r="O1711" i="1" s="1"/>
  <c r="M1712" i="1"/>
  <c r="J1712" i="1"/>
  <c r="K1691" i="1"/>
  <c r="L1640" i="1" s="1"/>
  <c r="I1728" i="1"/>
  <c r="H1728" i="1"/>
  <c r="G1728" i="1"/>
  <c r="C1729" i="1"/>
  <c r="A1730" i="1"/>
  <c r="N1712" i="1" l="1"/>
  <c r="O1712" i="1" s="1"/>
  <c r="M1713" i="1"/>
  <c r="J1713" i="1"/>
  <c r="K1693" i="1"/>
  <c r="L1642" i="1" s="1"/>
  <c r="K1692" i="1"/>
  <c r="L1641" i="1" s="1"/>
  <c r="I1729" i="1"/>
  <c r="H1729" i="1"/>
  <c r="G1729" i="1"/>
  <c r="A1731" i="1"/>
  <c r="C1730" i="1"/>
  <c r="N1713" i="1" l="1"/>
  <c r="O1713" i="1" s="1"/>
  <c r="M1714" i="1"/>
  <c r="J1714" i="1"/>
  <c r="I1730" i="1"/>
  <c r="G1730" i="1"/>
  <c r="H1730" i="1"/>
  <c r="C1731" i="1"/>
  <c r="A1732" i="1"/>
  <c r="N1714" i="1" l="1"/>
  <c r="O1714" i="1" s="1"/>
  <c r="M1715" i="1"/>
  <c r="J1715" i="1"/>
  <c r="K1694" i="1"/>
  <c r="L1643" i="1" s="1"/>
  <c r="I1731" i="1"/>
  <c r="H1731" i="1"/>
  <c r="G1731" i="1"/>
  <c r="A1733" i="1"/>
  <c r="C1732" i="1"/>
  <c r="N1715" i="1" l="1"/>
  <c r="O1715" i="1" s="1"/>
  <c r="M1716" i="1"/>
  <c r="J1716" i="1"/>
  <c r="K1696" i="1"/>
  <c r="L1645" i="1" s="1"/>
  <c r="K1695" i="1"/>
  <c r="L1644" i="1" s="1"/>
  <c r="I1732" i="1"/>
  <c r="H1732" i="1"/>
  <c r="G1732" i="1"/>
  <c r="C1733" i="1"/>
  <c r="A1734" i="1"/>
  <c r="N1716" i="1" l="1"/>
  <c r="O1716" i="1" s="1"/>
  <c r="M1717" i="1"/>
  <c r="J1717" i="1"/>
  <c r="I1733" i="1"/>
  <c r="H1733" i="1"/>
  <c r="G1733" i="1"/>
  <c r="A1735" i="1"/>
  <c r="C1734" i="1"/>
  <c r="N1717" i="1" l="1"/>
  <c r="O1717" i="1" s="1"/>
  <c r="M1718" i="1"/>
  <c r="J1718" i="1"/>
  <c r="K1698" i="1"/>
  <c r="L1647" i="1" s="1"/>
  <c r="K1697" i="1"/>
  <c r="L1646" i="1" s="1"/>
  <c r="I1734" i="1"/>
  <c r="G1734" i="1"/>
  <c r="H1734" i="1"/>
  <c r="C1735" i="1"/>
  <c r="A1736" i="1"/>
  <c r="N1718" i="1" l="1"/>
  <c r="O1718" i="1" s="1"/>
  <c r="M1719" i="1"/>
  <c r="J1719" i="1"/>
  <c r="I1735" i="1"/>
  <c r="H1735" i="1"/>
  <c r="G1735" i="1"/>
  <c r="A1737" i="1"/>
  <c r="C1736" i="1"/>
  <c r="N1719" i="1" l="1"/>
  <c r="O1719" i="1" s="1"/>
  <c r="M1720" i="1"/>
  <c r="J1720" i="1"/>
  <c r="K1699" i="1"/>
  <c r="L1648" i="1" s="1"/>
  <c r="I1736" i="1"/>
  <c r="H1736" i="1"/>
  <c r="G1736" i="1"/>
  <c r="C1737" i="1"/>
  <c r="A1738" i="1"/>
  <c r="N1720" i="1" l="1"/>
  <c r="O1720" i="1" s="1"/>
  <c r="M1721" i="1"/>
  <c r="J1721" i="1"/>
  <c r="K1700" i="1"/>
  <c r="L1649" i="1" s="1"/>
  <c r="I1737" i="1"/>
  <c r="H1737" i="1"/>
  <c r="G1737" i="1"/>
  <c r="A1739" i="1"/>
  <c r="C1738" i="1"/>
  <c r="N1721" i="1" l="1"/>
  <c r="O1721" i="1" s="1"/>
  <c r="M1722" i="1"/>
  <c r="J1722" i="1"/>
  <c r="K1701" i="1"/>
  <c r="L1650" i="1" s="1"/>
  <c r="I1738" i="1"/>
  <c r="H1738" i="1"/>
  <c r="G1738" i="1"/>
  <c r="C1739" i="1"/>
  <c r="A1740" i="1"/>
  <c r="N1722" i="1" l="1"/>
  <c r="O1722" i="1" s="1"/>
  <c r="M1723" i="1"/>
  <c r="J1723" i="1"/>
  <c r="K1702" i="1"/>
  <c r="L1651" i="1" s="1"/>
  <c r="I1739" i="1"/>
  <c r="H1739" i="1"/>
  <c r="G1739" i="1"/>
  <c r="A1741" i="1"/>
  <c r="C1740" i="1"/>
  <c r="N1723" i="1" l="1"/>
  <c r="O1723" i="1" s="1"/>
  <c r="M1724" i="1"/>
  <c r="J1724" i="1"/>
  <c r="K1703" i="1"/>
  <c r="L1652" i="1" s="1"/>
  <c r="I1740" i="1"/>
  <c r="H1740" i="1"/>
  <c r="G1740" i="1"/>
  <c r="C1741" i="1"/>
  <c r="A1742" i="1"/>
  <c r="N1724" i="1" l="1"/>
  <c r="O1724" i="1" s="1"/>
  <c r="M1725" i="1"/>
  <c r="J1725" i="1"/>
  <c r="K1704" i="1"/>
  <c r="L1653" i="1" s="1"/>
  <c r="I1741" i="1"/>
  <c r="H1741" i="1"/>
  <c r="G1741" i="1"/>
  <c r="A1743" i="1"/>
  <c r="C1742" i="1"/>
  <c r="N1725" i="1" l="1"/>
  <c r="O1725" i="1" s="1"/>
  <c r="M1726" i="1"/>
  <c r="J1726" i="1"/>
  <c r="K1705" i="1"/>
  <c r="L1654" i="1" s="1"/>
  <c r="I1742" i="1"/>
  <c r="G1742" i="1"/>
  <c r="H1742" i="1"/>
  <c r="C1743" i="1"/>
  <c r="A1744" i="1"/>
  <c r="N1726" i="1" l="1"/>
  <c r="O1726" i="1" s="1"/>
  <c r="M1727" i="1"/>
  <c r="J1727" i="1"/>
  <c r="K1706" i="1"/>
  <c r="L1655" i="1" s="1"/>
  <c r="I1743" i="1"/>
  <c r="H1743" i="1"/>
  <c r="G1743" i="1"/>
  <c r="A1745" i="1"/>
  <c r="C1744" i="1"/>
  <c r="N1727" i="1" l="1"/>
  <c r="O1727" i="1" s="1"/>
  <c r="M1728" i="1"/>
  <c r="J1728" i="1"/>
  <c r="K1707" i="1"/>
  <c r="L1656" i="1" s="1"/>
  <c r="I1744" i="1"/>
  <c r="H1744" i="1"/>
  <c r="G1744" i="1"/>
  <c r="C1745" i="1"/>
  <c r="A1746" i="1"/>
  <c r="N1728" i="1" l="1"/>
  <c r="O1728" i="1" s="1"/>
  <c r="M1729" i="1"/>
  <c r="J1729" i="1"/>
  <c r="K1709" i="1"/>
  <c r="L1658" i="1" s="1"/>
  <c r="K1708" i="1"/>
  <c r="L1657" i="1" s="1"/>
  <c r="I1745" i="1"/>
  <c r="H1745" i="1"/>
  <c r="G1745" i="1"/>
  <c r="A1747" i="1"/>
  <c r="C1746" i="1"/>
  <c r="N1729" i="1" l="1"/>
  <c r="O1729" i="1" s="1"/>
  <c r="M1730" i="1"/>
  <c r="J1730" i="1"/>
  <c r="I1746" i="1"/>
  <c r="G1746" i="1"/>
  <c r="H1746" i="1"/>
  <c r="C1747" i="1"/>
  <c r="A1748" i="1"/>
  <c r="N1730" i="1" l="1"/>
  <c r="O1730" i="1" s="1"/>
  <c r="M1731" i="1"/>
  <c r="J1731" i="1"/>
  <c r="K1710" i="1"/>
  <c r="L1659" i="1" s="1"/>
  <c r="I1747" i="1"/>
  <c r="H1747" i="1"/>
  <c r="G1747" i="1"/>
  <c r="A1749" i="1"/>
  <c r="C1748" i="1"/>
  <c r="N1731" i="1" l="1"/>
  <c r="O1731" i="1" s="1"/>
  <c r="M1732" i="1"/>
  <c r="J1732" i="1"/>
  <c r="K1711" i="1"/>
  <c r="L1660" i="1" s="1"/>
  <c r="K1712" i="1"/>
  <c r="L1661" i="1" s="1"/>
  <c r="I1748" i="1"/>
  <c r="H1748" i="1"/>
  <c r="G1748" i="1"/>
  <c r="C1749" i="1"/>
  <c r="A1750" i="1"/>
  <c r="N1732" i="1" l="1"/>
  <c r="O1732" i="1" s="1"/>
  <c r="M1733" i="1"/>
  <c r="J1733" i="1"/>
  <c r="I1749" i="1"/>
  <c r="H1749" i="1"/>
  <c r="G1749" i="1"/>
  <c r="A1751" i="1"/>
  <c r="C1750" i="1"/>
  <c r="N1733" i="1" l="1"/>
  <c r="O1733" i="1" s="1"/>
  <c r="M1734" i="1"/>
  <c r="J1734" i="1"/>
  <c r="K1713" i="1"/>
  <c r="L1662" i="1" s="1"/>
  <c r="I1750" i="1"/>
  <c r="G1750" i="1"/>
  <c r="H1750" i="1"/>
  <c r="C1751" i="1"/>
  <c r="A1752" i="1"/>
  <c r="N1734" i="1" l="1"/>
  <c r="O1734" i="1" s="1"/>
  <c r="M1735" i="1"/>
  <c r="J1735" i="1"/>
  <c r="K1714" i="1"/>
  <c r="L1663" i="1" s="1"/>
  <c r="I1751" i="1"/>
  <c r="H1751" i="1"/>
  <c r="G1751" i="1"/>
  <c r="A1753" i="1"/>
  <c r="C1752" i="1"/>
  <c r="N1735" i="1" l="1"/>
  <c r="O1735" i="1" s="1"/>
  <c r="M1736" i="1"/>
  <c r="J1736" i="1"/>
  <c r="K1716" i="1"/>
  <c r="L1665" i="1" s="1"/>
  <c r="K1715" i="1"/>
  <c r="L1664" i="1" s="1"/>
  <c r="I1752" i="1"/>
  <c r="H1752" i="1"/>
  <c r="G1752" i="1"/>
  <c r="C1753" i="1"/>
  <c r="A1754" i="1"/>
  <c r="N1736" i="1" l="1"/>
  <c r="O1736" i="1" s="1"/>
  <c r="M1737" i="1"/>
  <c r="J1737" i="1"/>
  <c r="I1753" i="1"/>
  <c r="H1753" i="1"/>
  <c r="G1753" i="1"/>
  <c r="A1755" i="1"/>
  <c r="C1754" i="1"/>
  <c r="N1737" i="1" l="1"/>
  <c r="O1737" i="1" s="1"/>
  <c r="M1738" i="1"/>
  <c r="J1738" i="1"/>
  <c r="K1718" i="1"/>
  <c r="L1667" i="1" s="1"/>
  <c r="K1717" i="1"/>
  <c r="L1666" i="1" s="1"/>
  <c r="I1754" i="1"/>
  <c r="H1754" i="1"/>
  <c r="G1754" i="1"/>
  <c r="C1755" i="1"/>
  <c r="A1756" i="1"/>
  <c r="N1738" i="1" l="1"/>
  <c r="O1738" i="1" s="1"/>
  <c r="M1739" i="1"/>
  <c r="J1739" i="1"/>
  <c r="I1755" i="1"/>
  <c r="H1755" i="1"/>
  <c r="G1755" i="1"/>
  <c r="A1757" i="1"/>
  <c r="C1756" i="1"/>
  <c r="N1739" i="1" l="1"/>
  <c r="O1739" i="1" s="1"/>
  <c r="M1740" i="1"/>
  <c r="J1740" i="1"/>
  <c r="K1720" i="1"/>
  <c r="L1669" i="1" s="1"/>
  <c r="K1719" i="1"/>
  <c r="L1668" i="1" s="1"/>
  <c r="I1756" i="1"/>
  <c r="H1756" i="1"/>
  <c r="G1756" i="1"/>
  <c r="C1757" i="1"/>
  <c r="A1758" i="1"/>
  <c r="N1740" i="1" l="1"/>
  <c r="O1740" i="1" s="1"/>
  <c r="M1741" i="1"/>
  <c r="J1741" i="1"/>
  <c r="K1721" i="1"/>
  <c r="L1670" i="1" s="1"/>
  <c r="I1757" i="1"/>
  <c r="H1757" i="1"/>
  <c r="G1757" i="1"/>
  <c r="A1759" i="1"/>
  <c r="C1758" i="1"/>
  <c r="N1741" i="1" l="1"/>
  <c r="O1741" i="1" s="1"/>
  <c r="M1742" i="1"/>
  <c r="J1742" i="1"/>
  <c r="I1758" i="1"/>
  <c r="G1758" i="1"/>
  <c r="H1758" i="1"/>
  <c r="C1759" i="1"/>
  <c r="A1760" i="1"/>
  <c r="N1742" i="1" l="1"/>
  <c r="O1742" i="1" s="1"/>
  <c r="M1743" i="1"/>
  <c r="J1743" i="1"/>
  <c r="K1722" i="1"/>
  <c r="L1671" i="1" s="1"/>
  <c r="I1759" i="1"/>
  <c r="H1759" i="1"/>
  <c r="G1759" i="1"/>
  <c r="A1761" i="1"/>
  <c r="C1760" i="1"/>
  <c r="N1743" i="1" l="1"/>
  <c r="O1743" i="1" s="1"/>
  <c r="M1744" i="1"/>
  <c r="J1744" i="1"/>
  <c r="K1723" i="1"/>
  <c r="L1672" i="1" s="1"/>
  <c r="I1760" i="1"/>
  <c r="H1760" i="1"/>
  <c r="G1760" i="1"/>
  <c r="C1761" i="1"/>
  <c r="A1762" i="1"/>
  <c r="N1744" i="1" l="1"/>
  <c r="O1744" i="1" s="1"/>
  <c r="M1745" i="1"/>
  <c r="J1745" i="1"/>
  <c r="K1725" i="1"/>
  <c r="L1674" i="1" s="1"/>
  <c r="K1724" i="1"/>
  <c r="L1673" i="1" s="1"/>
  <c r="I1761" i="1"/>
  <c r="H1761" i="1"/>
  <c r="G1761" i="1"/>
  <c r="A1763" i="1"/>
  <c r="C1762" i="1"/>
  <c r="N1745" i="1" l="1"/>
  <c r="O1745" i="1" s="1"/>
  <c r="M1746" i="1"/>
  <c r="J1746" i="1"/>
  <c r="I1762" i="1"/>
  <c r="G1762" i="1"/>
  <c r="H1762" i="1"/>
  <c r="C1763" i="1"/>
  <c r="A1764" i="1"/>
  <c r="N1746" i="1" l="1"/>
  <c r="O1746" i="1" s="1"/>
  <c r="M1747" i="1"/>
  <c r="J1747" i="1"/>
  <c r="K1726" i="1"/>
  <c r="L1675" i="1" s="1"/>
  <c r="I1763" i="1"/>
  <c r="H1763" i="1"/>
  <c r="G1763" i="1"/>
  <c r="A1765" i="1"/>
  <c r="C1764" i="1"/>
  <c r="N1747" i="1" l="1"/>
  <c r="O1747" i="1" s="1"/>
  <c r="M1748" i="1"/>
  <c r="J1748" i="1"/>
  <c r="K1727" i="1"/>
  <c r="L1676" i="1" s="1"/>
  <c r="I1764" i="1"/>
  <c r="H1764" i="1"/>
  <c r="G1764" i="1"/>
  <c r="C1765" i="1"/>
  <c r="A1766" i="1"/>
  <c r="N1748" i="1" l="1"/>
  <c r="O1748" i="1" s="1"/>
  <c r="M1749" i="1"/>
  <c r="J1749" i="1"/>
  <c r="K1728" i="1"/>
  <c r="L1677" i="1" s="1"/>
  <c r="I1765" i="1"/>
  <c r="H1765" i="1"/>
  <c r="G1765" i="1"/>
  <c r="A1767" i="1"/>
  <c r="C1766" i="1"/>
  <c r="N1749" i="1" l="1"/>
  <c r="O1749" i="1" s="1"/>
  <c r="M1750" i="1"/>
  <c r="J1750" i="1"/>
  <c r="K1729" i="1"/>
  <c r="L1678" i="1" s="1"/>
  <c r="I1766" i="1"/>
  <c r="G1766" i="1"/>
  <c r="H1766" i="1"/>
  <c r="C1767" i="1"/>
  <c r="A1768" i="1"/>
  <c r="N1750" i="1" l="1"/>
  <c r="O1750" i="1" s="1"/>
  <c r="M1751" i="1"/>
  <c r="J1751" i="1"/>
  <c r="K1730" i="1"/>
  <c r="L1679" i="1" s="1"/>
  <c r="I1767" i="1"/>
  <c r="H1767" i="1"/>
  <c r="G1767" i="1"/>
  <c r="A1769" i="1"/>
  <c r="C1768" i="1"/>
  <c r="N1751" i="1" l="1"/>
  <c r="O1751" i="1" s="1"/>
  <c r="M1752" i="1"/>
  <c r="J1752" i="1"/>
  <c r="K1731" i="1"/>
  <c r="L1680" i="1" s="1"/>
  <c r="I1768" i="1"/>
  <c r="H1768" i="1"/>
  <c r="G1768" i="1"/>
  <c r="C1769" i="1"/>
  <c r="A1770" i="1"/>
  <c r="N1752" i="1" l="1"/>
  <c r="O1752" i="1" s="1"/>
  <c r="M1753" i="1"/>
  <c r="J1753" i="1"/>
  <c r="K1732" i="1"/>
  <c r="L1681" i="1" s="1"/>
  <c r="K1733" i="1"/>
  <c r="L1682" i="1" s="1"/>
  <c r="I1769" i="1"/>
  <c r="H1769" i="1"/>
  <c r="G1769" i="1"/>
  <c r="A1771" i="1"/>
  <c r="C1770" i="1"/>
  <c r="N1753" i="1" l="1"/>
  <c r="O1753" i="1" s="1"/>
  <c r="M1754" i="1"/>
  <c r="J1754" i="1"/>
  <c r="I1770" i="1"/>
  <c r="H1770" i="1"/>
  <c r="G1770" i="1"/>
  <c r="C1771" i="1"/>
  <c r="A1772" i="1"/>
  <c r="N1754" i="1" l="1"/>
  <c r="O1754" i="1" s="1"/>
  <c r="M1755" i="1"/>
  <c r="J1755" i="1"/>
  <c r="K1734" i="1"/>
  <c r="L1683" i="1" s="1"/>
  <c r="I1771" i="1"/>
  <c r="H1771" i="1"/>
  <c r="G1771" i="1"/>
  <c r="A1773" i="1"/>
  <c r="C1772" i="1"/>
  <c r="N1755" i="1" l="1"/>
  <c r="O1755" i="1" s="1"/>
  <c r="M1756" i="1"/>
  <c r="J1756" i="1"/>
  <c r="K1735" i="1"/>
  <c r="L1684" i="1" s="1"/>
  <c r="I1772" i="1"/>
  <c r="H1772" i="1"/>
  <c r="G1772" i="1"/>
  <c r="C1773" i="1"/>
  <c r="A1774" i="1"/>
  <c r="N1756" i="1" l="1"/>
  <c r="O1756" i="1" s="1"/>
  <c r="M1757" i="1"/>
  <c r="J1757" i="1"/>
  <c r="K1736" i="1"/>
  <c r="L1685" i="1" s="1"/>
  <c r="I1773" i="1"/>
  <c r="H1773" i="1"/>
  <c r="G1773" i="1"/>
  <c r="A1775" i="1"/>
  <c r="C1774" i="1"/>
  <c r="N1757" i="1" l="1"/>
  <c r="O1757" i="1" s="1"/>
  <c r="M1758" i="1"/>
  <c r="J1758" i="1"/>
  <c r="K1737" i="1"/>
  <c r="L1686" i="1" s="1"/>
  <c r="I1774" i="1"/>
  <c r="G1774" i="1"/>
  <c r="H1774" i="1"/>
  <c r="C1775" i="1"/>
  <c r="A1776" i="1"/>
  <c r="N1758" i="1" l="1"/>
  <c r="O1758" i="1" s="1"/>
  <c r="M1759" i="1"/>
  <c r="J1759" i="1"/>
  <c r="K1739" i="1"/>
  <c r="L1688" i="1" s="1"/>
  <c r="K1738" i="1"/>
  <c r="L1687" i="1" s="1"/>
  <c r="I1775" i="1"/>
  <c r="H1775" i="1"/>
  <c r="G1775" i="1"/>
  <c r="A1777" i="1"/>
  <c r="C1776" i="1"/>
  <c r="N1759" i="1" l="1"/>
  <c r="O1759" i="1" s="1"/>
  <c r="M1760" i="1"/>
  <c r="J1760" i="1"/>
  <c r="I1776" i="1"/>
  <c r="H1776" i="1"/>
  <c r="G1776" i="1"/>
  <c r="C1777" i="1"/>
  <c r="A1778" i="1"/>
  <c r="N1760" i="1" l="1"/>
  <c r="O1760" i="1" s="1"/>
  <c r="M1761" i="1"/>
  <c r="J1761" i="1"/>
  <c r="K1740" i="1"/>
  <c r="L1689" i="1" s="1"/>
  <c r="I1777" i="1"/>
  <c r="H1777" i="1"/>
  <c r="G1777" i="1"/>
  <c r="A1779" i="1"/>
  <c r="C1778" i="1"/>
  <c r="N1761" i="1" l="1"/>
  <c r="O1761" i="1" s="1"/>
  <c r="M1762" i="1"/>
  <c r="J1762" i="1"/>
  <c r="K1741" i="1"/>
  <c r="L1690" i="1" s="1"/>
  <c r="I1778" i="1"/>
  <c r="G1778" i="1"/>
  <c r="H1778" i="1"/>
  <c r="C1779" i="1"/>
  <c r="A1780" i="1"/>
  <c r="N1762" i="1" l="1"/>
  <c r="O1762" i="1" s="1"/>
  <c r="M1763" i="1"/>
  <c r="J1763" i="1"/>
  <c r="K1742" i="1"/>
  <c r="L1691" i="1" s="1"/>
  <c r="I1779" i="1"/>
  <c r="H1779" i="1"/>
  <c r="G1779" i="1"/>
  <c r="A1781" i="1"/>
  <c r="C1780" i="1"/>
  <c r="N1763" i="1" l="1"/>
  <c r="O1763" i="1" s="1"/>
  <c r="M1764" i="1"/>
  <c r="J1764" i="1"/>
  <c r="K1743" i="1"/>
  <c r="L1692" i="1" s="1"/>
  <c r="I1780" i="1"/>
  <c r="H1780" i="1"/>
  <c r="G1780" i="1"/>
  <c r="C1781" i="1"/>
  <c r="A1782" i="1"/>
  <c r="N1764" i="1" l="1"/>
  <c r="O1764" i="1" s="1"/>
  <c r="M1765" i="1"/>
  <c r="J1765" i="1"/>
  <c r="K1744" i="1"/>
  <c r="L1693" i="1" s="1"/>
  <c r="K1745" i="1"/>
  <c r="L1694" i="1" s="1"/>
  <c r="I1781" i="1"/>
  <c r="H1781" i="1"/>
  <c r="G1781" i="1"/>
  <c r="A1783" i="1"/>
  <c r="C1782" i="1"/>
  <c r="N1765" i="1" l="1"/>
  <c r="O1765" i="1" s="1"/>
  <c r="M1766" i="1"/>
  <c r="J1766" i="1"/>
  <c r="I1782" i="1"/>
  <c r="G1782" i="1"/>
  <c r="H1782" i="1"/>
  <c r="C1783" i="1"/>
  <c r="A1784" i="1"/>
  <c r="N1766" i="1" l="1"/>
  <c r="O1766" i="1" s="1"/>
  <c r="M1767" i="1"/>
  <c r="J1767" i="1"/>
  <c r="K1746" i="1"/>
  <c r="L1695" i="1" s="1"/>
  <c r="I1783" i="1"/>
  <c r="H1783" i="1"/>
  <c r="G1783" i="1"/>
  <c r="A1785" i="1"/>
  <c r="C1784" i="1"/>
  <c r="N1767" i="1" l="1"/>
  <c r="O1767" i="1" s="1"/>
  <c r="M1768" i="1"/>
  <c r="J1768" i="1"/>
  <c r="K1748" i="1"/>
  <c r="L1697" i="1" s="1"/>
  <c r="K1747" i="1"/>
  <c r="L1696" i="1" s="1"/>
  <c r="I1784" i="1"/>
  <c r="H1784" i="1"/>
  <c r="G1784" i="1"/>
  <c r="C1785" i="1"/>
  <c r="A1786" i="1"/>
  <c r="N1768" i="1" l="1"/>
  <c r="O1768" i="1" s="1"/>
  <c r="M1769" i="1"/>
  <c r="J1769" i="1"/>
  <c r="I1785" i="1"/>
  <c r="H1785" i="1"/>
  <c r="G1785" i="1"/>
  <c r="A1787" i="1"/>
  <c r="C1786" i="1"/>
  <c r="N1769" i="1" l="1"/>
  <c r="O1769" i="1" s="1"/>
  <c r="M1770" i="1"/>
  <c r="J1770" i="1"/>
  <c r="K1750" i="1"/>
  <c r="L1699" i="1" s="1"/>
  <c r="K1749" i="1"/>
  <c r="L1698" i="1" s="1"/>
  <c r="I1786" i="1"/>
  <c r="H1786" i="1"/>
  <c r="G1786" i="1"/>
  <c r="C1787" i="1"/>
  <c r="A1788" i="1"/>
  <c r="N1770" i="1" l="1"/>
  <c r="O1770" i="1" s="1"/>
  <c r="M1771" i="1"/>
  <c r="J1771" i="1"/>
  <c r="I1787" i="1"/>
  <c r="H1787" i="1"/>
  <c r="G1787" i="1"/>
  <c r="A1789" i="1"/>
  <c r="C1788" i="1"/>
  <c r="N1771" i="1" l="1"/>
  <c r="O1771" i="1" s="1"/>
  <c r="M1772" i="1"/>
  <c r="J1772" i="1"/>
  <c r="K1751" i="1"/>
  <c r="L1700" i="1" s="1"/>
  <c r="I1788" i="1"/>
  <c r="H1788" i="1"/>
  <c r="G1788" i="1"/>
  <c r="C1789" i="1"/>
  <c r="A1790" i="1"/>
  <c r="N1772" i="1" l="1"/>
  <c r="O1772" i="1" s="1"/>
  <c r="M1773" i="1"/>
  <c r="J1773" i="1"/>
  <c r="K1752" i="1"/>
  <c r="L1701" i="1" s="1"/>
  <c r="I1789" i="1"/>
  <c r="H1789" i="1"/>
  <c r="G1789" i="1"/>
  <c r="A1791" i="1"/>
  <c r="C1790" i="1"/>
  <c r="N1773" i="1" l="1"/>
  <c r="O1773" i="1" s="1"/>
  <c r="M1774" i="1"/>
  <c r="J1774" i="1"/>
  <c r="K1753" i="1"/>
  <c r="L1702" i="1" s="1"/>
  <c r="K1754" i="1"/>
  <c r="L1703" i="1" s="1"/>
  <c r="I1790" i="1"/>
  <c r="G1790" i="1"/>
  <c r="H1790" i="1"/>
  <c r="C1791" i="1"/>
  <c r="A1792" i="1"/>
  <c r="N1774" i="1" l="1"/>
  <c r="O1774" i="1" s="1"/>
  <c r="M1775" i="1"/>
  <c r="J1775" i="1"/>
  <c r="I1791" i="1"/>
  <c r="H1791" i="1"/>
  <c r="G1791" i="1"/>
  <c r="A1793" i="1"/>
  <c r="C1792" i="1"/>
  <c r="N1775" i="1" l="1"/>
  <c r="O1775" i="1" s="1"/>
  <c r="M1776" i="1"/>
  <c r="J1776" i="1"/>
  <c r="K1755" i="1"/>
  <c r="L1704" i="1" s="1"/>
  <c r="I1792" i="1"/>
  <c r="H1792" i="1"/>
  <c r="G1792" i="1"/>
  <c r="C1793" i="1"/>
  <c r="A1794" i="1"/>
  <c r="N1776" i="1" l="1"/>
  <c r="O1776" i="1" s="1"/>
  <c r="M1777" i="1"/>
  <c r="J1777" i="1"/>
  <c r="K1756" i="1"/>
  <c r="L1705" i="1" s="1"/>
  <c r="K1757" i="1"/>
  <c r="L1706" i="1" s="1"/>
  <c r="I1793" i="1"/>
  <c r="H1793" i="1"/>
  <c r="G1793" i="1"/>
  <c r="A1795" i="1"/>
  <c r="C1794" i="1"/>
  <c r="N1777" i="1" l="1"/>
  <c r="O1777" i="1" s="1"/>
  <c r="M1778" i="1"/>
  <c r="J1778" i="1"/>
  <c r="K1758" i="1"/>
  <c r="L1707" i="1" s="1"/>
  <c r="I1794" i="1"/>
  <c r="G1794" i="1"/>
  <c r="H1794" i="1"/>
  <c r="C1795" i="1"/>
  <c r="A1796" i="1"/>
  <c r="N1778" i="1" l="1"/>
  <c r="O1778" i="1" s="1"/>
  <c r="M1779" i="1"/>
  <c r="J1779" i="1"/>
  <c r="I1795" i="1"/>
  <c r="H1795" i="1"/>
  <c r="G1795" i="1"/>
  <c r="A1797" i="1"/>
  <c r="C1796" i="1"/>
  <c r="N1779" i="1" l="1"/>
  <c r="O1779" i="1" s="1"/>
  <c r="M1780" i="1"/>
  <c r="J1780" i="1"/>
  <c r="K1759" i="1"/>
  <c r="L1708" i="1" s="1"/>
  <c r="I1796" i="1"/>
  <c r="H1796" i="1"/>
  <c r="G1796" i="1"/>
  <c r="C1797" i="1"/>
  <c r="A1798" i="1"/>
  <c r="N1780" i="1" l="1"/>
  <c r="O1780" i="1" s="1"/>
  <c r="M1781" i="1"/>
  <c r="J1781" i="1"/>
  <c r="K1760" i="1"/>
  <c r="L1709" i="1" s="1"/>
  <c r="I1797" i="1"/>
  <c r="H1797" i="1"/>
  <c r="G1797" i="1"/>
  <c r="A1799" i="1"/>
  <c r="C1798" i="1"/>
  <c r="N1781" i="1" l="1"/>
  <c r="O1781" i="1" s="1"/>
  <c r="M1782" i="1"/>
  <c r="J1782" i="1"/>
  <c r="K1762" i="1"/>
  <c r="L1711" i="1" s="1"/>
  <c r="K1761" i="1"/>
  <c r="L1710" i="1" s="1"/>
  <c r="I1798" i="1"/>
  <c r="G1798" i="1"/>
  <c r="H1798" i="1"/>
  <c r="C1799" i="1"/>
  <c r="A1800" i="1"/>
  <c r="N1782" i="1" l="1"/>
  <c r="O1782" i="1" s="1"/>
  <c r="M1783" i="1"/>
  <c r="J1783" i="1"/>
  <c r="I1799" i="1"/>
  <c r="H1799" i="1"/>
  <c r="G1799" i="1"/>
  <c r="A1801" i="1"/>
  <c r="C1800" i="1"/>
  <c r="N1783" i="1" l="1"/>
  <c r="O1783" i="1" s="1"/>
  <c r="M1784" i="1"/>
  <c r="J1784" i="1"/>
  <c r="K1763" i="1"/>
  <c r="L1712" i="1" s="1"/>
  <c r="I1800" i="1"/>
  <c r="H1800" i="1"/>
  <c r="G1800" i="1"/>
  <c r="C1801" i="1"/>
  <c r="A1802" i="1"/>
  <c r="N1784" i="1" l="1"/>
  <c r="O1784" i="1" s="1"/>
  <c r="M1785" i="1"/>
  <c r="J1785" i="1"/>
  <c r="K1764" i="1"/>
  <c r="L1713" i="1" s="1"/>
  <c r="K1765" i="1"/>
  <c r="L1714" i="1" s="1"/>
  <c r="I1801" i="1"/>
  <c r="H1801" i="1"/>
  <c r="G1801" i="1"/>
  <c r="A1803" i="1"/>
  <c r="C1802" i="1"/>
  <c r="N1785" i="1" l="1"/>
  <c r="O1785" i="1" s="1"/>
  <c r="M1786" i="1"/>
  <c r="J1786" i="1"/>
  <c r="K1766" i="1"/>
  <c r="L1715" i="1" s="1"/>
  <c r="I1802" i="1"/>
  <c r="H1802" i="1"/>
  <c r="G1802" i="1"/>
  <c r="C1803" i="1"/>
  <c r="A1804" i="1"/>
  <c r="N1786" i="1" l="1"/>
  <c r="O1786" i="1" s="1"/>
  <c r="M1787" i="1"/>
  <c r="J1787" i="1"/>
  <c r="I1803" i="1"/>
  <c r="H1803" i="1"/>
  <c r="G1803" i="1"/>
  <c r="A1805" i="1"/>
  <c r="C1804" i="1"/>
  <c r="N1787" i="1" l="1"/>
  <c r="O1787" i="1" s="1"/>
  <c r="M1788" i="1"/>
  <c r="J1788" i="1"/>
  <c r="K1767" i="1"/>
  <c r="L1716" i="1" s="1"/>
  <c r="I1804" i="1"/>
  <c r="H1804" i="1"/>
  <c r="G1804" i="1"/>
  <c r="C1805" i="1"/>
  <c r="A1806" i="1"/>
  <c r="N1788" i="1" l="1"/>
  <c r="O1788" i="1" s="1"/>
  <c r="M1789" i="1"/>
  <c r="J1789" i="1"/>
  <c r="K1768" i="1"/>
  <c r="L1717" i="1" s="1"/>
  <c r="I1805" i="1"/>
  <c r="H1805" i="1"/>
  <c r="G1805" i="1"/>
  <c r="A1807" i="1"/>
  <c r="C1806" i="1"/>
  <c r="N1789" i="1" l="1"/>
  <c r="O1789" i="1" s="1"/>
  <c r="M1790" i="1"/>
  <c r="J1790" i="1"/>
  <c r="K1769" i="1"/>
  <c r="L1718" i="1" s="1"/>
  <c r="K1770" i="1"/>
  <c r="L1719" i="1" s="1"/>
  <c r="I1806" i="1"/>
  <c r="G1806" i="1"/>
  <c r="H1806" i="1"/>
  <c r="C1807" i="1"/>
  <c r="A1808" i="1"/>
  <c r="N1790" i="1" l="1"/>
  <c r="O1790" i="1" s="1"/>
  <c r="M1791" i="1"/>
  <c r="J1791" i="1"/>
  <c r="K1771" i="1"/>
  <c r="L1720" i="1" s="1"/>
  <c r="I1807" i="1"/>
  <c r="H1807" i="1"/>
  <c r="G1807" i="1"/>
  <c r="A1809" i="1"/>
  <c r="C1808" i="1"/>
  <c r="N1791" i="1" l="1"/>
  <c r="O1791" i="1" s="1"/>
  <c r="M1792" i="1"/>
  <c r="J1792" i="1"/>
  <c r="I1808" i="1"/>
  <c r="H1808" i="1"/>
  <c r="G1808" i="1"/>
  <c r="C1809" i="1"/>
  <c r="A1810" i="1"/>
  <c r="N1792" i="1" l="1"/>
  <c r="O1792" i="1" s="1"/>
  <c r="M1793" i="1"/>
  <c r="J1793" i="1"/>
  <c r="K1773" i="1"/>
  <c r="L1722" i="1" s="1"/>
  <c r="K1772" i="1"/>
  <c r="L1721" i="1" s="1"/>
  <c r="I1809" i="1"/>
  <c r="H1809" i="1"/>
  <c r="G1809" i="1"/>
  <c r="A1811" i="1"/>
  <c r="C1810" i="1"/>
  <c r="N1793" i="1" l="1"/>
  <c r="O1793" i="1" s="1"/>
  <c r="M1794" i="1"/>
  <c r="J1794" i="1"/>
  <c r="I1810" i="1"/>
  <c r="G1810" i="1"/>
  <c r="H1810" i="1"/>
  <c r="A1812" i="1"/>
  <c r="C1811" i="1"/>
  <c r="N1794" i="1" l="1"/>
  <c r="O1794" i="1" s="1"/>
  <c r="M1795" i="1"/>
  <c r="J1795" i="1"/>
  <c r="K1774" i="1"/>
  <c r="L1723" i="1" s="1"/>
  <c r="I1811" i="1"/>
  <c r="H1811" i="1"/>
  <c r="G1811" i="1"/>
  <c r="A1813" i="1"/>
  <c r="C1812" i="1"/>
  <c r="N1795" i="1" l="1"/>
  <c r="O1795" i="1" s="1"/>
  <c r="M1796" i="1"/>
  <c r="J1796" i="1"/>
  <c r="K1775" i="1"/>
  <c r="L1724" i="1" s="1"/>
  <c r="I1812" i="1"/>
  <c r="H1812" i="1"/>
  <c r="G1812" i="1"/>
  <c r="A1814" i="1"/>
  <c r="C1813" i="1"/>
  <c r="N1796" i="1" l="1"/>
  <c r="O1796" i="1" s="1"/>
  <c r="M1797" i="1"/>
  <c r="J1797" i="1"/>
  <c r="K1776" i="1"/>
  <c r="L1725" i="1" s="1"/>
  <c r="I1813" i="1"/>
  <c r="H1813" i="1"/>
  <c r="G1813" i="1"/>
  <c r="A1815" i="1"/>
  <c r="C1814" i="1"/>
  <c r="N1797" i="1" l="1"/>
  <c r="O1797" i="1" s="1"/>
  <c r="M1798" i="1"/>
  <c r="J1798" i="1"/>
  <c r="K1777" i="1"/>
  <c r="L1726" i="1" s="1"/>
  <c r="I1814" i="1"/>
  <c r="G1814" i="1"/>
  <c r="H1814" i="1"/>
  <c r="A1816" i="1"/>
  <c r="C1815" i="1"/>
  <c r="N1798" i="1" l="1"/>
  <c r="O1798" i="1" s="1"/>
  <c r="M1799" i="1"/>
  <c r="J1799" i="1"/>
  <c r="K1779" i="1"/>
  <c r="L1728" i="1" s="1"/>
  <c r="K1778" i="1"/>
  <c r="L1727" i="1" s="1"/>
  <c r="I1815" i="1"/>
  <c r="H1815" i="1"/>
  <c r="G1815" i="1"/>
  <c r="A1817" i="1"/>
  <c r="C1816" i="1"/>
  <c r="N1799" i="1" l="1"/>
  <c r="O1799" i="1" s="1"/>
  <c r="M1800" i="1"/>
  <c r="J1800" i="1"/>
  <c r="I1816" i="1"/>
  <c r="H1816" i="1"/>
  <c r="G1816" i="1"/>
  <c r="A1818" i="1"/>
  <c r="C1817" i="1"/>
  <c r="N1800" i="1" l="1"/>
  <c r="O1800" i="1" s="1"/>
  <c r="M1801" i="1"/>
  <c r="J1801" i="1"/>
  <c r="K1780" i="1"/>
  <c r="L1729" i="1" s="1"/>
  <c r="I1817" i="1"/>
  <c r="H1817" i="1"/>
  <c r="G1817" i="1"/>
  <c r="A1819" i="1"/>
  <c r="C1818" i="1"/>
  <c r="N1801" i="1" l="1"/>
  <c r="O1801" i="1" s="1"/>
  <c r="M1802" i="1"/>
  <c r="J1802" i="1"/>
  <c r="K1781" i="1"/>
  <c r="L1730" i="1" s="1"/>
  <c r="I1818" i="1"/>
  <c r="H1818" i="1"/>
  <c r="G1818" i="1"/>
  <c r="A1820" i="1"/>
  <c r="C1819" i="1"/>
  <c r="N1802" i="1" l="1"/>
  <c r="O1802" i="1" s="1"/>
  <c r="M1803" i="1"/>
  <c r="J1803" i="1"/>
  <c r="K1782" i="1"/>
  <c r="L1731" i="1" s="1"/>
  <c r="I1819" i="1"/>
  <c r="H1819" i="1"/>
  <c r="G1819" i="1"/>
  <c r="A1821" i="1"/>
  <c r="C1820" i="1"/>
  <c r="N1803" i="1" l="1"/>
  <c r="O1803" i="1" s="1"/>
  <c r="M1804" i="1"/>
  <c r="J1804" i="1"/>
  <c r="K1783" i="1"/>
  <c r="L1732" i="1" s="1"/>
  <c r="I1820" i="1"/>
  <c r="H1820" i="1"/>
  <c r="G1820" i="1"/>
  <c r="A1822" i="1"/>
  <c r="C1821" i="1"/>
  <c r="N1804" i="1" l="1"/>
  <c r="O1804" i="1" s="1"/>
  <c r="M1805" i="1"/>
  <c r="J1805" i="1"/>
  <c r="K1784" i="1"/>
  <c r="L1733" i="1" s="1"/>
  <c r="K1785" i="1"/>
  <c r="L1734" i="1" s="1"/>
  <c r="I1821" i="1"/>
  <c r="H1821" i="1"/>
  <c r="G1821" i="1"/>
  <c r="A1823" i="1"/>
  <c r="C1822" i="1"/>
  <c r="N1805" i="1" l="1"/>
  <c r="O1805" i="1" s="1"/>
  <c r="M1806" i="1"/>
  <c r="J1806" i="1"/>
  <c r="I1822" i="1"/>
  <c r="G1822" i="1"/>
  <c r="H1822" i="1"/>
  <c r="A1824" i="1"/>
  <c r="C1823" i="1"/>
  <c r="N1806" i="1" l="1"/>
  <c r="O1806" i="1" s="1"/>
  <c r="M1807" i="1"/>
  <c r="J1807" i="1"/>
  <c r="K1787" i="1"/>
  <c r="L1736" i="1" s="1"/>
  <c r="K1786" i="1"/>
  <c r="L1735" i="1" s="1"/>
  <c r="I1823" i="1"/>
  <c r="H1823" i="1"/>
  <c r="G1823" i="1"/>
  <c r="A1825" i="1"/>
  <c r="C1824" i="1"/>
  <c r="N1807" i="1" l="1"/>
  <c r="O1807" i="1" s="1"/>
  <c r="M1808" i="1"/>
  <c r="J1808" i="1"/>
  <c r="I1824" i="1"/>
  <c r="H1824" i="1"/>
  <c r="G1824" i="1"/>
  <c r="A1826" i="1"/>
  <c r="C1825" i="1"/>
  <c r="N1808" i="1" l="1"/>
  <c r="O1808" i="1" s="1"/>
  <c r="M1809" i="1"/>
  <c r="J1809" i="1"/>
  <c r="K1789" i="1"/>
  <c r="L1738" i="1" s="1"/>
  <c r="K1788" i="1"/>
  <c r="L1737" i="1" s="1"/>
  <c r="I1825" i="1"/>
  <c r="H1825" i="1"/>
  <c r="G1825" i="1"/>
  <c r="A1827" i="1"/>
  <c r="C1826" i="1"/>
  <c r="N1809" i="1" l="1"/>
  <c r="O1809" i="1" s="1"/>
  <c r="M1810" i="1"/>
  <c r="J1810" i="1"/>
  <c r="K1790" i="1"/>
  <c r="L1739" i="1" s="1"/>
  <c r="I1826" i="1"/>
  <c r="G1826" i="1"/>
  <c r="H1826" i="1"/>
  <c r="A1828" i="1"/>
  <c r="C1827" i="1"/>
  <c r="N1810" i="1" l="1"/>
  <c r="O1810" i="1" s="1"/>
  <c r="M1811" i="1"/>
  <c r="J1811" i="1"/>
  <c r="I1827" i="1"/>
  <c r="H1827" i="1"/>
  <c r="G1827" i="1"/>
  <c r="A1829" i="1"/>
  <c r="C1828" i="1"/>
  <c r="N1811" i="1" l="1"/>
  <c r="O1811" i="1" s="1"/>
  <c r="M1812" i="1"/>
  <c r="J1812" i="1"/>
  <c r="K1791" i="1"/>
  <c r="L1740" i="1" s="1"/>
  <c r="I1828" i="1"/>
  <c r="H1828" i="1"/>
  <c r="G1828" i="1"/>
  <c r="A1830" i="1"/>
  <c r="C1829" i="1"/>
  <c r="N1812" i="1" l="1"/>
  <c r="O1812" i="1" s="1"/>
  <c r="M1813" i="1"/>
  <c r="J1813" i="1"/>
  <c r="K1792" i="1"/>
  <c r="L1741" i="1" s="1"/>
  <c r="I1829" i="1"/>
  <c r="H1829" i="1"/>
  <c r="G1829" i="1"/>
  <c r="A1831" i="1"/>
  <c r="C1830" i="1"/>
  <c r="N1813" i="1" l="1"/>
  <c r="O1813" i="1" s="1"/>
  <c r="M1814" i="1"/>
  <c r="J1814" i="1"/>
  <c r="K1794" i="1"/>
  <c r="L1743" i="1" s="1"/>
  <c r="K1793" i="1"/>
  <c r="L1742" i="1" s="1"/>
  <c r="I1830" i="1"/>
  <c r="G1830" i="1"/>
  <c r="H1830" i="1"/>
  <c r="A1832" i="1"/>
  <c r="C1831" i="1"/>
  <c r="N1814" i="1" l="1"/>
  <c r="O1814" i="1" s="1"/>
  <c r="M1815" i="1"/>
  <c r="J1815" i="1"/>
  <c r="I1831" i="1"/>
  <c r="H1831" i="1"/>
  <c r="G1831" i="1"/>
  <c r="A1833" i="1"/>
  <c r="C1832" i="1"/>
  <c r="N1815" i="1" l="1"/>
  <c r="O1815" i="1" s="1"/>
  <c r="M1816" i="1"/>
  <c r="J1816" i="1"/>
  <c r="K1795" i="1"/>
  <c r="L1744" i="1" s="1"/>
  <c r="I1832" i="1"/>
  <c r="H1832" i="1"/>
  <c r="G1832" i="1"/>
  <c r="A1834" i="1"/>
  <c r="C1833" i="1"/>
  <c r="N1816" i="1" l="1"/>
  <c r="O1816" i="1" s="1"/>
  <c r="M1817" i="1"/>
  <c r="J1817" i="1"/>
  <c r="K1796" i="1"/>
  <c r="L1745" i="1" s="1"/>
  <c r="I1833" i="1"/>
  <c r="H1833" i="1"/>
  <c r="G1833" i="1"/>
  <c r="A1835" i="1"/>
  <c r="C1834" i="1"/>
  <c r="N1817" i="1" l="1"/>
  <c r="O1817" i="1" s="1"/>
  <c r="M1818" i="1"/>
  <c r="J1818" i="1"/>
  <c r="K1798" i="1"/>
  <c r="L1747" i="1" s="1"/>
  <c r="K1797" i="1"/>
  <c r="L1746" i="1" s="1"/>
  <c r="I1834" i="1"/>
  <c r="H1834" i="1"/>
  <c r="G1834" i="1"/>
  <c r="A1836" i="1"/>
  <c r="C1835" i="1"/>
  <c r="N1818" i="1" l="1"/>
  <c r="O1818" i="1" s="1"/>
  <c r="M1819" i="1"/>
  <c r="J1819" i="1"/>
  <c r="K1799" i="1"/>
  <c r="L1748" i="1" s="1"/>
  <c r="I1835" i="1"/>
  <c r="H1835" i="1"/>
  <c r="G1835" i="1"/>
  <c r="A1837" i="1"/>
  <c r="C1836" i="1"/>
  <c r="N1819" i="1" l="1"/>
  <c r="O1819" i="1" s="1"/>
  <c r="M1820" i="1"/>
  <c r="J1820" i="1"/>
  <c r="I1836" i="1"/>
  <c r="H1836" i="1"/>
  <c r="G1836" i="1"/>
  <c r="A1838" i="1"/>
  <c r="C1837" i="1"/>
  <c r="N1820" i="1" l="1"/>
  <c r="O1820" i="1" s="1"/>
  <c r="M1821" i="1"/>
  <c r="J1821" i="1"/>
  <c r="K1800" i="1"/>
  <c r="L1749" i="1" s="1"/>
  <c r="I1837" i="1"/>
  <c r="H1837" i="1"/>
  <c r="G1837" i="1"/>
  <c r="A1839" i="1"/>
  <c r="C1838" i="1"/>
  <c r="N1821" i="1" l="1"/>
  <c r="O1821" i="1" s="1"/>
  <c r="M1822" i="1"/>
  <c r="J1822" i="1"/>
  <c r="K1801" i="1"/>
  <c r="L1750" i="1" s="1"/>
  <c r="I1838" i="1"/>
  <c r="G1838" i="1"/>
  <c r="H1838" i="1"/>
  <c r="A1840" i="1"/>
  <c r="C1839" i="1"/>
  <c r="N1822" i="1" l="1"/>
  <c r="O1822" i="1" s="1"/>
  <c r="M1823" i="1"/>
  <c r="J1823" i="1"/>
  <c r="K1803" i="1"/>
  <c r="L1752" i="1" s="1"/>
  <c r="K1802" i="1"/>
  <c r="L1751" i="1" s="1"/>
  <c r="I1839" i="1"/>
  <c r="H1839" i="1"/>
  <c r="G1839" i="1"/>
  <c r="A1841" i="1"/>
  <c r="C1840" i="1"/>
  <c r="N1823" i="1" l="1"/>
  <c r="O1823" i="1" s="1"/>
  <c r="M1824" i="1"/>
  <c r="J1824" i="1"/>
  <c r="I1840" i="1"/>
  <c r="H1840" i="1"/>
  <c r="G1840" i="1"/>
  <c r="A1842" i="1"/>
  <c r="C1841" i="1"/>
  <c r="N1824" i="1" l="1"/>
  <c r="O1824" i="1" s="1"/>
  <c r="M1825" i="1"/>
  <c r="J1825" i="1"/>
  <c r="K1804" i="1"/>
  <c r="L1753" i="1" s="1"/>
  <c r="I1841" i="1"/>
  <c r="H1841" i="1"/>
  <c r="G1841" i="1"/>
  <c r="A1843" i="1"/>
  <c r="C1842" i="1"/>
  <c r="N1825" i="1" l="1"/>
  <c r="O1825" i="1" s="1"/>
  <c r="M1826" i="1"/>
  <c r="J1826" i="1"/>
  <c r="K1806" i="1"/>
  <c r="L1755" i="1" s="1"/>
  <c r="K1805" i="1"/>
  <c r="L1754" i="1" s="1"/>
  <c r="I1842" i="1"/>
  <c r="G1842" i="1"/>
  <c r="H1842" i="1"/>
  <c r="A1844" i="1"/>
  <c r="C1843" i="1"/>
  <c r="N1826" i="1" l="1"/>
  <c r="O1826" i="1" s="1"/>
  <c r="M1827" i="1"/>
  <c r="J1827" i="1"/>
  <c r="K1807" i="1"/>
  <c r="L1756" i="1" s="1"/>
  <c r="I1843" i="1"/>
  <c r="H1843" i="1"/>
  <c r="G1843" i="1"/>
  <c r="A1845" i="1"/>
  <c r="C1844" i="1"/>
  <c r="N1827" i="1" l="1"/>
  <c r="O1827" i="1" s="1"/>
  <c r="M1828" i="1"/>
  <c r="J1828" i="1"/>
  <c r="I1844" i="1"/>
  <c r="H1844" i="1"/>
  <c r="G1844" i="1"/>
  <c r="A1846" i="1"/>
  <c r="C1845" i="1"/>
  <c r="N1828" i="1" l="1"/>
  <c r="O1828" i="1" s="1"/>
  <c r="M1829" i="1"/>
  <c r="J1829" i="1"/>
  <c r="K1808" i="1"/>
  <c r="L1757" i="1" s="1"/>
  <c r="I1845" i="1"/>
  <c r="H1845" i="1"/>
  <c r="G1845" i="1"/>
  <c r="A1847" i="1"/>
  <c r="C1846" i="1"/>
  <c r="N1829" i="1" l="1"/>
  <c r="O1829" i="1" s="1"/>
  <c r="M1830" i="1"/>
  <c r="J1830" i="1"/>
  <c r="K1809" i="1"/>
  <c r="L1758" i="1" s="1"/>
  <c r="I1846" i="1"/>
  <c r="G1846" i="1"/>
  <c r="H1846" i="1"/>
  <c r="A1848" i="1"/>
  <c r="C1847" i="1"/>
  <c r="N1830" i="1" l="1"/>
  <c r="O1830" i="1" s="1"/>
  <c r="M1831" i="1"/>
  <c r="J1831" i="1"/>
  <c r="K1811" i="1"/>
  <c r="L1760" i="1" s="1"/>
  <c r="K1810" i="1"/>
  <c r="L1759" i="1" s="1"/>
  <c r="I1847" i="1"/>
  <c r="H1847" i="1"/>
  <c r="G1847" i="1"/>
  <c r="A1849" i="1"/>
  <c r="C1848" i="1"/>
  <c r="N1831" i="1" l="1"/>
  <c r="O1831" i="1" s="1"/>
  <c r="M1832" i="1"/>
  <c r="J1832" i="1"/>
  <c r="I1848" i="1"/>
  <c r="H1848" i="1"/>
  <c r="G1848" i="1"/>
  <c r="A1850" i="1"/>
  <c r="C1849" i="1"/>
  <c r="N1832" i="1" l="1"/>
  <c r="O1832" i="1" s="1"/>
  <c r="M1833" i="1"/>
  <c r="J1833" i="1"/>
  <c r="K1812" i="1"/>
  <c r="L1761" i="1" s="1"/>
  <c r="I1849" i="1"/>
  <c r="H1849" i="1"/>
  <c r="G1849" i="1"/>
  <c r="A1851" i="1"/>
  <c r="C1850" i="1"/>
  <c r="N1833" i="1" l="1"/>
  <c r="O1833" i="1" s="1"/>
  <c r="M1834" i="1"/>
  <c r="J1834" i="1"/>
  <c r="K1813" i="1"/>
  <c r="L1762" i="1" s="1"/>
  <c r="I1850" i="1"/>
  <c r="H1850" i="1"/>
  <c r="G1850" i="1"/>
  <c r="A1852" i="1"/>
  <c r="C1851" i="1"/>
  <c r="N1834" i="1" l="1"/>
  <c r="O1834" i="1" s="1"/>
  <c r="M1835" i="1"/>
  <c r="J1835" i="1"/>
  <c r="K1815" i="1"/>
  <c r="L1764" i="1" s="1"/>
  <c r="K1814" i="1"/>
  <c r="L1763" i="1" s="1"/>
  <c r="I1851" i="1"/>
  <c r="H1851" i="1"/>
  <c r="G1851" i="1"/>
  <c r="A1853" i="1"/>
  <c r="C1852" i="1"/>
  <c r="N1835" i="1" l="1"/>
  <c r="O1835" i="1" s="1"/>
  <c r="M1836" i="1"/>
  <c r="J1836" i="1"/>
  <c r="I1852" i="1"/>
  <c r="H1852" i="1"/>
  <c r="G1852" i="1"/>
  <c r="A1854" i="1"/>
  <c r="C1853" i="1"/>
  <c r="N1836" i="1" l="1"/>
  <c r="O1836" i="1" s="1"/>
  <c r="M1837" i="1"/>
  <c r="J1837" i="1"/>
  <c r="K1816" i="1"/>
  <c r="L1765" i="1" s="1"/>
  <c r="I1853" i="1"/>
  <c r="H1853" i="1"/>
  <c r="G1853" i="1"/>
  <c r="A1855" i="1"/>
  <c r="C1854" i="1"/>
  <c r="N1837" i="1" l="1"/>
  <c r="O1837" i="1" s="1"/>
  <c r="M1838" i="1"/>
  <c r="J1838" i="1"/>
  <c r="K1817" i="1"/>
  <c r="L1766" i="1" s="1"/>
  <c r="I1854" i="1"/>
  <c r="G1854" i="1"/>
  <c r="H1854" i="1"/>
  <c r="A1856" i="1"/>
  <c r="C1855" i="1"/>
  <c r="N1838" i="1" l="1"/>
  <c r="O1838" i="1" s="1"/>
  <c r="M1839" i="1"/>
  <c r="J1839" i="1"/>
  <c r="K1819" i="1"/>
  <c r="L1768" i="1" s="1"/>
  <c r="K1818" i="1"/>
  <c r="L1767" i="1" s="1"/>
  <c r="I1855" i="1"/>
  <c r="H1855" i="1"/>
  <c r="G1855" i="1"/>
  <c r="A1857" i="1"/>
  <c r="C1856" i="1"/>
  <c r="N1839" i="1" l="1"/>
  <c r="O1839" i="1" s="1"/>
  <c r="M1840" i="1"/>
  <c r="J1840" i="1"/>
  <c r="K1820" i="1"/>
  <c r="L1769" i="1" s="1"/>
  <c r="I1856" i="1"/>
  <c r="H1856" i="1"/>
  <c r="G1856" i="1"/>
  <c r="A1858" i="1"/>
  <c r="C1857" i="1"/>
  <c r="N1840" i="1" l="1"/>
  <c r="O1840" i="1" s="1"/>
  <c r="M1841" i="1"/>
  <c r="J1841" i="1"/>
  <c r="I1857" i="1"/>
  <c r="H1857" i="1"/>
  <c r="G1857" i="1"/>
  <c r="A1859" i="1"/>
  <c r="C1858" i="1"/>
  <c r="N1841" i="1" l="1"/>
  <c r="O1841" i="1" s="1"/>
  <c r="M1842" i="1"/>
  <c r="J1842" i="1"/>
  <c r="K1821" i="1"/>
  <c r="L1770" i="1" s="1"/>
  <c r="I1858" i="1"/>
  <c r="G1858" i="1"/>
  <c r="H1858" i="1"/>
  <c r="A1860" i="1"/>
  <c r="C1859" i="1"/>
  <c r="N1842" i="1" l="1"/>
  <c r="O1842" i="1" s="1"/>
  <c r="M1843" i="1"/>
  <c r="J1843" i="1"/>
  <c r="K1822" i="1"/>
  <c r="L1771" i="1" s="1"/>
  <c r="I1859" i="1"/>
  <c r="H1859" i="1"/>
  <c r="G1859" i="1"/>
  <c r="A1861" i="1"/>
  <c r="C1860" i="1"/>
  <c r="N1843" i="1" l="1"/>
  <c r="O1843" i="1" s="1"/>
  <c r="M1844" i="1"/>
  <c r="J1844" i="1"/>
  <c r="K1823" i="1"/>
  <c r="L1772" i="1" s="1"/>
  <c r="K1824" i="1"/>
  <c r="L1773" i="1" s="1"/>
  <c r="I1860" i="1"/>
  <c r="H1860" i="1"/>
  <c r="G1860" i="1"/>
  <c r="A1862" i="1"/>
  <c r="C1861" i="1"/>
  <c r="N1844" i="1" l="1"/>
  <c r="O1844" i="1" s="1"/>
  <c r="M1845" i="1"/>
  <c r="J1845" i="1"/>
  <c r="K1825" i="1"/>
  <c r="L1774" i="1" s="1"/>
  <c r="I1861" i="1"/>
  <c r="H1861" i="1"/>
  <c r="G1861" i="1"/>
  <c r="A1863" i="1"/>
  <c r="C1862" i="1"/>
  <c r="N1845" i="1" l="1"/>
  <c r="O1845" i="1" s="1"/>
  <c r="M1846" i="1"/>
  <c r="J1846" i="1"/>
  <c r="I1862" i="1"/>
  <c r="G1862" i="1"/>
  <c r="H1862" i="1"/>
  <c r="A1864" i="1"/>
  <c r="C1863" i="1"/>
  <c r="N1846" i="1" l="1"/>
  <c r="O1846" i="1" s="1"/>
  <c r="M1847" i="1"/>
  <c r="J1847" i="1"/>
  <c r="K1826" i="1"/>
  <c r="L1775" i="1" s="1"/>
  <c r="I1863" i="1"/>
  <c r="H1863" i="1"/>
  <c r="G1863" i="1"/>
  <c r="A1865" i="1"/>
  <c r="C1864" i="1"/>
  <c r="N1847" i="1" l="1"/>
  <c r="O1847" i="1" s="1"/>
  <c r="M1848" i="1"/>
  <c r="J1848" i="1"/>
  <c r="K1827" i="1"/>
  <c r="L1776" i="1" s="1"/>
  <c r="K1828" i="1"/>
  <c r="L1777" i="1" s="1"/>
  <c r="I1864" i="1"/>
  <c r="H1864" i="1"/>
  <c r="G1864" i="1"/>
  <c r="A1866" i="1"/>
  <c r="C1865" i="1"/>
  <c r="N1848" i="1" l="1"/>
  <c r="O1848" i="1" s="1"/>
  <c r="M1849" i="1"/>
  <c r="J1849" i="1"/>
  <c r="I1865" i="1"/>
  <c r="H1865" i="1"/>
  <c r="G1865" i="1"/>
  <c r="A1867" i="1"/>
  <c r="C1866" i="1"/>
  <c r="N1849" i="1" l="1"/>
  <c r="O1849" i="1" s="1"/>
  <c r="M1850" i="1"/>
  <c r="J1850" i="1"/>
  <c r="K1829" i="1"/>
  <c r="L1778" i="1" s="1"/>
  <c r="I1866" i="1"/>
  <c r="H1866" i="1"/>
  <c r="G1866" i="1"/>
  <c r="A1868" i="1"/>
  <c r="C1867" i="1"/>
  <c r="N1850" i="1" l="1"/>
  <c r="O1850" i="1" s="1"/>
  <c r="M1851" i="1"/>
  <c r="J1851" i="1"/>
  <c r="K1830" i="1"/>
  <c r="L1779" i="1" s="1"/>
  <c r="I1867" i="1"/>
  <c r="H1867" i="1"/>
  <c r="G1867" i="1"/>
  <c r="A1869" i="1"/>
  <c r="C1868" i="1"/>
  <c r="N1851" i="1" l="1"/>
  <c r="O1851" i="1" s="1"/>
  <c r="M1852" i="1"/>
  <c r="J1852" i="1"/>
  <c r="K1832" i="1"/>
  <c r="L1781" i="1" s="1"/>
  <c r="K1831" i="1"/>
  <c r="L1780" i="1" s="1"/>
  <c r="I1868" i="1"/>
  <c r="H1868" i="1"/>
  <c r="G1868" i="1"/>
  <c r="A1870" i="1"/>
  <c r="C1869" i="1"/>
  <c r="N1852" i="1" l="1"/>
  <c r="O1852" i="1" s="1"/>
  <c r="M1853" i="1"/>
  <c r="J1853" i="1"/>
  <c r="K1833" i="1"/>
  <c r="L1782" i="1" s="1"/>
  <c r="I1869" i="1"/>
  <c r="H1869" i="1"/>
  <c r="G1869" i="1"/>
  <c r="A1871" i="1"/>
  <c r="C1870" i="1"/>
  <c r="N1853" i="1" l="1"/>
  <c r="O1853" i="1" s="1"/>
  <c r="M1854" i="1"/>
  <c r="J1854" i="1"/>
  <c r="I1870" i="1"/>
  <c r="G1870" i="1"/>
  <c r="H1870" i="1"/>
  <c r="A1872" i="1"/>
  <c r="C1871" i="1"/>
  <c r="N1854" i="1" l="1"/>
  <c r="O1854" i="1" s="1"/>
  <c r="M1855" i="1"/>
  <c r="J1855" i="1"/>
  <c r="K1834" i="1"/>
  <c r="L1783" i="1" s="1"/>
  <c r="I1871" i="1"/>
  <c r="H1871" i="1"/>
  <c r="G1871" i="1"/>
  <c r="A1873" i="1"/>
  <c r="C1872" i="1"/>
  <c r="N1855" i="1" l="1"/>
  <c r="O1855" i="1" s="1"/>
  <c r="M1856" i="1"/>
  <c r="J1856" i="1"/>
  <c r="K1835" i="1"/>
  <c r="L1784" i="1" s="1"/>
  <c r="I1872" i="1"/>
  <c r="H1872" i="1"/>
  <c r="G1872" i="1"/>
  <c r="A1874" i="1"/>
  <c r="C1873" i="1"/>
  <c r="N1856" i="1" l="1"/>
  <c r="O1856" i="1" s="1"/>
  <c r="M1857" i="1"/>
  <c r="J1857" i="1"/>
  <c r="K1836" i="1"/>
  <c r="L1785" i="1" s="1"/>
  <c r="I1873" i="1"/>
  <c r="H1873" i="1"/>
  <c r="G1873" i="1"/>
  <c r="A1875" i="1"/>
  <c r="C1874" i="1"/>
  <c r="N1857" i="1" l="1"/>
  <c r="O1857" i="1" s="1"/>
  <c r="M1858" i="1"/>
  <c r="J1858" i="1"/>
  <c r="K1838" i="1"/>
  <c r="L1787" i="1" s="1"/>
  <c r="K1837" i="1"/>
  <c r="L1786" i="1" s="1"/>
  <c r="I1874" i="1"/>
  <c r="G1874" i="1"/>
  <c r="H1874" i="1"/>
  <c r="A1876" i="1"/>
  <c r="C1875" i="1"/>
  <c r="N1858" i="1" l="1"/>
  <c r="O1858" i="1" s="1"/>
  <c r="M1859" i="1"/>
  <c r="J1859" i="1"/>
  <c r="I1875" i="1"/>
  <c r="H1875" i="1"/>
  <c r="G1875" i="1"/>
  <c r="A1877" i="1"/>
  <c r="C1876" i="1"/>
  <c r="N1859" i="1" l="1"/>
  <c r="O1859" i="1" s="1"/>
  <c r="M1860" i="1"/>
  <c r="J1860" i="1"/>
  <c r="K1839" i="1"/>
  <c r="L1788" i="1" s="1"/>
  <c r="I1876" i="1"/>
  <c r="H1876" i="1"/>
  <c r="G1876" i="1"/>
  <c r="A1878" i="1"/>
  <c r="C1877" i="1"/>
  <c r="N1860" i="1" l="1"/>
  <c r="O1860" i="1" s="1"/>
  <c r="M1861" i="1"/>
  <c r="J1861" i="1"/>
  <c r="K1840" i="1"/>
  <c r="L1789" i="1" s="1"/>
  <c r="I1877" i="1"/>
  <c r="H1877" i="1"/>
  <c r="G1877" i="1"/>
  <c r="A1879" i="1"/>
  <c r="C1878" i="1"/>
  <c r="N1861" i="1" l="1"/>
  <c r="O1861" i="1" s="1"/>
  <c r="M1862" i="1"/>
  <c r="J1862" i="1"/>
  <c r="K1841" i="1"/>
  <c r="L1790" i="1" s="1"/>
  <c r="I1878" i="1"/>
  <c r="G1878" i="1"/>
  <c r="H1878" i="1"/>
  <c r="A1880" i="1"/>
  <c r="C1879" i="1"/>
  <c r="N1862" i="1" l="1"/>
  <c r="O1862" i="1" s="1"/>
  <c r="M1863" i="1"/>
  <c r="J1863" i="1"/>
  <c r="K1843" i="1"/>
  <c r="L1792" i="1" s="1"/>
  <c r="K1842" i="1"/>
  <c r="L1791" i="1" s="1"/>
  <c r="I1879" i="1"/>
  <c r="H1879" i="1"/>
  <c r="G1879" i="1"/>
  <c r="A1881" i="1"/>
  <c r="C1880" i="1"/>
  <c r="N1863" i="1" l="1"/>
  <c r="O1863" i="1" s="1"/>
  <c r="M1864" i="1"/>
  <c r="J1864" i="1"/>
  <c r="K1844" i="1"/>
  <c r="L1793" i="1" s="1"/>
  <c r="I1880" i="1"/>
  <c r="H1880" i="1"/>
  <c r="G1880" i="1"/>
  <c r="A1882" i="1"/>
  <c r="C1881" i="1"/>
  <c r="N1864" i="1" l="1"/>
  <c r="O1864" i="1" s="1"/>
  <c r="M1865" i="1"/>
  <c r="J1865" i="1"/>
  <c r="I1881" i="1"/>
  <c r="H1881" i="1"/>
  <c r="G1881" i="1"/>
  <c r="A1883" i="1"/>
  <c r="C1882" i="1"/>
  <c r="N1865" i="1" l="1"/>
  <c r="O1865" i="1" s="1"/>
  <c r="M1866" i="1"/>
  <c r="J1866" i="1"/>
  <c r="K1845" i="1"/>
  <c r="L1794" i="1" s="1"/>
  <c r="I1882" i="1"/>
  <c r="H1882" i="1"/>
  <c r="G1882" i="1"/>
  <c r="A1884" i="1"/>
  <c r="C1883" i="1"/>
  <c r="N1866" i="1" l="1"/>
  <c r="O1866" i="1" s="1"/>
  <c r="M1867" i="1"/>
  <c r="J1867" i="1"/>
  <c r="K1846" i="1"/>
  <c r="L1795" i="1" s="1"/>
  <c r="I1883" i="1"/>
  <c r="H1883" i="1"/>
  <c r="G1883" i="1"/>
  <c r="A1885" i="1"/>
  <c r="C1884" i="1"/>
  <c r="N1867" i="1" l="1"/>
  <c r="O1867" i="1" s="1"/>
  <c r="M1868" i="1"/>
  <c r="J1868" i="1"/>
  <c r="K1847" i="1"/>
  <c r="L1796" i="1" s="1"/>
  <c r="I1884" i="1"/>
  <c r="H1884" i="1"/>
  <c r="G1884" i="1"/>
  <c r="A1886" i="1"/>
  <c r="C1885" i="1"/>
  <c r="N1868" i="1" l="1"/>
  <c r="O1868" i="1" s="1"/>
  <c r="M1869" i="1"/>
  <c r="J1869" i="1"/>
  <c r="K1848" i="1"/>
  <c r="L1797" i="1" s="1"/>
  <c r="I1885" i="1"/>
  <c r="H1885" i="1"/>
  <c r="G1885" i="1"/>
  <c r="A1887" i="1"/>
  <c r="C1886" i="1"/>
  <c r="N1869" i="1" l="1"/>
  <c r="O1869" i="1" s="1"/>
  <c r="M1870" i="1"/>
  <c r="J1870" i="1"/>
  <c r="K1850" i="1"/>
  <c r="L1799" i="1" s="1"/>
  <c r="K1849" i="1"/>
  <c r="L1798" i="1" s="1"/>
  <c r="I1886" i="1"/>
  <c r="G1886" i="1"/>
  <c r="H1886" i="1"/>
  <c r="A1888" i="1"/>
  <c r="C1887" i="1"/>
  <c r="N1870" i="1" l="1"/>
  <c r="O1870" i="1" s="1"/>
  <c r="M1871" i="1"/>
  <c r="J1871" i="1"/>
  <c r="I1887" i="1"/>
  <c r="H1887" i="1"/>
  <c r="G1887" i="1"/>
  <c r="A1889" i="1"/>
  <c r="C1888" i="1"/>
  <c r="N1871" i="1" l="1"/>
  <c r="O1871" i="1" s="1"/>
  <c r="M1872" i="1"/>
  <c r="J1872" i="1"/>
  <c r="K1851" i="1"/>
  <c r="L1800" i="1" s="1"/>
  <c r="I1888" i="1"/>
  <c r="H1888" i="1"/>
  <c r="G1888" i="1"/>
  <c r="A1890" i="1"/>
  <c r="C1889" i="1"/>
  <c r="N1872" i="1" l="1"/>
  <c r="O1872" i="1" s="1"/>
  <c r="M1873" i="1"/>
  <c r="J1873" i="1"/>
  <c r="K1852" i="1"/>
  <c r="L1801" i="1" s="1"/>
  <c r="I1889" i="1"/>
  <c r="H1889" i="1"/>
  <c r="G1889" i="1"/>
  <c r="A1891" i="1"/>
  <c r="C1890" i="1"/>
  <c r="N1873" i="1" l="1"/>
  <c r="O1873" i="1" s="1"/>
  <c r="M1874" i="1"/>
  <c r="J1874" i="1"/>
  <c r="K1853" i="1"/>
  <c r="L1802" i="1" s="1"/>
  <c r="I1890" i="1"/>
  <c r="G1890" i="1"/>
  <c r="H1890" i="1"/>
  <c r="A1892" i="1"/>
  <c r="C1891" i="1"/>
  <c r="N1874" i="1" l="1"/>
  <c r="O1874" i="1" s="1"/>
  <c r="M1875" i="1"/>
  <c r="J1875" i="1"/>
  <c r="K1854" i="1"/>
  <c r="L1803" i="1" s="1"/>
  <c r="I1891" i="1"/>
  <c r="H1891" i="1"/>
  <c r="G1891" i="1"/>
  <c r="A1893" i="1"/>
  <c r="C1892" i="1"/>
  <c r="N1875" i="1" l="1"/>
  <c r="O1875" i="1" s="1"/>
  <c r="M1876" i="1"/>
  <c r="J1876" i="1"/>
  <c r="K1855" i="1"/>
  <c r="L1804" i="1" s="1"/>
  <c r="I1892" i="1"/>
  <c r="H1892" i="1"/>
  <c r="G1892" i="1"/>
  <c r="A1894" i="1"/>
  <c r="C1893" i="1"/>
  <c r="N1876" i="1" l="1"/>
  <c r="O1876" i="1" s="1"/>
  <c r="M1877" i="1"/>
  <c r="J1877" i="1"/>
  <c r="K1856" i="1"/>
  <c r="L1805" i="1" s="1"/>
  <c r="K1857" i="1"/>
  <c r="L1806" i="1" s="1"/>
  <c r="I1893" i="1"/>
  <c r="H1893" i="1"/>
  <c r="G1893" i="1"/>
  <c r="A1895" i="1"/>
  <c r="C1894" i="1"/>
  <c r="N1877" i="1" l="1"/>
  <c r="O1877" i="1" s="1"/>
  <c r="M1878" i="1"/>
  <c r="J1878" i="1"/>
  <c r="I1894" i="1"/>
  <c r="G1894" i="1"/>
  <c r="H1894" i="1"/>
  <c r="A1896" i="1"/>
  <c r="C1895" i="1"/>
  <c r="N1878" i="1" l="1"/>
  <c r="O1878" i="1" s="1"/>
  <c r="M1879" i="1"/>
  <c r="J1879" i="1"/>
  <c r="K1858" i="1"/>
  <c r="L1807" i="1" s="1"/>
  <c r="I1895" i="1"/>
  <c r="H1895" i="1"/>
  <c r="G1895" i="1"/>
  <c r="A1897" i="1"/>
  <c r="C1896" i="1"/>
  <c r="N1879" i="1" l="1"/>
  <c r="O1879" i="1" s="1"/>
  <c r="M1880" i="1"/>
  <c r="J1880" i="1"/>
  <c r="K1859" i="1"/>
  <c r="L1808" i="1" s="1"/>
  <c r="I1896" i="1"/>
  <c r="H1896" i="1"/>
  <c r="G1896" i="1"/>
  <c r="A1898" i="1"/>
  <c r="C1897" i="1"/>
  <c r="N1880" i="1" l="1"/>
  <c r="O1880" i="1" s="1"/>
  <c r="M1881" i="1"/>
  <c r="J1881" i="1"/>
  <c r="K1861" i="1"/>
  <c r="L1810" i="1" s="1"/>
  <c r="K1860" i="1"/>
  <c r="L1809" i="1" s="1"/>
  <c r="I1897" i="1"/>
  <c r="H1897" i="1"/>
  <c r="G1897" i="1"/>
  <c r="A1899" i="1"/>
  <c r="C1898" i="1"/>
  <c r="N1881" i="1" l="1"/>
  <c r="O1881" i="1" s="1"/>
  <c r="M1882" i="1"/>
  <c r="J1882" i="1"/>
  <c r="I1898" i="1"/>
  <c r="H1898" i="1"/>
  <c r="G1898" i="1"/>
  <c r="A1900" i="1"/>
  <c r="C1899" i="1"/>
  <c r="N1882" i="1" l="1"/>
  <c r="O1882" i="1" s="1"/>
  <c r="M1883" i="1"/>
  <c r="J1883" i="1"/>
  <c r="K1862" i="1"/>
  <c r="L1811" i="1" s="1"/>
  <c r="I1899" i="1"/>
  <c r="H1899" i="1"/>
  <c r="G1899" i="1"/>
  <c r="A1901" i="1"/>
  <c r="C1900" i="1"/>
  <c r="N1883" i="1" l="1"/>
  <c r="O1883" i="1" s="1"/>
  <c r="M1884" i="1"/>
  <c r="J1884" i="1"/>
  <c r="K1863" i="1"/>
  <c r="L1812" i="1" s="1"/>
  <c r="I1900" i="1"/>
  <c r="H1900" i="1"/>
  <c r="G1900" i="1"/>
  <c r="A1902" i="1"/>
  <c r="C1901" i="1"/>
  <c r="N1884" i="1" l="1"/>
  <c r="O1884" i="1" s="1"/>
  <c r="M1885" i="1"/>
  <c r="J1885" i="1"/>
  <c r="K1864" i="1"/>
  <c r="L1813" i="1" s="1"/>
  <c r="I1901" i="1"/>
  <c r="H1901" i="1"/>
  <c r="G1901" i="1"/>
  <c r="A1903" i="1"/>
  <c r="C1902" i="1"/>
  <c r="N1885" i="1" l="1"/>
  <c r="O1885" i="1" s="1"/>
  <c r="M1886" i="1"/>
  <c r="J1886" i="1"/>
  <c r="K1866" i="1"/>
  <c r="L1815" i="1" s="1"/>
  <c r="K1865" i="1"/>
  <c r="L1814" i="1" s="1"/>
  <c r="I1902" i="1"/>
  <c r="G1902" i="1"/>
  <c r="H1902" i="1"/>
  <c r="A1904" i="1"/>
  <c r="C1903" i="1"/>
  <c r="N1886" i="1" l="1"/>
  <c r="O1886" i="1" s="1"/>
  <c r="M1887" i="1"/>
  <c r="J1887" i="1"/>
  <c r="K1867" i="1"/>
  <c r="L1816" i="1" s="1"/>
  <c r="I1903" i="1"/>
  <c r="H1903" i="1"/>
  <c r="G1903" i="1"/>
  <c r="A1905" i="1"/>
  <c r="C1904" i="1"/>
  <c r="N1887" i="1" l="1"/>
  <c r="O1887" i="1" s="1"/>
  <c r="M1888" i="1"/>
  <c r="J1888" i="1"/>
  <c r="I1904" i="1"/>
  <c r="H1904" i="1"/>
  <c r="G1904" i="1"/>
  <c r="A1906" i="1"/>
  <c r="C1905" i="1"/>
  <c r="N1888" i="1" l="1"/>
  <c r="O1888" i="1" s="1"/>
  <c r="M1889" i="1"/>
  <c r="J1889" i="1"/>
  <c r="K1868" i="1"/>
  <c r="L1817" i="1" s="1"/>
  <c r="I1905" i="1"/>
  <c r="H1905" i="1"/>
  <c r="G1905" i="1"/>
  <c r="A1907" i="1"/>
  <c r="C1906" i="1"/>
  <c r="N1889" i="1" l="1"/>
  <c r="O1889" i="1" s="1"/>
  <c r="M1890" i="1"/>
  <c r="J1890" i="1"/>
  <c r="K1870" i="1"/>
  <c r="L1819" i="1" s="1"/>
  <c r="K1869" i="1"/>
  <c r="L1818" i="1" s="1"/>
  <c r="I1906" i="1"/>
  <c r="G1906" i="1"/>
  <c r="H1906" i="1"/>
  <c r="A1908" i="1"/>
  <c r="C1907" i="1"/>
  <c r="N1890" i="1" l="1"/>
  <c r="O1890" i="1" s="1"/>
  <c r="M1891" i="1"/>
  <c r="J1891" i="1"/>
  <c r="I1907" i="1"/>
  <c r="H1907" i="1"/>
  <c r="G1907" i="1"/>
  <c r="A1909" i="1"/>
  <c r="C1908" i="1"/>
  <c r="N1891" i="1" l="1"/>
  <c r="O1891" i="1" s="1"/>
  <c r="M1892" i="1"/>
  <c r="J1892" i="1"/>
  <c r="K1871" i="1"/>
  <c r="L1820" i="1" s="1"/>
  <c r="I1908" i="1"/>
  <c r="H1908" i="1"/>
  <c r="G1908" i="1"/>
  <c r="A1910" i="1"/>
  <c r="C1909" i="1"/>
  <c r="N1892" i="1" l="1"/>
  <c r="O1892" i="1" s="1"/>
  <c r="M1893" i="1"/>
  <c r="J1893" i="1"/>
  <c r="K1872" i="1"/>
  <c r="L1821" i="1" s="1"/>
  <c r="I1909" i="1"/>
  <c r="H1909" i="1"/>
  <c r="G1909" i="1"/>
  <c r="A1911" i="1"/>
  <c r="C1910" i="1"/>
  <c r="N1893" i="1" l="1"/>
  <c r="O1893" i="1" s="1"/>
  <c r="M1894" i="1"/>
  <c r="J1894" i="1"/>
  <c r="K1873" i="1"/>
  <c r="L1822" i="1" s="1"/>
  <c r="K1874" i="1"/>
  <c r="L1823" i="1" s="1"/>
  <c r="I1910" i="1"/>
  <c r="G1910" i="1"/>
  <c r="H1910" i="1"/>
  <c r="A1912" i="1"/>
  <c r="C1911" i="1"/>
  <c r="N1894" i="1" l="1"/>
  <c r="O1894" i="1" s="1"/>
  <c r="M1895" i="1"/>
  <c r="J1895" i="1"/>
  <c r="I1911" i="1"/>
  <c r="H1911" i="1"/>
  <c r="G1911" i="1"/>
  <c r="A1913" i="1"/>
  <c r="C1912" i="1"/>
  <c r="N1895" i="1" l="1"/>
  <c r="O1895" i="1" s="1"/>
  <c r="M1896" i="1"/>
  <c r="J1896" i="1"/>
  <c r="K1875" i="1"/>
  <c r="L1824" i="1" s="1"/>
  <c r="I1912" i="1"/>
  <c r="H1912" i="1"/>
  <c r="G1912" i="1"/>
  <c r="A1914" i="1"/>
  <c r="C1913" i="1"/>
  <c r="N1896" i="1" l="1"/>
  <c r="O1896" i="1" s="1"/>
  <c r="M1897" i="1"/>
  <c r="J1897" i="1"/>
  <c r="K1876" i="1"/>
  <c r="L1825" i="1" s="1"/>
  <c r="K1877" i="1"/>
  <c r="L1826" i="1" s="1"/>
  <c r="I1913" i="1"/>
  <c r="H1913" i="1"/>
  <c r="G1913" i="1"/>
  <c r="A1915" i="1"/>
  <c r="C1914" i="1"/>
  <c r="N1897" i="1" l="1"/>
  <c r="O1897" i="1" s="1"/>
  <c r="M1898" i="1"/>
  <c r="J1898" i="1"/>
  <c r="K1878" i="1"/>
  <c r="L1827" i="1" s="1"/>
  <c r="I1914" i="1"/>
  <c r="H1914" i="1"/>
  <c r="G1914" i="1"/>
  <c r="A1916" i="1"/>
  <c r="C1915" i="1"/>
  <c r="N1898" i="1" l="1"/>
  <c r="O1898" i="1" s="1"/>
  <c r="M1899" i="1"/>
  <c r="J1899" i="1"/>
  <c r="I1915" i="1"/>
  <c r="H1915" i="1"/>
  <c r="G1915" i="1"/>
  <c r="A1917" i="1"/>
  <c r="C1916" i="1"/>
  <c r="N1899" i="1" l="1"/>
  <c r="O1899" i="1" s="1"/>
  <c r="M1900" i="1"/>
  <c r="J1900" i="1"/>
  <c r="K1879" i="1"/>
  <c r="L1828" i="1" s="1"/>
  <c r="I1916" i="1"/>
  <c r="H1916" i="1"/>
  <c r="G1916" i="1"/>
  <c r="A1918" i="1"/>
  <c r="C1917" i="1"/>
  <c r="N1900" i="1" l="1"/>
  <c r="O1900" i="1" s="1"/>
  <c r="M1901" i="1"/>
  <c r="J1901" i="1"/>
  <c r="K1880" i="1"/>
  <c r="L1829" i="1" s="1"/>
  <c r="I1917" i="1"/>
  <c r="H1917" i="1"/>
  <c r="G1917" i="1"/>
  <c r="A1919" i="1"/>
  <c r="C1918" i="1"/>
  <c r="N1901" i="1" l="1"/>
  <c r="O1901" i="1" s="1"/>
  <c r="M1902" i="1"/>
  <c r="J1902" i="1"/>
  <c r="K1881" i="1"/>
  <c r="L1830" i="1" s="1"/>
  <c r="I1918" i="1"/>
  <c r="G1918" i="1"/>
  <c r="H1918" i="1"/>
  <c r="A1920" i="1"/>
  <c r="C1919" i="1"/>
  <c r="N1902" i="1" l="1"/>
  <c r="O1902" i="1" s="1"/>
  <c r="M1903" i="1"/>
  <c r="J1903" i="1"/>
  <c r="K1883" i="1"/>
  <c r="L1832" i="1" s="1"/>
  <c r="K1882" i="1"/>
  <c r="L1831" i="1" s="1"/>
  <c r="I1919" i="1"/>
  <c r="H1919" i="1"/>
  <c r="G1919" i="1"/>
  <c r="A1921" i="1"/>
  <c r="C1920" i="1"/>
  <c r="N1903" i="1" l="1"/>
  <c r="O1903" i="1" s="1"/>
  <c r="M1904" i="1"/>
  <c r="J1904" i="1"/>
  <c r="K1884" i="1"/>
  <c r="L1833" i="1" s="1"/>
  <c r="I1920" i="1"/>
  <c r="H1920" i="1"/>
  <c r="G1920" i="1"/>
  <c r="A1922" i="1"/>
  <c r="C1921" i="1"/>
  <c r="N1904" i="1" l="1"/>
  <c r="O1904" i="1" s="1"/>
  <c r="M1905" i="1"/>
  <c r="J1905" i="1"/>
  <c r="I1921" i="1"/>
  <c r="H1921" i="1"/>
  <c r="G1921" i="1"/>
  <c r="A1923" i="1"/>
  <c r="C1922" i="1"/>
  <c r="N1905" i="1" l="1"/>
  <c r="O1905" i="1" s="1"/>
  <c r="M1906" i="1"/>
  <c r="J1906" i="1"/>
  <c r="K1885" i="1"/>
  <c r="L1834" i="1" s="1"/>
  <c r="I1922" i="1"/>
  <c r="G1922" i="1"/>
  <c r="H1922" i="1"/>
  <c r="A1924" i="1"/>
  <c r="C1923" i="1"/>
  <c r="N1906" i="1" l="1"/>
  <c r="O1906" i="1" s="1"/>
  <c r="M1907" i="1"/>
  <c r="J1907" i="1"/>
  <c r="K1886" i="1"/>
  <c r="L1835" i="1" s="1"/>
  <c r="I1923" i="1"/>
  <c r="H1923" i="1"/>
  <c r="G1923" i="1"/>
  <c r="A1925" i="1"/>
  <c r="C1924" i="1"/>
  <c r="N1907" i="1" l="1"/>
  <c r="O1907" i="1" s="1"/>
  <c r="M1908" i="1"/>
  <c r="J1908" i="1"/>
  <c r="K1888" i="1"/>
  <c r="L1837" i="1" s="1"/>
  <c r="K1887" i="1"/>
  <c r="L1836" i="1" s="1"/>
  <c r="I1924" i="1"/>
  <c r="H1924" i="1"/>
  <c r="G1924" i="1"/>
  <c r="A1926" i="1"/>
  <c r="C1925" i="1"/>
  <c r="N1908" i="1" l="1"/>
  <c r="O1908" i="1" s="1"/>
  <c r="M1909" i="1"/>
  <c r="J1909" i="1"/>
  <c r="I1925" i="1"/>
  <c r="H1925" i="1"/>
  <c r="G1925" i="1"/>
  <c r="A1927" i="1"/>
  <c r="C1926" i="1"/>
  <c r="N1909" i="1" l="1"/>
  <c r="O1909" i="1" s="1"/>
  <c r="M1910" i="1"/>
  <c r="J1910" i="1"/>
  <c r="K1889" i="1"/>
  <c r="L1838" i="1" s="1"/>
  <c r="I1926" i="1"/>
  <c r="G1926" i="1"/>
  <c r="H1926" i="1"/>
  <c r="A1928" i="1"/>
  <c r="C1927" i="1"/>
  <c r="N1910" i="1" l="1"/>
  <c r="O1910" i="1" s="1"/>
  <c r="M1911" i="1"/>
  <c r="J1911" i="1"/>
  <c r="K1890" i="1"/>
  <c r="L1839" i="1" s="1"/>
  <c r="I1927" i="1"/>
  <c r="H1927" i="1"/>
  <c r="G1927" i="1"/>
  <c r="A1929" i="1"/>
  <c r="C1928" i="1"/>
  <c r="N1911" i="1" l="1"/>
  <c r="O1911" i="1" s="1"/>
  <c r="M1912" i="1"/>
  <c r="J1912" i="1"/>
  <c r="K1892" i="1"/>
  <c r="L1841" i="1" s="1"/>
  <c r="K1891" i="1"/>
  <c r="L1840" i="1" s="1"/>
  <c r="I1928" i="1"/>
  <c r="H1928" i="1"/>
  <c r="G1928" i="1"/>
  <c r="A1930" i="1"/>
  <c r="C1929" i="1"/>
  <c r="N1912" i="1" l="1"/>
  <c r="O1912" i="1" s="1"/>
  <c r="M1913" i="1"/>
  <c r="J1913" i="1"/>
  <c r="I1929" i="1"/>
  <c r="H1929" i="1"/>
  <c r="G1929" i="1"/>
  <c r="A1931" i="1"/>
  <c r="C1930" i="1"/>
  <c r="N1913" i="1" l="1"/>
  <c r="O1913" i="1" s="1"/>
  <c r="M1914" i="1"/>
  <c r="J1914" i="1"/>
  <c r="K1893" i="1"/>
  <c r="L1842" i="1" s="1"/>
  <c r="I1930" i="1"/>
  <c r="H1930" i="1"/>
  <c r="G1930" i="1"/>
  <c r="A1932" i="1"/>
  <c r="C1931" i="1"/>
  <c r="N1914" i="1" l="1"/>
  <c r="O1914" i="1" s="1"/>
  <c r="M1915" i="1"/>
  <c r="J1915" i="1"/>
  <c r="K1894" i="1"/>
  <c r="L1843" i="1" s="1"/>
  <c r="I1931" i="1"/>
  <c r="H1931" i="1"/>
  <c r="G1931" i="1"/>
  <c r="A1933" i="1"/>
  <c r="C1932" i="1"/>
  <c r="N1915" i="1" l="1"/>
  <c r="O1915" i="1" s="1"/>
  <c r="M1916" i="1"/>
  <c r="J1916" i="1"/>
  <c r="K1895" i="1"/>
  <c r="L1844" i="1" s="1"/>
  <c r="I1932" i="1"/>
  <c r="H1932" i="1"/>
  <c r="G1932" i="1"/>
  <c r="A1934" i="1"/>
  <c r="C1933" i="1"/>
  <c r="N1916" i="1" l="1"/>
  <c r="O1916" i="1" s="1"/>
  <c r="M1917" i="1"/>
  <c r="J1917" i="1"/>
  <c r="K1897" i="1"/>
  <c r="L1846" i="1" s="1"/>
  <c r="K1896" i="1"/>
  <c r="L1845" i="1" s="1"/>
  <c r="I1933" i="1"/>
  <c r="H1933" i="1"/>
  <c r="G1933" i="1"/>
  <c r="A1935" i="1"/>
  <c r="C1934" i="1"/>
  <c r="N1917" i="1" l="1"/>
  <c r="O1917" i="1" s="1"/>
  <c r="M1918" i="1"/>
  <c r="J1918" i="1"/>
  <c r="K1898" i="1"/>
  <c r="L1847" i="1" s="1"/>
  <c r="I1934" i="1"/>
  <c r="G1934" i="1"/>
  <c r="H1934" i="1"/>
  <c r="A1936" i="1"/>
  <c r="C1935" i="1"/>
  <c r="N1918" i="1" l="1"/>
  <c r="O1918" i="1" s="1"/>
  <c r="M1919" i="1"/>
  <c r="J1919" i="1"/>
  <c r="I1935" i="1"/>
  <c r="H1935" i="1"/>
  <c r="G1935" i="1"/>
  <c r="A1937" i="1"/>
  <c r="C1936" i="1"/>
  <c r="N1919" i="1" l="1"/>
  <c r="O1919" i="1" s="1"/>
  <c r="M1920" i="1"/>
  <c r="J1920" i="1"/>
  <c r="K1899" i="1"/>
  <c r="L1848" i="1" s="1"/>
  <c r="I1936" i="1"/>
  <c r="H1936" i="1"/>
  <c r="G1936" i="1"/>
  <c r="A1938" i="1"/>
  <c r="C1937" i="1"/>
  <c r="N1920" i="1" l="1"/>
  <c r="O1920" i="1" s="1"/>
  <c r="M1921" i="1"/>
  <c r="J1921" i="1"/>
  <c r="K1900" i="1"/>
  <c r="L1849" i="1" s="1"/>
  <c r="I1937" i="1"/>
  <c r="H1937" i="1"/>
  <c r="G1937" i="1"/>
  <c r="A1939" i="1"/>
  <c r="C1938" i="1"/>
  <c r="N1921" i="1" l="1"/>
  <c r="O1921" i="1" s="1"/>
  <c r="M1922" i="1"/>
  <c r="J1922" i="1"/>
  <c r="K1901" i="1"/>
  <c r="L1850" i="1" s="1"/>
  <c r="I1938" i="1"/>
  <c r="G1938" i="1"/>
  <c r="H1938" i="1"/>
  <c r="A1940" i="1"/>
  <c r="C1939" i="1"/>
  <c r="N1922" i="1" l="1"/>
  <c r="O1922" i="1" s="1"/>
  <c r="M1923" i="1"/>
  <c r="J1923" i="1"/>
  <c r="K1902" i="1"/>
  <c r="L1851" i="1" s="1"/>
  <c r="I1939" i="1"/>
  <c r="H1939" i="1"/>
  <c r="G1939" i="1"/>
  <c r="A1941" i="1"/>
  <c r="C1940" i="1"/>
  <c r="N1923" i="1" l="1"/>
  <c r="O1923" i="1" s="1"/>
  <c r="M1924" i="1"/>
  <c r="J1924" i="1"/>
  <c r="K1904" i="1"/>
  <c r="L1853" i="1" s="1"/>
  <c r="K1903" i="1"/>
  <c r="L1852" i="1" s="1"/>
  <c r="I1940" i="1"/>
  <c r="H1940" i="1"/>
  <c r="G1940" i="1"/>
  <c r="A1942" i="1"/>
  <c r="C1941" i="1"/>
  <c r="N1924" i="1" l="1"/>
  <c r="O1924" i="1" s="1"/>
  <c r="M1925" i="1"/>
  <c r="J1925" i="1"/>
  <c r="K1905" i="1"/>
  <c r="L1854" i="1" s="1"/>
  <c r="I1941" i="1"/>
  <c r="H1941" i="1"/>
  <c r="G1941" i="1"/>
  <c r="A1943" i="1"/>
  <c r="C1942" i="1"/>
  <c r="N1925" i="1" l="1"/>
  <c r="O1925" i="1" s="1"/>
  <c r="M1926" i="1"/>
  <c r="J1926" i="1"/>
  <c r="I1942" i="1"/>
  <c r="G1942" i="1"/>
  <c r="H1942" i="1"/>
  <c r="A1944" i="1"/>
  <c r="C1943" i="1"/>
  <c r="N1926" i="1" l="1"/>
  <c r="O1926" i="1" s="1"/>
  <c r="M1927" i="1"/>
  <c r="J1927" i="1"/>
  <c r="K1906" i="1"/>
  <c r="L1855" i="1" s="1"/>
  <c r="I1943" i="1"/>
  <c r="H1943" i="1"/>
  <c r="G1943" i="1"/>
  <c r="A1945" i="1"/>
  <c r="C1944" i="1"/>
  <c r="N1927" i="1" l="1"/>
  <c r="O1927" i="1" s="1"/>
  <c r="M1928" i="1"/>
  <c r="J1928" i="1"/>
  <c r="K1907" i="1"/>
  <c r="L1856" i="1" s="1"/>
  <c r="I1944" i="1"/>
  <c r="H1944" i="1"/>
  <c r="G1944" i="1"/>
  <c r="A1946" i="1"/>
  <c r="C1945" i="1"/>
  <c r="N1928" i="1" l="1"/>
  <c r="O1928" i="1" s="1"/>
  <c r="M1929" i="1"/>
  <c r="J1929" i="1"/>
  <c r="K1909" i="1"/>
  <c r="L1858" i="1" s="1"/>
  <c r="K1908" i="1"/>
  <c r="L1857" i="1" s="1"/>
  <c r="I1945" i="1"/>
  <c r="H1945" i="1"/>
  <c r="G1945" i="1"/>
  <c r="A1947" i="1"/>
  <c r="C1946" i="1"/>
  <c r="N1929" i="1" l="1"/>
  <c r="O1929" i="1" s="1"/>
  <c r="M1930" i="1"/>
  <c r="J1930" i="1"/>
  <c r="I1946" i="1"/>
  <c r="H1946" i="1"/>
  <c r="G1946" i="1"/>
  <c r="A1948" i="1"/>
  <c r="C1947" i="1"/>
  <c r="N1930" i="1" l="1"/>
  <c r="O1930" i="1" s="1"/>
  <c r="M1931" i="1"/>
  <c r="J1931" i="1"/>
  <c r="K1910" i="1"/>
  <c r="L1859" i="1" s="1"/>
  <c r="I1947" i="1"/>
  <c r="H1947" i="1"/>
  <c r="G1947" i="1"/>
  <c r="A1949" i="1"/>
  <c r="C1948" i="1"/>
  <c r="N1931" i="1" l="1"/>
  <c r="O1931" i="1" s="1"/>
  <c r="M1932" i="1"/>
  <c r="J1932" i="1"/>
  <c r="K1911" i="1"/>
  <c r="L1860" i="1" s="1"/>
  <c r="I1948" i="1"/>
  <c r="H1948" i="1"/>
  <c r="G1948" i="1"/>
  <c r="A1950" i="1"/>
  <c r="C1949" i="1"/>
  <c r="N1932" i="1" l="1"/>
  <c r="O1932" i="1" s="1"/>
  <c r="M1933" i="1"/>
  <c r="J1933" i="1"/>
  <c r="K1912" i="1"/>
  <c r="L1861" i="1" s="1"/>
  <c r="K1913" i="1"/>
  <c r="L1862" i="1" s="1"/>
  <c r="I1949" i="1"/>
  <c r="H1949" i="1"/>
  <c r="G1949" i="1"/>
  <c r="A1951" i="1"/>
  <c r="C1950" i="1"/>
  <c r="N1933" i="1" l="1"/>
  <c r="O1933" i="1" s="1"/>
  <c r="M1934" i="1"/>
  <c r="J1934" i="1"/>
  <c r="K1914" i="1"/>
  <c r="L1863" i="1" s="1"/>
  <c r="I1950" i="1"/>
  <c r="G1950" i="1"/>
  <c r="H1950" i="1"/>
  <c r="A1952" i="1"/>
  <c r="C1951" i="1"/>
  <c r="N1934" i="1" l="1"/>
  <c r="O1934" i="1" s="1"/>
  <c r="M1935" i="1"/>
  <c r="J1935" i="1"/>
  <c r="I1951" i="1"/>
  <c r="H1951" i="1"/>
  <c r="G1951" i="1"/>
  <c r="A1953" i="1"/>
  <c r="C1952" i="1"/>
  <c r="N1935" i="1" l="1"/>
  <c r="O1935" i="1" s="1"/>
  <c r="M1936" i="1"/>
  <c r="J1936" i="1"/>
  <c r="K1916" i="1"/>
  <c r="L1865" i="1" s="1"/>
  <c r="K1915" i="1"/>
  <c r="L1864" i="1" s="1"/>
  <c r="I1952" i="1"/>
  <c r="H1952" i="1"/>
  <c r="G1952" i="1"/>
  <c r="A1954" i="1"/>
  <c r="C1953" i="1"/>
  <c r="N1936" i="1" l="1"/>
  <c r="O1936" i="1" s="1"/>
  <c r="M1937" i="1"/>
  <c r="J1937" i="1"/>
  <c r="I1953" i="1"/>
  <c r="H1953" i="1"/>
  <c r="G1953" i="1"/>
  <c r="A1955" i="1"/>
  <c r="C1954" i="1"/>
  <c r="N1937" i="1" l="1"/>
  <c r="O1937" i="1" s="1"/>
  <c r="M1938" i="1"/>
  <c r="J1938" i="1"/>
  <c r="K1917" i="1"/>
  <c r="L1866" i="1" s="1"/>
  <c r="I1954" i="1"/>
  <c r="G1954" i="1"/>
  <c r="H1954" i="1"/>
  <c r="A1956" i="1"/>
  <c r="C1955" i="1"/>
  <c r="N1938" i="1" l="1"/>
  <c r="O1938" i="1" s="1"/>
  <c r="M1939" i="1"/>
  <c r="J1939" i="1"/>
  <c r="K1918" i="1"/>
  <c r="L1867" i="1" s="1"/>
  <c r="I1955" i="1"/>
  <c r="H1955" i="1"/>
  <c r="G1955" i="1"/>
  <c r="A1957" i="1"/>
  <c r="C1956" i="1"/>
  <c r="N1939" i="1" l="1"/>
  <c r="O1939" i="1" s="1"/>
  <c r="M1940" i="1"/>
  <c r="J1940" i="1"/>
  <c r="K1919" i="1"/>
  <c r="L1868" i="1" s="1"/>
  <c r="I1956" i="1"/>
  <c r="H1956" i="1"/>
  <c r="G1956" i="1"/>
  <c r="A1958" i="1"/>
  <c r="C1957" i="1"/>
  <c r="N1940" i="1" l="1"/>
  <c r="O1940" i="1" s="1"/>
  <c r="M1941" i="1"/>
  <c r="J1941" i="1"/>
  <c r="K1920" i="1"/>
  <c r="L1869" i="1" s="1"/>
  <c r="I1957" i="1"/>
  <c r="H1957" i="1"/>
  <c r="G1957" i="1"/>
  <c r="A1959" i="1"/>
  <c r="C1958" i="1"/>
  <c r="N1941" i="1" l="1"/>
  <c r="O1941" i="1" s="1"/>
  <c r="M1942" i="1"/>
  <c r="J1942" i="1"/>
  <c r="K1921" i="1"/>
  <c r="L1870" i="1" s="1"/>
  <c r="I1958" i="1"/>
  <c r="G1958" i="1"/>
  <c r="H1958" i="1"/>
  <c r="A1960" i="1"/>
  <c r="C1959" i="1"/>
  <c r="N1942" i="1" l="1"/>
  <c r="O1942" i="1" s="1"/>
  <c r="M1943" i="1"/>
  <c r="J1943" i="1"/>
  <c r="K1922" i="1"/>
  <c r="L1871" i="1" s="1"/>
  <c r="I1959" i="1"/>
  <c r="H1959" i="1"/>
  <c r="G1959" i="1"/>
  <c r="A1961" i="1"/>
  <c r="C1960" i="1"/>
  <c r="N1943" i="1" l="1"/>
  <c r="O1943" i="1" s="1"/>
  <c r="M1944" i="1"/>
  <c r="J1944" i="1"/>
  <c r="K1923" i="1"/>
  <c r="L1872" i="1" s="1"/>
  <c r="I1960" i="1"/>
  <c r="H1960" i="1"/>
  <c r="G1960" i="1"/>
  <c r="A1962" i="1"/>
  <c r="C1961" i="1"/>
  <c r="N1944" i="1" l="1"/>
  <c r="O1944" i="1" s="1"/>
  <c r="M1945" i="1"/>
  <c r="J1945" i="1"/>
  <c r="K1924" i="1"/>
  <c r="L1873" i="1" s="1"/>
  <c r="I1961" i="1"/>
  <c r="H1961" i="1"/>
  <c r="G1961" i="1"/>
  <c r="A1963" i="1"/>
  <c r="C1962" i="1"/>
  <c r="N1945" i="1" l="1"/>
  <c r="O1945" i="1" s="1"/>
  <c r="M1946" i="1"/>
  <c r="J1946" i="1"/>
  <c r="K1926" i="1"/>
  <c r="L1875" i="1" s="1"/>
  <c r="K1925" i="1"/>
  <c r="L1874" i="1" s="1"/>
  <c r="I1962" i="1"/>
  <c r="H1962" i="1"/>
  <c r="G1962" i="1"/>
  <c r="C1963" i="1"/>
  <c r="A1964" i="1"/>
  <c r="N1946" i="1" l="1"/>
  <c r="O1946" i="1" s="1"/>
  <c r="M1947" i="1"/>
  <c r="J1947" i="1"/>
  <c r="I1963" i="1"/>
  <c r="H1963" i="1"/>
  <c r="G1963" i="1"/>
  <c r="A1965" i="1"/>
  <c r="C1964" i="1"/>
  <c r="N1947" i="1" l="1"/>
  <c r="O1947" i="1" s="1"/>
  <c r="M1948" i="1"/>
  <c r="J1948" i="1"/>
  <c r="K1927" i="1"/>
  <c r="L1876" i="1" s="1"/>
  <c r="I1964" i="1"/>
  <c r="H1964" i="1"/>
  <c r="G1964" i="1"/>
  <c r="C1965" i="1"/>
  <c r="A1966" i="1"/>
  <c r="N1948" i="1" l="1"/>
  <c r="O1948" i="1" s="1"/>
  <c r="M1949" i="1"/>
  <c r="J1949" i="1"/>
  <c r="K1928" i="1"/>
  <c r="L1877" i="1" s="1"/>
  <c r="I1965" i="1"/>
  <c r="H1965" i="1"/>
  <c r="G1965" i="1"/>
  <c r="A1967" i="1"/>
  <c r="C1966" i="1"/>
  <c r="N1949" i="1" l="1"/>
  <c r="O1949" i="1" s="1"/>
  <c r="M1950" i="1"/>
  <c r="J1950" i="1"/>
  <c r="K1930" i="1"/>
  <c r="L1879" i="1" s="1"/>
  <c r="K1929" i="1"/>
  <c r="L1878" i="1" s="1"/>
  <c r="I1966" i="1"/>
  <c r="G1966" i="1"/>
  <c r="H1966" i="1"/>
  <c r="C1967" i="1"/>
  <c r="A1968" i="1"/>
  <c r="N1950" i="1" l="1"/>
  <c r="O1950" i="1" s="1"/>
  <c r="M1951" i="1"/>
  <c r="J1951" i="1"/>
  <c r="I1967" i="1"/>
  <c r="H1967" i="1"/>
  <c r="G1967" i="1"/>
  <c r="A1969" i="1"/>
  <c r="C1968" i="1"/>
  <c r="N1951" i="1" l="1"/>
  <c r="O1951" i="1" s="1"/>
  <c r="M1952" i="1"/>
  <c r="J1952" i="1"/>
  <c r="K1931" i="1"/>
  <c r="L1880" i="1" s="1"/>
  <c r="I1968" i="1"/>
  <c r="H1968" i="1"/>
  <c r="G1968" i="1"/>
  <c r="C1969" i="1"/>
  <c r="A1970" i="1"/>
  <c r="N1952" i="1" l="1"/>
  <c r="O1952" i="1" s="1"/>
  <c r="M1953" i="1"/>
  <c r="J1953" i="1"/>
  <c r="K1932" i="1"/>
  <c r="L1881" i="1" s="1"/>
  <c r="I1969" i="1"/>
  <c r="H1969" i="1"/>
  <c r="G1969" i="1"/>
  <c r="A1971" i="1"/>
  <c r="C1970" i="1"/>
  <c r="N1953" i="1" l="1"/>
  <c r="O1953" i="1" s="1"/>
  <c r="M1954" i="1"/>
  <c r="J1954" i="1"/>
  <c r="K1934" i="1"/>
  <c r="L1883" i="1" s="1"/>
  <c r="K1933" i="1"/>
  <c r="L1882" i="1" s="1"/>
  <c r="I1970" i="1"/>
  <c r="G1970" i="1"/>
  <c r="H1970" i="1"/>
  <c r="C1971" i="1"/>
  <c r="A1972" i="1"/>
  <c r="N1954" i="1" l="1"/>
  <c r="O1954" i="1" s="1"/>
  <c r="M1955" i="1"/>
  <c r="J1955" i="1"/>
  <c r="K1935" i="1"/>
  <c r="L1884" i="1" s="1"/>
  <c r="I1971" i="1"/>
  <c r="H1971" i="1"/>
  <c r="G1971" i="1"/>
  <c r="A1973" i="1"/>
  <c r="C1972" i="1"/>
  <c r="N1955" i="1" l="1"/>
  <c r="O1955" i="1" s="1"/>
  <c r="M1956" i="1"/>
  <c r="J1956" i="1"/>
  <c r="I1972" i="1"/>
  <c r="H1972" i="1"/>
  <c r="G1972" i="1"/>
  <c r="C1973" i="1"/>
  <c r="A1974" i="1"/>
  <c r="N1956" i="1" l="1"/>
  <c r="O1956" i="1" s="1"/>
  <c r="M1957" i="1"/>
  <c r="J1957" i="1"/>
  <c r="K1936" i="1"/>
  <c r="L1885" i="1" s="1"/>
  <c r="I1973" i="1"/>
  <c r="H1973" i="1"/>
  <c r="G1973" i="1"/>
  <c r="A1975" i="1"/>
  <c r="C1974" i="1"/>
  <c r="N1957" i="1" l="1"/>
  <c r="O1957" i="1" s="1"/>
  <c r="M1958" i="1"/>
  <c r="J1958" i="1"/>
  <c r="K1937" i="1"/>
  <c r="L1886" i="1" s="1"/>
  <c r="I1974" i="1"/>
  <c r="G1974" i="1"/>
  <c r="H1974" i="1"/>
  <c r="C1975" i="1"/>
  <c r="A1976" i="1"/>
  <c r="N1958" i="1" l="1"/>
  <c r="O1958" i="1" s="1"/>
  <c r="M1959" i="1"/>
  <c r="J1959" i="1"/>
  <c r="K1939" i="1"/>
  <c r="L1888" i="1" s="1"/>
  <c r="K1938" i="1"/>
  <c r="L1887" i="1" s="1"/>
  <c r="I1975" i="1"/>
  <c r="H1975" i="1"/>
  <c r="G1975" i="1"/>
  <c r="A1977" i="1"/>
  <c r="C1976" i="1"/>
  <c r="N1959" i="1" l="1"/>
  <c r="O1959" i="1" s="1"/>
  <c r="M1960" i="1"/>
  <c r="J1960" i="1"/>
  <c r="I1976" i="1"/>
  <c r="H1976" i="1"/>
  <c r="G1976" i="1"/>
  <c r="C1977" i="1"/>
  <c r="A1978" i="1"/>
  <c r="N1960" i="1" l="1"/>
  <c r="O1960" i="1" s="1"/>
  <c r="M1961" i="1"/>
  <c r="J1961" i="1"/>
  <c r="K1940" i="1"/>
  <c r="L1889" i="1" s="1"/>
  <c r="I1977" i="1"/>
  <c r="H1977" i="1"/>
  <c r="G1977" i="1"/>
  <c r="A1979" i="1"/>
  <c r="C1978" i="1"/>
  <c r="N1961" i="1" l="1"/>
  <c r="O1961" i="1" s="1"/>
  <c r="M1962" i="1"/>
  <c r="J1962" i="1"/>
  <c r="K1941" i="1"/>
  <c r="L1890" i="1" s="1"/>
  <c r="I1978" i="1"/>
  <c r="H1978" i="1"/>
  <c r="G1978" i="1"/>
  <c r="C1979" i="1"/>
  <c r="A1980" i="1"/>
  <c r="N1962" i="1" l="1"/>
  <c r="O1962" i="1" s="1"/>
  <c r="M1963" i="1"/>
  <c r="J1963" i="1"/>
  <c r="K1943" i="1"/>
  <c r="L1892" i="1" s="1"/>
  <c r="K1942" i="1"/>
  <c r="L1891" i="1" s="1"/>
  <c r="I1979" i="1"/>
  <c r="H1979" i="1"/>
  <c r="G1979" i="1"/>
  <c r="A1981" i="1"/>
  <c r="C1980" i="1"/>
  <c r="N1963" i="1" l="1"/>
  <c r="O1963" i="1" s="1"/>
  <c r="M1964" i="1"/>
  <c r="J1964" i="1"/>
  <c r="K1944" i="1"/>
  <c r="L1893" i="1" s="1"/>
  <c r="I1980" i="1"/>
  <c r="H1980" i="1"/>
  <c r="G1980" i="1"/>
  <c r="C1981" i="1"/>
  <c r="A1982" i="1"/>
  <c r="N1964" i="1" l="1"/>
  <c r="O1964" i="1" s="1"/>
  <c r="M1965" i="1"/>
  <c r="J1965" i="1"/>
  <c r="I1981" i="1"/>
  <c r="H1981" i="1"/>
  <c r="G1981" i="1"/>
  <c r="A1983" i="1"/>
  <c r="C1982" i="1"/>
  <c r="N1965" i="1" l="1"/>
  <c r="O1965" i="1" s="1"/>
  <c r="M1966" i="1"/>
  <c r="J1966" i="1"/>
  <c r="K1945" i="1"/>
  <c r="L1894" i="1" s="1"/>
  <c r="I1982" i="1"/>
  <c r="G1982" i="1"/>
  <c r="H1982" i="1"/>
  <c r="C1983" i="1"/>
  <c r="A1984" i="1"/>
  <c r="N1966" i="1" l="1"/>
  <c r="O1966" i="1" s="1"/>
  <c r="M1967" i="1"/>
  <c r="J1967" i="1"/>
  <c r="K1946" i="1"/>
  <c r="L1895" i="1" s="1"/>
  <c r="I1983" i="1"/>
  <c r="H1983" i="1"/>
  <c r="G1983" i="1"/>
  <c r="A1985" i="1"/>
  <c r="C1984" i="1"/>
  <c r="N1967" i="1" l="1"/>
  <c r="O1967" i="1" s="1"/>
  <c r="M1968" i="1"/>
  <c r="J1968" i="1"/>
  <c r="K1948" i="1"/>
  <c r="L1897" i="1" s="1"/>
  <c r="K1947" i="1"/>
  <c r="L1896" i="1" s="1"/>
  <c r="I1984" i="1"/>
  <c r="H1984" i="1"/>
  <c r="G1984" i="1"/>
  <c r="C1985" i="1"/>
  <c r="A1986" i="1"/>
  <c r="N1968" i="1" l="1"/>
  <c r="O1968" i="1" s="1"/>
  <c r="M1969" i="1"/>
  <c r="J1969" i="1"/>
  <c r="I1985" i="1"/>
  <c r="H1985" i="1"/>
  <c r="G1985" i="1"/>
  <c r="A1987" i="1"/>
  <c r="C1986" i="1"/>
  <c r="N1969" i="1" l="1"/>
  <c r="O1969" i="1" s="1"/>
  <c r="M1970" i="1"/>
  <c r="J1970" i="1"/>
  <c r="K1949" i="1"/>
  <c r="L1898" i="1" s="1"/>
  <c r="I1986" i="1"/>
  <c r="G1986" i="1"/>
  <c r="H1986" i="1"/>
  <c r="C1987" i="1"/>
  <c r="A1988" i="1"/>
  <c r="N1970" i="1" l="1"/>
  <c r="O1970" i="1" s="1"/>
  <c r="M1971" i="1"/>
  <c r="J1971" i="1"/>
  <c r="K1950" i="1"/>
  <c r="L1899" i="1" s="1"/>
  <c r="I1987" i="1"/>
  <c r="H1987" i="1"/>
  <c r="G1987" i="1"/>
  <c r="A1989" i="1"/>
  <c r="C1988" i="1"/>
  <c r="N1971" i="1" l="1"/>
  <c r="O1971" i="1" s="1"/>
  <c r="M1972" i="1"/>
  <c r="J1972" i="1"/>
  <c r="K1952" i="1"/>
  <c r="L1901" i="1" s="1"/>
  <c r="K1951" i="1"/>
  <c r="L1900" i="1" s="1"/>
  <c r="I1988" i="1"/>
  <c r="H1988" i="1"/>
  <c r="G1988" i="1"/>
  <c r="C1989" i="1"/>
  <c r="A1990" i="1"/>
  <c r="N1972" i="1" l="1"/>
  <c r="O1972" i="1" s="1"/>
  <c r="M1973" i="1"/>
  <c r="J1973" i="1"/>
  <c r="I1989" i="1"/>
  <c r="H1989" i="1"/>
  <c r="G1989" i="1"/>
  <c r="A1991" i="1"/>
  <c r="C1990" i="1"/>
  <c r="N1973" i="1" l="1"/>
  <c r="O1973" i="1" s="1"/>
  <c r="M1974" i="1"/>
  <c r="J1974" i="1"/>
  <c r="K1953" i="1"/>
  <c r="L1902" i="1" s="1"/>
  <c r="I1990" i="1"/>
  <c r="G1990" i="1"/>
  <c r="H1990" i="1"/>
  <c r="C1991" i="1"/>
  <c r="A1992" i="1"/>
  <c r="N1974" i="1" l="1"/>
  <c r="O1974" i="1" s="1"/>
  <c r="M1975" i="1"/>
  <c r="J1975" i="1"/>
  <c r="K1954" i="1"/>
  <c r="L1903" i="1" s="1"/>
  <c r="I1991" i="1"/>
  <c r="H1991" i="1"/>
  <c r="G1991" i="1"/>
  <c r="A1993" i="1"/>
  <c r="C1992" i="1"/>
  <c r="N1975" i="1" l="1"/>
  <c r="O1975" i="1" s="1"/>
  <c r="M1976" i="1"/>
  <c r="J1976" i="1"/>
  <c r="K1955" i="1"/>
  <c r="L1904" i="1" s="1"/>
  <c r="K1956" i="1"/>
  <c r="L1905" i="1" s="1"/>
  <c r="I1992" i="1"/>
  <c r="H1992" i="1"/>
  <c r="G1992" i="1"/>
  <c r="C1993" i="1"/>
  <c r="A1994" i="1"/>
  <c r="N1976" i="1" l="1"/>
  <c r="O1976" i="1" s="1"/>
  <c r="M1977" i="1"/>
  <c r="J1977" i="1"/>
  <c r="I1993" i="1"/>
  <c r="H1993" i="1"/>
  <c r="G1993" i="1"/>
  <c r="A1995" i="1"/>
  <c r="C1994" i="1"/>
  <c r="N1977" i="1" l="1"/>
  <c r="O1977" i="1" s="1"/>
  <c r="M1978" i="1"/>
  <c r="J1978" i="1"/>
  <c r="K1958" i="1"/>
  <c r="L1907" i="1" s="1"/>
  <c r="K1957" i="1"/>
  <c r="L1906" i="1" s="1"/>
  <c r="I1994" i="1"/>
  <c r="H1994" i="1"/>
  <c r="G1994" i="1"/>
  <c r="C1995" i="1"/>
  <c r="A1996" i="1"/>
  <c r="N1978" i="1" l="1"/>
  <c r="O1978" i="1" s="1"/>
  <c r="M1979" i="1"/>
  <c r="J1979" i="1"/>
  <c r="I1995" i="1"/>
  <c r="H1995" i="1"/>
  <c r="G1995" i="1"/>
  <c r="A1997" i="1"/>
  <c r="C1996" i="1"/>
  <c r="N1979" i="1" l="1"/>
  <c r="O1979" i="1" s="1"/>
  <c r="M1980" i="1"/>
  <c r="J1980" i="1"/>
  <c r="K1960" i="1"/>
  <c r="L1909" i="1" s="1"/>
  <c r="K1959" i="1"/>
  <c r="L1908" i="1" s="1"/>
  <c r="I1996" i="1"/>
  <c r="H1996" i="1"/>
  <c r="G1996" i="1"/>
  <c r="C1997" i="1"/>
  <c r="A1998" i="1"/>
  <c r="N1980" i="1" l="1"/>
  <c r="O1980" i="1" s="1"/>
  <c r="M1981" i="1"/>
  <c r="J1981" i="1"/>
  <c r="I1997" i="1"/>
  <c r="H1997" i="1"/>
  <c r="G1997" i="1"/>
  <c r="A1999" i="1"/>
  <c r="C1998" i="1"/>
  <c r="N1981" i="1" l="1"/>
  <c r="O1981" i="1" s="1"/>
  <c r="M1982" i="1"/>
  <c r="J1982" i="1"/>
  <c r="K1962" i="1"/>
  <c r="L1911" i="1" s="1"/>
  <c r="K1961" i="1"/>
  <c r="L1910" i="1" s="1"/>
  <c r="I1998" i="1"/>
  <c r="G1998" i="1"/>
  <c r="H1998" i="1"/>
  <c r="C1999" i="1"/>
  <c r="A2000" i="1"/>
  <c r="N1982" i="1" l="1"/>
  <c r="O1982" i="1" s="1"/>
  <c r="M1983" i="1"/>
  <c r="J1983" i="1"/>
  <c r="I1999" i="1"/>
  <c r="H1999" i="1"/>
  <c r="G1999" i="1"/>
  <c r="A2001" i="1"/>
  <c r="C2000" i="1"/>
  <c r="N1983" i="1" l="1"/>
  <c r="O1983" i="1" s="1"/>
  <c r="M1984" i="1"/>
  <c r="J1984" i="1"/>
  <c r="K1963" i="1"/>
  <c r="L1912" i="1" s="1"/>
  <c r="I2000" i="1"/>
  <c r="H2000" i="1"/>
  <c r="G2000" i="1"/>
  <c r="C2001" i="1"/>
  <c r="A2002" i="1"/>
  <c r="N1984" i="1" l="1"/>
  <c r="O1984" i="1" s="1"/>
  <c r="M1985" i="1"/>
  <c r="J1985" i="1"/>
  <c r="K1964" i="1"/>
  <c r="L1913" i="1" s="1"/>
  <c r="I2001" i="1"/>
  <c r="H2001" i="1"/>
  <c r="G2001" i="1"/>
  <c r="A2003" i="1"/>
  <c r="C2002" i="1"/>
  <c r="N1985" i="1" l="1"/>
  <c r="O1985" i="1" s="1"/>
  <c r="M1986" i="1"/>
  <c r="J1986" i="1"/>
  <c r="K1966" i="1"/>
  <c r="L1915" i="1" s="1"/>
  <c r="K1965" i="1"/>
  <c r="L1914" i="1" s="1"/>
  <c r="I2002" i="1"/>
  <c r="G2002" i="1"/>
  <c r="H2002" i="1"/>
  <c r="C2003" i="1"/>
  <c r="A2004" i="1"/>
  <c r="N1986" i="1" l="1"/>
  <c r="O1986" i="1" s="1"/>
  <c r="M1987" i="1"/>
  <c r="J1987" i="1"/>
  <c r="K1967" i="1"/>
  <c r="L1916" i="1" s="1"/>
  <c r="I2003" i="1"/>
  <c r="H2003" i="1"/>
  <c r="G2003" i="1"/>
  <c r="A2005" i="1"/>
  <c r="C2004" i="1"/>
  <c r="N1987" i="1" l="1"/>
  <c r="O1987" i="1" s="1"/>
  <c r="M1988" i="1"/>
  <c r="J1988" i="1"/>
  <c r="I2004" i="1"/>
  <c r="H2004" i="1"/>
  <c r="G2004" i="1"/>
  <c r="C2005" i="1"/>
  <c r="A2006" i="1"/>
  <c r="N1988" i="1" l="1"/>
  <c r="O1988" i="1" s="1"/>
  <c r="M1989" i="1"/>
  <c r="J1989" i="1"/>
  <c r="K1968" i="1"/>
  <c r="L1917" i="1" s="1"/>
  <c r="I2005" i="1"/>
  <c r="H2005" i="1"/>
  <c r="G2005" i="1"/>
  <c r="A2007" i="1"/>
  <c r="C2006" i="1"/>
  <c r="N1989" i="1" l="1"/>
  <c r="O1989" i="1" s="1"/>
  <c r="M1990" i="1"/>
  <c r="J1990" i="1"/>
  <c r="K1969" i="1"/>
  <c r="L1918" i="1" s="1"/>
  <c r="I2006" i="1"/>
  <c r="G2006" i="1"/>
  <c r="H2006" i="1"/>
  <c r="C2007" i="1"/>
  <c r="A2008" i="1"/>
  <c r="N1990" i="1" l="1"/>
  <c r="O1990" i="1" s="1"/>
  <c r="M1991" i="1"/>
  <c r="J1991" i="1"/>
  <c r="K1970" i="1"/>
  <c r="L1919" i="1" s="1"/>
  <c r="I2007" i="1"/>
  <c r="H2007" i="1"/>
  <c r="G2007" i="1"/>
  <c r="A2009" i="1"/>
  <c r="C2008" i="1"/>
  <c r="N1991" i="1" l="1"/>
  <c r="O1991" i="1" s="1"/>
  <c r="M1992" i="1"/>
  <c r="J1992" i="1"/>
  <c r="K1971" i="1"/>
  <c r="L1920" i="1" s="1"/>
  <c r="I2008" i="1"/>
  <c r="H2008" i="1"/>
  <c r="G2008" i="1"/>
  <c r="C2009" i="1"/>
  <c r="A2010" i="1"/>
  <c r="N1992" i="1" l="1"/>
  <c r="O1992" i="1" s="1"/>
  <c r="M1993" i="1"/>
  <c r="J1993" i="1"/>
  <c r="K1972" i="1"/>
  <c r="L1921" i="1" s="1"/>
  <c r="I2009" i="1"/>
  <c r="H2009" i="1"/>
  <c r="G2009" i="1"/>
  <c r="A2011" i="1"/>
  <c r="C2010" i="1"/>
  <c r="N1993" i="1" l="1"/>
  <c r="O1993" i="1" s="1"/>
  <c r="M1994" i="1"/>
  <c r="J1994" i="1"/>
  <c r="K1974" i="1"/>
  <c r="L1923" i="1" s="1"/>
  <c r="K1973" i="1"/>
  <c r="L1922" i="1" s="1"/>
  <c r="I2010" i="1"/>
  <c r="H2010" i="1"/>
  <c r="G2010" i="1"/>
  <c r="C2011" i="1"/>
  <c r="A2012" i="1"/>
  <c r="N1994" i="1" l="1"/>
  <c r="O1994" i="1" s="1"/>
  <c r="M1995" i="1"/>
  <c r="J1995" i="1"/>
  <c r="I2011" i="1"/>
  <c r="H2011" i="1"/>
  <c r="G2011" i="1"/>
  <c r="A2013" i="1"/>
  <c r="C2012" i="1"/>
  <c r="N1995" i="1" l="1"/>
  <c r="O1995" i="1" s="1"/>
  <c r="M1996" i="1"/>
  <c r="J1996" i="1"/>
  <c r="K1976" i="1"/>
  <c r="L1925" i="1" s="1"/>
  <c r="K1975" i="1"/>
  <c r="L1924" i="1" s="1"/>
  <c r="I2012" i="1"/>
  <c r="H2012" i="1"/>
  <c r="G2012" i="1"/>
  <c r="C2013" i="1"/>
  <c r="A2014" i="1"/>
  <c r="N1996" i="1" l="1"/>
  <c r="O1996" i="1" s="1"/>
  <c r="M1997" i="1"/>
  <c r="J1997" i="1"/>
  <c r="K1977" i="1"/>
  <c r="L1926" i="1" s="1"/>
  <c r="I2013" i="1"/>
  <c r="H2013" i="1"/>
  <c r="G2013" i="1"/>
  <c r="A2015" i="1"/>
  <c r="C2014" i="1"/>
  <c r="N1997" i="1" l="1"/>
  <c r="O1997" i="1" s="1"/>
  <c r="M1998" i="1"/>
  <c r="J1998" i="1"/>
  <c r="I2014" i="1"/>
  <c r="G2014" i="1"/>
  <c r="H2014" i="1"/>
  <c r="C2015" i="1"/>
  <c r="A2016" i="1"/>
  <c r="N1998" i="1" l="1"/>
  <c r="O1998" i="1" s="1"/>
  <c r="M1999" i="1"/>
  <c r="J1999" i="1"/>
  <c r="K1978" i="1"/>
  <c r="L1927" i="1" s="1"/>
  <c r="I2015" i="1"/>
  <c r="H2015" i="1"/>
  <c r="G2015" i="1"/>
  <c r="A2017" i="1"/>
  <c r="C2016" i="1"/>
  <c r="N1999" i="1" l="1"/>
  <c r="O1999" i="1" s="1"/>
  <c r="M2000" i="1"/>
  <c r="J2000" i="1"/>
  <c r="K1980" i="1"/>
  <c r="L1929" i="1" s="1"/>
  <c r="K1979" i="1"/>
  <c r="L1928" i="1" s="1"/>
  <c r="I2016" i="1"/>
  <c r="H2016" i="1"/>
  <c r="G2016" i="1"/>
  <c r="C2017" i="1"/>
  <c r="A2018" i="1"/>
  <c r="N2000" i="1" l="1"/>
  <c r="O2000" i="1" s="1"/>
  <c r="M2001" i="1"/>
  <c r="J2001" i="1"/>
  <c r="I2017" i="1"/>
  <c r="H2017" i="1"/>
  <c r="G2017" i="1"/>
  <c r="A2019" i="1"/>
  <c r="C2018" i="1"/>
  <c r="N2001" i="1" l="1"/>
  <c r="O2001" i="1" s="1"/>
  <c r="M2002" i="1"/>
  <c r="J2002" i="1"/>
  <c r="K1981" i="1"/>
  <c r="L1930" i="1" s="1"/>
  <c r="I2018" i="1"/>
  <c r="G2018" i="1"/>
  <c r="H2018" i="1"/>
  <c r="C2019" i="1"/>
  <c r="A2020" i="1"/>
  <c r="N2002" i="1" l="1"/>
  <c r="O2002" i="1" s="1"/>
  <c r="M2003" i="1"/>
  <c r="J2003" i="1"/>
  <c r="K1982" i="1"/>
  <c r="L1931" i="1" s="1"/>
  <c r="I2019" i="1"/>
  <c r="H2019" i="1"/>
  <c r="G2019" i="1"/>
  <c r="A2021" i="1"/>
  <c r="C2020" i="1"/>
  <c r="N2003" i="1" l="1"/>
  <c r="O2003" i="1" s="1"/>
  <c r="M2004" i="1"/>
  <c r="J2004" i="1"/>
  <c r="K1983" i="1"/>
  <c r="L1932" i="1" s="1"/>
  <c r="I2020" i="1"/>
  <c r="H2020" i="1"/>
  <c r="G2020" i="1"/>
  <c r="C2021" i="1"/>
  <c r="A2022" i="1"/>
  <c r="N2004" i="1" l="1"/>
  <c r="O2004" i="1" s="1"/>
  <c r="M2005" i="1"/>
  <c r="J2005" i="1"/>
  <c r="K1984" i="1"/>
  <c r="L1933" i="1" s="1"/>
  <c r="I2021" i="1"/>
  <c r="H2021" i="1"/>
  <c r="G2021" i="1"/>
  <c r="A2023" i="1"/>
  <c r="C2022" i="1"/>
  <c r="N2005" i="1" l="1"/>
  <c r="O2005" i="1" s="1"/>
  <c r="M2006" i="1"/>
  <c r="J2006" i="1"/>
  <c r="K1985" i="1"/>
  <c r="L1934" i="1" s="1"/>
  <c r="I2022" i="1"/>
  <c r="G2022" i="1"/>
  <c r="H2022" i="1"/>
  <c r="C2023" i="1"/>
  <c r="A2024" i="1"/>
  <c r="N2006" i="1" l="1"/>
  <c r="O2006" i="1" s="1"/>
  <c r="M2007" i="1"/>
  <c r="J2007" i="1"/>
  <c r="K1986" i="1"/>
  <c r="L1935" i="1" s="1"/>
  <c r="I2023" i="1"/>
  <c r="H2023" i="1"/>
  <c r="G2023" i="1"/>
  <c r="A2025" i="1"/>
  <c r="C2024" i="1"/>
  <c r="N2007" i="1" l="1"/>
  <c r="O2007" i="1" s="1"/>
  <c r="M2008" i="1"/>
  <c r="J2008" i="1"/>
  <c r="K1987" i="1"/>
  <c r="L1936" i="1" s="1"/>
  <c r="K1988" i="1"/>
  <c r="L1937" i="1" s="1"/>
  <c r="I2024" i="1"/>
  <c r="H2024" i="1"/>
  <c r="G2024" i="1"/>
  <c r="C2025" i="1"/>
  <c r="A2026" i="1"/>
  <c r="N2008" i="1" l="1"/>
  <c r="O2008" i="1" s="1"/>
  <c r="M2009" i="1"/>
  <c r="J2009" i="1"/>
  <c r="I2025" i="1"/>
  <c r="H2025" i="1"/>
  <c r="G2025" i="1"/>
  <c r="A2027" i="1"/>
  <c r="C2026" i="1"/>
  <c r="N2009" i="1" l="1"/>
  <c r="O2009" i="1" s="1"/>
  <c r="M2010" i="1"/>
  <c r="J2010" i="1"/>
  <c r="K1989" i="1"/>
  <c r="L1938" i="1" s="1"/>
  <c r="I2026" i="1"/>
  <c r="H2026" i="1"/>
  <c r="G2026" i="1"/>
  <c r="C2027" i="1"/>
  <c r="A2028" i="1"/>
  <c r="N2010" i="1" l="1"/>
  <c r="O2010" i="1" s="1"/>
  <c r="M2011" i="1"/>
  <c r="J2011" i="1"/>
  <c r="K1991" i="1"/>
  <c r="L1940" i="1" s="1"/>
  <c r="K1990" i="1"/>
  <c r="L1939" i="1" s="1"/>
  <c r="I2027" i="1"/>
  <c r="H2027" i="1"/>
  <c r="G2027" i="1"/>
  <c r="A2029" i="1"/>
  <c r="C2028" i="1"/>
  <c r="N2011" i="1" l="1"/>
  <c r="O2011" i="1" s="1"/>
  <c r="M2012" i="1"/>
  <c r="J2012" i="1"/>
  <c r="I2028" i="1"/>
  <c r="H2028" i="1"/>
  <c r="G2028" i="1"/>
  <c r="C2029" i="1"/>
  <c r="A2030" i="1"/>
  <c r="N2012" i="1" l="1"/>
  <c r="O2012" i="1" s="1"/>
  <c r="M2013" i="1"/>
  <c r="J2013" i="1"/>
  <c r="K1992" i="1"/>
  <c r="L1941" i="1" s="1"/>
  <c r="I2029" i="1"/>
  <c r="H2029" i="1"/>
  <c r="G2029" i="1"/>
  <c r="A2031" i="1"/>
  <c r="C2030" i="1"/>
  <c r="N2013" i="1" l="1"/>
  <c r="O2013" i="1" s="1"/>
  <c r="M2014" i="1"/>
  <c r="J2014" i="1"/>
  <c r="K1993" i="1"/>
  <c r="L1942" i="1" s="1"/>
  <c r="I2030" i="1"/>
  <c r="G2030" i="1"/>
  <c r="H2030" i="1"/>
  <c r="C2031" i="1"/>
  <c r="A2032" i="1"/>
  <c r="N2014" i="1" l="1"/>
  <c r="O2014" i="1" s="1"/>
  <c r="M2015" i="1"/>
  <c r="J2015" i="1"/>
  <c r="K1995" i="1"/>
  <c r="L1944" i="1" s="1"/>
  <c r="K1994" i="1"/>
  <c r="L1943" i="1" s="1"/>
  <c r="I2031" i="1"/>
  <c r="H2031" i="1"/>
  <c r="G2031" i="1"/>
  <c r="A2033" i="1"/>
  <c r="C2032" i="1"/>
  <c r="N2015" i="1" l="1"/>
  <c r="O2015" i="1" s="1"/>
  <c r="M2016" i="1"/>
  <c r="J2016" i="1"/>
  <c r="I2032" i="1"/>
  <c r="H2032" i="1"/>
  <c r="G2032" i="1"/>
  <c r="C2033" i="1"/>
  <c r="A2034" i="1"/>
  <c r="N2016" i="1" l="1"/>
  <c r="O2016" i="1" s="1"/>
  <c r="M2017" i="1"/>
  <c r="J2017" i="1"/>
  <c r="K1996" i="1"/>
  <c r="L1945" i="1" s="1"/>
  <c r="I2033" i="1"/>
  <c r="H2033" i="1"/>
  <c r="G2033" i="1"/>
  <c r="A2035" i="1"/>
  <c r="C2034" i="1"/>
  <c r="N2017" i="1" l="1"/>
  <c r="O2017" i="1" s="1"/>
  <c r="M2018" i="1"/>
  <c r="J2018" i="1"/>
  <c r="K1998" i="1"/>
  <c r="L1947" i="1" s="1"/>
  <c r="K1997" i="1"/>
  <c r="L1946" i="1" s="1"/>
  <c r="I2034" i="1"/>
  <c r="G2034" i="1"/>
  <c r="H2034" i="1"/>
  <c r="C2035" i="1"/>
  <c r="A2036" i="1"/>
  <c r="N2018" i="1" l="1"/>
  <c r="O2018" i="1" s="1"/>
  <c r="M2019" i="1"/>
  <c r="J2019" i="1"/>
  <c r="I2035" i="1"/>
  <c r="H2035" i="1"/>
  <c r="G2035" i="1"/>
  <c r="A2037" i="1"/>
  <c r="C2036" i="1"/>
  <c r="N2019" i="1" l="1"/>
  <c r="O2019" i="1" s="1"/>
  <c r="M2020" i="1"/>
  <c r="J2020" i="1"/>
  <c r="K1999" i="1"/>
  <c r="L1948" i="1" s="1"/>
  <c r="I2036" i="1"/>
  <c r="H2036" i="1"/>
  <c r="G2036" i="1"/>
  <c r="C2037" i="1"/>
  <c r="A2038" i="1"/>
  <c r="N2020" i="1" l="1"/>
  <c r="O2020" i="1" s="1"/>
  <c r="M2021" i="1"/>
  <c r="J2021" i="1"/>
  <c r="K2000" i="1"/>
  <c r="L1949" i="1" s="1"/>
  <c r="I2037" i="1"/>
  <c r="H2037" i="1"/>
  <c r="G2037" i="1"/>
  <c r="A2039" i="1"/>
  <c r="C2038" i="1"/>
  <c r="N2021" i="1" l="1"/>
  <c r="O2021" i="1" s="1"/>
  <c r="M2022" i="1"/>
  <c r="J2022" i="1"/>
  <c r="K2001" i="1"/>
  <c r="L1950" i="1" s="1"/>
  <c r="I2038" i="1"/>
  <c r="G2038" i="1"/>
  <c r="H2038" i="1"/>
  <c r="C2039" i="1"/>
  <c r="A2040" i="1"/>
  <c r="N2022" i="1" l="1"/>
  <c r="O2022" i="1" s="1"/>
  <c r="M2023" i="1"/>
  <c r="J2023" i="1"/>
  <c r="K2002" i="1"/>
  <c r="L1951" i="1" s="1"/>
  <c r="I2039" i="1"/>
  <c r="H2039" i="1"/>
  <c r="G2039" i="1"/>
  <c r="A2041" i="1"/>
  <c r="C2040" i="1"/>
  <c r="N2023" i="1" l="1"/>
  <c r="O2023" i="1" s="1"/>
  <c r="M2024" i="1"/>
  <c r="J2024" i="1"/>
  <c r="K2004" i="1"/>
  <c r="L1953" i="1" s="1"/>
  <c r="K2003" i="1"/>
  <c r="L1952" i="1" s="1"/>
  <c r="I2040" i="1"/>
  <c r="H2040" i="1"/>
  <c r="G2040" i="1"/>
  <c r="C2041" i="1"/>
  <c r="A2042" i="1"/>
  <c r="N2024" i="1" l="1"/>
  <c r="O2024" i="1" s="1"/>
  <c r="M2025" i="1"/>
  <c r="J2025" i="1"/>
  <c r="I2041" i="1"/>
  <c r="H2041" i="1"/>
  <c r="G2041" i="1"/>
  <c r="A2043" i="1"/>
  <c r="C2042" i="1"/>
  <c r="N2025" i="1" l="1"/>
  <c r="O2025" i="1" s="1"/>
  <c r="M2026" i="1"/>
  <c r="J2026" i="1"/>
  <c r="K2006" i="1"/>
  <c r="L1955" i="1" s="1"/>
  <c r="K2005" i="1"/>
  <c r="L1954" i="1" s="1"/>
  <c r="I2042" i="1"/>
  <c r="H2042" i="1"/>
  <c r="G2042" i="1"/>
  <c r="C2043" i="1"/>
  <c r="A2044" i="1"/>
  <c r="N2026" i="1" l="1"/>
  <c r="O2026" i="1" s="1"/>
  <c r="M2027" i="1"/>
  <c r="J2027" i="1"/>
  <c r="I2043" i="1"/>
  <c r="H2043" i="1"/>
  <c r="G2043" i="1"/>
  <c r="A2045" i="1"/>
  <c r="C2044" i="1"/>
  <c r="N2027" i="1" l="1"/>
  <c r="O2027" i="1" s="1"/>
  <c r="M2028" i="1"/>
  <c r="J2028" i="1"/>
  <c r="K2007" i="1"/>
  <c r="L1956" i="1" s="1"/>
  <c r="K2008" i="1"/>
  <c r="L1957" i="1" s="1"/>
  <c r="I2044" i="1"/>
  <c r="H2044" i="1"/>
  <c r="G2044" i="1"/>
  <c r="C2045" i="1"/>
  <c r="A2046" i="1"/>
  <c r="N2028" i="1" l="1"/>
  <c r="O2028" i="1" s="1"/>
  <c r="M2029" i="1"/>
  <c r="J2029" i="1"/>
  <c r="I2045" i="1"/>
  <c r="H2045" i="1"/>
  <c r="G2045" i="1"/>
  <c r="A2047" i="1"/>
  <c r="C2046" i="1"/>
  <c r="N2029" i="1" l="1"/>
  <c r="O2029" i="1" s="1"/>
  <c r="M2030" i="1"/>
  <c r="J2030" i="1"/>
  <c r="K2010" i="1"/>
  <c r="L1959" i="1" s="1"/>
  <c r="K2009" i="1"/>
  <c r="L1958" i="1" s="1"/>
  <c r="I2046" i="1"/>
  <c r="G2046" i="1"/>
  <c r="H2046" i="1"/>
  <c r="C2047" i="1"/>
  <c r="A2048" i="1"/>
  <c r="N2030" i="1" l="1"/>
  <c r="O2030" i="1" s="1"/>
  <c r="M2031" i="1"/>
  <c r="J2031" i="1"/>
  <c r="I2047" i="1"/>
  <c r="H2047" i="1"/>
  <c r="G2047" i="1"/>
  <c r="A2049" i="1"/>
  <c r="C2048" i="1"/>
  <c r="N2031" i="1" l="1"/>
  <c r="O2031" i="1" s="1"/>
  <c r="M2032" i="1"/>
  <c r="J2032" i="1"/>
  <c r="K2012" i="1"/>
  <c r="L1961" i="1" s="1"/>
  <c r="K2011" i="1"/>
  <c r="L1960" i="1" s="1"/>
  <c r="I2048" i="1"/>
  <c r="H2048" i="1"/>
  <c r="G2048" i="1"/>
  <c r="C2049" i="1"/>
  <c r="A2050" i="1"/>
  <c r="N2032" i="1" l="1"/>
  <c r="O2032" i="1" s="1"/>
  <c r="M2033" i="1"/>
  <c r="J2033" i="1"/>
  <c r="I2049" i="1"/>
  <c r="H2049" i="1"/>
  <c r="G2049" i="1"/>
  <c r="A2051" i="1"/>
  <c r="C2050" i="1"/>
  <c r="N2033" i="1" l="1"/>
  <c r="O2033" i="1" s="1"/>
  <c r="M2034" i="1"/>
  <c r="J2034" i="1"/>
  <c r="K2013" i="1"/>
  <c r="L1962" i="1" s="1"/>
  <c r="I2050" i="1"/>
  <c r="G2050" i="1"/>
  <c r="H2050" i="1"/>
  <c r="C2051" i="1"/>
  <c r="A2052" i="1"/>
  <c r="N2034" i="1" l="1"/>
  <c r="O2034" i="1" s="1"/>
  <c r="M2035" i="1"/>
  <c r="J2035" i="1"/>
  <c r="K2014" i="1"/>
  <c r="L1963" i="1" s="1"/>
  <c r="I2051" i="1"/>
  <c r="H2051" i="1"/>
  <c r="G2051" i="1"/>
  <c r="A2053" i="1"/>
  <c r="C2052" i="1"/>
  <c r="N2035" i="1" l="1"/>
  <c r="O2035" i="1" s="1"/>
  <c r="M2036" i="1"/>
  <c r="J2036" i="1"/>
  <c r="K2016" i="1"/>
  <c r="L1965" i="1" s="1"/>
  <c r="K2015" i="1"/>
  <c r="L1964" i="1" s="1"/>
  <c r="I2052" i="1"/>
  <c r="H2052" i="1"/>
  <c r="G2052" i="1"/>
  <c r="C2053" i="1"/>
  <c r="A2054" i="1"/>
  <c r="N2036" i="1" l="1"/>
  <c r="O2036" i="1" s="1"/>
  <c r="M2037" i="1"/>
  <c r="J2037" i="1"/>
  <c r="K2017" i="1"/>
  <c r="L1966" i="1" s="1"/>
  <c r="I2053" i="1"/>
  <c r="H2053" i="1"/>
  <c r="G2053" i="1"/>
  <c r="A2055" i="1"/>
  <c r="C2054" i="1"/>
  <c r="N2037" i="1" l="1"/>
  <c r="O2037" i="1" s="1"/>
  <c r="M2038" i="1"/>
  <c r="J2038" i="1"/>
  <c r="I2054" i="1"/>
  <c r="G2054" i="1"/>
  <c r="H2054" i="1"/>
  <c r="C2055" i="1"/>
  <c r="A2056" i="1"/>
  <c r="N2038" i="1" l="1"/>
  <c r="O2038" i="1" s="1"/>
  <c r="M2039" i="1"/>
  <c r="J2039" i="1"/>
  <c r="K2018" i="1"/>
  <c r="L1967" i="1" s="1"/>
  <c r="I2055" i="1"/>
  <c r="H2055" i="1"/>
  <c r="G2055" i="1"/>
  <c r="A2057" i="1"/>
  <c r="C2056" i="1"/>
  <c r="N2039" i="1" l="1"/>
  <c r="O2039" i="1" s="1"/>
  <c r="M2040" i="1"/>
  <c r="J2040" i="1"/>
  <c r="K2019" i="1"/>
  <c r="L1968" i="1" s="1"/>
  <c r="I2056" i="1"/>
  <c r="H2056" i="1"/>
  <c r="G2056" i="1"/>
  <c r="C2057" i="1"/>
  <c r="A2058" i="1"/>
  <c r="N2040" i="1" l="1"/>
  <c r="O2040" i="1" s="1"/>
  <c r="M2041" i="1"/>
  <c r="J2041" i="1"/>
  <c r="K2020" i="1"/>
  <c r="L1969" i="1" s="1"/>
  <c r="I2057" i="1"/>
  <c r="H2057" i="1"/>
  <c r="G2057" i="1"/>
  <c r="A2059" i="1"/>
  <c r="C2058" i="1"/>
  <c r="N2041" i="1" l="1"/>
  <c r="O2041" i="1" s="1"/>
  <c r="M2042" i="1"/>
  <c r="J2042" i="1"/>
  <c r="K2021" i="1"/>
  <c r="L1970" i="1" s="1"/>
  <c r="I2058" i="1"/>
  <c r="H2058" i="1"/>
  <c r="G2058" i="1"/>
  <c r="C2059" i="1"/>
  <c r="A2060" i="1"/>
  <c r="N2042" i="1" l="1"/>
  <c r="O2042" i="1" s="1"/>
  <c r="M2043" i="1"/>
  <c r="J2043" i="1"/>
  <c r="K2022" i="1"/>
  <c r="L1971" i="1" s="1"/>
  <c r="K2023" i="1"/>
  <c r="L1972" i="1" s="1"/>
  <c r="I2059" i="1"/>
  <c r="H2059" i="1"/>
  <c r="G2059" i="1"/>
  <c r="A2061" i="1"/>
  <c r="C2060" i="1"/>
  <c r="N2043" i="1" l="1"/>
  <c r="O2043" i="1" s="1"/>
  <c r="M2044" i="1"/>
  <c r="J2044" i="1"/>
  <c r="K2024" i="1"/>
  <c r="L1973" i="1" s="1"/>
  <c r="I2060" i="1"/>
  <c r="H2060" i="1"/>
  <c r="G2060" i="1"/>
  <c r="C2061" i="1"/>
  <c r="A2062" i="1"/>
  <c r="N2044" i="1" l="1"/>
  <c r="O2044" i="1" s="1"/>
  <c r="M2045" i="1"/>
  <c r="J2045" i="1"/>
  <c r="I2061" i="1"/>
  <c r="H2061" i="1"/>
  <c r="G2061" i="1"/>
  <c r="A2063" i="1"/>
  <c r="C2062" i="1"/>
  <c r="N2045" i="1" l="1"/>
  <c r="O2045" i="1" s="1"/>
  <c r="M2046" i="1"/>
  <c r="J2046" i="1"/>
  <c r="K2025" i="1"/>
  <c r="L1974" i="1" s="1"/>
  <c r="I2062" i="1"/>
  <c r="G2062" i="1"/>
  <c r="H2062" i="1"/>
  <c r="C2063" i="1"/>
  <c r="A2064" i="1"/>
  <c r="N2046" i="1" l="1"/>
  <c r="O2046" i="1" s="1"/>
  <c r="M2047" i="1"/>
  <c r="J2047" i="1"/>
  <c r="K2027" i="1"/>
  <c r="L1976" i="1" s="1"/>
  <c r="K2026" i="1"/>
  <c r="L1975" i="1" s="1"/>
  <c r="I2063" i="1"/>
  <c r="H2063" i="1"/>
  <c r="G2063" i="1"/>
  <c r="A2065" i="1"/>
  <c r="C2064" i="1"/>
  <c r="N2047" i="1" l="1"/>
  <c r="O2047" i="1" s="1"/>
  <c r="M2048" i="1"/>
  <c r="J2048" i="1"/>
  <c r="K2028" i="1"/>
  <c r="L1977" i="1" s="1"/>
  <c r="I2064" i="1"/>
  <c r="H2064" i="1"/>
  <c r="G2064" i="1"/>
  <c r="C2065" i="1"/>
  <c r="A2066" i="1"/>
  <c r="N2048" i="1" l="1"/>
  <c r="O2048" i="1" s="1"/>
  <c r="M2049" i="1"/>
  <c r="J2049" i="1"/>
  <c r="I2065" i="1"/>
  <c r="H2065" i="1"/>
  <c r="G2065" i="1"/>
  <c r="A2067" i="1"/>
  <c r="C2066" i="1"/>
  <c r="N2049" i="1" l="1"/>
  <c r="O2049" i="1" s="1"/>
  <c r="M2050" i="1"/>
  <c r="J2050" i="1"/>
  <c r="K2030" i="1"/>
  <c r="L1979" i="1" s="1"/>
  <c r="K2029" i="1"/>
  <c r="L1978" i="1" s="1"/>
  <c r="I2066" i="1"/>
  <c r="G2066" i="1"/>
  <c r="H2066" i="1"/>
  <c r="C2067" i="1"/>
  <c r="A2068" i="1"/>
  <c r="N2050" i="1" l="1"/>
  <c r="O2050" i="1" s="1"/>
  <c r="M2051" i="1"/>
  <c r="J2051" i="1"/>
  <c r="I2067" i="1"/>
  <c r="H2067" i="1"/>
  <c r="G2067" i="1"/>
  <c r="A2069" i="1"/>
  <c r="C2068" i="1"/>
  <c r="N2051" i="1" l="1"/>
  <c r="O2051" i="1" s="1"/>
  <c r="M2052" i="1"/>
  <c r="J2052" i="1"/>
  <c r="K2031" i="1"/>
  <c r="L1980" i="1" s="1"/>
  <c r="I2068" i="1"/>
  <c r="H2068" i="1"/>
  <c r="G2068" i="1"/>
  <c r="C2069" i="1"/>
  <c r="A2070" i="1"/>
  <c r="N2052" i="1" l="1"/>
  <c r="O2052" i="1" s="1"/>
  <c r="M2053" i="1"/>
  <c r="J2053" i="1"/>
  <c r="K2032" i="1"/>
  <c r="L1981" i="1" s="1"/>
  <c r="I2069" i="1"/>
  <c r="H2069" i="1"/>
  <c r="G2069" i="1"/>
  <c r="A2071" i="1"/>
  <c r="C2070" i="1"/>
  <c r="N2053" i="1" l="1"/>
  <c r="O2053" i="1" s="1"/>
  <c r="M2054" i="1"/>
  <c r="J2054" i="1"/>
  <c r="K2034" i="1"/>
  <c r="L1983" i="1" s="1"/>
  <c r="K2033" i="1"/>
  <c r="L1982" i="1" s="1"/>
  <c r="I2070" i="1"/>
  <c r="G2070" i="1"/>
  <c r="H2070" i="1"/>
  <c r="C2071" i="1"/>
  <c r="A2072" i="1"/>
  <c r="N2054" i="1" l="1"/>
  <c r="O2054" i="1" s="1"/>
  <c r="M2055" i="1"/>
  <c r="J2055" i="1"/>
  <c r="K2035" i="1"/>
  <c r="L1984" i="1" s="1"/>
  <c r="I2071" i="1"/>
  <c r="H2071" i="1"/>
  <c r="G2071" i="1"/>
  <c r="A2073" i="1"/>
  <c r="C2072" i="1"/>
  <c r="N2055" i="1" l="1"/>
  <c r="O2055" i="1" s="1"/>
  <c r="M2056" i="1"/>
  <c r="J2056" i="1"/>
  <c r="I2072" i="1"/>
  <c r="H2072" i="1"/>
  <c r="G2072" i="1"/>
  <c r="C2073" i="1"/>
  <c r="A2074" i="1"/>
  <c r="N2056" i="1" l="1"/>
  <c r="O2056" i="1" s="1"/>
  <c r="M2057" i="1"/>
  <c r="J2057" i="1"/>
  <c r="K2036" i="1"/>
  <c r="L1985" i="1" s="1"/>
  <c r="I2073" i="1"/>
  <c r="H2073" i="1"/>
  <c r="G2073" i="1"/>
  <c r="A2075" i="1"/>
  <c r="C2074" i="1"/>
  <c r="N2057" i="1" l="1"/>
  <c r="O2057" i="1" s="1"/>
  <c r="M2058" i="1"/>
  <c r="J2058" i="1"/>
  <c r="K2037" i="1"/>
  <c r="L1986" i="1" s="1"/>
  <c r="I2074" i="1"/>
  <c r="H2074" i="1"/>
  <c r="G2074" i="1"/>
  <c r="C2075" i="1"/>
  <c r="A2076" i="1"/>
  <c r="N2058" i="1" l="1"/>
  <c r="O2058" i="1" s="1"/>
  <c r="M2059" i="1"/>
  <c r="J2059" i="1"/>
  <c r="K2038" i="1"/>
  <c r="L1987" i="1" s="1"/>
  <c r="I2075" i="1"/>
  <c r="H2075" i="1"/>
  <c r="G2075" i="1"/>
  <c r="A2077" i="1"/>
  <c r="C2076" i="1"/>
  <c r="N2059" i="1" l="1"/>
  <c r="O2059" i="1" s="1"/>
  <c r="M2060" i="1"/>
  <c r="J2060" i="1"/>
  <c r="K2040" i="1"/>
  <c r="L1989" i="1" s="1"/>
  <c r="K2039" i="1"/>
  <c r="L1988" i="1" s="1"/>
  <c r="I2076" i="1"/>
  <c r="H2076" i="1"/>
  <c r="G2076" i="1"/>
  <c r="C2077" i="1"/>
  <c r="A2078" i="1"/>
  <c r="N2060" i="1" l="1"/>
  <c r="O2060" i="1" s="1"/>
  <c r="M2061" i="1"/>
  <c r="J2061" i="1"/>
  <c r="I2077" i="1"/>
  <c r="H2077" i="1"/>
  <c r="G2077" i="1"/>
  <c r="A2079" i="1"/>
  <c r="C2078" i="1"/>
  <c r="N2061" i="1" l="1"/>
  <c r="O2061" i="1" s="1"/>
  <c r="M2062" i="1"/>
  <c r="J2062" i="1"/>
  <c r="K2041" i="1"/>
  <c r="L1990" i="1" s="1"/>
  <c r="I2078" i="1"/>
  <c r="G2078" i="1"/>
  <c r="H2078" i="1"/>
  <c r="C2079" i="1"/>
  <c r="A2080" i="1"/>
  <c r="N2062" i="1" l="1"/>
  <c r="O2062" i="1" s="1"/>
  <c r="M2063" i="1"/>
  <c r="J2063" i="1"/>
  <c r="K2042" i="1"/>
  <c r="L1991" i="1" s="1"/>
  <c r="I2079" i="1"/>
  <c r="H2079" i="1"/>
  <c r="G2079" i="1"/>
  <c r="A2081" i="1"/>
  <c r="C2080" i="1"/>
  <c r="N2063" i="1" l="1"/>
  <c r="O2063" i="1" s="1"/>
  <c r="M2064" i="1"/>
  <c r="J2064" i="1"/>
  <c r="K2043" i="1"/>
  <c r="L1992" i="1" s="1"/>
  <c r="K2044" i="1"/>
  <c r="L1993" i="1" s="1"/>
  <c r="I2080" i="1"/>
  <c r="H2080" i="1"/>
  <c r="G2080" i="1"/>
  <c r="C2081" i="1"/>
  <c r="A2082" i="1"/>
  <c r="N2064" i="1" l="1"/>
  <c r="O2064" i="1" s="1"/>
  <c r="M2065" i="1"/>
  <c r="J2065" i="1"/>
  <c r="I2081" i="1"/>
  <c r="H2081" i="1"/>
  <c r="G2081" i="1"/>
  <c r="A2083" i="1"/>
  <c r="C2082" i="1"/>
  <c r="N2065" i="1" l="1"/>
  <c r="O2065" i="1" s="1"/>
  <c r="M2066" i="1"/>
  <c r="J2066" i="1"/>
  <c r="K2045" i="1"/>
  <c r="L1994" i="1" s="1"/>
  <c r="I2082" i="1"/>
  <c r="G2082" i="1"/>
  <c r="H2082" i="1"/>
  <c r="C2083" i="1"/>
  <c r="A2084" i="1"/>
  <c r="N2066" i="1" l="1"/>
  <c r="O2066" i="1" s="1"/>
  <c r="M2067" i="1"/>
  <c r="J2067" i="1"/>
  <c r="K2047" i="1"/>
  <c r="L1996" i="1" s="1"/>
  <c r="K2046" i="1"/>
  <c r="L1995" i="1" s="1"/>
  <c r="I2083" i="1"/>
  <c r="H2083" i="1"/>
  <c r="G2083" i="1"/>
  <c r="A2085" i="1"/>
  <c r="C2084" i="1"/>
  <c r="N2067" i="1" l="1"/>
  <c r="O2067" i="1" s="1"/>
  <c r="M2068" i="1"/>
  <c r="J2068" i="1"/>
  <c r="I2084" i="1"/>
  <c r="H2084" i="1"/>
  <c r="G2084" i="1"/>
  <c r="C2085" i="1"/>
  <c r="A2086" i="1"/>
  <c r="N2068" i="1" l="1"/>
  <c r="O2068" i="1" s="1"/>
  <c r="M2069" i="1"/>
  <c r="J2069" i="1"/>
  <c r="K2048" i="1"/>
  <c r="L1997" i="1" s="1"/>
  <c r="I2085" i="1"/>
  <c r="H2085" i="1"/>
  <c r="G2085" i="1"/>
  <c r="A2087" i="1"/>
  <c r="C2086" i="1"/>
  <c r="N2069" i="1" l="1"/>
  <c r="O2069" i="1" s="1"/>
  <c r="M2070" i="1"/>
  <c r="J2070" i="1"/>
  <c r="K2049" i="1"/>
  <c r="L1998" i="1" s="1"/>
  <c r="I2086" i="1"/>
  <c r="G2086" i="1"/>
  <c r="H2086" i="1"/>
  <c r="C2087" i="1"/>
  <c r="A2088" i="1"/>
  <c r="N2070" i="1" l="1"/>
  <c r="O2070" i="1" s="1"/>
  <c r="M2071" i="1"/>
  <c r="J2071" i="1"/>
  <c r="K2050" i="1"/>
  <c r="L1999" i="1" s="1"/>
  <c r="I2087" i="1"/>
  <c r="H2087" i="1"/>
  <c r="G2087" i="1"/>
  <c r="A2089" i="1"/>
  <c r="C2088" i="1"/>
  <c r="N2071" i="1" l="1"/>
  <c r="O2071" i="1" s="1"/>
  <c r="M2072" i="1"/>
  <c r="J2072" i="1"/>
  <c r="K2052" i="1"/>
  <c r="L2001" i="1" s="1"/>
  <c r="K2051" i="1"/>
  <c r="L2000" i="1" s="1"/>
  <c r="I2088" i="1"/>
  <c r="H2088" i="1"/>
  <c r="G2088" i="1"/>
  <c r="C2089" i="1"/>
  <c r="A2090" i="1"/>
  <c r="N2072" i="1" l="1"/>
  <c r="O2072" i="1" s="1"/>
  <c r="M2073" i="1"/>
  <c r="J2073" i="1"/>
  <c r="I2089" i="1"/>
  <c r="H2089" i="1"/>
  <c r="G2089" i="1"/>
  <c r="A2091" i="1"/>
  <c r="C2090" i="1"/>
  <c r="N2073" i="1" l="1"/>
  <c r="O2073" i="1" s="1"/>
  <c r="M2074" i="1"/>
  <c r="J2074" i="1"/>
  <c r="K2053" i="1"/>
  <c r="L2002" i="1" s="1"/>
  <c r="I2090" i="1"/>
  <c r="H2090" i="1"/>
  <c r="G2090" i="1"/>
  <c r="C2091" i="1"/>
  <c r="A2092" i="1"/>
  <c r="N2074" i="1" l="1"/>
  <c r="O2074" i="1" s="1"/>
  <c r="M2075" i="1"/>
  <c r="J2075" i="1"/>
  <c r="K2055" i="1"/>
  <c r="L2004" i="1" s="1"/>
  <c r="K2054" i="1"/>
  <c r="L2003" i="1" s="1"/>
  <c r="I2091" i="1"/>
  <c r="H2091" i="1"/>
  <c r="G2091" i="1"/>
  <c r="A2093" i="1"/>
  <c r="C2092" i="1"/>
  <c r="N2075" i="1" l="1"/>
  <c r="O2075" i="1" s="1"/>
  <c r="M2076" i="1"/>
  <c r="J2076" i="1"/>
  <c r="K2056" i="1"/>
  <c r="L2005" i="1" s="1"/>
  <c r="I2092" i="1"/>
  <c r="H2092" i="1"/>
  <c r="G2092" i="1"/>
  <c r="C2093" i="1"/>
  <c r="A2094" i="1"/>
  <c r="N2076" i="1" l="1"/>
  <c r="O2076" i="1" s="1"/>
  <c r="M2077" i="1"/>
  <c r="J2077" i="1"/>
  <c r="I2093" i="1"/>
  <c r="H2093" i="1"/>
  <c r="G2093" i="1"/>
  <c r="A2095" i="1"/>
  <c r="C2094" i="1"/>
  <c r="N2077" i="1" l="1"/>
  <c r="O2077" i="1" s="1"/>
  <c r="M2078" i="1"/>
  <c r="J2078" i="1"/>
  <c r="K2058" i="1"/>
  <c r="L2007" i="1" s="1"/>
  <c r="K2057" i="1"/>
  <c r="L2006" i="1" s="1"/>
  <c r="I2094" i="1"/>
  <c r="G2094" i="1"/>
  <c r="H2094" i="1"/>
  <c r="C2095" i="1"/>
  <c r="A2096" i="1"/>
  <c r="N2078" i="1" l="1"/>
  <c r="O2078" i="1" s="1"/>
  <c r="M2079" i="1"/>
  <c r="J2079" i="1"/>
  <c r="I2095" i="1"/>
  <c r="H2095" i="1"/>
  <c r="G2095" i="1"/>
  <c r="A2097" i="1"/>
  <c r="C2096" i="1"/>
  <c r="N2079" i="1" l="1"/>
  <c r="O2079" i="1" s="1"/>
  <c r="M2080" i="1"/>
  <c r="J2080" i="1"/>
  <c r="K2060" i="1"/>
  <c r="L2009" i="1" s="1"/>
  <c r="K2059" i="1"/>
  <c r="L2008" i="1" s="1"/>
  <c r="I2096" i="1"/>
  <c r="H2096" i="1"/>
  <c r="G2096" i="1"/>
  <c r="C2097" i="1"/>
  <c r="A2098" i="1"/>
  <c r="N2080" i="1" l="1"/>
  <c r="O2080" i="1" s="1"/>
  <c r="M2081" i="1"/>
  <c r="J2081" i="1"/>
  <c r="I2097" i="1"/>
  <c r="H2097" i="1"/>
  <c r="G2097" i="1"/>
  <c r="A2099" i="1"/>
  <c r="C2098" i="1"/>
  <c r="N2081" i="1" l="1"/>
  <c r="O2081" i="1" s="1"/>
  <c r="M2082" i="1"/>
  <c r="J2082" i="1"/>
  <c r="K2061" i="1"/>
  <c r="L2010" i="1" s="1"/>
  <c r="I2098" i="1"/>
  <c r="G2098" i="1"/>
  <c r="H2098" i="1"/>
  <c r="C2099" i="1"/>
  <c r="A2100" i="1"/>
  <c r="N2082" i="1" l="1"/>
  <c r="O2082" i="1" s="1"/>
  <c r="M2083" i="1"/>
  <c r="J2083" i="1"/>
  <c r="K2062" i="1"/>
  <c r="L2011" i="1" s="1"/>
  <c r="I2099" i="1"/>
  <c r="H2099" i="1"/>
  <c r="G2099" i="1"/>
  <c r="A2101" i="1"/>
  <c r="C2100" i="1"/>
  <c r="N2083" i="1" l="1"/>
  <c r="O2083" i="1" s="1"/>
  <c r="M2084" i="1"/>
  <c r="J2084" i="1"/>
  <c r="K2064" i="1"/>
  <c r="L2013" i="1" s="1"/>
  <c r="K2063" i="1"/>
  <c r="L2012" i="1" s="1"/>
  <c r="I2100" i="1"/>
  <c r="H2100" i="1"/>
  <c r="G2100" i="1"/>
  <c r="C2101" i="1"/>
  <c r="A2102" i="1"/>
  <c r="N2084" i="1" l="1"/>
  <c r="O2084" i="1" s="1"/>
  <c r="M2085" i="1"/>
  <c r="J2085" i="1"/>
  <c r="I2101" i="1"/>
  <c r="H2101" i="1"/>
  <c r="G2101" i="1"/>
  <c r="A2103" i="1"/>
  <c r="C2102" i="1"/>
  <c r="N2085" i="1" l="1"/>
  <c r="O2085" i="1" s="1"/>
  <c r="M2086" i="1"/>
  <c r="J2086" i="1"/>
  <c r="K2065" i="1"/>
  <c r="L2014" i="1" s="1"/>
  <c r="I2102" i="1"/>
  <c r="G2102" i="1"/>
  <c r="H2102" i="1"/>
  <c r="C2103" i="1"/>
  <c r="A2104" i="1"/>
  <c r="N2086" i="1" l="1"/>
  <c r="O2086" i="1" s="1"/>
  <c r="M2087" i="1"/>
  <c r="J2087" i="1"/>
  <c r="K2066" i="1"/>
  <c r="L2015" i="1" s="1"/>
  <c r="I2103" i="1"/>
  <c r="H2103" i="1"/>
  <c r="G2103" i="1"/>
  <c r="A2105" i="1"/>
  <c r="C2104" i="1"/>
  <c r="N2087" i="1" l="1"/>
  <c r="O2087" i="1" s="1"/>
  <c r="M2088" i="1"/>
  <c r="J2088" i="1"/>
  <c r="K2068" i="1"/>
  <c r="L2017" i="1" s="1"/>
  <c r="K2067" i="1"/>
  <c r="L2016" i="1" s="1"/>
  <c r="I2104" i="1"/>
  <c r="H2104" i="1"/>
  <c r="G2104" i="1"/>
  <c r="C2105" i="1"/>
  <c r="A2106" i="1"/>
  <c r="N2088" i="1" l="1"/>
  <c r="O2088" i="1" s="1"/>
  <c r="M2089" i="1"/>
  <c r="J2089" i="1"/>
  <c r="I2105" i="1"/>
  <c r="H2105" i="1"/>
  <c r="G2105" i="1"/>
  <c r="A2107" i="1"/>
  <c r="C2106" i="1"/>
  <c r="N2089" i="1" l="1"/>
  <c r="O2089" i="1" s="1"/>
  <c r="M2090" i="1"/>
  <c r="J2090" i="1"/>
  <c r="K2069" i="1"/>
  <c r="L2018" i="1" s="1"/>
  <c r="I2106" i="1"/>
  <c r="H2106" i="1"/>
  <c r="G2106" i="1"/>
  <c r="C2107" i="1"/>
  <c r="A2108" i="1"/>
  <c r="N2090" i="1" l="1"/>
  <c r="O2090" i="1" s="1"/>
  <c r="M2091" i="1"/>
  <c r="J2091" i="1"/>
  <c r="K2070" i="1"/>
  <c r="L2019" i="1" s="1"/>
  <c r="K2071" i="1"/>
  <c r="L2020" i="1" s="1"/>
  <c r="I2107" i="1"/>
  <c r="H2107" i="1"/>
  <c r="G2107" i="1"/>
  <c r="A2109" i="1"/>
  <c r="C2108" i="1"/>
  <c r="N2091" i="1" l="1"/>
  <c r="O2091" i="1" s="1"/>
  <c r="M2092" i="1"/>
  <c r="J2092" i="1"/>
  <c r="I2108" i="1"/>
  <c r="H2108" i="1"/>
  <c r="G2108" i="1"/>
  <c r="C2109" i="1"/>
  <c r="A2110" i="1"/>
  <c r="N2092" i="1" l="1"/>
  <c r="O2092" i="1" s="1"/>
  <c r="M2093" i="1"/>
  <c r="J2093" i="1"/>
  <c r="K2073" i="1"/>
  <c r="L2022" i="1" s="1"/>
  <c r="K2072" i="1"/>
  <c r="L2021" i="1" s="1"/>
  <c r="I2109" i="1"/>
  <c r="H2109" i="1"/>
  <c r="G2109" i="1"/>
  <c r="A2111" i="1"/>
  <c r="C2110" i="1"/>
  <c r="N2093" i="1" l="1"/>
  <c r="O2093" i="1" s="1"/>
  <c r="M2094" i="1"/>
  <c r="J2094" i="1"/>
  <c r="I2110" i="1"/>
  <c r="G2110" i="1"/>
  <c r="H2110" i="1"/>
  <c r="C2111" i="1"/>
  <c r="A2112" i="1"/>
  <c r="N2094" i="1" l="1"/>
  <c r="O2094" i="1" s="1"/>
  <c r="M2095" i="1"/>
  <c r="J2095" i="1"/>
  <c r="K2075" i="1"/>
  <c r="L2024" i="1" s="1"/>
  <c r="K2074" i="1"/>
  <c r="L2023" i="1" s="1"/>
  <c r="I2111" i="1"/>
  <c r="H2111" i="1"/>
  <c r="G2111" i="1"/>
  <c r="A2113" i="1"/>
  <c r="C2112" i="1"/>
  <c r="N2095" i="1" l="1"/>
  <c r="O2095" i="1" s="1"/>
  <c r="M2096" i="1"/>
  <c r="J2096" i="1"/>
  <c r="I2112" i="1"/>
  <c r="H2112" i="1"/>
  <c r="G2112" i="1"/>
  <c r="A2114" i="1"/>
  <c r="C2113" i="1"/>
  <c r="N2096" i="1" l="1"/>
  <c r="O2096" i="1" s="1"/>
  <c r="M2097" i="1"/>
  <c r="J2097" i="1"/>
  <c r="K2077" i="1"/>
  <c r="L2026" i="1" s="1"/>
  <c r="K2076" i="1"/>
  <c r="L2025" i="1" s="1"/>
  <c r="I2113" i="1"/>
  <c r="H2113" i="1"/>
  <c r="G2113" i="1"/>
  <c r="A2115" i="1"/>
  <c r="C2114" i="1"/>
  <c r="N2097" i="1" l="1"/>
  <c r="O2097" i="1" s="1"/>
  <c r="M2098" i="1"/>
  <c r="J2098" i="1"/>
  <c r="I2114" i="1"/>
  <c r="G2114" i="1"/>
  <c r="H2114" i="1"/>
  <c r="A2116" i="1"/>
  <c r="C2115" i="1"/>
  <c r="N2098" i="1" l="1"/>
  <c r="O2098" i="1" s="1"/>
  <c r="M2099" i="1"/>
  <c r="J2099" i="1"/>
  <c r="K2078" i="1"/>
  <c r="L2027" i="1" s="1"/>
  <c r="I2115" i="1"/>
  <c r="H2115" i="1"/>
  <c r="G2115" i="1"/>
  <c r="A2117" i="1"/>
  <c r="C2116" i="1"/>
  <c r="N2099" i="1" l="1"/>
  <c r="O2099" i="1" s="1"/>
  <c r="M2100" i="1"/>
  <c r="J2100" i="1"/>
  <c r="K2079" i="1"/>
  <c r="L2028" i="1" s="1"/>
  <c r="I2116" i="1"/>
  <c r="H2116" i="1"/>
  <c r="G2116" i="1"/>
  <c r="A2118" i="1"/>
  <c r="C2117" i="1"/>
  <c r="N2100" i="1" l="1"/>
  <c r="O2100" i="1" s="1"/>
  <c r="M2101" i="1"/>
  <c r="J2101" i="1"/>
  <c r="K2080" i="1"/>
  <c r="L2029" i="1" s="1"/>
  <c r="I2117" i="1"/>
  <c r="H2117" i="1"/>
  <c r="G2117" i="1"/>
  <c r="A2119" i="1"/>
  <c r="C2118" i="1"/>
  <c r="N2101" i="1" l="1"/>
  <c r="O2101" i="1" s="1"/>
  <c r="M2102" i="1"/>
  <c r="J2102" i="1"/>
  <c r="K2081" i="1"/>
  <c r="L2030" i="1" s="1"/>
  <c r="I2118" i="1"/>
  <c r="G2118" i="1"/>
  <c r="H2118" i="1"/>
  <c r="A2120" i="1"/>
  <c r="C2119" i="1"/>
  <c r="N2102" i="1" l="1"/>
  <c r="O2102" i="1" s="1"/>
  <c r="M2103" i="1"/>
  <c r="J2103" i="1"/>
  <c r="K2082" i="1"/>
  <c r="L2031" i="1" s="1"/>
  <c r="K2083" i="1"/>
  <c r="L2032" i="1" s="1"/>
  <c r="I2119" i="1"/>
  <c r="H2119" i="1"/>
  <c r="G2119" i="1"/>
  <c r="A2121" i="1"/>
  <c r="C2120" i="1"/>
  <c r="N2103" i="1" l="1"/>
  <c r="O2103" i="1" s="1"/>
  <c r="M2104" i="1"/>
  <c r="J2104" i="1"/>
  <c r="K2084" i="1"/>
  <c r="L2033" i="1" s="1"/>
  <c r="I2120" i="1"/>
  <c r="H2120" i="1"/>
  <c r="G2120" i="1"/>
  <c r="A2122" i="1"/>
  <c r="C2121" i="1"/>
  <c r="N2104" i="1" l="1"/>
  <c r="O2104" i="1" s="1"/>
  <c r="M2105" i="1"/>
  <c r="J2105" i="1"/>
  <c r="I2121" i="1"/>
  <c r="H2121" i="1"/>
  <c r="G2121" i="1"/>
  <c r="A2123" i="1"/>
  <c r="C2122" i="1"/>
  <c r="N2105" i="1" l="1"/>
  <c r="O2105" i="1" s="1"/>
  <c r="M2106" i="1"/>
  <c r="J2106" i="1"/>
  <c r="K2085" i="1"/>
  <c r="L2034" i="1" s="1"/>
  <c r="I2122" i="1"/>
  <c r="H2122" i="1"/>
  <c r="G2122" i="1"/>
  <c r="A2124" i="1"/>
  <c r="C2123" i="1"/>
  <c r="N2106" i="1" l="1"/>
  <c r="O2106" i="1" s="1"/>
  <c r="M2107" i="1"/>
  <c r="J2107" i="1"/>
  <c r="K2086" i="1"/>
  <c r="L2035" i="1" s="1"/>
  <c r="K2087" i="1"/>
  <c r="L2036" i="1" s="1"/>
  <c r="I2123" i="1"/>
  <c r="H2123" i="1"/>
  <c r="G2123" i="1"/>
  <c r="A2125" i="1"/>
  <c r="C2124" i="1"/>
  <c r="N2107" i="1" l="1"/>
  <c r="O2107" i="1" s="1"/>
  <c r="M2108" i="1"/>
  <c r="J2108" i="1"/>
  <c r="I2124" i="1"/>
  <c r="H2124" i="1"/>
  <c r="G2124" i="1"/>
  <c r="A2126" i="1"/>
  <c r="C2125" i="1"/>
  <c r="N2108" i="1" l="1"/>
  <c r="O2108" i="1" s="1"/>
  <c r="M2109" i="1"/>
  <c r="J2109" i="1"/>
  <c r="K2088" i="1"/>
  <c r="L2037" i="1" s="1"/>
  <c r="I2125" i="1"/>
  <c r="H2125" i="1"/>
  <c r="G2125" i="1"/>
  <c r="A2127" i="1"/>
  <c r="C2126" i="1"/>
  <c r="N2109" i="1" l="1"/>
  <c r="O2109" i="1" s="1"/>
  <c r="M2110" i="1"/>
  <c r="J2110" i="1"/>
  <c r="K2089" i="1"/>
  <c r="L2038" i="1" s="1"/>
  <c r="I2126" i="1"/>
  <c r="G2126" i="1"/>
  <c r="H2126" i="1"/>
  <c r="A2128" i="1"/>
  <c r="C2127" i="1"/>
  <c r="N2110" i="1" l="1"/>
  <c r="O2110" i="1" s="1"/>
  <c r="M2111" i="1"/>
  <c r="J2111" i="1"/>
  <c r="K2091" i="1"/>
  <c r="L2040" i="1" s="1"/>
  <c r="K2090" i="1"/>
  <c r="L2039" i="1" s="1"/>
  <c r="I2127" i="1"/>
  <c r="H2127" i="1"/>
  <c r="G2127" i="1"/>
  <c r="A2129" i="1"/>
  <c r="C2128" i="1"/>
  <c r="N2111" i="1" l="1"/>
  <c r="O2111" i="1" s="1"/>
  <c r="M2112" i="1"/>
  <c r="J2112" i="1"/>
  <c r="K2092" i="1"/>
  <c r="L2041" i="1" s="1"/>
  <c r="I2128" i="1"/>
  <c r="H2128" i="1"/>
  <c r="G2128" i="1"/>
  <c r="A2130" i="1"/>
  <c r="C2129" i="1"/>
  <c r="N2112" i="1" l="1"/>
  <c r="O2112" i="1" s="1"/>
  <c r="M2113" i="1"/>
  <c r="J2113" i="1"/>
  <c r="I2129" i="1"/>
  <c r="H2129" i="1"/>
  <c r="G2129" i="1"/>
  <c r="A2131" i="1"/>
  <c r="C2130" i="1"/>
  <c r="N2113" i="1" l="1"/>
  <c r="O2113" i="1" s="1"/>
  <c r="M2114" i="1"/>
  <c r="J2114" i="1"/>
  <c r="K2094" i="1"/>
  <c r="L2043" i="1" s="1"/>
  <c r="K2093" i="1"/>
  <c r="L2042" i="1" s="1"/>
  <c r="I2130" i="1"/>
  <c r="G2130" i="1"/>
  <c r="H2130" i="1"/>
  <c r="A2132" i="1"/>
  <c r="C2131" i="1"/>
  <c r="N2114" i="1" l="1"/>
  <c r="O2114" i="1" s="1"/>
  <c r="M2115" i="1"/>
  <c r="J2115" i="1"/>
  <c r="I2131" i="1"/>
  <c r="H2131" i="1"/>
  <c r="G2131" i="1"/>
  <c r="A2133" i="1"/>
  <c r="C2132" i="1"/>
  <c r="N2115" i="1" l="1"/>
  <c r="O2115" i="1" s="1"/>
  <c r="M2116" i="1"/>
  <c r="J2116" i="1"/>
  <c r="K2095" i="1"/>
  <c r="L2044" i="1" s="1"/>
  <c r="I2132" i="1"/>
  <c r="H2132" i="1"/>
  <c r="G2132" i="1"/>
  <c r="A2134" i="1"/>
  <c r="C2133" i="1"/>
  <c r="N2116" i="1" l="1"/>
  <c r="O2116" i="1" s="1"/>
  <c r="M2117" i="1"/>
  <c r="J2117" i="1"/>
  <c r="K2096" i="1"/>
  <c r="L2045" i="1" s="1"/>
  <c r="I2133" i="1"/>
  <c r="H2133" i="1"/>
  <c r="G2133" i="1"/>
  <c r="A2135" i="1"/>
  <c r="C2134" i="1"/>
  <c r="N2117" i="1" l="1"/>
  <c r="O2117" i="1" s="1"/>
  <c r="M2118" i="1"/>
  <c r="J2118" i="1"/>
  <c r="K2098" i="1"/>
  <c r="L2047" i="1" s="1"/>
  <c r="K2097" i="1"/>
  <c r="L2046" i="1" s="1"/>
  <c r="I2134" i="1"/>
  <c r="G2134" i="1"/>
  <c r="H2134" i="1"/>
  <c r="A2136" i="1"/>
  <c r="C2135" i="1"/>
  <c r="N2118" i="1" l="1"/>
  <c r="O2118" i="1" s="1"/>
  <c r="M2119" i="1"/>
  <c r="J2119" i="1"/>
  <c r="K2099" i="1"/>
  <c r="L2048" i="1" s="1"/>
  <c r="I2135" i="1"/>
  <c r="H2135" i="1"/>
  <c r="G2135" i="1"/>
  <c r="A2137" i="1"/>
  <c r="C2136" i="1"/>
  <c r="N2119" i="1" l="1"/>
  <c r="O2119" i="1" s="1"/>
  <c r="M2120" i="1"/>
  <c r="J2120" i="1"/>
  <c r="K2100" i="1"/>
  <c r="L2049" i="1" s="1"/>
  <c r="I2136" i="1"/>
  <c r="H2136" i="1"/>
  <c r="G2136" i="1"/>
  <c r="A2138" i="1"/>
  <c r="C2137" i="1"/>
  <c r="N2120" i="1" l="1"/>
  <c r="O2120" i="1" s="1"/>
  <c r="M2121" i="1"/>
  <c r="J2121" i="1"/>
  <c r="I2137" i="1"/>
  <c r="H2137" i="1"/>
  <c r="G2137" i="1"/>
  <c r="A2139" i="1"/>
  <c r="C2138" i="1"/>
  <c r="N2121" i="1" l="1"/>
  <c r="O2121" i="1" s="1"/>
  <c r="M2122" i="1"/>
  <c r="J2122" i="1"/>
  <c r="K2102" i="1"/>
  <c r="L2051" i="1" s="1"/>
  <c r="K2101" i="1"/>
  <c r="L2050" i="1" s="1"/>
  <c r="I2138" i="1"/>
  <c r="H2138" i="1"/>
  <c r="G2138" i="1"/>
  <c r="A2140" i="1"/>
  <c r="C2139" i="1"/>
  <c r="N2122" i="1" l="1"/>
  <c r="O2122" i="1" s="1"/>
  <c r="M2123" i="1"/>
  <c r="J2123" i="1"/>
  <c r="I2139" i="1"/>
  <c r="H2139" i="1"/>
  <c r="G2139" i="1"/>
  <c r="A2141" i="1"/>
  <c r="C2140" i="1"/>
  <c r="N2123" i="1" l="1"/>
  <c r="O2123" i="1" s="1"/>
  <c r="M2124" i="1"/>
  <c r="J2124" i="1"/>
  <c r="K2103" i="1"/>
  <c r="L2052" i="1" s="1"/>
  <c r="I2140" i="1"/>
  <c r="H2140" i="1"/>
  <c r="G2140" i="1"/>
  <c r="A2142" i="1"/>
  <c r="C2141" i="1"/>
  <c r="N2124" i="1" l="1"/>
  <c r="O2124" i="1" s="1"/>
  <c r="M2125" i="1"/>
  <c r="J2125" i="1"/>
  <c r="K2105" i="1"/>
  <c r="L2054" i="1" s="1"/>
  <c r="K2104" i="1"/>
  <c r="L2053" i="1" s="1"/>
  <c r="I2141" i="1"/>
  <c r="H2141" i="1"/>
  <c r="G2141" i="1"/>
  <c r="A2143" i="1"/>
  <c r="C2142" i="1"/>
  <c r="N2125" i="1" l="1"/>
  <c r="O2125" i="1" s="1"/>
  <c r="M2126" i="1"/>
  <c r="J2126" i="1"/>
  <c r="K2106" i="1"/>
  <c r="L2055" i="1" s="1"/>
  <c r="I2142" i="1"/>
  <c r="G2142" i="1"/>
  <c r="H2142" i="1"/>
  <c r="A2144" i="1"/>
  <c r="C2143" i="1"/>
  <c r="N2126" i="1" l="1"/>
  <c r="O2126" i="1" s="1"/>
  <c r="M2127" i="1"/>
  <c r="J2127" i="1"/>
  <c r="K2107" i="1"/>
  <c r="L2056" i="1" s="1"/>
  <c r="I2143" i="1"/>
  <c r="H2143" i="1"/>
  <c r="G2143" i="1"/>
  <c r="A2145" i="1"/>
  <c r="C2144" i="1"/>
  <c r="N2127" i="1" l="1"/>
  <c r="O2127" i="1" s="1"/>
  <c r="M2128" i="1"/>
  <c r="J2128" i="1"/>
  <c r="I2144" i="1"/>
  <c r="H2144" i="1"/>
  <c r="G2144" i="1"/>
  <c r="A2146" i="1"/>
  <c r="C2145" i="1"/>
  <c r="N2128" i="1" l="1"/>
  <c r="O2128" i="1" s="1"/>
  <c r="M2129" i="1"/>
  <c r="J2129" i="1"/>
  <c r="K2108" i="1"/>
  <c r="L2057" i="1" s="1"/>
  <c r="I2145" i="1"/>
  <c r="H2145" i="1"/>
  <c r="G2145" i="1"/>
  <c r="A2147" i="1"/>
  <c r="C2146" i="1"/>
  <c r="N2129" i="1" l="1"/>
  <c r="O2129" i="1" s="1"/>
  <c r="M2130" i="1"/>
  <c r="J2130" i="1"/>
  <c r="K2109" i="1"/>
  <c r="L2058" i="1" s="1"/>
  <c r="I2146" i="1"/>
  <c r="G2146" i="1"/>
  <c r="H2146" i="1"/>
  <c r="A2148" i="1"/>
  <c r="C2147" i="1"/>
  <c r="N2130" i="1" l="1"/>
  <c r="O2130" i="1" s="1"/>
  <c r="M2131" i="1"/>
  <c r="J2131" i="1"/>
  <c r="K2111" i="1"/>
  <c r="L2060" i="1" s="1"/>
  <c r="K2110" i="1"/>
  <c r="L2059" i="1" s="1"/>
  <c r="I2147" i="1"/>
  <c r="H2147" i="1"/>
  <c r="G2147" i="1"/>
  <c r="A2149" i="1"/>
  <c r="C2148" i="1"/>
  <c r="N2131" i="1" l="1"/>
  <c r="O2131" i="1" s="1"/>
  <c r="M2132" i="1"/>
  <c r="J2132" i="1"/>
  <c r="I2148" i="1"/>
  <c r="H2148" i="1"/>
  <c r="G2148" i="1"/>
  <c r="A2150" i="1"/>
  <c r="C2149" i="1"/>
  <c r="N2132" i="1" l="1"/>
  <c r="O2132" i="1" s="1"/>
  <c r="M2133" i="1"/>
  <c r="J2133" i="1"/>
  <c r="K2112" i="1"/>
  <c r="L2061" i="1" s="1"/>
  <c r="I2149" i="1"/>
  <c r="H2149" i="1"/>
  <c r="G2149" i="1"/>
  <c r="A2151" i="1"/>
  <c r="C2150" i="1"/>
  <c r="N2133" i="1" l="1"/>
  <c r="O2133" i="1" s="1"/>
  <c r="M2134" i="1"/>
  <c r="J2134" i="1"/>
  <c r="K2113" i="1"/>
  <c r="L2062" i="1" s="1"/>
  <c r="I2150" i="1"/>
  <c r="G2150" i="1"/>
  <c r="H2150" i="1"/>
  <c r="A2152" i="1"/>
  <c r="C2151" i="1"/>
  <c r="N2134" i="1" l="1"/>
  <c r="O2134" i="1" s="1"/>
  <c r="M2135" i="1"/>
  <c r="J2135" i="1"/>
  <c r="K2114" i="1"/>
  <c r="L2063" i="1" s="1"/>
  <c r="I2151" i="1"/>
  <c r="H2151" i="1"/>
  <c r="G2151" i="1"/>
  <c r="A2153" i="1"/>
  <c r="C2152" i="1"/>
  <c r="N2135" i="1" l="1"/>
  <c r="O2135" i="1" s="1"/>
  <c r="M2136" i="1"/>
  <c r="J2136" i="1"/>
  <c r="K2115" i="1"/>
  <c r="L2064" i="1" s="1"/>
  <c r="I2152" i="1"/>
  <c r="H2152" i="1"/>
  <c r="G2152" i="1"/>
  <c r="A2154" i="1"/>
  <c r="C2153" i="1"/>
  <c r="N2136" i="1" l="1"/>
  <c r="O2136" i="1" s="1"/>
  <c r="M2137" i="1"/>
  <c r="J2137" i="1"/>
  <c r="K2116" i="1"/>
  <c r="L2065" i="1" s="1"/>
  <c r="I2153" i="1"/>
  <c r="H2153" i="1"/>
  <c r="G2153" i="1"/>
  <c r="K1" i="1"/>
  <c r="A2155" i="1"/>
  <c r="C2154" i="1"/>
  <c r="N2137" i="1" l="1"/>
  <c r="O2137" i="1" s="1"/>
  <c r="M2138" i="1"/>
  <c r="J2138" i="1"/>
  <c r="K2117" i="1"/>
  <c r="L2066" i="1" s="1"/>
  <c r="I2154" i="1"/>
  <c r="H2154" i="1"/>
  <c r="G2154" i="1"/>
  <c r="A2156" i="1"/>
  <c r="C2155" i="1"/>
  <c r="N2138" i="1" l="1"/>
  <c r="O2138" i="1" s="1"/>
  <c r="M2139" i="1"/>
  <c r="J2139" i="1"/>
  <c r="K2118" i="1"/>
  <c r="L2067" i="1" s="1"/>
  <c r="I2155" i="1"/>
  <c r="H2155" i="1"/>
  <c r="G2155" i="1"/>
  <c r="A2157" i="1"/>
  <c r="C2156" i="1"/>
  <c r="N2139" i="1" l="1"/>
  <c r="O2139" i="1" s="1"/>
  <c r="M2140" i="1"/>
  <c r="J2140" i="1"/>
  <c r="K2119" i="1"/>
  <c r="L2068" i="1" s="1"/>
  <c r="I2156" i="1"/>
  <c r="H2156" i="1"/>
  <c r="G2156" i="1"/>
  <c r="A2158" i="1"/>
  <c r="C2157" i="1"/>
  <c r="N2140" i="1" l="1"/>
  <c r="O2140" i="1" s="1"/>
  <c r="M2141" i="1"/>
  <c r="J2141" i="1"/>
  <c r="K2120" i="1"/>
  <c r="L2069" i="1" s="1"/>
  <c r="I2157" i="1"/>
  <c r="H2157" i="1"/>
  <c r="G2157" i="1"/>
  <c r="A2159" i="1"/>
  <c r="C2158" i="1"/>
  <c r="N2141" i="1" l="1"/>
  <c r="O2141" i="1" s="1"/>
  <c r="M2142" i="1"/>
  <c r="J2142" i="1"/>
  <c r="K2121" i="1"/>
  <c r="L2070" i="1" s="1"/>
  <c r="I2158" i="1"/>
  <c r="G2158" i="1"/>
  <c r="H2158" i="1"/>
  <c r="A2160" i="1"/>
  <c r="C2159" i="1"/>
  <c r="N2142" i="1" l="1"/>
  <c r="O2142" i="1" s="1"/>
  <c r="M2143" i="1"/>
  <c r="J2143" i="1"/>
  <c r="K2122" i="1"/>
  <c r="L2071" i="1" s="1"/>
  <c r="I2159" i="1"/>
  <c r="H2159" i="1"/>
  <c r="G2159" i="1"/>
  <c r="A2161" i="1"/>
  <c r="C2160" i="1"/>
  <c r="N2143" i="1" l="1"/>
  <c r="O2143" i="1" s="1"/>
  <c r="M2144" i="1"/>
  <c r="J2144" i="1"/>
  <c r="K2123" i="1"/>
  <c r="L2072" i="1" s="1"/>
  <c r="K2124" i="1"/>
  <c r="L2073" i="1" s="1"/>
  <c r="I2160" i="1"/>
  <c r="H2160" i="1"/>
  <c r="G2160" i="1"/>
  <c r="A2162" i="1"/>
  <c r="C2161" i="1"/>
  <c r="N2144" i="1" l="1"/>
  <c r="O2144" i="1" s="1"/>
  <c r="M2145" i="1"/>
  <c r="J2145" i="1"/>
  <c r="I2161" i="1"/>
  <c r="H2161" i="1"/>
  <c r="G2161" i="1"/>
  <c r="A2163" i="1"/>
  <c r="C2162" i="1"/>
  <c r="N2145" i="1" l="1"/>
  <c r="O2145" i="1" s="1"/>
  <c r="M2146" i="1"/>
  <c r="J2146" i="1"/>
  <c r="K2125" i="1"/>
  <c r="L2074" i="1" s="1"/>
  <c r="I2162" i="1"/>
  <c r="G2162" i="1"/>
  <c r="H2162" i="1"/>
  <c r="A2164" i="1"/>
  <c r="C2163" i="1"/>
  <c r="N2146" i="1" l="1"/>
  <c r="O2146" i="1" s="1"/>
  <c r="M2147" i="1"/>
  <c r="J2147" i="1"/>
  <c r="K2126" i="1"/>
  <c r="L2075" i="1" s="1"/>
  <c r="K2127" i="1"/>
  <c r="L2076" i="1" s="1"/>
  <c r="I2163" i="1"/>
  <c r="H2163" i="1"/>
  <c r="G2163" i="1"/>
  <c r="A2165" i="1"/>
  <c r="C2164" i="1"/>
  <c r="N2147" i="1" l="1"/>
  <c r="O2147" i="1" s="1"/>
  <c r="M2148" i="1"/>
  <c r="J2148" i="1"/>
  <c r="I2164" i="1"/>
  <c r="H2164" i="1"/>
  <c r="G2164" i="1"/>
  <c r="A2166" i="1"/>
  <c r="C2165" i="1"/>
  <c r="N2148" i="1" l="1"/>
  <c r="O2148" i="1" s="1"/>
  <c r="M2149" i="1"/>
  <c r="J2149" i="1"/>
  <c r="K2128" i="1"/>
  <c r="L2077" i="1" s="1"/>
  <c r="I2165" i="1"/>
  <c r="H2165" i="1"/>
  <c r="G2165" i="1"/>
  <c r="A2167" i="1"/>
  <c r="C2166" i="1"/>
  <c r="N2149" i="1" l="1"/>
  <c r="O2149" i="1" s="1"/>
  <c r="M2150" i="1"/>
  <c r="J2150" i="1"/>
  <c r="K2129" i="1"/>
  <c r="L2078" i="1" s="1"/>
  <c r="I2166" i="1"/>
  <c r="G2166" i="1"/>
  <c r="H2166" i="1"/>
  <c r="A2168" i="1"/>
  <c r="C2167" i="1"/>
  <c r="N2150" i="1" l="1"/>
  <c r="O2150" i="1" s="1"/>
  <c r="M2151" i="1"/>
  <c r="J2151" i="1"/>
  <c r="K2131" i="1"/>
  <c r="L2080" i="1" s="1"/>
  <c r="K2130" i="1"/>
  <c r="L2079" i="1" s="1"/>
  <c r="I2167" i="1"/>
  <c r="H2167" i="1"/>
  <c r="G2167" i="1"/>
  <c r="A2169" i="1"/>
  <c r="C2168" i="1"/>
  <c r="N2151" i="1" l="1"/>
  <c r="O2151" i="1" s="1"/>
  <c r="M2152" i="1"/>
  <c r="J2152" i="1"/>
  <c r="I2168" i="1"/>
  <c r="H2168" i="1"/>
  <c r="G2168" i="1"/>
  <c r="A2170" i="1"/>
  <c r="C2169" i="1"/>
  <c r="N2152" i="1" l="1"/>
  <c r="O2152" i="1" s="1"/>
  <c r="M2153" i="1"/>
  <c r="J2153" i="1"/>
  <c r="K2132" i="1"/>
  <c r="L2081" i="1" s="1"/>
  <c r="I2169" i="1"/>
  <c r="H2169" i="1"/>
  <c r="G2169" i="1"/>
  <c r="A2171" i="1"/>
  <c r="C2170" i="1"/>
  <c r="N2153" i="1" l="1"/>
  <c r="O2153" i="1" s="1"/>
  <c r="M2154" i="1"/>
  <c r="J2154" i="1"/>
  <c r="K2133" i="1"/>
  <c r="L2082" i="1" s="1"/>
  <c r="I2170" i="1"/>
  <c r="H2170" i="1"/>
  <c r="G2170" i="1"/>
  <c r="A2172" i="1"/>
  <c r="C2171" i="1"/>
  <c r="N2154" i="1" l="1"/>
  <c r="O2154" i="1" s="1"/>
  <c r="M2155" i="1"/>
  <c r="J2155" i="1"/>
  <c r="K2134" i="1"/>
  <c r="L2083" i="1" s="1"/>
  <c r="I2171" i="1"/>
  <c r="H2171" i="1"/>
  <c r="G2171" i="1"/>
  <c r="A2173" i="1"/>
  <c r="C2172" i="1"/>
  <c r="N2155" i="1" l="1"/>
  <c r="O2155" i="1" s="1"/>
  <c r="M2156" i="1"/>
  <c r="J2156" i="1"/>
  <c r="K2136" i="1"/>
  <c r="L2085" i="1" s="1"/>
  <c r="K2135" i="1"/>
  <c r="L2084" i="1" s="1"/>
  <c r="I2172" i="1"/>
  <c r="H2172" i="1"/>
  <c r="G2172" i="1"/>
  <c r="A2174" i="1"/>
  <c r="C2173" i="1"/>
  <c r="N2156" i="1" l="1"/>
  <c r="O2156" i="1" s="1"/>
  <c r="M2157" i="1"/>
  <c r="J2157" i="1"/>
  <c r="I2173" i="1"/>
  <c r="H2173" i="1"/>
  <c r="G2173" i="1"/>
  <c r="A2175" i="1"/>
  <c r="C2174" i="1"/>
  <c r="N2157" i="1" l="1"/>
  <c r="O2157" i="1" s="1"/>
  <c r="M2158" i="1"/>
  <c r="J2158" i="1"/>
  <c r="K2138" i="1"/>
  <c r="L2087" i="1" s="1"/>
  <c r="K2137" i="1"/>
  <c r="L2086" i="1" s="1"/>
  <c r="I2174" i="1"/>
  <c r="G2174" i="1"/>
  <c r="H2174" i="1"/>
  <c r="A2176" i="1"/>
  <c r="C2175" i="1"/>
  <c r="N2158" i="1" l="1"/>
  <c r="O2158" i="1" s="1"/>
  <c r="M2159" i="1"/>
  <c r="J2159" i="1"/>
  <c r="I2175" i="1"/>
  <c r="H2175" i="1"/>
  <c r="G2175" i="1"/>
  <c r="A2177" i="1"/>
  <c r="C2176" i="1"/>
  <c r="N2159" i="1" l="1"/>
  <c r="O2159" i="1" s="1"/>
  <c r="M2160" i="1"/>
  <c r="J2160" i="1"/>
  <c r="K2139" i="1"/>
  <c r="L2088" i="1" s="1"/>
  <c r="I2176" i="1"/>
  <c r="H2176" i="1"/>
  <c r="G2176" i="1"/>
  <c r="A2178" i="1"/>
  <c r="C2177" i="1"/>
  <c r="N2160" i="1" l="1"/>
  <c r="O2160" i="1" s="1"/>
  <c r="M2161" i="1"/>
  <c r="J2161" i="1"/>
  <c r="K2140" i="1"/>
  <c r="L2089" i="1" s="1"/>
  <c r="I2177" i="1"/>
  <c r="H2177" i="1"/>
  <c r="G2177" i="1"/>
  <c r="A2179" i="1"/>
  <c r="C2178" i="1"/>
  <c r="N2161" i="1" l="1"/>
  <c r="O2161" i="1" s="1"/>
  <c r="M2162" i="1"/>
  <c r="J2162" i="1"/>
  <c r="K2142" i="1"/>
  <c r="L2091" i="1" s="1"/>
  <c r="K2141" i="1"/>
  <c r="L2090" i="1" s="1"/>
  <c r="I2178" i="1"/>
  <c r="G2178" i="1"/>
  <c r="H2178" i="1"/>
  <c r="A2180" i="1"/>
  <c r="C2179" i="1"/>
  <c r="N2162" i="1" l="1"/>
  <c r="O2162" i="1" s="1"/>
  <c r="M2163" i="1"/>
  <c r="J2163" i="1"/>
  <c r="I2179" i="1"/>
  <c r="H2179" i="1"/>
  <c r="G2179" i="1"/>
  <c r="A2181" i="1"/>
  <c r="C2180" i="1"/>
  <c r="N2163" i="1" l="1"/>
  <c r="O2163" i="1" s="1"/>
  <c r="M2164" i="1"/>
  <c r="J2164" i="1"/>
  <c r="K2143" i="1"/>
  <c r="L2092" i="1" s="1"/>
  <c r="I2180" i="1"/>
  <c r="H2180" i="1"/>
  <c r="G2180" i="1"/>
  <c r="A2182" i="1"/>
  <c r="C2181" i="1"/>
  <c r="N2164" i="1" l="1"/>
  <c r="O2164" i="1" s="1"/>
  <c r="M2165" i="1"/>
  <c r="J2165" i="1"/>
  <c r="K2145" i="1"/>
  <c r="L2094" i="1" s="1"/>
  <c r="K2144" i="1"/>
  <c r="L2093" i="1" s="1"/>
  <c r="I2181" i="1"/>
  <c r="H2181" i="1"/>
  <c r="G2181" i="1"/>
  <c r="A2183" i="1"/>
  <c r="C2182" i="1"/>
  <c r="N2165" i="1" l="1"/>
  <c r="O2165" i="1" s="1"/>
  <c r="M2166" i="1"/>
  <c r="J2166" i="1"/>
  <c r="I2182" i="1"/>
  <c r="G2182" i="1"/>
  <c r="H2182" i="1"/>
  <c r="A2184" i="1"/>
  <c r="C2183" i="1"/>
  <c r="N2166" i="1" l="1"/>
  <c r="O2166" i="1" s="1"/>
  <c r="M2167" i="1"/>
  <c r="J2167" i="1"/>
  <c r="K2146" i="1"/>
  <c r="L2095" i="1" s="1"/>
  <c r="I2183" i="1"/>
  <c r="H2183" i="1"/>
  <c r="G2183" i="1"/>
  <c r="A2185" i="1"/>
  <c r="C2184" i="1"/>
  <c r="N2167" i="1" l="1"/>
  <c r="O2167" i="1" s="1"/>
  <c r="M2168" i="1"/>
  <c r="J2168" i="1"/>
  <c r="K2147" i="1"/>
  <c r="L2096" i="1" s="1"/>
  <c r="I2184" i="1"/>
  <c r="H2184" i="1"/>
  <c r="G2184" i="1"/>
  <c r="A2186" i="1"/>
  <c r="C2185" i="1"/>
  <c r="N2168" i="1" l="1"/>
  <c r="O2168" i="1" s="1"/>
  <c r="M2169" i="1"/>
  <c r="J2169" i="1"/>
  <c r="K2148" i="1"/>
  <c r="L2097" i="1" s="1"/>
  <c r="I2185" i="1"/>
  <c r="H2185" i="1"/>
  <c r="G2185" i="1"/>
  <c r="A2187" i="1"/>
  <c r="C2186" i="1"/>
  <c r="N2169" i="1" l="1"/>
  <c r="O2169" i="1" s="1"/>
  <c r="M2170" i="1"/>
  <c r="J2170" i="1"/>
  <c r="K2149" i="1"/>
  <c r="L2098" i="1" s="1"/>
  <c r="I2186" i="1"/>
  <c r="H2186" i="1"/>
  <c r="G2186" i="1"/>
  <c r="A2188" i="1"/>
  <c r="C2187" i="1"/>
  <c r="N2170" i="1" l="1"/>
  <c r="O2170" i="1" s="1"/>
  <c r="M2171" i="1"/>
  <c r="J2171" i="1"/>
  <c r="K2150" i="1"/>
  <c r="L2099" i="1" s="1"/>
  <c r="I2187" i="1"/>
  <c r="H2187" i="1"/>
  <c r="G2187" i="1"/>
  <c r="A2189" i="1"/>
  <c r="C2188" i="1"/>
  <c r="N2171" i="1" l="1"/>
  <c r="O2171" i="1" s="1"/>
  <c r="M2172" i="1"/>
  <c r="J2172" i="1"/>
  <c r="K2151" i="1"/>
  <c r="L2100" i="1" s="1"/>
  <c r="I2188" i="1"/>
  <c r="H2188" i="1"/>
  <c r="G2188" i="1"/>
  <c r="A2190" i="1"/>
  <c r="C2189" i="1"/>
  <c r="N2172" i="1" l="1"/>
  <c r="O2172" i="1" s="1"/>
  <c r="M2173" i="1"/>
  <c r="J2173" i="1"/>
  <c r="K2152" i="1"/>
  <c r="L2101" i="1" s="1"/>
  <c r="I2189" i="1"/>
  <c r="H2189" i="1"/>
  <c r="G2189" i="1"/>
  <c r="A2191" i="1"/>
  <c r="C2190" i="1"/>
  <c r="N2173" i="1" l="1"/>
  <c r="O2173" i="1" s="1"/>
  <c r="M2174" i="1"/>
  <c r="J2174" i="1"/>
  <c r="K2154" i="1"/>
  <c r="L2103" i="1" s="1"/>
  <c r="K2153" i="1"/>
  <c r="L2102" i="1" s="1"/>
  <c r="I2190" i="1"/>
  <c r="G2190" i="1"/>
  <c r="H2190" i="1"/>
  <c r="A2192" i="1"/>
  <c r="C2191" i="1"/>
  <c r="N2174" i="1" l="1"/>
  <c r="O2174" i="1" s="1"/>
  <c r="M2175" i="1"/>
  <c r="J2175" i="1"/>
  <c r="K2155" i="1"/>
  <c r="L2104" i="1" s="1"/>
  <c r="I2191" i="1"/>
  <c r="H2191" i="1"/>
  <c r="G2191" i="1"/>
  <c r="A2193" i="1"/>
  <c r="C2192" i="1"/>
  <c r="N2175" i="1" l="1"/>
  <c r="O2175" i="1" s="1"/>
  <c r="M2176" i="1"/>
  <c r="J2176" i="1"/>
  <c r="I2192" i="1"/>
  <c r="H2192" i="1"/>
  <c r="G2192" i="1"/>
  <c r="A2194" i="1"/>
  <c r="C2193" i="1"/>
  <c r="N2176" i="1" l="1"/>
  <c r="O2176" i="1" s="1"/>
  <c r="M2177" i="1"/>
  <c r="J2177" i="1"/>
  <c r="K2156" i="1"/>
  <c r="L2105" i="1" s="1"/>
  <c r="I2193" i="1"/>
  <c r="H2193" i="1"/>
  <c r="G2193" i="1"/>
  <c r="A2195" i="1"/>
  <c r="C2194" i="1"/>
  <c r="N2177" i="1" l="1"/>
  <c r="O2177" i="1" s="1"/>
  <c r="M2178" i="1"/>
  <c r="J2178" i="1"/>
  <c r="K2157" i="1"/>
  <c r="L2106" i="1" s="1"/>
  <c r="I2194" i="1"/>
  <c r="G2194" i="1"/>
  <c r="H2194" i="1"/>
  <c r="A2196" i="1"/>
  <c r="C2195" i="1"/>
  <c r="N2178" i="1" l="1"/>
  <c r="O2178" i="1" s="1"/>
  <c r="M2179" i="1"/>
  <c r="J2179" i="1"/>
  <c r="K2158" i="1"/>
  <c r="L2107" i="1" s="1"/>
  <c r="I2195" i="1"/>
  <c r="H2195" i="1"/>
  <c r="G2195" i="1"/>
  <c r="A2197" i="1"/>
  <c r="C2196" i="1"/>
  <c r="N2179" i="1" l="1"/>
  <c r="O2179" i="1" s="1"/>
  <c r="M2180" i="1"/>
  <c r="J2180" i="1"/>
  <c r="K2159" i="1"/>
  <c r="L2108" i="1" s="1"/>
  <c r="I2196" i="1"/>
  <c r="H2196" i="1"/>
  <c r="G2196" i="1"/>
  <c r="A2198" i="1"/>
  <c r="C2197" i="1"/>
  <c r="N2180" i="1" l="1"/>
  <c r="O2180" i="1" s="1"/>
  <c r="M2181" i="1"/>
  <c r="J2181" i="1"/>
  <c r="K2160" i="1"/>
  <c r="L2109" i="1" s="1"/>
  <c r="I2197" i="1"/>
  <c r="H2197" i="1"/>
  <c r="G2197" i="1"/>
  <c r="A2199" i="1"/>
  <c r="C2198" i="1"/>
  <c r="N2181" i="1" l="1"/>
  <c r="O2181" i="1" s="1"/>
  <c r="M2182" i="1"/>
  <c r="J2182" i="1"/>
  <c r="K2162" i="1"/>
  <c r="L2111" i="1" s="1"/>
  <c r="K2161" i="1"/>
  <c r="L2110" i="1" s="1"/>
  <c r="I2198" i="1"/>
  <c r="G2198" i="1"/>
  <c r="H2198" i="1"/>
  <c r="A2200" i="1"/>
  <c r="C2199" i="1"/>
  <c r="N2182" i="1" l="1"/>
  <c r="O2182" i="1" s="1"/>
  <c r="M2183" i="1"/>
  <c r="J2183" i="1"/>
  <c r="K2163" i="1"/>
  <c r="L2112" i="1" s="1"/>
  <c r="I2199" i="1"/>
  <c r="H2199" i="1"/>
  <c r="G2199" i="1"/>
  <c r="A2201" i="1"/>
  <c r="C2200" i="1"/>
  <c r="N2183" i="1" l="1"/>
  <c r="O2183" i="1" s="1"/>
  <c r="M2184" i="1"/>
  <c r="J2184" i="1"/>
  <c r="K2164" i="1"/>
  <c r="L2113" i="1" s="1"/>
  <c r="I2200" i="1"/>
  <c r="H2200" i="1"/>
  <c r="G2200" i="1"/>
  <c r="A2202" i="1"/>
  <c r="C2201" i="1"/>
  <c r="N2184" i="1" l="1"/>
  <c r="O2184" i="1" s="1"/>
  <c r="M2185" i="1"/>
  <c r="J2185" i="1"/>
  <c r="I2201" i="1"/>
  <c r="H2201" i="1"/>
  <c r="G2201" i="1"/>
  <c r="A2203" i="1"/>
  <c r="C2202" i="1"/>
  <c r="N2185" i="1" l="1"/>
  <c r="O2185" i="1" s="1"/>
  <c r="M2186" i="1"/>
  <c r="J2186" i="1"/>
  <c r="K2165" i="1"/>
  <c r="L2114" i="1" s="1"/>
  <c r="I2202" i="1"/>
  <c r="H2202" i="1"/>
  <c r="G2202" i="1"/>
  <c r="A2204" i="1"/>
  <c r="C2203" i="1"/>
  <c r="N2186" i="1" l="1"/>
  <c r="O2186" i="1" s="1"/>
  <c r="M2187" i="1"/>
  <c r="J2187" i="1"/>
  <c r="K2166" i="1"/>
  <c r="L2115" i="1" s="1"/>
  <c r="I2203" i="1"/>
  <c r="H2203" i="1"/>
  <c r="G2203" i="1"/>
  <c r="A2205" i="1"/>
  <c r="C2204" i="1"/>
  <c r="N2187" i="1" l="1"/>
  <c r="O2187" i="1" s="1"/>
  <c r="M2188" i="1"/>
  <c r="J2188" i="1"/>
  <c r="K2167" i="1"/>
  <c r="L2116" i="1" s="1"/>
  <c r="I2204" i="1"/>
  <c r="H2204" i="1"/>
  <c r="G2204" i="1"/>
  <c r="A2206" i="1"/>
  <c r="C2205" i="1"/>
  <c r="N2188" i="1" l="1"/>
  <c r="O2188" i="1" s="1"/>
  <c r="M2189" i="1"/>
  <c r="J2189" i="1"/>
  <c r="K2168" i="1"/>
  <c r="L2117" i="1" s="1"/>
  <c r="I2205" i="1"/>
  <c r="H2205" i="1"/>
  <c r="G2205" i="1"/>
  <c r="A2207" i="1"/>
  <c r="C2206" i="1"/>
  <c r="N2189" i="1" l="1"/>
  <c r="O2189" i="1" s="1"/>
  <c r="M2190" i="1"/>
  <c r="J2190" i="1"/>
  <c r="K2169" i="1"/>
  <c r="L2118" i="1" s="1"/>
  <c r="K2170" i="1"/>
  <c r="L2119" i="1" s="1"/>
  <c r="I2206" i="1"/>
  <c r="G2206" i="1"/>
  <c r="H2206" i="1"/>
  <c r="A2208" i="1"/>
  <c r="C2207" i="1"/>
  <c r="N2190" i="1" l="1"/>
  <c r="O2190" i="1" s="1"/>
  <c r="M2191" i="1"/>
  <c r="J2191" i="1"/>
  <c r="K2171" i="1"/>
  <c r="L2120" i="1" s="1"/>
  <c r="I2207" i="1"/>
  <c r="H2207" i="1"/>
  <c r="G2207" i="1"/>
  <c r="A2209" i="1"/>
  <c r="C2208" i="1"/>
  <c r="N2191" i="1" l="1"/>
  <c r="O2191" i="1" s="1"/>
  <c r="M2192" i="1"/>
  <c r="J2192" i="1"/>
  <c r="I2208" i="1"/>
  <c r="H2208" i="1"/>
  <c r="G2208" i="1"/>
  <c r="A2210" i="1"/>
  <c r="C2209" i="1"/>
  <c r="N2192" i="1" l="1"/>
  <c r="O2192" i="1" s="1"/>
  <c r="M2193" i="1"/>
  <c r="J2193" i="1"/>
  <c r="K2172" i="1"/>
  <c r="L2121" i="1" s="1"/>
  <c r="I2209" i="1"/>
  <c r="H2209" i="1"/>
  <c r="G2209" i="1"/>
  <c r="A2211" i="1"/>
  <c r="C2210" i="1"/>
  <c r="N2193" i="1" l="1"/>
  <c r="O2193" i="1" s="1"/>
  <c r="M2194" i="1"/>
  <c r="J2194" i="1"/>
  <c r="K2173" i="1"/>
  <c r="L2122" i="1" s="1"/>
  <c r="I2210" i="1"/>
  <c r="G2210" i="1"/>
  <c r="H2210" i="1"/>
  <c r="A2212" i="1"/>
  <c r="C2211" i="1"/>
  <c r="N2194" i="1" l="1"/>
  <c r="O2194" i="1" s="1"/>
  <c r="M2195" i="1"/>
  <c r="J2195" i="1"/>
  <c r="K2175" i="1"/>
  <c r="L2124" i="1" s="1"/>
  <c r="K2174" i="1"/>
  <c r="L2123" i="1" s="1"/>
  <c r="I2211" i="1"/>
  <c r="H2211" i="1"/>
  <c r="G2211" i="1"/>
  <c r="A2213" i="1"/>
  <c r="C2212" i="1"/>
  <c r="N2195" i="1" l="1"/>
  <c r="O2195" i="1" s="1"/>
  <c r="M2196" i="1"/>
  <c r="J2196" i="1"/>
  <c r="I2212" i="1"/>
  <c r="H2212" i="1"/>
  <c r="G2212" i="1"/>
  <c r="A2214" i="1"/>
  <c r="C2213" i="1"/>
  <c r="N2196" i="1" l="1"/>
  <c r="O2196" i="1" s="1"/>
  <c r="M2197" i="1"/>
  <c r="J2197" i="1"/>
  <c r="K2176" i="1"/>
  <c r="L2125" i="1" s="1"/>
  <c r="I2213" i="1"/>
  <c r="H2213" i="1"/>
  <c r="G2213" i="1"/>
  <c r="A2215" i="1"/>
  <c r="C2214" i="1"/>
  <c r="N2197" i="1" l="1"/>
  <c r="O2197" i="1" s="1"/>
  <c r="M2198" i="1"/>
  <c r="J2198" i="1"/>
  <c r="K2177" i="1"/>
  <c r="L2126" i="1" s="1"/>
  <c r="I2214" i="1"/>
  <c r="G2214" i="1"/>
  <c r="H2214" i="1"/>
  <c r="A2216" i="1"/>
  <c r="C2215" i="1"/>
  <c r="N2198" i="1" l="1"/>
  <c r="O2198" i="1" s="1"/>
  <c r="M2199" i="1"/>
  <c r="J2199" i="1"/>
  <c r="K2178" i="1"/>
  <c r="L2127" i="1" s="1"/>
  <c r="I2215" i="1"/>
  <c r="H2215" i="1"/>
  <c r="G2215" i="1"/>
  <c r="A2217" i="1"/>
  <c r="C2216" i="1"/>
  <c r="N2199" i="1" l="1"/>
  <c r="O2199" i="1" s="1"/>
  <c r="M2200" i="1"/>
  <c r="J2200" i="1"/>
  <c r="K2179" i="1"/>
  <c r="L2128" i="1" s="1"/>
  <c r="I2216" i="1"/>
  <c r="H2216" i="1"/>
  <c r="G2216" i="1"/>
  <c r="A2218" i="1"/>
  <c r="C2217" i="1"/>
  <c r="N2200" i="1" l="1"/>
  <c r="O2200" i="1" s="1"/>
  <c r="M2201" i="1"/>
  <c r="J2201" i="1"/>
  <c r="K2181" i="1"/>
  <c r="L2130" i="1" s="1"/>
  <c r="K2180" i="1"/>
  <c r="L2129" i="1" s="1"/>
  <c r="I2217" i="1"/>
  <c r="H2217" i="1"/>
  <c r="G2217" i="1"/>
  <c r="A2219" i="1"/>
  <c r="C2218" i="1"/>
  <c r="N2201" i="1" l="1"/>
  <c r="O2201" i="1" s="1"/>
  <c r="M2202" i="1"/>
  <c r="J2202" i="1"/>
  <c r="I2218" i="1"/>
  <c r="H2218" i="1"/>
  <c r="G2218" i="1"/>
  <c r="A2220" i="1"/>
  <c r="C2219" i="1"/>
  <c r="N2202" i="1" l="1"/>
  <c r="O2202" i="1" s="1"/>
  <c r="M2203" i="1"/>
  <c r="J2203" i="1"/>
  <c r="K2183" i="1"/>
  <c r="L2132" i="1" s="1"/>
  <c r="K2182" i="1"/>
  <c r="L2131" i="1" s="1"/>
  <c r="I2219" i="1"/>
  <c r="H2219" i="1"/>
  <c r="G2219" i="1"/>
  <c r="A2221" i="1"/>
  <c r="C2220" i="1"/>
  <c r="N2203" i="1" l="1"/>
  <c r="O2203" i="1" s="1"/>
  <c r="M2204" i="1"/>
  <c r="J2204" i="1"/>
  <c r="I2220" i="1"/>
  <c r="H2220" i="1"/>
  <c r="G2220" i="1"/>
  <c r="A2222" i="1"/>
  <c r="C2221" i="1"/>
  <c r="N2204" i="1" l="1"/>
  <c r="O2204" i="1" s="1"/>
  <c r="M2205" i="1"/>
  <c r="J2205" i="1"/>
  <c r="K2184" i="1"/>
  <c r="L2133" i="1" s="1"/>
  <c r="I2221" i="1"/>
  <c r="H2221" i="1"/>
  <c r="G2221" i="1"/>
  <c r="A2223" i="1"/>
  <c r="C2222" i="1"/>
  <c r="N2205" i="1" l="1"/>
  <c r="O2205" i="1" s="1"/>
  <c r="M2206" i="1"/>
  <c r="J2206" i="1"/>
  <c r="K2186" i="1"/>
  <c r="L2135" i="1" s="1"/>
  <c r="K2185" i="1"/>
  <c r="L2134" i="1" s="1"/>
  <c r="I2222" i="1"/>
  <c r="G2222" i="1"/>
  <c r="H2222" i="1"/>
  <c r="A2224" i="1"/>
  <c r="C2223" i="1"/>
  <c r="N2206" i="1" l="1"/>
  <c r="O2206" i="1" s="1"/>
  <c r="M2207" i="1"/>
  <c r="J2207" i="1"/>
  <c r="K2187" i="1"/>
  <c r="L2136" i="1" s="1"/>
  <c r="I2223" i="1"/>
  <c r="H2223" i="1"/>
  <c r="G2223" i="1"/>
  <c r="A2225" i="1"/>
  <c r="C2224" i="1"/>
  <c r="N2207" i="1" l="1"/>
  <c r="O2207" i="1" s="1"/>
  <c r="M2208" i="1"/>
  <c r="J2208" i="1"/>
  <c r="I2224" i="1"/>
  <c r="H2224" i="1"/>
  <c r="G2224" i="1"/>
  <c r="A2226" i="1"/>
  <c r="C2225" i="1"/>
  <c r="N2208" i="1" l="1"/>
  <c r="O2208" i="1" s="1"/>
  <c r="M2209" i="1"/>
  <c r="J2209" i="1"/>
  <c r="K2189" i="1"/>
  <c r="L2138" i="1" s="1"/>
  <c r="K2188" i="1"/>
  <c r="L2137" i="1" s="1"/>
  <c r="I2225" i="1"/>
  <c r="H2225" i="1"/>
  <c r="G2225" i="1"/>
  <c r="A2227" i="1"/>
  <c r="C2226" i="1"/>
  <c r="N2209" i="1" l="1"/>
  <c r="O2209" i="1" s="1"/>
  <c r="M2210" i="1"/>
  <c r="J2210" i="1"/>
  <c r="I2226" i="1"/>
  <c r="G2226" i="1"/>
  <c r="H2226" i="1"/>
  <c r="A2228" i="1"/>
  <c r="C2227" i="1"/>
  <c r="N2210" i="1" l="1"/>
  <c r="O2210" i="1" s="1"/>
  <c r="M2211" i="1"/>
  <c r="J2211" i="1"/>
  <c r="K2190" i="1"/>
  <c r="L2139" i="1" s="1"/>
  <c r="I2227" i="1"/>
  <c r="H2227" i="1"/>
  <c r="G2227" i="1"/>
  <c r="A2229" i="1"/>
  <c r="C2228" i="1"/>
  <c r="N2211" i="1" l="1"/>
  <c r="O2211" i="1" s="1"/>
  <c r="M2212" i="1"/>
  <c r="J2212" i="1"/>
  <c r="K2191" i="1"/>
  <c r="L2140" i="1" s="1"/>
  <c r="I2228" i="1"/>
  <c r="H2228" i="1"/>
  <c r="G2228" i="1"/>
  <c r="A2230" i="1"/>
  <c r="C2229" i="1"/>
  <c r="N2212" i="1" l="1"/>
  <c r="O2212" i="1" s="1"/>
  <c r="M2213" i="1"/>
  <c r="J2213" i="1"/>
  <c r="K2193" i="1"/>
  <c r="L2142" i="1" s="1"/>
  <c r="K2192" i="1"/>
  <c r="L2141" i="1" s="1"/>
  <c r="I2229" i="1"/>
  <c r="H2229" i="1"/>
  <c r="G2229" i="1"/>
  <c r="A2231" i="1"/>
  <c r="C2230" i="1"/>
  <c r="N2213" i="1" l="1"/>
  <c r="O2213" i="1" s="1"/>
  <c r="M2214" i="1"/>
  <c r="J2214" i="1"/>
  <c r="K2194" i="1"/>
  <c r="L2143" i="1" s="1"/>
  <c r="I2230" i="1"/>
  <c r="G2230" i="1"/>
  <c r="H2230" i="1"/>
  <c r="A2232" i="1"/>
  <c r="C2231" i="1"/>
  <c r="N2214" i="1" l="1"/>
  <c r="O2214" i="1" s="1"/>
  <c r="M2215" i="1"/>
  <c r="J2215" i="1"/>
  <c r="K2195" i="1"/>
  <c r="L2144" i="1" s="1"/>
  <c r="I2231" i="1"/>
  <c r="H2231" i="1"/>
  <c r="G2231" i="1"/>
  <c r="A2233" i="1"/>
  <c r="C2232" i="1"/>
  <c r="N2215" i="1" l="1"/>
  <c r="O2215" i="1" s="1"/>
  <c r="M2216" i="1"/>
  <c r="J2216" i="1"/>
  <c r="I2232" i="1"/>
  <c r="H2232" i="1"/>
  <c r="G2232" i="1"/>
  <c r="A2234" i="1"/>
  <c r="C2233" i="1"/>
  <c r="N2216" i="1" l="1"/>
  <c r="O2216" i="1" s="1"/>
  <c r="M2217" i="1"/>
  <c r="J2217" i="1"/>
  <c r="K2196" i="1"/>
  <c r="L2145" i="1" s="1"/>
  <c r="I2233" i="1"/>
  <c r="H2233" i="1"/>
  <c r="G2233" i="1"/>
  <c r="A2235" i="1"/>
  <c r="C2234" i="1"/>
  <c r="N2217" i="1" l="1"/>
  <c r="O2217" i="1" s="1"/>
  <c r="M2218" i="1"/>
  <c r="J2218" i="1"/>
  <c r="K2197" i="1"/>
  <c r="L2146" i="1" s="1"/>
  <c r="I2234" i="1"/>
  <c r="H2234" i="1"/>
  <c r="G2234" i="1"/>
  <c r="A2236" i="1"/>
  <c r="C2235" i="1"/>
  <c r="N2218" i="1" l="1"/>
  <c r="O2218" i="1" s="1"/>
  <c r="M2219" i="1"/>
  <c r="J2219" i="1"/>
  <c r="K2199" i="1"/>
  <c r="L2148" i="1" s="1"/>
  <c r="K2198" i="1"/>
  <c r="L2147" i="1" s="1"/>
  <c r="I2235" i="1"/>
  <c r="H2235" i="1"/>
  <c r="G2235" i="1"/>
  <c r="A2237" i="1"/>
  <c r="C2236" i="1"/>
  <c r="N2219" i="1" l="1"/>
  <c r="O2219" i="1" s="1"/>
  <c r="M2220" i="1"/>
  <c r="J2220" i="1"/>
  <c r="K2200" i="1"/>
  <c r="L2149" i="1" s="1"/>
  <c r="I2236" i="1"/>
  <c r="H2236" i="1"/>
  <c r="G2236" i="1"/>
  <c r="A2238" i="1"/>
  <c r="C2237" i="1"/>
  <c r="N2220" i="1" l="1"/>
  <c r="O2220" i="1" s="1"/>
  <c r="M2221" i="1"/>
  <c r="J2221" i="1"/>
  <c r="I2237" i="1"/>
  <c r="H2237" i="1"/>
  <c r="G2237" i="1"/>
  <c r="A2239" i="1"/>
  <c r="C2238" i="1"/>
  <c r="N2221" i="1" l="1"/>
  <c r="O2221" i="1" s="1"/>
  <c r="M2222" i="1"/>
  <c r="J2222" i="1"/>
  <c r="K2201" i="1"/>
  <c r="L2150" i="1" s="1"/>
  <c r="I2238" i="1"/>
  <c r="G2238" i="1"/>
  <c r="H2238" i="1"/>
  <c r="A2240" i="1"/>
  <c r="C2239" i="1"/>
  <c r="N2222" i="1" l="1"/>
  <c r="O2222" i="1" s="1"/>
  <c r="M2223" i="1"/>
  <c r="J2223" i="1"/>
  <c r="K2202" i="1"/>
  <c r="L2151" i="1" s="1"/>
  <c r="I2239" i="1"/>
  <c r="H2239" i="1"/>
  <c r="G2239" i="1"/>
  <c r="A2241" i="1"/>
  <c r="C2240" i="1"/>
  <c r="N2223" i="1" l="1"/>
  <c r="O2223" i="1" s="1"/>
  <c r="M2224" i="1"/>
  <c r="J2224" i="1"/>
  <c r="K2203" i="1"/>
  <c r="L2152" i="1" s="1"/>
  <c r="I2240" i="1"/>
  <c r="H2240" i="1"/>
  <c r="G2240" i="1"/>
  <c r="A2242" i="1"/>
  <c r="C2241" i="1"/>
  <c r="N2224" i="1" l="1"/>
  <c r="O2224" i="1" s="1"/>
  <c r="M2225" i="1"/>
  <c r="J2225" i="1"/>
  <c r="K2205" i="1"/>
  <c r="L2154" i="1" s="1"/>
  <c r="K2204" i="1"/>
  <c r="L2153" i="1" s="1"/>
  <c r="I2241" i="1"/>
  <c r="H2241" i="1"/>
  <c r="G2241" i="1"/>
  <c r="A2243" i="1"/>
  <c r="C2242" i="1"/>
  <c r="N2225" i="1" l="1"/>
  <c r="O2225" i="1" s="1"/>
  <c r="M2226" i="1"/>
  <c r="J2226" i="1"/>
  <c r="K2206" i="1"/>
  <c r="L2155" i="1" s="1"/>
  <c r="I2242" i="1"/>
  <c r="G2242" i="1"/>
  <c r="H2242" i="1"/>
  <c r="A2244" i="1"/>
  <c r="C2243" i="1"/>
  <c r="N2226" i="1" l="1"/>
  <c r="O2226" i="1" s="1"/>
  <c r="M2227" i="1"/>
  <c r="J2227" i="1"/>
  <c r="I2243" i="1"/>
  <c r="H2243" i="1"/>
  <c r="G2243" i="1"/>
  <c r="A2245" i="1"/>
  <c r="C2244" i="1"/>
  <c r="N2227" i="1" l="1"/>
  <c r="O2227" i="1" s="1"/>
  <c r="M2228" i="1"/>
  <c r="J2228" i="1"/>
  <c r="K2208" i="1"/>
  <c r="L2157" i="1" s="1"/>
  <c r="K2207" i="1"/>
  <c r="L2156" i="1" s="1"/>
  <c r="I2244" i="1"/>
  <c r="H2244" i="1"/>
  <c r="G2244" i="1"/>
  <c r="A2246" i="1"/>
  <c r="C2245" i="1"/>
  <c r="N2228" i="1" l="1"/>
  <c r="O2228" i="1" s="1"/>
  <c r="M2229" i="1"/>
  <c r="J2229" i="1"/>
  <c r="I2245" i="1"/>
  <c r="H2245" i="1"/>
  <c r="G2245" i="1"/>
  <c r="A2247" i="1"/>
  <c r="C2246" i="1"/>
  <c r="N2229" i="1" l="1"/>
  <c r="O2229" i="1" s="1"/>
  <c r="M2230" i="1"/>
  <c r="J2230" i="1"/>
  <c r="K2209" i="1"/>
  <c r="L2158" i="1" s="1"/>
  <c r="I2246" i="1"/>
  <c r="G2246" i="1"/>
  <c r="H2246" i="1"/>
  <c r="A2248" i="1"/>
  <c r="C2247" i="1"/>
  <c r="N2230" i="1" l="1"/>
  <c r="O2230" i="1" s="1"/>
  <c r="M2231" i="1"/>
  <c r="J2231" i="1"/>
  <c r="K2211" i="1"/>
  <c r="L2160" i="1" s="1"/>
  <c r="K2210" i="1"/>
  <c r="L2159" i="1" s="1"/>
  <c r="I2247" i="1"/>
  <c r="H2247" i="1"/>
  <c r="G2247" i="1"/>
  <c r="A2249" i="1"/>
  <c r="C2248" i="1"/>
  <c r="N2231" i="1" l="1"/>
  <c r="O2231" i="1" s="1"/>
  <c r="M2232" i="1"/>
  <c r="J2232" i="1"/>
  <c r="I2248" i="1"/>
  <c r="H2248" i="1"/>
  <c r="G2248" i="1"/>
  <c r="A2250" i="1"/>
  <c r="C2249" i="1"/>
  <c r="N2232" i="1" l="1"/>
  <c r="O2232" i="1" s="1"/>
  <c r="M2233" i="1"/>
  <c r="J2233" i="1"/>
  <c r="K2212" i="1"/>
  <c r="L2161" i="1" s="1"/>
  <c r="I2249" i="1"/>
  <c r="H2249" i="1"/>
  <c r="G2249" i="1"/>
  <c r="A2251" i="1"/>
  <c r="C2250" i="1"/>
  <c r="N2233" i="1" l="1"/>
  <c r="O2233" i="1" s="1"/>
  <c r="M2234" i="1"/>
  <c r="J2234" i="1"/>
  <c r="K2213" i="1"/>
  <c r="L2162" i="1" s="1"/>
  <c r="I2250" i="1"/>
  <c r="H2250" i="1"/>
  <c r="G2250" i="1"/>
  <c r="A2252" i="1"/>
  <c r="C2251" i="1"/>
  <c r="N2234" i="1" l="1"/>
  <c r="O2234" i="1" s="1"/>
  <c r="M2235" i="1"/>
  <c r="J2235" i="1"/>
  <c r="K2214" i="1"/>
  <c r="L2163" i="1" s="1"/>
  <c r="I2251" i="1"/>
  <c r="H2251" i="1"/>
  <c r="G2251" i="1"/>
  <c r="A2253" i="1"/>
  <c r="C2252" i="1"/>
  <c r="N2235" i="1" l="1"/>
  <c r="O2235" i="1" s="1"/>
  <c r="M2236" i="1"/>
  <c r="J2236" i="1"/>
  <c r="K2215" i="1"/>
  <c r="L2164" i="1" s="1"/>
  <c r="I2252" i="1"/>
  <c r="H2252" i="1"/>
  <c r="G2252" i="1"/>
  <c r="A2254" i="1"/>
  <c r="C2253" i="1"/>
  <c r="N2236" i="1" l="1"/>
  <c r="O2236" i="1" s="1"/>
  <c r="M2237" i="1"/>
  <c r="J2237" i="1"/>
  <c r="K2216" i="1"/>
  <c r="L2165" i="1" s="1"/>
  <c r="I2253" i="1"/>
  <c r="H2253" i="1"/>
  <c r="G2253" i="1"/>
  <c r="A2255" i="1"/>
  <c r="C2254" i="1"/>
  <c r="N2237" i="1" l="1"/>
  <c r="O2237" i="1" s="1"/>
  <c r="M2238" i="1"/>
  <c r="J2238" i="1"/>
  <c r="K2217" i="1"/>
  <c r="L2166" i="1" s="1"/>
  <c r="I2254" i="1"/>
  <c r="G2254" i="1"/>
  <c r="H2254" i="1"/>
  <c r="A2256" i="1"/>
  <c r="C2255" i="1"/>
  <c r="N2238" i="1" l="1"/>
  <c r="O2238" i="1" s="1"/>
  <c r="M2239" i="1"/>
  <c r="J2239" i="1"/>
  <c r="K2218" i="1"/>
  <c r="L2167" i="1" s="1"/>
  <c r="K2219" i="1"/>
  <c r="L2168" i="1" s="1"/>
  <c r="I2255" i="1"/>
  <c r="H2255" i="1"/>
  <c r="G2255" i="1"/>
  <c r="A2257" i="1"/>
  <c r="C2256" i="1"/>
  <c r="N2239" i="1" l="1"/>
  <c r="O2239" i="1" s="1"/>
  <c r="M2240" i="1"/>
  <c r="J2240" i="1"/>
  <c r="K2220" i="1"/>
  <c r="L2169" i="1" s="1"/>
  <c r="I2256" i="1"/>
  <c r="H2256" i="1"/>
  <c r="G2256" i="1"/>
  <c r="A2258" i="1"/>
  <c r="C2257" i="1"/>
  <c r="N2240" i="1" l="1"/>
  <c r="O2240" i="1" s="1"/>
  <c r="M2241" i="1"/>
  <c r="J2241" i="1"/>
  <c r="I2257" i="1"/>
  <c r="H2257" i="1"/>
  <c r="G2257" i="1"/>
  <c r="A2259" i="1"/>
  <c r="C2258" i="1"/>
  <c r="N2241" i="1" l="1"/>
  <c r="O2241" i="1" s="1"/>
  <c r="M2242" i="1"/>
  <c r="J2242" i="1"/>
  <c r="K2221" i="1"/>
  <c r="L2170" i="1" s="1"/>
  <c r="I2258" i="1"/>
  <c r="G2258" i="1"/>
  <c r="H2258" i="1"/>
  <c r="A2260" i="1"/>
  <c r="C2259" i="1"/>
  <c r="N2242" i="1" l="1"/>
  <c r="O2242" i="1" s="1"/>
  <c r="M2243" i="1"/>
  <c r="J2243" i="1"/>
  <c r="K2222" i="1"/>
  <c r="L2171" i="1" s="1"/>
  <c r="I2259" i="1"/>
  <c r="H2259" i="1"/>
  <c r="G2259" i="1"/>
  <c r="A2261" i="1"/>
  <c r="C2260" i="1"/>
  <c r="N2243" i="1" l="1"/>
  <c r="O2243" i="1" s="1"/>
  <c r="M2244" i="1"/>
  <c r="J2244" i="1"/>
  <c r="K2224" i="1"/>
  <c r="L2173" i="1" s="1"/>
  <c r="K2223" i="1"/>
  <c r="L2172" i="1" s="1"/>
  <c r="I2260" i="1"/>
  <c r="H2260" i="1"/>
  <c r="G2260" i="1"/>
  <c r="A2262" i="1"/>
  <c r="C2261" i="1"/>
  <c r="N2244" i="1" l="1"/>
  <c r="O2244" i="1" s="1"/>
  <c r="M2245" i="1"/>
  <c r="J2245" i="1"/>
  <c r="I2261" i="1"/>
  <c r="H2261" i="1"/>
  <c r="G2261" i="1"/>
  <c r="A2263" i="1"/>
  <c r="C2262" i="1"/>
  <c r="N2245" i="1" l="1"/>
  <c r="O2245" i="1" s="1"/>
  <c r="M2246" i="1"/>
  <c r="J2246" i="1"/>
  <c r="K2225" i="1"/>
  <c r="L2174" i="1" s="1"/>
  <c r="I2262" i="1"/>
  <c r="G2262" i="1"/>
  <c r="H2262" i="1"/>
  <c r="A2264" i="1"/>
  <c r="C2263" i="1"/>
  <c r="N2246" i="1" l="1"/>
  <c r="O2246" i="1" s="1"/>
  <c r="M2247" i="1"/>
  <c r="J2247" i="1"/>
  <c r="K2227" i="1"/>
  <c r="L2176" i="1" s="1"/>
  <c r="K2226" i="1"/>
  <c r="L2175" i="1" s="1"/>
  <c r="I2263" i="1"/>
  <c r="H2263" i="1"/>
  <c r="G2263" i="1"/>
  <c r="A2265" i="1"/>
  <c r="C2264" i="1"/>
  <c r="N2247" i="1" l="1"/>
  <c r="O2247" i="1" s="1"/>
  <c r="M2248" i="1"/>
  <c r="J2248" i="1"/>
  <c r="K2228" i="1"/>
  <c r="L2177" i="1" s="1"/>
  <c r="I2264" i="1"/>
  <c r="H2264" i="1"/>
  <c r="G2264" i="1"/>
  <c r="A2266" i="1"/>
  <c r="C2265" i="1"/>
  <c r="N2248" i="1" l="1"/>
  <c r="O2248" i="1" s="1"/>
  <c r="M2249" i="1"/>
  <c r="J2249" i="1"/>
  <c r="I2265" i="1"/>
  <c r="H2265" i="1"/>
  <c r="G2265" i="1"/>
  <c r="A2267" i="1"/>
  <c r="C2266" i="1"/>
  <c r="N2249" i="1" l="1"/>
  <c r="O2249" i="1" s="1"/>
  <c r="M2250" i="1"/>
  <c r="J2250" i="1"/>
  <c r="K2230" i="1"/>
  <c r="L2179" i="1" s="1"/>
  <c r="K2229" i="1"/>
  <c r="L2178" i="1" s="1"/>
  <c r="I2266" i="1"/>
  <c r="H2266" i="1"/>
  <c r="G2266" i="1"/>
  <c r="A2268" i="1"/>
  <c r="C2267" i="1"/>
  <c r="N2250" i="1" l="1"/>
  <c r="O2250" i="1" s="1"/>
  <c r="M2251" i="1"/>
  <c r="J2251" i="1"/>
  <c r="I2267" i="1"/>
  <c r="H2267" i="1"/>
  <c r="G2267" i="1"/>
  <c r="A2269" i="1"/>
  <c r="C2268" i="1"/>
  <c r="N2251" i="1" l="1"/>
  <c r="O2251" i="1" s="1"/>
  <c r="M2252" i="1"/>
  <c r="J2252" i="1"/>
  <c r="K2231" i="1"/>
  <c r="L2180" i="1" s="1"/>
  <c r="I2268" i="1"/>
  <c r="H2268" i="1"/>
  <c r="G2268" i="1"/>
  <c r="A2270" i="1"/>
  <c r="C2269" i="1"/>
  <c r="N2252" i="1" l="1"/>
  <c r="O2252" i="1" s="1"/>
  <c r="M2253" i="1"/>
  <c r="J2253" i="1"/>
  <c r="K2232" i="1"/>
  <c r="L2181" i="1" s="1"/>
  <c r="I2269" i="1"/>
  <c r="H2269" i="1"/>
  <c r="G2269" i="1"/>
  <c r="A2271" i="1"/>
  <c r="C2270" i="1"/>
  <c r="N2253" i="1" l="1"/>
  <c r="O2253" i="1" s="1"/>
  <c r="M2254" i="1"/>
  <c r="J2254" i="1"/>
  <c r="K2233" i="1"/>
  <c r="L2182" i="1" s="1"/>
  <c r="K2234" i="1"/>
  <c r="L2183" i="1" s="1"/>
  <c r="I2270" i="1"/>
  <c r="G2270" i="1"/>
  <c r="H2270" i="1"/>
  <c r="A2272" i="1"/>
  <c r="C2271" i="1"/>
  <c r="N2254" i="1" l="1"/>
  <c r="O2254" i="1" s="1"/>
  <c r="M2255" i="1"/>
  <c r="J2255" i="1"/>
  <c r="I2271" i="1"/>
  <c r="H2271" i="1"/>
  <c r="G2271" i="1"/>
  <c r="A2273" i="1"/>
  <c r="C2272" i="1"/>
  <c r="N2255" i="1" l="1"/>
  <c r="O2255" i="1" s="1"/>
  <c r="M2256" i="1"/>
  <c r="J2256" i="1"/>
  <c r="K2235" i="1"/>
  <c r="L2184" i="1" s="1"/>
  <c r="I2272" i="1"/>
  <c r="H2272" i="1"/>
  <c r="G2272" i="1"/>
  <c r="A2274" i="1"/>
  <c r="C2273" i="1"/>
  <c r="N2256" i="1" l="1"/>
  <c r="O2256" i="1" s="1"/>
  <c r="M2257" i="1"/>
  <c r="J2257" i="1"/>
  <c r="K2236" i="1"/>
  <c r="L2185" i="1" s="1"/>
  <c r="I2273" i="1"/>
  <c r="H2273" i="1"/>
  <c r="G2273" i="1"/>
  <c r="A2275" i="1"/>
  <c r="C2274" i="1"/>
  <c r="N2257" i="1" l="1"/>
  <c r="O2257" i="1" s="1"/>
  <c r="M2258" i="1"/>
  <c r="J2258" i="1"/>
  <c r="K2237" i="1"/>
  <c r="L2186" i="1" s="1"/>
  <c r="K2238" i="1"/>
  <c r="L2187" i="1" s="1"/>
  <c r="I2274" i="1"/>
  <c r="G2274" i="1"/>
  <c r="H2274" i="1"/>
  <c r="A2276" i="1"/>
  <c r="C2275" i="1"/>
  <c r="N2258" i="1" l="1"/>
  <c r="O2258" i="1" s="1"/>
  <c r="M2259" i="1"/>
  <c r="J2259" i="1"/>
  <c r="I2275" i="1"/>
  <c r="H2275" i="1"/>
  <c r="G2275" i="1"/>
  <c r="A2277" i="1"/>
  <c r="C2276" i="1"/>
  <c r="N2259" i="1" l="1"/>
  <c r="O2259" i="1" s="1"/>
  <c r="M2260" i="1"/>
  <c r="J2260" i="1"/>
  <c r="K2239" i="1"/>
  <c r="L2188" i="1" s="1"/>
  <c r="I2276" i="1"/>
  <c r="H2276" i="1"/>
  <c r="G2276" i="1"/>
  <c r="A2278" i="1"/>
  <c r="C2277" i="1"/>
  <c r="N2260" i="1" l="1"/>
  <c r="O2260" i="1" s="1"/>
  <c r="M2261" i="1"/>
  <c r="J2261" i="1"/>
  <c r="K2240" i="1"/>
  <c r="L2189" i="1" s="1"/>
  <c r="I2277" i="1"/>
  <c r="H2277" i="1"/>
  <c r="G2277" i="1"/>
  <c r="A2279" i="1"/>
  <c r="C2278" i="1"/>
  <c r="N2261" i="1" l="1"/>
  <c r="O2261" i="1" s="1"/>
  <c r="M2262" i="1"/>
  <c r="J2262" i="1"/>
  <c r="K2241" i="1"/>
  <c r="L2190" i="1" s="1"/>
  <c r="I2278" i="1"/>
  <c r="G2278" i="1"/>
  <c r="H2278" i="1"/>
  <c r="A2280" i="1"/>
  <c r="C2279" i="1"/>
  <c r="N2262" i="1" l="1"/>
  <c r="O2262" i="1" s="1"/>
  <c r="M2263" i="1"/>
  <c r="J2263" i="1"/>
  <c r="K2242" i="1"/>
  <c r="L2191" i="1" s="1"/>
  <c r="I2279" i="1"/>
  <c r="H2279" i="1"/>
  <c r="G2279" i="1"/>
  <c r="A2281" i="1"/>
  <c r="C2280" i="1"/>
  <c r="N2263" i="1" l="1"/>
  <c r="O2263" i="1" s="1"/>
  <c r="M2264" i="1"/>
  <c r="J2264" i="1"/>
  <c r="K2244" i="1"/>
  <c r="L2193" i="1" s="1"/>
  <c r="K2243" i="1"/>
  <c r="L2192" i="1" s="1"/>
  <c r="I2280" i="1"/>
  <c r="H2280" i="1"/>
  <c r="G2280" i="1"/>
  <c r="A2282" i="1"/>
  <c r="C2281" i="1"/>
  <c r="N2264" i="1" l="1"/>
  <c r="O2264" i="1" s="1"/>
  <c r="M2265" i="1"/>
  <c r="J2265" i="1"/>
  <c r="K2245" i="1"/>
  <c r="L2194" i="1" s="1"/>
  <c r="I2281" i="1"/>
  <c r="H2281" i="1"/>
  <c r="G2281" i="1"/>
  <c r="A2283" i="1"/>
  <c r="C2282" i="1"/>
  <c r="N2265" i="1" l="1"/>
  <c r="O2265" i="1" s="1"/>
  <c r="M2266" i="1"/>
  <c r="J2266" i="1"/>
  <c r="I2282" i="1"/>
  <c r="H2282" i="1"/>
  <c r="G2282" i="1"/>
  <c r="A2284" i="1"/>
  <c r="C2283" i="1"/>
  <c r="N2266" i="1" l="1"/>
  <c r="O2266" i="1" s="1"/>
  <c r="M2267" i="1"/>
  <c r="J2267" i="1"/>
  <c r="K2247" i="1"/>
  <c r="L2196" i="1" s="1"/>
  <c r="K2246" i="1"/>
  <c r="L2195" i="1" s="1"/>
  <c r="I2283" i="1"/>
  <c r="H2283" i="1"/>
  <c r="G2283" i="1"/>
  <c r="A2285" i="1"/>
  <c r="C2284" i="1"/>
  <c r="N2267" i="1" l="1"/>
  <c r="O2267" i="1" s="1"/>
  <c r="M2268" i="1"/>
  <c r="J2268" i="1"/>
  <c r="I2284" i="1"/>
  <c r="H2284" i="1"/>
  <c r="G2284" i="1"/>
  <c r="A2286" i="1"/>
  <c r="C2285" i="1"/>
  <c r="N2268" i="1" l="1"/>
  <c r="O2268" i="1" s="1"/>
  <c r="M2269" i="1"/>
  <c r="J2269" i="1"/>
  <c r="K2248" i="1"/>
  <c r="L2197" i="1" s="1"/>
  <c r="I2285" i="1"/>
  <c r="H2285" i="1"/>
  <c r="G2285" i="1"/>
  <c r="A2287" i="1"/>
  <c r="C2286" i="1"/>
  <c r="N2269" i="1" l="1"/>
  <c r="O2269" i="1" s="1"/>
  <c r="M2270" i="1"/>
  <c r="J2270" i="1"/>
  <c r="K2249" i="1"/>
  <c r="L2198" i="1" s="1"/>
  <c r="I2286" i="1"/>
  <c r="G2286" i="1"/>
  <c r="H2286" i="1"/>
  <c r="A2288" i="1"/>
  <c r="C2287" i="1"/>
  <c r="N2270" i="1" l="1"/>
  <c r="O2270" i="1" s="1"/>
  <c r="M2271" i="1"/>
  <c r="J2271" i="1"/>
  <c r="K2250" i="1"/>
  <c r="L2199" i="1" s="1"/>
  <c r="I2287" i="1"/>
  <c r="H2287" i="1"/>
  <c r="G2287" i="1"/>
  <c r="A2289" i="1"/>
  <c r="C2288" i="1"/>
  <c r="N2271" i="1" l="1"/>
  <c r="O2271" i="1" s="1"/>
  <c r="M2272" i="1"/>
  <c r="J2272" i="1"/>
  <c r="K2251" i="1"/>
  <c r="L2200" i="1" s="1"/>
  <c r="K2252" i="1"/>
  <c r="L2201" i="1" s="1"/>
  <c r="I2288" i="1"/>
  <c r="H2288" i="1"/>
  <c r="G2288" i="1"/>
  <c r="A2290" i="1"/>
  <c r="C2289" i="1"/>
  <c r="N2272" i="1" l="1"/>
  <c r="O2272" i="1" s="1"/>
  <c r="M2273" i="1"/>
  <c r="J2273" i="1"/>
  <c r="I2289" i="1"/>
  <c r="H2289" i="1"/>
  <c r="G2289" i="1"/>
  <c r="A2291" i="1"/>
  <c r="C2290" i="1"/>
  <c r="N2273" i="1" l="1"/>
  <c r="O2273" i="1" s="1"/>
  <c r="M2274" i="1"/>
  <c r="J2274" i="1"/>
  <c r="K2253" i="1"/>
  <c r="L2202" i="1" s="1"/>
  <c r="I2290" i="1"/>
  <c r="G2290" i="1"/>
  <c r="H2290" i="1"/>
  <c r="A2292" i="1"/>
  <c r="C2291" i="1"/>
  <c r="N2274" i="1" l="1"/>
  <c r="O2274" i="1" s="1"/>
  <c r="M2275" i="1"/>
  <c r="J2275" i="1"/>
  <c r="K2254" i="1"/>
  <c r="L2203" i="1" s="1"/>
  <c r="I2291" i="1"/>
  <c r="H2291" i="1"/>
  <c r="G2291" i="1"/>
  <c r="A2293" i="1"/>
  <c r="C2292" i="1"/>
  <c r="N2275" i="1" l="1"/>
  <c r="O2275" i="1" s="1"/>
  <c r="M2276" i="1"/>
  <c r="J2276" i="1"/>
  <c r="K2255" i="1"/>
  <c r="L2204" i="1" s="1"/>
  <c r="I2292" i="1"/>
  <c r="H2292" i="1"/>
  <c r="G2292" i="1"/>
  <c r="A2294" i="1"/>
  <c r="C2293" i="1"/>
  <c r="N2276" i="1" l="1"/>
  <c r="O2276" i="1" s="1"/>
  <c r="M2277" i="1"/>
  <c r="J2277" i="1"/>
  <c r="K2257" i="1"/>
  <c r="L2206" i="1" s="1"/>
  <c r="K2256" i="1"/>
  <c r="L2205" i="1" s="1"/>
  <c r="I2293" i="1"/>
  <c r="H2293" i="1"/>
  <c r="G2293" i="1"/>
  <c r="A2295" i="1"/>
  <c r="C2294" i="1"/>
  <c r="N2277" i="1" l="1"/>
  <c r="O2277" i="1" s="1"/>
  <c r="M2278" i="1"/>
  <c r="J2278" i="1"/>
  <c r="I2294" i="1"/>
  <c r="G2294" i="1"/>
  <c r="H2294" i="1"/>
  <c r="A2296" i="1"/>
  <c r="C2295" i="1"/>
  <c r="N2278" i="1" l="1"/>
  <c r="O2278" i="1" s="1"/>
  <c r="M2279" i="1"/>
  <c r="J2279" i="1"/>
  <c r="K2259" i="1"/>
  <c r="L2208" i="1" s="1"/>
  <c r="K2258" i="1"/>
  <c r="L2207" i="1" s="1"/>
  <c r="I2295" i="1"/>
  <c r="H2295" i="1"/>
  <c r="G2295" i="1"/>
  <c r="A2297" i="1"/>
  <c r="C2296" i="1"/>
  <c r="N2279" i="1" l="1"/>
  <c r="O2279" i="1" s="1"/>
  <c r="M2280" i="1"/>
  <c r="J2280" i="1"/>
  <c r="I2296" i="1"/>
  <c r="H2296" i="1"/>
  <c r="G2296" i="1"/>
  <c r="A2298" i="1"/>
  <c r="C2297" i="1"/>
  <c r="N2280" i="1" l="1"/>
  <c r="O2280" i="1" s="1"/>
  <c r="M2281" i="1"/>
  <c r="J2281" i="1"/>
  <c r="K2260" i="1"/>
  <c r="L2209" i="1" s="1"/>
  <c r="I2297" i="1"/>
  <c r="H2297" i="1"/>
  <c r="G2297" i="1"/>
  <c r="A2299" i="1"/>
  <c r="C2298" i="1"/>
  <c r="N2281" i="1" l="1"/>
  <c r="O2281" i="1" s="1"/>
  <c r="M2282" i="1"/>
  <c r="J2282" i="1"/>
  <c r="K2261" i="1"/>
  <c r="L2210" i="1" s="1"/>
  <c r="I2298" i="1"/>
  <c r="H2298" i="1"/>
  <c r="G2298" i="1"/>
  <c r="A2300" i="1"/>
  <c r="C2299" i="1"/>
  <c r="N2282" i="1" l="1"/>
  <c r="O2282" i="1" s="1"/>
  <c r="M2283" i="1"/>
  <c r="J2283" i="1"/>
  <c r="K2263" i="1"/>
  <c r="L2212" i="1" s="1"/>
  <c r="K2262" i="1"/>
  <c r="L2211" i="1" s="1"/>
  <c r="I2299" i="1"/>
  <c r="H2299" i="1"/>
  <c r="G2299" i="1"/>
  <c r="A2301" i="1"/>
  <c r="C2300" i="1"/>
  <c r="N2283" i="1" l="1"/>
  <c r="O2283" i="1" s="1"/>
  <c r="M2284" i="1"/>
  <c r="J2284" i="1"/>
  <c r="I2300" i="1"/>
  <c r="H2300" i="1"/>
  <c r="G2300" i="1"/>
  <c r="A2302" i="1"/>
  <c r="C2301" i="1"/>
  <c r="N2284" i="1" l="1"/>
  <c r="O2284" i="1" s="1"/>
  <c r="M2285" i="1"/>
  <c r="J2285" i="1"/>
  <c r="K2264" i="1"/>
  <c r="L2213" i="1" s="1"/>
  <c r="I2301" i="1"/>
  <c r="H2301" i="1"/>
  <c r="G2301" i="1"/>
  <c r="A2303" i="1"/>
  <c r="C2302" i="1"/>
  <c r="N2285" i="1" l="1"/>
  <c r="O2285" i="1" s="1"/>
  <c r="M2286" i="1"/>
  <c r="J2286" i="1"/>
  <c r="K2265" i="1"/>
  <c r="L2214" i="1" s="1"/>
  <c r="I2302" i="1"/>
  <c r="G2302" i="1"/>
  <c r="H2302" i="1"/>
  <c r="A2304" i="1"/>
  <c r="C2303" i="1"/>
  <c r="N2286" i="1" l="1"/>
  <c r="O2286" i="1" s="1"/>
  <c r="M2287" i="1"/>
  <c r="J2287" i="1"/>
  <c r="K2267" i="1"/>
  <c r="L2216" i="1" s="1"/>
  <c r="K2266" i="1"/>
  <c r="L2215" i="1" s="1"/>
  <c r="I2303" i="1"/>
  <c r="H2303" i="1"/>
  <c r="G2303" i="1"/>
  <c r="A2305" i="1"/>
  <c r="C2304" i="1"/>
  <c r="N2287" i="1" l="1"/>
  <c r="O2287" i="1" s="1"/>
  <c r="M2288" i="1"/>
  <c r="J2288" i="1"/>
  <c r="I2304" i="1"/>
  <c r="H2304" i="1"/>
  <c r="G2304" i="1"/>
  <c r="A2306" i="1"/>
  <c r="C2305" i="1"/>
  <c r="N2288" i="1" l="1"/>
  <c r="O2288" i="1" s="1"/>
  <c r="M2289" i="1"/>
  <c r="J2289" i="1"/>
  <c r="K2268" i="1"/>
  <c r="L2217" i="1" s="1"/>
  <c r="I2305" i="1"/>
  <c r="H2305" i="1"/>
  <c r="G2305" i="1"/>
  <c r="A2307" i="1"/>
  <c r="C2306" i="1"/>
  <c r="N2289" i="1" l="1"/>
  <c r="O2289" i="1" s="1"/>
  <c r="M2290" i="1"/>
  <c r="J2290" i="1"/>
  <c r="K2269" i="1"/>
  <c r="L2218" i="1" s="1"/>
  <c r="I2306" i="1"/>
  <c r="G2306" i="1"/>
  <c r="H2306" i="1"/>
  <c r="A2308" i="1"/>
  <c r="C2307" i="1"/>
  <c r="N2290" i="1" l="1"/>
  <c r="O2290" i="1" s="1"/>
  <c r="M2291" i="1"/>
  <c r="J2291" i="1"/>
  <c r="K2270" i="1"/>
  <c r="L2219" i="1" s="1"/>
  <c r="K2271" i="1"/>
  <c r="L2220" i="1" s="1"/>
  <c r="I2307" i="1"/>
  <c r="H2307" i="1"/>
  <c r="G2307" i="1"/>
  <c r="A2309" i="1"/>
  <c r="C2308" i="1"/>
  <c r="N2291" i="1" l="1"/>
  <c r="O2291" i="1" s="1"/>
  <c r="M2292" i="1"/>
  <c r="J2292" i="1"/>
  <c r="I2308" i="1"/>
  <c r="H2308" i="1"/>
  <c r="G2308" i="1"/>
  <c r="A2310" i="1"/>
  <c r="C2309" i="1"/>
  <c r="N2292" i="1" l="1"/>
  <c r="O2292" i="1" s="1"/>
  <c r="M2293" i="1"/>
  <c r="J2293" i="1"/>
  <c r="K2272" i="1"/>
  <c r="L2221" i="1" s="1"/>
  <c r="I2309" i="1"/>
  <c r="H2309" i="1"/>
  <c r="G2309" i="1"/>
  <c r="A2311" i="1"/>
  <c r="C2310" i="1"/>
  <c r="N2293" i="1" l="1"/>
  <c r="O2293" i="1" s="1"/>
  <c r="M2294" i="1"/>
  <c r="J2294" i="1"/>
  <c r="K2273" i="1"/>
  <c r="L2222" i="1" s="1"/>
  <c r="I2310" i="1"/>
  <c r="G2310" i="1"/>
  <c r="H2310" i="1"/>
  <c r="A2312" i="1"/>
  <c r="C2311" i="1"/>
  <c r="N2294" i="1" l="1"/>
  <c r="O2294" i="1" s="1"/>
  <c r="M2295" i="1"/>
  <c r="J2295" i="1"/>
  <c r="K2274" i="1"/>
  <c r="L2223" i="1" s="1"/>
  <c r="K2275" i="1"/>
  <c r="L2224" i="1" s="1"/>
  <c r="I2311" i="1"/>
  <c r="H2311" i="1"/>
  <c r="G2311" i="1"/>
  <c r="A2313" i="1"/>
  <c r="C2312" i="1"/>
  <c r="N2295" i="1" l="1"/>
  <c r="O2295" i="1" s="1"/>
  <c r="M2296" i="1"/>
  <c r="J2296" i="1"/>
  <c r="K2276" i="1"/>
  <c r="L2225" i="1" s="1"/>
  <c r="I2312" i="1"/>
  <c r="H2312" i="1"/>
  <c r="G2312" i="1"/>
  <c r="A2314" i="1"/>
  <c r="C2313" i="1"/>
  <c r="N2296" i="1" l="1"/>
  <c r="O2296" i="1" s="1"/>
  <c r="M2297" i="1"/>
  <c r="J2297" i="1"/>
  <c r="I2313" i="1"/>
  <c r="H2313" i="1"/>
  <c r="G2313" i="1"/>
  <c r="A2315" i="1"/>
  <c r="C2314" i="1"/>
  <c r="N2297" i="1" l="1"/>
  <c r="O2297" i="1" s="1"/>
  <c r="M2298" i="1"/>
  <c r="J2298" i="1"/>
  <c r="K2277" i="1"/>
  <c r="L2226" i="1" s="1"/>
  <c r="I2314" i="1"/>
  <c r="H2314" i="1"/>
  <c r="G2314" i="1"/>
  <c r="A2316" i="1"/>
  <c r="C2315" i="1"/>
  <c r="N2298" i="1" l="1"/>
  <c r="O2298" i="1" s="1"/>
  <c r="M2299" i="1"/>
  <c r="J2299" i="1"/>
  <c r="K2278" i="1"/>
  <c r="L2227" i="1" s="1"/>
  <c r="I2315" i="1"/>
  <c r="H2315" i="1"/>
  <c r="G2315" i="1"/>
  <c r="A2317" i="1"/>
  <c r="C2316" i="1"/>
  <c r="N2299" i="1" l="1"/>
  <c r="O2299" i="1" s="1"/>
  <c r="M2300" i="1"/>
  <c r="J2300" i="1"/>
  <c r="K2280" i="1"/>
  <c r="L2229" i="1" s="1"/>
  <c r="K2279" i="1"/>
  <c r="L2228" i="1" s="1"/>
  <c r="I2316" i="1"/>
  <c r="H2316" i="1"/>
  <c r="G2316" i="1"/>
  <c r="A2318" i="1"/>
  <c r="C2317" i="1"/>
  <c r="N2300" i="1" l="1"/>
  <c r="O2300" i="1" s="1"/>
  <c r="M2301" i="1"/>
  <c r="J2301" i="1"/>
  <c r="K2281" i="1"/>
  <c r="L2230" i="1" s="1"/>
  <c r="I2317" i="1"/>
  <c r="H2317" i="1"/>
  <c r="G2317" i="1"/>
  <c r="A2319" i="1"/>
  <c r="C2318" i="1"/>
  <c r="N2301" i="1" l="1"/>
  <c r="O2301" i="1" s="1"/>
  <c r="M2302" i="1"/>
  <c r="J2302" i="1"/>
  <c r="I2318" i="1"/>
  <c r="G2318" i="1"/>
  <c r="H2318" i="1"/>
  <c r="A2320" i="1"/>
  <c r="C2319" i="1"/>
  <c r="N2302" i="1" l="1"/>
  <c r="O2302" i="1" s="1"/>
  <c r="M2303" i="1"/>
  <c r="J2303" i="1"/>
  <c r="K2282" i="1"/>
  <c r="L2231" i="1" s="1"/>
  <c r="I2319" i="1"/>
  <c r="H2319" i="1"/>
  <c r="G2319" i="1"/>
  <c r="A2321" i="1"/>
  <c r="C2320" i="1"/>
  <c r="N2303" i="1" l="1"/>
  <c r="O2303" i="1" s="1"/>
  <c r="M2304" i="1"/>
  <c r="J2304" i="1"/>
  <c r="K2283" i="1"/>
  <c r="L2232" i="1" s="1"/>
  <c r="I2320" i="1"/>
  <c r="H2320" i="1"/>
  <c r="G2320" i="1"/>
  <c r="A2322" i="1"/>
  <c r="C2321" i="1"/>
  <c r="N2304" i="1" l="1"/>
  <c r="O2304" i="1" s="1"/>
  <c r="M2305" i="1"/>
  <c r="J2305" i="1"/>
  <c r="K2285" i="1"/>
  <c r="L2234" i="1" s="1"/>
  <c r="K2284" i="1"/>
  <c r="L2233" i="1" s="1"/>
  <c r="I2321" i="1"/>
  <c r="H2321" i="1"/>
  <c r="G2321" i="1"/>
  <c r="A2323" i="1"/>
  <c r="C2322" i="1"/>
  <c r="N2305" i="1" l="1"/>
  <c r="O2305" i="1" s="1"/>
  <c r="M2306" i="1"/>
  <c r="J2306" i="1"/>
  <c r="I2322" i="1"/>
  <c r="G2322" i="1"/>
  <c r="H2322" i="1"/>
  <c r="A2324" i="1"/>
  <c r="C2323" i="1"/>
  <c r="N2306" i="1" l="1"/>
  <c r="O2306" i="1" s="1"/>
  <c r="M2307" i="1"/>
  <c r="J2307" i="1"/>
  <c r="K2286" i="1"/>
  <c r="L2235" i="1" s="1"/>
  <c r="I2323" i="1"/>
  <c r="H2323" i="1"/>
  <c r="G2323" i="1"/>
  <c r="A2325" i="1"/>
  <c r="C2324" i="1"/>
  <c r="N2307" i="1" l="1"/>
  <c r="O2307" i="1" s="1"/>
  <c r="M2308" i="1"/>
  <c r="J2308" i="1"/>
  <c r="K2287" i="1"/>
  <c r="L2236" i="1" s="1"/>
  <c r="I2324" i="1"/>
  <c r="H2324" i="1"/>
  <c r="G2324" i="1"/>
  <c r="A2326" i="1"/>
  <c r="C2325" i="1"/>
  <c r="N2308" i="1" l="1"/>
  <c r="O2308" i="1" s="1"/>
  <c r="M2309" i="1"/>
  <c r="J2309" i="1"/>
  <c r="K2289" i="1"/>
  <c r="L2238" i="1" s="1"/>
  <c r="K2288" i="1"/>
  <c r="L2237" i="1" s="1"/>
  <c r="I2325" i="1"/>
  <c r="H2325" i="1"/>
  <c r="G2325" i="1"/>
  <c r="A2327" i="1"/>
  <c r="C2326" i="1"/>
  <c r="N2309" i="1" l="1"/>
  <c r="O2309" i="1" s="1"/>
  <c r="M2310" i="1"/>
  <c r="J2310" i="1"/>
  <c r="I2326" i="1"/>
  <c r="G2326" i="1"/>
  <c r="H2326" i="1"/>
  <c r="A2328" i="1"/>
  <c r="C2327" i="1"/>
  <c r="N2310" i="1" l="1"/>
  <c r="O2310" i="1" s="1"/>
  <c r="M2311" i="1"/>
  <c r="J2311" i="1"/>
  <c r="K2291" i="1"/>
  <c r="L2240" i="1" s="1"/>
  <c r="K2290" i="1"/>
  <c r="L2239" i="1" s="1"/>
  <c r="I2327" i="1"/>
  <c r="H2327" i="1"/>
  <c r="G2327" i="1"/>
  <c r="A2329" i="1"/>
  <c r="C2328" i="1"/>
  <c r="N2311" i="1" l="1"/>
  <c r="O2311" i="1" s="1"/>
  <c r="M2312" i="1"/>
  <c r="J2312" i="1"/>
  <c r="I2328" i="1"/>
  <c r="H2328" i="1"/>
  <c r="G2328" i="1"/>
  <c r="A2330" i="1"/>
  <c r="C2329" i="1"/>
  <c r="N2312" i="1" l="1"/>
  <c r="O2312" i="1" s="1"/>
  <c r="M2313" i="1"/>
  <c r="J2313" i="1"/>
  <c r="K2292" i="1"/>
  <c r="L2241" i="1" s="1"/>
  <c r="I2329" i="1"/>
  <c r="H2329" i="1"/>
  <c r="G2329" i="1"/>
  <c r="A2331" i="1"/>
  <c r="C2330" i="1"/>
  <c r="N2313" i="1" l="1"/>
  <c r="O2313" i="1" s="1"/>
  <c r="M2314" i="1"/>
  <c r="J2314" i="1"/>
  <c r="K2293" i="1"/>
  <c r="L2242" i="1" s="1"/>
  <c r="I2330" i="1"/>
  <c r="H2330" i="1"/>
  <c r="G2330" i="1"/>
  <c r="A2332" i="1"/>
  <c r="C2331" i="1"/>
  <c r="N2314" i="1" l="1"/>
  <c r="O2314" i="1" s="1"/>
  <c r="M2315" i="1"/>
  <c r="J2315" i="1"/>
  <c r="K2295" i="1"/>
  <c r="L2244" i="1" s="1"/>
  <c r="K2294" i="1"/>
  <c r="L2243" i="1" s="1"/>
  <c r="I2331" i="1"/>
  <c r="H2331" i="1"/>
  <c r="G2331" i="1"/>
  <c r="A2333" i="1"/>
  <c r="C2332" i="1"/>
  <c r="N2315" i="1" l="1"/>
  <c r="O2315" i="1" s="1"/>
  <c r="M2316" i="1"/>
  <c r="J2316" i="1"/>
  <c r="I2332" i="1"/>
  <c r="H2332" i="1"/>
  <c r="G2332" i="1"/>
  <c r="A2334" i="1"/>
  <c r="C2333" i="1"/>
  <c r="N2316" i="1" l="1"/>
  <c r="O2316" i="1" s="1"/>
  <c r="M2317" i="1"/>
  <c r="J2317" i="1"/>
  <c r="K2296" i="1"/>
  <c r="L2245" i="1" s="1"/>
  <c r="I2333" i="1"/>
  <c r="H2333" i="1"/>
  <c r="G2333" i="1"/>
  <c r="A2335" i="1"/>
  <c r="C2334" i="1"/>
  <c r="N2317" i="1" l="1"/>
  <c r="O2317" i="1" s="1"/>
  <c r="M2318" i="1"/>
  <c r="J2318" i="1"/>
  <c r="K2297" i="1"/>
  <c r="L2246" i="1" s="1"/>
  <c r="I2334" i="1"/>
  <c r="G2334" i="1"/>
  <c r="H2334" i="1"/>
  <c r="A2336" i="1"/>
  <c r="C2335" i="1"/>
  <c r="N2318" i="1" l="1"/>
  <c r="O2318" i="1" s="1"/>
  <c r="M2319" i="1"/>
  <c r="J2319" i="1"/>
  <c r="K2299" i="1"/>
  <c r="L2248" i="1" s="1"/>
  <c r="K2298" i="1"/>
  <c r="L2247" i="1" s="1"/>
  <c r="I2335" i="1"/>
  <c r="H2335" i="1"/>
  <c r="G2335" i="1"/>
  <c r="A2337" i="1"/>
  <c r="C2336" i="1"/>
  <c r="N2319" i="1" l="1"/>
  <c r="O2319" i="1" s="1"/>
  <c r="M2320" i="1"/>
  <c r="J2320" i="1"/>
  <c r="K2300" i="1"/>
  <c r="L2249" i="1" s="1"/>
  <c r="I2336" i="1"/>
  <c r="H2336" i="1"/>
  <c r="G2336" i="1"/>
  <c r="A2338" i="1"/>
  <c r="C2337" i="1"/>
  <c r="N2320" i="1" l="1"/>
  <c r="O2320" i="1" s="1"/>
  <c r="M2321" i="1"/>
  <c r="J2321" i="1"/>
  <c r="I2337" i="1"/>
  <c r="H2337" i="1"/>
  <c r="G2337" i="1"/>
  <c r="A2339" i="1"/>
  <c r="C2338" i="1"/>
  <c r="N2321" i="1" l="1"/>
  <c r="O2321" i="1" s="1"/>
  <c r="M2322" i="1"/>
  <c r="J2322" i="1"/>
  <c r="K2302" i="1"/>
  <c r="L2251" i="1" s="1"/>
  <c r="K2301" i="1"/>
  <c r="L2250" i="1" s="1"/>
  <c r="I2338" i="1"/>
  <c r="G2338" i="1"/>
  <c r="H2338" i="1"/>
  <c r="A2340" i="1"/>
  <c r="C2339" i="1"/>
  <c r="N2322" i="1" l="1"/>
  <c r="O2322" i="1" s="1"/>
  <c r="M2323" i="1"/>
  <c r="J2323" i="1"/>
  <c r="I2339" i="1"/>
  <c r="H2339" i="1"/>
  <c r="G2339" i="1"/>
  <c r="A2341" i="1"/>
  <c r="C2340" i="1"/>
  <c r="N2323" i="1" l="1"/>
  <c r="O2323" i="1" s="1"/>
  <c r="M2324" i="1"/>
  <c r="J2324" i="1"/>
  <c r="K2303" i="1"/>
  <c r="L2252" i="1" s="1"/>
  <c r="I2340" i="1"/>
  <c r="H2340" i="1"/>
  <c r="G2340" i="1"/>
  <c r="A2342" i="1"/>
  <c r="C2341" i="1"/>
  <c r="N2324" i="1" l="1"/>
  <c r="O2324" i="1" s="1"/>
  <c r="M2325" i="1"/>
  <c r="J2325" i="1"/>
  <c r="K2304" i="1"/>
  <c r="L2253" i="1" s="1"/>
  <c r="I2341" i="1"/>
  <c r="H2341" i="1"/>
  <c r="G2341" i="1"/>
  <c r="A2343" i="1"/>
  <c r="C2342" i="1"/>
  <c r="N2325" i="1" l="1"/>
  <c r="O2325" i="1" s="1"/>
  <c r="M2326" i="1"/>
  <c r="J2326" i="1"/>
  <c r="K2305" i="1"/>
  <c r="L2254" i="1" s="1"/>
  <c r="I2342" i="1"/>
  <c r="G2342" i="1"/>
  <c r="H2342" i="1"/>
  <c r="A2344" i="1"/>
  <c r="C2343" i="1"/>
  <c r="N2326" i="1" l="1"/>
  <c r="O2326" i="1" s="1"/>
  <c r="M2327" i="1"/>
  <c r="J2327" i="1"/>
  <c r="K2306" i="1"/>
  <c r="L2255" i="1" s="1"/>
  <c r="K2307" i="1"/>
  <c r="L2256" i="1" s="1"/>
  <c r="I2343" i="1"/>
  <c r="H2343" i="1"/>
  <c r="G2343" i="1"/>
  <c r="A2345" i="1"/>
  <c r="C2344" i="1"/>
  <c r="N2327" i="1" l="1"/>
  <c r="O2327" i="1" s="1"/>
  <c r="M2328" i="1"/>
  <c r="J2328" i="1"/>
  <c r="I2344" i="1"/>
  <c r="H2344" i="1"/>
  <c r="G2344" i="1"/>
  <c r="A2346" i="1"/>
  <c r="C2345" i="1"/>
  <c r="N2328" i="1" l="1"/>
  <c r="O2328" i="1" s="1"/>
  <c r="M2329" i="1"/>
  <c r="J2329" i="1"/>
  <c r="K2308" i="1"/>
  <c r="L2257" i="1" s="1"/>
  <c r="I2345" i="1"/>
  <c r="H2345" i="1"/>
  <c r="G2345" i="1"/>
  <c r="A2347" i="1"/>
  <c r="C2346" i="1"/>
  <c r="N2329" i="1" l="1"/>
  <c r="O2329" i="1" s="1"/>
  <c r="M2330" i="1"/>
  <c r="J2330" i="1"/>
  <c r="K2309" i="1"/>
  <c r="L2258" i="1" s="1"/>
  <c r="I2346" i="1"/>
  <c r="H2346" i="1"/>
  <c r="G2346" i="1"/>
  <c r="A2348" i="1"/>
  <c r="C2347" i="1"/>
  <c r="N2330" i="1" l="1"/>
  <c r="O2330" i="1" s="1"/>
  <c r="M2331" i="1"/>
  <c r="J2331" i="1"/>
  <c r="K2310" i="1"/>
  <c r="L2259" i="1" s="1"/>
  <c r="I2347" i="1"/>
  <c r="H2347" i="1"/>
  <c r="G2347" i="1"/>
  <c r="A2349" i="1"/>
  <c r="C2348" i="1"/>
  <c r="N2331" i="1" l="1"/>
  <c r="O2331" i="1" s="1"/>
  <c r="M2332" i="1"/>
  <c r="J2332" i="1"/>
  <c r="K2311" i="1"/>
  <c r="L2260" i="1" s="1"/>
  <c r="I2348" i="1"/>
  <c r="H2348" i="1"/>
  <c r="G2348" i="1"/>
  <c r="A2350" i="1"/>
  <c r="C2349" i="1"/>
  <c r="N2332" i="1" l="1"/>
  <c r="O2332" i="1" s="1"/>
  <c r="M2333" i="1"/>
  <c r="J2333" i="1"/>
  <c r="K2312" i="1"/>
  <c r="L2261" i="1" s="1"/>
  <c r="I2349" i="1"/>
  <c r="H2349" i="1"/>
  <c r="G2349" i="1"/>
  <c r="A2351" i="1"/>
  <c r="C2350" i="1"/>
  <c r="N2333" i="1" l="1"/>
  <c r="O2333" i="1" s="1"/>
  <c r="M2334" i="1"/>
  <c r="J2334" i="1"/>
  <c r="K2314" i="1"/>
  <c r="L2263" i="1" s="1"/>
  <c r="K2313" i="1"/>
  <c r="L2262" i="1" s="1"/>
  <c r="I2350" i="1"/>
  <c r="G2350" i="1"/>
  <c r="H2350" i="1"/>
  <c r="A2352" i="1"/>
  <c r="C2351" i="1"/>
  <c r="N2334" i="1" l="1"/>
  <c r="O2334" i="1" s="1"/>
  <c r="M2335" i="1"/>
  <c r="J2335" i="1"/>
  <c r="I2351" i="1"/>
  <c r="H2351" i="1"/>
  <c r="G2351" i="1"/>
  <c r="A2353" i="1"/>
  <c r="C2352" i="1"/>
  <c r="N2335" i="1" l="1"/>
  <c r="O2335" i="1" s="1"/>
  <c r="M2336" i="1"/>
  <c r="J2336" i="1"/>
  <c r="K2315" i="1"/>
  <c r="L2264" i="1" s="1"/>
  <c r="I2352" i="1"/>
  <c r="H2352" i="1"/>
  <c r="G2352" i="1"/>
  <c r="C2353" i="1"/>
  <c r="A2354" i="1"/>
  <c r="N2336" i="1" l="1"/>
  <c r="O2336" i="1" s="1"/>
  <c r="M2337" i="1"/>
  <c r="J2337" i="1"/>
  <c r="K2316" i="1"/>
  <c r="L2265" i="1" s="1"/>
  <c r="I2353" i="1"/>
  <c r="H2353" i="1"/>
  <c r="G2353" i="1"/>
  <c r="A2355" i="1"/>
  <c r="C2354" i="1"/>
  <c r="N2337" i="1" l="1"/>
  <c r="O2337" i="1" s="1"/>
  <c r="M2338" i="1"/>
  <c r="J2338" i="1"/>
  <c r="K2317" i="1"/>
  <c r="L2266" i="1" s="1"/>
  <c r="I2354" i="1"/>
  <c r="G2354" i="1"/>
  <c r="H2354" i="1"/>
  <c r="C2355" i="1"/>
  <c r="A2356" i="1"/>
  <c r="N2338" i="1" l="1"/>
  <c r="O2338" i="1" s="1"/>
  <c r="M2339" i="1"/>
  <c r="J2339" i="1"/>
  <c r="K2318" i="1"/>
  <c r="L2267" i="1" s="1"/>
  <c r="K2319" i="1"/>
  <c r="L2268" i="1" s="1"/>
  <c r="I2355" i="1"/>
  <c r="H2355" i="1"/>
  <c r="G2355" i="1"/>
  <c r="A2357" i="1"/>
  <c r="C2356" i="1"/>
  <c r="N2339" i="1" l="1"/>
  <c r="O2339" i="1" s="1"/>
  <c r="M2340" i="1"/>
  <c r="J2340" i="1"/>
  <c r="K2320" i="1"/>
  <c r="L2269" i="1" s="1"/>
  <c r="I2356" i="1"/>
  <c r="H2356" i="1"/>
  <c r="G2356" i="1"/>
  <c r="C2357" i="1"/>
  <c r="A2358" i="1"/>
  <c r="N2340" i="1" l="1"/>
  <c r="O2340" i="1" s="1"/>
  <c r="M2341" i="1"/>
  <c r="J2341" i="1"/>
  <c r="K2321" i="1"/>
  <c r="L2270" i="1" s="1"/>
  <c r="I2357" i="1"/>
  <c r="H2357" i="1"/>
  <c r="G2357" i="1"/>
  <c r="A2359" i="1"/>
  <c r="C2358" i="1"/>
  <c r="N2341" i="1" l="1"/>
  <c r="O2341" i="1" s="1"/>
  <c r="M2342" i="1"/>
  <c r="J2342" i="1"/>
  <c r="I2358" i="1"/>
  <c r="G2358" i="1"/>
  <c r="H2358" i="1"/>
  <c r="C2359" i="1"/>
  <c r="A2360" i="1"/>
  <c r="N2342" i="1" l="1"/>
  <c r="O2342" i="1" s="1"/>
  <c r="M2343" i="1"/>
  <c r="J2343" i="1"/>
  <c r="K2322" i="1"/>
  <c r="L2271" i="1" s="1"/>
  <c r="I2359" i="1"/>
  <c r="H2359" i="1"/>
  <c r="G2359" i="1"/>
  <c r="A2361" i="1"/>
  <c r="C2360" i="1"/>
  <c r="N2343" i="1" l="1"/>
  <c r="O2343" i="1" s="1"/>
  <c r="M2344" i="1"/>
  <c r="J2344" i="1"/>
  <c r="K2323" i="1"/>
  <c r="L2272" i="1" s="1"/>
  <c r="I2360" i="1"/>
  <c r="H2360" i="1"/>
  <c r="G2360" i="1"/>
  <c r="C2361" i="1"/>
  <c r="A2362" i="1"/>
  <c r="N2344" i="1" l="1"/>
  <c r="O2344" i="1" s="1"/>
  <c r="M2345" i="1"/>
  <c r="J2345" i="1"/>
  <c r="K2325" i="1"/>
  <c r="L2274" i="1" s="1"/>
  <c r="K2324" i="1"/>
  <c r="L2273" i="1" s="1"/>
  <c r="I2361" i="1"/>
  <c r="H2361" i="1"/>
  <c r="G2361" i="1"/>
  <c r="A2363" i="1"/>
  <c r="C2362" i="1"/>
  <c r="N2345" i="1" l="1"/>
  <c r="O2345" i="1" s="1"/>
  <c r="M2346" i="1"/>
  <c r="J2346" i="1"/>
  <c r="I2362" i="1"/>
  <c r="H2362" i="1"/>
  <c r="G2362" i="1"/>
  <c r="C2363" i="1"/>
  <c r="A2364" i="1"/>
  <c r="N2346" i="1" l="1"/>
  <c r="O2346" i="1" s="1"/>
  <c r="M2347" i="1"/>
  <c r="J2347" i="1"/>
  <c r="K2326" i="1"/>
  <c r="L2275" i="1" s="1"/>
  <c r="I2363" i="1"/>
  <c r="H2363" i="1"/>
  <c r="G2363" i="1"/>
  <c r="A2365" i="1"/>
  <c r="C2364" i="1"/>
  <c r="N2347" i="1" l="1"/>
  <c r="O2347" i="1" s="1"/>
  <c r="M2348" i="1"/>
  <c r="J2348" i="1"/>
  <c r="K2327" i="1"/>
  <c r="L2276" i="1" s="1"/>
  <c r="I2364" i="1"/>
  <c r="H2364" i="1"/>
  <c r="G2364" i="1"/>
  <c r="C2365" i="1"/>
  <c r="A2366" i="1"/>
  <c r="N2348" i="1" l="1"/>
  <c r="O2348" i="1" s="1"/>
  <c r="M2349" i="1"/>
  <c r="J2349" i="1"/>
  <c r="K2328" i="1"/>
  <c r="L2277" i="1" s="1"/>
  <c r="K2329" i="1"/>
  <c r="L2278" i="1" s="1"/>
  <c r="I2365" i="1"/>
  <c r="H2365" i="1"/>
  <c r="G2365" i="1"/>
  <c r="A2367" i="1"/>
  <c r="C2366" i="1"/>
  <c r="N2349" i="1" l="1"/>
  <c r="O2349" i="1" s="1"/>
  <c r="M2350" i="1"/>
  <c r="J2350" i="1"/>
  <c r="K2330" i="1"/>
  <c r="L2279" i="1" s="1"/>
  <c r="I2366" i="1"/>
  <c r="G2366" i="1"/>
  <c r="H2366" i="1"/>
  <c r="C2367" i="1"/>
  <c r="A2368" i="1"/>
  <c r="N2350" i="1" l="1"/>
  <c r="O2350" i="1" s="1"/>
  <c r="M2351" i="1"/>
  <c r="J2351" i="1"/>
  <c r="I2367" i="1"/>
  <c r="H2367" i="1"/>
  <c r="G2367" i="1"/>
  <c r="A2369" i="1"/>
  <c r="C2368" i="1"/>
  <c r="N2351" i="1" l="1"/>
  <c r="O2351" i="1" s="1"/>
  <c r="M2352" i="1"/>
  <c r="J2352" i="1"/>
  <c r="K2331" i="1"/>
  <c r="L2280" i="1" s="1"/>
  <c r="I2368" i="1"/>
  <c r="H2368" i="1"/>
  <c r="G2368" i="1"/>
  <c r="C2369" i="1"/>
  <c r="A2370" i="1"/>
  <c r="N2352" i="1" l="1"/>
  <c r="O2352" i="1" s="1"/>
  <c r="M2353" i="1"/>
  <c r="J2353" i="1"/>
  <c r="K2332" i="1"/>
  <c r="L2281" i="1" s="1"/>
  <c r="I2369" i="1"/>
  <c r="H2369" i="1"/>
  <c r="G2369" i="1"/>
  <c r="A2371" i="1"/>
  <c r="C2370" i="1"/>
  <c r="N2353" i="1" l="1"/>
  <c r="O2353" i="1" s="1"/>
  <c r="M2354" i="1"/>
  <c r="J2354" i="1"/>
  <c r="K2334" i="1"/>
  <c r="L2283" i="1" s="1"/>
  <c r="K2333" i="1"/>
  <c r="L2282" i="1" s="1"/>
  <c r="I2370" i="1"/>
  <c r="G2370" i="1"/>
  <c r="H2370" i="1"/>
  <c r="C2371" i="1"/>
  <c r="A2372" i="1"/>
  <c r="N2354" i="1" l="1"/>
  <c r="O2354" i="1" s="1"/>
  <c r="M2355" i="1"/>
  <c r="J2355" i="1"/>
  <c r="I2371" i="1"/>
  <c r="H2371" i="1"/>
  <c r="G2371" i="1"/>
  <c r="A2373" i="1"/>
  <c r="C2372" i="1"/>
  <c r="N2355" i="1" l="1"/>
  <c r="O2355" i="1" s="1"/>
  <c r="M2356" i="1"/>
  <c r="J2356" i="1"/>
  <c r="K2335" i="1"/>
  <c r="L2284" i="1" s="1"/>
  <c r="I2372" i="1"/>
  <c r="H2372" i="1"/>
  <c r="G2372" i="1"/>
  <c r="C2373" i="1"/>
  <c r="A2374" i="1"/>
  <c r="N2356" i="1" l="1"/>
  <c r="O2356" i="1" s="1"/>
  <c r="M2357" i="1"/>
  <c r="J2357" i="1"/>
  <c r="K2336" i="1"/>
  <c r="L2285" i="1" s="1"/>
  <c r="I2373" i="1"/>
  <c r="H2373" i="1"/>
  <c r="G2373" i="1"/>
  <c r="A2375" i="1"/>
  <c r="C2374" i="1"/>
  <c r="N2357" i="1" l="1"/>
  <c r="O2357" i="1" s="1"/>
  <c r="M2358" i="1"/>
  <c r="J2358" i="1"/>
  <c r="K2338" i="1"/>
  <c r="L2287" i="1" s="1"/>
  <c r="K2337" i="1"/>
  <c r="L2286" i="1" s="1"/>
  <c r="I2374" i="1"/>
  <c r="G2374" i="1"/>
  <c r="H2374" i="1"/>
  <c r="C2375" i="1"/>
  <c r="A2376" i="1"/>
  <c r="N2358" i="1" l="1"/>
  <c r="O2358" i="1" s="1"/>
  <c r="M2359" i="1"/>
  <c r="J2359" i="1"/>
  <c r="I2375" i="1"/>
  <c r="H2375" i="1"/>
  <c r="G2375" i="1"/>
  <c r="A2377" i="1"/>
  <c r="C2376" i="1"/>
  <c r="N2359" i="1" l="1"/>
  <c r="O2359" i="1" s="1"/>
  <c r="M2360" i="1"/>
  <c r="J2360" i="1"/>
  <c r="K2339" i="1"/>
  <c r="L2288" i="1" s="1"/>
  <c r="I2376" i="1"/>
  <c r="H2376" i="1"/>
  <c r="G2376" i="1"/>
  <c r="C2377" i="1"/>
  <c r="A2378" i="1"/>
  <c r="N2360" i="1" l="1"/>
  <c r="O2360" i="1" s="1"/>
  <c r="M2361" i="1"/>
  <c r="J2361" i="1"/>
  <c r="K2340" i="1"/>
  <c r="L2289" i="1" s="1"/>
  <c r="K2341" i="1"/>
  <c r="L2290" i="1" s="1"/>
  <c r="I2377" i="1"/>
  <c r="H2377" i="1"/>
  <c r="G2377" i="1"/>
  <c r="A2379" i="1"/>
  <c r="C2378" i="1"/>
  <c r="N2361" i="1" l="1"/>
  <c r="O2361" i="1" s="1"/>
  <c r="M2362" i="1"/>
  <c r="J2362" i="1"/>
  <c r="I2378" i="1"/>
  <c r="H2378" i="1"/>
  <c r="G2378" i="1"/>
  <c r="C2379" i="1"/>
  <c r="A2380" i="1"/>
  <c r="N2362" i="1" l="1"/>
  <c r="O2362" i="1" s="1"/>
  <c r="M2363" i="1"/>
  <c r="J2363" i="1"/>
  <c r="K2343" i="1"/>
  <c r="L2292" i="1" s="1"/>
  <c r="K2342" i="1"/>
  <c r="L2291" i="1" s="1"/>
  <c r="I2379" i="1"/>
  <c r="H2379" i="1"/>
  <c r="G2379" i="1"/>
  <c r="A2381" i="1"/>
  <c r="C2380" i="1"/>
  <c r="N2363" i="1" l="1"/>
  <c r="O2363" i="1" s="1"/>
  <c r="M2364" i="1"/>
  <c r="J2364" i="1"/>
  <c r="I2380" i="1"/>
  <c r="H2380" i="1"/>
  <c r="G2380" i="1"/>
  <c r="C2381" i="1"/>
  <c r="A2382" i="1"/>
  <c r="N2364" i="1" l="1"/>
  <c r="O2364" i="1" s="1"/>
  <c r="M2365" i="1"/>
  <c r="J2365" i="1"/>
  <c r="K2344" i="1"/>
  <c r="L2293" i="1" s="1"/>
  <c r="I2381" i="1"/>
  <c r="H2381" i="1"/>
  <c r="G2381" i="1"/>
  <c r="A2383" i="1"/>
  <c r="C2382" i="1"/>
  <c r="N2365" i="1" l="1"/>
  <c r="O2365" i="1" s="1"/>
  <c r="M2366" i="1"/>
  <c r="J2366" i="1"/>
  <c r="K2346" i="1"/>
  <c r="L2295" i="1" s="1"/>
  <c r="K2345" i="1"/>
  <c r="L2294" i="1" s="1"/>
  <c r="I2382" i="1"/>
  <c r="G2382" i="1"/>
  <c r="H2382" i="1"/>
  <c r="C2383" i="1"/>
  <c r="A2384" i="1"/>
  <c r="N2366" i="1" l="1"/>
  <c r="O2366" i="1" s="1"/>
  <c r="M2367" i="1"/>
  <c r="J2367" i="1"/>
  <c r="I2383" i="1"/>
  <c r="H2383" i="1"/>
  <c r="G2383" i="1"/>
  <c r="A2385" i="1"/>
  <c r="C2384" i="1"/>
  <c r="N2367" i="1" l="1"/>
  <c r="O2367" i="1" s="1"/>
  <c r="M2368" i="1"/>
  <c r="J2368" i="1"/>
  <c r="K2348" i="1"/>
  <c r="L2297" i="1" s="1"/>
  <c r="K2347" i="1"/>
  <c r="L2296" i="1" s="1"/>
  <c r="I2384" i="1"/>
  <c r="H2384" i="1"/>
  <c r="G2384" i="1"/>
  <c r="C2385" i="1"/>
  <c r="A2386" i="1"/>
  <c r="N2368" i="1" l="1"/>
  <c r="O2368" i="1" s="1"/>
  <c r="M2369" i="1"/>
  <c r="J2369" i="1"/>
  <c r="I2385" i="1"/>
  <c r="H2385" i="1"/>
  <c r="G2385" i="1"/>
  <c r="A2387" i="1"/>
  <c r="C2386" i="1"/>
  <c r="N2369" i="1" l="1"/>
  <c r="O2369" i="1" s="1"/>
  <c r="M2370" i="1"/>
  <c r="J2370" i="1"/>
  <c r="K2350" i="1"/>
  <c r="L2299" i="1" s="1"/>
  <c r="K2349" i="1"/>
  <c r="L2298" i="1" s="1"/>
  <c r="I2386" i="1"/>
  <c r="G2386" i="1"/>
  <c r="H2386" i="1"/>
  <c r="C2387" i="1"/>
  <c r="A2388" i="1"/>
  <c r="N2370" i="1" l="1"/>
  <c r="O2370" i="1" s="1"/>
  <c r="M2371" i="1"/>
  <c r="J2371" i="1"/>
  <c r="I2387" i="1"/>
  <c r="H2387" i="1"/>
  <c r="G2387" i="1"/>
  <c r="A2389" i="1"/>
  <c r="C2388" i="1"/>
  <c r="N2371" i="1" l="1"/>
  <c r="O2371" i="1" s="1"/>
  <c r="M2372" i="1"/>
  <c r="J2372" i="1"/>
  <c r="K2352" i="1"/>
  <c r="L2301" i="1" s="1"/>
  <c r="K2351" i="1"/>
  <c r="L2300" i="1" s="1"/>
  <c r="I2388" i="1"/>
  <c r="H2388" i="1"/>
  <c r="G2388" i="1"/>
  <c r="C2389" i="1"/>
  <c r="A2390" i="1"/>
  <c r="N2372" i="1" l="1"/>
  <c r="O2372" i="1" s="1"/>
  <c r="M2373" i="1"/>
  <c r="J2373" i="1"/>
  <c r="I2389" i="1"/>
  <c r="H2389" i="1"/>
  <c r="G2389" i="1"/>
  <c r="A2391" i="1"/>
  <c r="C2390" i="1"/>
  <c r="N2373" i="1" l="1"/>
  <c r="O2373" i="1" s="1"/>
  <c r="M2374" i="1"/>
  <c r="J2374" i="1"/>
  <c r="K2354" i="1"/>
  <c r="L2303" i="1" s="1"/>
  <c r="K2353" i="1"/>
  <c r="L2302" i="1" s="1"/>
  <c r="I2390" i="1"/>
  <c r="G2390" i="1"/>
  <c r="H2390" i="1"/>
  <c r="C2391" i="1"/>
  <c r="A2392" i="1"/>
  <c r="N2374" i="1" l="1"/>
  <c r="O2374" i="1" s="1"/>
  <c r="M2375" i="1"/>
  <c r="J2375" i="1"/>
  <c r="I2391" i="1"/>
  <c r="H2391" i="1"/>
  <c r="G2391" i="1"/>
  <c r="A2393" i="1"/>
  <c r="C2392" i="1"/>
  <c r="N2375" i="1" l="1"/>
  <c r="O2375" i="1" s="1"/>
  <c r="M2376" i="1"/>
  <c r="J2376" i="1"/>
  <c r="K2355" i="1"/>
  <c r="L2304" i="1" s="1"/>
  <c r="I2392" i="1"/>
  <c r="H2392" i="1"/>
  <c r="G2392" i="1"/>
  <c r="C2393" i="1"/>
  <c r="A2394" i="1"/>
  <c r="N2376" i="1" l="1"/>
  <c r="O2376" i="1" s="1"/>
  <c r="M2377" i="1"/>
  <c r="J2377" i="1"/>
  <c r="K2356" i="1"/>
  <c r="L2305" i="1" s="1"/>
  <c r="I2393" i="1"/>
  <c r="H2393" i="1"/>
  <c r="G2393" i="1"/>
  <c r="A2395" i="1"/>
  <c r="C2394" i="1"/>
  <c r="N2377" i="1" l="1"/>
  <c r="O2377" i="1" s="1"/>
  <c r="M2378" i="1"/>
  <c r="J2378" i="1"/>
  <c r="K2357" i="1"/>
  <c r="L2306" i="1" s="1"/>
  <c r="I2394" i="1"/>
  <c r="H2394" i="1"/>
  <c r="G2394" i="1"/>
  <c r="C2395" i="1"/>
  <c r="A2396" i="1"/>
  <c r="N2378" i="1" l="1"/>
  <c r="O2378" i="1" s="1"/>
  <c r="M2379" i="1"/>
  <c r="J2379" i="1"/>
  <c r="K2358" i="1"/>
  <c r="L2307" i="1" s="1"/>
  <c r="I2395" i="1"/>
  <c r="H2395" i="1"/>
  <c r="G2395" i="1"/>
  <c r="A2397" i="1"/>
  <c r="C2396" i="1"/>
  <c r="N2379" i="1" l="1"/>
  <c r="O2379" i="1" s="1"/>
  <c r="M2380" i="1"/>
  <c r="J2380" i="1"/>
  <c r="K2359" i="1"/>
  <c r="L2308" i="1" s="1"/>
  <c r="K2360" i="1"/>
  <c r="L2309" i="1" s="1"/>
  <c r="I2396" i="1"/>
  <c r="H2396" i="1"/>
  <c r="G2396" i="1"/>
  <c r="C2397" i="1"/>
  <c r="A2398" i="1"/>
  <c r="N2380" i="1" l="1"/>
  <c r="O2380" i="1" s="1"/>
  <c r="M2381" i="1"/>
  <c r="J2381" i="1"/>
  <c r="I2397" i="1"/>
  <c r="H2397" i="1"/>
  <c r="G2397" i="1"/>
  <c r="A2399" i="1"/>
  <c r="C2398" i="1"/>
  <c r="N2381" i="1" l="1"/>
  <c r="O2381" i="1" s="1"/>
  <c r="M2382" i="1"/>
  <c r="J2382" i="1"/>
  <c r="K2362" i="1"/>
  <c r="L2311" i="1" s="1"/>
  <c r="K2361" i="1"/>
  <c r="L2310" i="1" s="1"/>
  <c r="I2398" i="1"/>
  <c r="G2398" i="1"/>
  <c r="H2398" i="1"/>
  <c r="C2399" i="1"/>
  <c r="A2400" i="1"/>
  <c r="N2382" i="1" l="1"/>
  <c r="O2382" i="1" s="1"/>
  <c r="M2383" i="1"/>
  <c r="J2383" i="1"/>
  <c r="I2399" i="1"/>
  <c r="H2399" i="1"/>
  <c r="G2399" i="1"/>
  <c r="A2401" i="1"/>
  <c r="C2400" i="1"/>
  <c r="N2383" i="1" l="1"/>
  <c r="O2383" i="1" s="1"/>
  <c r="M2384" i="1"/>
  <c r="J2384" i="1"/>
  <c r="K2363" i="1"/>
  <c r="L2312" i="1" s="1"/>
  <c r="I2400" i="1"/>
  <c r="H2400" i="1"/>
  <c r="G2400" i="1"/>
  <c r="C2401" i="1"/>
  <c r="A2402" i="1"/>
  <c r="N2384" i="1" l="1"/>
  <c r="O2384" i="1" s="1"/>
  <c r="M2385" i="1"/>
  <c r="J2385" i="1"/>
  <c r="K2364" i="1"/>
  <c r="L2313" i="1" s="1"/>
  <c r="K2365" i="1"/>
  <c r="L2314" i="1" s="1"/>
  <c r="I2401" i="1"/>
  <c r="H2401" i="1"/>
  <c r="G2401" i="1"/>
  <c r="A2403" i="1"/>
  <c r="C2402" i="1"/>
  <c r="N2385" i="1" l="1"/>
  <c r="O2385" i="1" s="1"/>
  <c r="M2386" i="1"/>
  <c r="J2386" i="1"/>
  <c r="K2366" i="1"/>
  <c r="L2315" i="1" s="1"/>
  <c r="I2402" i="1"/>
  <c r="G2402" i="1"/>
  <c r="H2402" i="1"/>
  <c r="C2403" i="1"/>
  <c r="A2404" i="1"/>
  <c r="N2386" i="1" l="1"/>
  <c r="O2386" i="1" s="1"/>
  <c r="M2387" i="1"/>
  <c r="J2387" i="1"/>
  <c r="I2403" i="1"/>
  <c r="H2403" i="1"/>
  <c r="G2403" i="1"/>
  <c r="A2405" i="1"/>
  <c r="C2404" i="1"/>
  <c r="N2387" i="1" l="1"/>
  <c r="O2387" i="1" s="1"/>
  <c r="M2388" i="1"/>
  <c r="J2388" i="1"/>
  <c r="K2368" i="1"/>
  <c r="L2317" i="1" s="1"/>
  <c r="K2367" i="1"/>
  <c r="L2316" i="1" s="1"/>
  <c r="I2404" i="1"/>
  <c r="H2404" i="1"/>
  <c r="G2404" i="1"/>
  <c r="C2405" i="1"/>
  <c r="A2406" i="1"/>
  <c r="N2388" i="1" l="1"/>
  <c r="O2388" i="1" s="1"/>
  <c r="M2389" i="1"/>
  <c r="J2389" i="1"/>
  <c r="K2369" i="1"/>
  <c r="L2318" i="1" s="1"/>
  <c r="I2405" i="1"/>
  <c r="H2405" i="1"/>
  <c r="G2405" i="1"/>
  <c r="A2407" i="1"/>
  <c r="C2406" i="1"/>
  <c r="N2389" i="1" l="1"/>
  <c r="O2389" i="1" s="1"/>
  <c r="M2390" i="1"/>
  <c r="J2390" i="1"/>
  <c r="I2406" i="1"/>
  <c r="G2406" i="1"/>
  <c r="H2406" i="1"/>
  <c r="C2407" i="1"/>
  <c r="A2408" i="1"/>
  <c r="N2390" i="1" l="1"/>
  <c r="O2390" i="1" s="1"/>
  <c r="M2391" i="1"/>
  <c r="J2391" i="1"/>
  <c r="K2371" i="1"/>
  <c r="L2320" i="1" s="1"/>
  <c r="K2370" i="1"/>
  <c r="L2319" i="1" s="1"/>
  <c r="I2407" i="1"/>
  <c r="H2407" i="1"/>
  <c r="G2407" i="1"/>
  <c r="A2409" i="1"/>
  <c r="C2408" i="1"/>
  <c r="N2391" i="1" l="1"/>
  <c r="O2391" i="1" s="1"/>
  <c r="M2392" i="1"/>
  <c r="J2392" i="1"/>
  <c r="I2408" i="1"/>
  <c r="H2408" i="1"/>
  <c r="G2408" i="1"/>
  <c r="C2409" i="1"/>
  <c r="A2410" i="1"/>
  <c r="N2392" i="1" l="1"/>
  <c r="O2392" i="1" s="1"/>
  <c r="M2393" i="1"/>
  <c r="J2393" i="1"/>
  <c r="K2373" i="1"/>
  <c r="L2322" i="1" s="1"/>
  <c r="K2372" i="1"/>
  <c r="L2321" i="1" s="1"/>
  <c r="I2409" i="1"/>
  <c r="H2409" i="1"/>
  <c r="G2409" i="1"/>
  <c r="A2411" i="1"/>
  <c r="C2410" i="1"/>
  <c r="N2393" i="1" l="1"/>
  <c r="O2393" i="1" s="1"/>
  <c r="M2394" i="1"/>
  <c r="J2394" i="1"/>
  <c r="K2374" i="1"/>
  <c r="L2323" i="1" s="1"/>
  <c r="I2410" i="1"/>
  <c r="H2410" i="1"/>
  <c r="G2410" i="1"/>
  <c r="C2411" i="1"/>
  <c r="A2412" i="1"/>
  <c r="N2394" i="1" l="1"/>
  <c r="O2394" i="1" s="1"/>
  <c r="M2395" i="1"/>
  <c r="J2395" i="1"/>
  <c r="I2411" i="1"/>
  <c r="H2411" i="1"/>
  <c r="G2411" i="1"/>
  <c r="A2413" i="1"/>
  <c r="C2412" i="1"/>
  <c r="N2395" i="1" l="1"/>
  <c r="O2395" i="1" s="1"/>
  <c r="M2396" i="1"/>
  <c r="J2396" i="1"/>
  <c r="K2375" i="1"/>
  <c r="L2324" i="1" s="1"/>
  <c r="I2412" i="1"/>
  <c r="H2412" i="1"/>
  <c r="G2412" i="1"/>
  <c r="C2413" i="1"/>
  <c r="A2414" i="1"/>
  <c r="N2396" i="1" l="1"/>
  <c r="O2396" i="1" s="1"/>
  <c r="M2397" i="1"/>
  <c r="J2397" i="1"/>
  <c r="K2376" i="1"/>
  <c r="L2325" i="1" s="1"/>
  <c r="I2413" i="1"/>
  <c r="H2413" i="1"/>
  <c r="G2413" i="1"/>
  <c r="A2415" i="1"/>
  <c r="C2414" i="1"/>
  <c r="N2397" i="1" l="1"/>
  <c r="O2397" i="1" s="1"/>
  <c r="M2398" i="1"/>
  <c r="J2398" i="1"/>
  <c r="K2378" i="1"/>
  <c r="L2327" i="1" s="1"/>
  <c r="K2377" i="1"/>
  <c r="L2326" i="1" s="1"/>
  <c r="I2414" i="1"/>
  <c r="G2414" i="1"/>
  <c r="H2414" i="1"/>
  <c r="C2415" i="1"/>
  <c r="A2416" i="1"/>
  <c r="N2398" i="1" l="1"/>
  <c r="O2398" i="1" s="1"/>
  <c r="M2399" i="1"/>
  <c r="J2399" i="1"/>
  <c r="I2415" i="1"/>
  <c r="H2415" i="1"/>
  <c r="G2415" i="1"/>
  <c r="A2417" i="1"/>
  <c r="C2416" i="1"/>
  <c r="N2399" i="1" l="1"/>
  <c r="O2399" i="1" s="1"/>
  <c r="M2400" i="1"/>
  <c r="J2400" i="1"/>
  <c r="K2379" i="1"/>
  <c r="L2328" i="1" s="1"/>
  <c r="I2416" i="1"/>
  <c r="H2416" i="1"/>
  <c r="G2416" i="1"/>
  <c r="C2417" i="1"/>
  <c r="A2418" i="1"/>
  <c r="N2400" i="1" l="1"/>
  <c r="O2400" i="1" s="1"/>
  <c r="M2401" i="1"/>
  <c r="J2401" i="1"/>
  <c r="K2380" i="1"/>
  <c r="L2329" i="1" s="1"/>
  <c r="K2381" i="1"/>
  <c r="L2330" i="1" s="1"/>
  <c r="I2417" i="1"/>
  <c r="H2417" i="1"/>
  <c r="G2417" i="1"/>
  <c r="A2419" i="1"/>
  <c r="C2418" i="1"/>
  <c r="N2401" i="1" l="1"/>
  <c r="O2401" i="1" s="1"/>
  <c r="M2402" i="1"/>
  <c r="J2402" i="1"/>
  <c r="K2382" i="1"/>
  <c r="L2331" i="1" s="1"/>
  <c r="I2418" i="1"/>
  <c r="G2418" i="1"/>
  <c r="H2418" i="1"/>
  <c r="C2419" i="1"/>
  <c r="A2420" i="1"/>
  <c r="N2402" i="1" l="1"/>
  <c r="O2402" i="1" s="1"/>
  <c r="M2403" i="1"/>
  <c r="J2403" i="1"/>
  <c r="I2419" i="1"/>
  <c r="H2419" i="1"/>
  <c r="G2419" i="1"/>
  <c r="A2421" i="1"/>
  <c r="C2420" i="1"/>
  <c r="N2403" i="1" l="1"/>
  <c r="O2403" i="1" s="1"/>
  <c r="M2404" i="1"/>
  <c r="J2404" i="1"/>
  <c r="K2384" i="1"/>
  <c r="L2333" i="1" s="1"/>
  <c r="K2383" i="1"/>
  <c r="L2332" i="1" s="1"/>
  <c r="I2420" i="1"/>
  <c r="H2420" i="1"/>
  <c r="G2420" i="1"/>
  <c r="C2421" i="1"/>
  <c r="A2422" i="1"/>
  <c r="N2404" i="1" l="1"/>
  <c r="O2404" i="1" s="1"/>
  <c r="M2405" i="1"/>
  <c r="J2405" i="1"/>
  <c r="I2421" i="1"/>
  <c r="H2421" i="1"/>
  <c r="G2421" i="1"/>
  <c r="A2423" i="1"/>
  <c r="C2422" i="1"/>
  <c r="N2405" i="1" l="1"/>
  <c r="O2405" i="1" s="1"/>
  <c r="M2406" i="1"/>
  <c r="J2406" i="1"/>
  <c r="K2386" i="1"/>
  <c r="L2335" i="1" s="1"/>
  <c r="K2385" i="1"/>
  <c r="L2334" i="1" s="1"/>
  <c r="I2422" i="1"/>
  <c r="G2422" i="1"/>
  <c r="H2422" i="1"/>
  <c r="C2423" i="1"/>
  <c r="A2424" i="1"/>
  <c r="N2406" i="1" l="1"/>
  <c r="O2406" i="1" s="1"/>
  <c r="M2407" i="1"/>
  <c r="J2407" i="1"/>
  <c r="I2423" i="1"/>
  <c r="H2423" i="1"/>
  <c r="G2423" i="1"/>
  <c r="A2425" i="1"/>
  <c r="C2424" i="1"/>
  <c r="N2407" i="1" l="1"/>
  <c r="O2407" i="1" s="1"/>
  <c r="M2408" i="1"/>
  <c r="J2408" i="1"/>
  <c r="K2388" i="1"/>
  <c r="L2337" i="1" s="1"/>
  <c r="K2387" i="1"/>
  <c r="L2336" i="1" s="1"/>
  <c r="I2424" i="1"/>
  <c r="H2424" i="1"/>
  <c r="G2424" i="1"/>
  <c r="C2425" i="1"/>
  <c r="A2426" i="1"/>
  <c r="N2408" i="1" l="1"/>
  <c r="O2408" i="1" s="1"/>
  <c r="M2409" i="1"/>
  <c r="J2409" i="1"/>
  <c r="I2425" i="1"/>
  <c r="H2425" i="1"/>
  <c r="G2425" i="1"/>
  <c r="A2427" i="1"/>
  <c r="C2426" i="1"/>
  <c r="N2409" i="1" l="1"/>
  <c r="O2409" i="1" s="1"/>
  <c r="M2410" i="1"/>
  <c r="J2410" i="1"/>
  <c r="K2390" i="1"/>
  <c r="L2339" i="1" s="1"/>
  <c r="K2389" i="1"/>
  <c r="L2338" i="1" s="1"/>
  <c r="I2426" i="1"/>
  <c r="H2426" i="1"/>
  <c r="G2426" i="1"/>
  <c r="C2427" i="1"/>
  <c r="A2428" i="1"/>
  <c r="N2410" i="1" l="1"/>
  <c r="O2410" i="1" s="1"/>
  <c r="M2411" i="1"/>
  <c r="J2411" i="1"/>
  <c r="I2427" i="1"/>
  <c r="H2427" i="1"/>
  <c r="G2427" i="1"/>
  <c r="A2429" i="1"/>
  <c r="C2428" i="1"/>
  <c r="N2411" i="1" l="1"/>
  <c r="O2411" i="1" s="1"/>
  <c r="M2412" i="1"/>
  <c r="J2412" i="1"/>
  <c r="K2391" i="1"/>
  <c r="L2340" i="1" s="1"/>
  <c r="I2428" i="1"/>
  <c r="H2428" i="1"/>
  <c r="G2428" i="1"/>
  <c r="C2429" i="1"/>
  <c r="A2430" i="1"/>
  <c r="N2412" i="1" l="1"/>
  <c r="O2412" i="1" s="1"/>
  <c r="M2413" i="1"/>
  <c r="J2413" i="1"/>
  <c r="K2393" i="1"/>
  <c r="L2342" i="1" s="1"/>
  <c r="K2392" i="1"/>
  <c r="L2341" i="1" s="1"/>
  <c r="I2429" i="1"/>
  <c r="H2429" i="1"/>
  <c r="G2429" i="1"/>
  <c r="A2431" i="1"/>
  <c r="C2430" i="1"/>
  <c r="N2413" i="1" l="1"/>
  <c r="O2413" i="1" s="1"/>
  <c r="M2414" i="1"/>
  <c r="J2414" i="1"/>
  <c r="K2394" i="1"/>
  <c r="L2343" i="1" s="1"/>
  <c r="I2430" i="1"/>
  <c r="G2430" i="1"/>
  <c r="H2430" i="1"/>
  <c r="C2431" i="1"/>
  <c r="A2432" i="1"/>
  <c r="N2414" i="1" l="1"/>
  <c r="O2414" i="1" s="1"/>
  <c r="M2415" i="1"/>
  <c r="J2415" i="1"/>
  <c r="K2395" i="1"/>
  <c r="L2344" i="1" s="1"/>
  <c r="I2431" i="1"/>
  <c r="H2431" i="1"/>
  <c r="G2431" i="1"/>
  <c r="A2433" i="1"/>
  <c r="C2432" i="1"/>
  <c r="N2415" i="1" l="1"/>
  <c r="O2415" i="1" s="1"/>
  <c r="M2416" i="1"/>
  <c r="J2416" i="1"/>
  <c r="I2432" i="1"/>
  <c r="H2432" i="1"/>
  <c r="G2432" i="1"/>
  <c r="C2433" i="1"/>
  <c r="A2434" i="1"/>
  <c r="N2416" i="1" l="1"/>
  <c r="O2416" i="1" s="1"/>
  <c r="M2417" i="1"/>
  <c r="J2417" i="1"/>
  <c r="K2397" i="1"/>
  <c r="L2346" i="1" s="1"/>
  <c r="K2396" i="1"/>
  <c r="L2345" i="1" s="1"/>
  <c r="I2433" i="1"/>
  <c r="H2433" i="1"/>
  <c r="G2433" i="1"/>
  <c r="A2435" i="1"/>
  <c r="C2434" i="1"/>
  <c r="N2417" i="1" l="1"/>
  <c r="O2417" i="1" s="1"/>
  <c r="M2418" i="1"/>
  <c r="J2418" i="1"/>
  <c r="I2434" i="1"/>
  <c r="G2434" i="1"/>
  <c r="H2434" i="1"/>
  <c r="C2435" i="1"/>
  <c r="A2436" i="1"/>
  <c r="N2418" i="1" l="1"/>
  <c r="O2418" i="1" s="1"/>
  <c r="M2419" i="1"/>
  <c r="J2419" i="1"/>
  <c r="K2398" i="1"/>
  <c r="L2347" i="1" s="1"/>
  <c r="I2435" i="1"/>
  <c r="H2435" i="1"/>
  <c r="G2435" i="1"/>
  <c r="A2437" i="1"/>
  <c r="C2436" i="1"/>
  <c r="N2419" i="1" l="1"/>
  <c r="O2419" i="1" s="1"/>
  <c r="M2420" i="1"/>
  <c r="J2420" i="1"/>
  <c r="K2399" i="1"/>
  <c r="L2348" i="1" s="1"/>
  <c r="I2436" i="1"/>
  <c r="H2436" i="1"/>
  <c r="G2436" i="1"/>
  <c r="C2437" i="1"/>
  <c r="A2438" i="1"/>
  <c r="N2420" i="1" l="1"/>
  <c r="O2420" i="1" s="1"/>
  <c r="M2421" i="1"/>
  <c r="J2421" i="1"/>
  <c r="K2401" i="1"/>
  <c r="L2350" i="1" s="1"/>
  <c r="K2400" i="1"/>
  <c r="L2349" i="1" s="1"/>
  <c r="I2437" i="1"/>
  <c r="H2437" i="1"/>
  <c r="G2437" i="1"/>
  <c r="A2439" i="1"/>
  <c r="C2438" i="1"/>
  <c r="N2421" i="1" l="1"/>
  <c r="O2421" i="1" s="1"/>
  <c r="M2422" i="1"/>
  <c r="J2422" i="1"/>
  <c r="I2438" i="1"/>
  <c r="G2438" i="1"/>
  <c r="H2438" i="1"/>
  <c r="C2439" i="1"/>
  <c r="A2440" i="1"/>
  <c r="N2422" i="1" l="1"/>
  <c r="O2422" i="1" s="1"/>
  <c r="M2423" i="1"/>
  <c r="J2423" i="1"/>
  <c r="K2402" i="1"/>
  <c r="L2351" i="1" s="1"/>
  <c r="I2439" i="1"/>
  <c r="H2439" i="1"/>
  <c r="G2439" i="1"/>
  <c r="A2441" i="1"/>
  <c r="C2440" i="1"/>
  <c r="N2423" i="1" l="1"/>
  <c r="O2423" i="1" s="1"/>
  <c r="M2424" i="1"/>
  <c r="J2424" i="1"/>
  <c r="K2403" i="1"/>
  <c r="L2352" i="1" s="1"/>
  <c r="I2440" i="1"/>
  <c r="H2440" i="1"/>
  <c r="G2440" i="1"/>
  <c r="C2441" i="1"/>
  <c r="A2442" i="1"/>
  <c r="N2424" i="1" l="1"/>
  <c r="O2424" i="1" s="1"/>
  <c r="M2425" i="1"/>
  <c r="J2425" i="1"/>
  <c r="K2404" i="1"/>
  <c r="L2353" i="1" s="1"/>
  <c r="I2441" i="1"/>
  <c r="H2441" i="1"/>
  <c r="G2441" i="1"/>
  <c r="A2443" i="1"/>
  <c r="C2442" i="1"/>
  <c r="N2425" i="1" l="1"/>
  <c r="O2425" i="1" s="1"/>
  <c r="M2426" i="1"/>
  <c r="J2426" i="1"/>
  <c r="K2406" i="1"/>
  <c r="L2355" i="1" s="1"/>
  <c r="K2405" i="1"/>
  <c r="L2354" i="1" s="1"/>
  <c r="I2442" i="1"/>
  <c r="H2442" i="1"/>
  <c r="G2442" i="1"/>
  <c r="C2443" i="1"/>
  <c r="A2444" i="1"/>
  <c r="N2426" i="1" l="1"/>
  <c r="O2426" i="1" s="1"/>
  <c r="M2427" i="1"/>
  <c r="J2427" i="1"/>
  <c r="K2407" i="1"/>
  <c r="L2356" i="1" s="1"/>
  <c r="I2443" i="1"/>
  <c r="H2443" i="1"/>
  <c r="G2443" i="1"/>
  <c r="A2445" i="1"/>
  <c r="C2444" i="1"/>
  <c r="N2427" i="1" l="1"/>
  <c r="O2427" i="1" s="1"/>
  <c r="M2428" i="1"/>
  <c r="J2428" i="1"/>
  <c r="I2444" i="1"/>
  <c r="H2444" i="1"/>
  <c r="G2444" i="1"/>
  <c r="C2445" i="1"/>
  <c r="A2446" i="1"/>
  <c r="N2428" i="1" l="1"/>
  <c r="O2428" i="1" s="1"/>
  <c r="M2429" i="1"/>
  <c r="J2429" i="1"/>
  <c r="K2408" i="1"/>
  <c r="L2357" i="1" s="1"/>
  <c r="I2445" i="1"/>
  <c r="H2445" i="1"/>
  <c r="G2445" i="1"/>
  <c r="A2447" i="1"/>
  <c r="C2446" i="1"/>
  <c r="N2429" i="1" l="1"/>
  <c r="O2429" i="1" s="1"/>
  <c r="M2430" i="1"/>
  <c r="J2430" i="1"/>
  <c r="K2409" i="1"/>
  <c r="L2358" i="1" s="1"/>
  <c r="I2446" i="1"/>
  <c r="G2446" i="1"/>
  <c r="H2446" i="1"/>
  <c r="C2447" i="1"/>
  <c r="A2448" i="1"/>
  <c r="N2430" i="1" l="1"/>
  <c r="O2430" i="1" s="1"/>
  <c r="M2431" i="1"/>
  <c r="J2431" i="1"/>
  <c r="K2411" i="1"/>
  <c r="L2360" i="1" s="1"/>
  <c r="K2410" i="1"/>
  <c r="L2359" i="1" s="1"/>
  <c r="I2447" i="1"/>
  <c r="H2447" i="1"/>
  <c r="G2447" i="1"/>
  <c r="A2449" i="1"/>
  <c r="C2448" i="1"/>
  <c r="N2431" i="1" l="1"/>
  <c r="O2431" i="1" s="1"/>
  <c r="M2432" i="1"/>
  <c r="J2432" i="1"/>
  <c r="K2412" i="1"/>
  <c r="L2361" i="1" s="1"/>
  <c r="I2448" i="1"/>
  <c r="H2448" i="1"/>
  <c r="G2448" i="1"/>
  <c r="C2449" i="1"/>
  <c r="A2450" i="1"/>
  <c r="N2432" i="1" l="1"/>
  <c r="O2432" i="1" s="1"/>
  <c r="M2433" i="1"/>
  <c r="J2433" i="1"/>
  <c r="I2449" i="1"/>
  <c r="H2449" i="1"/>
  <c r="G2449" i="1"/>
  <c r="A2451" i="1"/>
  <c r="C2450" i="1"/>
  <c r="N2433" i="1" l="1"/>
  <c r="O2433" i="1" s="1"/>
  <c r="M2434" i="1"/>
  <c r="J2434" i="1"/>
  <c r="K2413" i="1"/>
  <c r="L2362" i="1" s="1"/>
  <c r="I2450" i="1"/>
  <c r="G2450" i="1"/>
  <c r="H2450" i="1"/>
  <c r="C2451" i="1"/>
  <c r="A2452" i="1"/>
  <c r="N2434" i="1" l="1"/>
  <c r="O2434" i="1" s="1"/>
  <c r="M2435" i="1"/>
  <c r="J2435" i="1"/>
  <c r="K2415" i="1"/>
  <c r="L2364" i="1" s="1"/>
  <c r="K2414" i="1"/>
  <c r="L2363" i="1" s="1"/>
  <c r="I2451" i="1"/>
  <c r="H2451" i="1"/>
  <c r="G2451" i="1"/>
  <c r="A2453" i="1"/>
  <c r="C2452" i="1"/>
  <c r="N2435" i="1" l="1"/>
  <c r="O2435" i="1" s="1"/>
  <c r="M2436" i="1"/>
  <c r="J2436" i="1"/>
  <c r="I2452" i="1"/>
  <c r="H2452" i="1"/>
  <c r="G2452" i="1"/>
  <c r="C2453" i="1"/>
  <c r="A2454" i="1"/>
  <c r="N2436" i="1" l="1"/>
  <c r="O2436" i="1" s="1"/>
  <c r="M2437" i="1"/>
  <c r="J2437" i="1"/>
  <c r="K2416" i="1"/>
  <c r="L2365" i="1" s="1"/>
  <c r="I2453" i="1"/>
  <c r="H2453" i="1"/>
  <c r="G2453" i="1"/>
  <c r="A2455" i="1"/>
  <c r="C2454" i="1"/>
  <c r="N2437" i="1" l="1"/>
  <c r="O2437" i="1" s="1"/>
  <c r="M2438" i="1"/>
  <c r="J2438" i="1"/>
  <c r="K2417" i="1"/>
  <c r="L2366" i="1" s="1"/>
  <c r="I2454" i="1"/>
  <c r="G2454" i="1"/>
  <c r="H2454" i="1"/>
  <c r="C2455" i="1"/>
  <c r="A2456" i="1"/>
  <c r="N2438" i="1" l="1"/>
  <c r="O2438" i="1" s="1"/>
  <c r="M2439" i="1"/>
  <c r="J2439" i="1"/>
  <c r="K2418" i="1"/>
  <c r="L2367" i="1" s="1"/>
  <c r="I2455" i="1"/>
  <c r="H2455" i="1"/>
  <c r="G2455" i="1"/>
  <c r="A2457" i="1"/>
  <c r="C2456" i="1"/>
  <c r="N2439" i="1" l="1"/>
  <c r="O2439" i="1" s="1"/>
  <c r="M2440" i="1"/>
  <c r="J2440" i="1"/>
  <c r="K2420" i="1"/>
  <c r="L2369" i="1" s="1"/>
  <c r="K2419" i="1"/>
  <c r="L2368" i="1" s="1"/>
  <c r="I2456" i="1"/>
  <c r="H2456" i="1"/>
  <c r="G2456" i="1"/>
  <c r="C2457" i="1"/>
  <c r="A2458" i="1"/>
  <c r="N2440" i="1" l="1"/>
  <c r="O2440" i="1" s="1"/>
  <c r="M2441" i="1"/>
  <c r="J2441" i="1"/>
  <c r="K2421" i="1"/>
  <c r="L2370" i="1" s="1"/>
  <c r="I2457" i="1"/>
  <c r="H2457" i="1"/>
  <c r="G2457" i="1"/>
  <c r="A2459" i="1"/>
  <c r="C2458" i="1"/>
  <c r="N2441" i="1" l="1"/>
  <c r="O2441" i="1" s="1"/>
  <c r="M2442" i="1"/>
  <c r="J2442" i="1"/>
  <c r="I2458" i="1"/>
  <c r="H2458" i="1"/>
  <c r="G2458" i="1"/>
  <c r="C2459" i="1"/>
  <c r="A2460" i="1"/>
  <c r="N2442" i="1" l="1"/>
  <c r="O2442" i="1" s="1"/>
  <c r="M2443" i="1"/>
  <c r="J2443" i="1"/>
  <c r="K2423" i="1"/>
  <c r="L2372" i="1" s="1"/>
  <c r="K2422" i="1"/>
  <c r="L2371" i="1" s="1"/>
  <c r="I2459" i="1"/>
  <c r="H2459" i="1"/>
  <c r="G2459" i="1"/>
  <c r="A2461" i="1"/>
  <c r="C2460" i="1"/>
  <c r="N2443" i="1" l="1"/>
  <c r="O2443" i="1" s="1"/>
  <c r="M2444" i="1"/>
  <c r="J2444" i="1"/>
  <c r="I2460" i="1"/>
  <c r="H2460" i="1"/>
  <c r="G2460" i="1"/>
  <c r="A2462" i="1"/>
  <c r="C2461" i="1"/>
  <c r="N2444" i="1" l="1"/>
  <c r="O2444" i="1" s="1"/>
  <c r="M2445" i="1"/>
  <c r="J2445" i="1"/>
  <c r="K2424" i="1"/>
  <c r="L2373" i="1" s="1"/>
  <c r="I2461" i="1"/>
  <c r="H2461" i="1"/>
  <c r="G2461" i="1"/>
  <c r="A2463" i="1"/>
  <c r="C2462" i="1"/>
  <c r="N2445" i="1" l="1"/>
  <c r="O2445" i="1" s="1"/>
  <c r="M2446" i="1"/>
  <c r="J2446" i="1"/>
  <c r="K2425" i="1"/>
  <c r="L2374" i="1" s="1"/>
  <c r="I2462" i="1"/>
  <c r="G2462" i="1"/>
  <c r="H2462" i="1"/>
  <c r="A2464" i="1"/>
  <c r="C2463" i="1"/>
  <c r="N2446" i="1" l="1"/>
  <c r="O2446" i="1" s="1"/>
  <c r="M2447" i="1"/>
  <c r="J2447" i="1"/>
  <c r="K2427" i="1"/>
  <c r="L2376" i="1" s="1"/>
  <c r="K2426" i="1"/>
  <c r="L2375" i="1" s="1"/>
  <c r="I2463" i="1"/>
  <c r="H2463" i="1"/>
  <c r="G2463" i="1"/>
  <c r="A2465" i="1"/>
  <c r="C2464" i="1"/>
  <c r="N2447" i="1" l="1"/>
  <c r="O2447" i="1" s="1"/>
  <c r="M2448" i="1"/>
  <c r="J2448" i="1"/>
  <c r="I2464" i="1"/>
  <c r="H2464" i="1"/>
  <c r="G2464" i="1"/>
  <c r="A2466" i="1"/>
  <c r="C2465" i="1"/>
  <c r="N2448" i="1" l="1"/>
  <c r="O2448" i="1" s="1"/>
  <c r="M2449" i="1"/>
  <c r="J2449" i="1"/>
  <c r="K2428" i="1"/>
  <c r="L2377" i="1" s="1"/>
  <c r="K2429" i="1"/>
  <c r="L2378" i="1" s="1"/>
  <c r="I2465" i="1"/>
  <c r="H2465" i="1"/>
  <c r="G2465" i="1"/>
  <c r="A2467" i="1"/>
  <c r="C2466" i="1"/>
  <c r="N2449" i="1" l="1"/>
  <c r="O2449" i="1" s="1"/>
  <c r="M2450" i="1"/>
  <c r="J2450" i="1"/>
  <c r="I2466" i="1"/>
  <c r="G2466" i="1"/>
  <c r="H2466" i="1"/>
  <c r="A2468" i="1"/>
  <c r="C2467" i="1"/>
  <c r="N2450" i="1" l="1"/>
  <c r="O2450" i="1" s="1"/>
  <c r="M2451" i="1"/>
  <c r="J2451" i="1"/>
  <c r="K2430" i="1"/>
  <c r="L2379" i="1" s="1"/>
  <c r="I2467" i="1"/>
  <c r="H2467" i="1"/>
  <c r="G2467" i="1"/>
  <c r="A2469" i="1"/>
  <c r="C2468" i="1"/>
  <c r="N2451" i="1" l="1"/>
  <c r="O2451" i="1" s="1"/>
  <c r="M2452" i="1"/>
  <c r="J2452" i="1"/>
  <c r="K2431" i="1"/>
  <c r="L2380" i="1" s="1"/>
  <c r="I2468" i="1"/>
  <c r="H2468" i="1"/>
  <c r="G2468" i="1"/>
  <c r="A2470" i="1"/>
  <c r="C2469" i="1"/>
  <c r="N2452" i="1" l="1"/>
  <c r="O2452" i="1" s="1"/>
  <c r="M2453" i="1"/>
  <c r="J2453" i="1"/>
  <c r="K2432" i="1"/>
  <c r="L2381" i="1" s="1"/>
  <c r="I2469" i="1"/>
  <c r="H2469" i="1"/>
  <c r="G2469" i="1"/>
  <c r="A2471" i="1"/>
  <c r="C2470" i="1"/>
  <c r="N2453" i="1" l="1"/>
  <c r="O2453" i="1" s="1"/>
  <c r="M2454" i="1"/>
  <c r="J2454" i="1"/>
  <c r="K2434" i="1"/>
  <c r="L2383" i="1" s="1"/>
  <c r="K2433" i="1"/>
  <c r="L2382" i="1" s="1"/>
  <c r="I2470" i="1"/>
  <c r="G2470" i="1"/>
  <c r="H2470" i="1"/>
  <c r="A2472" i="1"/>
  <c r="C2471" i="1"/>
  <c r="N2454" i="1" l="1"/>
  <c r="O2454" i="1" s="1"/>
  <c r="M2455" i="1"/>
  <c r="J2455" i="1"/>
  <c r="I2471" i="1"/>
  <c r="H2471" i="1"/>
  <c r="G2471" i="1"/>
  <c r="A2473" i="1"/>
  <c r="C2472" i="1"/>
  <c r="N2455" i="1" l="1"/>
  <c r="O2455" i="1" s="1"/>
  <c r="M2456" i="1"/>
  <c r="J2456" i="1"/>
  <c r="K2435" i="1"/>
  <c r="L2384" i="1" s="1"/>
  <c r="I2472" i="1"/>
  <c r="H2472" i="1"/>
  <c r="G2472" i="1"/>
  <c r="A2474" i="1"/>
  <c r="C2473" i="1"/>
  <c r="N2456" i="1" l="1"/>
  <c r="O2456" i="1" s="1"/>
  <c r="M2457" i="1"/>
  <c r="J2457" i="1"/>
  <c r="K2436" i="1"/>
  <c r="L2385" i="1" s="1"/>
  <c r="I2473" i="1"/>
  <c r="H2473" i="1"/>
  <c r="G2473" i="1"/>
  <c r="A2475" i="1"/>
  <c r="C2474" i="1"/>
  <c r="N2457" i="1" l="1"/>
  <c r="O2457" i="1" s="1"/>
  <c r="M2458" i="1"/>
  <c r="J2458" i="1"/>
  <c r="K2437" i="1"/>
  <c r="L2386" i="1" s="1"/>
  <c r="I2474" i="1"/>
  <c r="H2474" i="1"/>
  <c r="G2474" i="1"/>
  <c r="A2476" i="1"/>
  <c r="C2475" i="1"/>
  <c r="N2458" i="1" l="1"/>
  <c r="O2458" i="1" s="1"/>
  <c r="M2459" i="1"/>
  <c r="J2459" i="1"/>
  <c r="K2438" i="1"/>
  <c r="L2387" i="1" s="1"/>
  <c r="I2475" i="1"/>
  <c r="H2475" i="1"/>
  <c r="G2475" i="1"/>
  <c r="A2477" i="1"/>
  <c r="C2476" i="1"/>
  <c r="N2459" i="1" l="1"/>
  <c r="O2459" i="1" s="1"/>
  <c r="M2460" i="1"/>
  <c r="J2460" i="1"/>
  <c r="K2439" i="1"/>
  <c r="L2388" i="1" s="1"/>
  <c r="I2476" i="1"/>
  <c r="H2476" i="1"/>
  <c r="G2476" i="1"/>
  <c r="A2478" i="1"/>
  <c r="C2477" i="1"/>
  <c r="N2460" i="1" l="1"/>
  <c r="O2460" i="1" s="1"/>
  <c r="M2461" i="1"/>
  <c r="J2461" i="1"/>
  <c r="K2440" i="1"/>
  <c r="L2389" i="1" s="1"/>
  <c r="I2477" i="1"/>
  <c r="H2477" i="1"/>
  <c r="G2477" i="1"/>
  <c r="A2479" i="1"/>
  <c r="C2478" i="1"/>
  <c r="N2461" i="1" l="1"/>
  <c r="O2461" i="1" s="1"/>
  <c r="M2462" i="1"/>
  <c r="J2462" i="1"/>
  <c r="K2441" i="1"/>
  <c r="L2390" i="1" s="1"/>
  <c r="I2478" i="1"/>
  <c r="G2478" i="1"/>
  <c r="H2478" i="1"/>
  <c r="A2480" i="1"/>
  <c r="C2479" i="1"/>
  <c r="N2462" i="1" l="1"/>
  <c r="O2462" i="1" s="1"/>
  <c r="M2463" i="1"/>
  <c r="J2463" i="1"/>
  <c r="K2442" i="1"/>
  <c r="L2391" i="1" s="1"/>
  <c r="I2479" i="1"/>
  <c r="H2479" i="1"/>
  <c r="G2479" i="1"/>
  <c r="A2481" i="1"/>
  <c r="C2480" i="1"/>
  <c r="N2463" i="1" l="1"/>
  <c r="O2463" i="1" s="1"/>
  <c r="M2464" i="1"/>
  <c r="J2464" i="1"/>
  <c r="K2444" i="1"/>
  <c r="L2393" i="1" s="1"/>
  <c r="K2443" i="1"/>
  <c r="L2392" i="1" s="1"/>
  <c r="I2480" i="1"/>
  <c r="H2480" i="1"/>
  <c r="G2480" i="1"/>
  <c r="A2482" i="1"/>
  <c r="C2481" i="1"/>
  <c r="N2464" i="1" l="1"/>
  <c r="O2464" i="1" s="1"/>
  <c r="M2465" i="1"/>
  <c r="J2465" i="1"/>
  <c r="K2445" i="1"/>
  <c r="L2394" i="1" s="1"/>
  <c r="I2481" i="1"/>
  <c r="H2481" i="1"/>
  <c r="G2481" i="1"/>
  <c r="A2483" i="1"/>
  <c r="C2482" i="1"/>
  <c r="N2465" i="1" l="1"/>
  <c r="O2465" i="1" s="1"/>
  <c r="M2466" i="1"/>
  <c r="J2466" i="1"/>
  <c r="I2482" i="1"/>
  <c r="G2482" i="1"/>
  <c r="H2482" i="1"/>
  <c r="A2484" i="1"/>
  <c r="C2483" i="1"/>
  <c r="N2466" i="1" l="1"/>
  <c r="O2466" i="1" s="1"/>
  <c r="M2467" i="1"/>
  <c r="J2467" i="1"/>
  <c r="K2446" i="1"/>
  <c r="L2395" i="1" s="1"/>
  <c r="I2483" i="1"/>
  <c r="H2483" i="1"/>
  <c r="G2483" i="1"/>
  <c r="A2485" i="1"/>
  <c r="C2484" i="1"/>
  <c r="N2467" i="1" l="1"/>
  <c r="O2467" i="1" s="1"/>
  <c r="M2468" i="1"/>
  <c r="J2468" i="1"/>
  <c r="K2447" i="1"/>
  <c r="L2396" i="1" s="1"/>
  <c r="K2448" i="1"/>
  <c r="L2397" i="1" s="1"/>
  <c r="I2484" i="1"/>
  <c r="H2484" i="1"/>
  <c r="G2484" i="1"/>
  <c r="A2486" i="1"/>
  <c r="C2485" i="1"/>
  <c r="N2468" i="1" l="1"/>
  <c r="O2468" i="1" s="1"/>
  <c r="M2469" i="1"/>
  <c r="J2469" i="1"/>
  <c r="K2449" i="1"/>
  <c r="L2398" i="1" s="1"/>
  <c r="I2485" i="1"/>
  <c r="H2485" i="1"/>
  <c r="G2485" i="1"/>
  <c r="A2487" i="1"/>
  <c r="C2486" i="1"/>
  <c r="N2469" i="1" l="1"/>
  <c r="O2469" i="1" s="1"/>
  <c r="M2470" i="1"/>
  <c r="J2470" i="1"/>
  <c r="I2486" i="1"/>
  <c r="G2486" i="1"/>
  <c r="H2486" i="1"/>
  <c r="A2488" i="1"/>
  <c r="C2487" i="1"/>
  <c r="N2470" i="1" l="1"/>
  <c r="O2470" i="1" s="1"/>
  <c r="M2471" i="1"/>
  <c r="J2471" i="1"/>
  <c r="K2450" i="1"/>
  <c r="L2399" i="1" s="1"/>
  <c r="I2487" i="1"/>
  <c r="H2487" i="1"/>
  <c r="G2487" i="1"/>
  <c r="A2489" i="1"/>
  <c r="C2488" i="1"/>
  <c r="N2471" i="1" l="1"/>
  <c r="O2471" i="1" s="1"/>
  <c r="M2472" i="1"/>
  <c r="J2472" i="1"/>
  <c r="K2451" i="1"/>
  <c r="L2400" i="1" s="1"/>
  <c r="I2488" i="1"/>
  <c r="H2488" i="1"/>
  <c r="G2488" i="1"/>
  <c r="A2490" i="1"/>
  <c r="C2489" i="1"/>
  <c r="N2472" i="1" l="1"/>
  <c r="O2472" i="1" s="1"/>
  <c r="M2473" i="1"/>
  <c r="J2473" i="1"/>
  <c r="K2452" i="1"/>
  <c r="L2401" i="1" s="1"/>
  <c r="I2489" i="1"/>
  <c r="H2489" i="1"/>
  <c r="G2489" i="1"/>
  <c r="A2491" i="1"/>
  <c r="C2490" i="1"/>
  <c r="N2473" i="1" l="1"/>
  <c r="O2473" i="1" s="1"/>
  <c r="M2474" i="1"/>
  <c r="J2474" i="1"/>
  <c r="K2453" i="1"/>
  <c r="L2402" i="1" s="1"/>
  <c r="I2490" i="1"/>
  <c r="H2490" i="1"/>
  <c r="G2490" i="1"/>
  <c r="A2492" i="1"/>
  <c r="C2491" i="1"/>
  <c r="N2474" i="1" l="1"/>
  <c r="O2474" i="1" s="1"/>
  <c r="M2475" i="1"/>
  <c r="J2475" i="1"/>
  <c r="K2454" i="1"/>
  <c r="L2403" i="1" s="1"/>
  <c r="I2491" i="1"/>
  <c r="H2491" i="1"/>
  <c r="G2491" i="1"/>
  <c r="A2493" i="1"/>
  <c r="C2492" i="1"/>
  <c r="N2475" i="1" l="1"/>
  <c r="O2475" i="1" s="1"/>
  <c r="M2476" i="1"/>
  <c r="J2476" i="1"/>
  <c r="K2455" i="1"/>
  <c r="L2404" i="1" s="1"/>
  <c r="I2492" i="1"/>
  <c r="H2492" i="1"/>
  <c r="G2492" i="1"/>
  <c r="A2494" i="1"/>
  <c r="C2493" i="1"/>
  <c r="N2476" i="1" l="1"/>
  <c r="O2476" i="1" s="1"/>
  <c r="M2477" i="1"/>
  <c r="J2477" i="1"/>
  <c r="K2456" i="1"/>
  <c r="L2405" i="1" s="1"/>
  <c r="I2493" i="1"/>
  <c r="H2493" i="1"/>
  <c r="G2493" i="1"/>
  <c r="A2495" i="1"/>
  <c r="C2494" i="1"/>
  <c r="N2477" i="1" l="1"/>
  <c r="O2477" i="1" s="1"/>
  <c r="M2478" i="1"/>
  <c r="J2478" i="1"/>
  <c r="K2458" i="1"/>
  <c r="L2407" i="1" s="1"/>
  <c r="K2457" i="1"/>
  <c r="L2406" i="1" s="1"/>
  <c r="I2494" i="1"/>
  <c r="G2494" i="1"/>
  <c r="H2494" i="1"/>
  <c r="A2496" i="1"/>
  <c r="C2495" i="1"/>
  <c r="N2478" i="1" l="1"/>
  <c r="O2478" i="1" s="1"/>
  <c r="M2479" i="1"/>
  <c r="J2479" i="1"/>
  <c r="I2495" i="1"/>
  <c r="H2495" i="1"/>
  <c r="G2495" i="1"/>
  <c r="A2497" i="1"/>
  <c r="C2496" i="1"/>
  <c r="N2479" i="1" l="1"/>
  <c r="O2479" i="1" s="1"/>
  <c r="M2480" i="1"/>
  <c r="J2480" i="1"/>
  <c r="K2459" i="1"/>
  <c r="L2408" i="1" s="1"/>
  <c r="I2496" i="1"/>
  <c r="H2496" i="1"/>
  <c r="G2496" i="1"/>
  <c r="A2498" i="1"/>
  <c r="C2497" i="1"/>
  <c r="N2480" i="1" l="1"/>
  <c r="O2480" i="1" s="1"/>
  <c r="M2481" i="1"/>
  <c r="J2481" i="1"/>
  <c r="K2460" i="1"/>
  <c r="L2409" i="1" s="1"/>
  <c r="I2497" i="1"/>
  <c r="H2497" i="1"/>
  <c r="G2497" i="1"/>
  <c r="A2499" i="1"/>
  <c r="C2498" i="1"/>
  <c r="N2481" i="1" l="1"/>
  <c r="O2481" i="1" s="1"/>
  <c r="M2482" i="1"/>
  <c r="J2482" i="1"/>
  <c r="K2462" i="1"/>
  <c r="L2411" i="1" s="1"/>
  <c r="K2461" i="1"/>
  <c r="L2410" i="1" s="1"/>
  <c r="I2498" i="1"/>
  <c r="G2498" i="1"/>
  <c r="H2498" i="1"/>
  <c r="A2500" i="1"/>
  <c r="C2499" i="1"/>
  <c r="N2482" i="1" l="1"/>
  <c r="O2482" i="1" s="1"/>
  <c r="M2483" i="1"/>
  <c r="J2483" i="1"/>
  <c r="I2499" i="1"/>
  <c r="H2499" i="1"/>
  <c r="G2499" i="1"/>
  <c r="A2501" i="1"/>
  <c r="C2500" i="1"/>
  <c r="N2483" i="1" l="1"/>
  <c r="O2483" i="1" s="1"/>
  <c r="M2484" i="1"/>
  <c r="J2484" i="1"/>
  <c r="K2464" i="1"/>
  <c r="L2413" i="1" s="1"/>
  <c r="K2463" i="1"/>
  <c r="L2412" i="1" s="1"/>
  <c r="I2500" i="1"/>
  <c r="H2500" i="1"/>
  <c r="G2500" i="1"/>
  <c r="A2502" i="1"/>
  <c r="C2501" i="1"/>
  <c r="N2484" i="1" l="1"/>
  <c r="O2484" i="1" s="1"/>
  <c r="M2485" i="1"/>
  <c r="J2485" i="1"/>
  <c r="K2465" i="1"/>
  <c r="L2414" i="1" s="1"/>
  <c r="I2501" i="1"/>
  <c r="H2501" i="1"/>
  <c r="G2501" i="1"/>
  <c r="A2503" i="1"/>
  <c r="C2502" i="1"/>
  <c r="N2485" i="1" l="1"/>
  <c r="O2485" i="1" s="1"/>
  <c r="M2486" i="1"/>
  <c r="J2486" i="1"/>
  <c r="I2502" i="1"/>
  <c r="G2502" i="1"/>
  <c r="H2502" i="1"/>
  <c r="A2504" i="1"/>
  <c r="C2503" i="1"/>
  <c r="N2486" i="1" l="1"/>
  <c r="O2486" i="1" s="1"/>
  <c r="M2487" i="1"/>
  <c r="J2487" i="1"/>
  <c r="K2466" i="1"/>
  <c r="L2415" i="1" s="1"/>
  <c r="I2503" i="1"/>
  <c r="H2503" i="1"/>
  <c r="G2503" i="1"/>
  <c r="A2505" i="1"/>
  <c r="C2504" i="1"/>
  <c r="N2487" i="1" l="1"/>
  <c r="O2487" i="1" s="1"/>
  <c r="M2488" i="1"/>
  <c r="J2488" i="1"/>
  <c r="K2467" i="1"/>
  <c r="L2416" i="1" s="1"/>
  <c r="I2504" i="1"/>
  <c r="H2504" i="1"/>
  <c r="G2504" i="1"/>
  <c r="A2506" i="1"/>
  <c r="C2505" i="1"/>
  <c r="N2488" i="1" l="1"/>
  <c r="O2488" i="1" s="1"/>
  <c r="M2489" i="1"/>
  <c r="J2489" i="1"/>
  <c r="K2469" i="1"/>
  <c r="L2418" i="1" s="1"/>
  <c r="K2468" i="1"/>
  <c r="L2417" i="1" s="1"/>
  <c r="I2505" i="1"/>
  <c r="H2505" i="1"/>
  <c r="G2505" i="1"/>
  <c r="A2507" i="1"/>
  <c r="C2506" i="1"/>
  <c r="N2489" i="1" l="1"/>
  <c r="O2489" i="1" s="1"/>
  <c r="M2490" i="1"/>
  <c r="J2490" i="1"/>
  <c r="K2470" i="1"/>
  <c r="L2419" i="1" s="1"/>
  <c r="I2506" i="1"/>
  <c r="H2506" i="1"/>
  <c r="G2506" i="1"/>
  <c r="A2508" i="1"/>
  <c r="C2507" i="1"/>
  <c r="N2490" i="1" l="1"/>
  <c r="O2490" i="1" s="1"/>
  <c r="M2491" i="1"/>
  <c r="J2491" i="1"/>
  <c r="I2507" i="1"/>
  <c r="H2507" i="1"/>
  <c r="G2507" i="1"/>
  <c r="A2509" i="1"/>
  <c r="C2508" i="1"/>
  <c r="N2491" i="1" l="1"/>
  <c r="O2491" i="1" s="1"/>
  <c r="M2492" i="1"/>
  <c r="J2492" i="1"/>
  <c r="K2471" i="1"/>
  <c r="L2420" i="1" s="1"/>
  <c r="I2508" i="1"/>
  <c r="H2508" i="1"/>
  <c r="G2508" i="1"/>
  <c r="A2510" i="1"/>
  <c r="C2509" i="1"/>
  <c r="N2492" i="1" l="1"/>
  <c r="O2492" i="1" s="1"/>
  <c r="M2493" i="1"/>
  <c r="J2493" i="1"/>
  <c r="K2472" i="1"/>
  <c r="L2421" i="1" s="1"/>
  <c r="K2473" i="1"/>
  <c r="L2422" i="1" s="1"/>
  <c r="I2509" i="1"/>
  <c r="H2509" i="1"/>
  <c r="G2509" i="1"/>
  <c r="A2511" i="1"/>
  <c r="C2510" i="1"/>
  <c r="N2493" i="1" l="1"/>
  <c r="O2493" i="1" s="1"/>
  <c r="M2494" i="1"/>
  <c r="J2494" i="1"/>
  <c r="I2510" i="1"/>
  <c r="G2510" i="1"/>
  <c r="H2510" i="1"/>
  <c r="A2512" i="1"/>
  <c r="C2511" i="1"/>
  <c r="N2494" i="1" l="1"/>
  <c r="O2494" i="1" s="1"/>
  <c r="M2495" i="1"/>
  <c r="J2495" i="1"/>
  <c r="K2475" i="1"/>
  <c r="L2424" i="1" s="1"/>
  <c r="K2474" i="1"/>
  <c r="L2423" i="1" s="1"/>
  <c r="I2511" i="1"/>
  <c r="H2511" i="1"/>
  <c r="G2511" i="1"/>
  <c r="A2513" i="1"/>
  <c r="C2512" i="1"/>
  <c r="N2495" i="1" l="1"/>
  <c r="O2495" i="1" s="1"/>
  <c r="M2496" i="1"/>
  <c r="J2496" i="1"/>
  <c r="I2512" i="1"/>
  <c r="H2512" i="1"/>
  <c r="G2512" i="1"/>
  <c r="A2514" i="1"/>
  <c r="C2513" i="1"/>
  <c r="N2496" i="1" l="1"/>
  <c r="O2496" i="1" s="1"/>
  <c r="M2497" i="1"/>
  <c r="J2497" i="1"/>
  <c r="K2477" i="1"/>
  <c r="L2426" i="1" s="1"/>
  <c r="K2476" i="1"/>
  <c r="L2425" i="1" s="1"/>
  <c r="I2513" i="1"/>
  <c r="H2513" i="1"/>
  <c r="G2513" i="1"/>
  <c r="A2515" i="1"/>
  <c r="C2514" i="1"/>
  <c r="N2497" i="1" l="1"/>
  <c r="O2497" i="1" s="1"/>
  <c r="M2498" i="1"/>
  <c r="J2498" i="1"/>
  <c r="K2478" i="1"/>
  <c r="L2427" i="1" s="1"/>
  <c r="I2514" i="1"/>
  <c r="G2514" i="1"/>
  <c r="H2514" i="1"/>
  <c r="A2516" i="1"/>
  <c r="C2515" i="1"/>
  <c r="N2498" i="1" l="1"/>
  <c r="O2498" i="1" s="1"/>
  <c r="M2499" i="1"/>
  <c r="J2499" i="1"/>
  <c r="K2479" i="1"/>
  <c r="L2428" i="1" s="1"/>
  <c r="I2515" i="1"/>
  <c r="H2515" i="1"/>
  <c r="G2515" i="1"/>
  <c r="A2517" i="1"/>
  <c r="C2516" i="1"/>
  <c r="N2499" i="1" l="1"/>
  <c r="O2499" i="1" s="1"/>
  <c r="M2500" i="1"/>
  <c r="J2500" i="1"/>
  <c r="K2485" i="1" s="1"/>
  <c r="K2482" i="1"/>
  <c r="L2431" i="1" s="1"/>
  <c r="I2516" i="1"/>
  <c r="H2516" i="1"/>
  <c r="G2516" i="1"/>
  <c r="A2518" i="1"/>
  <c r="C2517" i="1"/>
  <c r="N2500" i="1" l="1"/>
  <c r="O2500" i="1" s="1"/>
  <c r="K2483" i="1"/>
  <c r="M2501" i="1"/>
  <c r="J2501" i="1"/>
  <c r="L2434" i="1"/>
  <c r="K2484" i="1"/>
  <c r="K2481" i="1"/>
  <c r="L2430" i="1" s="1"/>
  <c r="K2480" i="1"/>
  <c r="L2429" i="1" s="1"/>
  <c r="I2517" i="1"/>
  <c r="H2517" i="1"/>
  <c r="G2517" i="1"/>
  <c r="A2519" i="1"/>
  <c r="C2518" i="1"/>
  <c r="N2501" i="1" l="1"/>
  <c r="O2501" i="1" s="1"/>
  <c r="M2502" i="1"/>
  <c r="J2502" i="1"/>
  <c r="L2433" i="1"/>
  <c r="L2432" i="1"/>
  <c r="K2486" i="1"/>
  <c r="L2435" i="1" s="1"/>
  <c r="I2518" i="1"/>
  <c r="G2518" i="1"/>
  <c r="H2518" i="1"/>
  <c r="A2520" i="1"/>
  <c r="C2519" i="1"/>
  <c r="N2502" i="1" l="1"/>
  <c r="O2502" i="1" s="1"/>
  <c r="M2503" i="1"/>
  <c r="J2503" i="1"/>
  <c r="K2487" i="1"/>
  <c r="L2436" i="1" s="1"/>
  <c r="I2519" i="1"/>
  <c r="H2519" i="1"/>
  <c r="G2519" i="1"/>
  <c r="A2521" i="1"/>
  <c r="C2520" i="1"/>
  <c r="N2503" i="1" l="1"/>
  <c r="O2503" i="1" s="1"/>
  <c r="M2504" i="1"/>
  <c r="J2504" i="1"/>
  <c r="K2488" i="1"/>
  <c r="L2437" i="1" s="1"/>
  <c r="I2520" i="1"/>
  <c r="H2520" i="1"/>
  <c r="G2520" i="1"/>
  <c r="A2522" i="1"/>
  <c r="C2521" i="1"/>
  <c r="N2504" i="1" l="1"/>
  <c r="O2504" i="1" s="1"/>
  <c r="M2505" i="1"/>
  <c r="J2505" i="1"/>
  <c r="K2489" i="1"/>
  <c r="L2438" i="1" s="1"/>
  <c r="I2521" i="1"/>
  <c r="H2521" i="1"/>
  <c r="G2521" i="1"/>
  <c r="A2523" i="1"/>
  <c r="C2522" i="1"/>
  <c r="N2505" i="1" l="1"/>
  <c r="O2505" i="1" s="1"/>
  <c r="M2506" i="1"/>
  <c r="J2506" i="1"/>
  <c r="K2490" i="1"/>
  <c r="L2439" i="1" s="1"/>
  <c r="I2522" i="1"/>
  <c r="H2522" i="1"/>
  <c r="G2522" i="1"/>
  <c r="A2524" i="1"/>
  <c r="C2523" i="1"/>
  <c r="N2506" i="1" l="1"/>
  <c r="O2506" i="1" s="1"/>
  <c r="M2507" i="1"/>
  <c r="J2507" i="1"/>
  <c r="K2491" i="1"/>
  <c r="L2440" i="1" s="1"/>
  <c r="I2523" i="1"/>
  <c r="H2523" i="1"/>
  <c r="G2523" i="1"/>
  <c r="A2525" i="1"/>
  <c r="C2524" i="1"/>
  <c r="N2507" i="1" l="1"/>
  <c r="O2507" i="1" s="1"/>
  <c r="M2508" i="1"/>
  <c r="J2508" i="1"/>
  <c r="K2492" i="1"/>
  <c r="L2441" i="1" s="1"/>
  <c r="I2524" i="1"/>
  <c r="H2524" i="1"/>
  <c r="G2524" i="1"/>
  <c r="A2526" i="1"/>
  <c r="C2525" i="1"/>
  <c r="N2508" i="1" l="1"/>
  <c r="O2508" i="1" s="1"/>
  <c r="M2509" i="1"/>
  <c r="J2509" i="1"/>
  <c r="K2493" i="1"/>
  <c r="L2442" i="1" s="1"/>
  <c r="I2525" i="1"/>
  <c r="H2525" i="1"/>
  <c r="G2525" i="1"/>
  <c r="A2527" i="1"/>
  <c r="C2526" i="1"/>
  <c r="N2509" i="1" l="1"/>
  <c r="O2509" i="1" s="1"/>
  <c r="M2510" i="1"/>
  <c r="J2510" i="1"/>
  <c r="K2494" i="1"/>
  <c r="L2443" i="1" s="1"/>
  <c r="I2526" i="1"/>
  <c r="G2526" i="1"/>
  <c r="H2526" i="1"/>
  <c r="A2528" i="1"/>
  <c r="C2527" i="1"/>
  <c r="N2510" i="1" l="1"/>
  <c r="O2510" i="1" s="1"/>
  <c r="M2511" i="1"/>
  <c r="J2511" i="1"/>
  <c r="K2495" i="1"/>
  <c r="L2444" i="1" s="1"/>
  <c r="I2527" i="1"/>
  <c r="H2527" i="1"/>
  <c r="G2527" i="1"/>
  <c r="A2529" i="1"/>
  <c r="C2528" i="1"/>
  <c r="N2511" i="1" l="1"/>
  <c r="O2511" i="1" s="1"/>
  <c r="M2512" i="1"/>
  <c r="J2512" i="1"/>
  <c r="K2497" i="1" s="1"/>
  <c r="L2446" i="1" s="1"/>
  <c r="K2496" i="1"/>
  <c r="L2445" i="1" s="1"/>
  <c r="I2528" i="1"/>
  <c r="H2528" i="1"/>
  <c r="G2528" i="1"/>
  <c r="A2530" i="1"/>
  <c r="C2529" i="1"/>
  <c r="N2512" i="1" l="1"/>
  <c r="O2512" i="1" s="1"/>
  <c r="M2513" i="1"/>
  <c r="J2513" i="1"/>
  <c r="I2529" i="1"/>
  <c r="H2529" i="1"/>
  <c r="G2529" i="1"/>
  <c r="A2531" i="1"/>
  <c r="C2530" i="1"/>
  <c r="N2513" i="1" l="1"/>
  <c r="O2513" i="1" s="1"/>
  <c r="M2514" i="1"/>
  <c r="J2514" i="1"/>
  <c r="K2498" i="1"/>
  <c r="L2447" i="1" s="1"/>
  <c r="I2530" i="1"/>
  <c r="G2530" i="1"/>
  <c r="H2530" i="1"/>
  <c r="A2532" i="1"/>
  <c r="C2531" i="1"/>
  <c r="N2514" i="1" l="1"/>
  <c r="O2514" i="1" s="1"/>
  <c r="M2515" i="1"/>
  <c r="J2515" i="1"/>
  <c r="K2499" i="1"/>
  <c r="L2448" i="1" s="1"/>
  <c r="I2531" i="1"/>
  <c r="H2531" i="1"/>
  <c r="G2531" i="1"/>
  <c r="A2533" i="1"/>
  <c r="C2532" i="1"/>
  <c r="N2515" i="1" l="1"/>
  <c r="O2515" i="1" s="1"/>
  <c r="M2516" i="1"/>
  <c r="J2516" i="1"/>
  <c r="K2500" i="1"/>
  <c r="L2449" i="1" s="1"/>
  <c r="I2532" i="1"/>
  <c r="H2532" i="1"/>
  <c r="G2532" i="1"/>
  <c r="A2534" i="1"/>
  <c r="C2533" i="1"/>
  <c r="N2516" i="1" l="1"/>
  <c r="O2516" i="1" s="1"/>
  <c r="M2517" i="1"/>
  <c r="J2517" i="1"/>
  <c r="K2501" i="1"/>
  <c r="L2450" i="1" s="1"/>
  <c r="I2533" i="1"/>
  <c r="H2533" i="1"/>
  <c r="G2533" i="1"/>
  <c r="A2535" i="1"/>
  <c r="C2534" i="1"/>
  <c r="N2517" i="1" l="1"/>
  <c r="O2517" i="1" s="1"/>
  <c r="M2518" i="1"/>
  <c r="J2518" i="1"/>
  <c r="K2502" i="1"/>
  <c r="L2451" i="1" s="1"/>
  <c r="I2534" i="1"/>
  <c r="G2534" i="1"/>
  <c r="H2534" i="1"/>
  <c r="A2536" i="1"/>
  <c r="C2535" i="1"/>
  <c r="N2518" i="1" l="1"/>
  <c r="O2518" i="1" s="1"/>
  <c r="M2519" i="1"/>
  <c r="J2519" i="1"/>
  <c r="K2503" i="1"/>
  <c r="L2452" i="1" s="1"/>
  <c r="I2535" i="1"/>
  <c r="H2535" i="1"/>
  <c r="G2535" i="1"/>
  <c r="A2537" i="1"/>
  <c r="C2536" i="1"/>
  <c r="N2519" i="1" l="1"/>
  <c r="O2519" i="1" s="1"/>
  <c r="M2520" i="1"/>
  <c r="J2520" i="1"/>
  <c r="K2504" i="1"/>
  <c r="I2536" i="1"/>
  <c r="H2536" i="1"/>
  <c r="G2536" i="1"/>
  <c r="A2538" i="1"/>
  <c r="C2537" i="1"/>
  <c r="N2520" i="1" l="1"/>
  <c r="O2520" i="1" s="1"/>
  <c r="M2521" i="1"/>
  <c r="J2521" i="1"/>
  <c r="L2461" i="1"/>
  <c r="L2466" i="1"/>
  <c r="L2453" i="1"/>
  <c r="L2456" i="1"/>
  <c r="K2505" i="1"/>
  <c r="I2537" i="1"/>
  <c r="H2537" i="1"/>
  <c r="G2537" i="1"/>
  <c r="A2539" i="1"/>
  <c r="C2538" i="1"/>
  <c r="N2521" i="1" l="1"/>
  <c r="O2521" i="1" s="1"/>
  <c r="M2522" i="1"/>
  <c r="J2522" i="1"/>
  <c r="K2507" i="1" s="1"/>
  <c r="L2469" i="1"/>
  <c r="L2464" i="1"/>
  <c r="L2467" i="1"/>
  <c r="L2459" i="1"/>
  <c r="L2462" i="1"/>
  <c r="L2454" i="1"/>
  <c r="L2457" i="1"/>
  <c r="K2506" i="1"/>
  <c r="I2538" i="1"/>
  <c r="H2538" i="1"/>
  <c r="G2538" i="1"/>
  <c r="A2540" i="1"/>
  <c r="C2539" i="1"/>
  <c r="N2522" i="1" l="1"/>
  <c r="O2522" i="1" s="1"/>
  <c r="M2523" i="1"/>
  <c r="J2523" i="1"/>
  <c r="K2508" i="1" s="1"/>
  <c r="L2465" i="1"/>
  <c r="L2468" i="1"/>
  <c r="L2460" i="1"/>
  <c r="L2463" i="1"/>
  <c r="L2455" i="1"/>
  <c r="L2458" i="1"/>
  <c r="I2539" i="1"/>
  <c r="H2539" i="1"/>
  <c r="G2539" i="1"/>
  <c r="A2541" i="1"/>
  <c r="C2540" i="1"/>
  <c r="N2523" i="1" l="1"/>
  <c r="O2523" i="1" s="1"/>
  <c r="M2524" i="1"/>
  <c r="J2524" i="1"/>
  <c r="K2509" i="1" s="1"/>
  <c r="I2540" i="1"/>
  <c r="H2540" i="1"/>
  <c r="G2540" i="1"/>
  <c r="A2542" i="1"/>
  <c r="C2541" i="1"/>
  <c r="N2524" i="1" l="1"/>
  <c r="O2524" i="1" s="1"/>
  <c r="M2525" i="1"/>
  <c r="J2525" i="1"/>
  <c r="K2510" i="1" s="1"/>
  <c r="I2541" i="1"/>
  <c r="H2541" i="1"/>
  <c r="G2541" i="1"/>
  <c r="A2543" i="1"/>
  <c r="C2542" i="1"/>
  <c r="N2525" i="1" l="1"/>
  <c r="O2525" i="1" s="1"/>
  <c r="M2526" i="1"/>
  <c r="J2526" i="1"/>
  <c r="K2511" i="1" s="1"/>
  <c r="I2542" i="1"/>
  <c r="G2542" i="1"/>
  <c r="H2542" i="1"/>
  <c r="A2544" i="1"/>
  <c r="C2543" i="1"/>
  <c r="N2526" i="1" l="1"/>
  <c r="O2526" i="1" s="1"/>
  <c r="M2527" i="1"/>
  <c r="J2527" i="1"/>
  <c r="K2512" i="1" s="1"/>
  <c r="I2543" i="1"/>
  <c r="H2543" i="1"/>
  <c r="G2543" i="1"/>
  <c r="A2545" i="1"/>
  <c r="C2544" i="1"/>
  <c r="N2527" i="1" l="1"/>
  <c r="O2527" i="1" s="1"/>
  <c r="M2528" i="1"/>
  <c r="J2528" i="1"/>
  <c r="K2513" i="1" s="1"/>
  <c r="I2544" i="1"/>
  <c r="H2544" i="1"/>
  <c r="G2544" i="1"/>
  <c r="A2546" i="1"/>
  <c r="C2545" i="1"/>
  <c r="N2528" i="1" l="1"/>
  <c r="O2528" i="1" s="1"/>
  <c r="M2529" i="1"/>
  <c r="J2529" i="1"/>
  <c r="K2514" i="1" s="1"/>
  <c r="I2545" i="1"/>
  <c r="H2545" i="1"/>
  <c r="G2545" i="1"/>
  <c r="A2547" i="1"/>
  <c r="C2546" i="1"/>
  <c r="N2529" i="1" l="1"/>
  <c r="O2529" i="1" s="1"/>
  <c r="M2530" i="1"/>
  <c r="J2530" i="1"/>
  <c r="K2515" i="1" s="1"/>
  <c r="I2546" i="1"/>
  <c r="G2546" i="1"/>
  <c r="H2546" i="1"/>
  <c r="A2548" i="1"/>
  <c r="C2547" i="1"/>
  <c r="N2530" i="1" l="1"/>
  <c r="O2530" i="1" s="1"/>
  <c r="M2531" i="1"/>
  <c r="J2531" i="1"/>
  <c r="K2516" i="1" s="1"/>
  <c r="I2547" i="1"/>
  <c r="H2547" i="1"/>
  <c r="G2547" i="1"/>
  <c r="A2549" i="1"/>
  <c r="C2548" i="1"/>
  <c r="N2531" i="1" l="1"/>
  <c r="O2531" i="1" s="1"/>
  <c r="M2532" i="1"/>
  <c r="J2532" i="1"/>
  <c r="K2517" i="1" s="1"/>
  <c r="I2548" i="1"/>
  <c r="H2548" i="1"/>
  <c r="G2548" i="1"/>
  <c r="A2550" i="1"/>
  <c r="C2549" i="1"/>
  <c r="N2532" i="1" l="1"/>
  <c r="O2532" i="1" s="1"/>
  <c r="M2533" i="1"/>
  <c r="J2533" i="1"/>
  <c r="K2518" i="1" s="1"/>
  <c r="I2549" i="1"/>
  <c r="H2549" i="1"/>
  <c r="G2549" i="1"/>
  <c r="A2551" i="1"/>
  <c r="C2550" i="1"/>
  <c r="N2533" i="1" l="1"/>
  <c r="O2533" i="1" s="1"/>
  <c r="M2534" i="1"/>
  <c r="J2534" i="1"/>
  <c r="K2519" i="1" s="1"/>
  <c r="I2550" i="1"/>
  <c r="G2550" i="1"/>
  <c r="H2550" i="1"/>
  <c r="A2552" i="1"/>
  <c r="C2551" i="1"/>
  <c r="N2534" i="1" l="1"/>
  <c r="O2534" i="1" s="1"/>
  <c r="M2535" i="1"/>
  <c r="J2535" i="1"/>
  <c r="K2520" i="1" s="1"/>
  <c r="I2551" i="1"/>
  <c r="H2551" i="1"/>
  <c r="G2551" i="1"/>
  <c r="A2553" i="1"/>
  <c r="C2552" i="1"/>
  <c r="N2535" i="1" l="1"/>
  <c r="O2535" i="1" s="1"/>
  <c r="M2536" i="1"/>
  <c r="J2536" i="1"/>
  <c r="K2521" i="1" s="1"/>
  <c r="L2470" i="1" s="1"/>
  <c r="I2552" i="1"/>
  <c r="H2552" i="1"/>
  <c r="G2552" i="1"/>
  <c r="A2554" i="1"/>
  <c r="C2553" i="1"/>
  <c r="N2536" i="1" l="1"/>
  <c r="O2536" i="1" s="1"/>
  <c r="M2537" i="1"/>
  <c r="J2537" i="1"/>
  <c r="K2522" i="1" s="1"/>
  <c r="L2471" i="1" s="1"/>
  <c r="I2553" i="1"/>
  <c r="H2553" i="1"/>
  <c r="G2553" i="1"/>
  <c r="A2555" i="1"/>
  <c r="C2554" i="1"/>
  <c r="N2537" i="1" l="1"/>
  <c r="O2537" i="1" s="1"/>
  <c r="M2538" i="1"/>
  <c r="J2538" i="1"/>
  <c r="K2523" i="1" s="1"/>
  <c r="L2472" i="1" s="1"/>
  <c r="I2554" i="1"/>
  <c r="H2554" i="1"/>
  <c r="G2554" i="1"/>
  <c r="A2556" i="1"/>
  <c r="C2555" i="1"/>
  <c r="N2538" i="1" l="1"/>
  <c r="O2538" i="1" s="1"/>
  <c r="M2539" i="1"/>
  <c r="J2539" i="1"/>
  <c r="K2524" i="1" s="1"/>
  <c r="L2473" i="1" s="1"/>
  <c r="I2555" i="1"/>
  <c r="H2555" i="1"/>
  <c r="G2555" i="1"/>
  <c r="A2557" i="1"/>
  <c r="C2556" i="1"/>
  <c r="N2539" i="1" l="1"/>
  <c r="O2539" i="1" s="1"/>
  <c r="M2540" i="1"/>
  <c r="J2540" i="1"/>
  <c r="K2525" i="1" s="1"/>
  <c r="L2474" i="1" s="1"/>
  <c r="I2556" i="1"/>
  <c r="H2556" i="1"/>
  <c r="G2556" i="1"/>
  <c r="A2558" i="1"/>
  <c r="C2557" i="1"/>
  <c r="N2540" i="1" l="1"/>
  <c r="O2540" i="1" s="1"/>
  <c r="M2541" i="1"/>
  <c r="J2541" i="1"/>
  <c r="K2526" i="1" s="1"/>
  <c r="L2475" i="1" s="1"/>
  <c r="I2557" i="1"/>
  <c r="H2557" i="1"/>
  <c r="G2557" i="1"/>
  <c r="A2559" i="1"/>
  <c r="C2558" i="1"/>
  <c r="N2541" i="1" l="1"/>
  <c r="O2541" i="1" s="1"/>
  <c r="M2542" i="1"/>
  <c r="J2542" i="1"/>
  <c r="K2527" i="1" s="1"/>
  <c r="L2476" i="1" s="1"/>
  <c r="I2558" i="1"/>
  <c r="G2558" i="1"/>
  <c r="H2558" i="1"/>
  <c r="A2560" i="1"/>
  <c r="C2559" i="1"/>
  <c r="N2542" i="1" l="1"/>
  <c r="O2542" i="1" s="1"/>
  <c r="M2543" i="1"/>
  <c r="J2543" i="1"/>
  <c r="K2528" i="1" s="1"/>
  <c r="L2477" i="1" s="1"/>
  <c r="I2559" i="1"/>
  <c r="H2559" i="1"/>
  <c r="G2559" i="1"/>
  <c r="A2561" i="1"/>
  <c r="C2560" i="1"/>
  <c r="N2543" i="1" l="1"/>
  <c r="O2543" i="1" s="1"/>
  <c r="M2544" i="1"/>
  <c r="J2544" i="1"/>
  <c r="K2529" i="1" s="1"/>
  <c r="L2478" i="1" s="1"/>
  <c r="I2560" i="1"/>
  <c r="H2560" i="1"/>
  <c r="G2560" i="1"/>
  <c r="A2562" i="1"/>
  <c r="C2561" i="1"/>
  <c r="N2544" i="1" l="1"/>
  <c r="O2544" i="1" s="1"/>
  <c r="M2545" i="1"/>
  <c r="J2545" i="1"/>
  <c r="K2530" i="1" s="1"/>
  <c r="L2479" i="1" s="1"/>
  <c r="I2561" i="1"/>
  <c r="H2561" i="1"/>
  <c r="G2561" i="1"/>
  <c r="A2563" i="1"/>
  <c r="C2562" i="1"/>
  <c r="N2545" i="1" l="1"/>
  <c r="O2545" i="1" s="1"/>
  <c r="M2546" i="1"/>
  <c r="J2546" i="1"/>
  <c r="K2531" i="1" s="1"/>
  <c r="L2480" i="1" s="1"/>
  <c r="I2562" i="1"/>
  <c r="G2562" i="1"/>
  <c r="H2562" i="1"/>
  <c r="A2564" i="1"/>
  <c r="C2563" i="1"/>
  <c r="N2546" i="1" l="1"/>
  <c r="O2546" i="1" s="1"/>
  <c r="M2547" i="1"/>
  <c r="J2547" i="1"/>
  <c r="K2532" i="1" s="1"/>
  <c r="L2481" i="1" s="1"/>
  <c r="I2563" i="1"/>
  <c r="H2563" i="1"/>
  <c r="G2563" i="1"/>
  <c r="A2565" i="1"/>
  <c r="C2564" i="1"/>
  <c r="N2547" i="1" l="1"/>
  <c r="O2547" i="1" s="1"/>
  <c r="M2548" i="1"/>
  <c r="J2548" i="1"/>
  <c r="K2533" i="1" s="1"/>
  <c r="L2482" i="1" s="1"/>
  <c r="I2564" i="1"/>
  <c r="H2564" i="1"/>
  <c r="G2564" i="1"/>
  <c r="A2566" i="1"/>
  <c r="C2565" i="1"/>
  <c r="N2548" i="1" l="1"/>
  <c r="O2548" i="1" s="1"/>
  <c r="M2549" i="1"/>
  <c r="J2549" i="1"/>
  <c r="K2534" i="1" s="1"/>
  <c r="L2483" i="1" s="1"/>
  <c r="I2565" i="1"/>
  <c r="H2565" i="1"/>
  <c r="G2565" i="1"/>
  <c r="A2567" i="1"/>
  <c r="C2566" i="1"/>
  <c r="N2549" i="1" l="1"/>
  <c r="O2549" i="1" s="1"/>
  <c r="M2550" i="1"/>
  <c r="J2550" i="1"/>
  <c r="K2535" i="1" s="1"/>
  <c r="L2484" i="1" s="1"/>
  <c r="I2566" i="1"/>
  <c r="G2566" i="1"/>
  <c r="H2566" i="1"/>
  <c r="A2568" i="1"/>
  <c r="C2567" i="1"/>
  <c r="N2550" i="1" l="1"/>
  <c r="O2550" i="1" s="1"/>
  <c r="M2551" i="1"/>
  <c r="J2551" i="1"/>
  <c r="K2536" i="1" s="1"/>
  <c r="L2485" i="1" s="1"/>
  <c r="I2567" i="1"/>
  <c r="H2567" i="1"/>
  <c r="G2567" i="1"/>
  <c r="A2569" i="1"/>
  <c r="C2568" i="1"/>
  <c r="N2551" i="1" l="1"/>
  <c r="O2551" i="1" s="1"/>
  <c r="M2552" i="1"/>
  <c r="J2552" i="1"/>
  <c r="K2537" i="1" s="1"/>
  <c r="L2486" i="1" s="1"/>
  <c r="I2568" i="1"/>
  <c r="H2568" i="1"/>
  <c r="G2568" i="1"/>
  <c r="A2570" i="1"/>
  <c r="C2569" i="1"/>
  <c r="N2552" i="1" l="1"/>
  <c r="O2552" i="1" s="1"/>
  <c r="M2553" i="1"/>
  <c r="J2553" i="1"/>
  <c r="K2538" i="1" s="1"/>
  <c r="I2569" i="1"/>
  <c r="H2569" i="1"/>
  <c r="G2569" i="1"/>
  <c r="A2571" i="1"/>
  <c r="C2570" i="1"/>
  <c r="N2553" i="1" l="1"/>
  <c r="O2553" i="1" s="1"/>
  <c r="M2554" i="1"/>
  <c r="J2554" i="1"/>
  <c r="K2539" i="1" s="1"/>
  <c r="L2487" i="1"/>
  <c r="L2507" i="1"/>
  <c r="I2570" i="1"/>
  <c r="H2570" i="1"/>
  <c r="G2570" i="1"/>
  <c r="A2572" i="1"/>
  <c r="C2571" i="1"/>
  <c r="N2554" i="1" l="1"/>
  <c r="O2554" i="1" s="1"/>
  <c r="L2488" i="1"/>
  <c r="L2508" i="1"/>
  <c r="M2555" i="1"/>
  <c r="J2555" i="1"/>
  <c r="K2540" i="1" s="1"/>
  <c r="I2571" i="1"/>
  <c r="H2571" i="1"/>
  <c r="G2571" i="1"/>
  <c r="A2573" i="1"/>
  <c r="C2572" i="1"/>
  <c r="N2555" i="1" l="1"/>
  <c r="O2555" i="1" s="1"/>
  <c r="M2556" i="1"/>
  <c r="J2556" i="1"/>
  <c r="K2541" i="1" s="1"/>
  <c r="L2489" i="1"/>
  <c r="L2509" i="1"/>
  <c r="I2572" i="1"/>
  <c r="H2572" i="1"/>
  <c r="G2572" i="1"/>
  <c r="A2574" i="1"/>
  <c r="C2573" i="1"/>
  <c r="N2556" i="1" l="1"/>
  <c r="O2556" i="1" s="1"/>
  <c r="M2557" i="1"/>
  <c r="J2557" i="1"/>
  <c r="K2542" i="1" s="1"/>
  <c r="L2490" i="1"/>
  <c r="L2510" i="1"/>
  <c r="I2573" i="1"/>
  <c r="H2573" i="1"/>
  <c r="G2573" i="1"/>
  <c r="A2575" i="1"/>
  <c r="C2574" i="1"/>
  <c r="N2557" i="1" l="1"/>
  <c r="O2557" i="1" s="1"/>
  <c r="M2558" i="1"/>
  <c r="J2558" i="1"/>
  <c r="K2543" i="1" s="1"/>
  <c r="L2491" i="1"/>
  <c r="L2511" i="1"/>
  <c r="I2574" i="1"/>
  <c r="G2574" i="1"/>
  <c r="H2574" i="1"/>
  <c r="A2576" i="1"/>
  <c r="C2575" i="1"/>
  <c r="N2558" i="1" l="1"/>
  <c r="O2558" i="1" s="1"/>
  <c r="M2559" i="1"/>
  <c r="J2559" i="1"/>
  <c r="K2544" i="1" s="1"/>
  <c r="L2492" i="1"/>
  <c r="L2512" i="1"/>
  <c r="I2575" i="1"/>
  <c r="H2575" i="1"/>
  <c r="G2575" i="1"/>
  <c r="A2577" i="1"/>
  <c r="C2576" i="1"/>
  <c r="N2559" i="1" l="1"/>
  <c r="O2559" i="1" s="1"/>
  <c r="M2560" i="1"/>
  <c r="J2560" i="1"/>
  <c r="K2545" i="1" s="1"/>
  <c r="L2493" i="1"/>
  <c r="L2513" i="1"/>
  <c r="I2576" i="1"/>
  <c r="H2576" i="1"/>
  <c r="G2576" i="1"/>
  <c r="A2578" i="1"/>
  <c r="C2577" i="1"/>
  <c r="N2560" i="1" l="1"/>
  <c r="O2560" i="1" s="1"/>
  <c r="M2561" i="1"/>
  <c r="J2561" i="1"/>
  <c r="K2546" i="1" s="1"/>
  <c r="L2494" i="1"/>
  <c r="L2514" i="1"/>
  <c r="I2577" i="1"/>
  <c r="H2577" i="1"/>
  <c r="G2577" i="1"/>
  <c r="A2579" i="1"/>
  <c r="C2578" i="1"/>
  <c r="N2561" i="1" l="1"/>
  <c r="O2561" i="1" s="1"/>
  <c r="L2495" i="1"/>
  <c r="L2515" i="1"/>
  <c r="M2562" i="1"/>
  <c r="J2562" i="1"/>
  <c r="K2547" i="1" s="1"/>
  <c r="I2578" i="1"/>
  <c r="G2578" i="1"/>
  <c r="H2578" i="1"/>
  <c r="A2580" i="1"/>
  <c r="C2579" i="1"/>
  <c r="N2562" i="1" l="1"/>
  <c r="O2562" i="1" s="1"/>
  <c r="M2563" i="1"/>
  <c r="J2563" i="1"/>
  <c r="K2548" i="1" s="1"/>
  <c r="L2496" i="1"/>
  <c r="L2516" i="1"/>
  <c r="I2579" i="1"/>
  <c r="H2579" i="1"/>
  <c r="G2579" i="1"/>
  <c r="A2581" i="1"/>
  <c r="C2580" i="1"/>
  <c r="N2563" i="1" l="1"/>
  <c r="O2563" i="1" s="1"/>
  <c r="M2564" i="1"/>
  <c r="J2564" i="1"/>
  <c r="K2549" i="1" s="1"/>
  <c r="L2497" i="1"/>
  <c r="L2517" i="1"/>
  <c r="I2580" i="1"/>
  <c r="H2580" i="1"/>
  <c r="G2580" i="1"/>
  <c r="A2582" i="1"/>
  <c r="C2581" i="1"/>
  <c r="N2564" i="1" l="1"/>
  <c r="O2564" i="1" s="1"/>
  <c r="L2498" i="1"/>
  <c r="L2518" i="1"/>
  <c r="M2565" i="1"/>
  <c r="J2565" i="1"/>
  <c r="K2550" i="1" s="1"/>
  <c r="I2581" i="1"/>
  <c r="H2581" i="1"/>
  <c r="G2581" i="1"/>
  <c r="A2583" i="1"/>
  <c r="C2582" i="1"/>
  <c r="N2565" i="1" l="1"/>
  <c r="O2565" i="1" s="1"/>
  <c r="L2499" i="1"/>
  <c r="L2519" i="1"/>
  <c r="M2566" i="1"/>
  <c r="J2566" i="1"/>
  <c r="K2551" i="1" s="1"/>
  <c r="I2582" i="1"/>
  <c r="G2582" i="1"/>
  <c r="H2582" i="1"/>
  <c r="A2584" i="1"/>
  <c r="C2583" i="1"/>
  <c r="N2566" i="1" l="1"/>
  <c r="O2566" i="1" s="1"/>
  <c r="M2567" i="1"/>
  <c r="J2567" i="1"/>
  <c r="K2552" i="1" s="1"/>
  <c r="L2500" i="1"/>
  <c r="L2520" i="1"/>
  <c r="I2583" i="1"/>
  <c r="H2583" i="1"/>
  <c r="G2583" i="1"/>
  <c r="A2585" i="1"/>
  <c r="C2584" i="1"/>
  <c r="N2567" i="1" l="1"/>
  <c r="O2567" i="1" s="1"/>
  <c r="M2568" i="1"/>
  <c r="J2568" i="1"/>
  <c r="K2553" i="1" s="1"/>
  <c r="L2501" i="1"/>
  <c r="L2521" i="1"/>
  <c r="I2584" i="1"/>
  <c r="H2584" i="1"/>
  <c r="G2584" i="1"/>
  <c r="A2586" i="1"/>
  <c r="C2585" i="1"/>
  <c r="N2568" i="1" l="1"/>
  <c r="O2568" i="1" s="1"/>
  <c r="L2502" i="1"/>
  <c r="L2522" i="1"/>
  <c r="M2569" i="1"/>
  <c r="J2569" i="1"/>
  <c r="K2554" i="1" s="1"/>
  <c r="I2585" i="1"/>
  <c r="H2585" i="1"/>
  <c r="G2585" i="1"/>
  <c r="A2587" i="1"/>
  <c r="C2586" i="1"/>
  <c r="N2569" i="1" l="1"/>
  <c r="O2569" i="1" s="1"/>
  <c r="M2570" i="1"/>
  <c r="J2570" i="1"/>
  <c r="K2555" i="1" s="1"/>
  <c r="L2503" i="1"/>
  <c r="L2523" i="1"/>
  <c r="I2586" i="1"/>
  <c r="H2586" i="1"/>
  <c r="G2586" i="1"/>
  <c r="A2588" i="1"/>
  <c r="C2587" i="1"/>
  <c r="N2570" i="1" l="1"/>
  <c r="O2570" i="1" s="1"/>
  <c r="M2571" i="1"/>
  <c r="J2571" i="1"/>
  <c r="K2556" i="1" s="1"/>
  <c r="L2504" i="1"/>
  <c r="L2524" i="1"/>
  <c r="I2587" i="1"/>
  <c r="H2587" i="1"/>
  <c r="G2587" i="1"/>
  <c r="A2589" i="1"/>
  <c r="C2588" i="1"/>
  <c r="N2571" i="1" l="1"/>
  <c r="O2571" i="1" s="1"/>
  <c r="L2505" i="1"/>
  <c r="L2525" i="1"/>
  <c r="M2572" i="1"/>
  <c r="J2572" i="1"/>
  <c r="K2557" i="1" s="1"/>
  <c r="I2588" i="1"/>
  <c r="H2588" i="1"/>
  <c r="G2588" i="1"/>
  <c r="A2590" i="1"/>
  <c r="C2589" i="1"/>
  <c r="N2572" i="1" l="1"/>
  <c r="O2572" i="1" s="1"/>
  <c r="M2573" i="1"/>
  <c r="J2573" i="1"/>
  <c r="K2558" i="1" s="1"/>
  <c r="L2527" i="1" s="1"/>
  <c r="L2506" i="1"/>
  <c r="L2526" i="1"/>
  <c r="I2589" i="1"/>
  <c r="H2589" i="1"/>
  <c r="G2589" i="1"/>
  <c r="A2591" i="1"/>
  <c r="C2590" i="1"/>
  <c r="N2573" i="1" l="1"/>
  <c r="O2573" i="1" s="1"/>
  <c r="M2574" i="1"/>
  <c r="J2574" i="1"/>
  <c r="K2559" i="1" s="1"/>
  <c r="L2528" i="1" s="1"/>
  <c r="I2590" i="1"/>
  <c r="G2590" i="1"/>
  <c r="H2590" i="1"/>
  <c r="A2592" i="1"/>
  <c r="C2591" i="1"/>
  <c r="N2574" i="1" l="1"/>
  <c r="O2574" i="1" s="1"/>
  <c r="M2575" i="1"/>
  <c r="J2575" i="1"/>
  <c r="K2560" i="1" s="1"/>
  <c r="L2529" i="1" s="1"/>
  <c r="I2591" i="1"/>
  <c r="H2591" i="1"/>
  <c r="G2591" i="1"/>
  <c r="A2593" i="1"/>
  <c r="C2592" i="1"/>
  <c r="N2575" i="1" l="1"/>
  <c r="O2575" i="1" s="1"/>
  <c r="M2576" i="1"/>
  <c r="J2576" i="1"/>
  <c r="K2561" i="1" s="1"/>
  <c r="L2530" i="1" s="1"/>
  <c r="I2592" i="1"/>
  <c r="H2592" i="1"/>
  <c r="G2592" i="1"/>
  <c r="A2594" i="1"/>
  <c r="C2593" i="1"/>
  <c r="N2576" i="1" l="1"/>
  <c r="O2576" i="1" s="1"/>
  <c r="M2577" i="1"/>
  <c r="J2577" i="1"/>
  <c r="K2562" i="1" s="1"/>
  <c r="L2531" i="1" s="1"/>
  <c r="I2593" i="1"/>
  <c r="H2593" i="1"/>
  <c r="G2593" i="1"/>
  <c r="A2595" i="1"/>
  <c r="C2594" i="1"/>
  <c r="N2577" i="1" l="1"/>
  <c r="O2577" i="1" s="1"/>
  <c r="M2578" i="1"/>
  <c r="J2578" i="1"/>
  <c r="K2563" i="1" s="1"/>
  <c r="L2532" i="1" s="1"/>
  <c r="I2594" i="1"/>
  <c r="G2594" i="1"/>
  <c r="H2594" i="1"/>
  <c r="A2596" i="1"/>
  <c r="C2595" i="1"/>
  <c r="N2578" i="1" l="1"/>
  <c r="O2578" i="1" s="1"/>
  <c r="M2579" i="1"/>
  <c r="J2579" i="1"/>
  <c r="K2564" i="1" s="1"/>
  <c r="L2533" i="1" s="1"/>
  <c r="I2595" i="1"/>
  <c r="H2595" i="1"/>
  <c r="G2595" i="1"/>
  <c r="A2597" i="1"/>
  <c r="C2596" i="1"/>
  <c r="N2579" i="1" l="1"/>
  <c r="O2579" i="1" s="1"/>
  <c r="M2580" i="1"/>
  <c r="J2580" i="1"/>
  <c r="K2565" i="1" s="1"/>
  <c r="L2534" i="1" s="1"/>
  <c r="I2596" i="1"/>
  <c r="H2596" i="1"/>
  <c r="G2596" i="1"/>
  <c r="A2598" i="1"/>
  <c r="C2597" i="1"/>
  <c r="N2580" i="1" l="1"/>
  <c r="O2580" i="1" s="1"/>
  <c r="M2581" i="1"/>
  <c r="J2581" i="1"/>
  <c r="K2566" i="1" s="1"/>
  <c r="L2535" i="1" s="1"/>
  <c r="I2597" i="1"/>
  <c r="H2597" i="1"/>
  <c r="G2597" i="1"/>
  <c r="A2599" i="1"/>
  <c r="C2598" i="1"/>
  <c r="N2581" i="1" l="1"/>
  <c r="O2581" i="1" s="1"/>
  <c r="M2582" i="1"/>
  <c r="J2582" i="1"/>
  <c r="K2567" i="1" s="1"/>
  <c r="L2536" i="1" s="1"/>
  <c r="I2598" i="1"/>
  <c r="G2598" i="1"/>
  <c r="H2598" i="1"/>
  <c r="A2600" i="1"/>
  <c r="C2599" i="1"/>
  <c r="N2582" i="1" l="1"/>
  <c r="O2582" i="1" s="1"/>
  <c r="M2583" i="1"/>
  <c r="J2583" i="1"/>
  <c r="K2568" i="1" s="1"/>
  <c r="L2537" i="1" s="1"/>
  <c r="I2599" i="1"/>
  <c r="H2599" i="1"/>
  <c r="G2599" i="1"/>
  <c r="A2601" i="1"/>
  <c r="C2600" i="1"/>
  <c r="N2583" i="1" l="1"/>
  <c r="O2583" i="1" s="1"/>
  <c r="M2584" i="1"/>
  <c r="J2584" i="1"/>
  <c r="K2569" i="1" s="1"/>
  <c r="L2538" i="1" s="1"/>
  <c r="I2600" i="1"/>
  <c r="H2600" i="1"/>
  <c r="G2600" i="1"/>
  <c r="A2602" i="1"/>
  <c r="C2601" i="1"/>
  <c r="N2584" i="1" l="1"/>
  <c r="O2584" i="1" s="1"/>
  <c r="M2585" i="1"/>
  <c r="J2585" i="1"/>
  <c r="K2570" i="1" s="1"/>
  <c r="L2539" i="1" s="1"/>
  <c r="I2601" i="1"/>
  <c r="H2601" i="1"/>
  <c r="G2601" i="1"/>
  <c r="A2603" i="1"/>
  <c r="C2602" i="1"/>
  <c r="N2585" i="1" l="1"/>
  <c r="O2585" i="1" s="1"/>
  <c r="M2586" i="1"/>
  <c r="J2586" i="1"/>
  <c r="K2571" i="1" s="1"/>
  <c r="L2540" i="1" s="1"/>
  <c r="I2602" i="1"/>
  <c r="H2602" i="1"/>
  <c r="G2602" i="1"/>
  <c r="A2604" i="1"/>
  <c r="C2603" i="1"/>
  <c r="N2586" i="1" l="1"/>
  <c r="O2586" i="1" s="1"/>
  <c r="M2587" i="1"/>
  <c r="J2587" i="1"/>
  <c r="K2572" i="1" s="1"/>
  <c r="L2541" i="1" s="1"/>
  <c r="I2603" i="1"/>
  <c r="H2603" i="1"/>
  <c r="G2603" i="1"/>
  <c r="A2605" i="1"/>
  <c r="C2604" i="1"/>
  <c r="N2587" i="1" l="1"/>
  <c r="O2587" i="1" s="1"/>
  <c r="M2588" i="1"/>
  <c r="J2588" i="1"/>
  <c r="K2573" i="1" s="1"/>
  <c r="L2542" i="1" s="1"/>
  <c r="I2604" i="1"/>
  <c r="H2604" i="1"/>
  <c r="G2604" i="1"/>
  <c r="A2606" i="1"/>
  <c r="C2605" i="1"/>
  <c r="N2588" i="1" l="1"/>
  <c r="O2588" i="1" s="1"/>
  <c r="M2589" i="1"/>
  <c r="J2589" i="1"/>
  <c r="K2574" i="1" s="1"/>
  <c r="L2543" i="1" s="1"/>
  <c r="I2605" i="1"/>
  <c r="H2605" i="1"/>
  <c r="G2605" i="1"/>
  <c r="A2607" i="1"/>
  <c r="C2606" i="1"/>
  <c r="N2589" i="1" l="1"/>
  <c r="O2589" i="1" s="1"/>
  <c r="M2590" i="1"/>
  <c r="J2590" i="1"/>
  <c r="K2575" i="1" s="1"/>
  <c r="L2544" i="1" s="1"/>
  <c r="I2606" i="1"/>
  <c r="G2606" i="1"/>
  <c r="H2606" i="1"/>
  <c r="A2608" i="1"/>
  <c r="C2607" i="1"/>
  <c r="N2590" i="1" l="1"/>
  <c r="O2590" i="1" s="1"/>
  <c r="M2591" i="1"/>
  <c r="J2591" i="1"/>
  <c r="K2576" i="1" s="1"/>
  <c r="L2545" i="1" s="1"/>
  <c r="I2607" i="1"/>
  <c r="H2607" i="1"/>
  <c r="G2607" i="1"/>
  <c r="A2609" i="1"/>
  <c r="C2608" i="1"/>
  <c r="N2591" i="1" l="1"/>
  <c r="O2591" i="1" s="1"/>
  <c r="M2592" i="1"/>
  <c r="J2592" i="1"/>
  <c r="K2577" i="1" s="1"/>
  <c r="L2546" i="1" s="1"/>
  <c r="I2608" i="1"/>
  <c r="H2608" i="1"/>
  <c r="G2608" i="1"/>
  <c r="A2610" i="1"/>
  <c r="C2609" i="1"/>
  <c r="N2592" i="1" l="1"/>
  <c r="O2592" i="1" s="1"/>
  <c r="M2593" i="1"/>
  <c r="J2593" i="1"/>
  <c r="K2578" i="1" s="1"/>
  <c r="L2547" i="1" s="1"/>
  <c r="I2609" i="1"/>
  <c r="H2609" i="1"/>
  <c r="G2609" i="1"/>
  <c r="A2611" i="1"/>
  <c r="C2610" i="1"/>
  <c r="N2593" i="1" l="1"/>
  <c r="O2593" i="1" s="1"/>
  <c r="M2594" i="1"/>
  <c r="J2594" i="1"/>
  <c r="K2579" i="1" s="1"/>
  <c r="L2548" i="1" s="1"/>
  <c r="I2610" i="1"/>
  <c r="G2610" i="1"/>
  <c r="H2610" i="1"/>
  <c r="A2612" i="1"/>
  <c r="C2611" i="1"/>
  <c r="N2594" i="1" l="1"/>
  <c r="O2594" i="1" s="1"/>
  <c r="M2595" i="1"/>
  <c r="J2595" i="1"/>
  <c r="K2580" i="1" s="1"/>
  <c r="L2549" i="1" s="1"/>
  <c r="I2611" i="1"/>
  <c r="H2611" i="1"/>
  <c r="G2611" i="1"/>
  <c r="A2613" i="1"/>
  <c r="C2612" i="1"/>
  <c r="N2595" i="1" l="1"/>
  <c r="O2595" i="1" s="1"/>
  <c r="M2596" i="1"/>
  <c r="J2596" i="1"/>
  <c r="K2581" i="1" s="1"/>
  <c r="L2550" i="1" s="1"/>
  <c r="I2612" i="1"/>
  <c r="H2612" i="1"/>
  <c r="G2612" i="1"/>
  <c r="A2614" i="1"/>
  <c r="C2613" i="1"/>
  <c r="N2596" i="1" l="1"/>
  <c r="O2596" i="1" s="1"/>
  <c r="M2597" i="1"/>
  <c r="J2597" i="1"/>
  <c r="K2582" i="1" s="1"/>
  <c r="L2551" i="1" s="1"/>
  <c r="I2613" i="1"/>
  <c r="H2613" i="1"/>
  <c r="G2613" i="1"/>
  <c r="A2615" i="1"/>
  <c r="C2614" i="1"/>
  <c r="N2597" i="1" l="1"/>
  <c r="O2597" i="1" s="1"/>
  <c r="M2598" i="1"/>
  <c r="J2598" i="1"/>
  <c r="K2583" i="1" s="1"/>
  <c r="L2552" i="1" s="1"/>
  <c r="I2614" i="1"/>
  <c r="G2614" i="1"/>
  <c r="H2614" i="1"/>
  <c r="A2616" i="1"/>
  <c r="C2615" i="1"/>
  <c r="N2598" i="1" l="1"/>
  <c r="O2598" i="1" s="1"/>
  <c r="M2599" i="1"/>
  <c r="J2599" i="1"/>
  <c r="K2584" i="1" s="1"/>
  <c r="L2553" i="1" s="1"/>
  <c r="I2615" i="1"/>
  <c r="H2615" i="1"/>
  <c r="G2615" i="1"/>
  <c r="A2617" i="1"/>
  <c r="C2616" i="1"/>
  <c r="N2599" i="1" l="1"/>
  <c r="O2599" i="1" s="1"/>
  <c r="M2600" i="1"/>
  <c r="J2600" i="1"/>
  <c r="K2585" i="1" s="1"/>
  <c r="L2554" i="1" s="1"/>
  <c r="I2616" i="1"/>
  <c r="H2616" i="1"/>
  <c r="G2616" i="1"/>
  <c r="A2618" i="1"/>
  <c r="C2617" i="1"/>
  <c r="N2600" i="1" l="1"/>
  <c r="O2600" i="1" s="1"/>
  <c r="M2601" i="1"/>
  <c r="J2601" i="1"/>
  <c r="K2586" i="1" s="1"/>
  <c r="L2555" i="1" s="1"/>
  <c r="I2617" i="1"/>
  <c r="H2617" i="1"/>
  <c r="G2617" i="1"/>
  <c r="A2619" i="1"/>
  <c r="C2618" i="1"/>
  <c r="N2601" i="1" l="1"/>
  <c r="O2601" i="1" s="1"/>
  <c r="M2602" i="1"/>
  <c r="J2602" i="1"/>
  <c r="K2587" i="1" s="1"/>
  <c r="L2556" i="1" s="1"/>
  <c r="I2618" i="1"/>
  <c r="H2618" i="1"/>
  <c r="G2618" i="1"/>
  <c r="A2620" i="1"/>
  <c r="C2619" i="1"/>
  <c r="N2602" i="1" l="1"/>
  <c r="O2602" i="1" s="1"/>
  <c r="M2603" i="1"/>
  <c r="J2603" i="1"/>
  <c r="K2588" i="1" s="1"/>
  <c r="L2557" i="1" s="1"/>
  <c r="I2619" i="1"/>
  <c r="H2619" i="1"/>
  <c r="G2619" i="1"/>
  <c r="A2621" i="1"/>
  <c r="C2620" i="1"/>
  <c r="N2603" i="1" l="1"/>
  <c r="O2603" i="1" s="1"/>
  <c r="M2604" i="1"/>
  <c r="J2604" i="1"/>
  <c r="K2589" i="1" s="1"/>
  <c r="L2558" i="1" s="1"/>
  <c r="I2620" i="1"/>
  <c r="H2620" i="1"/>
  <c r="G2620" i="1"/>
  <c r="A2622" i="1"/>
  <c r="C2621" i="1"/>
  <c r="N2604" i="1" l="1"/>
  <c r="O2604" i="1" s="1"/>
  <c r="M2605" i="1"/>
  <c r="J2605" i="1"/>
  <c r="K2590" i="1" s="1"/>
  <c r="L2559" i="1" s="1"/>
  <c r="I2621" i="1"/>
  <c r="H2621" i="1"/>
  <c r="G2621" i="1"/>
  <c r="A2623" i="1"/>
  <c r="C2622" i="1"/>
  <c r="N2605" i="1" l="1"/>
  <c r="O2605" i="1" s="1"/>
  <c r="M2606" i="1"/>
  <c r="J2606" i="1"/>
  <c r="K2591" i="1" s="1"/>
  <c r="L2560" i="1" s="1"/>
  <c r="I2622" i="1"/>
  <c r="G2622" i="1"/>
  <c r="H2622" i="1"/>
  <c r="A2624" i="1"/>
  <c r="C2623" i="1"/>
  <c r="N2606" i="1" l="1"/>
  <c r="O2606" i="1" s="1"/>
  <c r="M2607" i="1"/>
  <c r="J2607" i="1"/>
  <c r="K2592" i="1" s="1"/>
  <c r="L2561" i="1" s="1"/>
  <c r="I2623" i="1"/>
  <c r="H2623" i="1"/>
  <c r="G2623" i="1"/>
  <c r="A2625" i="1"/>
  <c r="C2624" i="1"/>
  <c r="N2607" i="1" l="1"/>
  <c r="O2607" i="1" s="1"/>
  <c r="M2608" i="1"/>
  <c r="J2608" i="1"/>
  <c r="K2593" i="1" s="1"/>
  <c r="L2562" i="1" s="1"/>
  <c r="I2624" i="1"/>
  <c r="H2624" i="1"/>
  <c r="G2624" i="1"/>
  <c r="A2626" i="1"/>
  <c r="C2625" i="1"/>
  <c r="N2608" i="1" l="1"/>
  <c r="O2608" i="1" s="1"/>
  <c r="M2609" i="1"/>
  <c r="J2609" i="1"/>
  <c r="K2594" i="1" s="1"/>
  <c r="L2563" i="1" s="1"/>
  <c r="I2625" i="1"/>
  <c r="H2625" i="1"/>
  <c r="G2625" i="1"/>
  <c r="A2627" i="1"/>
  <c r="C2626" i="1"/>
  <c r="N2609" i="1" l="1"/>
  <c r="O2609" i="1" s="1"/>
  <c r="M2610" i="1"/>
  <c r="J2610" i="1"/>
  <c r="K2595" i="1" s="1"/>
  <c r="L2564" i="1" s="1"/>
  <c r="I2626" i="1"/>
  <c r="G2626" i="1"/>
  <c r="H2626" i="1"/>
  <c r="A2628" i="1"/>
  <c r="C2627" i="1"/>
  <c r="N2610" i="1" l="1"/>
  <c r="O2610" i="1" s="1"/>
  <c r="M2611" i="1"/>
  <c r="J2611" i="1"/>
  <c r="K2596" i="1" s="1"/>
  <c r="L2565" i="1" s="1"/>
  <c r="I2627" i="1"/>
  <c r="H2627" i="1"/>
  <c r="G2627" i="1"/>
  <c r="A2629" i="1"/>
  <c r="C2628" i="1"/>
  <c r="N2611" i="1" l="1"/>
  <c r="O2611" i="1" s="1"/>
  <c r="M2612" i="1"/>
  <c r="J2612" i="1"/>
  <c r="K2597" i="1" s="1"/>
  <c r="L2566" i="1" s="1"/>
  <c r="I2628" i="1"/>
  <c r="H2628" i="1"/>
  <c r="G2628" i="1"/>
  <c r="A2630" i="1"/>
  <c r="C2629" i="1"/>
  <c r="N2612" i="1" l="1"/>
  <c r="O2612" i="1" s="1"/>
  <c r="M2613" i="1"/>
  <c r="J2613" i="1"/>
  <c r="K2598" i="1" s="1"/>
  <c r="L2567" i="1" s="1"/>
  <c r="I2629" i="1"/>
  <c r="H2629" i="1"/>
  <c r="G2629" i="1"/>
  <c r="A2631" i="1"/>
  <c r="C2630" i="1"/>
  <c r="N2613" i="1" l="1"/>
  <c r="O2613" i="1" s="1"/>
  <c r="M2614" i="1"/>
  <c r="J2614" i="1"/>
  <c r="K2599" i="1" s="1"/>
  <c r="L2568" i="1" s="1"/>
  <c r="I2630" i="1"/>
  <c r="H2630" i="1"/>
  <c r="G2630" i="1"/>
  <c r="A2632" i="1"/>
  <c r="C2631" i="1"/>
  <c r="N2614" i="1" l="1"/>
  <c r="O2614" i="1" s="1"/>
  <c r="M2615" i="1"/>
  <c r="J2615" i="1"/>
  <c r="K2600" i="1" s="1"/>
  <c r="L2569" i="1" s="1"/>
  <c r="I2631" i="1"/>
  <c r="H2631" i="1"/>
  <c r="G2631" i="1"/>
  <c r="A2633" i="1"/>
  <c r="C2632" i="1"/>
  <c r="N2615" i="1" l="1"/>
  <c r="O2615" i="1" s="1"/>
  <c r="M2616" i="1"/>
  <c r="J2616" i="1"/>
  <c r="K2601" i="1" s="1"/>
  <c r="L2570" i="1" s="1"/>
  <c r="I2632" i="1"/>
  <c r="H2632" i="1"/>
  <c r="G2632" i="1"/>
  <c r="A2634" i="1"/>
  <c r="C2633" i="1"/>
  <c r="N2616" i="1" l="1"/>
  <c r="O2616" i="1" s="1"/>
  <c r="M2617" i="1"/>
  <c r="J2617" i="1"/>
  <c r="K2602" i="1" s="1"/>
  <c r="L2571" i="1" s="1"/>
  <c r="I2633" i="1"/>
  <c r="H2633" i="1"/>
  <c r="G2633" i="1"/>
  <c r="A2635" i="1"/>
  <c r="C2634" i="1"/>
  <c r="N2617" i="1" l="1"/>
  <c r="O2617" i="1" s="1"/>
  <c r="M2618" i="1"/>
  <c r="J2618" i="1"/>
  <c r="K2603" i="1" s="1"/>
  <c r="L2572" i="1" s="1"/>
  <c r="I2634" i="1"/>
  <c r="H2634" i="1"/>
  <c r="G2634" i="1"/>
  <c r="A2636" i="1"/>
  <c r="C2635" i="1"/>
  <c r="N2618" i="1" l="1"/>
  <c r="O2618" i="1" s="1"/>
  <c r="M2619" i="1"/>
  <c r="J2619" i="1"/>
  <c r="K2604" i="1" s="1"/>
  <c r="L2573" i="1" s="1"/>
  <c r="I2635" i="1"/>
  <c r="H2635" i="1"/>
  <c r="G2635" i="1"/>
  <c r="A2637" i="1"/>
  <c r="C2636" i="1"/>
  <c r="N2619" i="1" l="1"/>
  <c r="O2619" i="1" s="1"/>
  <c r="M2620" i="1"/>
  <c r="J2620" i="1"/>
  <c r="K2605" i="1" s="1"/>
  <c r="L2574" i="1" s="1"/>
  <c r="I2636" i="1"/>
  <c r="H2636" i="1"/>
  <c r="G2636" i="1"/>
  <c r="A2638" i="1"/>
  <c r="C2637" i="1"/>
  <c r="N2620" i="1" l="1"/>
  <c r="O2620" i="1" s="1"/>
  <c r="M2621" i="1"/>
  <c r="J2621" i="1"/>
  <c r="K2606" i="1" s="1"/>
  <c r="L2575" i="1" s="1"/>
  <c r="I2637" i="1"/>
  <c r="H2637" i="1"/>
  <c r="G2637" i="1"/>
  <c r="A2639" i="1"/>
  <c r="C2638" i="1"/>
  <c r="N2621" i="1" l="1"/>
  <c r="O2621" i="1" s="1"/>
  <c r="M2622" i="1"/>
  <c r="J2622" i="1"/>
  <c r="K2607" i="1" s="1"/>
  <c r="L2576" i="1" s="1"/>
  <c r="I2638" i="1"/>
  <c r="G2638" i="1"/>
  <c r="H2638" i="1"/>
  <c r="A2640" i="1"/>
  <c r="C2639" i="1"/>
  <c r="N2622" i="1" l="1"/>
  <c r="O2622" i="1" s="1"/>
  <c r="M2623" i="1"/>
  <c r="J2623" i="1"/>
  <c r="K2608" i="1" s="1"/>
  <c r="L2577" i="1" s="1"/>
  <c r="I2639" i="1"/>
  <c r="H2639" i="1"/>
  <c r="G2639" i="1"/>
  <c r="A2641" i="1"/>
  <c r="C2640" i="1"/>
  <c r="N2623" i="1" l="1"/>
  <c r="O2623" i="1" s="1"/>
  <c r="M2624" i="1"/>
  <c r="J2624" i="1"/>
  <c r="K2609" i="1" s="1"/>
  <c r="L2578" i="1" s="1"/>
  <c r="I2640" i="1"/>
  <c r="H2640" i="1"/>
  <c r="G2640" i="1"/>
  <c r="A2642" i="1"/>
  <c r="C2641" i="1"/>
  <c r="N2624" i="1" l="1"/>
  <c r="O2624" i="1" s="1"/>
  <c r="M2625" i="1"/>
  <c r="J2625" i="1"/>
  <c r="K2610" i="1" s="1"/>
  <c r="L2579" i="1" s="1"/>
  <c r="I2641" i="1"/>
  <c r="H2641" i="1"/>
  <c r="G2641" i="1"/>
  <c r="A2643" i="1"/>
  <c r="C2642" i="1"/>
  <c r="N2625" i="1" l="1"/>
  <c r="O2625" i="1" s="1"/>
  <c r="M2626" i="1"/>
  <c r="J2626" i="1"/>
  <c r="K2611" i="1" s="1"/>
  <c r="L2580" i="1" s="1"/>
  <c r="I2642" i="1"/>
  <c r="G2642" i="1"/>
  <c r="H2642" i="1"/>
  <c r="A2644" i="1"/>
  <c r="C2643" i="1"/>
  <c r="N2626" i="1" l="1"/>
  <c r="O2626" i="1" s="1"/>
  <c r="M2627" i="1"/>
  <c r="J2627" i="1"/>
  <c r="K2612" i="1" s="1"/>
  <c r="L2581" i="1" s="1"/>
  <c r="I2643" i="1"/>
  <c r="H2643" i="1"/>
  <c r="G2643" i="1"/>
  <c r="A2645" i="1"/>
  <c r="C2644" i="1"/>
  <c r="N2627" i="1" l="1"/>
  <c r="O2627" i="1" s="1"/>
  <c r="M2628" i="1"/>
  <c r="J2628" i="1"/>
  <c r="K2613" i="1" s="1"/>
  <c r="L2582" i="1" s="1"/>
  <c r="I2644" i="1"/>
  <c r="H2644" i="1"/>
  <c r="G2644" i="1"/>
  <c r="A2646" i="1"/>
  <c r="C2645" i="1"/>
  <c r="N2628" i="1" l="1"/>
  <c r="O2628" i="1" s="1"/>
  <c r="M2629" i="1"/>
  <c r="J2629" i="1"/>
  <c r="K2614" i="1" s="1"/>
  <c r="L2583" i="1" s="1"/>
  <c r="I2645" i="1"/>
  <c r="H2645" i="1"/>
  <c r="G2645" i="1"/>
  <c r="A2647" i="1"/>
  <c r="C2646" i="1"/>
  <c r="N2629" i="1" l="1"/>
  <c r="O2629" i="1" s="1"/>
  <c r="M2630" i="1"/>
  <c r="J2630" i="1"/>
  <c r="K2615" i="1" s="1"/>
  <c r="L2584" i="1" s="1"/>
  <c r="I2646" i="1"/>
  <c r="G2646" i="1"/>
  <c r="H2646" i="1"/>
  <c r="A2648" i="1"/>
  <c r="C2647" i="1"/>
  <c r="N2630" i="1" l="1"/>
  <c r="O2630" i="1" s="1"/>
  <c r="M2631" i="1"/>
  <c r="J2631" i="1"/>
  <c r="K2616" i="1" s="1"/>
  <c r="L2585" i="1" s="1"/>
  <c r="I2647" i="1"/>
  <c r="H2647" i="1"/>
  <c r="G2647" i="1"/>
  <c r="A2649" i="1"/>
  <c r="C2648" i="1"/>
  <c r="N2631" i="1" l="1"/>
  <c r="O2631" i="1" s="1"/>
  <c r="M2632" i="1"/>
  <c r="J2632" i="1"/>
  <c r="K2617" i="1" s="1"/>
  <c r="L2586" i="1" s="1"/>
  <c r="I2648" i="1"/>
  <c r="H2648" i="1"/>
  <c r="G2648" i="1"/>
  <c r="A2650" i="1"/>
  <c r="C2649" i="1"/>
  <c r="N2632" i="1" l="1"/>
  <c r="O2632" i="1" s="1"/>
  <c r="M2633" i="1"/>
  <c r="J2633" i="1"/>
  <c r="K2618" i="1" s="1"/>
  <c r="L2587" i="1" s="1"/>
  <c r="I2649" i="1"/>
  <c r="H2649" i="1"/>
  <c r="G2649" i="1"/>
  <c r="A2651" i="1"/>
  <c r="C2650" i="1"/>
  <c r="N2633" i="1" l="1"/>
  <c r="O2633" i="1" s="1"/>
  <c r="M2634" i="1"/>
  <c r="J2634" i="1"/>
  <c r="K2619" i="1" s="1"/>
  <c r="L2588" i="1" s="1"/>
  <c r="I2650" i="1"/>
  <c r="H2650" i="1"/>
  <c r="G2650" i="1"/>
  <c r="A2652" i="1"/>
  <c r="C2651" i="1"/>
  <c r="N2634" i="1" l="1"/>
  <c r="O2634" i="1" s="1"/>
  <c r="M2635" i="1"/>
  <c r="J2635" i="1"/>
  <c r="K2620" i="1" s="1"/>
  <c r="L2589" i="1" s="1"/>
  <c r="I2651" i="1"/>
  <c r="H2651" i="1"/>
  <c r="G2651" i="1"/>
  <c r="A2653" i="1"/>
  <c r="C2652" i="1"/>
  <c r="N2635" i="1" l="1"/>
  <c r="O2635" i="1" s="1"/>
  <c r="M2636" i="1"/>
  <c r="J2636" i="1"/>
  <c r="K2621" i="1" s="1"/>
  <c r="L2590" i="1" s="1"/>
  <c r="I2652" i="1"/>
  <c r="H2652" i="1"/>
  <c r="G2652" i="1"/>
  <c r="A2654" i="1"/>
  <c r="C2653" i="1"/>
  <c r="N2636" i="1" l="1"/>
  <c r="O2636" i="1" s="1"/>
  <c r="M2637" i="1"/>
  <c r="J2637" i="1"/>
  <c r="K2622" i="1" s="1"/>
  <c r="L2591" i="1" s="1"/>
  <c r="I2653" i="1"/>
  <c r="H2653" i="1"/>
  <c r="G2653" i="1"/>
  <c r="A2655" i="1"/>
  <c r="C2654" i="1"/>
  <c r="N2637" i="1" l="1"/>
  <c r="O2637" i="1" s="1"/>
  <c r="M2638" i="1"/>
  <c r="J2638" i="1"/>
  <c r="K2623" i="1" s="1"/>
  <c r="L2592" i="1" s="1"/>
  <c r="I2654" i="1"/>
  <c r="G2654" i="1"/>
  <c r="H2654" i="1"/>
  <c r="A2656" i="1"/>
  <c r="C2655" i="1"/>
  <c r="N2638" i="1" l="1"/>
  <c r="O2638" i="1" s="1"/>
  <c r="M2639" i="1"/>
  <c r="J2639" i="1"/>
  <c r="K2624" i="1" s="1"/>
  <c r="L2593" i="1" s="1"/>
  <c r="I2655" i="1"/>
  <c r="H2655" i="1"/>
  <c r="G2655" i="1"/>
  <c r="A2657" i="1"/>
  <c r="C2656" i="1"/>
  <c r="N2639" i="1" l="1"/>
  <c r="O2639" i="1" s="1"/>
  <c r="M2640" i="1"/>
  <c r="J2640" i="1"/>
  <c r="K2625" i="1" s="1"/>
  <c r="L2594" i="1" s="1"/>
  <c r="I2656" i="1"/>
  <c r="H2656" i="1"/>
  <c r="G2656" i="1"/>
  <c r="A2658" i="1"/>
  <c r="C2657" i="1"/>
  <c r="N2640" i="1" l="1"/>
  <c r="O2640" i="1" s="1"/>
  <c r="M2641" i="1"/>
  <c r="J2641" i="1"/>
  <c r="K2626" i="1" s="1"/>
  <c r="L2595" i="1" s="1"/>
  <c r="I2657" i="1"/>
  <c r="H2657" i="1"/>
  <c r="G2657" i="1"/>
  <c r="A2659" i="1"/>
  <c r="C2658" i="1"/>
  <c r="N2641" i="1" l="1"/>
  <c r="O2641" i="1" s="1"/>
  <c r="M2642" i="1"/>
  <c r="J2642" i="1"/>
  <c r="K2627" i="1" s="1"/>
  <c r="L2596" i="1" s="1"/>
  <c r="I2658" i="1"/>
  <c r="G2658" i="1"/>
  <c r="H2658" i="1"/>
  <c r="A2660" i="1"/>
  <c r="C2659" i="1"/>
  <c r="N2642" i="1" l="1"/>
  <c r="O2642" i="1" s="1"/>
  <c r="M2643" i="1"/>
  <c r="J2643" i="1"/>
  <c r="K2628" i="1" s="1"/>
  <c r="L2597" i="1" s="1"/>
  <c r="I2659" i="1"/>
  <c r="H2659" i="1"/>
  <c r="G2659" i="1"/>
  <c r="A2661" i="1"/>
  <c r="C2660" i="1"/>
  <c r="N2643" i="1" l="1"/>
  <c r="O2643" i="1" s="1"/>
  <c r="M2644" i="1"/>
  <c r="J2644" i="1"/>
  <c r="K2629" i="1" s="1"/>
  <c r="L2598" i="1" s="1"/>
  <c r="I2660" i="1"/>
  <c r="H2660" i="1"/>
  <c r="G2660" i="1"/>
  <c r="A2662" i="1"/>
  <c r="C2661" i="1"/>
  <c r="N2644" i="1" l="1"/>
  <c r="O2644" i="1" s="1"/>
  <c r="M2645" i="1"/>
  <c r="J2645" i="1"/>
  <c r="K2630" i="1" s="1"/>
  <c r="L2599" i="1" s="1"/>
  <c r="I2661" i="1"/>
  <c r="H2661" i="1"/>
  <c r="G2661" i="1"/>
  <c r="A2663" i="1"/>
  <c r="C2662" i="1"/>
  <c r="N2645" i="1" l="1"/>
  <c r="O2645" i="1" s="1"/>
  <c r="M2646" i="1"/>
  <c r="J2646" i="1"/>
  <c r="K2631" i="1" s="1"/>
  <c r="L2600" i="1" s="1"/>
  <c r="I2662" i="1"/>
  <c r="G2662" i="1"/>
  <c r="H2662" i="1"/>
  <c r="A2664" i="1"/>
  <c r="C2663" i="1"/>
  <c r="N2646" i="1" l="1"/>
  <c r="O2646" i="1" s="1"/>
  <c r="M2647" i="1"/>
  <c r="J2647" i="1"/>
  <c r="K2632" i="1" s="1"/>
  <c r="L2601" i="1" s="1"/>
  <c r="I2663" i="1"/>
  <c r="H2663" i="1"/>
  <c r="G2663" i="1"/>
  <c r="A2665" i="1"/>
  <c r="C2664" i="1"/>
  <c r="N2647" i="1" l="1"/>
  <c r="O2647" i="1" s="1"/>
  <c r="M2648" i="1"/>
  <c r="J2648" i="1"/>
  <c r="K2633" i="1" s="1"/>
  <c r="L2602" i="1" s="1"/>
  <c r="I2664" i="1"/>
  <c r="H2664" i="1"/>
  <c r="G2664" i="1"/>
  <c r="A2666" i="1"/>
  <c r="C2665" i="1"/>
  <c r="N2648" i="1" l="1"/>
  <c r="O2648" i="1" s="1"/>
  <c r="M2649" i="1"/>
  <c r="J2649" i="1"/>
  <c r="K2634" i="1" s="1"/>
  <c r="L2603" i="1" s="1"/>
  <c r="I2665" i="1"/>
  <c r="H2665" i="1"/>
  <c r="G2665" i="1"/>
  <c r="A2667" i="1"/>
  <c r="C2666" i="1"/>
  <c r="N2649" i="1" l="1"/>
  <c r="O2649" i="1" s="1"/>
  <c r="M2650" i="1"/>
  <c r="J2650" i="1"/>
  <c r="K2635" i="1" s="1"/>
  <c r="L2604" i="1" s="1"/>
  <c r="I2666" i="1"/>
  <c r="H2666" i="1"/>
  <c r="G2666" i="1"/>
  <c r="A2668" i="1"/>
  <c r="C2667" i="1"/>
  <c r="N2650" i="1" l="1"/>
  <c r="O2650" i="1" s="1"/>
  <c r="M2651" i="1"/>
  <c r="J2651" i="1"/>
  <c r="K2636" i="1" s="1"/>
  <c r="L2605" i="1" s="1"/>
  <c r="I2667" i="1"/>
  <c r="H2667" i="1"/>
  <c r="G2667" i="1"/>
  <c r="A2669" i="1"/>
  <c r="C2668" i="1"/>
  <c r="N2651" i="1" l="1"/>
  <c r="O2651" i="1" s="1"/>
  <c r="M2652" i="1"/>
  <c r="J2652" i="1"/>
  <c r="K2637" i="1" s="1"/>
  <c r="L2606" i="1" s="1"/>
  <c r="I2668" i="1"/>
  <c r="H2668" i="1"/>
  <c r="G2668" i="1"/>
  <c r="A2670" i="1"/>
  <c r="C2669" i="1"/>
  <c r="N2652" i="1" l="1"/>
  <c r="O2652" i="1" s="1"/>
  <c r="M2653" i="1"/>
  <c r="J2653" i="1"/>
  <c r="K2638" i="1" s="1"/>
  <c r="L2607" i="1" s="1"/>
  <c r="I2669" i="1"/>
  <c r="H2669" i="1"/>
  <c r="G2669" i="1"/>
  <c r="A2671" i="1"/>
  <c r="C2670" i="1"/>
  <c r="N2653" i="1" l="1"/>
  <c r="O2653" i="1" s="1"/>
  <c r="M2654" i="1"/>
  <c r="J2654" i="1"/>
  <c r="K2639" i="1" s="1"/>
  <c r="L2608" i="1" s="1"/>
  <c r="I2670" i="1"/>
  <c r="G2670" i="1"/>
  <c r="H2670" i="1"/>
  <c r="A2672" i="1"/>
  <c r="C2671" i="1"/>
  <c r="N2654" i="1" l="1"/>
  <c r="O2654" i="1" s="1"/>
  <c r="M2655" i="1"/>
  <c r="J2655" i="1"/>
  <c r="K2640" i="1" s="1"/>
  <c r="L2609" i="1" s="1"/>
  <c r="I2671" i="1"/>
  <c r="H2671" i="1"/>
  <c r="G2671" i="1"/>
  <c r="A2673" i="1"/>
  <c r="C2672" i="1"/>
  <c r="N2655" i="1" l="1"/>
  <c r="O2655" i="1" s="1"/>
  <c r="M2656" i="1"/>
  <c r="J2656" i="1"/>
  <c r="K2641" i="1" s="1"/>
  <c r="L2610" i="1" s="1"/>
  <c r="I2672" i="1"/>
  <c r="H2672" i="1"/>
  <c r="G2672" i="1"/>
  <c r="A2674" i="1"/>
  <c r="C2673" i="1"/>
  <c r="N2656" i="1" l="1"/>
  <c r="O2656" i="1" s="1"/>
  <c r="M2657" i="1"/>
  <c r="J2657" i="1"/>
  <c r="K2642" i="1" s="1"/>
  <c r="L2611" i="1" s="1"/>
  <c r="I2673" i="1"/>
  <c r="H2673" i="1"/>
  <c r="G2673" i="1"/>
  <c r="A2675" i="1"/>
  <c r="C2674" i="1"/>
  <c r="N2657" i="1" l="1"/>
  <c r="O2657" i="1" s="1"/>
  <c r="M2658" i="1"/>
  <c r="J2658" i="1"/>
  <c r="K2643" i="1" s="1"/>
  <c r="L2612" i="1" s="1"/>
  <c r="I2674" i="1"/>
  <c r="G2674" i="1"/>
  <c r="H2674" i="1"/>
  <c r="A2676" i="1"/>
  <c r="C2675" i="1"/>
  <c r="N2658" i="1" l="1"/>
  <c r="O2658" i="1" s="1"/>
  <c r="M2659" i="1"/>
  <c r="J2659" i="1"/>
  <c r="K2644" i="1" s="1"/>
  <c r="L2613" i="1" s="1"/>
  <c r="I2675" i="1"/>
  <c r="H2675" i="1"/>
  <c r="G2675" i="1"/>
  <c r="A2677" i="1"/>
  <c r="C2676" i="1"/>
  <c r="N2659" i="1" l="1"/>
  <c r="O2659" i="1" s="1"/>
  <c r="M2660" i="1"/>
  <c r="J2660" i="1"/>
  <c r="K2645" i="1" s="1"/>
  <c r="L2614" i="1" s="1"/>
  <c r="I2676" i="1"/>
  <c r="H2676" i="1"/>
  <c r="G2676" i="1"/>
  <c r="A2678" i="1"/>
  <c r="C2677" i="1"/>
  <c r="N2660" i="1" l="1"/>
  <c r="O2660" i="1" s="1"/>
  <c r="M2661" i="1"/>
  <c r="J2661" i="1"/>
  <c r="K2646" i="1" s="1"/>
  <c r="L2615" i="1" s="1"/>
  <c r="I2677" i="1"/>
  <c r="H2677" i="1"/>
  <c r="G2677" i="1"/>
  <c r="A2679" i="1"/>
  <c r="C2678" i="1"/>
  <c r="N2661" i="1" l="1"/>
  <c r="O2661" i="1" s="1"/>
  <c r="M2662" i="1"/>
  <c r="J2662" i="1"/>
  <c r="K2647" i="1" s="1"/>
  <c r="L2616" i="1" s="1"/>
  <c r="I2678" i="1"/>
  <c r="G2678" i="1"/>
  <c r="H2678" i="1"/>
  <c r="A2680" i="1"/>
  <c r="C2679" i="1"/>
  <c r="N2662" i="1" l="1"/>
  <c r="O2662" i="1" s="1"/>
  <c r="M2663" i="1"/>
  <c r="J2663" i="1"/>
  <c r="K2648" i="1" s="1"/>
  <c r="L2617" i="1" s="1"/>
  <c r="I2679" i="1"/>
  <c r="H2679" i="1"/>
  <c r="G2679" i="1"/>
  <c r="A2681" i="1"/>
  <c r="C2680" i="1"/>
  <c r="N2663" i="1" l="1"/>
  <c r="O2663" i="1" s="1"/>
  <c r="M2664" i="1"/>
  <c r="J2664" i="1"/>
  <c r="K2649" i="1" s="1"/>
  <c r="L2618" i="1" s="1"/>
  <c r="I2680" i="1"/>
  <c r="H2680" i="1"/>
  <c r="G2680" i="1"/>
  <c r="A2682" i="1"/>
  <c r="C2681" i="1"/>
  <c r="N2664" i="1" l="1"/>
  <c r="O2664" i="1" s="1"/>
  <c r="M2665" i="1"/>
  <c r="J2665" i="1"/>
  <c r="K2650" i="1" s="1"/>
  <c r="L2619" i="1" s="1"/>
  <c r="I2681" i="1"/>
  <c r="H2681" i="1"/>
  <c r="G2681" i="1"/>
  <c r="A2683" i="1"/>
  <c r="C2682" i="1"/>
  <c r="N2665" i="1" l="1"/>
  <c r="O2665" i="1" s="1"/>
  <c r="M2666" i="1"/>
  <c r="J2666" i="1"/>
  <c r="K2651" i="1" s="1"/>
  <c r="L2620" i="1" s="1"/>
  <c r="I2682" i="1"/>
  <c r="H2682" i="1"/>
  <c r="G2682" i="1"/>
  <c r="A2684" i="1"/>
  <c r="C2683" i="1"/>
  <c r="N2666" i="1" l="1"/>
  <c r="O2666" i="1" s="1"/>
  <c r="M2667" i="1"/>
  <c r="J2667" i="1"/>
  <c r="K2652" i="1" s="1"/>
  <c r="L2621" i="1" s="1"/>
  <c r="I2683" i="1"/>
  <c r="H2683" i="1"/>
  <c r="G2683" i="1"/>
  <c r="A2685" i="1"/>
  <c r="C2684" i="1"/>
  <c r="N2667" i="1" l="1"/>
  <c r="O2667" i="1" s="1"/>
  <c r="M2668" i="1"/>
  <c r="J2668" i="1"/>
  <c r="K2653" i="1" s="1"/>
  <c r="L2622" i="1" s="1"/>
  <c r="I2684" i="1"/>
  <c r="H2684" i="1"/>
  <c r="G2684" i="1"/>
  <c r="A2686" i="1"/>
  <c r="C2685" i="1"/>
  <c r="N2668" i="1" l="1"/>
  <c r="O2668" i="1" s="1"/>
  <c r="M2669" i="1"/>
  <c r="J2669" i="1"/>
  <c r="K2654" i="1" s="1"/>
  <c r="L2623" i="1" s="1"/>
  <c r="I2685" i="1"/>
  <c r="H2685" i="1"/>
  <c r="G2685" i="1"/>
  <c r="A2687" i="1"/>
  <c r="C2686" i="1"/>
  <c r="N2669" i="1" l="1"/>
  <c r="O2669" i="1" s="1"/>
  <c r="M2670" i="1"/>
  <c r="J2670" i="1"/>
  <c r="K2655" i="1" s="1"/>
  <c r="L2624" i="1" s="1"/>
  <c r="I2686" i="1"/>
  <c r="G2686" i="1"/>
  <c r="H2686" i="1"/>
  <c r="A2688" i="1"/>
  <c r="C2687" i="1"/>
  <c r="N2670" i="1" l="1"/>
  <c r="O2670" i="1" s="1"/>
  <c r="M2671" i="1"/>
  <c r="J2671" i="1"/>
  <c r="K2656" i="1" s="1"/>
  <c r="L2625" i="1" s="1"/>
  <c r="I2687" i="1"/>
  <c r="H2687" i="1"/>
  <c r="G2687" i="1"/>
  <c r="A2689" i="1"/>
  <c r="C2688" i="1"/>
  <c r="N2671" i="1" l="1"/>
  <c r="O2671" i="1" s="1"/>
  <c r="M2672" i="1"/>
  <c r="J2672" i="1"/>
  <c r="K2657" i="1" s="1"/>
  <c r="L2626" i="1" s="1"/>
  <c r="I2688" i="1"/>
  <c r="H2688" i="1"/>
  <c r="G2688" i="1"/>
  <c r="A2690" i="1"/>
  <c r="C2689" i="1"/>
  <c r="N2672" i="1" l="1"/>
  <c r="O2672" i="1" s="1"/>
  <c r="M2673" i="1"/>
  <c r="J2673" i="1"/>
  <c r="K2658" i="1" s="1"/>
  <c r="L2627" i="1" s="1"/>
  <c r="I2689" i="1"/>
  <c r="H2689" i="1"/>
  <c r="G2689" i="1"/>
  <c r="A2691" i="1"/>
  <c r="C2690" i="1"/>
  <c r="N2673" i="1" l="1"/>
  <c r="O2673" i="1" s="1"/>
  <c r="M2674" i="1"/>
  <c r="J2674" i="1"/>
  <c r="K2659" i="1" s="1"/>
  <c r="L2628" i="1" s="1"/>
  <c r="I2690" i="1"/>
  <c r="G2690" i="1"/>
  <c r="H2690" i="1"/>
  <c r="A2692" i="1"/>
  <c r="C2691" i="1"/>
  <c r="N2674" i="1" l="1"/>
  <c r="O2674" i="1" s="1"/>
  <c r="M2675" i="1"/>
  <c r="J2675" i="1"/>
  <c r="K2660" i="1" s="1"/>
  <c r="L2629" i="1" s="1"/>
  <c r="I2691" i="1"/>
  <c r="H2691" i="1"/>
  <c r="G2691" i="1"/>
  <c r="A2693" i="1"/>
  <c r="C2692" i="1"/>
  <c r="N2675" i="1" l="1"/>
  <c r="O2675" i="1" s="1"/>
  <c r="M2676" i="1"/>
  <c r="J2676" i="1"/>
  <c r="K2661" i="1" s="1"/>
  <c r="L2630" i="1" s="1"/>
  <c r="I2692" i="1"/>
  <c r="H2692" i="1"/>
  <c r="G2692" i="1"/>
  <c r="A2694" i="1"/>
  <c r="C2693" i="1"/>
  <c r="N2676" i="1" l="1"/>
  <c r="O2676" i="1" s="1"/>
  <c r="M2677" i="1"/>
  <c r="J2677" i="1"/>
  <c r="K2662" i="1" s="1"/>
  <c r="L2631" i="1" s="1"/>
  <c r="I2693" i="1"/>
  <c r="H2693" i="1"/>
  <c r="G2693" i="1"/>
  <c r="A2695" i="1"/>
  <c r="C2694" i="1"/>
  <c r="N2677" i="1" l="1"/>
  <c r="O2677" i="1" s="1"/>
  <c r="M2678" i="1"/>
  <c r="J2678" i="1"/>
  <c r="K2663" i="1" s="1"/>
  <c r="L2632" i="1" s="1"/>
  <c r="I2694" i="1"/>
  <c r="H2694" i="1"/>
  <c r="G2694" i="1"/>
  <c r="A2696" i="1"/>
  <c r="C2695" i="1"/>
  <c r="N2678" i="1" l="1"/>
  <c r="O2678" i="1" s="1"/>
  <c r="M2679" i="1"/>
  <c r="J2679" i="1"/>
  <c r="K2664" i="1" s="1"/>
  <c r="L2633" i="1" s="1"/>
  <c r="I2695" i="1"/>
  <c r="H2695" i="1"/>
  <c r="G2695" i="1"/>
  <c r="A2697" i="1"/>
  <c r="C2696" i="1"/>
  <c r="N2679" i="1" l="1"/>
  <c r="O2679" i="1" s="1"/>
  <c r="M2680" i="1"/>
  <c r="J2680" i="1"/>
  <c r="K2665" i="1" s="1"/>
  <c r="L2634" i="1" s="1"/>
  <c r="I2696" i="1"/>
  <c r="H2696" i="1"/>
  <c r="G2696" i="1"/>
  <c r="A2698" i="1"/>
  <c r="C2697" i="1"/>
  <c r="N2680" i="1" l="1"/>
  <c r="O2680" i="1" s="1"/>
  <c r="M2681" i="1"/>
  <c r="J2681" i="1"/>
  <c r="K2666" i="1" s="1"/>
  <c r="L2635" i="1" s="1"/>
  <c r="I2697" i="1"/>
  <c r="H2697" i="1"/>
  <c r="G2697" i="1"/>
  <c r="C2698" i="1"/>
  <c r="A2699" i="1"/>
  <c r="N2681" i="1" l="1"/>
  <c r="O2681" i="1" s="1"/>
  <c r="M2682" i="1"/>
  <c r="J2682" i="1"/>
  <c r="K2667" i="1" s="1"/>
  <c r="L2636" i="1" s="1"/>
  <c r="I2698" i="1"/>
  <c r="H2698" i="1"/>
  <c r="G2698" i="1"/>
  <c r="A2700" i="1"/>
  <c r="C2699" i="1"/>
  <c r="N2682" i="1" l="1"/>
  <c r="O2682" i="1" s="1"/>
  <c r="M2683" i="1"/>
  <c r="J2683" i="1"/>
  <c r="K2668" i="1" s="1"/>
  <c r="L2637" i="1" s="1"/>
  <c r="I2699" i="1"/>
  <c r="H2699" i="1"/>
  <c r="G2699" i="1"/>
  <c r="C2700" i="1"/>
  <c r="A2701" i="1"/>
  <c r="N2683" i="1" l="1"/>
  <c r="O2683" i="1" s="1"/>
  <c r="M2684" i="1"/>
  <c r="J2684" i="1"/>
  <c r="K2669" i="1" s="1"/>
  <c r="L2638" i="1" s="1"/>
  <c r="I2700" i="1"/>
  <c r="H2700" i="1"/>
  <c r="G2700" i="1"/>
  <c r="A2702" i="1"/>
  <c r="C2701" i="1"/>
  <c r="N2684" i="1" l="1"/>
  <c r="O2684" i="1" s="1"/>
  <c r="M2685" i="1"/>
  <c r="J2685" i="1"/>
  <c r="K2670" i="1" s="1"/>
  <c r="L2639" i="1" s="1"/>
  <c r="I2701" i="1"/>
  <c r="H2701" i="1"/>
  <c r="G2701" i="1"/>
  <c r="C2702" i="1"/>
  <c r="A2703" i="1"/>
  <c r="N2685" i="1" l="1"/>
  <c r="O2685" i="1" s="1"/>
  <c r="M2686" i="1"/>
  <c r="J2686" i="1"/>
  <c r="K2671" i="1" s="1"/>
  <c r="L2640" i="1" s="1"/>
  <c r="I2702" i="1"/>
  <c r="G2702" i="1"/>
  <c r="H2702" i="1"/>
  <c r="A2704" i="1"/>
  <c r="C2703" i="1"/>
  <c r="N2686" i="1" l="1"/>
  <c r="O2686" i="1" s="1"/>
  <c r="M2687" i="1"/>
  <c r="J2687" i="1"/>
  <c r="K2672" i="1" s="1"/>
  <c r="L2641" i="1" s="1"/>
  <c r="I2703" i="1"/>
  <c r="H2703" i="1"/>
  <c r="G2703" i="1"/>
  <c r="C2704" i="1"/>
  <c r="A2705" i="1"/>
  <c r="N2687" i="1" l="1"/>
  <c r="O2687" i="1" s="1"/>
  <c r="M2688" i="1"/>
  <c r="J2688" i="1"/>
  <c r="K2673" i="1" s="1"/>
  <c r="L2642" i="1" s="1"/>
  <c r="I2704" i="1"/>
  <c r="H2704" i="1"/>
  <c r="G2704" i="1"/>
  <c r="A2706" i="1"/>
  <c r="C2705" i="1"/>
  <c r="N2688" i="1" l="1"/>
  <c r="O2688" i="1" s="1"/>
  <c r="M2689" i="1"/>
  <c r="J2689" i="1"/>
  <c r="K2674" i="1" s="1"/>
  <c r="L2643" i="1" s="1"/>
  <c r="I2705" i="1"/>
  <c r="H2705" i="1"/>
  <c r="G2705" i="1"/>
  <c r="C2706" i="1"/>
  <c r="A2707" i="1"/>
  <c r="N2689" i="1" l="1"/>
  <c r="O2689" i="1" s="1"/>
  <c r="M2690" i="1"/>
  <c r="J2690" i="1"/>
  <c r="K2675" i="1" s="1"/>
  <c r="L2644" i="1" s="1"/>
  <c r="I2706" i="1"/>
  <c r="G2706" i="1"/>
  <c r="H2706" i="1"/>
  <c r="A2708" i="1"/>
  <c r="C2707" i="1"/>
  <c r="N2690" i="1" l="1"/>
  <c r="O2690" i="1" s="1"/>
  <c r="M2691" i="1"/>
  <c r="J2691" i="1"/>
  <c r="K2676" i="1" s="1"/>
  <c r="L2645" i="1" s="1"/>
  <c r="I2707" i="1"/>
  <c r="H2707" i="1"/>
  <c r="G2707" i="1"/>
  <c r="C2708" i="1"/>
  <c r="A2709" i="1"/>
  <c r="N2691" i="1" l="1"/>
  <c r="O2691" i="1" s="1"/>
  <c r="M2692" i="1"/>
  <c r="J2692" i="1"/>
  <c r="K2677" i="1" s="1"/>
  <c r="L2646" i="1" s="1"/>
  <c r="I2708" i="1"/>
  <c r="H2708" i="1"/>
  <c r="G2708" i="1"/>
  <c r="A2710" i="1"/>
  <c r="C2709" i="1"/>
  <c r="N2692" i="1" l="1"/>
  <c r="O2692" i="1" s="1"/>
  <c r="M2693" i="1"/>
  <c r="J2693" i="1"/>
  <c r="K2678" i="1" s="1"/>
  <c r="L2647" i="1" s="1"/>
  <c r="I2709" i="1"/>
  <c r="H2709" i="1"/>
  <c r="G2709" i="1"/>
  <c r="A2711" i="1"/>
  <c r="C2710" i="1"/>
  <c r="N2693" i="1" l="1"/>
  <c r="O2693" i="1" s="1"/>
  <c r="M2694" i="1"/>
  <c r="J2694" i="1"/>
  <c r="K2679" i="1" s="1"/>
  <c r="L2648" i="1" s="1"/>
  <c r="I2710" i="1"/>
  <c r="G2710" i="1"/>
  <c r="H2710" i="1"/>
  <c r="A2712" i="1"/>
  <c r="C2711" i="1"/>
  <c r="N2694" i="1" l="1"/>
  <c r="O2694" i="1" s="1"/>
  <c r="M2695" i="1"/>
  <c r="J2695" i="1"/>
  <c r="K2680" i="1" s="1"/>
  <c r="L2649" i="1" s="1"/>
  <c r="I2711" i="1"/>
  <c r="H2711" i="1"/>
  <c r="G2711" i="1"/>
  <c r="A2713" i="1"/>
  <c r="C2712" i="1"/>
  <c r="N2695" i="1" l="1"/>
  <c r="O2695" i="1" s="1"/>
  <c r="M2696" i="1"/>
  <c r="J2696" i="1"/>
  <c r="K2681" i="1" s="1"/>
  <c r="L2650" i="1" s="1"/>
  <c r="I2712" i="1"/>
  <c r="H2712" i="1"/>
  <c r="G2712" i="1"/>
  <c r="A2714" i="1"/>
  <c r="C2713" i="1"/>
  <c r="N2696" i="1" l="1"/>
  <c r="O2696" i="1" s="1"/>
  <c r="M2697" i="1"/>
  <c r="J2697" i="1"/>
  <c r="K2682" i="1" s="1"/>
  <c r="L2651" i="1" s="1"/>
  <c r="I2713" i="1"/>
  <c r="H2713" i="1"/>
  <c r="G2713" i="1"/>
  <c r="A2715" i="1"/>
  <c r="C2714" i="1"/>
  <c r="N2697" i="1" l="1"/>
  <c r="O2697" i="1" s="1"/>
  <c r="M2698" i="1"/>
  <c r="J2698" i="1"/>
  <c r="K2683" i="1" s="1"/>
  <c r="L2652" i="1" s="1"/>
  <c r="I2714" i="1"/>
  <c r="H2714" i="1"/>
  <c r="G2714" i="1"/>
  <c r="A2716" i="1"/>
  <c r="C2715" i="1"/>
  <c r="N2698" i="1" l="1"/>
  <c r="O2698" i="1" s="1"/>
  <c r="M2699" i="1"/>
  <c r="J2699" i="1"/>
  <c r="K2684" i="1" s="1"/>
  <c r="L2653" i="1" s="1"/>
  <c r="I2715" i="1"/>
  <c r="H2715" i="1"/>
  <c r="G2715" i="1"/>
  <c r="A2717" i="1"/>
  <c r="C2716" i="1"/>
  <c r="N2699" i="1" l="1"/>
  <c r="O2699" i="1" s="1"/>
  <c r="M2700" i="1"/>
  <c r="J2700" i="1"/>
  <c r="K2685" i="1" s="1"/>
  <c r="L2654" i="1" s="1"/>
  <c r="I2716" i="1"/>
  <c r="H2716" i="1"/>
  <c r="G2716" i="1"/>
  <c r="A2718" i="1"/>
  <c r="C2717" i="1"/>
  <c r="N2700" i="1" l="1"/>
  <c r="O2700" i="1" s="1"/>
  <c r="M2701" i="1"/>
  <c r="J2701" i="1"/>
  <c r="K2686" i="1" s="1"/>
  <c r="L2655" i="1" s="1"/>
  <c r="I2717" i="1"/>
  <c r="H2717" i="1"/>
  <c r="G2717" i="1"/>
  <c r="A2719" i="1"/>
  <c r="C2718" i="1"/>
  <c r="N2701" i="1" l="1"/>
  <c r="O2701" i="1" s="1"/>
  <c r="M2702" i="1"/>
  <c r="J2702" i="1"/>
  <c r="K2687" i="1" s="1"/>
  <c r="L2656" i="1" s="1"/>
  <c r="I2718" i="1"/>
  <c r="G2718" i="1"/>
  <c r="H2718" i="1"/>
  <c r="A2720" i="1"/>
  <c r="C2719" i="1"/>
  <c r="N2702" i="1" l="1"/>
  <c r="O2702" i="1" s="1"/>
  <c r="M2703" i="1"/>
  <c r="J2703" i="1"/>
  <c r="K2688" i="1" s="1"/>
  <c r="L2657" i="1" s="1"/>
  <c r="I2719" i="1"/>
  <c r="H2719" i="1"/>
  <c r="G2719" i="1"/>
  <c r="A2721" i="1"/>
  <c r="C2720" i="1"/>
  <c r="N2703" i="1" l="1"/>
  <c r="O2703" i="1" s="1"/>
  <c r="M2704" i="1"/>
  <c r="J2704" i="1"/>
  <c r="K2689" i="1" s="1"/>
  <c r="L2658" i="1" s="1"/>
  <c r="I2720" i="1"/>
  <c r="H2720" i="1"/>
  <c r="G2720" i="1"/>
  <c r="A2722" i="1"/>
  <c r="C2721" i="1"/>
  <c r="N2704" i="1" l="1"/>
  <c r="O2704" i="1" s="1"/>
  <c r="M2705" i="1"/>
  <c r="J2705" i="1"/>
  <c r="K2690" i="1" s="1"/>
  <c r="L2659" i="1" s="1"/>
  <c r="I2721" i="1"/>
  <c r="H2721" i="1"/>
  <c r="G2721" i="1"/>
  <c r="A2723" i="1"/>
  <c r="C2722" i="1"/>
  <c r="N2705" i="1" l="1"/>
  <c r="O2705" i="1" s="1"/>
  <c r="M2706" i="1"/>
  <c r="J2706" i="1"/>
  <c r="K2691" i="1" s="1"/>
  <c r="L2660" i="1" s="1"/>
  <c r="I2722" i="1"/>
  <c r="G2722" i="1"/>
  <c r="H2722" i="1"/>
  <c r="C2723" i="1"/>
  <c r="A2724" i="1"/>
  <c r="N2706" i="1" l="1"/>
  <c r="O2706" i="1" s="1"/>
  <c r="M2707" i="1"/>
  <c r="J2707" i="1"/>
  <c r="K2692" i="1" s="1"/>
  <c r="L2661" i="1" s="1"/>
  <c r="I2723" i="1"/>
  <c r="H2723" i="1"/>
  <c r="G2723" i="1"/>
  <c r="A2725" i="1"/>
  <c r="C2724" i="1"/>
  <c r="N2707" i="1" l="1"/>
  <c r="O2707" i="1" s="1"/>
  <c r="M2708" i="1"/>
  <c r="J2708" i="1"/>
  <c r="K2693" i="1" s="1"/>
  <c r="L2662" i="1" s="1"/>
  <c r="I2724" i="1"/>
  <c r="H2724" i="1"/>
  <c r="G2724" i="1"/>
  <c r="C2725" i="1"/>
  <c r="A2726" i="1"/>
  <c r="N2708" i="1" l="1"/>
  <c r="O2708" i="1" s="1"/>
  <c r="M2709" i="1"/>
  <c r="J2709" i="1"/>
  <c r="K2694" i="1" s="1"/>
  <c r="L2663" i="1" s="1"/>
  <c r="I2725" i="1"/>
  <c r="H2725" i="1"/>
  <c r="G2725" i="1"/>
  <c r="C2726" i="1"/>
  <c r="A2727" i="1"/>
  <c r="N2709" i="1" l="1"/>
  <c r="O2709" i="1" s="1"/>
  <c r="M2710" i="1"/>
  <c r="J2710" i="1"/>
  <c r="K2695" i="1" s="1"/>
  <c r="L2664" i="1" s="1"/>
  <c r="I2726" i="1"/>
  <c r="G2726" i="1"/>
  <c r="H2726" i="1"/>
  <c r="C2727" i="1"/>
  <c r="A2728" i="1"/>
  <c r="N2710" i="1" l="1"/>
  <c r="O2710" i="1" s="1"/>
  <c r="M2711" i="1"/>
  <c r="J2711" i="1"/>
  <c r="K2696" i="1" s="1"/>
  <c r="L2665" i="1" s="1"/>
  <c r="I2727" i="1"/>
  <c r="H2727" i="1"/>
  <c r="G2727" i="1"/>
  <c r="A2729" i="1"/>
  <c r="C2728" i="1"/>
  <c r="N2711" i="1" l="1"/>
  <c r="O2711" i="1" s="1"/>
  <c r="M2712" i="1"/>
  <c r="J2712" i="1"/>
  <c r="K2697" i="1" s="1"/>
  <c r="L2666" i="1" s="1"/>
  <c r="I2728" i="1"/>
  <c r="H2728" i="1"/>
  <c r="G2728" i="1"/>
  <c r="A2730" i="1"/>
  <c r="C2729" i="1"/>
  <c r="N2712" i="1" l="1"/>
  <c r="O2712" i="1" s="1"/>
  <c r="M2713" i="1"/>
  <c r="J2713" i="1"/>
  <c r="K2698" i="1" s="1"/>
  <c r="L2667" i="1" s="1"/>
  <c r="I2729" i="1"/>
  <c r="H2729" i="1"/>
  <c r="G2729" i="1"/>
  <c r="A2731" i="1"/>
  <c r="C2730" i="1"/>
  <c r="N2713" i="1" l="1"/>
  <c r="O2713" i="1" s="1"/>
  <c r="M2714" i="1"/>
  <c r="J2714" i="1"/>
  <c r="K2699" i="1" s="1"/>
  <c r="L2668" i="1" s="1"/>
  <c r="I2730" i="1"/>
  <c r="H2730" i="1"/>
  <c r="G2730" i="1"/>
  <c r="A2732" i="1"/>
  <c r="C2731" i="1"/>
  <c r="N2714" i="1" l="1"/>
  <c r="O2714" i="1" s="1"/>
  <c r="M2715" i="1"/>
  <c r="J2715" i="1"/>
  <c r="K2700" i="1" s="1"/>
  <c r="L2669" i="1" s="1"/>
  <c r="I2731" i="1"/>
  <c r="H2731" i="1"/>
  <c r="G2731" i="1"/>
  <c r="C2732" i="1"/>
  <c r="A2733" i="1"/>
  <c r="N2715" i="1" l="1"/>
  <c r="O2715" i="1" s="1"/>
  <c r="M2716" i="1"/>
  <c r="J2716" i="1"/>
  <c r="K2701" i="1" s="1"/>
  <c r="L2670" i="1" s="1"/>
  <c r="I2732" i="1"/>
  <c r="H2732" i="1"/>
  <c r="G2732" i="1"/>
  <c r="A2734" i="1"/>
  <c r="C2733" i="1"/>
  <c r="N2716" i="1" l="1"/>
  <c r="O2716" i="1" s="1"/>
  <c r="M2717" i="1"/>
  <c r="J2717" i="1"/>
  <c r="K2702" i="1" s="1"/>
  <c r="L2671" i="1" s="1"/>
  <c r="I2733" i="1"/>
  <c r="H2733" i="1"/>
  <c r="G2733" i="1"/>
  <c r="C2734" i="1"/>
  <c r="A2735" i="1"/>
  <c r="N2717" i="1" l="1"/>
  <c r="O2717" i="1" s="1"/>
  <c r="M2718" i="1"/>
  <c r="J2718" i="1"/>
  <c r="K2703" i="1" s="1"/>
  <c r="L2672" i="1" s="1"/>
  <c r="I2734" i="1"/>
  <c r="G2734" i="1"/>
  <c r="H2734" i="1"/>
  <c r="C2735" i="1"/>
  <c r="A2736" i="1"/>
  <c r="N2718" i="1" l="1"/>
  <c r="O2718" i="1" s="1"/>
  <c r="M2719" i="1"/>
  <c r="J2719" i="1"/>
  <c r="K2704" i="1" s="1"/>
  <c r="L2673" i="1" s="1"/>
  <c r="I2735" i="1"/>
  <c r="H2735" i="1"/>
  <c r="G2735" i="1"/>
  <c r="C2736" i="1"/>
  <c r="A2737" i="1"/>
  <c r="N2719" i="1" l="1"/>
  <c r="O2719" i="1" s="1"/>
  <c r="M2720" i="1"/>
  <c r="J2720" i="1"/>
  <c r="K2705" i="1" s="1"/>
  <c r="L2674" i="1" s="1"/>
  <c r="I2736" i="1"/>
  <c r="H2736" i="1"/>
  <c r="G2736" i="1"/>
  <c r="A2738" i="1"/>
  <c r="C2737" i="1"/>
  <c r="N2720" i="1" l="1"/>
  <c r="O2720" i="1" s="1"/>
  <c r="M2721" i="1"/>
  <c r="J2721" i="1"/>
  <c r="K2706" i="1" s="1"/>
  <c r="L2675" i="1" s="1"/>
  <c r="I2737" i="1"/>
  <c r="H2737" i="1"/>
  <c r="G2737" i="1"/>
  <c r="A2739" i="1"/>
  <c r="C2738" i="1"/>
  <c r="N2721" i="1" l="1"/>
  <c r="O2721" i="1" s="1"/>
  <c r="M2722" i="1"/>
  <c r="J2722" i="1"/>
  <c r="K2707" i="1" s="1"/>
  <c r="L2676" i="1" s="1"/>
  <c r="I2738" i="1"/>
  <c r="G2738" i="1"/>
  <c r="H2738" i="1"/>
  <c r="A2740" i="1"/>
  <c r="C2739" i="1"/>
  <c r="N2722" i="1" l="1"/>
  <c r="O2722" i="1" s="1"/>
  <c r="M2723" i="1"/>
  <c r="J2723" i="1"/>
  <c r="K2708" i="1" s="1"/>
  <c r="L2677" i="1" s="1"/>
  <c r="I2739" i="1"/>
  <c r="H2739" i="1"/>
  <c r="G2739" i="1"/>
  <c r="A2741" i="1"/>
  <c r="C2740" i="1"/>
  <c r="N2723" i="1" l="1"/>
  <c r="O2723" i="1" s="1"/>
  <c r="M2724" i="1"/>
  <c r="J2724" i="1"/>
  <c r="K2709" i="1" s="1"/>
  <c r="L2678" i="1" s="1"/>
  <c r="I2740" i="1"/>
  <c r="H2740" i="1"/>
  <c r="G2740" i="1"/>
  <c r="C2741" i="1"/>
  <c r="A2742" i="1"/>
  <c r="N2724" i="1" l="1"/>
  <c r="O2724" i="1" s="1"/>
  <c r="M2725" i="1"/>
  <c r="J2725" i="1"/>
  <c r="K2710" i="1" s="1"/>
  <c r="L2679" i="1" s="1"/>
  <c r="I2741" i="1"/>
  <c r="H2741" i="1"/>
  <c r="G2741" i="1"/>
  <c r="A2743" i="1"/>
  <c r="C2742" i="1"/>
  <c r="N2725" i="1" l="1"/>
  <c r="O2725" i="1" s="1"/>
  <c r="M2726" i="1"/>
  <c r="J2726" i="1"/>
  <c r="K2711" i="1" s="1"/>
  <c r="L2680" i="1" s="1"/>
  <c r="I2742" i="1"/>
  <c r="H2742" i="1"/>
  <c r="G2742" i="1"/>
  <c r="A2744" i="1"/>
  <c r="C2743" i="1"/>
  <c r="N2726" i="1" l="1"/>
  <c r="O2726" i="1" s="1"/>
  <c r="M2727" i="1"/>
  <c r="J2727" i="1"/>
  <c r="K2712" i="1" s="1"/>
  <c r="L2681" i="1" s="1"/>
  <c r="I2743" i="1"/>
  <c r="H2743" i="1"/>
  <c r="G2743" i="1"/>
  <c r="C2744" i="1"/>
  <c r="A2745" i="1"/>
  <c r="N2727" i="1" l="1"/>
  <c r="O2727" i="1" s="1"/>
  <c r="M2728" i="1"/>
  <c r="J2728" i="1"/>
  <c r="K2713" i="1" s="1"/>
  <c r="L2682" i="1" s="1"/>
  <c r="I2744" i="1"/>
  <c r="H2744" i="1"/>
  <c r="G2744" i="1"/>
  <c r="A2746" i="1"/>
  <c r="C2745" i="1"/>
  <c r="N2728" i="1" l="1"/>
  <c r="O2728" i="1" s="1"/>
  <c r="M2729" i="1"/>
  <c r="J2729" i="1"/>
  <c r="K2714" i="1" s="1"/>
  <c r="L2683" i="1" s="1"/>
  <c r="I2745" i="1"/>
  <c r="H2745" i="1"/>
  <c r="G2745" i="1"/>
  <c r="C2746" i="1"/>
  <c r="A2747" i="1"/>
  <c r="N2729" i="1" l="1"/>
  <c r="O2729" i="1" s="1"/>
  <c r="M2730" i="1"/>
  <c r="J2730" i="1"/>
  <c r="K2715" i="1" s="1"/>
  <c r="L2684" i="1" s="1"/>
  <c r="I2746" i="1"/>
  <c r="H2746" i="1"/>
  <c r="G2746" i="1"/>
  <c r="C2747" i="1"/>
  <c r="A2748" i="1"/>
  <c r="N2730" i="1" l="1"/>
  <c r="O2730" i="1" s="1"/>
  <c r="M2731" i="1"/>
  <c r="J2731" i="1"/>
  <c r="K2716" i="1" s="1"/>
  <c r="L2685" i="1" s="1"/>
  <c r="I2747" i="1"/>
  <c r="H2747" i="1"/>
  <c r="G2747" i="1"/>
  <c r="C2748" i="1"/>
  <c r="A2749" i="1"/>
  <c r="N2731" i="1" l="1"/>
  <c r="O2731" i="1" s="1"/>
  <c r="M2732" i="1"/>
  <c r="J2732" i="1"/>
  <c r="K2717" i="1" s="1"/>
  <c r="L2686" i="1" s="1"/>
  <c r="I2748" i="1"/>
  <c r="H2748" i="1"/>
  <c r="G2748" i="1"/>
  <c r="A2750" i="1"/>
  <c r="C2749" i="1"/>
  <c r="N2732" i="1" l="1"/>
  <c r="O2732" i="1" s="1"/>
  <c r="M2733" i="1"/>
  <c r="J2733" i="1"/>
  <c r="K2718" i="1" s="1"/>
  <c r="L2687" i="1" s="1"/>
  <c r="I2749" i="1"/>
  <c r="H2749" i="1"/>
  <c r="G2749" i="1"/>
  <c r="A2751" i="1"/>
  <c r="C2750" i="1"/>
  <c r="N2733" i="1" l="1"/>
  <c r="O2733" i="1" s="1"/>
  <c r="M2734" i="1"/>
  <c r="J2734" i="1"/>
  <c r="K2719" i="1" s="1"/>
  <c r="L2688" i="1" s="1"/>
  <c r="I2750" i="1"/>
  <c r="G2750" i="1"/>
  <c r="H2750" i="1"/>
  <c r="A2752" i="1"/>
  <c r="C2751" i="1"/>
  <c r="N2734" i="1" l="1"/>
  <c r="O2734" i="1" s="1"/>
  <c r="M2735" i="1"/>
  <c r="J2735" i="1"/>
  <c r="K2720" i="1" s="1"/>
  <c r="L2689" i="1" s="1"/>
  <c r="I2751" i="1"/>
  <c r="H2751" i="1"/>
  <c r="G2751" i="1"/>
  <c r="C2752" i="1"/>
  <c r="A2753" i="1"/>
  <c r="N2735" i="1" l="1"/>
  <c r="O2735" i="1" s="1"/>
  <c r="M2736" i="1"/>
  <c r="J2736" i="1"/>
  <c r="K2721" i="1" s="1"/>
  <c r="L2690" i="1" s="1"/>
  <c r="I2752" i="1"/>
  <c r="H2752" i="1"/>
  <c r="G2752" i="1"/>
  <c r="C2753" i="1"/>
  <c r="A2754" i="1"/>
  <c r="N2736" i="1" l="1"/>
  <c r="O2736" i="1" s="1"/>
  <c r="M2737" i="1"/>
  <c r="J2737" i="1"/>
  <c r="K2722" i="1" s="1"/>
  <c r="L2691" i="1" s="1"/>
  <c r="I2753" i="1"/>
  <c r="H2753" i="1"/>
  <c r="G2753" i="1"/>
  <c r="C2754" i="1"/>
  <c r="A2755" i="1"/>
  <c r="N2737" i="1" l="1"/>
  <c r="O2737" i="1" s="1"/>
  <c r="M2738" i="1"/>
  <c r="J2738" i="1"/>
  <c r="K2723" i="1" s="1"/>
  <c r="L2692" i="1" s="1"/>
  <c r="I2754" i="1"/>
  <c r="G2754" i="1"/>
  <c r="H2754" i="1"/>
  <c r="A2756" i="1"/>
  <c r="C2755" i="1"/>
  <c r="N2738" i="1" l="1"/>
  <c r="O2738" i="1" s="1"/>
  <c r="M2739" i="1"/>
  <c r="J2739" i="1"/>
  <c r="K2724" i="1" s="1"/>
  <c r="L2693" i="1" s="1"/>
  <c r="I2755" i="1"/>
  <c r="H2755" i="1"/>
  <c r="G2755" i="1"/>
  <c r="C2756" i="1"/>
  <c r="A2757" i="1"/>
  <c r="N2739" i="1" l="1"/>
  <c r="O2739" i="1" s="1"/>
  <c r="M2740" i="1"/>
  <c r="J2740" i="1"/>
  <c r="K2725" i="1" s="1"/>
  <c r="L2694" i="1" s="1"/>
  <c r="I2756" i="1"/>
  <c r="H2756" i="1"/>
  <c r="G2756" i="1"/>
  <c r="A2758" i="1"/>
  <c r="C2757" i="1"/>
  <c r="N2740" i="1" l="1"/>
  <c r="O2740" i="1" s="1"/>
  <c r="M2741" i="1"/>
  <c r="J2741" i="1"/>
  <c r="K2726" i="1" s="1"/>
  <c r="L2695" i="1" s="1"/>
  <c r="I2757" i="1"/>
  <c r="H2757" i="1"/>
  <c r="G2757" i="1"/>
  <c r="A2759" i="1"/>
  <c r="C2758" i="1"/>
  <c r="N2741" i="1" l="1"/>
  <c r="O2741" i="1" s="1"/>
  <c r="M2742" i="1"/>
  <c r="J2742" i="1"/>
  <c r="K2727" i="1" s="1"/>
  <c r="L2696" i="1" s="1"/>
  <c r="I2758" i="1"/>
  <c r="G2758" i="1"/>
  <c r="H2758" i="1"/>
  <c r="C2759" i="1"/>
  <c r="A2760" i="1"/>
  <c r="N2742" i="1" l="1"/>
  <c r="O2742" i="1" s="1"/>
  <c r="M2743" i="1"/>
  <c r="J2743" i="1"/>
  <c r="K2728" i="1" s="1"/>
  <c r="L2697" i="1" s="1"/>
  <c r="I2759" i="1"/>
  <c r="H2759" i="1"/>
  <c r="G2759" i="1"/>
  <c r="C2760" i="1"/>
  <c r="A2761" i="1"/>
  <c r="N2743" i="1" l="1"/>
  <c r="O2743" i="1" s="1"/>
  <c r="M2744" i="1"/>
  <c r="J2744" i="1"/>
  <c r="K2729" i="1" s="1"/>
  <c r="L2698" i="1" s="1"/>
  <c r="I2760" i="1"/>
  <c r="H2760" i="1"/>
  <c r="G2760" i="1"/>
  <c r="C2761" i="1"/>
  <c r="A2762" i="1"/>
  <c r="N2744" i="1" l="1"/>
  <c r="O2744" i="1" s="1"/>
  <c r="M2745" i="1"/>
  <c r="J2745" i="1"/>
  <c r="K2730" i="1" s="1"/>
  <c r="L2699" i="1" s="1"/>
  <c r="I2761" i="1"/>
  <c r="H2761" i="1"/>
  <c r="G2761" i="1"/>
  <c r="A2763" i="1"/>
  <c r="C2762" i="1"/>
  <c r="N2745" i="1" l="1"/>
  <c r="O2745" i="1" s="1"/>
  <c r="M2746" i="1"/>
  <c r="J2746" i="1"/>
  <c r="K2731" i="1" s="1"/>
  <c r="L2700" i="1" s="1"/>
  <c r="I2762" i="1"/>
  <c r="H2762" i="1"/>
  <c r="G2762" i="1"/>
  <c r="A2764" i="1"/>
  <c r="C2763" i="1"/>
  <c r="N2746" i="1" l="1"/>
  <c r="O2746" i="1" s="1"/>
  <c r="M2747" i="1"/>
  <c r="J2747" i="1"/>
  <c r="K2732" i="1" s="1"/>
  <c r="L2701" i="1" s="1"/>
  <c r="I2763" i="1"/>
  <c r="H2763" i="1"/>
  <c r="G2763" i="1"/>
  <c r="C2764" i="1"/>
  <c r="A2765" i="1"/>
  <c r="N2747" i="1" l="1"/>
  <c r="O2747" i="1" s="1"/>
  <c r="M2748" i="1"/>
  <c r="J2748" i="1"/>
  <c r="K2733" i="1" s="1"/>
  <c r="L2702" i="1" s="1"/>
  <c r="I2764" i="1"/>
  <c r="H2764" i="1"/>
  <c r="G2764" i="1"/>
  <c r="C2765" i="1"/>
  <c r="A2766" i="1"/>
  <c r="N2748" i="1" l="1"/>
  <c r="O2748" i="1" s="1"/>
  <c r="M2749" i="1"/>
  <c r="J2749" i="1"/>
  <c r="K2734" i="1" s="1"/>
  <c r="L2703" i="1" s="1"/>
  <c r="I2765" i="1"/>
  <c r="H2765" i="1"/>
  <c r="G2765" i="1"/>
  <c r="A2767" i="1"/>
  <c r="C2766" i="1"/>
  <c r="N2749" i="1" l="1"/>
  <c r="O2749" i="1" s="1"/>
  <c r="M2750" i="1"/>
  <c r="J2750" i="1"/>
  <c r="K2735" i="1" s="1"/>
  <c r="L2704" i="1" s="1"/>
  <c r="I2766" i="1"/>
  <c r="G2766" i="1"/>
  <c r="H2766" i="1"/>
  <c r="C2767" i="1"/>
  <c r="A2768" i="1"/>
  <c r="N2750" i="1" l="1"/>
  <c r="O2750" i="1" s="1"/>
  <c r="M2751" i="1"/>
  <c r="J2751" i="1"/>
  <c r="K2736" i="1" s="1"/>
  <c r="L2705" i="1" s="1"/>
  <c r="I2767" i="1"/>
  <c r="H2767" i="1"/>
  <c r="G2767" i="1"/>
  <c r="C2768" i="1"/>
  <c r="A2769" i="1"/>
  <c r="N2751" i="1" l="1"/>
  <c r="O2751" i="1" s="1"/>
  <c r="M2752" i="1"/>
  <c r="J2752" i="1"/>
  <c r="K2737" i="1" s="1"/>
  <c r="L2706" i="1" s="1"/>
  <c r="I2768" i="1"/>
  <c r="H2768" i="1"/>
  <c r="G2768" i="1"/>
  <c r="C2769" i="1"/>
  <c r="A2770" i="1"/>
  <c r="N2752" i="1" l="1"/>
  <c r="O2752" i="1" s="1"/>
  <c r="M2753" i="1"/>
  <c r="J2753" i="1"/>
  <c r="K2738" i="1" s="1"/>
  <c r="L2707" i="1" s="1"/>
  <c r="I2769" i="1"/>
  <c r="H2769" i="1"/>
  <c r="G2769" i="1"/>
  <c r="C2770" i="1"/>
  <c r="A2771" i="1"/>
  <c r="N2753" i="1" l="1"/>
  <c r="O2753" i="1" s="1"/>
  <c r="M2754" i="1"/>
  <c r="J2754" i="1"/>
  <c r="K2739" i="1" s="1"/>
  <c r="L2708" i="1" s="1"/>
  <c r="I2770" i="1"/>
  <c r="G2770" i="1"/>
  <c r="H2770" i="1"/>
  <c r="A2772" i="1"/>
  <c r="C2771" i="1"/>
  <c r="N2754" i="1" l="1"/>
  <c r="O2754" i="1" s="1"/>
  <c r="M2755" i="1"/>
  <c r="J2755" i="1"/>
  <c r="K2740" i="1" s="1"/>
  <c r="L2709" i="1" s="1"/>
  <c r="I2771" i="1"/>
  <c r="H2771" i="1"/>
  <c r="G2771" i="1"/>
  <c r="A2773" i="1"/>
  <c r="C2772" i="1"/>
  <c r="N2755" i="1" l="1"/>
  <c r="O2755" i="1" s="1"/>
  <c r="M2756" i="1"/>
  <c r="J2756" i="1"/>
  <c r="K2741" i="1" s="1"/>
  <c r="L2710" i="1" s="1"/>
  <c r="I2772" i="1"/>
  <c r="H2772" i="1"/>
  <c r="G2772" i="1"/>
  <c r="A2774" i="1"/>
  <c r="C2773" i="1"/>
  <c r="N2756" i="1" l="1"/>
  <c r="O2756" i="1" s="1"/>
  <c r="M2757" i="1"/>
  <c r="J2757" i="1"/>
  <c r="K2742" i="1" s="1"/>
  <c r="L2711" i="1" s="1"/>
  <c r="I2773" i="1"/>
  <c r="H2773" i="1"/>
  <c r="G2773" i="1"/>
  <c r="A2775" i="1"/>
  <c r="C2774" i="1"/>
  <c r="N2757" i="1" l="1"/>
  <c r="O2757" i="1" s="1"/>
  <c r="M2758" i="1"/>
  <c r="J2758" i="1"/>
  <c r="K2743" i="1" s="1"/>
  <c r="L2712" i="1" s="1"/>
  <c r="I2774" i="1"/>
  <c r="G2774" i="1"/>
  <c r="H2774" i="1"/>
  <c r="A2776" i="1"/>
  <c r="C2775" i="1"/>
  <c r="N2758" i="1" l="1"/>
  <c r="O2758" i="1" s="1"/>
  <c r="M2759" i="1"/>
  <c r="J2759" i="1"/>
  <c r="K2744" i="1" s="1"/>
  <c r="L2713" i="1" s="1"/>
  <c r="I2775" i="1"/>
  <c r="H2775" i="1"/>
  <c r="G2775" i="1"/>
  <c r="A2777" i="1"/>
  <c r="C2776" i="1"/>
  <c r="N2759" i="1" l="1"/>
  <c r="O2759" i="1" s="1"/>
  <c r="M2760" i="1"/>
  <c r="J2760" i="1"/>
  <c r="K2745" i="1" s="1"/>
  <c r="L2714" i="1" s="1"/>
  <c r="I2776" i="1"/>
  <c r="H2776" i="1"/>
  <c r="G2776" i="1"/>
  <c r="A2778" i="1"/>
  <c r="C2777" i="1"/>
  <c r="N2760" i="1" l="1"/>
  <c r="O2760" i="1" s="1"/>
  <c r="M2761" i="1"/>
  <c r="J2761" i="1"/>
  <c r="K2746" i="1" s="1"/>
  <c r="L2715" i="1" s="1"/>
  <c r="I2777" i="1"/>
  <c r="H2777" i="1"/>
  <c r="G2777" i="1"/>
  <c r="C2778" i="1"/>
  <c r="A2779" i="1"/>
  <c r="N2761" i="1" l="1"/>
  <c r="O2761" i="1" s="1"/>
  <c r="M2762" i="1"/>
  <c r="J2762" i="1"/>
  <c r="K2747" i="1" s="1"/>
  <c r="L2716" i="1" s="1"/>
  <c r="I2778" i="1"/>
  <c r="H2778" i="1"/>
  <c r="G2778" i="1"/>
  <c r="C2779" i="1"/>
  <c r="A2780" i="1"/>
  <c r="N2762" i="1" l="1"/>
  <c r="O2762" i="1" s="1"/>
  <c r="M2763" i="1"/>
  <c r="J2763" i="1"/>
  <c r="K2748" i="1" s="1"/>
  <c r="L2717" i="1" s="1"/>
  <c r="I2779" i="1"/>
  <c r="H2779" i="1"/>
  <c r="G2779" i="1"/>
  <c r="C2780" i="1"/>
  <c r="A2781" i="1"/>
  <c r="N2763" i="1" l="1"/>
  <c r="O2763" i="1" s="1"/>
  <c r="M2764" i="1"/>
  <c r="J2764" i="1"/>
  <c r="K2749" i="1" s="1"/>
  <c r="L2718" i="1" s="1"/>
  <c r="I2780" i="1"/>
  <c r="H2780" i="1"/>
  <c r="G2780" i="1"/>
  <c r="C2781" i="1"/>
  <c r="A2782" i="1"/>
  <c r="N2764" i="1" l="1"/>
  <c r="O2764" i="1" s="1"/>
  <c r="M2765" i="1"/>
  <c r="J2765" i="1"/>
  <c r="K2750" i="1" s="1"/>
  <c r="L2719" i="1" s="1"/>
  <c r="I2781" i="1"/>
  <c r="H2781" i="1"/>
  <c r="G2781" i="1"/>
  <c r="C2782" i="1"/>
  <c r="A2783" i="1"/>
  <c r="N2765" i="1" l="1"/>
  <c r="O2765" i="1" s="1"/>
  <c r="M2766" i="1"/>
  <c r="J2766" i="1"/>
  <c r="K2751" i="1" s="1"/>
  <c r="L2720" i="1" s="1"/>
  <c r="I2782" i="1"/>
  <c r="G2782" i="1"/>
  <c r="H2782" i="1"/>
  <c r="C2783" i="1"/>
  <c r="A2784" i="1"/>
  <c r="N2766" i="1" l="1"/>
  <c r="O2766" i="1" s="1"/>
  <c r="M2767" i="1"/>
  <c r="J2767" i="1"/>
  <c r="K2752" i="1" s="1"/>
  <c r="L2721" i="1" s="1"/>
  <c r="I2783" i="1"/>
  <c r="H2783" i="1"/>
  <c r="G2783" i="1"/>
  <c r="A2785" i="1"/>
  <c r="C2784" i="1"/>
  <c r="N2767" i="1" l="1"/>
  <c r="O2767" i="1" s="1"/>
  <c r="M2768" i="1"/>
  <c r="J2768" i="1"/>
  <c r="K2753" i="1" s="1"/>
  <c r="L2722" i="1" s="1"/>
  <c r="I2784" i="1"/>
  <c r="H2784" i="1"/>
  <c r="G2784" i="1"/>
  <c r="A2786" i="1"/>
  <c r="C2785" i="1"/>
  <c r="N2768" i="1" l="1"/>
  <c r="O2768" i="1" s="1"/>
  <c r="M2769" i="1"/>
  <c r="J2769" i="1"/>
  <c r="K2754" i="1" s="1"/>
  <c r="L2723" i="1" s="1"/>
  <c r="I2785" i="1"/>
  <c r="H2785" i="1"/>
  <c r="G2785" i="1"/>
  <c r="C2786" i="1"/>
  <c r="A2787" i="1"/>
  <c r="N2769" i="1" l="1"/>
  <c r="O2769" i="1" s="1"/>
  <c r="M2770" i="1"/>
  <c r="J2770" i="1"/>
  <c r="K2755" i="1" s="1"/>
  <c r="L2724" i="1" s="1"/>
  <c r="I2786" i="1"/>
  <c r="G2786" i="1"/>
  <c r="H2786" i="1"/>
  <c r="A2788" i="1"/>
  <c r="C2787" i="1"/>
  <c r="N2770" i="1" l="1"/>
  <c r="O2770" i="1" s="1"/>
  <c r="M2771" i="1"/>
  <c r="J2771" i="1"/>
  <c r="K2756" i="1" s="1"/>
  <c r="L2725" i="1" s="1"/>
  <c r="I2787" i="1"/>
  <c r="H2787" i="1"/>
  <c r="G2787" i="1"/>
  <c r="A2789" i="1"/>
  <c r="C2788" i="1"/>
  <c r="N2771" i="1" l="1"/>
  <c r="O2771" i="1" s="1"/>
  <c r="M2772" i="1"/>
  <c r="J2772" i="1"/>
  <c r="K2757" i="1" s="1"/>
  <c r="L2726" i="1" s="1"/>
  <c r="I2788" i="1"/>
  <c r="H2788" i="1"/>
  <c r="G2788" i="1"/>
  <c r="A2790" i="1"/>
  <c r="C2789" i="1"/>
  <c r="N2772" i="1" l="1"/>
  <c r="O2772" i="1" s="1"/>
  <c r="M2773" i="1"/>
  <c r="J2773" i="1"/>
  <c r="K2758" i="1" s="1"/>
  <c r="L2727" i="1" s="1"/>
  <c r="I2789" i="1"/>
  <c r="H2789" i="1"/>
  <c r="G2789" i="1"/>
  <c r="A2791" i="1"/>
  <c r="C2790" i="1"/>
  <c r="N2773" i="1" l="1"/>
  <c r="O2773" i="1" s="1"/>
  <c r="M2774" i="1"/>
  <c r="J2774" i="1"/>
  <c r="K2759" i="1" s="1"/>
  <c r="L2728" i="1" s="1"/>
  <c r="I2790" i="1"/>
  <c r="H2790" i="1"/>
  <c r="G2790" i="1"/>
  <c r="A2792" i="1"/>
  <c r="C2791" i="1"/>
  <c r="N2774" i="1" l="1"/>
  <c r="O2774" i="1" s="1"/>
  <c r="M2775" i="1"/>
  <c r="J2775" i="1"/>
  <c r="K2760" i="1" s="1"/>
  <c r="L2729" i="1" s="1"/>
  <c r="I2791" i="1"/>
  <c r="H2791" i="1"/>
  <c r="G2791" i="1"/>
  <c r="A2793" i="1"/>
  <c r="C2792" i="1"/>
  <c r="N2775" i="1" l="1"/>
  <c r="O2775" i="1" s="1"/>
  <c r="M2776" i="1"/>
  <c r="J2776" i="1"/>
  <c r="K2761" i="1" s="1"/>
  <c r="L2730" i="1" s="1"/>
  <c r="I2792" i="1"/>
  <c r="H2792" i="1"/>
  <c r="G2792" i="1"/>
  <c r="A2794" i="1"/>
  <c r="C2793" i="1"/>
  <c r="N2776" i="1" l="1"/>
  <c r="O2776" i="1" s="1"/>
  <c r="M2777" i="1"/>
  <c r="J2777" i="1"/>
  <c r="K2762" i="1" s="1"/>
  <c r="L2731" i="1" s="1"/>
  <c r="I2793" i="1"/>
  <c r="H2793" i="1"/>
  <c r="G2793" i="1"/>
  <c r="A2795" i="1"/>
  <c r="C2794" i="1"/>
  <c r="N2777" i="1" l="1"/>
  <c r="O2777" i="1" s="1"/>
  <c r="M2778" i="1"/>
  <c r="J2778" i="1"/>
  <c r="K2763" i="1" s="1"/>
  <c r="L2732" i="1" s="1"/>
  <c r="I2794" i="1"/>
  <c r="H2794" i="1"/>
  <c r="G2794" i="1"/>
  <c r="A2796" i="1"/>
  <c r="C2795" i="1"/>
  <c r="N2778" i="1" l="1"/>
  <c r="O2778" i="1" s="1"/>
  <c r="M2779" i="1"/>
  <c r="J2779" i="1"/>
  <c r="K2764" i="1" s="1"/>
  <c r="L2733" i="1" s="1"/>
  <c r="I2795" i="1"/>
  <c r="H2795" i="1"/>
  <c r="G2795" i="1"/>
  <c r="C2796" i="1"/>
  <c r="A2797" i="1"/>
  <c r="N2779" i="1" l="1"/>
  <c r="O2779" i="1" s="1"/>
  <c r="M2780" i="1"/>
  <c r="J2780" i="1"/>
  <c r="K2765" i="1" s="1"/>
  <c r="L2734" i="1" s="1"/>
  <c r="I2796" i="1"/>
  <c r="H2796" i="1"/>
  <c r="G2796" i="1"/>
  <c r="A2798" i="1"/>
  <c r="C2797" i="1"/>
  <c r="N2780" i="1" l="1"/>
  <c r="O2780" i="1" s="1"/>
  <c r="M2781" i="1"/>
  <c r="J2781" i="1"/>
  <c r="K2766" i="1" s="1"/>
  <c r="L2735" i="1" s="1"/>
  <c r="I2797" i="1"/>
  <c r="H2797" i="1"/>
  <c r="G2797" i="1"/>
  <c r="C2798" i="1"/>
  <c r="A2799" i="1"/>
  <c r="N2781" i="1" l="1"/>
  <c r="O2781" i="1" s="1"/>
  <c r="M2782" i="1"/>
  <c r="J2782" i="1"/>
  <c r="K2767" i="1" s="1"/>
  <c r="L2736" i="1" s="1"/>
  <c r="I2798" i="1"/>
  <c r="G2798" i="1"/>
  <c r="H2798" i="1"/>
  <c r="A2800" i="1"/>
  <c r="C2799" i="1"/>
  <c r="N2782" i="1" l="1"/>
  <c r="O2782" i="1" s="1"/>
  <c r="M2783" i="1"/>
  <c r="J2783" i="1"/>
  <c r="K2768" i="1" s="1"/>
  <c r="L2737" i="1" s="1"/>
  <c r="I2799" i="1"/>
  <c r="H2799" i="1"/>
  <c r="G2799" i="1"/>
  <c r="C2800" i="1"/>
  <c r="A2801" i="1"/>
  <c r="N2783" i="1" l="1"/>
  <c r="O2783" i="1" s="1"/>
  <c r="M2784" i="1"/>
  <c r="J2784" i="1"/>
  <c r="K2769" i="1" s="1"/>
  <c r="L2738" i="1" s="1"/>
  <c r="I2800" i="1"/>
  <c r="H2800" i="1"/>
  <c r="G2800" i="1"/>
  <c r="C2801" i="1"/>
  <c r="A2802" i="1"/>
  <c r="N2784" i="1" l="1"/>
  <c r="O2784" i="1" s="1"/>
  <c r="M2785" i="1"/>
  <c r="J2785" i="1"/>
  <c r="K2770" i="1" s="1"/>
  <c r="L2739" i="1" s="1"/>
  <c r="I2801" i="1"/>
  <c r="H2801" i="1"/>
  <c r="G2801" i="1"/>
  <c r="C2802" i="1"/>
  <c r="A2803" i="1"/>
  <c r="N2785" i="1" l="1"/>
  <c r="O2785" i="1" s="1"/>
  <c r="M2786" i="1"/>
  <c r="J2786" i="1"/>
  <c r="K2771" i="1" s="1"/>
  <c r="L2740" i="1" s="1"/>
  <c r="I2802" i="1"/>
  <c r="G2802" i="1"/>
  <c r="H2802" i="1"/>
  <c r="C2803" i="1"/>
  <c r="A2804" i="1"/>
  <c r="N2786" i="1" l="1"/>
  <c r="O2786" i="1" s="1"/>
  <c r="M2787" i="1"/>
  <c r="J2787" i="1"/>
  <c r="K2772" i="1" s="1"/>
  <c r="L2741" i="1" s="1"/>
  <c r="I2803" i="1"/>
  <c r="H2803" i="1"/>
  <c r="G2803" i="1"/>
  <c r="A2805" i="1"/>
  <c r="C2804" i="1"/>
  <c r="N2787" i="1" l="1"/>
  <c r="O2787" i="1" s="1"/>
  <c r="M2788" i="1"/>
  <c r="J2788" i="1"/>
  <c r="K2773" i="1" s="1"/>
  <c r="L2742" i="1" s="1"/>
  <c r="I2804" i="1"/>
  <c r="H2804" i="1"/>
  <c r="G2804" i="1"/>
  <c r="C2805" i="1"/>
  <c r="A2806" i="1"/>
  <c r="N2788" i="1" l="1"/>
  <c r="O2788" i="1" s="1"/>
  <c r="M2789" i="1"/>
  <c r="J2789" i="1"/>
  <c r="K2774" i="1" s="1"/>
  <c r="L2743" i="1" s="1"/>
  <c r="I2805" i="1"/>
  <c r="H2805" i="1"/>
  <c r="G2805" i="1"/>
  <c r="C2806" i="1"/>
  <c r="A2807" i="1"/>
  <c r="N2789" i="1" l="1"/>
  <c r="O2789" i="1" s="1"/>
  <c r="M2790" i="1"/>
  <c r="J2790" i="1"/>
  <c r="K2775" i="1" s="1"/>
  <c r="L2744" i="1" s="1"/>
  <c r="I2806" i="1"/>
  <c r="G2806" i="1"/>
  <c r="H2806" i="1"/>
  <c r="A2808" i="1"/>
  <c r="C2807" i="1"/>
  <c r="N2790" i="1" l="1"/>
  <c r="O2790" i="1" s="1"/>
  <c r="M2791" i="1"/>
  <c r="J2791" i="1"/>
  <c r="K2776" i="1" s="1"/>
  <c r="L2745" i="1" s="1"/>
  <c r="I2807" i="1"/>
  <c r="H2807" i="1"/>
  <c r="G2807" i="1"/>
  <c r="A2809" i="1"/>
  <c r="C2808" i="1"/>
  <c r="N2791" i="1" l="1"/>
  <c r="O2791" i="1" s="1"/>
  <c r="M2792" i="1"/>
  <c r="J2792" i="1"/>
  <c r="K2777" i="1" s="1"/>
  <c r="L2746" i="1" s="1"/>
  <c r="I2808" i="1"/>
  <c r="H2808" i="1"/>
  <c r="G2808" i="1"/>
  <c r="A2810" i="1"/>
  <c r="C2809" i="1"/>
  <c r="N2792" i="1" l="1"/>
  <c r="O2792" i="1" s="1"/>
  <c r="M2793" i="1"/>
  <c r="J2793" i="1"/>
  <c r="K2778" i="1" s="1"/>
  <c r="L2747" i="1" s="1"/>
  <c r="I2809" i="1"/>
  <c r="H2809" i="1"/>
  <c r="G2809" i="1"/>
  <c r="A2811" i="1"/>
  <c r="C2810" i="1"/>
  <c r="N2793" i="1" l="1"/>
  <c r="O2793" i="1" s="1"/>
  <c r="M2794" i="1"/>
  <c r="J2794" i="1"/>
  <c r="K2779" i="1" s="1"/>
  <c r="L2748" i="1" s="1"/>
  <c r="I2810" i="1"/>
  <c r="H2810" i="1"/>
  <c r="G2810" i="1"/>
  <c r="A2812" i="1"/>
  <c r="C2811" i="1"/>
  <c r="N2794" i="1" l="1"/>
  <c r="O2794" i="1" s="1"/>
  <c r="M2795" i="1"/>
  <c r="J2795" i="1"/>
  <c r="K2780" i="1" s="1"/>
  <c r="L2749" i="1" s="1"/>
  <c r="I2811" i="1"/>
  <c r="H2811" i="1"/>
  <c r="G2811" i="1"/>
  <c r="C2812" i="1"/>
  <c r="A2813" i="1"/>
  <c r="N2795" i="1" l="1"/>
  <c r="O2795" i="1" s="1"/>
  <c r="M2796" i="1"/>
  <c r="J2796" i="1"/>
  <c r="K2781" i="1" s="1"/>
  <c r="L2750" i="1" s="1"/>
  <c r="I2812" i="1"/>
  <c r="H2812" i="1"/>
  <c r="G2812" i="1"/>
  <c r="C2813" i="1"/>
  <c r="A2814" i="1"/>
  <c r="N2796" i="1" l="1"/>
  <c r="O2796" i="1" s="1"/>
  <c r="M2797" i="1"/>
  <c r="J2797" i="1"/>
  <c r="K2782" i="1" s="1"/>
  <c r="L2751" i="1" s="1"/>
  <c r="I2813" i="1"/>
  <c r="H2813" i="1"/>
  <c r="G2813" i="1"/>
  <c r="A2815" i="1"/>
  <c r="C2814" i="1"/>
  <c r="N2797" i="1" l="1"/>
  <c r="O2797" i="1" s="1"/>
  <c r="M2798" i="1"/>
  <c r="J2798" i="1"/>
  <c r="K2783" i="1" s="1"/>
  <c r="L2752" i="1" s="1"/>
  <c r="I2814" i="1"/>
  <c r="G2814" i="1"/>
  <c r="H2814" i="1"/>
  <c r="A2816" i="1"/>
  <c r="C2815" i="1"/>
  <c r="N2798" i="1" l="1"/>
  <c r="O2798" i="1" s="1"/>
  <c r="M2799" i="1"/>
  <c r="J2799" i="1"/>
  <c r="K2784" i="1" s="1"/>
  <c r="L2753" i="1" s="1"/>
  <c r="I2815" i="1"/>
  <c r="H2815" i="1"/>
  <c r="G2815" i="1"/>
  <c r="C2816" i="1"/>
  <c r="A2817" i="1"/>
  <c r="N2799" i="1" l="1"/>
  <c r="O2799" i="1" s="1"/>
  <c r="M2800" i="1"/>
  <c r="J2800" i="1"/>
  <c r="K2785" i="1" s="1"/>
  <c r="L2754" i="1" s="1"/>
  <c r="I2816" i="1"/>
  <c r="H2816" i="1"/>
  <c r="G2816" i="1"/>
  <c r="C2817" i="1"/>
  <c r="A2818" i="1"/>
  <c r="N2800" i="1" l="1"/>
  <c r="O2800" i="1" s="1"/>
  <c r="M2801" i="1"/>
  <c r="J2801" i="1"/>
  <c r="K2786" i="1" s="1"/>
  <c r="L2755" i="1" s="1"/>
  <c r="I2817" i="1"/>
  <c r="H2817" i="1"/>
  <c r="G2817" i="1"/>
  <c r="C2818" i="1"/>
  <c r="A2819" i="1"/>
  <c r="N2801" i="1" l="1"/>
  <c r="O2801" i="1" s="1"/>
  <c r="M2802" i="1"/>
  <c r="J2802" i="1"/>
  <c r="K2787" i="1" s="1"/>
  <c r="L2756" i="1" s="1"/>
  <c r="I2818" i="1"/>
  <c r="G2818" i="1"/>
  <c r="H2818" i="1"/>
  <c r="C2819" i="1"/>
  <c r="A2820" i="1"/>
  <c r="N2802" i="1" l="1"/>
  <c r="O2802" i="1" s="1"/>
  <c r="M2803" i="1"/>
  <c r="J2803" i="1"/>
  <c r="K2788" i="1" s="1"/>
  <c r="L2757" i="1" s="1"/>
  <c r="I2819" i="1"/>
  <c r="H2819" i="1"/>
  <c r="G2819" i="1"/>
  <c r="C2820" i="1"/>
  <c r="A2821" i="1"/>
  <c r="N2803" i="1" l="1"/>
  <c r="O2803" i="1" s="1"/>
  <c r="M2804" i="1"/>
  <c r="J2804" i="1"/>
  <c r="K2789" i="1" s="1"/>
  <c r="L2758" i="1" s="1"/>
  <c r="I2820" i="1"/>
  <c r="H2820" i="1"/>
  <c r="G2820" i="1"/>
  <c r="C2821" i="1"/>
  <c r="A2822" i="1"/>
  <c r="N2804" i="1" l="1"/>
  <c r="O2804" i="1" s="1"/>
  <c r="M2805" i="1"/>
  <c r="J2805" i="1"/>
  <c r="K2790" i="1" s="1"/>
  <c r="L2759" i="1" s="1"/>
  <c r="I2821" i="1"/>
  <c r="H2821" i="1"/>
  <c r="G2821" i="1"/>
  <c r="C2822" i="1"/>
  <c r="A2823" i="1"/>
  <c r="N2805" i="1" l="1"/>
  <c r="O2805" i="1" s="1"/>
  <c r="M2806" i="1"/>
  <c r="J2806" i="1"/>
  <c r="K2791" i="1" s="1"/>
  <c r="L2760" i="1" s="1"/>
  <c r="I2822" i="1"/>
  <c r="H2822" i="1"/>
  <c r="G2822" i="1"/>
  <c r="C2823" i="1"/>
  <c r="A2824" i="1"/>
  <c r="N2806" i="1" l="1"/>
  <c r="O2806" i="1" s="1"/>
  <c r="M2807" i="1"/>
  <c r="J2807" i="1"/>
  <c r="K2792" i="1" s="1"/>
  <c r="L2761" i="1" s="1"/>
  <c r="I2823" i="1"/>
  <c r="H2823" i="1"/>
  <c r="G2823" i="1"/>
  <c r="A2825" i="1"/>
  <c r="C2824" i="1"/>
  <c r="N2807" i="1" l="1"/>
  <c r="O2807" i="1" s="1"/>
  <c r="M2808" i="1"/>
  <c r="J2808" i="1"/>
  <c r="K2793" i="1" s="1"/>
  <c r="L2762" i="1" s="1"/>
  <c r="I2824" i="1"/>
  <c r="H2824" i="1"/>
  <c r="G2824" i="1"/>
  <c r="C2825" i="1"/>
  <c r="A2826" i="1"/>
  <c r="N2808" i="1" l="1"/>
  <c r="O2808" i="1" s="1"/>
  <c r="M2809" i="1"/>
  <c r="J2809" i="1"/>
  <c r="K2794" i="1" s="1"/>
  <c r="L2763" i="1" s="1"/>
  <c r="I2825" i="1"/>
  <c r="H2825" i="1"/>
  <c r="G2825" i="1"/>
  <c r="A2827" i="1"/>
  <c r="C2826" i="1"/>
  <c r="N2809" i="1" l="1"/>
  <c r="O2809" i="1" s="1"/>
  <c r="M2810" i="1"/>
  <c r="J2810" i="1"/>
  <c r="K2795" i="1" s="1"/>
  <c r="L2764" i="1" s="1"/>
  <c r="I2826" i="1"/>
  <c r="H2826" i="1"/>
  <c r="G2826" i="1"/>
  <c r="C2827" i="1"/>
  <c r="A2828" i="1"/>
  <c r="N2810" i="1" l="1"/>
  <c r="O2810" i="1" s="1"/>
  <c r="M2811" i="1"/>
  <c r="J2811" i="1"/>
  <c r="K2796" i="1" s="1"/>
  <c r="L2765" i="1" s="1"/>
  <c r="I2827" i="1"/>
  <c r="H2827" i="1"/>
  <c r="G2827" i="1"/>
  <c r="A2829" i="1"/>
  <c r="C2828" i="1"/>
  <c r="N2811" i="1" l="1"/>
  <c r="O2811" i="1" s="1"/>
  <c r="M2812" i="1"/>
  <c r="J2812" i="1"/>
  <c r="K2797" i="1" s="1"/>
  <c r="L2766" i="1" s="1"/>
  <c r="I2828" i="1"/>
  <c r="H2828" i="1"/>
  <c r="G2828" i="1"/>
  <c r="C2829" i="1"/>
  <c r="A2830" i="1"/>
  <c r="N2812" i="1" l="1"/>
  <c r="O2812" i="1" s="1"/>
  <c r="M2813" i="1"/>
  <c r="J2813" i="1"/>
  <c r="K2798" i="1" s="1"/>
  <c r="L2767" i="1" s="1"/>
  <c r="I2829" i="1"/>
  <c r="H2829" i="1"/>
  <c r="G2829" i="1"/>
  <c r="C2830" i="1"/>
  <c r="A2831" i="1"/>
  <c r="N2813" i="1" l="1"/>
  <c r="O2813" i="1" s="1"/>
  <c r="M2814" i="1"/>
  <c r="J2814" i="1"/>
  <c r="K2799" i="1" s="1"/>
  <c r="L2768" i="1" s="1"/>
  <c r="I2830" i="1"/>
  <c r="G2830" i="1"/>
  <c r="H2830" i="1"/>
  <c r="C2831" i="1"/>
  <c r="A2832" i="1"/>
  <c r="N2814" i="1" l="1"/>
  <c r="O2814" i="1" s="1"/>
  <c r="M2815" i="1"/>
  <c r="J2815" i="1"/>
  <c r="K2800" i="1" s="1"/>
  <c r="L2769" i="1" s="1"/>
  <c r="I2831" i="1"/>
  <c r="H2831" i="1"/>
  <c r="G2831" i="1"/>
  <c r="C2832" i="1"/>
  <c r="A2833" i="1"/>
  <c r="N2815" i="1" l="1"/>
  <c r="O2815" i="1" s="1"/>
  <c r="M2816" i="1"/>
  <c r="J2816" i="1"/>
  <c r="K2801" i="1" s="1"/>
  <c r="L2770" i="1" s="1"/>
  <c r="I2832" i="1"/>
  <c r="H2832" i="1"/>
  <c r="G2832" i="1"/>
  <c r="A2834" i="1"/>
  <c r="C2833" i="1"/>
  <c r="N2816" i="1" l="1"/>
  <c r="O2816" i="1" s="1"/>
  <c r="M2817" i="1"/>
  <c r="J2817" i="1"/>
  <c r="K2802" i="1" s="1"/>
  <c r="L2771" i="1" s="1"/>
  <c r="I2833" i="1"/>
  <c r="H2833" i="1"/>
  <c r="G2833" i="1"/>
  <c r="A2835" i="1"/>
  <c r="C2834" i="1"/>
  <c r="N2817" i="1" l="1"/>
  <c r="O2817" i="1" s="1"/>
  <c r="M2818" i="1"/>
  <c r="J2818" i="1"/>
  <c r="K2803" i="1" s="1"/>
  <c r="L2772" i="1" s="1"/>
  <c r="I2834" i="1"/>
  <c r="G2834" i="1"/>
  <c r="H2834" i="1"/>
  <c r="A2836" i="1"/>
  <c r="C2835" i="1"/>
  <c r="N2818" i="1" l="1"/>
  <c r="O2818" i="1" s="1"/>
  <c r="M2819" i="1"/>
  <c r="J2819" i="1"/>
  <c r="K2804" i="1" s="1"/>
  <c r="L2773" i="1" s="1"/>
  <c r="I2835" i="1"/>
  <c r="H2835" i="1"/>
  <c r="G2835" i="1"/>
  <c r="C2836" i="1"/>
  <c r="A2837" i="1"/>
  <c r="N2819" i="1" l="1"/>
  <c r="O2819" i="1" s="1"/>
  <c r="M2820" i="1"/>
  <c r="J2820" i="1"/>
  <c r="K2805" i="1" s="1"/>
  <c r="L2774" i="1" s="1"/>
  <c r="I2836" i="1"/>
  <c r="H2836" i="1"/>
  <c r="G2836" i="1"/>
  <c r="C2837" i="1"/>
  <c r="A2838" i="1"/>
  <c r="N2820" i="1" l="1"/>
  <c r="O2820" i="1" s="1"/>
  <c r="M2821" i="1"/>
  <c r="J2821" i="1"/>
  <c r="K2806" i="1" s="1"/>
  <c r="L2775" i="1" s="1"/>
  <c r="I2837" i="1"/>
  <c r="H2837" i="1"/>
  <c r="G2837" i="1"/>
  <c r="C2838" i="1"/>
  <c r="A2839" i="1"/>
  <c r="N2821" i="1" l="1"/>
  <c r="O2821" i="1" s="1"/>
  <c r="M2822" i="1"/>
  <c r="J2822" i="1"/>
  <c r="K2807" i="1" s="1"/>
  <c r="L2776" i="1" s="1"/>
  <c r="I2838" i="1"/>
  <c r="G2838" i="1"/>
  <c r="H2838" i="1"/>
  <c r="C2839" i="1"/>
  <c r="A2840" i="1"/>
  <c r="N2822" i="1" l="1"/>
  <c r="O2822" i="1" s="1"/>
  <c r="M2823" i="1"/>
  <c r="J2823" i="1"/>
  <c r="K2808" i="1" s="1"/>
  <c r="L2777" i="1" s="1"/>
  <c r="I2839" i="1"/>
  <c r="H2839" i="1"/>
  <c r="G2839" i="1"/>
  <c r="A2841" i="1"/>
  <c r="C2840" i="1"/>
  <c r="N2823" i="1" l="1"/>
  <c r="O2823" i="1" s="1"/>
  <c r="M2824" i="1"/>
  <c r="J2824" i="1"/>
  <c r="K2809" i="1" s="1"/>
  <c r="L2778" i="1" s="1"/>
  <c r="I2840" i="1"/>
  <c r="H2840" i="1"/>
  <c r="G2840" i="1"/>
  <c r="C2841" i="1"/>
  <c r="A2842" i="1"/>
  <c r="N2824" i="1" l="1"/>
  <c r="O2824" i="1" s="1"/>
  <c r="M2825" i="1"/>
  <c r="J2825" i="1"/>
  <c r="K2810" i="1" s="1"/>
  <c r="L2779" i="1" s="1"/>
  <c r="I2841" i="1"/>
  <c r="H2841" i="1"/>
  <c r="G2841" i="1"/>
  <c r="C2842" i="1"/>
  <c r="A2843" i="1"/>
  <c r="N2825" i="1" l="1"/>
  <c r="O2825" i="1" s="1"/>
  <c r="M2826" i="1"/>
  <c r="J2826" i="1"/>
  <c r="K2811" i="1" s="1"/>
  <c r="L2780" i="1" s="1"/>
  <c r="I2842" i="1"/>
  <c r="H2842" i="1"/>
  <c r="G2842" i="1"/>
  <c r="A2844" i="1"/>
  <c r="C2843" i="1"/>
  <c r="N2826" i="1" l="1"/>
  <c r="O2826" i="1" s="1"/>
  <c r="M2827" i="1"/>
  <c r="J2827" i="1"/>
  <c r="K2812" i="1" s="1"/>
  <c r="L2781" i="1" s="1"/>
  <c r="I2843" i="1"/>
  <c r="H2843" i="1"/>
  <c r="G2843" i="1"/>
  <c r="A2845" i="1"/>
  <c r="C2844" i="1"/>
  <c r="N2827" i="1" l="1"/>
  <c r="O2827" i="1" s="1"/>
  <c r="M2828" i="1"/>
  <c r="J2828" i="1"/>
  <c r="K2813" i="1" s="1"/>
  <c r="L2782" i="1" s="1"/>
  <c r="I2844" i="1"/>
  <c r="H2844" i="1"/>
  <c r="G2844" i="1"/>
  <c r="C2845" i="1"/>
  <c r="A2846" i="1"/>
  <c r="N2828" i="1" l="1"/>
  <c r="O2828" i="1" s="1"/>
  <c r="M2829" i="1"/>
  <c r="J2829" i="1"/>
  <c r="K2814" i="1" s="1"/>
  <c r="L2783" i="1" s="1"/>
  <c r="I2845" i="1"/>
  <c r="H2845" i="1"/>
  <c r="G2845" i="1"/>
  <c r="A2847" i="1"/>
  <c r="C2846" i="1"/>
  <c r="N2829" i="1" l="1"/>
  <c r="O2829" i="1" s="1"/>
  <c r="M2830" i="1"/>
  <c r="J2830" i="1"/>
  <c r="K2815" i="1" s="1"/>
  <c r="L2784" i="1" s="1"/>
  <c r="I2846" i="1"/>
  <c r="G2846" i="1"/>
  <c r="H2846" i="1"/>
  <c r="A2848" i="1"/>
  <c r="C2847" i="1"/>
  <c r="N2830" i="1" l="1"/>
  <c r="O2830" i="1" s="1"/>
  <c r="M2831" i="1"/>
  <c r="J2831" i="1"/>
  <c r="K2816" i="1" s="1"/>
  <c r="L2785" i="1" s="1"/>
  <c r="I2847" i="1"/>
  <c r="H2847" i="1"/>
  <c r="G2847" i="1"/>
  <c r="C2848" i="1"/>
  <c r="A2849" i="1"/>
  <c r="N2831" i="1" l="1"/>
  <c r="O2831" i="1" s="1"/>
  <c r="M2832" i="1"/>
  <c r="J2832" i="1"/>
  <c r="K2817" i="1" s="1"/>
  <c r="L2786" i="1" s="1"/>
  <c r="I2848" i="1"/>
  <c r="H2848" i="1"/>
  <c r="G2848" i="1"/>
  <c r="C2849" i="1"/>
  <c r="A2850" i="1"/>
  <c r="N2832" i="1" l="1"/>
  <c r="O2832" i="1" s="1"/>
  <c r="M2833" i="1"/>
  <c r="J2833" i="1"/>
  <c r="K2818" i="1" s="1"/>
  <c r="L2787" i="1" s="1"/>
  <c r="I2849" i="1"/>
  <c r="H2849" i="1"/>
  <c r="G2849" i="1"/>
  <c r="C2850" i="1"/>
  <c r="A2851" i="1"/>
  <c r="N2833" i="1" l="1"/>
  <c r="O2833" i="1" s="1"/>
  <c r="M2834" i="1"/>
  <c r="J2834" i="1"/>
  <c r="K2819" i="1" s="1"/>
  <c r="L2788" i="1" s="1"/>
  <c r="I2850" i="1"/>
  <c r="G2850" i="1"/>
  <c r="H2850" i="1"/>
  <c r="A2852" i="1"/>
  <c r="C2851" i="1"/>
  <c r="N2834" i="1" l="1"/>
  <c r="O2834" i="1" s="1"/>
  <c r="M2835" i="1"/>
  <c r="J2835" i="1"/>
  <c r="K2820" i="1" s="1"/>
  <c r="L2789" i="1" s="1"/>
  <c r="I2851" i="1"/>
  <c r="H2851" i="1"/>
  <c r="G2851" i="1"/>
  <c r="C2852" i="1"/>
  <c r="A2853" i="1"/>
  <c r="N2835" i="1" l="1"/>
  <c r="O2835" i="1" s="1"/>
  <c r="M2836" i="1"/>
  <c r="J2836" i="1"/>
  <c r="K2821" i="1" s="1"/>
  <c r="L2790" i="1" s="1"/>
  <c r="I2852" i="1"/>
  <c r="H2852" i="1"/>
  <c r="G2852" i="1"/>
  <c r="C2853" i="1"/>
  <c r="A2854" i="1"/>
  <c r="N2836" i="1" l="1"/>
  <c r="O2836" i="1" s="1"/>
  <c r="M2837" i="1"/>
  <c r="J2837" i="1"/>
  <c r="K2822" i="1" s="1"/>
  <c r="L2791" i="1" s="1"/>
  <c r="I2853" i="1"/>
  <c r="H2853" i="1"/>
  <c r="G2853" i="1"/>
  <c r="C2854" i="1"/>
  <c r="A2855" i="1"/>
  <c r="N2837" i="1" l="1"/>
  <c r="O2837" i="1" s="1"/>
  <c r="M2838" i="1"/>
  <c r="J2838" i="1"/>
  <c r="K2823" i="1" s="1"/>
  <c r="L2792" i="1" s="1"/>
  <c r="I2854" i="1"/>
  <c r="H2854" i="1"/>
  <c r="G2854" i="1"/>
  <c r="A2856" i="1"/>
  <c r="C2855" i="1"/>
  <c r="N2838" i="1" l="1"/>
  <c r="O2838" i="1" s="1"/>
  <c r="M2839" i="1"/>
  <c r="J2839" i="1"/>
  <c r="K2824" i="1" s="1"/>
  <c r="L2793" i="1" s="1"/>
  <c r="I2855" i="1"/>
  <c r="H2855" i="1"/>
  <c r="G2855" i="1"/>
  <c r="A2857" i="1"/>
  <c r="C2856" i="1"/>
  <c r="N2839" i="1" l="1"/>
  <c r="O2839" i="1" s="1"/>
  <c r="M2840" i="1"/>
  <c r="J2840" i="1"/>
  <c r="K2825" i="1" s="1"/>
  <c r="L2794" i="1" s="1"/>
  <c r="I2856" i="1"/>
  <c r="H2856" i="1"/>
  <c r="G2856" i="1"/>
  <c r="C2857" i="1"/>
  <c r="A2858" i="1"/>
  <c r="N2840" i="1" l="1"/>
  <c r="O2840" i="1" s="1"/>
  <c r="M2841" i="1"/>
  <c r="J2841" i="1"/>
  <c r="K2826" i="1" s="1"/>
  <c r="L2795" i="1" s="1"/>
  <c r="I2857" i="1"/>
  <c r="H2857" i="1"/>
  <c r="G2857" i="1"/>
  <c r="A2859" i="1"/>
  <c r="C2858" i="1"/>
  <c r="N2841" i="1" l="1"/>
  <c r="O2841" i="1" s="1"/>
  <c r="M2842" i="1"/>
  <c r="J2842" i="1"/>
  <c r="K2827" i="1" s="1"/>
  <c r="L2796" i="1" s="1"/>
  <c r="I2858" i="1"/>
  <c r="H2858" i="1"/>
  <c r="G2858" i="1"/>
  <c r="A2860" i="1"/>
  <c r="C2859" i="1"/>
  <c r="N2842" i="1" l="1"/>
  <c r="O2842" i="1" s="1"/>
  <c r="M2843" i="1"/>
  <c r="J2843" i="1"/>
  <c r="K2828" i="1" s="1"/>
  <c r="L2797" i="1" s="1"/>
  <c r="I2859" i="1"/>
  <c r="H2859" i="1"/>
  <c r="G2859" i="1"/>
  <c r="C2860" i="1"/>
  <c r="A2861" i="1"/>
  <c r="N2843" i="1" l="1"/>
  <c r="O2843" i="1" s="1"/>
  <c r="M2844" i="1"/>
  <c r="J2844" i="1"/>
  <c r="K2829" i="1" s="1"/>
  <c r="L2798" i="1" s="1"/>
  <c r="I2860" i="1"/>
  <c r="H2860" i="1"/>
  <c r="G2860" i="1"/>
  <c r="C2861" i="1"/>
  <c r="A2862" i="1"/>
  <c r="N2844" i="1" l="1"/>
  <c r="O2844" i="1" s="1"/>
  <c r="M2845" i="1"/>
  <c r="J2845" i="1"/>
  <c r="K2830" i="1" s="1"/>
  <c r="L2799" i="1" s="1"/>
  <c r="I2861" i="1"/>
  <c r="H2861" i="1"/>
  <c r="G2861" i="1"/>
  <c r="C2862" i="1"/>
  <c r="A2863" i="1"/>
  <c r="N2845" i="1" l="1"/>
  <c r="O2845" i="1" s="1"/>
  <c r="M2846" i="1"/>
  <c r="J2846" i="1"/>
  <c r="K2831" i="1" s="1"/>
  <c r="L2800" i="1" s="1"/>
  <c r="I2862" i="1"/>
  <c r="G2862" i="1"/>
  <c r="H2862" i="1"/>
  <c r="C2863" i="1"/>
  <c r="A2864" i="1"/>
  <c r="N2846" i="1" l="1"/>
  <c r="O2846" i="1" s="1"/>
  <c r="M2847" i="1"/>
  <c r="J2847" i="1"/>
  <c r="K2832" i="1" s="1"/>
  <c r="L2801" i="1" s="1"/>
  <c r="I2863" i="1"/>
  <c r="H2863" i="1"/>
  <c r="G2863" i="1"/>
  <c r="C2864" i="1"/>
  <c r="A2865" i="1"/>
  <c r="N2847" i="1" l="1"/>
  <c r="O2847" i="1" s="1"/>
  <c r="M2848" i="1"/>
  <c r="J2848" i="1"/>
  <c r="K2833" i="1" s="1"/>
  <c r="L2802" i="1" s="1"/>
  <c r="I2864" i="1"/>
  <c r="H2864" i="1"/>
  <c r="G2864" i="1"/>
  <c r="C2865" i="1"/>
  <c r="A2866" i="1"/>
  <c r="N2848" i="1" l="1"/>
  <c r="O2848" i="1" s="1"/>
  <c r="M2849" i="1"/>
  <c r="J2849" i="1"/>
  <c r="K2834" i="1" s="1"/>
  <c r="L2803" i="1" s="1"/>
  <c r="I2865" i="1"/>
  <c r="H2865" i="1"/>
  <c r="G2865" i="1"/>
  <c r="C2866" i="1"/>
  <c r="A2867" i="1"/>
  <c r="N2849" i="1" l="1"/>
  <c r="O2849" i="1" s="1"/>
  <c r="M2850" i="1"/>
  <c r="J2850" i="1"/>
  <c r="K2835" i="1" s="1"/>
  <c r="L2804" i="1" s="1"/>
  <c r="I2866" i="1"/>
  <c r="G2866" i="1"/>
  <c r="H2866" i="1"/>
  <c r="C2867" i="1"/>
  <c r="A2868" i="1"/>
  <c r="N2850" i="1" l="1"/>
  <c r="O2850" i="1" s="1"/>
  <c r="M2851" i="1"/>
  <c r="J2851" i="1"/>
  <c r="K2836" i="1" s="1"/>
  <c r="L2805" i="1" s="1"/>
  <c r="I2867" i="1"/>
  <c r="H2867" i="1"/>
  <c r="G2867" i="1"/>
  <c r="C2868" i="1"/>
  <c r="A2869" i="1"/>
  <c r="N2851" i="1" l="1"/>
  <c r="O2851" i="1" s="1"/>
  <c r="M2852" i="1"/>
  <c r="J2852" i="1"/>
  <c r="K2837" i="1" s="1"/>
  <c r="L2806" i="1" s="1"/>
  <c r="I2868" i="1"/>
  <c r="H2868" i="1"/>
  <c r="G2868" i="1"/>
  <c r="A2870" i="1"/>
  <c r="C2869" i="1"/>
  <c r="N2852" i="1" l="1"/>
  <c r="O2852" i="1" s="1"/>
  <c r="M2853" i="1"/>
  <c r="J2853" i="1"/>
  <c r="K2838" i="1" s="1"/>
  <c r="L2807" i="1" s="1"/>
  <c r="I2869" i="1"/>
  <c r="H2869" i="1"/>
  <c r="G2869" i="1"/>
  <c r="C2870" i="1"/>
  <c r="A2871" i="1"/>
  <c r="N2853" i="1" l="1"/>
  <c r="O2853" i="1" s="1"/>
  <c r="M2854" i="1"/>
  <c r="J2854" i="1"/>
  <c r="K2839" i="1" s="1"/>
  <c r="L2808" i="1" s="1"/>
  <c r="I2870" i="1"/>
  <c r="H2870" i="1"/>
  <c r="G2870" i="1"/>
  <c r="C2871" i="1"/>
  <c r="A2872" i="1"/>
  <c r="N2854" i="1" l="1"/>
  <c r="O2854" i="1" s="1"/>
  <c r="M2855" i="1"/>
  <c r="J2855" i="1"/>
  <c r="K2840" i="1" s="1"/>
  <c r="L2809" i="1" s="1"/>
  <c r="I2871" i="1"/>
  <c r="H2871" i="1"/>
  <c r="G2871" i="1"/>
  <c r="C2872" i="1"/>
  <c r="A2873" i="1"/>
  <c r="N2855" i="1" l="1"/>
  <c r="O2855" i="1" s="1"/>
  <c r="M2856" i="1"/>
  <c r="J2856" i="1"/>
  <c r="K2841" i="1" s="1"/>
  <c r="L2810" i="1" s="1"/>
  <c r="I2872" i="1"/>
  <c r="H2872" i="1"/>
  <c r="G2872" i="1"/>
  <c r="C2873" i="1"/>
  <c r="A2874" i="1"/>
  <c r="N2856" i="1" l="1"/>
  <c r="O2856" i="1" s="1"/>
  <c r="M2857" i="1"/>
  <c r="J2857" i="1"/>
  <c r="K2842" i="1" s="1"/>
  <c r="L2811" i="1" s="1"/>
  <c r="I2873" i="1"/>
  <c r="H2873" i="1"/>
  <c r="G2873" i="1"/>
  <c r="A2875" i="1"/>
  <c r="C2874" i="1"/>
  <c r="N2857" i="1" l="1"/>
  <c r="O2857" i="1" s="1"/>
  <c r="M2858" i="1"/>
  <c r="J2858" i="1"/>
  <c r="K2843" i="1" s="1"/>
  <c r="L2812" i="1" s="1"/>
  <c r="I2874" i="1"/>
  <c r="H2874" i="1"/>
  <c r="G2874" i="1"/>
  <c r="A2876" i="1"/>
  <c r="C2875" i="1"/>
  <c r="N2858" i="1" l="1"/>
  <c r="O2858" i="1" s="1"/>
  <c r="M2859" i="1"/>
  <c r="J2859" i="1"/>
  <c r="K2844" i="1" s="1"/>
  <c r="L2813" i="1" s="1"/>
  <c r="I2875" i="1"/>
  <c r="H2875" i="1"/>
  <c r="G2875" i="1"/>
  <c r="A2877" i="1"/>
  <c r="C2876" i="1"/>
  <c r="N2859" i="1" l="1"/>
  <c r="O2859" i="1" s="1"/>
  <c r="M2860" i="1"/>
  <c r="J2860" i="1"/>
  <c r="K2845" i="1" s="1"/>
  <c r="L2814" i="1" s="1"/>
  <c r="I2876" i="1"/>
  <c r="H2876" i="1"/>
  <c r="G2876" i="1"/>
  <c r="A2878" i="1"/>
  <c r="C2877" i="1"/>
  <c r="N2860" i="1" l="1"/>
  <c r="O2860" i="1" s="1"/>
  <c r="M2861" i="1"/>
  <c r="J2861" i="1"/>
  <c r="K2846" i="1" s="1"/>
  <c r="L2815" i="1" s="1"/>
  <c r="I2877" i="1"/>
  <c r="H2877" i="1"/>
  <c r="G2877" i="1"/>
  <c r="A2879" i="1"/>
  <c r="C2878" i="1"/>
  <c r="N2861" i="1" l="1"/>
  <c r="O2861" i="1" s="1"/>
  <c r="M2862" i="1"/>
  <c r="J2862" i="1"/>
  <c r="K2847" i="1" s="1"/>
  <c r="L2816" i="1" s="1"/>
  <c r="I2878" i="1"/>
  <c r="G2878" i="1"/>
  <c r="H2878" i="1"/>
  <c r="A2880" i="1"/>
  <c r="C2879" i="1"/>
  <c r="N2862" i="1" l="1"/>
  <c r="O2862" i="1" s="1"/>
  <c r="M2863" i="1"/>
  <c r="J2863" i="1"/>
  <c r="K2848" i="1" s="1"/>
  <c r="L2817" i="1" s="1"/>
  <c r="I2879" i="1"/>
  <c r="H2879" i="1"/>
  <c r="G2879" i="1"/>
  <c r="C2880" i="1"/>
  <c r="A2881" i="1"/>
  <c r="N2863" i="1" l="1"/>
  <c r="O2863" i="1" s="1"/>
  <c r="M2864" i="1"/>
  <c r="J2864" i="1"/>
  <c r="K2849" i="1" s="1"/>
  <c r="L2818" i="1" s="1"/>
  <c r="I2880" i="1"/>
  <c r="H2880" i="1"/>
  <c r="G2880" i="1"/>
  <c r="C2881" i="1"/>
  <c r="A2882" i="1"/>
  <c r="N2864" i="1" l="1"/>
  <c r="O2864" i="1" s="1"/>
  <c r="M2865" i="1"/>
  <c r="J2865" i="1"/>
  <c r="K2850" i="1" s="1"/>
  <c r="L2819" i="1" s="1"/>
  <c r="I2881" i="1"/>
  <c r="H2881" i="1"/>
  <c r="G2881" i="1"/>
  <c r="A2883" i="1"/>
  <c r="C2882" i="1"/>
  <c r="N2865" i="1" l="1"/>
  <c r="O2865" i="1" s="1"/>
  <c r="M2866" i="1"/>
  <c r="J2866" i="1"/>
  <c r="K2851" i="1" s="1"/>
  <c r="L2820" i="1" s="1"/>
  <c r="I2882" i="1"/>
  <c r="G2882" i="1"/>
  <c r="H2882" i="1"/>
  <c r="A2884" i="1"/>
  <c r="C2883" i="1"/>
  <c r="N2866" i="1" l="1"/>
  <c r="O2866" i="1" s="1"/>
  <c r="M2867" i="1"/>
  <c r="J2867" i="1"/>
  <c r="K2852" i="1" s="1"/>
  <c r="L2821" i="1" s="1"/>
  <c r="I2883" i="1"/>
  <c r="H2883" i="1"/>
  <c r="G2883" i="1"/>
  <c r="A2885" i="1"/>
  <c r="C2884" i="1"/>
  <c r="N2867" i="1" l="1"/>
  <c r="O2867" i="1" s="1"/>
  <c r="M2868" i="1"/>
  <c r="J2868" i="1"/>
  <c r="K2853" i="1" s="1"/>
  <c r="L2822" i="1" s="1"/>
  <c r="I2884" i="1"/>
  <c r="H2884" i="1"/>
  <c r="G2884" i="1"/>
  <c r="A2886" i="1"/>
  <c r="C2885" i="1"/>
  <c r="N2868" i="1" l="1"/>
  <c r="O2868" i="1" s="1"/>
  <c r="M2869" i="1"/>
  <c r="J2869" i="1"/>
  <c r="K2854" i="1" s="1"/>
  <c r="L2823" i="1" s="1"/>
  <c r="I2885" i="1"/>
  <c r="H2885" i="1"/>
  <c r="G2885" i="1"/>
  <c r="A2887" i="1"/>
  <c r="C2886" i="1"/>
  <c r="N2869" i="1" l="1"/>
  <c r="O2869" i="1" s="1"/>
  <c r="M2870" i="1"/>
  <c r="J2870" i="1"/>
  <c r="K2855" i="1" s="1"/>
  <c r="L2824" i="1" s="1"/>
  <c r="I2886" i="1"/>
  <c r="H2886" i="1"/>
  <c r="G2886" i="1"/>
  <c r="A2888" i="1"/>
  <c r="C2887" i="1"/>
  <c r="N2870" i="1" l="1"/>
  <c r="O2870" i="1" s="1"/>
  <c r="M2871" i="1"/>
  <c r="J2871" i="1"/>
  <c r="K2856" i="1" s="1"/>
  <c r="L2825" i="1" s="1"/>
  <c r="I2887" i="1"/>
  <c r="H2887" i="1"/>
  <c r="G2887" i="1"/>
  <c r="A2889" i="1"/>
  <c r="C2888" i="1"/>
  <c r="N2871" i="1" l="1"/>
  <c r="O2871" i="1" s="1"/>
  <c r="M2872" i="1"/>
  <c r="J2872" i="1"/>
  <c r="K2857" i="1" s="1"/>
  <c r="L2826" i="1" s="1"/>
  <c r="I2888" i="1"/>
  <c r="H2888" i="1"/>
  <c r="G2888" i="1"/>
  <c r="A2890" i="1"/>
  <c r="C2889" i="1"/>
  <c r="N2872" i="1" l="1"/>
  <c r="O2872" i="1" s="1"/>
  <c r="M2873" i="1"/>
  <c r="J2873" i="1"/>
  <c r="K2858" i="1" s="1"/>
  <c r="L2827" i="1" s="1"/>
  <c r="I2889" i="1"/>
  <c r="H2889" i="1"/>
  <c r="G2889" i="1"/>
  <c r="A2891" i="1"/>
  <c r="C2890" i="1"/>
  <c r="N2873" i="1" l="1"/>
  <c r="O2873" i="1" s="1"/>
  <c r="M2874" i="1"/>
  <c r="J2874" i="1"/>
  <c r="K2859" i="1" s="1"/>
  <c r="L2828" i="1" s="1"/>
  <c r="I2890" i="1"/>
  <c r="H2890" i="1"/>
  <c r="G2890" i="1"/>
  <c r="A2892" i="1"/>
  <c r="C2891" i="1"/>
  <c r="N2874" i="1" l="1"/>
  <c r="O2874" i="1" s="1"/>
  <c r="M2875" i="1"/>
  <c r="J2875" i="1"/>
  <c r="K2860" i="1" s="1"/>
  <c r="L2829" i="1" s="1"/>
  <c r="I2891" i="1"/>
  <c r="H2891" i="1"/>
  <c r="G2891" i="1"/>
  <c r="A2893" i="1"/>
  <c r="C2892" i="1"/>
  <c r="N2875" i="1" l="1"/>
  <c r="O2875" i="1" s="1"/>
  <c r="M2876" i="1"/>
  <c r="J2876" i="1"/>
  <c r="K2861" i="1" s="1"/>
  <c r="L2830" i="1" s="1"/>
  <c r="I2892" i="1"/>
  <c r="H2892" i="1"/>
  <c r="G2892" i="1"/>
  <c r="A2894" i="1"/>
  <c r="C2893" i="1"/>
  <c r="N2876" i="1" l="1"/>
  <c r="O2876" i="1" s="1"/>
  <c r="M2877" i="1"/>
  <c r="J2877" i="1"/>
  <c r="K2862" i="1" s="1"/>
  <c r="L2831" i="1" s="1"/>
  <c r="I2893" i="1"/>
  <c r="H2893" i="1"/>
  <c r="G2893" i="1"/>
  <c r="A2895" i="1"/>
  <c r="C2894" i="1"/>
  <c r="N2877" i="1" l="1"/>
  <c r="O2877" i="1" s="1"/>
  <c r="M2878" i="1"/>
  <c r="J2878" i="1"/>
  <c r="K2863" i="1" s="1"/>
  <c r="L2832" i="1" s="1"/>
  <c r="I2894" i="1"/>
  <c r="G2894" i="1"/>
  <c r="H2894" i="1"/>
  <c r="A2896" i="1"/>
  <c r="C2895" i="1"/>
  <c r="N2878" i="1" l="1"/>
  <c r="O2878" i="1" s="1"/>
  <c r="M2879" i="1"/>
  <c r="J2879" i="1"/>
  <c r="K2864" i="1" s="1"/>
  <c r="L2833" i="1" s="1"/>
  <c r="I2895" i="1"/>
  <c r="H2895" i="1"/>
  <c r="G2895" i="1"/>
  <c r="A2897" i="1"/>
  <c r="C2896" i="1"/>
  <c r="N2879" i="1" l="1"/>
  <c r="O2879" i="1" s="1"/>
  <c r="M2880" i="1"/>
  <c r="J2880" i="1"/>
  <c r="K2865" i="1" s="1"/>
  <c r="L2834" i="1" s="1"/>
  <c r="I2896" i="1"/>
  <c r="H2896" i="1"/>
  <c r="G2896" i="1"/>
  <c r="A2898" i="1"/>
  <c r="C2897" i="1"/>
  <c r="N2880" i="1" l="1"/>
  <c r="O2880" i="1" s="1"/>
  <c r="M2881" i="1"/>
  <c r="J2881" i="1"/>
  <c r="K2866" i="1" s="1"/>
  <c r="L2835" i="1" s="1"/>
  <c r="I2897" i="1"/>
  <c r="H2897" i="1"/>
  <c r="G2897" i="1"/>
  <c r="A2899" i="1"/>
  <c r="C2898" i="1"/>
  <c r="N2881" i="1" l="1"/>
  <c r="O2881" i="1" s="1"/>
  <c r="M2882" i="1"/>
  <c r="J2882" i="1"/>
  <c r="K2867" i="1" s="1"/>
  <c r="L2836" i="1" s="1"/>
  <c r="I2898" i="1"/>
  <c r="G2898" i="1"/>
  <c r="H2898" i="1"/>
  <c r="A2900" i="1"/>
  <c r="C2899" i="1"/>
  <c r="N2882" i="1" l="1"/>
  <c r="O2882" i="1" s="1"/>
  <c r="M2883" i="1"/>
  <c r="J2883" i="1"/>
  <c r="K2868" i="1" s="1"/>
  <c r="L2837" i="1" s="1"/>
  <c r="I2899" i="1"/>
  <c r="H2899" i="1"/>
  <c r="G2899" i="1"/>
  <c r="A2901" i="1"/>
  <c r="C2900" i="1"/>
  <c r="N2883" i="1" l="1"/>
  <c r="O2883" i="1" s="1"/>
  <c r="M2884" i="1"/>
  <c r="J2884" i="1"/>
  <c r="K2869" i="1" s="1"/>
  <c r="L2838" i="1" s="1"/>
  <c r="I2900" i="1"/>
  <c r="H2900" i="1"/>
  <c r="G2900" i="1"/>
  <c r="A2902" i="1"/>
  <c r="C2901" i="1"/>
  <c r="N2884" i="1" l="1"/>
  <c r="O2884" i="1" s="1"/>
  <c r="M2885" i="1"/>
  <c r="J2885" i="1"/>
  <c r="K2870" i="1" s="1"/>
  <c r="L2839" i="1" s="1"/>
  <c r="I2901" i="1"/>
  <c r="H2901" i="1"/>
  <c r="G2901" i="1"/>
  <c r="C2902" i="1"/>
  <c r="A2903" i="1"/>
  <c r="N2885" i="1" l="1"/>
  <c r="O2885" i="1" s="1"/>
  <c r="M2886" i="1"/>
  <c r="J2886" i="1"/>
  <c r="K2871" i="1" s="1"/>
  <c r="L2840" i="1" s="1"/>
  <c r="I2902" i="1"/>
  <c r="G2902" i="1"/>
  <c r="H2902" i="1"/>
  <c r="C2903" i="1"/>
  <c r="A2904" i="1"/>
  <c r="N2886" i="1" l="1"/>
  <c r="O2886" i="1" s="1"/>
  <c r="M2887" i="1"/>
  <c r="J2887" i="1"/>
  <c r="K2872" i="1" s="1"/>
  <c r="L2841" i="1" s="1"/>
  <c r="I2903" i="1"/>
  <c r="H2903" i="1"/>
  <c r="G2903" i="1"/>
  <c r="C2904" i="1"/>
  <c r="A2905" i="1"/>
  <c r="N2887" i="1" l="1"/>
  <c r="O2887" i="1" s="1"/>
  <c r="M2888" i="1"/>
  <c r="J2888" i="1"/>
  <c r="K2873" i="1" s="1"/>
  <c r="L2842" i="1" s="1"/>
  <c r="I2904" i="1"/>
  <c r="H2904" i="1"/>
  <c r="G2904" i="1"/>
  <c r="C2905" i="1"/>
  <c r="A2906" i="1"/>
  <c r="N2888" i="1" l="1"/>
  <c r="O2888" i="1" s="1"/>
  <c r="M2889" i="1"/>
  <c r="J2889" i="1"/>
  <c r="K2874" i="1" s="1"/>
  <c r="L2843" i="1" s="1"/>
  <c r="I2905" i="1"/>
  <c r="H2905" i="1"/>
  <c r="G2905" i="1"/>
  <c r="A2907" i="1"/>
  <c r="C2906" i="1"/>
  <c r="N2889" i="1" l="1"/>
  <c r="O2889" i="1" s="1"/>
  <c r="M2890" i="1"/>
  <c r="J2890" i="1"/>
  <c r="K2875" i="1" s="1"/>
  <c r="L2844" i="1" s="1"/>
  <c r="I2906" i="1"/>
  <c r="H2906" i="1"/>
  <c r="G2906" i="1"/>
  <c r="A2908" i="1"/>
  <c r="C2907" i="1"/>
  <c r="N2890" i="1" l="1"/>
  <c r="O2890" i="1" s="1"/>
  <c r="M2891" i="1"/>
  <c r="J2891" i="1"/>
  <c r="K2876" i="1" s="1"/>
  <c r="L2845" i="1" s="1"/>
  <c r="I2907" i="1"/>
  <c r="H2907" i="1"/>
  <c r="G2907" i="1"/>
  <c r="C2908" i="1"/>
  <c r="A2909" i="1"/>
  <c r="N2891" i="1" l="1"/>
  <c r="O2891" i="1" s="1"/>
  <c r="M2892" i="1"/>
  <c r="J2892" i="1"/>
  <c r="K2877" i="1" s="1"/>
  <c r="L2846" i="1" s="1"/>
  <c r="I2908" i="1"/>
  <c r="H2908" i="1"/>
  <c r="G2908" i="1"/>
  <c r="C2909" i="1"/>
  <c r="A2910" i="1"/>
  <c r="N2892" i="1" l="1"/>
  <c r="O2892" i="1" s="1"/>
  <c r="M2893" i="1"/>
  <c r="J2893" i="1"/>
  <c r="K2878" i="1" s="1"/>
  <c r="L2847" i="1" s="1"/>
  <c r="I2909" i="1"/>
  <c r="H2909" i="1"/>
  <c r="G2909" i="1"/>
  <c r="C2910" i="1"/>
  <c r="A2911" i="1"/>
  <c r="N2893" i="1" l="1"/>
  <c r="O2893" i="1" s="1"/>
  <c r="M2894" i="1"/>
  <c r="J2894" i="1"/>
  <c r="K2879" i="1" s="1"/>
  <c r="L2848" i="1" s="1"/>
  <c r="I2910" i="1"/>
  <c r="G2910" i="1"/>
  <c r="H2910" i="1"/>
  <c r="A2912" i="1"/>
  <c r="C2911" i="1"/>
  <c r="N2894" i="1" l="1"/>
  <c r="O2894" i="1" s="1"/>
  <c r="M2895" i="1"/>
  <c r="J2895" i="1"/>
  <c r="K2880" i="1" s="1"/>
  <c r="L2849" i="1" s="1"/>
  <c r="I2911" i="1"/>
  <c r="H2911" i="1"/>
  <c r="G2911" i="1"/>
  <c r="A2913" i="1"/>
  <c r="C2912" i="1"/>
  <c r="N2895" i="1" l="1"/>
  <c r="O2895" i="1" s="1"/>
  <c r="M2896" i="1"/>
  <c r="J2896" i="1"/>
  <c r="K2881" i="1" s="1"/>
  <c r="L2850" i="1" s="1"/>
  <c r="I2912" i="1"/>
  <c r="H2912" i="1"/>
  <c r="G2912" i="1"/>
  <c r="A2914" i="1"/>
  <c r="C2913" i="1"/>
  <c r="N2896" i="1" l="1"/>
  <c r="O2896" i="1" s="1"/>
  <c r="M2897" i="1"/>
  <c r="J2897" i="1"/>
  <c r="K2882" i="1" s="1"/>
  <c r="L2851" i="1" s="1"/>
  <c r="I2913" i="1"/>
  <c r="H2913" i="1"/>
  <c r="G2913" i="1"/>
  <c r="C2914" i="1"/>
  <c r="A2915" i="1"/>
  <c r="N2897" i="1" l="1"/>
  <c r="O2897" i="1" s="1"/>
  <c r="M2898" i="1"/>
  <c r="J2898" i="1"/>
  <c r="K2883" i="1" s="1"/>
  <c r="L2852" i="1" s="1"/>
  <c r="I2914" i="1"/>
  <c r="G2914" i="1"/>
  <c r="H2914" i="1"/>
  <c r="A2916" i="1"/>
  <c r="C2915" i="1"/>
  <c r="N2898" i="1" l="1"/>
  <c r="O2898" i="1" s="1"/>
  <c r="M2899" i="1"/>
  <c r="J2899" i="1"/>
  <c r="K2884" i="1" s="1"/>
  <c r="L2853" i="1" s="1"/>
  <c r="I2915" i="1"/>
  <c r="H2915" i="1"/>
  <c r="G2915" i="1"/>
  <c r="A2917" i="1"/>
  <c r="C2916" i="1"/>
  <c r="N2899" i="1" l="1"/>
  <c r="O2899" i="1" s="1"/>
  <c r="M2900" i="1"/>
  <c r="J2900" i="1"/>
  <c r="K2885" i="1" s="1"/>
  <c r="L2854" i="1" s="1"/>
  <c r="I2916" i="1"/>
  <c r="H2916" i="1"/>
  <c r="G2916" i="1"/>
  <c r="A2918" i="1"/>
  <c r="C2917" i="1"/>
  <c r="N2900" i="1" l="1"/>
  <c r="O2900" i="1" s="1"/>
  <c r="M2901" i="1"/>
  <c r="J2901" i="1"/>
  <c r="K2886" i="1" s="1"/>
  <c r="L2855" i="1" s="1"/>
  <c r="I2917" i="1"/>
  <c r="H2917" i="1"/>
  <c r="G2917" i="1"/>
  <c r="A2919" i="1"/>
  <c r="C2918" i="1"/>
  <c r="N2901" i="1" l="1"/>
  <c r="O2901" i="1" s="1"/>
  <c r="M2902" i="1"/>
  <c r="J2902" i="1"/>
  <c r="K2887" i="1" s="1"/>
  <c r="L2856" i="1" s="1"/>
  <c r="I2918" i="1"/>
  <c r="H2918" i="1"/>
  <c r="G2918" i="1"/>
  <c r="C2919" i="1"/>
  <c r="A2920" i="1"/>
  <c r="N2902" i="1" l="1"/>
  <c r="O2902" i="1" s="1"/>
  <c r="M2903" i="1"/>
  <c r="J2903" i="1"/>
  <c r="K2888" i="1" s="1"/>
  <c r="L2857" i="1" s="1"/>
  <c r="I2919" i="1"/>
  <c r="H2919" i="1"/>
  <c r="G2919" i="1"/>
  <c r="C2920" i="1"/>
  <c r="A2921" i="1"/>
  <c r="N2903" i="1" l="1"/>
  <c r="O2903" i="1" s="1"/>
  <c r="M2904" i="1"/>
  <c r="J2904" i="1"/>
  <c r="K2889" i="1" s="1"/>
  <c r="L2858" i="1" s="1"/>
  <c r="I2920" i="1"/>
  <c r="H2920" i="1"/>
  <c r="G2920" i="1"/>
  <c r="C2921" i="1"/>
  <c r="A2922" i="1"/>
  <c r="N2904" i="1" l="1"/>
  <c r="O2904" i="1" s="1"/>
  <c r="M2905" i="1"/>
  <c r="J2905" i="1"/>
  <c r="K2890" i="1" s="1"/>
  <c r="L2859" i="1" s="1"/>
  <c r="I2921" i="1"/>
  <c r="H2921" i="1"/>
  <c r="G2921" i="1"/>
  <c r="A2923" i="1"/>
  <c r="C2922" i="1"/>
  <c r="N2905" i="1" l="1"/>
  <c r="O2905" i="1" s="1"/>
  <c r="M2906" i="1"/>
  <c r="J2906" i="1"/>
  <c r="K2891" i="1" s="1"/>
  <c r="L2860" i="1" s="1"/>
  <c r="I2922" i="1"/>
  <c r="H2922" i="1"/>
  <c r="G2922" i="1"/>
  <c r="C2923" i="1"/>
  <c r="A2924" i="1"/>
  <c r="N2906" i="1" l="1"/>
  <c r="O2906" i="1" s="1"/>
  <c r="M2907" i="1"/>
  <c r="J2907" i="1"/>
  <c r="K2892" i="1" s="1"/>
  <c r="L2861" i="1" s="1"/>
  <c r="I2923" i="1"/>
  <c r="H2923" i="1"/>
  <c r="G2923" i="1"/>
  <c r="A2925" i="1"/>
  <c r="C2924" i="1"/>
  <c r="N2907" i="1" l="1"/>
  <c r="O2907" i="1" s="1"/>
  <c r="M2908" i="1"/>
  <c r="J2908" i="1"/>
  <c r="K2893" i="1" s="1"/>
  <c r="L2862" i="1" s="1"/>
  <c r="I2924" i="1"/>
  <c r="H2924" i="1"/>
  <c r="G2924" i="1"/>
  <c r="A2926" i="1"/>
  <c r="C2925" i="1"/>
  <c r="N2908" i="1" l="1"/>
  <c r="O2908" i="1" s="1"/>
  <c r="M2909" i="1"/>
  <c r="J2909" i="1"/>
  <c r="K2894" i="1" s="1"/>
  <c r="L2863" i="1" s="1"/>
  <c r="I2925" i="1"/>
  <c r="H2925" i="1"/>
  <c r="G2925" i="1"/>
  <c r="C2926" i="1"/>
  <c r="A2927" i="1"/>
  <c r="N2909" i="1" l="1"/>
  <c r="O2909" i="1" s="1"/>
  <c r="M2910" i="1"/>
  <c r="J2910" i="1"/>
  <c r="K2895" i="1" s="1"/>
  <c r="L2864" i="1" s="1"/>
  <c r="I2926" i="1"/>
  <c r="G2926" i="1"/>
  <c r="H2926" i="1"/>
  <c r="A2928" i="1"/>
  <c r="C2927" i="1"/>
  <c r="N2910" i="1" l="1"/>
  <c r="O2910" i="1" s="1"/>
  <c r="M2911" i="1"/>
  <c r="J2911" i="1"/>
  <c r="K2896" i="1" s="1"/>
  <c r="L2865" i="1" s="1"/>
  <c r="I2927" i="1"/>
  <c r="H2927" i="1"/>
  <c r="G2927" i="1"/>
  <c r="C2928" i="1"/>
  <c r="A2929" i="1"/>
  <c r="N2911" i="1" l="1"/>
  <c r="O2911" i="1" s="1"/>
  <c r="M2912" i="1"/>
  <c r="J2912" i="1"/>
  <c r="K2897" i="1" s="1"/>
  <c r="L2866" i="1" s="1"/>
  <c r="I2928" i="1"/>
  <c r="H2928" i="1"/>
  <c r="G2928" i="1"/>
  <c r="C2929" i="1"/>
  <c r="A2930" i="1"/>
  <c r="N2912" i="1" l="1"/>
  <c r="O2912" i="1" s="1"/>
  <c r="M2913" i="1"/>
  <c r="J2913" i="1"/>
  <c r="K2898" i="1" s="1"/>
  <c r="L2867" i="1" s="1"/>
  <c r="I2929" i="1"/>
  <c r="H2929" i="1"/>
  <c r="G2929" i="1"/>
  <c r="C2930" i="1"/>
  <c r="A2931" i="1"/>
  <c r="N2913" i="1" l="1"/>
  <c r="O2913" i="1" s="1"/>
  <c r="M2914" i="1"/>
  <c r="J2914" i="1"/>
  <c r="K2899" i="1" s="1"/>
  <c r="L2868" i="1" s="1"/>
  <c r="I2930" i="1"/>
  <c r="G2930" i="1"/>
  <c r="H2930" i="1"/>
  <c r="C2931" i="1"/>
  <c r="A2932" i="1"/>
  <c r="N2914" i="1" l="1"/>
  <c r="O2914" i="1" s="1"/>
  <c r="M2915" i="1"/>
  <c r="J2915" i="1"/>
  <c r="K2900" i="1" s="1"/>
  <c r="L2869" i="1" s="1"/>
  <c r="I2931" i="1"/>
  <c r="H2931" i="1"/>
  <c r="G2931" i="1"/>
  <c r="C2932" i="1"/>
  <c r="A2933" i="1"/>
  <c r="N2915" i="1" l="1"/>
  <c r="O2915" i="1" s="1"/>
  <c r="M2916" i="1"/>
  <c r="J2916" i="1"/>
  <c r="K2901" i="1" s="1"/>
  <c r="L2870" i="1" s="1"/>
  <c r="I2932" i="1"/>
  <c r="H2932" i="1"/>
  <c r="G2932" i="1"/>
  <c r="A2934" i="1"/>
  <c r="C2933" i="1"/>
  <c r="N2916" i="1" l="1"/>
  <c r="O2916" i="1" s="1"/>
  <c r="M2917" i="1"/>
  <c r="J2917" i="1"/>
  <c r="K2902" i="1" s="1"/>
  <c r="L2871" i="1" s="1"/>
  <c r="I2933" i="1"/>
  <c r="H2933" i="1"/>
  <c r="G2933" i="1"/>
  <c r="C2934" i="1"/>
  <c r="A2935" i="1"/>
  <c r="N2917" i="1" l="1"/>
  <c r="O2917" i="1" s="1"/>
  <c r="M2918" i="1"/>
  <c r="J2918" i="1"/>
  <c r="K2903" i="1" s="1"/>
  <c r="L2872" i="1" s="1"/>
  <c r="I2934" i="1"/>
  <c r="H2934" i="1"/>
  <c r="G2934" i="1"/>
  <c r="A2936" i="1"/>
  <c r="C2935" i="1"/>
  <c r="N2918" i="1" l="1"/>
  <c r="O2918" i="1" s="1"/>
  <c r="M2919" i="1"/>
  <c r="J2919" i="1"/>
  <c r="K2904" i="1" s="1"/>
  <c r="L2873" i="1" s="1"/>
  <c r="I2935" i="1"/>
  <c r="H2935" i="1"/>
  <c r="G2935" i="1"/>
  <c r="C2936" i="1"/>
  <c r="A2937" i="1"/>
  <c r="N2919" i="1" l="1"/>
  <c r="O2919" i="1" s="1"/>
  <c r="M2920" i="1"/>
  <c r="J2920" i="1"/>
  <c r="K2905" i="1" s="1"/>
  <c r="L2874" i="1" s="1"/>
  <c r="I2936" i="1"/>
  <c r="H2936" i="1"/>
  <c r="G2936" i="1"/>
  <c r="C2937" i="1"/>
  <c r="A2938" i="1"/>
  <c r="N2920" i="1" l="1"/>
  <c r="O2920" i="1" s="1"/>
  <c r="M2921" i="1"/>
  <c r="J2921" i="1"/>
  <c r="K2906" i="1" s="1"/>
  <c r="L2875" i="1" s="1"/>
  <c r="I2937" i="1"/>
  <c r="H2937" i="1"/>
  <c r="G2937" i="1"/>
  <c r="C2938" i="1"/>
  <c r="A2939" i="1"/>
  <c r="N2921" i="1" l="1"/>
  <c r="O2921" i="1" s="1"/>
  <c r="M2922" i="1"/>
  <c r="J2922" i="1"/>
  <c r="K2907" i="1" s="1"/>
  <c r="L2876" i="1" s="1"/>
  <c r="I2938" i="1"/>
  <c r="H2938" i="1"/>
  <c r="G2938" i="1"/>
  <c r="C2939" i="1"/>
  <c r="A2940" i="1"/>
  <c r="N2922" i="1" l="1"/>
  <c r="O2922" i="1" s="1"/>
  <c r="M2923" i="1"/>
  <c r="J2923" i="1"/>
  <c r="K2908" i="1" s="1"/>
  <c r="L2877" i="1" s="1"/>
  <c r="I2939" i="1"/>
  <c r="H2939" i="1"/>
  <c r="G2939" i="1"/>
  <c r="C2940" i="1"/>
  <c r="A2941" i="1"/>
  <c r="N2923" i="1" l="1"/>
  <c r="O2923" i="1" s="1"/>
  <c r="M2924" i="1"/>
  <c r="J2924" i="1"/>
  <c r="K2909" i="1" s="1"/>
  <c r="L2878" i="1" s="1"/>
  <c r="I2940" i="1"/>
  <c r="H2940" i="1"/>
  <c r="G2940" i="1"/>
  <c r="C2941" i="1"/>
  <c r="A2942" i="1"/>
  <c r="N2924" i="1" l="1"/>
  <c r="O2924" i="1" s="1"/>
  <c r="M2925" i="1"/>
  <c r="J2925" i="1"/>
  <c r="K2910" i="1" s="1"/>
  <c r="L2879" i="1" s="1"/>
  <c r="I2941" i="1"/>
  <c r="H2941" i="1"/>
  <c r="G2941" i="1"/>
  <c r="A2943" i="1"/>
  <c r="C2942" i="1"/>
  <c r="N2925" i="1" l="1"/>
  <c r="O2925" i="1" s="1"/>
  <c r="M2926" i="1"/>
  <c r="J2926" i="1"/>
  <c r="K2911" i="1" s="1"/>
  <c r="L2880" i="1" s="1"/>
  <c r="I2942" i="1"/>
  <c r="G2942" i="1"/>
  <c r="H2942" i="1"/>
  <c r="A2944" i="1"/>
  <c r="C2943" i="1"/>
  <c r="N2926" i="1" l="1"/>
  <c r="O2926" i="1" s="1"/>
  <c r="M2927" i="1"/>
  <c r="J2927" i="1"/>
  <c r="K2912" i="1" s="1"/>
  <c r="L2881" i="1" s="1"/>
  <c r="I2943" i="1"/>
  <c r="H2943" i="1"/>
  <c r="G2943" i="1"/>
  <c r="C2944" i="1"/>
  <c r="A2945" i="1"/>
  <c r="N2927" i="1" l="1"/>
  <c r="O2927" i="1" s="1"/>
  <c r="M2928" i="1"/>
  <c r="J2928" i="1"/>
  <c r="K2913" i="1" s="1"/>
  <c r="L2882" i="1" s="1"/>
  <c r="I2944" i="1"/>
  <c r="H2944" i="1"/>
  <c r="G2944" i="1"/>
  <c r="C2945" i="1"/>
  <c r="A2946" i="1"/>
  <c r="N2928" i="1" l="1"/>
  <c r="O2928" i="1" s="1"/>
  <c r="M2929" i="1"/>
  <c r="J2929" i="1"/>
  <c r="K2914" i="1" s="1"/>
  <c r="L2883" i="1" s="1"/>
  <c r="I2945" i="1"/>
  <c r="H2945" i="1"/>
  <c r="G2945" i="1"/>
  <c r="C2946" i="1"/>
  <c r="A2947" i="1"/>
  <c r="N2929" i="1" l="1"/>
  <c r="O2929" i="1" s="1"/>
  <c r="M2930" i="1"/>
  <c r="J2930" i="1"/>
  <c r="K2915" i="1" s="1"/>
  <c r="L2884" i="1" s="1"/>
  <c r="I2946" i="1"/>
  <c r="G2946" i="1"/>
  <c r="H2946" i="1"/>
  <c r="C2947" i="1"/>
  <c r="A2948" i="1"/>
  <c r="N2930" i="1" l="1"/>
  <c r="O2930" i="1" s="1"/>
  <c r="M2931" i="1"/>
  <c r="J2931" i="1"/>
  <c r="K2916" i="1" s="1"/>
  <c r="L2885" i="1" s="1"/>
  <c r="I2947" i="1"/>
  <c r="H2947" i="1"/>
  <c r="G2947" i="1"/>
  <c r="A2949" i="1"/>
  <c r="C2948" i="1"/>
  <c r="N2931" i="1" l="1"/>
  <c r="O2931" i="1" s="1"/>
  <c r="M2932" i="1"/>
  <c r="J2932" i="1"/>
  <c r="K2917" i="1" s="1"/>
  <c r="L2886" i="1" s="1"/>
  <c r="I2948" i="1"/>
  <c r="H2948" i="1"/>
  <c r="G2948" i="1"/>
  <c r="A2950" i="1"/>
  <c r="C2949" i="1"/>
  <c r="N2932" i="1" l="1"/>
  <c r="O2932" i="1" s="1"/>
  <c r="M2933" i="1"/>
  <c r="J2933" i="1"/>
  <c r="K2918" i="1" s="1"/>
  <c r="L2887" i="1" s="1"/>
  <c r="I2949" i="1"/>
  <c r="H2949" i="1"/>
  <c r="G2949" i="1"/>
  <c r="A2951" i="1"/>
  <c r="C2950" i="1"/>
  <c r="N2933" i="1" l="1"/>
  <c r="O2933" i="1" s="1"/>
  <c r="M2934" i="1"/>
  <c r="J2934" i="1"/>
  <c r="K2919" i="1" s="1"/>
  <c r="L2888" i="1" s="1"/>
  <c r="I2950" i="1"/>
  <c r="H2950" i="1"/>
  <c r="G2950" i="1"/>
  <c r="C2951" i="1"/>
  <c r="A2952" i="1"/>
  <c r="N2934" i="1" l="1"/>
  <c r="O2934" i="1" s="1"/>
  <c r="M2935" i="1"/>
  <c r="J2935" i="1"/>
  <c r="K2920" i="1" s="1"/>
  <c r="L2889" i="1" s="1"/>
  <c r="I2951" i="1"/>
  <c r="H2951" i="1"/>
  <c r="G2951" i="1"/>
  <c r="C2952" i="1"/>
  <c r="A2953" i="1"/>
  <c r="N2935" i="1" l="1"/>
  <c r="O2935" i="1" s="1"/>
  <c r="M2936" i="1"/>
  <c r="J2936" i="1"/>
  <c r="K2921" i="1" s="1"/>
  <c r="L2890" i="1" s="1"/>
  <c r="I2952" i="1"/>
  <c r="H2952" i="1"/>
  <c r="G2952" i="1"/>
  <c r="C2953" i="1"/>
  <c r="A2954" i="1"/>
  <c r="N2936" i="1" l="1"/>
  <c r="O2936" i="1" s="1"/>
  <c r="M2937" i="1"/>
  <c r="J2937" i="1"/>
  <c r="K2922" i="1" s="1"/>
  <c r="L2891" i="1" s="1"/>
  <c r="I2953" i="1"/>
  <c r="H2953" i="1"/>
  <c r="G2953" i="1"/>
  <c r="A2955" i="1"/>
  <c r="C2954" i="1"/>
  <c r="N2937" i="1" l="1"/>
  <c r="O2937" i="1" s="1"/>
  <c r="M2938" i="1"/>
  <c r="J2938" i="1"/>
  <c r="K2923" i="1" s="1"/>
  <c r="L2892" i="1" s="1"/>
  <c r="I2954" i="1"/>
  <c r="H2954" i="1"/>
  <c r="G2954" i="1"/>
  <c r="A2956" i="1"/>
  <c r="C2955" i="1"/>
  <c r="N2938" i="1" l="1"/>
  <c r="O2938" i="1" s="1"/>
  <c r="M2939" i="1"/>
  <c r="J2939" i="1"/>
  <c r="K2924" i="1" s="1"/>
  <c r="L2893" i="1" s="1"/>
  <c r="I2955" i="1"/>
  <c r="H2955" i="1"/>
  <c r="G2955" i="1"/>
  <c r="A2957" i="1"/>
  <c r="C2956" i="1"/>
  <c r="N2939" i="1" l="1"/>
  <c r="O2939" i="1" s="1"/>
  <c r="M2940" i="1"/>
  <c r="J2940" i="1"/>
  <c r="K2925" i="1" s="1"/>
  <c r="L2894" i="1" s="1"/>
  <c r="I2956" i="1"/>
  <c r="H2956" i="1"/>
  <c r="G2956" i="1"/>
  <c r="A2958" i="1"/>
  <c r="C2957" i="1"/>
  <c r="N2940" i="1" l="1"/>
  <c r="O2940" i="1" s="1"/>
  <c r="M2941" i="1"/>
  <c r="J2941" i="1"/>
  <c r="K2926" i="1" s="1"/>
  <c r="L2895" i="1" s="1"/>
  <c r="I2957" i="1"/>
  <c r="H2957" i="1"/>
  <c r="G2957" i="1"/>
  <c r="A2959" i="1"/>
  <c r="C2958" i="1"/>
  <c r="N2941" i="1" l="1"/>
  <c r="O2941" i="1" s="1"/>
  <c r="M2942" i="1"/>
  <c r="J2942" i="1"/>
  <c r="K2927" i="1" s="1"/>
  <c r="L2896" i="1" s="1"/>
  <c r="I2958" i="1"/>
  <c r="G2958" i="1"/>
  <c r="H2958" i="1"/>
  <c r="A2960" i="1"/>
  <c r="C2959" i="1"/>
  <c r="N2942" i="1" l="1"/>
  <c r="O2942" i="1" s="1"/>
  <c r="M2943" i="1"/>
  <c r="J2943" i="1"/>
  <c r="K2928" i="1" s="1"/>
  <c r="L2897" i="1" s="1"/>
  <c r="I2959" i="1"/>
  <c r="H2959" i="1"/>
  <c r="G2959" i="1"/>
  <c r="A2961" i="1"/>
  <c r="C2960" i="1"/>
  <c r="N2943" i="1" l="1"/>
  <c r="O2943" i="1" s="1"/>
  <c r="M2944" i="1"/>
  <c r="J2944" i="1"/>
  <c r="K2929" i="1" s="1"/>
  <c r="L2898" i="1" s="1"/>
  <c r="I2960" i="1"/>
  <c r="H2960" i="1"/>
  <c r="G2960" i="1"/>
  <c r="A2962" i="1"/>
  <c r="C2961" i="1"/>
  <c r="N2944" i="1" l="1"/>
  <c r="O2944" i="1" s="1"/>
  <c r="M2945" i="1"/>
  <c r="J2945" i="1"/>
  <c r="K2930" i="1" s="1"/>
  <c r="L2899" i="1" s="1"/>
  <c r="I2961" i="1"/>
  <c r="H2961" i="1"/>
  <c r="G2961" i="1"/>
  <c r="A2963" i="1"/>
  <c r="C2962" i="1"/>
  <c r="N2945" i="1" l="1"/>
  <c r="O2945" i="1" s="1"/>
  <c r="M2946" i="1"/>
  <c r="J2946" i="1"/>
  <c r="K2931" i="1" s="1"/>
  <c r="L2900" i="1" s="1"/>
  <c r="I2962" i="1"/>
  <c r="G2962" i="1"/>
  <c r="H2962" i="1"/>
  <c r="A2964" i="1"/>
  <c r="C2963" i="1"/>
  <c r="N2946" i="1" l="1"/>
  <c r="O2946" i="1" s="1"/>
  <c r="M2947" i="1"/>
  <c r="J2947" i="1"/>
  <c r="K2932" i="1" s="1"/>
  <c r="L2901" i="1" s="1"/>
  <c r="I2963" i="1"/>
  <c r="H2963" i="1"/>
  <c r="G2963" i="1"/>
  <c r="A2965" i="1"/>
  <c r="C2964" i="1"/>
  <c r="N2947" i="1" l="1"/>
  <c r="O2947" i="1" s="1"/>
  <c r="M2948" i="1"/>
  <c r="J2948" i="1"/>
  <c r="K2933" i="1" s="1"/>
  <c r="L2902" i="1" s="1"/>
  <c r="I2964" i="1"/>
  <c r="H2964" i="1"/>
  <c r="G2964" i="1"/>
  <c r="C2965" i="1"/>
  <c r="A2966" i="1"/>
  <c r="N2948" i="1" l="1"/>
  <c r="O2948" i="1" s="1"/>
  <c r="M2949" i="1"/>
  <c r="J2949" i="1"/>
  <c r="K2934" i="1" s="1"/>
  <c r="L2903" i="1" s="1"/>
  <c r="I2965" i="1"/>
  <c r="H2965" i="1"/>
  <c r="G2965" i="1"/>
  <c r="C2966" i="1"/>
  <c r="A2967" i="1"/>
  <c r="N2949" i="1" l="1"/>
  <c r="O2949" i="1" s="1"/>
  <c r="M2950" i="1"/>
  <c r="J2950" i="1"/>
  <c r="K2935" i="1" s="1"/>
  <c r="L2904" i="1" s="1"/>
  <c r="I2966" i="1"/>
  <c r="H2966" i="1"/>
  <c r="G2966" i="1"/>
  <c r="C2967" i="1"/>
  <c r="A2968" i="1"/>
  <c r="N2950" i="1" l="1"/>
  <c r="O2950" i="1" s="1"/>
  <c r="M2951" i="1"/>
  <c r="J2951" i="1"/>
  <c r="K2936" i="1" s="1"/>
  <c r="L2905" i="1" s="1"/>
  <c r="I2967" i="1"/>
  <c r="H2967" i="1"/>
  <c r="G2967" i="1"/>
  <c r="C2968" i="1"/>
  <c r="A2969" i="1"/>
  <c r="N2951" i="1" l="1"/>
  <c r="O2951" i="1" s="1"/>
  <c r="M2952" i="1"/>
  <c r="J2952" i="1"/>
  <c r="K2937" i="1" s="1"/>
  <c r="L2906" i="1" s="1"/>
  <c r="I2968" i="1"/>
  <c r="H2968" i="1"/>
  <c r="G2968" i="1"/>
  <c r="C2969" i="1"/>
  <c r="A2970" i="1"/>
  <c r="N2952" i="1" l="1"/>
  <c r="O2952" i="1" s="1"/>
  <c r="M2953" i="1"/>
  <c r="J2953" i="1"/>
  <c r="K2938" i="1" s="1"/>
  <c r="L2907" i="1" s="1"/>
  <c r="I2969" i="1"/>
  <c r="H2969" i="1"/>
  <c r="G2969" i="1"/>
  <c r="A2971" i="1"/>
  <c r="C2970" i="1"/>
  <c r="N2953" i="1" l="1"/>
  <c r="O2953" i="1" s="1"/>
  <c r="M2954" i="1"/>
  <c r="J2954" i="1"/>
  <c r="K2939" i="1" s="1"/>
  <c r="L2908" i="1" s="1"/>
  <c r="I2970" i="1"/>
  <c r="H2970" i="1"/>
  <c r="G2970" i="1"/>
  <c r="A2972" i="1"/>
  <c r="C2971" i="1"/>
  <c r="N2954" i="1" l="1"/>
  <c r="O2954" i="1" s="1"/>
  <c r="M2955" i="1"/>
  <c r="J2955" i="1"/>
  <c r="K2940" i="1" s="1"/>
  <c r="L2909" i="1" s="1"/>
  <c r="I2971" i="1"/>
  <c r="H2971" i="1"/>
  <c r="G2971" i="1"/>
  <c r="A2973" i="1"/>
  <c r="C2972" i="1"/>
  <c r="N2955" i="1" l="1"/>
  <c r="O2955" i="1" s="1"/>
  <c r="M2956" i="1"/>
  <c r="J2956" i="1"/>
  <c r="K2941" i="1" s="1"/>
  <c r="L2910" i="1" s="1"/>
  <c r="I2972" i="1"/>
  <c r="H2972" i="1"/>
  <c r="G2972" i="1"/>
  <c r="A2974" i="1"/>
  <c r="C2973" i="1"/>
  <c r="N2956" i="1" l="1"/>
  <c r="O2956" i="1" s="1"/>
  <c r="M2957" i="1"/>
  <c r="J2957" i="1"/>
  <c r="K2942" i="1" s="1"/>
  <c r="L2911" i="1" s="1"/>
  <c r="I2973" i="1"/>
  <c r="H2973" i="1"/>
  <c r="G2973" i="1"/>
  <c r="C2974" i="1"/>
  <c r="A2975" i="1"/>
  <c r="N2957" i="1" l="1"/>
  <c r="O2957" i="1" s="1"/>
  <c r="M2958" i="1"/>
  <c r="J2958" i="1"/>
  <c r="K2943" i="1" s="1"/>
  <c r="L2912" i="1" s="1"/>
  <c r="I2974" i="1"/>
  <c r="G2974" i="1"/>
  <c r="H2974" i="1"/>
  <c r="A2976" i="1"/>
  <c r="C2975" i="1"/>
  <c r="N2958" i="1" l="1"/>
  <c r="O2958" i="1" s="1"/>
  <c r="M2959" i="1"/>
  <c r="J2959" i="1"/>
  <c r="K2944" i="1" s="1"/>
  <c r="L2913" i="1" s="1"/>
  <c r="I2975" i="1"/>
  <c r="H2975" i="1"/>
  <c r="G2975" i="1"/>
  <c r="A2977" i="1"/>
  <c r="C2976" i="1"/>
  <c r="N2959" i="1" l="1"/>
  <c r="O2959" i="1" s="1"/>
  <c r="M2960" i="1"/>
  <c r="J2960" i="1"/>
  <c r="K2945" i="1" s="1"/>
  <c r="L2914" i="1" s="1"/>
  <c r="I2976" i="1"/>
  <c r="H2976" i="1"/>
  <c r="G2976" i="1"/>
  <c r="A2978" i="1"/>
  <c r="C2977" i="1"/>
  <c r="N2960" i="1" l="1"/>
  <c r="O2960" i="1" s="1"/>
  <c r="M2961" i="1"/>
  <c r="J2961" i="1"/>
  <c r="K2946" i="1" s="1"/>
  <c r="L2915" i="1" s="1"/>
  <c r="I2977" i="1"/>
  <c r="H2977" i="1"/>
  <c r="G2977" i="1"/>
  <c r="C2978" i="1"/>
  <c r="A2979" i="1"/>
  <c r="N2961" i="1" l="1"/>
  <c r="O2961" i="1" s="1"/>
  <c r="M2962" i="1"/>
  <c r="J2962" i="1"/>
  <c r="K2947" i="1" s="1"/>
  <c r="L2916" i="1" s="1"/>
  <c r="I2978" i="1"/>
  <c r="G2978" i="1"/>
  <c r="H2978" i="1"/>
  <c r="C2979" i="1"/>
  <c r="A2980" i="1"/>
  <c r="N2962" i="1" l="1"/>
  <c r="O2962" i="1" s="1"/>
  <c r="M2963" i="1"/>
  <c r="J2963" i="1"/>
  <c r="K2948" i="1" s="1"/>
  <c r="L2917" i="1" s="1"/>
  <c r="I2979" i="1"/>
  <c r="H2979" i="1"/>
  <c r="G2979" i="1"/>
  <c r="A2981" i="1"/>
  <c r="C2980" i="1"/>
  <c r="N2963" i="1" l="1"/>
  <c r="O2963" i="1" s="1"/>
  <c r="M2964" i="1"/>
  <c r="J2964" i="1"/>
  <c r="K2949" i="1" s="1"/>
  <c r="L2918" i="1" s="1"/>
  <c r="I2980" i="1"/>
  <c r="H2980" i="1"/>
  <c r="G2980" i="1"/>
  <c r="C2981" i="1"/>
  <c r="A2982" i="1"/>
  <c r="N2964" i="1" l="1"/>
  <c r="O2964" i="1" s="1"/>
  <c r="M2965" i="1"/>
  <c r="J2965" i="1"/>
  <c r="K2950" i="1" s="1"/>
  <c r="L2919" i="1" s="1"/>
  <c r="I2981" i="1"/>
  <c r="H2981" i="1"/>
  <c r="G2981" i="1"/>
  <c r="C2982" i="1"/>
  <c r="A2983" i="1"/>
  <c r="N2965" i="1" l="1"/>
  <c r="O2965" i="1" s="1"/>
  <c r="M2966" i="1"/>
  <c r="J2966" i="1"/>
  <c r="K2951" i="1" s="1"/>
  <c r="L2920" i="1" s="1"/>
  <c r="I2982" i="1"/>
  <c r="G2982" i="1"/>
  <c r="H2982" i="1"/>
  <c r="C2983" i="1"/>
  <c r="A2984" i="1"/>
  <c r="N2966" i="1" l="1"/>
  <c r="O2966" i="1" s="1"/>
  <c r="M2967" i="1"/>
  <c r="J2967" i="1"/>
  <c r="K2952" i="1" s="1"/>
  <c r="L2921" i="1" s="1"/>
  <c r="I2983" i="1"/>
  <c r="H2983" i="1"/>
  <c r="G2983" i="1"/>
  <c r="C2984" i="1"/>
  <c r="A2985" i="1"/>
  <c r="N2967" i="1" l="1"/>
  <c r="O2967" i="1" s="1"/>
  <c r="M2968" i="1"/>
  <c r="J2968" i="1"/>
  <c r="K2953" i="1" s="1"/>
  <c r="L2922" i="1" s="1"/>
  <c r="I2984" i="1"/>
  <c r="H2984" i="1"/>
  <c r="G2984" i="1"/>
  <c r="C2985" i="1"/>
  <c r="A2986" i="1"/>
  <c r="N2968" i="1" l="1"/>
  <c r="O2968" i="1" s="1"/>
  <c r="M2969" i="1"/>
  <c r="J2969" i="1"/>
  <c r="K2954" i="1" s="1"/>
  <c r="L2923" i="1" s="1"/>
  <c r="I2985" i="1"/>
  <c r="H2985" i="1"/>
  <c r="G2985" i="1"/>
  <c r="C2986" i="1"/>
  <c r="A2987" i="1"/>
  <c r="N2969" i="1" l="1"/>
  <c r="O2969" i="1" s="1"/>
  <c r="M2970" i="1"/>
  <c r="J2970" i="1"/>
  <c r="K2955" i="1" s="1"/>
  <c r="L2924" i="1" s="1"/>
  <c r="I2986" i="1"/>
  <c r="H2986" i="1"/>
  <c r="G2986" i="1"/>
  <c r="C2987" i="1"/>
  <c r="A2988" i="1"/>
  <c r="N2970" i="1" l="1"/>
  <c r="O2970" i="1" s="1"/>
  <c r="M2971" i="1"/>
  <c r="J2971" i="1"/>
  <c r="K2956" i="1" s="1"/>
  <c r="L2925" i="1" s="1"/>
  <c r="I2987" i="1"/>
  <c r="H2987" i="1"/>
  <c r="G2987" i="1"/>
  <c r="C2988" i="1"/>
  <c r="A2989" i="1"/>
  <c r="N2971" i="1" l="1"/>
  <c r="O2971" i="1" s="1"/>
  <c r="M2972" i="1"/>
  <c r="J2972" i="1"/>
  <c r="K2957" i="1" s="1"/>
  <c r="L2926" i="1" s="1"/>
  <c r="I2988" i="1"/>
  <c r="H2988" i="1"/>
  <c r="G2988" i="1"/>
  <c r="C2989" i="1"/>
  <c r="A2990" i="1"/>
  <c r="N2972" i="1" l="1"/>
  <c r="O2972" i="1" s="1"/>
  <c r="M2973" i="1"/>
  <c r="J2973" i="1"/>
  <c r="K2958" i="1" s="1"/>
  <c r="L2927" i="1" s="1"/>
  <c r="I2989" i="1"/>
  <c r="H2989" i="1"/>
  <c r="G2989" i="1"/>
  <c r="C2990" i="1"/>
  <c r="A2991" i="1"/>
  <c r="N2973" i="1" l="1"/>
  <c r="O2973" i="1" s="1"/>
  <c r="M2974" i="1"/>
  <c r="J2974" i="1"/>
  <c r="K2959" i="1" s="1"/>
  <c r="L2928" i="1" s="1"/>
  <c r="I2990" i="1"/>
  <c r="G2990" i="1"/>
  <c r="H2990" i="1"/>
  <c r="C2991" i="1"/>
  <c r="A2992" i="1"/>
  <c r="N2974" i="1" l="1"/>
  <c r="O2974" i="1" s="1"/>
  <c r="M2975" i="1"/>
  <c r="J2975" i="1"/>
  <c r="K2960" i="1" s="1"/>
  <c r="L2929" i="1" s="1"/>
  <c r="I2991" i="1"/>
  <c r="H2991" i="1"/>
  <c r="G2991" i="1"/>
  <c r="A2993" i="1"/>
  <c r="C2992" i="1"/>
  <c r="N2975" i="1" l="1"/>
  <c r="O2975" i="1" s="1"/>
  <c r="M2976" i="1"/>
  <c r="J2976" i="1"/>
  <c r="K2961" i="1" s="1"/>
  <c r="L2930" i="1" s="1"/>
  <c r="I2992" i="1"/>
  <c r="H2992" i="1"/>
  <c r="G2992" i="1"/>
  <c r="A2994" i="1"/>
  <c r="C2993" i="1"/>
  <c r="N2976" i="1" l="1"/>
  <c r="O2976" i="1" s="1"/>
  <c r="M2977" i="1"/>
  <c r="J2977" i="1"/>
  <c r="K2962" i="1" s="1"/>
  <c r="L2931" i="1" s="1"/>
  <c r="I2993" i="1"/>
  <c r="H2993" i="1"/>
  <c r="G2993" i="1"/>
  <c r="A2995" i="1"/>
  <c r="C2994" i="1"/>
  <c r="N2977" i="1" l="1"/>
  <c r="O2977" i="1" s="1"/>
  <c r="M2978" i="1"/>
  <c r="J2978" i="1"/>
  <c r="K2963" i="1" s="1"/>
  <c r="L2932" i="1" s="1"/>
  <c r="I2994" i="1"/>
  <c r="G2994" i="1"/>
  <c r="H2994" i="1"/>
  <c r="A2996" i="1"/>
  <c r="C2995" i="1"/>
  <c r="N2978" i="1" l="1"/>
  <c r="O2978" i="1" s="1"/>
  <c r="M2979" i="1"/>
  <c r="J2979" i="1"/>
  <c r="K2964" i="1" s="1"/>
  <c r="L2933" i="1" s="1"/>
  <c r="I2995" i="1"/>
  <c r="H2995" i="1"/>
  <c r="G2995" i="1"/>
  <c r="A2997" i="1"/>
  <c r="C2996" i="1"/>
  <c r="N2979" i="1" l="1"/>
  <c r="O2979" i="1" s="1"/>
  <c r="M2980" i="1"/>
  <c r="J2980" i="1"/>
  <c r="K2965" i="1" s="1"/>
  <c r="L2934" i="1" s="1"/>
  <c r="I2996" i="1"/>
  <c r="H2996" i="1"/>
  <c r="G2996" i="1"/>
  <c r="C2997" i="1"/>
  <c r="A2998" i="1"/>
  <c r="N2980" i="1" l="1"/>
  <c r="O2980" i="1" s="1"/>
  <c r="M2981" i="1"/>
  <c r="J2981" i="1"/>
  <c r="K2966" i="1" s="1"/>
  <c r="L2935" i="1" s="1"/>
  <c r="I2997" i="1"/>
  <c r="H2997" i="1"/>
  <c r="G2997" i="1"/>
  <c r="C2998" i="1"/>
  <c r="A2999" i="1"/>
  <c r="N2981" i="1" l="1"/>
  <c r="O2981" i="1" s="1"/>
  <c r="M2982" i="1"/>
  <c r="J2982" i="1"/>
  <c r="K2967" i="1" s="1"/>
  <c r="L2936" i="1" s="1"/>
  <c r="I2998" i="1"/>
  <c r="H2998" i="1"/>
  <c r="G2998" i="1"/>
  <c r="C2999" i="1"/>
  <c r="A3000" i="1"/>
  <c r="N2982" i="1" l="1"/>
  <c r="O2982" i="1" s="1"/>
  <c r="M2983" i="1"/>
  <c r="J2983" i="1"/>
  <c r="K2968" i="1" s="1"/>
  <c r="L2937" i="1" s="1"/>
  <c r="I2999" i="1"/>
  <c r="H2999" i="1"/>
  <c r="G2999" i="1"/>
  <c r="C3000" i="1"/>
  <c r="A3001" i="1"/>
  <c r="N2983" i="1" l="1"/>
  <c r="O2983" i="1" s="1"/>
  <c r="M2984" i="1"/>
  <c r="J2984" i="1"/>
  <c r="K2969" i="1" s="1"/>
  <c r="L2938" i="1" s="1"/>
  <c r="I3000" i="1"/>
  <c r="H3000" i="1"/>
  <c r="G3000" i="1"/>
  <c r="C3001" i="1"/>
  <c r="A3002" i="1"/>
  <c r="N2984" i="1" l="1"/>
  <c r="O2984" i="1" s="1"/>
  <c r="M2985" i="1"/>
  <c r="J2985" i="1"/>
  <c r="K2970" i="1" s="1"/>
  <c r="L2939" i="1" s="1"/>
  <c r="I3001" i="1"/>
  <c r="H3001" i="1"/>
  <c r="G3001" i="1"/>
  <c r="C3002" i="1"/>
  <c r="A3003" i="1"/>
  <c r="N2985" i="1" l="1"/>
  <c r="O2985" i="1" s="1"/>
  <c r="M2986" i="1"/>
  <c r="J2986" i="1"/>
  <c r="K2971" i="1" s="1"/>
  <c r="L2940" i="1" s="1"/>
  <c r="I3002" i="1"/>
  <c r="H3002" i="1"/>
  <c r="G3002" i="1"/>
  <c r="C3003" i="1"/>
  <c r="A3004" i="1"/>
  <c r="N2986" i="1" l="1"/>
  <c r="O2986" i="1" s="1"/>
  <c r="M2987" i="1"/>
  <c r="J2987" i="1"/>
  <c r="K2972" i="1" s="1"/>
  <c r="L2941" i="1" s="1"/>
  <c r="I3003" i="1"/>
  <c r="H3003" i="1"/>
  <c r="G3003" i="1"/>
  <c r="A3005" i="1"/>
  <c r="C3004" i="1"/>
  <c r="N2987" i="1" l="1"/>
  <c r="O2987" i="1" s="1"/>
  <c r="M2988" i="1"/>
  <c r="J2988" i="1"/>
  <c r="K2973" i="1" s="1"/>
  <c r="L2942" i="1" s="1"/>
  <c r="I3004" i="1"/>
  <c r="H3004" i="1"/>
  <c r="G3004" i="1"/>
  <c r="C3005" i="1"/>
  <c r="A3006" i="1"/>
  <c r="N2988" i="1" l="1"/>
  <c r="O2988" i="1" s="1"/>
  <c r="M2989" i="1"/>
  <c r="J2989" i="1"/>
  <c r="K2974" i="1" s="1"/>
  <c r="L2943" i="1" s="1"/>
  <c r="I3005" i="1"/>
  <c r="H3005" i="1"/>
  <c r="G3005" i="1"/>
  <c r="A3007" i="1"/>
  <c r="C3006" i="1"/>
  <c r="N2989" i="1" l="1"/>
  <c r="O2989" i="1" s="1"/>
  <c r="M2990" i="1"/>
  <c r="J2990" i="1"/>
  <c r="K2975" i="1" s="1"/>
  <c r="L2944" i="1" s="1"/>
  <c r="I3006" i="1"/>
  <c r="G3006" i="1"/>
  <c r="H3006" i="1"/>
  <c r="C3007" i="1"/>
  <c r="A3008" i="1"/>
  <c r="N2990" i="1" l="1"/>
  <c r="O2990" i="1" s="1"/>
  <c r="M2991" i="1"/>
  <c r="J2991" i="1"/>
  <c r="K2976" i="1" s="1"/>
  <c r="L2945" i="1" s="1"/>
  <c r="I3007" i="1"/>
  <c r="H3007" i="1"/>
  <c r="G3007" i="1"/>
  <c r="A3009" i="1"/>
  <c r="C3008" i="1"/>
  <c r="N2991" i="1" l="1"/>
  <c r="O2991" i="1" s="1"/>
  <c r="M2992" i="1"/>
  <c r="J2992" i="1"/>
  <c r="K2977" i="1" s="1"/>
  <c r="L2946" i="1" s="1"/>
  <c r="I3008" i="1"/>
  <c r="H3008" i="1"/>
  <c r="G3008" i="1"/>
  <c r="A3010" i="1"/>
  <c r="C3009" i="1"/>
  <c r="N2992" i="1" l="1"/>
  <c r="O2992" i="1" s="1"/>
  <c r="M2993" i="1"/>
  <c r="J2993" i="1"/>
  <c r="K2978" i="1" s="1"/>
  <c r="L2947" i="1" s="1"/>
  <c r="I3009" i="1"/>
  <c r="H3009" i="1"/>
  <c r="G3009" i="1"/>
  <c r="C3010" i="1"/>
  <c r="A3011" i="1"/>
  <c r="N2993" i="1" l="1"/>
  <c r="O2993" i="1" s="1"/>
  <c r="M2994" i="1"/>
  <c r="J2994" i="1"/>
  <c r="K2979" i="1" s="1"/>
  <c r="L2948" i="1" s="1"/>
  <c r="I3010" i="1"/>
  <c r="G3010" i="1"/>
  <c r="H3010" i="1"/>
  <c r="C3011" i="1"/>
  <c r="A3012" i="1"/>
  <c r="N2994" i="1" l="1"/>
  <c r="O2994" i="1" s="1"/>
  <c r="M2995" i="1"/>
  <c r="J2995" i="1"/>
  <c r="K2980" i="1" s="1"/>
  <c r="L2949" i="1" s="1"/>
  <c r="I3011" i="1"/>
  <c r="H3011" i="1"/>
  <c r="G3011" i="1"/>
  <c r="C3012" i="1"/>
  <c r="A3013" i="1"/>
  <c r="N2995" i="1" l="1"/>
  <c r="O2995" i="1" s="1"/>
  <c r="M2996" i="1"/>
  <c r="J2996" i="1"/>
  <c r="K2981" i="1" s="1"/>
  <c r="L2950" i="1" s="1"/>
  <c r="I3012" i="1"/>
  <c r="H3012" i="1"/>
  <c r="G3012" i="1"/>
  <c r="A3014" i="1"/>
  <c r="C3013" i="1"/>
  <c r="N2996" i="1" l="1"/>
  <c r="O2996" i="1" s="1"/>
  <c r="M2997" i="1"/>
  <c r="J2997" i="1"/>
  <c r="K2982" i="1" s="1"/>
  <c r="L2951" i="1" s="1"/>
  <c r="I3013" i="1"/>
  <c r="H3013" i="1"/>
  <c r="G3013" i="1"/>
  <c r="C3014" i="1"/>
  <c r="A3015" i="1"/>
  <c r="N2997" i="1" l="1"/>
  <c r="O2997" i="1" s="1"/>
  <c r="M2998" i="1"/>
  <c r="J2998" i="1"/>
  <c r="K2983" i="1" s="1"/>
  <c r="L2952" i="1" s="1"/>
  <c r="I3014" i="1"/>
  <c r="H3014" i="1"/>
  <c r="G3014" i="1"/>
  <c r="A3016" i="1"/>
  <c r="C3015" i="1"/>
  <c r="N2998" i="1" l="1"/>
  <c r="O2998" i="1" s="1"/>
  <c r="M2999" i="1"/>
  <c r="J2999" i="1"/>
  <c r="K2984" i="1" s="1"/>
  <c r="L2953" i="1" s="1"/>
  <c r="I3015" i="1"/>
  <c r="H3015" i="1"/>
  <c r="G3015" i="1"/>
  <c r="C3016" i="1"/>
  <c r="A3017" i="1"/>
  <c r="N2999" i="1" l="1"/>
  <c r="O2999" i="1" s="1"/>
  <c r="M3000" i="1"/>
  <c r="J3000" i="1"/>
  <c r="K2985" i="1" s="1"/>
  <c r="L2954" i="1" s="1"/>
  <c r="I3016" i="1"/>
  <c r="H3016" i="1"/>
  <c r="G3016" i="1"/>
  <c r="A3018" i="1"/>
  <c r="C3017" i="1"/>
  <c r="N3000" i="1" l="1"/>
  <c r="O3000" i="1" s="1"/>
  <c r="M3001" i="1"/>
  <c r="J3001" i="1"/>
  <c r="K2986" i="1" s="1"/>
  <c r="L2955" i="1" s="1"/>
  <c r="I3017" i="1"/>
  <c r="H3017" i="1"/>
  <c r="G3017" i="1"/>
  <c r="C3018" i="1"/>
  <c r="A3019" i="1"/>
  <c r="N3001" i="1" l="1"/>
  <c r="O3001" i="1" s="1"/>
  <c r="M3002" i="1"/>
  <c r="J3002" i="1"/>
  <c r="K2987" i="1" s="1"/>
  <c r="L2956" i="1" s="1"/>
  <c r="I3018" i="1"/>
  <c r="H3018" i="1"/>
  <c r="G3018" i="1"/>
  <c r="A3020" i="1"/>
  <c r="C3019" i="1"/>
  <c r="N3002" i="1" l="1"/>
  <c r="O3002" i="1" s="1"/>
  <c r="M3003" i="1"/>
  <c r="J3003" i="1"/>
  <c r="K2988" i="1" s="1"/>
  <c r="L2957" i="1" s="1"/>
  <c r="I3019" i="1"/>
  <c r="H3019" i="1"/>
  <c r="G3019" i="1"/>
  <c r="A3021" i="1"/>
  <c r="C3020" i="1"/>
  <c r="N3003" i="1" l="1"/>
  <c r="O3003" i="1" s="1"/>
  <c r="M3004" i="1"/>
  <c r="J3004" i="1"/>
  <c r="K2989" i="1" s="1"/>
  <c r="L2958" i="1" s="1"/>
  <c r="I3020" i="1"/>
  <c r="H3020" i="1"/>
  <c r="G3020" i="1"/>
  <c r="A3022" i="1"/>
  <c r="C3021" i="1"/>
  <c r="N3004" i="1" l="1"/>
  <c r="O3004" i="1" s="1"/>
  <c r="M3005" i="1"/>
  <c r="J3005" i="1"/>
  <c r="K2990" i="1" s="1"/>
  <c r="L2959" i="1" s="1"/>
  <c r="I3021" i="1"/>
  <c r="H3021" i="1"/>
  <c r="G3021" i="1"/>
  <c r="A3023" i="1"/>
  <c r="C3022" i="1"/>
  <c r="N3005" i="1" l="1"/>
  <c r="O3005" i="1" s="1"/>
  <c r="M3006" i="1"/>
  <c r="J3006" i="1"/>
  <c r="K2991" i="1" s="1"/>
  <c r="L2960" i="1" s="1"/>
  <c r="I3022" i="1"/>
  <c r="G3022" i="1"/>
  <c r="H3022" i="1"/>
  <c r="A3024" i="1"/>
  <c r="C3023" i="1"/>
  <c r="N3006" i="1" l="1"/>
  <c r="O3006" i="1" s="1"/>
  <c r="M3007" i="1"/>
  <c r="J3007" i="1"/>
  <c r="K2992" i="1" s="1"/>
  <c r="L2961" i="1" s="1"/>
  <c r="I3023" i="1"/>
  <c r="H3023" i="1"/>
  <c r="G3023" i="1"/>
  <c r="C3024" i="1"/>
  <c r="A3025" i="1"/>
  <c r="N3007" i="1" l="1"/>
  <c r="O3007" i="1" s="1"/>
  <c r="M3008" i="1"/>
  <c r="J3008" i="1"/>
  <c r="K2993" i="1" s="1"/>
  <c r="L2962" i="1" s="1"/>
  <c r="I3024" i="1"/>
  <c r="H3024" i="1"/>
  <c r="G3024" i="1"/>
  <c r="A3026" i="1"/>
  <c r="C3025" i="1"/>
  <c r="N3008" i="1" l="1"/>
  <c r="O3008" i="1" s="1"/>
  <c r="M3009" i="1"/>
  <c r="J3009" i="1"/>
  <c r="K2994" i="1" s="1"/>
  <c r="L2963" i="1" s="1"/>
  <c r="I3025" i="1"/>
  <c r="H3025" i="1"/>
  <c r="G3025" i="1"/>
  <c r="A3027" i="1"/>
  <c r="C3026" i="1"/>
  <c r="N3009" i="1" l="1"/>
  <c r="O3009" i="1" s="1"/>
  <c r="M3010" i="1"/>
  <c r="J3010" i="1"/>
  <c r="K2995" i="1" s="1"/>
  <c r="L2964" i="1" s="1"/>
  <c r="I3026" i="1"/>
  <c r="G3026" i="1"/>
  <c r="H3026" i="1"/>
  <c r="A3028" i="1"/>
  <c r="C3027" i="1"/>
  <c r="N3010" i="1" l="1"/>
  <c r="O3010" i="1" s="1"/>
  <c r="M3011" i="1"/>
  <c r="J3011" i="1"/>
  <c r="K2996" i="1" s="1"/>
  <c r="L2965" i="1" s="1"/>
  <c r="I3027" i="1"/>
  <c r="H3027" i="1"/>
  <c r="G3027" i="1"/>
  <c r="A3029" i="1"/>
  <c r="C3028" i="1"/>
  <c r="N3011" i="1" l="1"/>
  <c r="O3011" i="1" s="1"/>
  <c r="M3012" i="1"/>
  <c r="J3012" i="1"/>
  <c r="K2997" i="1" s="1"/>
  <c r="L2966" i="1" s="1"/>
  <c r="I3028" i="1"/>
  <c r="H3028" i="1"/>
  <c r="G3028" i="1"/>
  <c r="C3029" i="1"/>
  <c r="A3030" i="1"/>
  <c r="N3012" i="1" l="1"/>
  <c r="O3012" i="1" s="1"/>
  <c r="M3013" i="1"/>
  <c r="J3013" i="1"/>
  <c r="K2998" i="1" s="1"/>
  <c r="L2967" i="1" s="1"/>
  <c r="I3029" i="1"/>
  <c r="H3029" i="1"/>
  <c r="G3029" i="1"/>
  <c r="A3031" i="1"/>
  <c r="C3030" i="1"/>
  <c r="N3013" i="1" l="1"/>
  <c r="O3013" i="1" s="1"/>
  <c r="M3014" i="1"/>
  <c r="J3014" i="1"/>
  <c r="K2999" i="1" s="1"/>
  <c r="L2968" i="1" s="1"/>
  <c r="I3030" i="1"/>
  <c r="G3030" i="1"/>
  <c r="H3030" i="1"/>
  <c r="A3032" i="1"/>
  <c r="C3031" i="1"/>
  <c r="N3014" i="1" l="1"/>
  <c r="O3014" i="1" s="1"/>
  <c r="M3015" i="1"/>
  <c r="J3015" i="1"/>
  <c r="K3000" i="1" s="1"/>
  <c r="L2969" i="1" s="1"/>
  <c r="I3031" i="1"/>
  <c r="H3031" i="1"/>
  <c r="G3031" i="1"/>
  <c r="A3033" i="1"/>
  <c r="C3032" i="1"/>
  <c r="N3015" i="1" l="1"/>
  <c r="O3015" i="1" s="1"/>
  <c r="M3016" i="1"/>
  <c r="J3016" i="1"/>
  <c r="K3001" i="1" s="1"/>
  <c r="L2970" i="1" s="1"/>
  <c r="I3032" i="1"/>
  <c r="H3032" i="1"/>
  <c r="G3032" i="1"/>
  <c r="C3033" i="1"/>
  <c r="A3034" i="1"/>
  <c r="N3016" i="1" l="1"/>
  <c r="O3016" i="1" s="1"/>
  <c r="M3017" i="1"/>
  <c r="J3017" i="1"/>
  <c r="K3002" i="1" s="1"/>
  <c r="L2971" i="1" s="1"/>
  <c r="I3033" i="1"/>
  <c r="H3033" i="1"/>
  <c r="G3033" i="1"/>
  <c r="A3035" i="1"/>
  <c r="C3034" i="1"/>
  <c r="N3017" i="1" l="1"/>
  <c r="O3017" i="1" s="1"/>
  <c r="M3018" i="1"/>
  <c r="J3018" i="1"/>
  <c r="K3003" i="1" s="1"/>
  <c r="L2972" i="1" s="1"/>
  <c r="I3034" i="1"/>
  <c r="H3034" i="1"/>
  <c r="G3034" i="1"/>
  <c r="C3035" i="1"/>
  <c r="A3036" i="1"/>
  <c r="N3018" i="1" l="1"/>
  <c r="O3018" i="1" s="1"/>
  <c r="M3019" i="1"/>
  <c r="J3019" i="1"/>
  <c r="K3004" i="1" s="1"/>
  <c r="L2973" i="1" s="1"/>
  <c r="I3035" i="1"/>
  <c r="H3035" i="1"/>
  <c r="G3035" i="1"/>
  <c r="A3037" i="1"/>
  <c r="C3036" i="1"/>
  <c r="N3019" i="1" l="1"/>
  <c r="O3019" i="1" s="1"/>
  <c r="M3020" i="1"/>
  <c r="J3020" i="1"/>
  <c r="K3005" i="1" s="1"/>
  <c r="L2974" i="1" s="1"/>
  <c r="I3036" i="1"/>
  <c r="H3036" i="1"/>
  <c r="G3036" i="1"/>
  <c r="C3037" i="1"/>
  <c r="A3038" i="1"/>
  <c r="N3020" i="1" l="1"/>
  <c r="O3020" i="1" s="1"/>
  <c r="M3021" i="1"/>
  <c r="J3021" i="1"/>
  <c r="K3006" i="1" s="1"/>
  <c r="L2975" i="1" s="1"/>
  <c r="I3037" i="1"/>
  <c r="H3037" i="1"/>
  <c r="G3037" i="1"/>
  <c r="A3039" i="1"/>
  <c r="C3038" i="1"/>
  <c r="N3021" i="1" l="1"/>
  <c r="O3021" i="1" s="1"/>
  <c r="M3022" i="1"/>
  <c r="J3022" i="1"/>
  <c r="K3007" i="1" s="1"/>
  <c r="L2976" i="1" s="1"/>
  <c r="I3038" i="1"/>
  <c r="G3038" i="1"/>
  <c r="H3038" i="1"/>
  <c r="A3040" i="1"/>
  <c r="C3039" i="1"/>
  <c r="N3022" i="1" l="1"/>
  <c r="O3022" i="1" s="1"/>
  <c r="M3023" i="1"/>
  <c r="J3023" i="1"/>
  <c r="K3008" i="1" s="1"/>
  <c r="L2977" i="1" s="1"/>
  <c r="I3039" i="1"/>
  <c r="H3039" i="1"/>
  <c r="G3039" i="1"/>
  <c r="A3041" i="1"/>
  <c r="C3040" i="1"/>
  <c r="N3023" i="1" l="1"/>
  <c r="O3023" i="1" s="1"/>
  <c r="M3024" i="1"/>
  <c r="J3024" i="1"/>
  <c r="K3009" i="1" s="1"/>
  <c r="L2978" i="1" s="1"/>
  <c r="I3040" i="1"/>
  <c r="H3040" i="1"/>
  <c r="G3040" i="1"/>
  <c r="A3042" i="1"/>
  <c r="C3041" i="1"/>
  <c r="N3024" i="1" l="1"/>
  <c r="O3024" i="1" s="1"/>
  <c r="M3025" i="1"/>
  <c r="J3025" i="1"/>
  <c r="K3010" i="1" s="1"/>
  <c r="L2979" i="1" s="1"/>
  <c r="I3041" i="1"/>
  <c r="H3041" i="1"/>
  <c r="G3041" i="1"/>
  <c r="A3043" i="1"/>
  <c r="C3042" i="1"/>
  <c r="N3025" i="1" l="1"/>
  <c r="O3025" i="1" s="1"/>
  <c r="M3026" i="1"/>
  <c r="J3026" i="1"/>
  <c r="K3011" i="1" s="1"/>
  <c r="L2980" i="1" s="1"/>
  <c r="I3042" i="1"/>
  <c r="G3042" i="1"/>
  <c r="H3042" i="1"/>
  <c r="C3043" i="1"/>
  <c r="A3044" i="1"/>
  <c r="N3026" i="1" l="1"/>
  <c r="O3026" i="1" s="1"/>
  <c r="M3027" i="1"/>
  <c r="J3027" i="1"/>
  <c r="K3012" i="1" s="1"/>
  <c r="L2981" i="1" s="1"/>
  <c r="I3043" i="1"/>
  <c r="H3043" i="1"/>
  <c r="G3043" i="1"/>
  <c r="A3045" i="1"/>
  <c r="C3044" i="1"/>
  <c r="N3027" i="1" l="1"/>
  <c r="O3027" i="1" s="1"/>
  <c r="M3028" i="1"/>
  <c r="J3028" i="1"/>
  <c r="K3013" i="1" s="1"/>
  <c r="L2982" i="1" s="1"/>
  <c r="I3044" i="1"/>
  <c r="H3044" i="1"/>
  <c r="G3044" i="1"/>
  <c r="C3045" i="1"/>
  <c r="A3046" i="1"/>
  <c r="N3028" i="1" l="1"/>
  <c r="O3028" i="1" s="1"/>
  <c r="M3029" i="1"/>
  <c r="J3029" i="1"/>
  <c r="K3014" i="1" s="1"/>
  <c r="L2983" i="1" s="1"/>
  <c r="I3045" i="1"/>
  <c r="H3045" i="1"/>
  <c r="G3045" i="1"/>
  <c r="A3047" i="1"/>
  <c r="C3046" i="1"/>
  <c r="N3029" i="1" l="1"/>
  <c r="O3029" i="1" s="1"/>
  <c r="M3030" i="1"/>
  <c r="J3030" i="1"/>
  <c r="K3015" i="1" s="1"/>
  <c r="L2984" i="1" s="1"/>
  <c r="I3046" i="1"/>
  <c r="H3046" i="1"/>
  <c r="G3046" i="1"/>
  <c r="C3047" i="1"/>
  <c r="A3048" i="1"/>
  <c r="N3030" i="1" l="1"/>
  <c r="O3030" i="1" s="1"/>
  <c r="M3031" i="1"/>
  <c r="J3031" i="1"/>
  <c r="K3016" i="1" s="1"/>
  <c r="L2985" i="1" s="1"/>
  <c r="I3047" i="1"/>
  <c r="H3047" i="1"/>
  <c r="G3047" i="1"/>
  <c r="A3049" i="1"/>
  <c r="C3048" i="1"/>
  <c r="N3031" i="1" l="1"/>
  <c r="O3031" i="1" s="1"/>
  <c r="M3032" i="1"/>
  <c r="J3032" i="1"/>
  <c r="K3017" i="1" s="1"/>
  <c r="L2986" i="1" s="1"/>
  <c r="I3048" i="1"/>
  <c r="H3048" i="1"/>
  <c r="G3048" i="1"/>
  <c r="C3049" i="1"/>
  <c r="A3050" i="1"/>
  <c r="N3032" i="1" l="1"/>
  <c r="O3032" i="1" s="1"/>
  <c r="M3033" i="1"/>
  <c r="J3033" i="1"/>
  <c r="K3018" i="1" s="1"/>
  <c r="L2987" i="1" s="1"/>
  <c r="I3049" i="1"/>
  <c r="H3049" i="1"/>
  <c r="G3049" i="1"/>
  <c r="A3051" i="1"/>
  <c r="C3050" i="1"/>
  <c r="N3033" i="1" l="1"/>
  <c r="O3033" i="1" s="1"/>
  <c r="M3034" i="1"/>
  <c r="J3034" i="1"/>
  <c r="K3019" i="1" s="1"/>
  <c r="L2988" i="1" s="1"/>
  <c r="I3050" i="1"/>
  <c r="H3050" i="1"/>
  <c r="G3050" i="1"/>
  <c r="C3051" i="1"/>
  <c r="A3052" i="1"/>
  <c r="N3034" i="1" l="1"/>
  <c r="O3034" i="1" s="1"/>
  <c r="M3035" i="1"/>
  <c r="J3035" i="1"/>
  <c r="K3020" i="1" s="1"/>
  <c r="L2989" i="1" s="1"/>
  <c r="I3051" i="1"/>
  <c r="H3051" i="1"/>
  <c r="G3051" i="1"/>
  <c r="A3053" i="1"/>
  <c r="C3052" i="1"/>
  <c r="N3035" i="1" l="1"/>
  <c r="O3035" i="1" s="1"/>
  <c r="M3036" i="1"/>
  <c r="J3036" i="1"/>
  <c r="K3021" i="1" s="1"/>
  <c r="L2990" i="1" s="1"/>
  <c r="I3052" i="1"/>
  <c r="H3052" i="1"/>
  <c r="G3052" i="1"/>
  <c r="A3054" i="1"/>
  <c r="C3053" i="1"/>
  <c r="N3036" i="1" l="1"/>
  <c r="O3036" i="1" s="1"/>
  <c r="M3037" i="1"/>
  <c r="J3037" i="1"/>
  <c r="K3022" i="1" s="1"/>
  <c r="L2991" i="1" s="1"/>
  <c r="I3053" i="1"/>
  <c r="H3053" i="1"/>
  <c r="G3053" i="1"/>
  <c r="C3054" i="1"/>
  <c r="A3055" i="1"/>
  <c r="N3037" i="1" l="1"/>
  <c r="O3037" i="1" s="1"/>
  <c r="M3038" i="1"/>
  <c r="J3038" i="1"/>
  <c r="K3023" i="1" s="1"/>
  <c r="L2992" i="1" s="1"/>
  <c r="I3054" i="1"/>
  <c r="G3054" i="1"/>
  <c r="H3054" i="1"/>
  <c r="A3056" i="1"/>
  <c r="C3055" i="1"/>
  <c r="N3038" i="1" l="1"/>
  <c r="O3038" i="1" s="1"/>
  <c r="M3039" i="1"/>
  <c r="J3039" i="1"/>
  <c r="K3024" i="1" s="1"/>
  <c r="L2993" i="1" s="1"/>
  <c r="I3055" i="1"/>
  <c r="H3055" i="1"/>
  <c r="G3055" i="1"/>
  <c r="C3056" i="1"/>
  <c r="A3057" i="1"/>
  <c r="N3039" i="1" l="1"/>
  <c r="O3039" i="1" s="1"/>
  <c r="M3040" i="1"/>
  <c r="J3040" i="1"/>
  <c r="K3025" i="1" s="1"/>
  <c r="L2994" i="1" s="1"/>
  <c r="I3056" i="1"/>
  <c r="H3056" i="1"/>
  <c r="G3056" i="1"/>
  <c r="C3057" i="1"/>
  <c r="A3058" i="1"/>
  <c r="N3040" i="1" l="1"/>
  <c r="O3040" i="1" s="1"/>
  <c r="M3041" i="1"/>
  <c r="J3041" i="1"/>
  <c r="K3026" i="1" s="1"/>
  <c r="L2995" i="1" s="1"/>
  <c r="I3057" i="1"/>
  <c r="H3057" i="1"/>
  <c r="G3057" i="1"/>
  <c r="A3059" i="1"/>
  <c r="C3058" i="1"/>
  <c r="N3041" i="1" l="1"/>
  <c r="O3041" i="1" s="1"/>
  <c r="M3042" i="1"/>
  <c r="J3042" i="1"/>
  <c r="K3027" i="1" s="1"/>
  <c r="L2996" i="1" s="1"/>
  <c r="I3058" i="1"/>
  <c r="G3058" i="1"/>
  <c r="H3058" i="1"/>
  <c r="C3059" i="1"/>
  <c r="A3060" i="1"/>
  <c r="N3042" i="1" l="1"/>
  <c r="O3042" i="1" s="1"/>
  <c r="M3043" i="1"/>
  <c r="J3043" i="1"/>
  <c r="K3028" i="1" s="1"/>
  <c r="L2997" i="1" s="1"/>
  <c r="I3059" i="1"/>
  <c r="H3059" i="1"/>
  <c r="G3059" i="1"/>
  <c r="A3061" i="1"/>
  <c r="C3060" i="1"/>
  <c r="N3043" i="1" l="1"/>
  <c r="O3043" i="1" s="1"/>
  <c r="M3044" i="1"/>
  <c r="J3044" i="1"/>
  <c r="K3029" i="1" s="1"/>
  <c r="L2998" i="1" s="1"/>
  <c r="I3060" i="1"/>
  <c r="H3060" i="1"/>
  <c r="G3060" i="1"/>
  <c r="C3061" i="1"/>
  <c r="A3062" i="1"/>
  <c r="N3044" i="1" l="1"/>
  <c r="O3044" i="1" s="1"/>
  <c r="M3045" i="1"/>
  <c r="J3045" i="1"/>
  <c r="K3030" i="1" s="1"/>
  <c r="L2999" i="1" s="1"/>
  <c r="I3061" i="1"/>
  <c r="H3061" i="1"/>
  <c r="G3061" i="1"/>
  <c r="C3062" i="1"/>
  <c r="A3063" i="1"/>
  <c r="N3045" i="1" l="1"/>
  <c r="O3045" i="1" s="1"/>
  <c r="M3046" i="1"/>
  <c r="J3046" i="1"/>
  <c r="K3031" i="1" s="1"/>
  <c r="L3000" i="1" s="1"/>
  <c r="I3062" i="1"/>
  <c r="H3062" i="1"/>
  <c r="G3062" i="1"/>
  <c r="C3063" i="1"/>
  <c r="A3064" i="1"/>
  <c r="N3046" i="1" l="1"/>
  <c r="O3046" i="1" s="1"/>
  <c r="M3047" i="1"/>
  <c r="J3047" i="1"/>
  <c r="K3032" i="1" s="1"/>
  <c r="L3001" i="1" s="1"/>
  <c r="I3063" i="1"/>
  <c r="H3063" i="1"/>
  <c r="G3063" i="1"/>
  <c r="A3065" i="1"/>
  <c r="C3064" i="1"/>
  <c r="N3047" i="1" l="1"/>
  <c r="O3047" i="1" s="1"/>
  <c r="M3048" i="1"/>
  <c r="J3048" i="1"/>
  <c r="K3033" i="1" s="1"/>
  <c r="L3002" i="1" s="1"/>
  <c r="I3064" i="1"/>
  <c r="H3064" i="1"/>
  <c r="G3064" i="1"/>
  <c r="A3066" i="1"/>
  <c r="C3065" i="1"/>
  <c r="N3048" i="1" l="1"/>
  <c r="O3048" i="1" s="1"/>
  <c r="M3049" i="1"/>
  <c r="J3049" i="1"/>
  <c r="K3034" i="1" s="1"/>
  <c r="L3003" i="1" s="1"/>
  <c r="I3065" i="1"/>
  <c r="H3065" i="1"/>
  <c r="G3065" i="1"/>
  <c r="A3067" i="1"/>
  <c r="C3066" i="1"/>
  <c r="N3049" i="1" l="1"/>
  <c r="O3049" i="1" s="1"/>
  <c r="M3050" i="1"/>
  <c r="J3050" i="1"/>
  <c r="K3035" i="1" s="1"/>
  <c r="L3004" i="1" s="1"/>
  <c r="I3066" i="1"/>
  <c r="H3066" i="1"/>
  <c r="G3066" i="1"/>
  <c r="C3067" i="1"/>
  <c r="A3068" i="1"/>
  <c r="N3050" i="1" l="1"/>
  <c r="O3050" i="1" s="1"/>
  <c r="M3051" i="1"/>
  <c r="J3051" i="1"/>
  <c r="K3036" i="1" s="1"/>
  <c r="L3005" i="1" s="1"/>
  <c r="I3067" i="1"/>
  <c r="H3067" i="1"/>
  <c r="G3067" i="1"/>
  <c r="A3069" i="1"/>
  <c r="C3068" i="1"/>
  <c r="N3051" i="1" l="1"/>
  <c r="O3051" i="1" s="1"/>
  <c r="M3052" i="1"/>
  <c r="J3052" i="1"/>
  <c r="K3037" i="1" s="1"/>
  <c r="L3006" i="1" s="1"/>
  <c r="I3068" i="1"/>
  <c r="H3068" i="1"/>
  <c r="G3068" i="1"/>
  <c r="A3070" i="1"/>
  <c r="C3069" i="1"/>
  <c r="N3052" i="1" l="1"/>
  <c r="O3052" i="1" s="1"/>
  <c r="M3053" i="1"/>
  <c r="J3053" i="1"/>
  <c r="K3038" i="1" s="1"/>
  <c r="L3007" i="1" s="1"/>
  <c r="I3069" i="1"/>
  <c r="H3069" i="1"/>
  <c r="G3069" i="1"/>
  <c r="A3071" i="1"/>
  <c r="C3070" i="1"/>
  <c r="N3053" i="1" l="1"/>
  <c r="O3053" i="1" s="1"/>
  <c r="M3054" i="1"/>
  <c r="J3054" i="1"/>
  <c r="K3039" i="1" s="1"/>
  <c r="L3008" i="1" s="1"/>
  <c r="I3070" i="1"/>
  <c r="G3070" i="1"/>
  <c r="H3070" i="1"/>
  <c r="A3072" i="1"/>
  <c r="C3071" i="1"/>
  <c r="N3054" i="1" l="1"/>
  <c r="O3054" i="1" s="1"/>
  <c r="M3055" i="1"/>
  <c r="J3055" i="1"/>
  <c r="K3040" i="1" s="1"/>
  <c r="L3009" i="1" s="1"/>
  <c r="I3071" i="1"/>
  <c r="H3071" i="1"/>
  <c r="G3071" i="1"/>
  <c r="A3073" i="1"/>
  <c r="C3072" i="1"/>
  <c r="N3055" i="1" l="1"/>
  <c r="O3055" i="1" s="1"/>
  <c r="M3056" i="1"/>
  <c r="J3056" i="1"/>
  <c r="K3041" i="1" s="1"/>
  <c r="L3010" i="1" s="1"/>
  <c r="I3072" i="1"/>
  <c r="H3072" i="1"/>
  <c r="G3072" i="1"/>
  <c r="C3073" i="1"/>
  <c r="A3074" i="1"/>
  <c r="N3056" i="1" l="1"/>
  <c r="O3056" i="1" s="1"/>
  <c r="M3057" i="1"/>
  <c r="J3057" i="1"/>
  <c r="K3042" i="1" s="1"/>
  <c r="L3011" i="1" s="1"/>
  <c r="I3073" i="1"/>
  <c r="H3073" i="1"/>
  <c r="G3073" i="1"/>
  <c r="A3075" i="1"/>
  <c r="C3074" i="1"/>
  <c r="N3057" i="1" l="1"/>
  <c r="O3057" i="1" s="1"/>
  <c r="M3058" i="1"/>
  <c r="J3058" i="1"/>
  <c r="K3043" i="1" s="1"/>
  <c r="L3012" i="1" s="1"/>
  <c r="I3074" i="1"/>
  <c r="G3074" i="1"/>
  <c r="H3074" i="1"/>
  <c r="C3075" i="1"/>
  <c r="A3076" i="1"/>
  <c r="N3058" i="1" l="1"/>
  <c r="O3058" i="1" s="1"/>
  <c r="M3059" i="1"/>
  <c r="J3059" i="1"/>
  <c r="K3044" i="1" s="1"/>
  <c r="L3013" i="1" s="1"/>
  <c r="I3075" i="1"/>
  <c r="H3075" i="1"/>
  <c r="G3075" i="1"/>
  <c r="A3077" i="1"/>
  <c r="C3076" i="1"/>
  <c r="N3059" i="1" l="1"/>
  <c r="O3059" i="1" s="1"/>
  <c r="M3060" i="1"/>
  <c r="J3060" i="1"/>
  <c r="K3045" i="1" s="1"/>
  <c r="L3014" i="1" s="1"/>
  <c r="I3076" i="1"/>
  <c r="H3076" i="1"/>
  <c r="G3076" i="1"/>
  <c r="C3077" i="1"/>
  <c r="A3078" i="1"/>
  <c r="N3060" i="1" l="1"/>
  <c r="O3060" i="1" s="1"/>
  <c r="M3061" i="1"/>
  <c r="J3061" i="1"/>
  <c r="K3046" i="1" s="1"/>
  <c r="L3015" i="1" s="1"/>
  <c r="I3077" i="1"/>
  <c r="H3077" i="1"/>
  <c r="G3077" i="1"/>
  <c r="A3079" i="1"/>
  <c r="C3078" i="1"/>
  <c r="N3061" i="1" l="1"/>
  <c r="O3061" i="1" s="1"/>
  <c r="M3062" i="1"/>
  <c r="J3062" i="1"/>
  <c r="K3047" i="1" s="1"/>
  <c r="L3016" i="1" s="1"/>
  <c r="I3078" i="1"/>
  <c r="G3078" i="1"/>
  <c r="H3078" i="1"/>
  <c r="A3080" i="1"/>
  <c r="C3079" i="1"/>
  <c r="N3062" i="1" l="1"/>
  <c r="O3062" i="1" s="1"/>
  <c r="M3063" i="1"/>
  <c r="J3063" i="1"/>
  <c r="K3048" i="1" s="1"/>
  <c r="L3017" i="1" s="1"/>
  <c r="I3079" i="1"/>
  <c r="H3079" i="1"/>
  <c r="G3079" i="1"/>
  <c r="A3081" i="1"/>
  <c r="C3080" i="1"/>
  <c r="N3063" i="1" l="1"/>
  <c r="O3063" i="1" s="1"/>
  <c r="M3064" i="1"/>
  <c r="J3064" i="1"/>
  <c r="K3049" i="1" s="1"/>
  <c r="L3018" i="1" s="1"/>
  <c r="I3080" i="1"/>
  <c r="H3080" i="1"/>
  <c r="G3080" i="1"/>
  <c r="A3082" i="1"/>
  <c r="C3081" i="1"/>
  <c r="N3064" i="1" l="1"/>
  <c r="O3064" i="1" s="1"/>
  <c r="M3065" i="1"/>
  <c r="J3065" i="1"/>
  <c r="K3050" i="1" s="1"/>
  <c r="L3019" i="1" s="1"/>
  <c r="I3081" i="1"/>
  <c r="H3081" i="1"/>
  <c r="G3081" i="1"/>
  <c r="A3083" i="1"/>
  <c r="C3082" i="1"/>
  <c r="N3065" i="1" l="1"/>
  <c r="O3065" i="1" s="1"/>
  <c r="M3066" i="1"/>
  <c r="J3066" i="1"/>
  <c r="K3051" i="1" s="1"/>
  <c r="L3020" i="1" s="1"/>
  <c r="I3082" i="1"/>
  <c r="H3082" i="1"/>
  <c r="G3082" i="1"/>
  <c r="C3083" i="1"/>
  <c r="A3084" i="1"/>
  <c r="N3066" i="1" l="1"/>
  <c r="O3066" i="1" s="1"/>
  <c r="M3067" i="1"/>
  <c r="J3067" i="1"/>
  <c r="K3052" i="1" s="1"/>
  <c r="L3021" i="1" s="1"/>
  <c r="I3083" i="1"/>
  <c r="H3083" i="1"/>
  <c r="G3083" i="1"/>
  <c r="A3085" i="1"/>
  <c r="C3084" i="1"/>
  <c r="N3067" i="1" l="1"/>
  <c r="O3067" i="1" s="1"/>
  <c r="M3068" i="1"/>
  <c r="J3068" i="1"/>
  <c r="K3053" i="1" s="1"/>
  <c r="L3022" i="1" s="1"/>
  <c r="I3084" i="1"/>
  <c r="H3084" i="1"/>
  <c r="G3084" i="1"/>
  <c r="A3086" i="1"/>
  <c r="C3085" i="1"/>
  <c r="N3068" i="1" l="1"/>
  <c r="O3068" i="1" s="1"/>
  <c r="M3069" i="1"/>
  <c r="J3069" i="1"/>
  <c r="K3054" i="1" s="1"/>
  <c r="L3023" i="1" s="1"/>
  <c r="I3085" i="1"/>
  <c r="H3085" i="1"/>
  <c r="G3085" i="1"/>
  <c r="A3087" i="1"/>
  <c r="C3086" i="1"/>
  <c r="N3069" i="1" l="1"/>
  <c r="O3069" i="1" s="1"/>
  <c r="M3070" i="1"/>
  <c r="J3070" i="1"/>
  <c r="K3055" i="1" s="1"/>
  <c r="L3024" i="1" s="1"/>
  <c r="I3086" i="1"/>
  <c r="G3086" i="1"/>
  <c r="H3086" i="1"/>
  <c r="C3087" i="1"/>
  <c r="A3088" i="1"/>
  <c r="N3070" i="1" l="1"/>
  <c r="O3070" i="1" s="1"/>
  <c r="M3071" i="1"/>
  <c r="J3071" i="1"/>
  <c r="K3056" i="1" s="1"/>
  <c r="L3025" i="1" s="1"/>
  <c r="I3087" i="1"/>
  <c r="H3087" i="1"/>
  <c r="G3087" i="1"/>
  <c r="A3089" i="1"/>
  <c r="C3088" i="1"/>
  <c r="N3071" i="1" l="1"/>
  <c r="O3071" i="1" s="1"/>
  <c r="M3072" i="1"/>
  <c r="J3072" i="1"/>
  <c r="K3057" i="1" s="1"/>
  <c r="L3026" i="1" s="1"/>
  <c r="I3088" i="1"/>
  <c r="H3088" i="1"/>
  <c r="G3088" i="1"/>
  <c r="A3090" i="1"/>
  <c r="C3089" i="1"/>
  <c r="N3072" i="1" l="1"/>
  <c r="O3072" i="1" s="1"/>
  <c r="M3073" i="1"/>
  <c r="J3073" i="1"/>
  <c r="K3058" i="1" s="1"/>
  <c r="L3027" i="1" s="1"/>
  <c r="I3089" i="1"/>
  <c r="H3089" i="1"/>
  <c r="G3089" i="1"/>
  <c r="A3091" i="1"/>
  <c r="C3090" i="1"/>
  <c r="N3073" i="1" l="1"/>
  <c r="O3073" i="1" s="1"/>
  <c r="M3074" i="1"/>
  <c r="J3074" i="1"/>
  <c r="K3059" i="1" s="1"/>
  <c r="L3028" i="1" s="1"/>
  <c r="I3090" i="1"/>
  <c r="G3090" i="1"/>
  <c r="H3090" i="1"/>
  <c r="A3092" i="1"/>
  <c r="C3091" i="1"/>
  <c r="N3074" i="1" l="1"/>
  <c r="O3074" i="1" s="1"/>
  <c r="M3075" i="1"/>
  <c r="J3075" i="1"/>
  <c r="K3060" i="1" s="1"/>
  <c r="L3029" i="1" s="1"/>
  <c r="I3091" i="1"/>
  <c r="H3091" i="1"/>
  <c r="G3091" i="1"/>
  <c r="A3093" i="1"/>
  <c r="C3092" i="1"/>
  <c r="N3075" i="1" l="1"/>
  <c r="O3075" i="1" s="1"/>
  <c r="M3076" i="1"/>
  <c r="J3076" i="1"/>
  <c r="K3061" i="1" s="1"/>
  <c r="L3030" i="1" s="1"/>
  <c r="I3092" i="1"/>
  <c r="H3092" i="1"/>
  <c r="G3092" i="1"/>
  <c r="C3093" i="1"/>
  <c r="A3094" i="1"/>
  <c r="N3076" i="1" l="1"/>
  <c r="O3076" i="1" s="1"/>
  <c r="M3077" i="1"/>
  <c r="J3077" i="1"/>
  <c r="K3062" i="1" s="1"/>
  <c r="L3031" i="1" s="1"/>
  <c r="I3093" i="1"/>
  <c r="H3093" i="1"/>
  <c r="G3093" i="1"/>
  <c r="A3095" i="1"/>
  <c r="C3094" i="1"/>
  <c r="N3077" i="1" l="1"/>
  <c r="O3077" i="1" s="1"/>
  <c r="M3078" i="1"/>
  <c r="J3078" i="1"/>
  <c r="K3063" i="1" s="1"/>
  <c r="L3032" i="1" s="1"/>
  <c r="I3094" i="1"/>
  <c r="H3094" i="1"/>
  <c r="G3094" i="1"/>
  <c r="C3095" i="1"/>
  <c r="A3096" i="1"/>
  <c r="N3078" i="1" l="1"/>
  <c r="O3078" i="1" s="1"/>
  <c r="M3079" i="1"/>
  <c r="J3079" i="1"/>
  <c r="K3064" i="1" s="1"/>
  <c r="L3033" i="1" s="1"/>
  <c r="I3095" i="1"/>
  <c r="H3095" i="1"/>
  <c r="G3095" i="1"/>
  <c r="A3097" i="1"/>
  <c r="C3096" i="1"/>
  <c r="N3079" i="1" l="1"/>
  <c r="O3079" i="1" s="1"/>
  <c r="M3080" i="1"/>
  <c r="J3080" i="1"/>
  <c r="K3065" i="1" s="1"/>
  <c r="L3034" i="1" s="1"/>
  <c r="I3096" i="1"/>
  <c r="H3096" i="1"/>
  <c r="G3096" i="1"/>
  <c r="C3097" i="1"/>
  <c r="A3098" i="1"/>
  <c r="N3080" i="1" l="1"/>
  <c r="O3080" i="1" s="1"/>
  <c r="M3081" i="1"/>
  <c r="J3081" i="1"/>
  <c r="K3066" i="1" s="1"/>
  <c r="L3035" i="1" s="1"/>
  <c r="I3097" i="1"/>
  <c r="H3097" i="1"/>
  <c r="G3097" i="1"/>
  <c r="A3099" i="1"/>
  <c r="C3098" i="1"/>
  <c r="N3081" i="1" l="1"/>
  <c r="O3081" i="1" s="1"/>
  <c r="M3082" i="1"/>
  <c r="J3082" i="1"/>
  <c r="K3067" i="1" s="1"/>
  <c r="L3036" i="1" s="1"/>
  <c r="I3098" i="1"/>
  <c r="H3098" i="1"/>
  <c r="G3098" i="1"/>
  <c r="C3099" i="1"/>
  <c r="A3100" i="1"/>
  <c r="N3082" i="1" l="1"/>
  <c r="O3082" i="1" s="1"/>
  <c r="M3083" i="1"/>
  <c r="J3083" i="1"/>
  <c r="K3068" i="1" s="1"/>
  <c r="L3037" i="1" s="1"/>
  <c r="I3099" i="1"/>
  <c r="H3099" i="1"/>
  <c r="G3099" i="1"/>
  <c r="A3101" i="1"/>
  <c r="C3100" i="1"/>
  <c r="N3083" i="1" l="1"/>
  <c r="O3083" i="1" s="1"/>
  <c r="M3084" i="1"/>
  <c r="J3084" i="1"/>
  <c r="K3069" i="1" s="1"/>
  <c r="L3038" i="1" s="1"/>
  <c r="I3100" i="1"/>
  <c r="H3100" i="1"/>
  <c r="G3100" i="1"/>
  <c r="A3102" i="1"/>
  <c r="C3101" i="1"/>
  <c r="N3084" i="1" l="1"/>
  <c r="O3084" i="1" s="1"/>
  <c r="M3085" i="1"/>
  <c r="J3085" i="1"/>
  <c r="K3070" i="1" s="1"/>
  <c r="L3039" i="1" s="1"/>
  <c r="I3101" i="1"/>
  <c r="H3101" i="1"/>
  <c r="G3101" i="1"/>
  <c r="A3103" i="1"/>
  <c r="C3102" i="1"/>
  <c r="N3085" i="1" l="1"/>
  <c r="O3085" i="1" s="1"/>
  <c r="M3086" i="1"/>
  <c r="J3086" i="1"/>
  <c r="K3071" i="1" s="1"/>
  <c r="L3040" i="1" s="1"/>
  <c r="I3102" i="1"/>
  <c r="G3102" i="1"/>
  <c r="H3102" i="1"/>
  <c r="C3103" i="1"/>
  <c r="A3104" i="1"/>
  <c r="N3086" i="1" l="1"/>
  <c r="O3086" i="1" s="1"/>
  <c r="M3087" i="1"/>
  <c r="J3087" i="1"/>
  <c r="K3072" i="1" s="1"/>
  <c r="L3041" i="1" s="1"/>
  <c r="I3103" i="1"/>
  <c r="H3103" i="1"/>
  <c r="G3103" i="1"/>
  <c r="A3105" i="1"/>
  <c r="C3104" i="1"/>
  <c r="N3087" i="1" l="1"/>
  <c r="O3087" i="1" s="1"/>
  <c r="M3088" i="1"/>
  <c r="J3088" i="1"/>
  <c r="K3073" i="1" s="1"/>
  <c r="L3042" i="1" s="1"/>
  <c r="I3104" i="1"/>
  <c r="H3104" i="1"/>
  <c r="G3104" i="1"/>
  <c r="C3105" i="1"/>
  <c r="A3106" i="1"/>
  <c r="N3088" i="1" l="1"/>
  <c r="O3088" i="1" s="1"/>
  <c r="M3089" i="1"/>
  <c r="J3089" i="1"/>
  <c r="K3074" i="1" s="1"/>
  <c r="L3043" i="1" s="1"/>
  <c r="I3105" i="1"/>
  <c r="H3105" i="1"/>
  <c r="G3105" i="1"/>
  <c r="A3107" i="1"/>
  <c r="C3106" i="1"/>
  <c r="N3089" i="1" l="1"/>
  <c r="O3089" i="1" s="1"/>
  <c r="M3090" i="1"/>
  <c r="J3090" i="1"/>
  <c r="K3075" i="1" s="1"/>
  <c r="L3044" i="1" s="1"/>
  <c r="I3106" i="1"/>
  <c r="G3106" i="1"/>
  <c r="H3106" i="1"/>
  <c r="C3107" i="1"/>
  <c r="A3108" i="1"/>
  <c r="N3090" i="1" l="1"/>
  <c r="O3090" i="1" s="1"/>
  <c r="M3091" i="1"/>
  <c r="J3091" i="1"/>
  <c r="K3076" i="1" s="1"/>
  <c r="L3045" i="1" s="1"/>
  <c r="I3107" i="1"/>
  <c r="H3107" i="1"/>
  <c r="G3107" i="1"/>
  <c r="C3108" i="1"/>
  <c r="A3109" i="1"/>
  <c r="N3091" i="1" l="1"/>
  <c r="O3091" i="1" s="1"/>
  <c r="M3092" i="1"/>
  <c r="J3092" i="1"/>
  <c r="K3077" i="1" s="1"/>
  <c r="L3046" i="1" s="1"/>
  <c r="I3108" i="1"/>
  <c r="H3108" i="1"/>
  <c r="G3108" i="1"/>
  <c r="C3109" i="1"/>
  <c r="A3110" i="1"/>
  <c r="N3092" i="1" l="1"/>
  <c r="O3092" i="1" s="1"/>
  <c r="M3093" i="1"/>
  <c r="J3093" i="1"/>
  <c r="K3078" i="1" s="1"/>
  <c r="L3047" i="1" s="1"/>
  <c r="I3109" i="1"/>
  <c r="H3109" i="1"/>
  <c r="G3109" i="1"/>
  <c r="A3111" i="1"/>
  <c r="C3110" i="1"/>
  <c r="N3093" i="1" l="1"/>
  <c r="O3093" i="1" s="1"/>
  <c r="M3094" i="1"/>
  <c r="J3094" i="1"/>
  <c r="K3079" i="1" s="1"/>
  <c r="L3048" i="1" s="1"/>
  <c r="I3110" i="1"/>
  <c r="H3110" i="1"/>
  <c r="G3110" i="1"/>
  <c r="A3112" i="1"/>
  <c r="C3111" i="1"/>
  <c r="N3094" i="1" l="1"/>
  <c r="O3094" i="1" s="1"/>
  <c r="M3095" i="1"/>
  <c r="J3095" i="1"/>
  <c r="K3080" i="1" s="1"/>
  <c r="L3049" i="1" s="1"/>
  <c r="I3111" i="1"/>
  <c r="H3111" i="1"/>
  <c r="G3111" i="1"/>
  <c r="A3113" i="1"/>
  <c r="C3112" i="1"/>
  <c r="N3095" i="1" l="1"/>
  <c r="O3095" i="1" s="1"/>
  <c r="M3096" i="1"/>
  <c r="J3096" i="1"/>
  <c r="K3081" i="1" s="1"/>
  <c r="L3050" i="1" s="1"/>
  <c r="I3112" i="1"/>
  <c r="H3112" i="1"/>
  <c r="G3112" i="1"/>
  <c r="A3114" i="1"/>
  <c r="C3113" i="1"/>
  <c r="N3096" i="1" l="1"/>
  <c r="O3096" i="1" s="1"/>
  <c r="M3097" i="1"/>
  <c r="J3097" i="1"/>
  <c r="K3082" i="1" s="1"/>
  <c r="L3051" i="1" s="1"/>
  <c r="I3113" i="1"/>
  <c r="H3113" i="1"/>
  <c r="G3113" i="1"/>
  <c r="A3115" i="1"/>
  <c r="C3114" i="1"/>
  <c r="N3097" i="1" l="1"/>
  <c r="O3097" i="1" s="1"/>
  <c r="M3098" i="1"/>
  <c r="J3098" i="1"/>
  <c r="K3083" i="1" s="1"/>
  <c r="L3052" i="1" s="1"/>
  <c r="I3114" i="1"/>
  <c r="H3114" i="1"/>
  <c r="G3114" i="1"/>
  <c r="C3115" i="1"/>
  <c r="A3116" i="1"/>
  <c r="N3098" i="1" l="1"/>
  <c r="O3098" i="1" s="1"/>
  <c r="M3099" i="1"/>
  <c r="J3099" i="1"/>
  <c r="K3084" i="1" s="1"/>
  <c r="L3053" i="1" s="1"/>
  <c r="I3115" i="1"/>
  <c r="H3115" i="1"/>
  <c r="G3115" i="1"/>
  <c r="A3117" i="1"/>
  <c r="C3116" i="1"/>
  <c r="N3099" i="1" l="1"/>
  <c r="O3099" i="1" s="1"/>
  <c r="M3100" i="1"/>
  <c r="J3100" i="1"/>
  <c r="K3085" i="1" s="1"/>
  <c r="L3054" i="1" s="1"/>
  <c r="I3116" i="1"/>
  <c r="H3116" i="1"/>
  <c r="G3116" i="1"/>
  <c r="C3117" i="1"/>
  <c r="A3118" i="1"/>
  <c r="N3100" i="1" l="1"/>
  <c r="O3100" i="1" s="1"/>
  <c r="M3101" i="1"/>
  <c r="J3101" i="1"/>
  <c r="K3086" i="1" s="1"/>
  <c r="L3055" i="1" s="1"/>
  <c r="I3117" i="1"/>
  <c r="H3117" i="1"/>
  <c r="G3117" i="1"/>
  <c r="A3119" i="1"/>
  <c r="C3118" i="1"/>
  <c r="N3101" i="1" l="1"/>
  <c r="O3101" i="1" s="1"/>
  <c r="M3102" i="1"/>
  <c r="J3102" i="1"/>
  <c r="K3087" i="1" s="1"/>
  <c r="L3056" i="1" s="1"/>
  <c r="I3118" i="1"/>
  <c r="G3118" i="1"/>
  <c r="H3118" i="1"/>
  <c r="C3119" i="1"/>
  <c r="A3120" i="1"/>
  <c r="N3102" i="1" l="1"/>
  <c r="O3102" i="1" s="1"/>
  <c r="M3103" i="1"/>
  <c r="J3103" i="1"/>
  <c r="K3088" i="1" s="1"/>
  <c r="L3057" i="1" s="1"/>
  <c r="I3119" i="1"/>
  <c r="H3119" i="1"/>
  <c r="G3119" i="1"/>
  <c r="A3121" i="1"/>
  <c r="C3120" i="1"/>
  <c r="N3103" i="1" l="1"/>
  <c r="O3103" i="1" s="1"/>
  <c r="M3104" i="1"/>
  <c r="J3104" i="1"/>
  <c r="K3089" i="1" s="1"/>
  <c r="L3058" i="1" s="1"/>
  <c r="I3120" i="1"/>
  <c r="H3120" i="1"/>
  <c r="G3120" i="1"/>
  <c r="A3122" i="1"/>
  <c r="C3121" i="1"/>
  <c r="N3104" i="1" l="1"/>
  <c r="O3104" i="1" s="1"/>
  <c r="M3105" i="1"/>
  <c r="J3105" i="1"/>
  <c r="K3090" i="1" s="1"/>
  <c r="L3059" i="1" s="1"/>
  <c r="I3121" i="1"/>
  <c r="H3121" i="1"/>
  <c r="G3121" i="1"/>
  <c r="A3123" i="1"/>
  <c r="C3122" i="1"/>
  <c r="N3105" i="1" l="1"/>
  <c r="O3105" i="1" s="1"/>
  <c r="M3106" i="1"/>
  <c r="J3106" i="1"/>
  <c r="K3091" i="1" s="1"/>
  <c r="L3060" i="1" s="1"/>
  <c r="I3122" i="1"/>
  <c r="G3122" i="1"/>
  <c r="H3122" i="1"/>
  <c r="C3123" i="1"/>
  <c r="A3124" i="1"/>
  <c r="N3106" i="1" l="1"/>
  <c r="O3106" i="1" s="1"/>
  <c r="M3107" i="1"/>
  <c r="J3107" i="1"/>
  <c r="K3092" i="1" s="1"/>
  <c r="L3061" i="1" s="1"/>
  <c r="I3123" i="1"/>
  <c r="H3123" i="1"/>
  <c r="G3123" i="1"/>
  <c r="A3125" i="1"/>
  <c r="C3124" i="1"/>
  <c r="N3107" i="1" l="1"/>
  <c r="O3107" i="1" s="1"/>
  <c r="M3108" i="1"/>
  <c r="J3108" i="1"/>
  <c r="K3093" i="1" s="1"/>
  <c r="L3062" i="1" s="1"/>
  <c r="I3124" i="1"/>
  <c r="H3124" i="1"/>
  <c r="G3124" i="1"/>
  <c r="C3125" i="1"/>
  <c r="A3126" i="1"/>
  <c r="N3108" i="1" l="1"/>
  <c r="O3108" i="1" s="1"/>
  <c r="M3109" i="1"/>
  <c r="J3109" i="1"/>
  <c r="K3094" i="1" s="1"/>
  <c r="L3063" i="1" s="1"/>
  <c r="I3125" i="1"/>
  <c r="H3125" i="1"/>
  <c r="G3125" i="1"/>
  <c r="A3127" i="1"/>
  <c r="C3126" i="1"/>
  <c r="N3109" i="1" l="1"/>
  <c r="O3109" i="1" s="1"/>
  <c r="M3110" i="1"/>
  <c r="J3110" i="1"/>
  <c r="K3095" i="1" s="1"/>
  <c r="L3064" i="1" s="1"/>
  <c r="I3126" i="1"/>
  <c r="G3126" i="1"/>
  <c r="H3126" i="1"/>
  <c r="A3128" i="1"/>
  <c r="C3127" i="1"/>
  <c r="N3110" i="1" l="1"/>
  <c r="O3110" i="1" s="1"/>
  <c r="M3111" i="1"/>
  <c r="J3111" i="1"/>
  <c r="K3096" i="1" s="1"/>
  <c r="L3065" i="1" s="1"/>
  <c r="I3127" i="1"/>
  <c r="H3127" i="1"/>
  <c r="G3127" i="1"/>
  <c r="A3129" i="1"/>
  <c r="C3128" i="1"/>
  <c r="N3111" i="1" l="1"/>
  <c r="O3111" i="1" s="1"/>
  <c r="M3112" i="1"/>
  <c r="J3112" i="1"/>
  <c r="K3097" i="1" s="1"/>
  <c r="L3066" i="1" s="1"/>
  <c r="I3128" i="1"/>
  <c r="H3128" i="1"/>
  <c r="G3128" i="1"/>
  <c r="A3130" i="1"/>
  <c r="C3129" i="1"/>
  <c r="N3112" i="1" l="1"/>
  <c r="O3112" i="1" s="1"/>
  <c r="M3113" i="1"/>
  <c r="J3113" i="1"/>
  <c r="K3098" i="1" s="1"/>
  <c r="L3067" i="1" s="1"/>
  <c r="I3129" i="1"/>
  <c r="H3129" i="1"/>
  <c r="G3129" i="1"/>
  <c r="A3131" i="1"/>
  <c r="C3130" i="1"/>
  <c r="N3113" i="1" l="1"/>
  <c r="O3113" i="1" s="1"/>
  <c r="M3114" i="1"/>
  <c r="J3114" i="1"/>
  <c r="K3099" i="1" s="1"/>
  <c r="L3068" i="1" s="1"/>
  <c r="I3130" i="1"/>
  <c r="H3130" i="1"/>
  <c r="G3130" i="1"/>
  <c r="C3131" i="1"/>
  <c r="A3132" i="1"/>
  <c r="N3114" i="1" l="1"/>
  <c r="O3114" i="1" s="1"/>
  <c r="M3115" i="1"/>
  <c r="J3115" i="1"/>
  <c r="K3100" i="1" s="1"/>
  <c r="L3069" i="1" s="1"/>
  <c r="I3131" i="1"/>
  <c r="H3131" i="1"/>
  <c r="G3131" i="1"/>
  <c r="A3133" i="1"/>
  <c r="C3132" i="1"/>
  <c r="N3115" i="1" l="1"/>
  <c r="O3115" i="1" s="1"/>
  <c r="M3116" i="1"/>
  <c r="J3116" i="1"/>
  <c r="K3101" i="1" s="1"/>
  <c r="L3070" i="1" s="1"/>
  <c r="I3132" i="1"/>
  <c r="H3132" i="1"/>
  <c r="G3132" i="1"/>
  <c r="C3133" i="1"/>
  <c r="A3134" i="1"/>
  <c r="N3116" i="1" l="1"/>
  <c r="O3116" i="1" s="1"/>
  <c r="M3117" i="1"/>
  <c r="J3117" i="1"/>
  <c r="K3102" i="1" s="1"/>
  <c r="L3071" i="1" s="1"/>
  <c r="I3133" i="1"/>
  <c r="H3133" i="1"/>
  <c r="G3133" i="1"/>
  <c r="A3135" i="1"/>
  <c r="C3134" i="1"/>
  <c r="N3117" i="1" l="1"/>
  <c r="O3117" i="1" s="1"/>
  <c r="M3118" i="1"/>
  <c r="J3118" i="1"/>
  <c r="K3103" i="1" s="1"/>
  <c r="L3072" i="1" s="1"/>
  <c r="I3134" i="1"/>
  <c r="G3134" i="1"/>
  <c r="H3134" i="1"/>
  <c r="A3136" i="1"/>
  <c r="C3135" i="1"/>
  <c r="N3118" i="1" l="1"/>
  <c r="O3118" i="1" s="1"/>
  <c r="M3119" i="1"/>
  <c r="J3119" i="1"/>
  <c r="K3104" i="1" s="1"/>
  <c r="L3073" i="1" s="1"/>
  <c r="I3135" i="1"/>
  <c r="H3135" i="1"/>
  <c r="G3135" i="1"/>
  <c r="A3137" i="1"/>
  <c r="C3136" i="1"/>
  <c r="N3119" i="1" l="1"/>
  <c r="O3119" i="1" s="1"/>
  <c r="M3120" i="1"/>
  <c r="J3120" i="1"/>
  <c r="K3105" i="1" s="1"/>
  <c r="L3074" i="1" s="1"/>
  <c r="I3136" i="1"/>
  <c r="H3136" i="1"/>
  <c r="G3136" i="1"/>
  <c r="A3138" i="1"/>
  <c r="C3137" i="1"/>
  <c r="N3120" i="1" l="1"/>
  <c r="O3120" i="1" s="1"/>
  <c r="M3121" i="1"/>
  <c r="J3121" i="1"/>
  <c r="K3106" i="1" s="1"/>
  <c r="L3075" i="1" s="1"/>
  <c r="I3137" i="1"/>
  <c r="H3137" i="1"/>
  <c r="G3137" i="1"/>
  <c r="A3139" i="1"/>
  <c r="C3138" i="1"/>
  <c r="N3121" i="1" l="1"/>
  <c r="O3121" i="1" s="1"/>
  <c r="M3122" i="1"/>
  <c r="J3122" i="1"/>
  <c r="K3107" i="1" s="1"/>
  <c r="L3076" i="1" s="1"/>
  <c r="I3138" i="1"/>
  <c r="G3138" i="1"/>
  <c r="H3138" i="1"/>
  <c r="A3140" i="1"/>
  <c r="C3139" i="1"/>
  <c r="N3122" i="1" l="1"/>
  <c r="O3122" i="1" s="1"/>
  <c r="M3123" i="1"/>
  <c r="J3123" i="1"/>
  <c r="K3108" i="1" s="1"/>
  <c r="L3077" i="1" s="1"/>
  <c r="I3139" i="1"/>
  <c r="H3139" i="1"/>
  <c r="G3139" i="1"/>
  <c r="A3141" i="1"/>
  <c r="C3140" i="1"/>
  <c r="N3123" i="1" l="1"/>
  <c r="O3123" i="1" s="1"/>
  <c r="M3124" i="1"/>
  <c r="J3124" i="1"/>
  <c r="K3109" i="1" s="1"/>
  <c r="L3078" i="1" s="1"/>
  <c r="I3140" i="1"/>
  <c r="H3140" i="1"/>
  <c r="G3140" i="1"/>
  <c r="A3142" i="1"/>
  <c r="C3141" i="1"/>
  <c r="N3124" i="1" l="1"/>
  <c r="O3124" i="1" s="1"/>
  <c r="M3125" i="1"/>
  <c r="J3125" i="1"/>
  <c r="K3110" i="1" s="1"/>
  <c r="L3079" i="1" s="1"/>
  <c r="I3141" i="1"/>
  <c r="H3141" i="1"/>
  <c r="G3141" i="1"/>
  <c r="C3142" i="1"/>
  <c r="A3143" i="1"/>
  <c r="N3125" i="1" l="1"/>
  <c r="O3125" i="1" s="1"/>
  <c r="M3126" i="1"/>
  <c r="J3126" i="1"/>
  <c r="K3111" i="1" s="1"/>
  <c r="L3080" i="1" s="1"/>
  <c r="I3142" i="1"/>
  <c r="H3142" i="1"/>
  <c r="G3142" i="1"/>
  <c r="A3144" i="1"/>
  <c r="C3143" i="1"/>
  <c r="N3126" i="1" l="1"/>
  <c r="O3126" i="1" s="1"/>
  <c r="M3127" i="1"/>
  <c r="J3127" i="1"/>
  <c r="K3112" i="1" s="1"/>
  <c r="L3081" i="1" s="1"/>
  <c r="I3143" i="1"/>
  <c r="H3143" i="1"/>
  <c r="G3143" i="1"/>
  <c r="A3145" i="1"/>
  <c r="C3144" i="1"/>
  <c r="N3127" i="1" l="1"/>
  <c r="O3127" i="1" s="1"/>
  <c r="M3128" i="1"/>
  <c r="J3128" i="1"/>
  <c r="K3113" i="1" s="1"/>
  <c r="L3082" i="1" s="1"/>
  <c r="I3144" i="1"/>
  <c r="H3144" i="1"/>
  <c r="G3144" i="1"/>
  <c r="A3146" i="1"/>
  <c r="C3145" i="1"/>
  <c r="N3128" i="1" l="1"/>
  <c r="O3128" i="1" s="1"/>
  <c r="M3129" i="1"/>
  <c r="J3129" i="1"/>
  <c r="K3114" i="1" s="1"/>
  <c r="L3083" i="1" s="1"/>
  <c r="I3145" i="1"/>
  <c r="H3145" i="1"/>
  <c r="G3145" i="1"/>
  <c r="A3147" i="1"/>
  <c r="C3146" i="1"/>
  <c r="N3129" i="1" l="1"/>
  <c r="O3129" i="1" s="1"/>
  <c r="M3130" i="1"/>
  <c r="J3130" i="1"/>
  <c r="K3115" i="1" s="1"/>
  <c r="L3084" i="1" s="1"/>
  <c r="I3146" i="1"/>
  <c r="H3146" i="1"/>
  <c r="G3146" i="1"/>
  <c r="C3147" i="1"/>
  <c r="A3148" i="1"/>
  <c r="N3130" i="1" l="1"/>
  <c r="O3130" i="1" s="1"/>
  <c r="M3131" i="1"/>
  <c r="J3131" i="1"/>
  <c r="K3116" i="1" s="1"/>
  <c r="L3085" i="1" s="1"/>
  <c r="I3147" i="1"/>
  <c r="H3147" i="1"/>
  <c r="G3147" i="1"/>
  <c r="A3149" i="1"/>
  <c r="C3148" i="1"/>
  <c r="N3131" i="1" l="1"/>
  <c r="O3131" i="1" s="1"/>
  <c r="M3132" i="1"/>
  <c r="J3132" i="1"/>
  <c r="K3117" i="1" s="1"/>
  <c r="L3086" i="1" s="1"/>
  <c r="I3148" i="1"/>
  <c r="H3148" i="1"/>
  <c r="G3148" i="1"/>
  <c r="A3150" i="1"/>
  <c r="C3149" i="1"/>
  <c r="N3132" i="1" l="1"/>
  <c r="O3132" i="1" s="1"/>
  <c r="M3133" i="1"/>
  <c r="J3133" i="1"/>
  <c r="K3118" i="1" s="1"/>
  <c r="L3087" i="1" s="1"/>
  <c r="I3149" i="1"/>
  <c r="H3149" i="1"/>
  <c r="G3149" i="1"/>
  <c r="A3151" i="1"/>
  <c r="C3150" i="1"/>
  <c r="N3133" i="1" l="1"/>
  <c r="O3133" i="1" s="1"/>
  <c r="M3134" i="1"/>
  <c r="J3134" i="1"/>
  <c r="K3119" i="1" s="1"/>
  <c r="L3088" i="1" s="1"/>
  <c r="I3150" i="1"/>
  <c r="G3150" i="1"/>
  <c r="H3150" i="1"/>
  <c r="A3152" i="1"/>
  <c r="C3151" i="1"/>
  <c r="N3134" i="1" l="1"/>
  <c r="O3134" i="1" s="1"/>
  <c r="M3135" i="1"/>
  <c r="J3135" i="1"/>
  <c r="K3120" i="1" s="1"/>
  <c r="L3089" i="1" s="1"/>
  <c r="I3151" i="1"/>
  <c r="H3151" i="1"/>
  <c r="G3151" i="1"/>
  <c r="A3153" i="1"/>
  <c r="C3152" i="1"/>
  <c r="N3135" i="1" l="1"/>
  <c r="O3135" i="1" s="1"/>
  <c r="M3136" i="1"/>
  <c r="J3136" i="1"/>
  <c r="K3121" i="1" s="1"/>
  <c r="L3090" i="1" s="1"/>
  <c r="I3152" i="1"/>
  <c r="H3152" i="1"/>
  <c r="G3152" i="1"/>
  <c r="C3153" i="1"/>
  <c r="A3154" i="1"/>
  <c r="N3136" i="1" l="1"/>
  <c r="O3136" i="1" s="1"/>
  <c r="M3137" i="1"/>
  <c r="J3137" i="1"/>
  <c r="K3122" i="1" s="1"/>
  <c r="L3091" i="1" s="1"/>
  <c r="I3153" i="1"/>
  <c r="H3153" i="1"/>
  <c r="G3153" i="1"/>
  <c r="A3155" i="1"/>
  <c r="C3154" i="1"/>
  <c r="N3137" i="1" l="1"/>
  <c r="O3137" i="1" s="1"/>
  <c r="M3138" i="1"/>
  <c r="J3138" i="1"/>
  <c r="K3123" i="1" s="1"/>
  <c r="L3092" i="1" s="1"/>
  <c r="I3154" i="1"/>
  <c r="G3154" i="1"/>
  <c r="H3154" i="1"/>
  <c r="C3155" i="1"/>
  <c r="A3156" i="1"/>
  <c r="N3138" i="1" l="1"/>
  <c r="O3138" i="1" s="1"/>
  <c r="M3139" i="1"/>
  <c r="J3139" i="1"/>
  <c r="K3124" i="1" s="1"/>
  <c r="L3093" i="1" s="1"/>
  <c r="I3155" i="1"/>
  <c r="H3155" i="1"/>
  <c r="G3155" i="1"/>
  <c r="A3157" i="1"/>
  <c r="C3156" i="1"/>
  <c r="N3139" i="1" l="1"/>
  <c r="O3139" i="1" s="1"/>
  <c r="M3140" i="1"/>
  <c r="J3140" i="1"/>
  <c r="K3125" i="1" s="1"/>
  <c r="L3094" i="1" s="1"/>
  <c r="I3156" i="1"/>
  <c r="H3156" i="1"/>
  <c r="G3156" i="1"/>
  <c r="C3157" i="1"/>
  <c r="A3158" i="1"/>
  <c r="N3140" i="1" l="1"/>
  <c r="O3140" i="1" s="1"/>
  <c r="M3141" i="1"/>
  <c r="J3141" i="1"/>
  <c r="K3126" i="1" s="1"/>
  <c r="L3095" i="1" s="1"/>
  <c r="I3157" i="1"/>
  <c r="H3157" i="1"/>
  <c r="G3157" i="1"/>
  <c r="A3159" i="1"/>
  <c r="C3158" i="1"/>
  <c r="N3141" i="1" l="1"/>
  <c r="O3141" i="1" s="1"/>
  <c r="M3142" i="1"/>
  <c r="J3142" i="1"/>
  <c r="K3127" i="1" s="1"/>
  <c r="L3096" i="1" s="1"/>
  <c r="I3158" i="1"/>
  <c r="G3158" i="1"/>
  <c r="H3158" i="1"/>
  <c r="C3159" i="1"/>
  <c r="A3160" i="1"/>
  <c r="N3142" i="1" l="1"/>
  <c r="O3142" i="1" s="1"/>
  <c r="M3143" i="1"/>
  <c r="J3143" i="1"/>
  <c r="K3128" i="1" s="1"/>
  <c r="L3097" i="1" s="1"/>
  <c r="I3159" i="1"/>
  <c r="H3159" i="1"/>
  <c r="G3159" i="1"/>
  <c r="A3161" i="1"/>
  <c r="C3160" i="1"/>
  <c r="N3143" i="1" l="1"/>
  <c r="O3143" i="1" s="1"/>
  <c r="M3144" i="1"/>
  <c r="J3144" i="1"/>
  <c r="K3129" i="1" s="1"/>
  <c r="L3098" i="1" s="1"/>
  <c r="I3160" i="1"/>
  <c r="H3160" i="1"/>
  <c r="G3160" i="1"/>
  <c r="C3161" i="1"/>
  <c r="A3162" i="1"/>
  <c r="N3144" i="1" l="1"/>
  <c r="O3144" i="1" s="1"/>
  <c r="M3145" i="1"/>
  <c r="J3145" i="1"/>
  <c r="K3130" i="1" s="1"/>
  <c r="L3099" i="1" s="1"/>
  <c r="I3161" i="1"/>
  <c r="H3161" i="1"/>
  <c r="G3161" i="1"/>
  <c r="A3163" i="1"/>
  <c r="C3162" i="1"/>
  <c r="N3145" i="1" l="1"/>
  <c r="O3145" i="1" s="1"/>
  <c r="M3146" i="1"/>
  <c r="J3146" i="1"/>
  <c r="K3131" i="1" s="1"/>
  <c r="L3100" i="1" s="1"/>
  <c r="I3162" i="1"/>
  <c r="H3162" i="1"/>
  <c r="G3162" i="1"/>
  <c r="A3164" i="1"/>
  <c r="C3163" i="1"/>
  <c r="N3146" i="1" l="1"/>
  <c r="O3146" i="1" s="1"/>
  <c r="M3147" i="1"/>
  <c r="J3147" i="1"/>
  <c r="K3132" i="1" s="1"/>
  <c r="L3101" i="1" s="1"/>
  <c r="I3163" i="1"/>
  <c r="H3163" i="1"/>
  <c r="G3163" i="1"/>
  <c r="A3165" i="1"/>
  <c r="C3164" i="1"/>
  <c r="N3147" i="1" l="1"/>
  <c r="O3147" i="1" s="1"/>
  <c r="M3148" i="1"/>
  <c r="J3148" i="1"/>
  <c r="K3133" i="1" s="1"/>
  <c r="L3102" i="1" s="1"/>
  <c r="I3164" i="1"/>
  <c r="H3164" i="1"/>
  <c r="G3164" i="1"/>
  <c r="C3165" i="1"/>
  <c r="A3166" i="1"/>
  <c r="N3148" i="1" l="1"/>
  <c r="O3148" i="1" s="1"/>
  <c r="M3149" i="1"/>
  <c r="J3149" i="1"/>
  <c r="K3134" i="1" s="1"/>
  <c r="L3103" i="1" s="1"/>
  <c r="I3165" i="1"/>
  <c r="H3165" i="1"/>
  <c r="G3165" i="1"/>
  <c r="A3167" i="1"/>
  <c r="C3166" i="1"/>
  <c r="N3149" i="1" l="1"/>
  <c r="O3149" i="1" s="1"/>
  <c r="M3150" i="1"/>
  <c r="J3150" i="1"/>
  <c r="K3135" i="1" s="1"/>
  <c r="L3104" i="1" s="1"/>
  <c r="I3166" i="1"/>
  <c r="G3166" i="1"/>
  <c r="H3166" i="1"/>
  <c r="A3168" i="1"/>
  <c r="C3167" i="1"/>
  <c r="N3150" i="1" l="1"/>
  <c r="O3150" i="1" s="1"/>
  <c r="M3151" i="1"/>
  <c r="J3151" i="1"/>
  <c r="K3136" i="1" s="1"/>
  <c r="L3105" i="1" s="1"/>
  <c r="I3167" i="1"/>
  <c r="H3167" i="1"/>
  <c r="G3167" i="1"/>
  <c r="A3169" i="1"/>
  <c r="C3168" i="1"/>
  <c r="N3151" i="1" l="1"/>
  <c r="O3151" i="1" s="1"/>
  <c r="M3152" i="1"/>
  <c r="J3152" i="1"/>
  <c r="K3137" i="1" s="1"/>
  <c r="L3106" i="1" s="1"/>
  <c r="I3168" i="1"/>
  <c r="H3168" i="1"/>
  <c r="G3168" i="1"/>
  <c r="A3170" i="1"/>
  <c r="C3169" i="1"/>
  <c r="N3152" i="1" l="1"/>
  <c r="O3152" i="1" s="1"/>
  <c r="M3153" i="1"/>
  <c r="J3153" i="1"/>
  <c r="K3138" i="1" s="1"/>
  <c r="L3107" i="1" s="1"/>
  <c r="I3169" i="1"/>
  <c r="H3169" i="1"/>
  <c r="G3169" i="1"/>
  <c r="A3171" i="1"/>
  <c r="C3170" i="1"/>
  <c r="N3153" i="1" l="1"/>
  <c r="O3153" i="1" s="1"/>
  <c r="M3154" i="1"/>
  <c r="J3154" i="1"/>
  <c r="K3139" i="1" s="1"/>
  <c r="L3108" i="1" s="1"/>
  <c r="I3170" i="1"/>
  <c r="G3170" i="1"/>
  <c r="H3170" i="1"/>
  <c r="A3172" i="1"/>
  <c r="C3171" i="1"/>
  <c r="N3154" i="1" l="1"/>
  <c r="O3154" i="1" s="1"/>
  <c r="M3155" i="1"/>
  <c r="J3155" i="1"/>
  <c r="K3140" i="1" s="1"/>
  <c r="L3109" i="1" s="1"/>
  <c r="I3171" i="1"/>
  <c r="H3171" i="1"/>
  <c r="G3171" i="1"/>
  <c r="A3173" i="1"/>
  <c r="C3172" i="1"/>
  <c r="N3155" i="1" l="1"/>
  <c r="O3155" i="1" s="1"/>
  <c r="M3156" i="1"/>
  <c r="J3156" i="1"/>
  <c r="K3141" i="1" s="1"/>
  <c r="L3110" i="1" s="1"/>
  <c r="I3172" i="1"/>
  <c r="H3172" i="1"/>
  <c r="G3172" i="1"/>
  <c r="C3173" i="1"/>
  <c r="A3174" i="1"/>
  <c r="N3156" i="1" l="1"/>
  <c r="O3156" i="1" s="1"/>
  <c r="M3157" i="1"/>
  <c r="J3157" i="1"/>
  <c r="K3142" i="1" s="1"/>
  <c r="L3111" i="1" s="1"/>
  <c r="I3173" i="1"/>
  <c r="H3173" i="1"/>
  <c r="G3173" i="1"/>
  <c r="A3175" i="1"/>
  <c r="C3174" i="1"/>
  <c r="N3157" i="1" l="1"/>
  <c r="O3157" i="1" s="1"/>
  <c r="M3158" i="1"/>
  <c r="J3158" i="1"/>
  <c r="K3143" i="1" s="1"/>
  <c r="L3112" i="1" s="1"/>
  <c r="I3174" i="1"/>
  <c r="H3174" i="1"/>
  <c r="G3174" i="1"/>
  <c r="C3175" i="1"/>
  <c r="A3176" i="1"/>
  <c r="N3158" i="1" l="1"/>
  <c r="O3158" i="1" s="1"/>
  <c r="M3159" i="1"/>
  <c r="J3159" i="1"/>
  <c r="K3144" i="1" s="1"/>
  <c r="L3113" i="1" s="1"/>
  <c r="I3175" i="1"/>
  <c r="H3175" i="1"/>
  <c r="G3175" i="1"/>
  <c r="A3177" i="1"/>
  <c r="C3176" i="1"/>
  <c r="N3159" i="1" l="1"/>
  <c r="O3159" i="1" s="1"/>
  <c r="M3160" i="1"/>
  <c r="J3160" i="1"/>
  <c r="K3145" i="1" s="1"/>
  <c r="L3114" i="1" s="1"/>
  <c r="I3176" i="1"/>
  <c r="H3176" i="1"/>
  <c r="G3176" i="1"/>
  <c r="C3177" i="1"/>
  <c r="A3178" i="1"/>
  <c r="N3160" i="1" l="1"/>
  <c r="O3160" i="1" s="1"/>
  <c r="M3161" i="1"/>
  <c r="J3161" i="1"/>
  <c r="K3146" i="1" s="1"/>
  <c r="L3115" i="1" s="1"/>
  <c r="I3177" i="1"/>
  <c r="H3177" i="1"/>
  <c r="G3177" i="1"/>
  <c r="A3179" i="1"/>
  <c r="C3178" i="1"/>
  <c r="N3161" i="1" l="1"/>
  <c r="O3161" i="1" s="1"/>
  <c r="M3162" i="1"/>
  <c r="J3162" i="1"/>
  <c r="K3147" i="1" s="1"/>
  <c r="L3116" i="1" s="1"/>
  <c r="I3178" i="1"/>
  <c r="H3178" i="1"/>
  <c r="G3178" i="1"/>
  <c r="C3179" i="1"/>
  <c r="A3180" i="1"/>
  <c r="N3162" i="1" l="1"/>
  <c r="O3162" i="1" s="1"/>
  <c r="M3163" i="1"/>
  <c r="J3163" i="1"/>
  <c r="K3148" i="1" s="1"/>
  <c r="L3117" i="1" s="1"/>
  <c r="I3179" i="1"/>
  <c r="H3179" i="1"/>
  <c r="G3179" i="1"/>
  <c r="A3181" i="1"/>
  <c r="C3180" i="1"/>
  <c r="N3163" i="1" l="1"/>
  <c r="O3163" i="1" s="1"/>
  <c r="M3164" i="1"/>
  <c r="J3164" i="1"/>
  <c r="K3149" i="1" s="1"/>
  <c r="L3118" i="1" s="1"/>
  <c r="I3180" i="1"/>
  <c r="H3180" i="1"/>
  <c r="G3180" i="1"/>
  <c r="C3181" i="1"/>
  <c r="A3182" i="1"/>
  <c r="N3164" i="1" l="1"/>
  <c r="O3164" i="1" s="1"/>
  <c r="M3165" i="1"/>
  <c r="J3165" i="1"/>
  <c r="K3150" i="1" s="1"/>
  <c r="L3119" i="1" s="1"/>
  <c r="I3181" i="1"/>
  <c r="H3181" i="1"/>
  <c r="G3181" i="1"/>
  <c r="A3183" i="1"/>
  <c r="C3182" i="1"/>
  <c r="N3165" i="1" l="1"/>
  <c r="O3165" i="1" s="1"/>
  <c r="M3166" i="1"/>
  <c r="J3166" i="1"/>
  <c r="K3151" i="1" s="1"/>
  <c r="L3120" i="1" s="1"/>
  <c r="I3182" i="1"/>
  <c r="G3182" i="1"/>
  <c r="H3182" i="1"/>
  <c r="A3184" i="1"/>
  <c r="C3183" i="1"/>
  <c r="N3166" i="1" l="1"/>
  <c r="O3166" i="1" s="1"/>
  <c r="M3167" i="1"/>
  <c r="J3167" i="1"/>
  <c r="K3152" i="1" s="1"/>
  <c r="L3121" i="1" s="1"/>
  <c r="I3183" i="1"/>
  <c r="H3183" i="1"/>
  <c r="G3183" i="1"/>
  <c r="A3185" i="1"/>
  <c r="C3184" i="1"/>
  <c r="N3167" i="1" l="1"/>
  <c r="O3167" i="1" s="1"/>
  <c r="M3168" i="1"/>
  <c r="J3168" i="1"/>
  <c r="K3153" i="1" s="1"/>
  <c r="L3122" i="1" s="1"/>
  <c r="I3184" i="1"/>
  <c r="H3184" i="1"/>
  <c r="G3184" i="1"/>
  <c r="C3185" i="1"/>
  <c r="A3186" i="1"/>
  <c r="N3168" i="1" l="1"/>
  <c r="O3168" i="1" s="1"/>
  <c r="M3169" i="1"/>
  <c r="J3169" i="1"/>
  <c r="K3154" i="1" s="1"/>
  <c r="L3123" i="1" s="1"/>
  <c r="I3185" i="1"/>
  <c r="H3185" i="1"/>
  <c r="G3185" i="1"/>
  <c r="A3187" i="1"/>
  <c r="C3186" i="1"/>
  <c r="N3169" i="1" l="1"/>
  <c r="O3169" i="1" s="1"/>
  <c r="M3170" i="1"/>
  <c r="J3170" i="1"/>
  <c r="K3155" i="1" s="1"/>
  <c r="L3124" i="1" s="1"/>
  <c r="I3186" i="1"/>
  <c r="G3186" i="1"/>
  <c r="H3186" i="1"/>
  <c r="C3187" i="1"/>
  <c r="A3188" i="1"/>
  <c r="N3170" i="1" l="1"/>
  <c r="O3170" i="1" s="1"/>
  <c r="M3171" i="1"/>
  <c r="J3171" i="1"/>
  <c r="K3156" i="1" s="1"/>
  <c r="L3125" i="1" s="1"/>
  <c r="I3187" i="1"/>
  <c r="H3187" i="1"/>
  <c r="G3187" i="1"/>
  <c r="A3189" i="1"/>
  <c r="C3188" i="1"/>
  <c r="N3171" i="1" l="1"/>
  <c r="O3171" i="1" s="1"/>
  <c r="M3172" i="1"/>
  <c r="J3172" i="1"/>
  <c r="K3157" i="1" s="1"/>
  <c r="L3126" i="1" s="1"/>
  <c r="I3188" i="1"/>
  <c r="H3188" i="1"/>
  <c r="G3188" i="1"/>
  <c r="C3189" i="1"/>
  <c r="A3190" i="1"/>
  <c r="N3172" i="1" l="1"/>
  <c r="O3172" i="1" s="1"/>
  <c r="M3173" i="1"/>
  <c r="J3173" i="1"/>
  <c r="K3158" i="1" s="1"/>
  <c r="L3127" i="1" s="1"/>
  <c r="I3189" i="1"/>
  <c r="H3189" i="1"/>
  <c r="G3189" i="1"/>
  <c r="A3191" i="1"/>
  <c r="C3190" i="1"/>
  <c r="N3173" i="1" l="1"/>
  <c r="O3173" i="1" s="1"/>
  <c r="M3174" i="1"/>
  <c r="J3174" i="1"/>
  <c r="K3159" i="1" s="1"/>
  <c r="L3128" i="1" s="1"/>
  <c r="I3190" i="1"/>
  <c r="H3190" i="1"/>
  <c r="G3190" i="1"/>
  <c r="A3192" i="1"/>
  <c r="C3191" i="1"/>
  <c r="N3174" i="1" l="1"/>
  <c r="O3174" i="1" s="1"/>
  <c r="M3175" i="1"/>
  <c r="J3175" i="1"/>
  <c r="K3160" i="1" s="1"/>
  <c r="L3129" i="1" s="1"/>
  <c r="I3191" i="1"/>
  <c r="H3191" i="1"/>
  <c r="G3191" i="1"/>
  <c r="A3193" i="1"/>
  <c r="C3192" i="1"/>
  <c r="N3175" i="1" l="1"/>
  <c r="O3175" i="1" s="1"/>
  <c r="M3176" i="1"/>
  <c r="J3176" i="1"/>
  <c r="K3161" i="1" s="1"/>
  <c r="L3130" i="1" s="1"/>
  <c r="I3192" i="1"/>
  <c r="H3192" i="1"/>
  <c r="G3192" i="1"/>
  <c r="C3193" i="1"/>
  <c r="A3194" i="1"/>
  <c r="N3176" i="1" l="1"/>
  <c r="O3176" i="1" s="1"/>
  <c r="M3177" i="1"/>
  <c r="J3177" i="1"/>
  <c r="K3162" i="1" s="1"/>
  <c r="L3131" i="1" s="1"/>
  <c r="I3193" i="1"/>
  <c r="H3193" i="1"/>
  <c r="G3193" i="1"/>
  <c r="A3195" i="1"/>
  <c r="C3194" i="1"/>
  <c r="N3177" i="1" l="1"/>
  <c r="O3177" i="1" s="1"/>
  <c r="M3178" i="1"/>
  <c r="J3178" i="1"/>
  <c r="K3163" i="1" s="1"/>
  <c r="L3132" i="1" s="1"/>
  <c r="I3194" i="1"/>
  <c r="H3194" i="1"/>
  <c r="G3194" i="1"/>
  <c r="C3195" i="1"/>
  <c r="A3196" i="1"/>
  <c r="N3178" i="1" l="1"/>
  <c r="O3178" i="1" s="1"/>
  <c r="M3179" i="1"/>
  <c r="J3179" i="1"/>
  <c r="K3164" i="1" s="1"/>
  <c r="L3133" i="1" s="1"/>
  <c r="I3195" i="1"/>
  <c r="H3195" i="1"/>
  <c r="G3195" i="1"/>
  <c r="A3197" i="1"/>
  <c r="C3196" i="1"/>
  <c r="N3179" i="1" l="1"/>
  <c r="O3179" i="1" s="1"/>
  <c r="M3180" i="1"/>
  <c r="J3180" i="1"/>
  <c r="K3165" i="1" s="1"/>
  <c r="L3134" i="1" s="1"/>
  <c r="I3196" i="1"/>
  <c r="H3196" i="1"/>
  <c r="G3196" i="1"/>
  <c r="C3197" i="1"/>
  <c r="A3198" i="1"/>
  <c r="N3180" i="1" l="1"/>
  <c r="O3180" i="1" s="1"/>
  <c r="M3181" i="1"/>
  <c r="J3181" i="1"/>
  <c r="K3166" i="1" s="1"/>
  <c r="L3135" i="1" s="1"/>
  <c r="I3197" i="1"/>
  <c r="H3197" i="1"/>
  <c r="G3197" i="1"/>
  <c r="A3199" i="1"/>
  <c r="C3198" i="1"/>
  <c r="N3181" i="1" l="1"/>
  <c r="O3181" i="1" s="1"/>
  <c r="M3182" i="1"/>
  <c r="J3182" i="1"/>
  <c r="K3167" i="1" s="1"/>
  <c r="L3136" i="1" s="1"/>
  <c r="I3198" i="1"/>
  <c r="G3198" i="1"/>
  <c r="H3198" i="1"/>
  <c r="C3199" i="1"/>
  <c r="A3200" i="1"/>
  <c r="N3182" i="1" l="1"/>
  <c r="O3182" i="1" s="1"/>
  <c r="M3183" i="1"/>
  <c r="J3183" i="1"/>
  <c r="K3168" i="1" s="1"/>
  <c r="L3137" i="1" s="1"/>
  <c r="I3199" i="1"/>
  <c r="H3199" i="1"/>
  <c r="G3199" i="1"/>
  <c r="A3201" i="1"/>
  <c r="C3200" i="1"/>
  <c r="N3183" i="1" l="1"/>
  <c r="O3183" i="1" s="1"/>
  <c r="M3184" i="1"/>
  <c r="J3184" i="1"/>
  <c r="K3169" i="1" s="1"/>
  <c r="L3138" i="1" s="1"/>
  <c r="I3200" i="1"/>
  <c r="H3200" i="1"/>
  <c r="G3200" i="1"/>
  <c r="A3202" i="1"/>
  <c r="C3201" i="1"/>
  <c r="N3184" i="1" l="1"/>
  <c r="O3184" i="1" s="1"/>
  <c r="M3185" i="1"/>
  <c r="J3185" i="1"/>
  <c r="K3170" i="1" s="1"/>
  <c r="L3139" i="1" s="1"/>
  <c r="I3201" i="1"/>
  <c r="H3201" i="1"/>
  <c r="G3201" i="1"/>
  <c r="A3203" i="1"/>
  <c r="C3202" i="1"/>
  <c r="N3185" i="1" l="1"/>
  <c r="O3185" i="1" s="1"/>
  <c r="M3186" i="1"/>
  <c r="J3186" i="1"/>
  <c r="K3171" i="1" s="1"/>
  <c r="L3140" i="1" s="1"/>
  <c r="I3202" i="1"/>
  <c r="G3202" i="1"/>
  <c r="H3202" i="1"/>
  <c r="C3203" i="1"/>
  <c r="A3204" i="1"/>
  <c r="N3186" i="1" l="1"/>
  <c r="O3186" i="1" s="1"/>
  <c r="M3187" i="1"/>
  <c r="J3187" i="1"/>
  <c r="K3172" i="1" s="1"/>
  <c r="L3141" i="1" s="1"/>
  <c r="I3203" i="1"/>
  <c r="H3203" i="1"/>
  <c r="G3203" i="1"/>
  <c r="A3205" i="1"/>
  <c r="C3204" i="1"/>
  <c r="N3187" i="1" l="1"/>
  <c r="O3187" i="1" s="1"/>
  <c r="M3188" i="1"/>
  <c r="J3188" i="1"/>
  <c r="K3173" i="1" s="1"/>
  <c r="L3142" i="1" s="1"/>
  <c r="I3204" i="1"/>
  <c r="H3204" i="1"/>
  <c r="G3204" i="1"/>
  <c r="C3205" i="1"/>
  <c r="A3206" i="1"/>
  <c r="N3188" i="1" l="1"/>
  <c r="O3188" i="1" s="1"/>
  <c r="M3189" i="1"/>
  <c r="J3189" i="1"/>
  <c r="K3174" i="1" s="1"/>
  <c r="L3143" i="1" s="1"/>
  <c r="I3205" i="1"/>
  <c r="H3205" i="1"/>
  <c r="G3205" i="1"/>
  <c r="A3207" i="1"/>
  <c r="C3206" i="1"/>
  <c r="N3189" i="1" l="1"/>
  <c r="O3189" i="1" s="1"/>
  <c r="M3190" i="1"/>
  <c r="J3190" i="1"/>
  <c r="K3175" i="1" s="1"/>
  <c r="L3144" i="1" s="1"/>
  <c r="I3206" i="1"/>
  <c r="H3206" i="1"/>
  <c r="G3206" i="1"/>
  <c r="C3207" i="1"/>
  <c r="A3208" i="1"/>
  <c r="N3190" i="1" l="1"/>
  <c r="O3190" i="1" s="1"/>
  <c r="M3191" i="1"/>
  <c r="J3191" i="1"/>
  <c r="K3176" i="1" s="1"/>
  <c r="L3145" i="1" s="1"/>
  <c r="I3207" i="1"/>
  <c r="H3207" i="1"/>
  <c r="G3207" i="1"/>
  <c r="A3209" i="1"/>
  <c r="C3208" i="1"/>
  <c r="N3191" i="1" l="1"/>
  <c r="O3191" i="1" s="1"/>
  <c r="M3192" i="1"/>
  <c r="J3192" i="1"/>
  <c r="K3177" i="1" s="1"/>
  <c r="L3146" i="1" s="1"/>
  <c r="I3208" i="1"/>
  <c r="H3208" i="1"/>
  <c r="G3208" i="1"/>
  <c r="C3209" i="1"/>
  <c r="A3210" i="1"/>
  <c r="N3192" i="1" l="1"/>
  <c r="O3192" i="1" s="1"/>
  <c r="M3193" i="1"/>
  <c r="J3193" i="1"/>
  <c r="K3178" i="1" s="1"/>
  <c r="L3147" i="1" s="1"/>
  <c r="I3209" i="1"/>
  <c r="H3209" i="1"/>
  <c r="G3209" i="1"/>
  <c r="A3211" i="1"/>
  <c r="C3210" i="1"/>
  <c r="N3193" i="1" l="1"/>
  <c r="O3193" i="1" s="1"/>
  <c r="M3194" i="1"/>
  <c r="J3194" i="1"/>
  <c r="K3179" i="1" s="1"/>
  <c r="L3148" i="1" s="1"/>
  <c r="I3210" i="1"/>
  <c r="H3210" i="1"/>
  <c r="G3210" i="1"/>
  <c r="A3212" i="1"/>
  <c r="C3211" i="1"/>
  <c r="N3194" i="1" l="1"/>
  <c r="O3194" i="1" s="1"/>
  <c r="M3195" i="1"/>
  <c r="J3195" i="1"/>
  <c r="K3180" i="1" s="1"/>
  <c r="L3149" i="1" s="1"/>
  <c r="I3211" i="1"/>
  <c r="H3211" i="1"/>
  <c r="G3211" i="1"/>
  <c r="A3213" i="1"/>
  <c r="C3212" i="1"/>
  <c r="N3195" i="1" l="1"/>
  <c r="O3195" i="1" s="1"/>
  <c r="M3196" i="1"/>
  <c r="J3196" i="1"/>
  <c r="K3181" i="1" s="1"/>
  <c r="L3150" i="1" s="1"/>
  <c r="I3212" i="1"/>
  <c r="H3212" i="1"/>
  <c r="G3212" i="1"/>
  <c r="C3213" i="1"/>
  <c r="A3214" i="1"/>
  <c r="N3196" i="1" l="1"/>
  <c r="O3196" i="1" s="1"/>
  <c r="M3197" i="1"/>
  <c r="J3197" i="1"/>
  <c r="K3182" i="1" s="1"/>
  <c r="L3151" i="1" s="1"/>
  <c r="I3213" i="1"/>
  <c r="H3213" i="1"/>
  <c r="G3213" i="1"/>
  <c r="A3215" i="1"/>
  <c r="C3214" i="1"/>
  <c r="N3197" i="1" l="1"/>
  <c r="O3197" i="1" s="1"/>
  <c r="M3198" i="1"/>
  <c r="J3198" i="1"/>
  <c r="K3183" i="1" s="1"/>
  <c r="L3152" i="1" s="1"/>
  <c r="I3214" i="1"/>
  <c r="G3214" i="1"/>
  <c r="H3214" i="1"/>
  <c r="C3215" i="1"/>
  <c r="A3216" i="1"/>
  <c r="N3198" i="1" l="1"/>
  <c r="O3198" i="1" s="1"/>
  <c r="M3199" i="1"/>
  <c r="J3199" i="1"/>
  <c r="K3184" i="1" s="1"/>
  <c r="L3153" i="1" s="1"/>
  <c r="I3215" i="1"/>
  <c r="H3215" i="1"/>
  <c r="G3215" i="1"/>
  <c r="A3217" i="1"/>
  <c r="C3216" i="1"/>
  <c r="N3199" i="1" l="1"/>
  <c r="O3199" i="1" s="1"/>
  <c r="M3200" i="1"/>
  <c r="J3200" i="1"/>
  <c r="K3185" i="1" s="1"/>
  <c r="L3154" i="1" s="1"/>
  <c r="I3216" i="1"/>
  <c r="H3216" i="1"/>
  <c r="G3216" i="1"/>
  <c r="C3217" i="1"/>
  <c r="A3218" i="1"/>
  <c r="N3200" i="1" l="1"/>
  <c r="O3200" i="1" s="1"/>
  <c r="M3201" i="1"/>
  <c r="J3201" i="1"/>
  <c r="K3186" i="1" s="1"/>
  <c r="L3155" i="1" s="1"/>
  <c r="I3217" i="1"/>
  <c r="H3217" i="1"/>
  <c r="G3217" i="1"/>
  <c r="A3219" i="1"/>
  <c r="C3218" i="1"/>
  <c r="N3201" i="1" l="1"/>
  <c r="O3201" i="1" s="1"/>
  <c r="M3202" i="1"/>
  <c r="J3202" i="1"/>
  <c r="K3187" i="1" s="1"/>
  <c r="L3156" i="1" s="1"/>
  <c r="I3218" i="1"/>
  <c r="G3218" i="1"/>
  <c r="H3218" i="1"/>
  <c r="C3219" i="1"/>
  <c r="A3220" i="1"/>
  <c r="N3202" i="1" l="1"/>
  <c r="O3202" i="1" s="1"/>
  <c r="M3203" i="1"/>
  <c r="J3203" i="1"/>
  <c r="K3188" i="1" s="1"/>
  <c r="L3157" i="1" s="1"/>
  <c r="I3219" i="1"/>
  <c r="H3219" i="1"/>
  <c r="G3219" i="1"/>
  <c r="A3221" i="1"/>
  <c r="C3220" i="1"/>
  <c r="N3203" i="1" l="1"/>
  <c r="O3203" i="1" s="1"/>
  <c r="M3204" i="1"/>
  <c r="J3204" i="1"/>
  <c r="K3189" i="1" s="1"/>
  <c r="L3158" i="1" s="1"/>
  <c r="I3220" i="1"/>
  <c r="H3220" i="1"/>
  <c r="G3220" i="1"/>
  <c r="A3222" i="1"/>
  <c r="C3221" i="1"/>
  <c r="N3204" i="1" l="1"/>
  <c r="O3204" i="1" s="1"/>
  <c r="M3205" i="1"/>
  <c r="J3205" i="1"/>
  <c r="K3190" i="1" s="1"/>
  <c r="L3159" i="1" s="1"/>
  <c r="I3221" i="1"/>
  <c r="H3221" i="1"/>
  <c r="G3221" i="1"/>
  <c r="A3223" i="1"/>
  <c r="C3222" i="1"/>
  <c r="N3205" i="1" l="1"/>
  <c r="O3205" i="1" s="1"/>
  <c r="M3206" i="1"/>
  <c r="J3206" i="1"/>
  <c r="K3191" i="1" s="1"/>
  <c r="L3160" i="1" s="1"/>
  <c r="I3222" i="1"/>
  <c r="H3222" i="1"/>
  <c r="G3222" i="1"/>
  <c r="C3223" i="1"/>
  <c r="A3224" i="1"/>
  <c r="N3206" i="1" l="1"/>
  <c r="O3206" i="1" s="1"/>
  <c r="M3207" i="1"/>
  <c r="J3207" i="1"/>
  <c r="K3192" i="1" s="1"/>
  <c r="L3161" i="1" s="1"/>
  <c r="I3223" i="1"/>
  <c r="H3223" i="1"/>
  <c r="G3223" i="1"/>
  <c r="A3225" i="1"/>
  <c r="C3224" i="1"/>
  <c r="N3207" i="1" l="1"/>
  <c r="O3207" i="1" s="1"/>
  <c r="M3208" i="1"/>
  <c r="J3208" i="1"/>
  <c r="K3193" i="1" s="1"/>
  <c r="L3162" i="1" s="1"/>
  <c r="I3224" i="1"/>
  <c r="H3224" i="1"/>
  <c r="G3224" i="1"/>
  <c r="A3226" i="1"/>
  <c r="C3225" i="1"/>
  <c r="N3208" i="1" l="1"/>
  <c r="O3208" i="1" s="1"/>
  <c r="M3209" i="1"/>
  <c r="J3209" i="1"/>
  <c r="K3194" i="1" s="1"/>
  <c r="L3163" i="1" s="1"/>
  <c r="I3225" i="1"/>
  <c r="H3225" i="1"/>
  <c r="G3225" i="1"/>
  <c r="A3227" i="1"/>
  <c r="C3226" i="1"/>
  <c r="N3209" i="1" l="1"/>
  <c r="O3209" i="1" s="1"/>
  <c r="M3210" i="1"/>
  <c r="J3210" i="1"/>
  <c r="K3195" i="1" s="1"/>
  <c r="L3164" i="1" s="1"/>
  <c r="I3226" i="1"/>
  <c r="H3226" i="1"/>
  <c r="G3226" i="1"/>
  <c r="C3227" i="1"/>
  <c r="A3228" i="1"/>
  <c r="N3210" i="1" l="1"/>
  <c r="O3210" i="1" s="1"/>
  <c r="M3211" i="1"/>
  <c r="J3211" i="1"/>
  <c r="K3196" i="1" s="1"/>
  <c r="L3165" i="1" s="1"/>
  <c r="I3227" i="1"/>
  <c r="H3227" i="1"/>
  <c r="G3227" i="1"/>
  <c r="A3229" i="1"/>
  <c r="C3228" i="1"/>
  <c r="N3211" i="1" l="1"/>
  <c r="O3211" i="1" s="1"/>
  <c r="M3212" i="1"/>
  <c r="J3212" i="1"/>
  <c r="K3197" i="1" s="1"/>
  <c r="L3166" i="1" s="1"/>
  <c r="I3228" i="1"/>
  <c r="H3228" i="1"/>
  <c r="G3228" i="1"/>
  <c r="A3230" i="1"/>
  <c r="C3229" i="1"/>
  <c r="N3212" i="1" l="1"/>
  <c r="O3212" i="1" s="1"/>
  <c r="M3213" i="1"/>
  <c r="J3213" i="1"/>
  <c r="K3198" i="1" s="1"/>
  <c r="L3167" i="1" s="1"/>
  <c r="I3229" i="1"/>
  <c r="H3229" i="1"/>
  <c r="G3229" i="1"/>
  <c r="A3231" i="1"/>
  <c r="C3230" i="1"/>
  <c r="N3213" i="1" l="1"/>
  <c r="O3213" i="1" s="1"/>
  <c r="M3214" i="1"/>
  <c r="J3214" i="1"/>
  <c r="K3199" i="1" s="1"/>
  <c r="L3168" i="1" s="1"/>
  <c r="I3230" i="1"/>
  <c r="G3230" i="1"/>
  <c r="H3230" i="1"/>
  <c r="C3231" i="1"/>
  <c r="A3232" i="1"/>
  <c r="N3214" i="1" l="1"/>
  <c r="O3214" i="1" s="1"/>
  <c r="M3215" i="1"/>
  <c r="J3215" i="1"/>
  <c r="K3200" i="1" s="1"/>
  <c r="L3169" i="1" s="1"/>
  <c r="I3231" i="1"/>
  <c r="H3231" i="1"/>
  <c r="G3231" i="1"/>
  <c r="A3233" i="1"/>
  <c r="C3232" i="1"/>
  <c r="N3215" i="1" l="1"/>
  <c r="O3215" i="1" s="1"/>
  <c r="M3216" i="1"/>
  <c r="J3216" i="1"/>
  <c r="K3201" i="1" s="1"/>
  <c r="L3170" i="1" s="1"/>
  <c r="I3232" i="1"/>
  <c r="H3232" i="1"/>
  <c r="G3232" i="1"/>
  <c r="A3234" i="1"/>
  <c r="C3233" i="1"/>
  <c r="N3216" i="1" l="1"/>
  <c r="O3216" i="1" s="1"/>
  <c r="M3217" i="1"/>
  <c r="J3217" i="1"/>
  <c r="K3202" i="1" s="1"/>
  <c r="L3171" i="1" s="1"/>
  <c r="I3233" i="1"/>
  <c r="H3233" i="1"/>
  <c r="G3233" i="1"/>
  <c r="A3235" i="1"/>
  <c r="C3234" i="1"/>
  <c r="N3217" i="1" l="1"/>
  <c r="O3217" i="1" s="1"/>
  <c r="M3218" i="1"/>
  <c r="J3218" i="1"/>
  <c r="K3203" i="1" s="1"/>
  <c r="L3172" i="1" s="1"/>
  <c r="I3234" i="1"/>
  <c r="G3234" i="1"/>
  <c r="H3234" i="1"/>
  <c r="C3235" i="1"/>
  <c r="A3236" i="1"/>
  <c r="N3218" i="1" l="1"/>
  <c r="O3218" i="1" s="1"/>
  <c r="M3219" i="1"/>
  <c r="J3219" i="1"/>
  <c r="K3204" i="1" s="1"/>
  <c r="L3173" i="1" s="1"/>
  <c r="I3235" i="1"/>
  <c r="H3235" i="1"/>
  <c r="G3235" i="1"/>
  <c r="A3237" i="1"/>
  <c r="C3236" i="1"/>
  <c r="N3219" i="1" l="1"/>
  <c r="O3219" i="1" s="1"/>
  <c r="M3220" i="1"/>
  <c r="J3220" i="1"/>
  <c r="K3205" i="1" s="1"/>
  <c r="L3174" i="1" s="1"/>
  <c r="I3236" i="1"/>
  <c r="H3236" i="1"/>
  <c r="G3236" i="1"/>
  <c r="A3238" i="1"/>
  <c r="C3237" i="1"/>
  <c r="N3220" i="1" l="1"/>
  <c r="O3220" i="1" s="1"/>
  <c r="M3221" i="1"/>
  <c r="J3221" i="1"/>
  <c r="K3206" i="1" s="1"/>
  <c r="L3175" i="1" s="1"/>
  <c r="I3237" i="1"/>
  <c r="H3237" i="1"/>
  <c r="G3237" i="1"/>
  <c r="A3239" i="1"/>
  <c r="C3238" i="1"/>
  <c r="N3221" i="1" l="1"/>
  <c r="O3221" i="1" s="1"/>
  <c r="M3222" i="1"/>
  <c r="J3222" i="1"/>
  <c r="K3207" i="1" s="1"/>
  <c r="L3176" i="1" s="1"/>
  <c r="I3238" i="1"/>
  <c r="H3238" i="1"/>
  <c r="G3238" i="1"/>
  <c r="C3239" i="1"/>
  <c r="A3240" i="1"/>
  <c r="N3222" i="1" l="1"/>
  <c r="O3222" i="1" s="1"/>
  <c r="M3223" i="1"/>
  <c r="J3223" i="1"/>
  <c r="K3208" i="1" s="1"/>
  <c r="L3177" i="1" s="1"/>
  <c r="I3239" i="1"/>
  <c r="H3239" i="1"/>
  <c r="G3239" i="1"/>
  <c r="A3241" i="1"/>
  <c r="C3240" i="1"/>
  <c r="N3223" i="1" l="1"/>
  <c r="O3223" i="1" s="1"/>
  <c r="M3224" i="1"/>
  <c r="J3224" i="1"/>
  <c r="K3209" i="1" s="1"/>
  <c r="L3178" i="1" s="1"/>
  <c r="I3240" i="1"/>
  <c r="H3240" i="1"/>
  <c r="G3240" i="1"/>
  <c r="A3242" i="1"/>
  <c r="C3241" i="1"/>
  <c r="N3224" i="1" l="1"/>
  <c r="O3224" i="1" s="1"/>
  <c r="M3225" i="1"/>
  <c r="J3225" i="1"/>
  <c r="K3210" i="1" s="1"/>
  <c r="L3179" i="1" s="1"/>
  <c r="I3241" i="1"/>
  <c r="H3241" i="1"/>
  <c r="G3241" i="1"/>
  <c r="A3243" i="1"/>
  <c r="C3242" i="1"/>
  <c r="N3225" i="1" l="1"/>
  <c r="O3225" i="1" s="1"/>
  <c r="M3226" i="1"/>
  <c r="J3226" i="1"/>
  <c r="K3211" i="1" s="1"/>
  <c r="L3180" i="1" s="1"/>
  <c r="I3242" i="1"/>
  <c r="H3242" i="1"/>
  <c r="G3242" i="1"/>
  <c r="C3243" i="1"/>
  <c r="A3244" i="1"/>
  <c r="N3226" i="1" l="1"/>
  <c r="O3226" i="1" s="1"/>
  <c r="M3227" i="1"/>
  <c r="J3227" i="1"/>
  <c r="K3212" i="1" s="1"/>
  <c r="L3181" i="1" s="1"/>
  <c r="I3243" i="1"/>
  <c r="H3243" i="1"/>
  <c r="G3243" i="1"/>
  <c r="A3245" i="1"/>
  <c r="C3244" i="1"/>
  <c r="N3227" i="1" l="1"/>
  <c r="O3227" i="1" s="1"/>
  <c r="M3228" i="1"/>
  <c r="J3228" i="1"/>
  <c r="K3213" i="1" s="1"/>
  <c r="L3182" i="1" s="1"/>
  <c r="I3244" i="1"/>
  <c r="H3244" i="1"/>
  <c r="G3244" i="1"/>
  <c r="A3246" i="1"/>
  <c r="C3245" i="1"/>
  <c r="N3228" i="1" l="1"/>
  <c r="O3228" i="1" s="1"/>
  <c r="M3229" i="1"/>
  <c r="J3229" i="1"/>
  <c r="K3214" i="1" s="1"/>
  <c r="L3183" i="1" s="1"/>
  <c r="I3245" i="1"/>
  <c r="H3245" i="1"/>
  <c r="G3245" i="1"/>
  <c r="A3247" i="1"/>
  <c r="C3246" i="1"/>
  <c r="N3229" i="1" l="1"/>
  <c r="O3229" i="1" s="1"/>
  <c r="M3230" i="1"/>
  <c r="J3230" i="1"/>
  <c r="K3215" i="1" s="1"/>
  <c r="L3184" i="1" s="1"/>
  <c r="I3246" i="1"/>
  <c r="G3246" i="1"/>
  <c r="H3246" i="1"/>
  <c r="A3248" i="1"/>
  <c r="C3247" i="1"/>
  <c r="N3230" i="1" l="1"/>
  <c r="O3230" i="1" s="1"/>
  <c r="M3231" i="1"/>
  <c r="J3231" i="1"/>
  <c r="K3216" i="1" s="1"/>
  <c r="L3185" i="1" s="1"/>
  <c r="I3247" i="1"/>
  <c r="H3247" i="1"/>
  <c r="G3247" i="1"/>
  <c r="A3249" i="1"/>
  <c r="C3248" i="1"/>
  <c r="N3231" i="1" l="1"/>
  <c r="O3231" i="1" s="1"/>
  <c r="M3232" i="1"/>
  <c r="J3232" i="1"/>
  <c r="K3217" i="1" s="1"/>
  <c r="L3186" i="1" s="1"/>
  <c r="I3248" i="1"/>
  <c r="H3248" i="1"/>
  <c r="G3248" i="1"/>
  <c r="C3249" i="1"/>
  <c r="A3250" i="1"/>
  <c r="N3232" i="1" l="1"/>
  <c r="O3232" i="1" s="1"/>
  <c r="M3233" i="1"/>
  <c r="J3233" i="1"/>
  <c r="K3218" i="1" s="1"/>
  <c r="L3187" i="1" s="1"/>
  <c r="I3249" i="1"/>
  <c r="H3249" i="1"/>
  <c r="G3249" i="1"/>
  <c r="A3251" i="1"/>
  <c r="C3250" i="1"/>
  <c r="N3233" i="1" l="1"/>
  <c r="O3233" i="1" s="1"/>
  <c r="M3234" i="1"/>
  <c r="J3234" i="1"/>
  <c r="K3219" i="1" s="1"/>
  <c r="L3188" i="1" s="1"/>
  <c r="I3250" i="1"/>
  <c r="G3250" i="1"/>
  <c r="H3250" i="1"/>
  <c r="C3251" i="1"/>
  <c r="A3252" i="1"/>
  <c r="N3234" i="1" l="1"/>
  <c r="O3234" i="1" s="1"/>
  <c r="M3235" i="1"/>
  <c r="J3235" i="1"/>
  <c r="K3220" i="1" s="1"/>
  <c r="L3189" i="1" s="1"/>
  <c r="I3251" i="1"/>
  <c r="H3251" i="1"/>
  <c r="G3251" i="1"/>
  <c r="A3253" i="1"/>
  <c r="C3252" i="1"/>
  <c r="N3235" i="1" l="1"/>
  <c r="O3235" i="1" s="1"/>
  <c r="M3236" i="1"/>
  <c r="J3236" i="1"/>
  <c r="K3221" i="1" s="1"/>
  <c r="L3190" i="1" s="1"/>
  <c r="I3252" i="1"/>
  <c r="H3252" i="1"/>
  <c r="G3252" i="1"/>
  <c r="C3253" i="1"/>
  <c r="A3254" i="1"/>
  <c r="N3236" i="1" l="1"/>
  <c r="O3236" i="1" s="1"/>
  <c r="M3237" i="1"/>
  <c r="J3237" i="1"/>
  <c r="K3222" i="1" s="1"/>
  <c r="L3191" i="1" s="1"/>
  <c r="I3253" i="1"/>
  <c r="H3253" i="1"/>
  <c r="G3253" i="1"/>
  <c r="A3255" i="1"/>
  <c r="C3254" i="1"/>
  <c r="N3237" i="1" l="1"/>
  <c r="O3237" i="1" s="1"/>
  <c r="M3238" i="1"/>
  <c r="J3238" i="1"/>
  <c r="K3223" i="1" s="1"/>
  <c r="L3192" i="1" s="1"/>
  <c r="I3254" i="1"/>
  <c r="G3254" i="1"/>
  <c r="H3254" i="1"/>
  <c r="C3255" i="1"/>
  <c r="A3256" i="1"/>
  <c r="N3238" i="1" l="1"/>
  <c r="O3238" i="1" s="1"/>
  <c r="M3239" i="1"/>
  <c r="J3239" i="1"/>
  <c r="K3224" i="1" s="1"/>
  <c r="L3193" i="1" s="1"/>
  <c r="I3255" i="1"/>
  <c r="H3255" i="1"/>
  <c r="G3255" i="1"/>
  <c r="A3257" i="1"/>
  <c r="C3256" i="1"/>
  <c r="N3239" i="1" l="1"/>
  <c r="O3239" i="1" s="1"/>
  <c r="M3240" i="1"/>
  <c r="J3240" i="1"/>
  <c r="K3225" i="1" s="1"/>
  <c r="L3194" i="1" s="1"/>
  <c r="I3256" i="1"/>
  <c r="H3256" i="1"/>
  <c r="G3256" i="1"/>
  <c r="A3258" i="1"/>
  <c r="C3257" i="1"/>
  <c r="N3240" i="1" l="1"/>
  <c r="O3240" i="1" s="1"/>
  <c r="M3241" i="1"/>
  <c r="J3241" i="1"/>
  <c r="K3226" i="1" s="1"/>
  <c r="L3195" i="1" s="1"/>
  <c r="I3257" i="1"/>
  <c r="H3257" i="1"/>
  <c r="G3257" i="1"/>
  <c r="A3259" i="1"/>
  <c r="C3258" i="1"/>
  <c r="N3241" i="1" l="1"/>
  <c r="O3241" i="1" s="1"/>
  <c r="M3242" i="1"/>
  <c r="J3242" i="1"/>
  <c r="K3227" i="1" s="1"/>
  <c r="L3196" i="1" s="1"/>
  <c r="I3258" i="1"/>
  <c r="H3258" i="1"/>
  <c r="G3258" i="1"/>
  <c r="A3260" i="1"/>
  <c r="C3259" i="1"/>
  <c r="N3242" i="1" l="1"/>
  <c r="O3242" i="1" s="1"/>
  <c r="M3243" i="1"/>
  <c r="J3243" i="1"/>
  <c r="K3228" i="1" s="1"/>
  <c r="L3197" i="1" s="1"/>
  <c r="I3259" i="1"/>
  <c r="H3259" i="1"/>
  <c r="G3259" i="1"/>
  <c r="A3261" i="1"/>
  <c r="C3260" i="1"/>
  <c r="N3243" i="1" l="1"/>
  <c r="O3243" i="1" s="1"/>
  <c r="M3244" i="1"/>
  <c r="J3244" i="1"/>
  <c r="K3229" i="1" s="1"/>
  <c r="L3198" i="1" s="1"/>
  <c r="I3260" i="1"/>
  <c r="H3260" i="1"/>
  <c r="G3260" i="1"/>
  <c r="A3262" i="1"/>
  <c r="C3261" i="1"/>
  <c r="N3244" i="1" l="1"/>
  <c r="O3244" i="1" s="1"/>
  <c r="M3245" i="1"/>
  <c r="J3245" i="1"/>
  <c r="K3230" i="1" s="1"/>
  <c r="L3199" i="1" s="1"/>
  <c r="I3261" i="1"/>
  <c r="H3261" i="1"/>
  <c r="G3261" i="1"/>
  <c r="A3263" i="1"/>
  <c r="C3262" i="1"/>
  <c r="N3245" i="1" l="1"/>
  <c r="O3245" i="1" s="1"/>
  <c r="M3246" i="1"/>
  <c r="J3246" i="1"/>
  <c r="K3231" i="1" s="1"/>
  <c r="L3200" i="1" s="1"/>
  <c r="I3262" i="1"/>
  <c r="G3262" i="1"/>
  <c r="H3262" i="1"/>
  <c r="A3264" i="1"/>
  <c r="C3263" i="1"/>
  <c r="N3246" i="1" l="1"/>
  <c r="O3246" i="1" s="1"/>
  <c r="M3247" i="1"/>
  <c r="J3247" i="1"/>
  <c r="K3232" i="1" s="1"/>
  <c r="L3201" i="1" s="1"/>
  <c r="I3263" i="1"/>
  <c r="H3263" i="1"/>
  <c r="G3263" i="1"/>
  <c r="A3265" i="1"/>
  <c r="C3264" i="1"/>
  <c r="N3247" i="1" l="1"/>
  <c r="O3247" i="1" s="1"/>
  <c r="M3248" i="1"/>
  <c r="J3248" i="1"/>
  <c r="K3233" i="1" s="1"/>
  <c r="L3202" i="1" s="1"/>
  <c r="I3264" i="1"/>
  <c r="H3264" i="1"/>
  <c r="G3264" i="1"/>
  <c r="A3266" i="1"/>
  <c r="C3265" i="1"/>
  <c r="N3248" i="1" l="1"/>
  <c r="O3248" i="1" s="1"/>
  <c r="M3249" i="1"/>
  <c r="J3249" i="1"/>
  <c r="K3234" i="1" s="1"/>
  <c r="L3203" i="1" s="1"/>
  <c r="I3265" i="1"/>
  <c r="H3265" i="1"/>
  <c r="G3265" i="1"/>
  <c r="A3267" i="1"/>
  <c r="C3266" i="1"/>
  <c r="N3249" i="1" l="1"/>
  <c r="O3249" i="1" s="1"/>
  <c r="M3250" i="1"/>
  <c r="J3250" i="1"/>
  <c r="K3235" i="1" s="1"/>
  <c r="L3204" i="1" s="1"/>
  <c r="I3266" i="1"/>
  <c r="G3266" i="1"/>
  <c r="H3266" i="1"/>
  <c r="C3267" i="1"/>
  <c r="A3268" i="1"/>
  <c r="N3250" i="1" l="1"/>
  <c r="O3250" i="1" s="1"/>
  <c r="M3251" i="1"/>
  <c r="J3251" i="1"/>
  <c r="K3236" i="1" s="1"/>
  <c r="L3205" i="1" s="1"/>
  <c r="I3267" i="1"/>
  <c r="H3267" i="1"/>
  <c r="G3267" i="1"/>
  <c r="A3269" i="1"/>
  <c r="C3268" i="1"/>
  <c r="N3251" i="1" l="1"/>
  <c r="O3251" i="1" s="1"/>
  <c r="M3252" i="1"/>
  <c r="J3252" i="1"/>
  <c r="K3237" i="1" s="1"/>
  <c r="L3206" i="1" s="1"/>
  <c r="I3268" i="1"/>
  <c r="H3268" i="1"/>
  <c r="G3268" i="1"/>
  <c r="C3269" i="1"/>
  <c r="A3270" i="1"/>
  <c r="N3252" i="1" l="1"/>
  <c r="O3252" i="1" s="1"/>
  <c r="M3253" i="1"/>
  <c r="J3253" i="1"/>
  <c r="K3238" i="1" s="1"/>
  <c r="L3207" i="1" s="1"/>
  <c r="I3269" i="1"/>
  <c r="H3269" i="1"/>
  <c r="G3269" i="1"/>
  <c r="A3271" i="1"/>
  <c r="C3270" i="1"/>
  <c r="N3253" i="1" l="1"/>
  <c r="O3253" i="1" s="1"/>
  <c r="M3254" i="1"/>
  <c r="J3254" i="1"/>
  <c r="K3239" i="1" s="1"/>
  <c r="L3208" i="1" s="1"/>
  <c r="I3270" i="1"/>
  <c r="H3270" i="1"/>
  <c r="G3270" i="1"/>
  <c r="C3271" i="1"/>
  <c r="A3272" i="1"/>
  <c r="N3254" i="1" l="1"/>
  <c r="O3254" i="1" s="1"/>
  <c r="M3255" i="1"/>
  <c r="J3255" i="1"/>
  <c r="K3240" i="1" s="1"/>
  <c r="L3209" i="1" s="1"/>
  <c r="I3271" i="1"/>
  <c r="H3271" i="1"/>
  <c r="G3271" i="1"/>
  <c r="A3273" i="1"/>
  <c r="C3272" i="1"/>
  <c r="N3255" i="1" l="1"/>
  <c r="O3255" i="1" s="1"/>
  <c r="M3256" i="1"/>
  <c r="J3256" i="1"/>
  <c r="K3241" i="1" s="1"/>
  <c r="L3210" i="1" s="1"/>
  <c r="I3272" i="1"/>
  <c r="H3272" i="1"/>
  <c r="G3272" i="1"/>
  <c r="A3274" i="1"/>
  <c r="C3273" i="1"/>
  <c r="N3256" i="1" l="1"/>
  <c r="O3256" i="1" s="1"/>
  <c r="M3257" i="1"/>
  <c r="J3257" i="1"/>
  <c r="K3242" i="1" s="1"/>
  <c r="L3211" i="1" s="1"/>
  <c r="I3273" i="1"/>
  <c r="H3273" i="1"/>
  <c r="G3273" i="1"/>
  <c r="A3275" i="1"/>
  <c r="C3274" i="1"/>
  <c r="N3257" i="1" l="1"/>
  <c r="O3257" i="1" s="1"/>
  <c r="M3258" i="1"/>
  <c r="J3258" i="1"/>
  <c r="K3243" i="1" s="1"/>
  <c r="L3212" i="1" s="1"/>
  <c r="I3274" i="1"/>
  <c r="H3274" i="1"/>
  <c r="G3274" i="1"/>
  <c r="A3276" i="1"/>
  <c r="C3275" i="1"/>
  <c r="N3258" i="1" l="1"/>
  <c r="O3258" i="1" s="1"/>
  <c r="M3259" i="1"/>
  <c r="J3259" i="1"/>
  <c r="K3244" i="1" s="1"/>
  <c r="L3213" i="1" s="1"/>
  <c r="I3275" i="1"/>
  <c r="H3275" i="1"/>
  <c r="G3275" i="1"/>
  <c r="A3277" i="1"/>
  <c r="C3276" i="1"/>
  <c r="N3259" i="1" l="1"/>
  <c r="O3259" i="1" s="1"/>
  <c r="M3260" i="1"/>
  <c r="J3260" i="1"/>
  <c r="K3245" i="1" s="1"/>
  <c r="L3214" i="1" s="1"/>
  <c r="I3276" i="1"/>
  <c r="H3276" i="1"/>
  <c r="G3276" i="1"/>
  <c r="C3277" i="1"/>
  <c r="A3278" i="1"/>
  <c r="N3260" i="1" l="1"/>
  <c r="O3260" i="1" s="1"/>
  <c r="M3261" i="1"/>
  <c r="J3261" i="1"/>
  <c r="K3246" i="1" s="1"/>
  <c r="L3215" i="1" s="1"/>
  <c r="I3277" i="1"/>
  <c r="H3277" i="1"/>
  <c r="G3277" i="1"/>
  <c r="A3279" i="1"/>
  <c r="C3278" i="1"/>
  <c r="N3261" i="1" l="1"/>
  <c r="O3261" i="1" s="1"/>
  <c r="M3262" i="1"/>
  <c r="J3262" i="1"/>
  <c r="K3247" i="1" s="1"/>
  <c r="L3216" i="1" s="1"/>
  <c r="I3278" i="1"/>
  <c r="G3278" i="1"/>
  <c r="H3278" i="1"/>
  <c r="C3279" i="1"/>
  <c r="A3280" i="1"/>
  <c r="N3262" i="1" l="1"/>
  <c r="O3262" i="1" s="1"/>
  <c r="M3263" i="1"/>
  <c r="J3263" i="1"/>
  <c r="K3248" i="1" s="1"/>
  <c r="L3217" i="1" s="1"/>
  <c r="I3279" i="1"/>
  <c r="H3279" i="1"/>
  <c r="G3279" i="1"/>
  <c r="A3281" i="1"/>
  <c r="C3280" i="1"/>
  <c r="N3263" i="1" l="1"/>
  <c r="O3263" i="1" s="1"/>
  <c r="M3264" i="1"/>
  <c r="J3264" i="1"/>
  <c r="K3249" i="1" s="1"/>
  <c r="L3218" i="1" s="1"/>
  <c r="I3280" i="1"/>
  <c r="H3280" i="1"/>
  <c r="G3280" i="1"/>
  <c r="C3281" i="1"/>
  <c r="A3282" i="1"/>
  <c r="N3264" i="1" l="1"/>
  <c r="O3264" i="1" s="1"/>
  <c r="M3265" i="1"/>
  <c r="J3265" i="1"/>
  <c r="K3250" i="1" s="1"/>
  <c r="L3219" i="1" s="1"/>
  <c r="I3281" i="1"/>
  <c r="H3281" i="1"/>
  <c r="G3281" i="1"/>
  <c r="A3283" i="1"/>
  <c r="C3282" i="1"/>
  <c r="N3265" i="1" l="1"/>
  <c r="O3265" i="1" s="1"/>
  <c r="M3266" i="1"/>
  <c r="J3266" i="1"/>
  <c r="K3251" i="1" s="1"/>
  <c r="L3220" i="1" s="1"/>
  <c r="I3282" i="1"/>
  <c r="G3282" i="1"/>
  <c r="H3282" i="1"/>
  <c r="C3283" i="1"/>
  <c r="A3284" i="1"/>
  <c r="N3266" i="1" l="1"/>
  <c r="O3266" i="1" s="1"/>
  <c r="M3267" i="1"/>
  <c r="J3267" i="1"/>
  <c r="K3252" i="1" s="1"/>
  <c r="L3221" i="1" s="1"/>
  <c r="I3283" i="1"/>
  <c r="H3283" i="1"/>
  <c r="G3283" i="1"/>
  <c r="A3285" i="1"/>
  <c r="C3284" i="1"/>
  <c r="N3267" i="1" l="1"/>
  <c r="O3267" i="1" s="1"/>
  <c r="M3268" i="1"/>
  <c r="J3268" i="1"/>
  <c r="K3253" i="1" s="1"/>
  <c r="L3222" i="1" s="1"/>
  <c r="I3284" i="1"/>
  <c r="H3284" i="1"/>
  <c r="G3284" i="1"/>
  <c r="C3285" i="1"/>
  <c r="A3286" i="1"/>
  <c r="N3268" i="1" l="1"/>
  <c r="O3268" i="1" s="1"/>
  <c r="M3269" i="1"/>
  <c r="J3269" i="1"/>
  <c r="K3254" i="1" s="1"/>
  <c r="L3223" i="1" s="1"/>
  <c r="I3285" i="1"/>
  <c r="H3285" i="1"/>
  <c r="G3285" i="1"/>
  <c r="A3287" i="1"/>
  <c r="C3286" i="1"/>
  <c r="N3269" i="1" l="1"/>
  <c r="O3269" i="1" s="1"/>
  <c r="M3270" i="1"/>
  <c r="J3270" i="1"/>
  <c r="K3255" i="1" s="1"/>
  <c r="L3224" i="1" s="1"/>
  <c r="I3286" i="1"/>
  <c r="H3286" i="1"/>
  <c r="G3286" i="1"/>
  <c r="C3287" i="1"/>
  <c r="A3288" i="1"/>
  <c r="N3270" i="1" l="1"/>
  <c r="O3270" i="1" s="1"/>
  <c r="M3271" i="1"/>
  <c r="J3271" i="1"/>
  <c r="K3256" i="1" s="1"/>
  <c r="L3225" i="1" s="1"/>
  <c r="I3287" i="1"/>
  <c r="H3287" i="1"/>
  <c r="G3287" i="1"/>
  <c r="A3289" i="1"/>
  <c r="C3288" i="1"/>
  <c r="N3271" i="1" l="1"/>
  <c r="O3271" i="1" s="1"/>
  <c r="M3272" i="1"/>
  <c r="J3272" i="1"/>
  <c r="K3257" i="1" s="1"/>
  <c r="L3226" i="1" s="1"/>
  <c r="I3288" i="1"/>
  <c r="H3288" i="1"/>
  <c r="G3288" i="1"/>
  <c r="C3289" i="1"/>
  <c r="A3290" i="1"/>
  <c r="N3272" i="1" l="1"/>
  <c r="O3272" i="1" s="1"/>
  <c r="M3273" i="1"/>
  <c r="J3273" i="1"/>
  <c r="K3258" i="1" s="1"/>
  <c r="L3227" i="1" s="1"/>
  <c r="I3289" i="1"/>
  <c r="H3289" i="1"/>
  <c r="G3289" i="1"/>
  <c r="A3291" i="1"/>
  <c r="C3290" i="1"/>
  <c r="N3273" i="1" l="1"/>
  <c r="O3273" i="1" s="1"/>
  <c r="M3274" i="1"/>
  <c r="J3274" i="1"/>
  <c r="K3259" i="1" s="1"/>
  <c r="L3228" i="1" s="1"/>
  <c r="I3290" i="1"/>
  <c r="H3290" i="1"/>
  <c r="G3290" i="1"/>
  <c r="C3291" i="1"/>
  <c r="A3292" i="1"/>
  <c r="N3274" i="1" l="1"/>
  <c r="O3274" i="1" s="1"/>
  <c r="M3275" i="1"/>
  <c r="J3275" i="1"/>
  <c r="K3260" i="1" s="1"/>
  <c r="L3229" i="1" s="1"/>
  <c r="I3291" i="1"/>
  <c r="H3291" i="1"/>
  <c r="G3291" i="1"/>
  <c r="A3293" i="1"/>
  <c r="C3292" i="1"/>
  <c r="N3275" i="1" l="1"/>
  <c r="O3275" i="1" s="1"/>
  <c r="M3276" i="1"/>
  <c r="J3276" i="1"/>
  <c r="K3261" i="1" s="1"/>
  <c r="L3230" i="1" s="1"/>
  <c r="I3292" i="1"/>
  <c r="H3292" i="1"/>
  <c r="G3292" i="1"/>
  <c r="C3293" i="1"/>
  <c r="A3294" i="1"/>
  <c r="N3276" i="1" l="1"/>
  <c r="O3276" i="1" s="1"/>
  <c r="M3277" i="1"/>
  <c r="J3277" i="1"/>
  <c r="K3262" i="1" s="1"/>
  <c r="L3231" i="1" s="1"/>
  <c r="I3293" i="1"/>
  <c r="H3293" i="1"/>
  <c r="G3293" i="1"/>
  <c r="A3295" i="1"/>
  <c r="C3294" i="1"/>
  <c r="N3277" i="1" l="1"/>
  <c r="O3277" i="1" s="1"/>
  <c r="M3278" i="1"/>
  <c r="J3278" i="1"/>
  <c r="K3263" i="1" s="1"/>
  <c r="L3232" i="1" s="1"/>
  <c r="I3294" i="1"/>
  <c r="G3294" i="1"/>
  <c r="H3294" i="1"/>
  <c r="C3295" i="1"/>
  <c r="A3296" i="1"/>
  <c r="N3278" i="1" l="1"/>
  <c r="O3278" i="1" s="1"/>
  <c r="M3279" i="1"/>
  <c r="J3279" i="1"/>
  <c r="K3264" i="1" s="1"/>
  <c r="L3233" i="1" s="1"/>
  <c r="I3295" i="1"/>
  <c r="H3295" i="1"/>
  <c r="G3295" i="1"/>
  <c r="A3297" i="1"/>
  <c r="C3296" i="1"/>
  <c r="N3279" i="1" l="1"/>
  <c r="O3279" i="1" s="1"/>
  <c r="M3280" i="1"/>
  <c r="J3280" i="1"/>
  <c r="K3265" i="1" s="1"/>
  <c r="L3234" i="1" s="1"/>
  <c r="I3296" i="1"/>
  <c r="H3296" i="1"/>
  <c r="G3296" i="1"/>
  <c r="A3298" i="1"/>
  <c r="C3297" i="1"/>
  <c r="N3280" i="1" l="1"/>
  <c r="O3280" i="1" s="1"/>
  <c r="M3281" i="1"/>
  <c r="J3281" i="1"/>
  <c r="K3266" i="1" s="1"/>
  <c r="L3235" i="1" s="1"/>
  <c r="I3297" i="1"/>
  <c r="H3297" i="1"/>
  <c r="G3297" i="1"/>
  <c r="A3299" i="1"/>
  <c r="C3298" i="1"/>
  <c r="N3281" i="1" l="1"/>
  <c r="O3281" i="1" s="1"/>
  <c r="M3282" i="1"/>
  <c r="J3282" i="1"/>
  <c r="K3267" i="1" s="1"/>
  <c r="L3236" i="1" s="1"/>
  <c r="I3298" i="1"/>
  <c r="G3298" i="1"/>
  <c r="H3298" i="1"/>
  <c r="C3299" i="1"/>
  <c r="A3300" i="1"/>
  <c r="N3282" i="1" l="1"/>
  <c r="O3282" i="1" s="1"/>
  <c r="M3283" i="1"/>
  <c r="J3283" i="1"/>
  <c r="K3268" i="1" s="1"/>
  <c r="L3237" i="1" s="1"/>
  <c r="I3299" i="1"/>
  <c r="H3299" i="1"/>
  <c r="G3299" i="1"/>
  <c r="A3301" i="1"/>
  <c r="C3300" i="1"/>
  <c r="N3283" i="1" l="1"/>
  <c r="O3283" i="1" s="1"/>
  <c r="M3284" i="1"/>
  <c r="J3284" i="1"/>
  <c r="K3269" i="1" s="1"/>
  <c r="L3238" i="1" s="1"/>
  <c r="I3300" i="1"/>
  <c r="H3300" i="1"/>
  <c r="G3300" i="1"/>
  <c r="C3301" i="1"/>
  <c r="A3302" i="1"/>
  <c r="N3284" i="1" l="1"/>
  <c r="O3284" i="1" s="1"/>
  <c r="M3285" i="1"/>
  <c r="J3285" i="1"/>
  <c r="K3270" i="1" s="1"/>
  <c r="L3239" i="1" s="1"/>
  <c r="I3301" i="1"/>
  <c r="H3301" i="1"/>
  <c r="G3301" i="1"/>
  <c r="A3303" i="1"/>
  <c r="C3302" i="1"/>
  <c r="N3285" i="1" l="1"/>
  <c r="O3285" i="1" s="1"/>
  <c r="M3286" i="1"/>
  <c r="J3286" i="1"/>
  <c r="K3271" i="1" s="1"/>
  <c r="L3240" i="1" s="1"/>
  <c r="I3302" i="1"/>
  <c r="H3302" i="1"/>
  <c r="G3302" i="1"/>
  <c r="A3304" i="1"/>
  <c r="C3303" i="1"/>
  <c r="N3286" i="1" l="1"/>
  <c r="O3286" i="1" s="1"/>
  <c r="M3287" i="1"/>
  <c r="J3287" i="1"/>
  <c r="K3272" i="1" s="1"/>
  <c r="L3241" i="1" s="1"/>
  <c r="I3303" i="1"/>
  <c r="H3303" i="1"/>
  <c r="G3303" i="1"/>
  <c r="A3305" i="1"/>
  <c r="C3304" i="1"/>
  <c r="N3287" i="1" l="1"/>
  <c r="O3287" i="1" s="1"/>
  <c r="M3288" i="1"/>
  <c r="J3288" i="1"/>
  <c r="K3273" i="1" s="1"/>
  <c r="L3242" i="1" s="1"/>
  <c r="I3304" i="1"/>
  <c r="H3304" i="1"/>
  <c r="G3304" i="1"/>
  <c r="A3306" i="1"/>
  <c r="C3305" i="1"/>
  <c r="N3288" i="1" l="1"/>
  <c r="O3288" i="1" s="1"/>
  <c r="M3289" i="1"/>
  <c r="J3289" i="1"/>
  <c r="K3274" i="1" s="1"/>
  <c r="L3243" i="1" s="1"/>
  <c r="I3305" i="1"/>
  <c r="H3305" i="1"/>
  <c r="G3305" i="1"/>
  <c r="A3307" i="1"/>
  <c r="C3306" i="1"/>
  <c r="N3289" i="1" l="1"/>
  <c r="O3289" i="1" s="1"/>
  <c r="M3290" i="1"/>
  <c r="J3290" i="1"/>
  <c r="K3275" i="1" s="1"/>
  <c r="L3244" i="1" s="1"/>
  <c r="I3306" i="1"/>
  <c r="H3306" i="1"/>
  <c r="G3306" i="1"/>
  <c r="A3308" i="1"/>
  <c r="C3307" i="1"/>
  <c r="N3290" i="1" l="1"/>
  <c r="O3290" i="1" s="1"/>
  <c r="M3291" i="1"/>
  <c r="J3291" i="1"/>
  <c r="K3276" i="1" s="1"/>
  <c r="L3245" i="1" s="1"/>
  <c r="I3307" i="1"/>
  <c r="H3307" i="1"/>
  <c r="G3307" i="1"/>
  <c r="A3309" i="1"/>
  <c r="C3308" i="1"/>
  <c r="N3291" i="1" l="1"/>
  <c r="O3291" i="1" s="1"/>
  <c r="M3292" i="1"/>
  <c r="J3292" i="1"/>
  <c r="K3277" i="1" s="1"/>
  <c r="L3246" i="1" s="1"/>
  <c r="I3308" i="1"/>
  <c r="H3308" i="1"/>
  <c r="G3308" i="1"/>
  <c r="A3310" i="1"/>
  <c r="C3309" i="1"/>
  <c r="N3292" i="1" l="1"/>
  <c r="O3292" i="1" s="1"/>
  <c r="M3293" i="1"/>
  <c r="J3293" i="1"/>
  <c r="K3278" i="1" s="1"/>
  <c r="L3247" i="1" s="1"/>
  <c r="I3309" i="1"/>
  <c r="H3309" i="1"/>
  <c r="G3309" i="1"/>
  <c r="A3311" i="1"/>
  <c r="C3310" i="1"/>
  <c r="N3293" i="1" l="1"/>
  <c r="O3293" i="1" s="1"/>
  <c r="M3294" i="1"/>
  <c r="J3294" i="1"/>
  <c r="K3279" i="1" s="1"/>
  <c r="L3248" i="1" s="1"/>
  <c r="I3310" i="1"/>
  <c r="G3310" i="1"/>
  <c r="H3310" i="1"/>
  <c r="A3312" i="1"/>
  <c r="C3311" i="1"/>
  <c r="N3294" i="1" l="1"/>
  <c r="O3294" i="1" s="1"/>
  <c r="M3295" i="1"/>
  <c r="J3295" i="1"/>
  <c r="K3280" i="1" s="1"/>
  <c r="L3249" i="1" s="1"/>
  <c r="I3311" i="1"/>
  <c r="H3311" i="1"/>
  <c r="G3311" i="1"/>
  <c r="A3313" i="1"/>
  <c r="C3312" i="1"/>
  <c r="N3295" i="1" l="1"/>
  <c r="O3295" i="1" s="1"/>
  <c r="M3296" i="1"/>
  <c r="J3296" i="1"/>
  <c r="K3281" i="1" s="1"/>
  <c r="L3250" i="1" s="1"/>
  <c r="I3312" i="1"/>
  <c r="H3312" i="1"/>
  <c r="G3312" i="1"/>
  <c r="A3314" i="1"/>
  <c r="C3313" i="1"/>
  <c r="N3296" i="1" l="1"/>
  <c r="O3296" i="1" s="1"/>
  <c r="M3297" i="1"/>
  <c r="J3297" i="1"/>
  <c r="K3282" i="1" s="1"/>
  <c r="L3251" i="1" s="1"/>
  <c r="I3313" i="1"/>
  <c r="H3313" i="1"/>
  <c r="G3313" i="1"/>
  <c r="A3315" i="1"/>
  <c r="C3314" i="1"/>
  <c r="N3297" i="1" l="1"/>
  <c r="O3297" i="1" s="1"/>
  <c r="M3298" i="1"/>
  <c r="J3298" i="1"/>
  <c r="K3283" i="1" s="1"/>
  <c r="L3252" i="1" s="1"/>
  <c r="I3314" i="1"/>
  <c r="G3314" i="1"/>
  <c r="H3314" i="1"/>
  <c r="A3316" i="1"/>
  <c r="C3315" i="1"/>
  <c r="N3298" i="1" l="1"/>
  <c r="O3298" i="1" s="1"/>
  <c r="M3299" i="1"/>
  <c r="J3299" i="1"/>
  <c r="K3284" i="1" s="1"/>
  <c r="L3253" i="1" s="1"/>
  <c r="I3315" i="1"/>
  <c r="H3315" i="1"/>
  <c r="G3315" i="1"/>
  <c r="A3317" i="1"/>
  <c r="C3316" i="1"/>
  <c r="N3299" i="1" l="1"/>
  <c r="O3299" i="1" s="1"/>
  <c r="M3300" i="1"/>
  <c r="J3300" i="1"/>
  <c r="K3285" i="1" s="1"/>
  <c r="L3254" i="1" s="1"/>
  <c r="I3316" i="1"/>
  <c r="H3316" i="1"/>
  <c r="G3316" i="1"/>
  <c r="A3318" i="1"/>
  <c r="C3317" i="1"/>
  <c r="N3300" i="1" l="1"/>
  <c r="O3300" i="1" s="1"/>
  <c r="M3301" i="1"/>
  <c r="J3301" i="1"/>
  <c r="K3286" i="1" s="1"/>
  <c r="L3255" i="1" s="1"/>
  <c r="I3317" i="1"/>
  <c r="H3317" i="1"/>
  <c r="G3317" i="1"/>
  <c r="A3319" i="1"/>
  <c r="C3318" i="1"/>
  <c r="N3301" i="1" l="1"/>
  <c r="O3301" i="1" s="1"/>
  <c r="M3302" i="1"/>
  <c r="J3302" i="1"/>
  <c r="K3287" i="1" s="1"/>
  <c r="L3256" i="1" s="1"/>
  <c r="I3318" i="1"/>
  <c r="G3318" i="1"/>
  <c r="H3318" i="1"/>
  <c r="C3319" i="1"/>
  <c r="A3320" i="1"/>
  <c r="N3302" i="1" l="1"/>
  <c r="O3302" i="1" s="1"/>
  <c r="M3303" i="1"/>
  <c r="J3303" i="1"/>
  <c r="K3288" i="1" s="1"/>
  <c r="L3257" i="1" s="1"/>
  <c r="I3319" i="1"/>
  <c r="H3319" i="1"/>
  <c r="G3319" i="1"/>
  <c r="A3321" i="1"/>
  <c r="C3320" i="1"/>
  <c r="N3303" i="1" l="1"/>
  <c r="O3303" i="1" s="1"/>
  <c r="M3304" i="1"/>
  <c r="J3304" i="1"/>
  <c r="K3289" i="1" s="1"/>
  <c r="L3258" i="1" s="1"/>
  <c r="I3320" i="1"/>
  <c r="H3320" i="1"/>
  <c r="G3320" i="1"/>
  <c r="C3321" i="1"/>
  <c r="A3322" i="1"/>
  <c r="N3304" i="1" l="1"/>
  <c r="O3304" i="1" s="1"/>
  <c r="M3305" i="1"/>
  <c r="J3305" i="1"/>
  <c r="K3290" i="1" s="1"/>
  <c r="L3259" i="1" s="1"/>
  <c r="I3321" i="1"/>
  <c r="H3321" i="1"/>
  <c r="G3321" i="1"/>
  <c r="A3323" i="1"/>
  <c r="C3322" i="1"/>
  <c r="N3305" i="1" l="1"/>
  <c r="O3305" i="1" s="1"/>
  <c r="M3306" i="1"/>
  <c r="J3306" i="1"/>
  <c r="K3291" i="1" s="1"/>
  <c r="L3260" i="1" s="1"/>
  <c r="I3322" i="1"/>
  <c r="H3322" i="1"/>
  <c r="G3322" i="1"/>
  <c r="C3323" i="1"/>
  <c r="A3324" i="1"/>
  <c r="N3306" i="1" l="1"/>
  <c r="O3306" i="1" s="1"/>
  <c r="M3307" i="1"/>
  <c r="J3307" i="1"/>
  <c r="K3292" i="1" s="1"/>
  <c r="L3261" i="1" s="1"/>
  <c r="I3323" i="1"/>
  <c r="H3323" i="1"/>
  <c r="G3323" i="1"/>
  <c r="A3325" i="1"/>
  <c r="C3324" i="1"/>
  <c r="N3307" i="1" l="1"/>
  <c r="O3307" i="1" s="1"/>
  <c r="M3308" i="1"/>
  <c r="J3308" i="1"/>
  <c r="K3293" i="1" s="1"/>
  <c r="L3262" i="1" s="1"/>
  <c r="I3324" i="1"/>
  <c r="H3324" i="1"/>
  <c r="G3324" i="1"/>
  <c r="C3325" i="1"/>
  <c r="A3326" i="1"/>
  <c r="N3308" i="1" l="1"/>
  <c r="O3308" i="1" s="1"/>
  <c r="M3309" i="1"/>
  <c r="J3309" i="1"/>
  <c r="K3294" i="1" s="1"/>
  <c r="L3263" i="1" s="1"/>
  <c r="I3325" i="1"/>
  <c r="H3325" i="1"/>
  <c r="G3325" i="1"/>
  <c r="A3327" i="1"/>
  <c r="C3326" i="1"/>
  <c r="N3309" i="1" l="1"/>
  <c r="O3309" i="1" s="1"/>
  <c r="M3310" i="1"/>
  <c r="J3310" i="1"/>
  <c r="K3295" i="1" s="1"/>
  <c r="L3264" i="1" s="1"/>
  <c r="I3326" i="1"/>
  <c r="G3326" i="1"/>
  <c r="H3326" i="1"/>
  <c r="C3327" i="1"/>
  <c r="A3328" i="1"/>
  <c r="N3310" i="1" l="1"/>
  <c r="O3310" i="1" s="1"/>
  <c r="M3311" i="1"/>
  <c r="J3311" i="1"/>
  <c r="K3296" i="1" s="1"/>
  <c r="L3265" i="1" s="1"/>
  <c r="I3327" i="1"/>
  <c r="H3327" i="1"/>
  <c r="G3327" i="1"/>
  <c r="A3329" i="1"/>
  <c r="C3328" i="1"/>
  <c r="N3311" i="1" l="1"/>
  <c r="O3311" i="1" s="1"/>
  <c r="M3312" i="1"/>
  <c r="J3312" i="1"/>
  <c r="K3297" i="1" s="1"/>
  <c r="L3266" i="1" s="1"/>
  <c r="I3328" i="1"/>
  <c r="H3328" i="1"/>
  <c r="G3328" i="1"/>
  <c r="C3329" i="1"/>
  <c r="A3330" i="1"/>
  <c r="N3312" i="1" l="1"/>
  <c r="O3312" i="1" s="1"/>
  <c r="M3313" i="1"/>
  <c r="J3313" i="1"/>
  <c r="K3298" i="1" s="1"/>
  <c r="L3267" i="1" s="1"/>
  <c r="I3329" i="1"/>
  <c r="H3329" i="1"/>
  <c r="G3329" i="1"/>
  <c r="A3331" i="1"/>
  <c r="C3330" i="1"/>
  <c r="N3313" i="1" l="1"/>
  <c r="O3313" i="1" s="1"/>
  <c r="M3314" i="1"/>
  <c r="J3314" i="1"/>
  <c r="K3299" i="1" s="1"/>
  <c r="L3268" i="1" s="1"/>
  <c r="I3330" i="1"/>
  <c r="G3330" i="1"/>
  <c r="H3330" i="1"/>
  <c r="C3331" i="1"/>
  <c r="A3332" i="1"/>
  <c r="N3314" i="1" l="1"/>
  <c r="O3314" i="1" s="1"/>
  <c r="M3315" i="1"/>
  <c r="J3315" i="1"/>
  <c r="K3300" i="1" s="1"/>
  <c r="L3269" i="1" s="1"/>
  <c r="I3331" i="1"/>
  <c r="H3331" i="1"/>
  <c r="G3331" i="1"/>
  <c r="A3333" i="1"/>
  <c r="C3332" i="1"/>
  <c r="N3315" i="1" l="1"/>
  <c r="O3315" i="1" s="1"/>
  <c r="M3316" i="1"/>
  <c r="J3316" i="1"/>
  <c r="K3301" i="1" s="1"/>
  <c r="L3270" i="1" s="1"/>
  <c r="I3332" i="1"/>
  <c r="H3332" i="1"/>
  <c r="G3332" i="1"/>
  <c r="C3333" i="1"/>
  <c r="A3334" i="1"/>
  <c r="N3316" i="1" l="1"/>
  <c r="O3316" i="1" s="1"/>
  <c r="M3317" i="1"/>
  <c r="J3317" i="1"/>
  <c r="K3302" i="1" s="1"/>
  <c r="L3271" i="1" s="1"/>
  <c r="I3333" i="1"/>
  <c r="H3333" i="1"/>
  <c r="G3333" i="1"/>
  <c r="A3335" i="1"/>
  <c r="C3334" i="1"/>
  <c r="N3317" i="1" l="1"/>
  <c r="O3317" i="1" s="1"/>
  <c r="M3318" i="1"/>
  <c r="J3318" i="1"/>
  <c r="K3303" i="1" s="1"/>
  <c r="L3272" i="1" s="1"/>
  <c r="I3334" i="1"/>
  <c r="H3334" i="1"/>
  <c r="G3334" i="1"/>
  <c r="A3336" i="1"/>
  <c r="C3335" i="1"/>
  <c r="N3318" i="1" l="1"/>
  <c r="O3318" i="1" s="1"/>
  <c r="M3319" i="1"/>
  <c r="J3319" i="1"/>
  <c r="K3304" i="1" s="1"/>
  <c r="L3273" i="1" s="1"/>
  <c r="I3335" i="1"/>
  <c r="H3335" i="1"/>
  <c r="G3335" i="1"/>
  <c r="A3337" i="1"/>
  <c r="C3336" i="1"/>
  <c r="N3319" i="1" l="1"/>
  <c r="O3319" i="1" s="1"/>
  <c r="M3320" i="1"/>
  <c r="J3320" i="1"/>
  <c r="K3305" i="1" s="1"/>
  <c r="L3274" i="1" s="1"/>
  <c r="I3336" i="1"/>
  <c r="H3336" i="1"/>
  <c r="G3336" i="1"/>
  <c r="A3338" i="1"/>
  <c r="C3337" i="1"/>
  <c r="N3320" i="1" l="1"/>
  <c r="O3320" i="1" s="1"/>
  <c r="M3321" i="1"/>
  <c r="J3321" i="1"/>
  <c r="K3306" i="1" s="1"/>
  <c r="L3275" i="1" s="1"/>
  <c r="I3337" i="1"/>
  <c r="H3337" i="1"/>
  <c r="G3337" i="1"/>
  <c r="A3339" i="1"/>
  <c r="C3338" i="1"/>
  <c r="N3321" i="1" l="1"/>
  <c r="O3321" i="1" s="1"/>
  <c r="M3322" i="1"/>
  <c r="J3322" i="1"/>
  <c r="K3307" i="1" s="1"/>
  <c r="L3276" i="1" s="1"/>
  <c r="I3338" i="1"/>
  <c r="H3338" i="1"/>
  <c r="G3338" i="1"/>
  <c r="A3340" i="1"/>
  <c r="C3339" i="1"/>
  <c r="N3322" i="1" l="1"/>
  <c r="O3322" i="1" s="1"/>
  <c r="M3323" i="1"/>
  <c r="J3323" i="1"/>
  <c r="K3308" i="1" s="1"/>
  <c r="L3277" i="1" s="1"/>
  <c r="I3339" i="1"/>
  <c r="H3339" i="1"/>
  <c r="G3339" i="1"/>
  <c r="A3341" i="1"/>
  <c r="C3340" i="1"/>
  <c r="N3323" i="1" l="1"/>
  <c r="O3323" i="1" s="1"/>
  <c r="M3324" i="1"/>
  <c r="J3324" i="1"/>
  <c r="K3309" i="1" s="1"/>
  <c r="L3278" i="1" s="1"/>
  <c r="I3340" i="1"/>
  <c r="H3340" i="1"/>
  <c r="G3340" i="1"/>
  <c r="C3341" i="1"/>
  <c r="A3342" i="1"/>
  <c r="N3324" i="1" l="1"/>
  <c r="O3324" i="1" s="1"/>
  <c r="M3325" i="1"/>
  <c r="J3325" i="1"/>
  <c r="K3310" i="1" s="1"/>
  <c r="L3279" i="1" s="1"/>
  <c r="I3341" i="1"/>
  <c r="H3341" i="1"/>
  <c r="G3341" i="1"/>
  <c r="A3343" i="1"/>
  <c r="C3342" i="1"/>
  <c r="N3325" i="1" l="1"/>
  <c r="O3325" i="1" s="1"/>
  <c r="M3326" i="1"/>
  <c r="J3326" i="1"/>
  <c r="K3311" i="1" s="1"/>
  <c r="L3280" i="1" s="1"/>
  <c r="I3342" i="1"/>
  <c r="G3342" i="1"/>
  <c r="H3342" i="1"/>
  <c r="C3343" i="1"/>
  <c r="A3344" i="1"/>
  <c r="N3326" i="1" l="1"/>
  <c r="O3326" i="1" s="1"/>
  <c r="M3327" i="1"/>
  <c r="J3327" i="1"/>
  <c r="K3312" i="1" s="1"/>
  <c r="L3281" i="1" s="1"/>
  <c r="I3343" i="1"/>
  <c r="H3343" i="1"/>
  <c r="G3343" i="1"/>
  <c r="A3345" i="1"/>
  <c r="C3344" i="1"/>
  <c r="N3327" i="1" l="1"/>
  <c r="O3327" i="1" s="1"/>
  <c r="M3328" i="1"/>
  <c r="J3328" i="1"/>
  <c r="K3313" i="1" s="1"/>
  <c r="L3282" i="1" s="1"/>
  <c r="I3344" i="1"/>
  <c r="H3344" i="1"/>
  <c r="G3344" i="1"/>
  <c r="C3345" i="1"/>
  <c r="A3346" i="1"/>
  <c r="N3328" i="1" l="1"/>
  <c r="O3328" i="1" s="1"/>
  <c r="M3329" i="1"/>
  <c r="J3329" i="1"/>
  <c r="K3314" i="1" s="1"/>
  <c r="L3283" i="1" s="1"/>
  <c r="I3345" i="1"/>
  <c r="H3345" i="1"/>
  <c r="G3345" i="1"/>
  <c r="A3347" i="1"/>
  <c r="C3346" i="1"/>
  <c r="N3329" i="1" l="1"/>
  <c r="O3329" i="1" s="1"/>
  <c r="M3330" i="1"/>
  <c r="J3330" i="1"/>
  <c r="K3315" i="1" s="1"/>
  <c r="L3284" i="1" s="1"/>
  <c r="I3346" i="1"/>
  <c r="G3346" i="1"/>
  <c r="H3346" i="1"/>
  <c r="A3348" i="1"/>
  <c r="C3347" i="1"/>
  <c r="N3330" i="1" l="1"/>
  <c r="O3330" i="1" s="1"/>
  <c r="M3331" i="1"/>
  <c r="J3331" i="1"/>
  <c r="K3316" i="1" s="1"/>
  <c r="L3285" i="1" s="1"/>
  <c r="I3347" i="1"/>
  <c r="H3347" i="1"/>
  <c r="G3347" i="1"/>
  <c r="A3349" i="1"/>
  <c r="C3348" i="1"/>
  <c r="N3331" i="1" l="1"/>
  <c r="O3331" i="1" s="1"/>
  <c r="M3332" i="1"/>
  <c r="J3332" i="1"/>
  <c r="K3317" i="1" s="1"/>
  <c r="L3286" i="1" s="1"/>
  <c r="I3348" i="1"/>
  <c r="H3348" i="1"/>
  <c r="G3348" i="1"/>
  <c r="A3350" i="1"/>
  <c r="C3349" i="1"/>
  <c r="N3332" i="1" l="1"/>
  <c r="O3332" i="1" s="1"/>
  <c r="M3333" i="1"/>
  <c r="J3333" i="1"/>
  <c r="K3318" i="1" s="1"/>
  <c r="L3287" i="1" s="1"/>
  <c r="I3349" i="1"/>
  <c r="H3349" i="1"/>
  <c r="G3349" i="1"/>
  <c r="A3351" i="1"/>
  <c r="C3350" i="1"/>
  <c r="N3333" i="1" l="1"/>
  <c r="O3333" i="1" s="1"/>
  <c r="M3334" i="1"/>
  <c r="J3334" i="1"/>
  <c r="K3319" i="1" s="1"/>
  <c r="L3288" i="1" s="1"/>
  <c r="I3350" i="1"/>
  <c r="G3350" i="1"/>
  <c r="H3350" i="1"/>
  <c r="A3352" i="1"/>
  <c r="C3351" i="1"/>
  <c r="N3334" i="1" l="1"/>
  <c r="O3334" i="1" s="1"/>
  <c r="M3335" i="1"/>
  <c r="J3335" i="1"/>
  <c r="K3320" i="1" s="1"/>
  <c r="L3289" i="1" s="1"/>
  <c r="I3351" i="1"/>
  <c r="H3351" i="1"/>
  <c r="G3351" i="1"/>
  <c r="A3353" i="1"/>
  <c r="C3352" i="1"/>
  <c r="N3335" i="1" l="1"/>
  <c r="O3335" i="1" s="1"/>
  <c r="M3336" i="1"/>
  <c r="J3336" i="1"/>
  <c r="K3321" i="1" s="1"/>
  <c r="L3290" i="1" s="1"/>
  <c r="I3352" i="1"/>
  <c r="H3352" i="1"/>
  <c r="G3352" i="1"/>
  <c r="A3354" i="1"/>
  <c r="C3353" i="1"/>
  <c r="N3336" i="1" l="1"/>
  <c r="O3336" i="1" s="1"/>
  <c r="M3337" i="1"/>
  <c r="J3337" i="1"/>
  <c r="K3322" i="1" s="1"/>
  <c r="L3291" i="1" s="1"/>
  <c r="I3353" i="1"/>
  <c r="H3353" i="1"/>
  <c r="G3353" i="1"/>
  <c r="A3355" i="1"/>
  <c r="C3354" i="1"/>
  <c r="N3337" i="1" l="1"/>
  <c r="O3337" i="1" s="1"/>
  <c r="M3338" i="1"/>
  <c r="J3338" i="1"/>
  <c r="K3323" i="1" s="1"/>
  <c r="L3292" i="1" s="1"/>
  <c r="I3354" i="1"/>
  <c r="H3354" i="1"/>
  <c r="G3354" i="1"/>
  <c r="A3356" i="1"/>
  <c r="C3355" i="1"/>
  <c r="N3338" i="1" l="1"/>
  <c r="O3338" i="1" s="1"/>
  <c r="M3339" i="1"/>
  <c r="J3339" i="1"/>
  <c r="K3324" i="1" s="1"/>
  <c r="L3293" i="1" s="1"/>
  <c r="I3355" i="1"/>
  <c r="H3355" i="1"/>
  <c r="G3355" i="1"/>
  <c r="A3357" i="1"/>
  <c r="C3356" i="1"/>
  <c r="N3339" i="1" l="1"/>
  <c r="O3339" i="1" s="1"/>
  <c r="M3340" i="1"/>
  <c r="J3340" i="1"/>
  <c r="K3325" i="1" s="1"/>
  <c r="L3294" i="1" s="1"/>
  <c r="I3356" i="1"/>
  <c r="H3356" i="1"/>
  <c r="G3356" i="1"/>
  <c r="A3358" i="1"/>
  <c r="C3357" i="1"/>
  <c r="N3340" i="1" l="1"/>
  <c r="O3340" i="1" s="1"/>
  <c r="M3341" i="1"/>
  <c r="J3341" i="1"/>
  <c r="K3326" i="1" s="1"/>
  <c r="L3295" i="1" s="1"/>
  <c r="I3357" i="1"/>
  <c r="H3357" i="1"/>
  <c r="G3357" i="1"/>
  <c r="A3359" i="1"/>
  <c r="C3358" i="1"/>
  <c r="N3341" i="1" l="1"/>
  <c r="O3341" i="1" s="1"/>
  <c r="M3342" i="1"/>
  <c r="J3342" i="1"/>
  <c r="K3327" i="1" s="1"/>
  <c r="L3296" i="1" s="1"/>
  <c r="I3358" i="1"/>
  <c r="G3358" i="1"/>
  <c r="H3358" i="1"/>
  <c r="C3359" i="1"/>
  <c r="A3360" i="1"/>
  <c r="N3342" i="1" l="1"/>
  <c r="O3342" i="1" s="1"/>
  <c r="M3343" i="1"/>
  <c r="J3343" i="1"/>
  <c r="K3328" i="1" s="1"/>
  <c r="L3297" i="1" s="1"/>
  <c r="I3359" i="1"/>
  <c r="H3359" i="1"/>
  <c r="G3359" i="1"/>
  <c r="A3361" i="1"/>
  <c r="C3360" i="1"/>
  <c r="N3343" i="1" l="1"/>
  <c r="O3343" i="1" s="1"/>
  <c r="M3344" i="1"/>
  <c r="J3344" i="1"/>
  <c r="K3329" i="1" s="1"/>
  <c r="L3298" i="1" s="1"/>
  <c r="I3360" i="1"/>
  <c r="H3360" i="1"/>
  <c r="G3360" i="1"/>
  <c r="C3361" i="1"/>
  <c r="A3362" i="1"/>
  <c r="N3344" i="1" l="1"/>
  <c r="O3344" i="1" s="1"/>
  <c r="M3345" i="1"/>
  <c r="J3345" i="1"/>
  <c r="K3330" i="1" s="1"/>
  <c r="L3299" i="1" s="1"/>
  <c r="I3361" i="1"/>
  <c r="H3361" i="1"/>
  <c r="G3361" i="1"/>
  <c r="A3363" i="1"/>
  <c r="C3362" i="1"/>
  <c r="N3345" i="1" l="1"/>
  <c r="O3345" i="1" s="1"/>
  <c r="M3346" i="1"/>
  <c r="J3346" i="1"/>
  <c r="K3331" i="1" s="1"/>
  <c r="L3300" i="1" s="1"/>
  <c r="I3362" i="1"/>
  <c r="G3362" i="1"/>
  <c r="H3362" i="1"/>
  <c r="A3364" i="1"/>
  <c r="C3363" i="1"/>
  <c r="N3346" i="1" l="1"/>
  <c r="O3346" i="1" s="1"/>
  <c r="M3347" i="1"/>
  <c r="J3347" i="1"/>
  <c r="K3332" i="1" s="1"/>
  <c r="L3301" i="1" s="1"/>
  <c r="I3363" i="1"/>
  <c r="H3363" i="1"/>
  <c r="G3363" i="1"/>
  <c r="A3365" i="1"/>
  <c r="C3364" i="1"/>
  <c r="N3347" i="1" l="1"/>
  <c r="O3347" i="1" s="1"/>
  <c r="M3348" i="1"/>
  <c r="J3348" i="1"/>
  <c r="K3333" i="1" s="1"/>
  <c r="L3302" i="1" s="1"/>
  <c r="I3364" i="1"/>
  <c r="H3364" i="1"/>
  <c r="G3364" i="1"/>
  <c r="C3365" i="1"/>
  <c r="A3366" i="1"/>
  <c r="N3348" i="1" l="1"/>
  <c r="O3348" i="1" s="1"/>
  <c r="M3349" i="1"/>
  <c r="J3349" i="1"/>
  <c r="K3334" i="1" s="1"/>
  <c r="L3303" i="1" s="1"/>
  <c r="I3365" i="1"/>
  <c r="H3365" i="1"/>
  <c r="G3365" i="1"/>
  <c r="C3366" i="1"/>
  <c r="A3367" i="1"/>
  <c r="N3349" i="1" l="1"/>
  <c r="O3349" i="1" s="1"/>
  <c r="M3350" i="1"/>
  <c r="J3350" i="1"/>
  <c r="K3335" i="1" s="1"/>
  <c r="L3304" i="1" s="1"/>
  <c r="I3366" i="1"/>
  <c r="H3366" i="1"/>
  <c r="G3366" i="1"/>
  <c r="C3367" i="1"/>
  <c r="A3368" i="1"/>
  <c r="N3350" i="1" l="1"/>
  <c r="O3350" i="1" s="1"/>
  <c r="M3351" i="1"/>
  <c r="J3351" i="1"/>
  <c r="K3336" i="1" s="1"/>
  <c r="L3305" i="1" s="1"/>
  <c r="I3367" i="1"/>
  <c r="H3367" i="1"/>
  <c r="G3367" i="1"/>
  <c r="C3368" i="1"/>
  <c r="A3369" i="1"/>
  <c r="N3351" i="1" l="1"/>
  <c r="O3351" i="1" s="1"/>
  <c r="M3352" i="1"/>
  <c r="J3352" i="1"/>
  <c r="K3337" i="1" s="1"/>
  <c r="L3306" i="1" s="1"/>
  <c r="I3368" i="1"/>
  <c r="H3368" i="1"/>
  <c r="G3368" i="1"/>
  <c r="A3370" i="1"/>
  <c r="C3369" i="1"/>
  <c r="N3352" i="1" l="1"/>
  <c r="O3352" i="1" s="1"/>
  <c r="M3353" i="1"/>
  <c r="J3353" i="1"/>
  <c r="K3338" i="1" s="1"/>
  <c r="L3307" i="1" s="1"/>
  <c r="I3369" i="1"/>
  <c r="H3369" i="1"/>
  <c r="G3369" i="1"/>
  <c r="A3371" i="1"/>
  <c r="C3370" i="1"/>
  <c r="N3353" i="1" l="1"/>
  <c r="O3353" i="1" s="1"/>
  <c r="M3354" i="1"/>
  <c r="J3354" i="1"/>
  <c r="K3339" i="1" s="1"/>
  <c r="L3308" i="1" s="1"/>
  <c r="I3370" i="1"/>
  <c r="H3370" i="1"/>
  <c r="G3370" i="1"/>
  <c r="C3371" i="1"/>
  <c r="A3372" i="1"/>
  <c r="N3354" i="1" l="1"/>
  <c r="O3354" i="1" s="1"/>
  <c r="M3355" i="1"/>
  <c r="J3355" i="1"/>
  <c r="K3340" i="1" s="1"/>
  <c r="L3309" i="1" s="1"/>
  <c r="I3371" i="1"/>
  <c r="H3371" i="1"/>
  <c r="G3371" i="1"/>
  <c r="C3372" i="1"/>
  <c r="A3373" i="1"/>
  <c r="N3355" i="1" l="1"/>
  <c r="O3355" i="1" s="1"/>
  <c r="M3356" i="1"/>
  <c r="J3356" i="1"/>
  <c r="K3341" i="1" s="1"/>
  <c r="L3310" i="1" s="1"/>
  <c r="I3372" i="1"/>
  <c r="H3372" i="1"/>
  <c r="G3372" i="1"/>
  <c r="A3374" i="1"/>
  <c r="C3373" i="1"/>
  <c r="N3356" i="1" l="1"/>
  <c r="O3356" i="1" s="1"/>
  <c r="M3357" i="1"/>
  <c r="J3357" i="1"/>
  <c r="K3342" i="1" s="1"/>
  <c r="L3311" i="1" s="1"/>
  <c r="I3373" i="1"/>
  <c r="H3373" i="1"/>
  <c r="G3373" i="1"/>
  <c r="A3375" i="1"/>
  <c r="C3374" i="1"/>
  <c r="N3357" i="1" l="1"/>
  <c r="O3357" i="1" s="1"/>
  <c r="M3358" i="1"/>
  <c r="J3358" i="1"/>
  <c r="K3343" i="1" s="1"/>
  <c r="L3312" i="1" s="1"/>
  <c r="I3374" i="1"/>
  <c r="G3374" i="1"/>
  <c r="H3374" i="1"/>
  <c r="A3376" i="1"/>
  <c r="C3375" i="1"/>
  <c r="N3358" i="1" l="1"/>
  <c r="O3358" i="1" s="1"/>
  <c r="M3359" i="1"/>
  <c r="J3359" i="1"/>
  <c r="K3344" i="1" s="1"/>
  <c r="L3313" i="1" s="1"/>
  <c r="I3375" i="1"/>
  <c r="H3375" i="1"/>
  <c r="G3375" i="1"/>
  <c r="C3376" i="1"/>
  <c r="A3377" i="1"/>
  <c r="N3359" i="1" l="1"/>
  <c r="O3359" i="1" s="1"/>
  <c r="M3360" i="1"/>
  <c r="J3360" i="1"/>
  <c r="K3345" i="1" s="1"/>
  <c r="L3314" i="1" s="1"/>
  <c r="I3376" i="1"/>
  <c r="H3376" i="1"/>
  <c r="G3376" i="1"/>
  <c r="A3378" i="1"/>
  <c r="C3377" i="1"/>
  <c r="N3360" i="1" l="1"/>
  <c r="O3360" i="1" s="1"/>
  <c r="M3361" i="1"/>
  <c r="J3361" i="1"/>
  <c r="K3346" i="1" s="1"/>
  <c r="L3315" i="1" s="1"/>
  <c r="I3377" i="1"/>
  <c r="H3377" i="1"/>
  <c r="G3377" i="1"/>
  <c r="C3378" i="1"/>
  <c r="A3379" i="1"/>
  <c r="N3361" i="1" l="1"/>
  <c r="O3361" i="1" s="1"/>
  <c r="M3362" i="1"/>
  <c r="J3362" i="1"/>
  <c r="K3347" i="1" s="1"/>
  <c r="L3316" i="1" s="1"/>
  <c r="I3378" i="1"/>
  <c r="G3378" i="1"/>
  <c r="H3378" i="1"/>
  <c r="A3380" i="1"/>
  <c r="C3379" i="1"/>
  <c r="N3362" i="1" l="1"/>
  <c r="O3362" i="1" s="1"/>
  <c r="M3363" i="1"/>
  <c r="J3363" i="1"/>
  <c r="K3348" i="1" s="1"/>
  <c r="L3317" i="1" s="1"/>
  <c r="I3379" i="1"/>
  <c r="H3379" i="1"/>
  <c r="G3379" i="1"/>
  <c r="A3381" i="1"/>
  <c r="C3380" i="1"/>
  <c r="N3363" i="1" l="1"/>
  <c r="O3363" i="1" s="1"/>
  <c r="M3364" i="1"/>
  <c r="J3364" i="1"/>
  <c r="K3349" i="1" s="1"/>
  <c r="L3318" i="1" s="1"/>
  <c r="I3380" i="1"/>
  <c r="H3380" i="1"/>
  <c r="G3380" i="1"/>
  <c r="A3382" i="1"/>
  <c r="C3381" i="1"/>
  <c r="N3364" i="1" l="1"/>
  <c r="O3364" i="1" s="1"/>
  <c r="M3365" i="1"/>
  <c r="J3365" i="1"/>
  <c r="K3350" i="1" s="1"/>
  <c r="L3319" i="1" s="1"/>
  <c r="I3381" i="1"/>
  <c r="H3381" i="1"/>
  <c r="G3381" i="1"/>
  <c r="A3383" i="1"/>
  <c r="C3382" i="1"/>
  <c r="N3365" i="1" l="1"/>
  <c r="O3365" i="1" s="1"/>
  <c r="M3366" i="1"/>
  <c r="J3366" i="1"/>
  <c r="K3351" i="1" s="1"/>
  <c r="L3320" i="1" s="1"/>
  <c r="I3382" i="1"/>
  <c r="H3382" i="1"/>
  <c r="G3382" i="1"/>
  <c r="A3384" i="1"/>
  <c r="C3383" i="1"/>
  <c r="N3366" i="1" l="1"/>
  <c r="O3366" i="1" s="1"/>
  <c r="M3367" i="1"/>
  <c r="J3367" i="1"/>
  <c r="K3352" i="1" s="1"/>
  <c r="L3321" i="1" s="1"/>
  <c r="I3383" i="1"/>
  <c r="H3383" i="1"/>
  <c r="G3383" i="1"/>
  <c r="C3384" i="1"/>
  <c r="A3385" i="1"/>
  <c r="N3367" i="1" l="1"/>
  <c r="O3367" i="1" s="1"/>
  <c r="M3368" i="1"/>
  <c r="J3368" i="1"/>
  <c r="K3353" i="1" s="1"/>
  <c r="L3322" i="1" s="1"/>
  <c r="I3384" i="1"/>
  <c r="H3384" i="1"/>
  <c r="G3384" i="1"/>
  <c r="A3386" i="1"/>
  <c r="C3385" i="1"/>
  <c r="N3368" i="1" l="1"/>
  <c r="O3368" i="1" s="1"/>
  <c r="M3369" i="1"/>
  <c r="J3369" i="1"/>
  <c r="K3354" i="1" s="1"/>
  <c r="L3323" i="1" s="1"/>
  <c r="I3385" i="1"/>
  <c r="H3385" i="1"/>
  <c r="G3385" i="1"/>
  <c r="A3387" i="1"/>
  <c r="C3386" i="1"/>
  <c r="N3369" i="1" l="1"/>
  <c r="O3369" i="1" s="1"/>
  <c r="M3370" i="1"/>
  <c r="J3370" i="1"/>
  <c r="K3355" i="1" s="1"/>
  <c r="L3324" i="1" s="1"/>
  <c r="I3386" i="1"/>
  <c r="H3386" i="1"/>
  <c r="G3386" i="1"/>
  <c r="A3388" i="1"/>
  <c r="C3387" i="1"/>
  <c r="N3370" i="1" l="1"/>
  <c r="O3370" i="1" s="1"/>
  <c r="M3371" i="1"/>
  <c r="J3371" i="1"/>
  <c r="K3356" i="1" s="1"/>
  <c r="L3325" i="1" s="1"/>
  <c r="I3387" i="1"/>
  <c r="H3387" i="1"/>
  <c r="G3387" i="1"/>
  <c r="A3389" i="1"/>
  <c r="C3388" i="1"/>
  <c r="N3371" i="1" l="1"/>
  <c r="O3371" i="1" s="1"/>
  <c r="M3372" i="1"/>
  <c r="J3372" i="1"/>
  <c r="K3357" i="1" s="1"/>
  <c r="L3326" i="1" s="1"/>
  <c r="I3388" i="1"/>
  <c r="H3388" i="1"/>
  <c r="G3388" i="1"/>
  <c r="A3390" i="1"/>
  <c r="C3389" i="1"/>
  <c r="N3372" i="1" l="1"/>
  <c r="O3372" i="1" s="1"/>
  <c r="M3373" i="1"/>
  <c r="J3373" i="1"/>
  <c r="K3358" i="1" s="1"/>
  <c r="L3327" i="1" s="1"/>
  <c r="I3389" i="1"/>
  <c r="H3389" i="1"/>
  <c r="G3389" i="1"/>
  <c r="C3390" i="1"/>
  <c r="A3391" i="1"/>
  <c r="N3373" i="1" l="1"/>
  <c r="O3373" i="1" s="1"/>
  <c r="M3374" i="1"/>
  <c r="J3374" i="1"/>
  <c r="K3359" i="1" s="1"/>
  <c r="L3328" i="1" s="1"/>
  <c r="I3390" i="1"/>
  <c r="G3390" i="1"/>
  <c r="H3390" i="1"/>
  <c r="C3391" i="1"/>
  <c r="A3392" i="1"/>
  <c r="N3374" i="1" l="1"/>
  <c r="O3374" i="1" s="1"/>
  <c r="M3375" i="1"/>
  <c r="J3375" i="1"/>
  <c r="K3360" i="1" s="1"/>
  <c r="L3329" i="1" s="1"/>
  <c r="I3391" i="1"/>
  <c r="H3391" i="1"/>
  <c r="G3391" i="1"/>
  <c r="C3392" i="1"/>
  <c r="A3393" i="1"/>
  <c r="N3375" i="1" l="1"/>
  <c r="O3375" i="1" s="1"/>
  <c r="M3376" i="1"/>
  <c r="J3376" i="1"/>
  <c r="K3361" i="1" s="1"/>
  <c r="L3330" i="1" s="1"/>
  <c r="I3392" i="1"/>
  <c r="H3392" i="1"/>
  <c r="G3392" i="1"/>
  <c r="A3394" i="1"/>
  <c r="C3393" i="1"/>
  <c r="N3376" i="1" l="1"/>
  <c r="O3376" i="1" s="1"/>
  <c r="M3377" i="1"/>
  <c r="J3377" i="1"/>
  <c r="K3362" i="1" s="1"/>
  <c r="L3331" i="1" s="1"/>
  <c r="I3393" i="1"/>
  <c r="H3393" i="1"/>
  <c r="G3393" i="1"/>
  <c r="C3394" i="1"/>
  <c r="A3395" i="1"/>
  <c r="N3377" i="1" l="1"/>
  <c r="O3377" i="1" s="1"/>
  <c r="M3378" i="1"/>
  <c r="J3378" i="1"/>
  <c r="K3363" i="1" s="1"/>
  <c r="L3332" i="1" s="1"/>
  <c r="I3394" i="1"/>
  <c r="G3394" i="1"/>
  <c r="H3394" i="1"/>
  <c r="A3396" i="1"/>
  <c r="C3395" i="1"/>
  <c r="N3378" i="1" l="1"/>
  <c r="O3378" i="1" s="1"/>
  <c r="M3379" i="1"/>
  <c r="J3379" i="1"/>
  <c r="K3364" i="1" s="1"/>
  <c r="L3333" i="1" s="1"/>
  <c r="I3395" i="1"/>
  <c r="H3395" i="1"/>
  <c r="G3395" i="1"/>
  <c r="C3396" i="1"/>
  <c r="A3397" i="1"/>
  <c r="N3379" i="1" l="1"/>
  <c r="O3379" i="1" s="1"/>
  <c r="M3380" i="1"/>
  <c r="J3380" i="1"/>
  <c r="K3365" i="1" s="1"/>
  <c r="L3334" i="1" s="1"/>
  <c r="I3396" i="1"/>
  <c r="H3396" i="1"/>
  <c r="G3396" i="1"/>
  <c r="A3398" i="1"/>
  <c r="C3397" i="1"/>
  <c r="N3380" i="1" l="1"/>
  <c r="O3380" i="1" s="1"/>
  <c r="M3381" i="1"/>
  <c r="J3381" i="1"/>
  <c r="K3366" i="1" s="1"/>
  <c r="L3335" i="1" s="1"/>
  <c r="I3397" i="1"/>
  <c r="H3397" i="1"/>
  <c r="G3397" i="1"/>
  <c r="A3399" i="1"/>
  <c r="C3398" i="1"/>
  <c r="N3381" i="1" l="1"/>
  <c r="O3381" i="1" s="1"/>
  <c r="M3382" i="1"/>
  <c r="J3382" i="1"/>
  <c r="K3367" i="1" s="1"/>
  <c r="L3336" i="1" s="1"/>
  <c r="I3398" i="1"/>
  <c r="G3398" i="1"/>
  <c r="H3398" i="1"/>
  <c r="A3400" i="1"/>
  <c r="C3399" i="1"/>
  <c r="N3382" i="1" l="1"/>
  <c r="O3382" i="1" s="1"/>
  <c r="M3383" i="1"/>
  <c r="J3383" i="1"/>
  <c r="K3368" i="1" s="1"/>
  <c r="L3337" i="1" s="1"/>
  <c r="I3399" i="1"/>
  <c r="H3399" i="1"/>
  <c r="G3399" i="1"/>
  <c r="A3401" i="1"/>
  <c r="C3400" i="1"/>
  <c r="N3383" i="1" l="1"/>
  <c r="O3383" i="1" s="1"/>
  <c r="M3384" i="1"/>
  <c r="J3384" i="1"/>
  <c r="K3369" i="1" s="1"/>
  <c r="L3338" i="1" s="1"/>
  <c r="I3400" i="1"/>
  <c r="H3400" i="1"/>
  <c r="G3400" i="1"/>
  <c r="A3402" i="1"/>
  <c r="C3401" i="1"/>
  <c r="N3384" i="1" l="1"/>
  <c r="O3384" i="1" s="1"/>
  <c r="M3385" i="1"/>
  <c r="J3385" i="1"/>
  <c r="K3370" i="1" s="1"/>
  <c r="L3339" i="1" s="1"/>
  <c r="I3401" i="1"/>
  <c r="H3401" i="1"/>
  <c r="G3401" i="1"/>
  <c r="C3402" i="1"/>
  <c r="A3403" i="1"/>
  <c r="N3385" i="1" l="1"/>
  <c r="O3385" i="1" s="1"/>
  <c r="M3386" i="1"/>
  <c r="J3386" i="1"/>
  <c r="K3371" i="1" s="1"/>
  <c r="L3340" i="1" s="1"/>
  <c r="I3402" i="1"/>
  <c r="H3402" i="1"/>
  <c r="G3402" i="1"/>
  <c r="A3404" i="1"/>
  <c r="C3403" i="1"/>
  <c r="N3386" i="1" l="1"/>
  <c r="O3386" i="1" s="1"/>
  <c r="M3387" i="1"/>
  <c r="J3387" i="1"/>
  <c r="K3372" i="1" s="1"/>
  <c r="L3341" i="1" s="1"/>
  <c r="I3403" i="1"/>
  <c r="H3403" i="1"/>
  <c r="G3403" i="1"/>
  <c r="C3404" i="1"/>
  <c r="A3405" i="1"/>
  <c r="N3387" i="1" l="1"/>
  <c r="O3387" i="1" s="1"/>
  <c r="M3388" i="1"/>
  <c r="J3388" i="1"/>
  <c r="K3373" i="1" s="1"/>
  <c r="L3342" i="1" s="1"/>
  <c r="I3404" i="1"/>
  <c r="H3404" i="1"/>
  <c r="G3404" i="1"/>
  <c r="A3406" i="1"/>
  <c r="C3405" i="1"/>
  <c r="N3388" i="1" l="1"/>
  <c r="O3388" i="1" s="1"/>
  <c r="M3389" i="1"/>
  <c r="J3389" i="1"/>
  <c r="K3374" i="1" s="1"/>
  <c r="L3343" i="1" s="1"/>
  <c r="I3405" i="1"/>
  <c r="H3405" i="1"/>
  <c r="G3405" i="1"/>
  <c r="C3406" i="1"/>
  <c r="A3407" i="1"/>
  <c r="N3389" i="1" l="1"/>
  <c r="O3389" i="1" s="1"/>
  <c r="M3390" i="1"/>
  <c r="J3390" i="1"/>
  <c r="K3375" i="1" s="1"/>
  <c r="L3344" i="1" s="1"/>
  <c r="I3406" i="1"/>
  <c r="H3406" i="1"/>
  <c r="G3406" i="1"/>
  <c r="A3408" i="1"/>
  <c r="C3407" i="1"/>
  <c r="N3390" i="1" l="1"/>
  <c r="O3390" i="1" s="1"/>
  <c r="M3391" i="1"/>
  <c r="J3391" i="1"/>
  <c r="K3376" i="1" s="1"/>
  <c r="L3345" i="1" s="1"/>
  <c r="I3407" i="1"/>
  <c r="H3407" i="1"/>
  <c r="G3407" i="1"/>
  <c r="A3409" i="1"/>
  <c r="C3408" i="1"/>
  <c r="N3391" i="1" l="1"/>
  <c r="O3391" i="1" s="1"/>
  <c r="M3392" i="1"/>
  <c r="J3392" i="1"/>
  <c r="K3377" i="1" s="1"/>
  <c r="L3346" i="1" s="1"/>
  <c r="I3408" i="1"/>
  <c r="H3408" i="1"/>
  <c r="G3408" i="1"/>
  <c r="A3410" i="1"/>
  <c r="C3409" i="1"/>
  <c r="N3392" i="1" l="1"/>
  <c r="O3392" i="1" s="1"/>
  <c r="M3393" i="1"/>
  <c r="J3393" i="1"/>
  <c r="K3378" i="1" s="1"/>
  <c r="L3347" i="1" s="1"/>
  <c r="I3409" i="1"/>
  <c r="H3409" i="1"/>
  <c r="G3409" i="1"/>
  <c r="A3411" i="1"/>
  <c r="C3410" i="1"/>
  <c r="N3393" i="1" l="1"/>
  <c r="O3393" i="1" s="1"/>
  <c r="M3394" i="1"/>
  <c r="J3394" i="1"/>
  <c r="K3379" i="1" s="1"/>
  <c r="L3348" i="1" s="1"/>
  <c r="I3410" i="1"/>
  <c r="G3410" i="1"/>
  <c r="H3410" i="1"/>
  <c r="A3412" i="1"/>
  <c r="C3411" i="1"/>
  <c r="N3394" i="1" l="1"/>
  <c r="O3394" i="1" s="1"/>
  <c r="M3395" i="1"/>
  <c r="J3395" i="1"/>
  <c r="K3380" i="1" s="1"/>
  <c r="L3349" i="1" s="1"/>
  <c r="I3411" i="1"/>
  <c r="H3411" i="1"/>
  <c r="G3411" i="1"/>
  <c r="C3412" i="1"/>
  <c r="A3413" i="1"/>
  <c r="N3395" i="1" l="1"/>
  <c r="O3395" i="1" s="1"/>
  <c r="M3396" i="1"/>
  <c r="J3396" i="1"/>
  <c r="K3381" i="1" s="1"/>
  <c r="L3350" i="1" s="1"/>
  <c r="I3412" i="1"/>
  <c r="H3412" i="1"/>
  <c r="G3412" i="1"/>
  <c r="A3414" i="1"/>
  <c r="C3413" i="1"/>
  <c r="N3396" i="1" l="1"/>
  <c r="O3396" i="1" s="1"/>
  <c r="M3397" i="1"/>
  <c r="J3397" i="1"/>
  <c r="K3382" i="1" s="1"/>
  <c r="L3351" i="1" s="1"/>
  <c r="I3413" i="1"/>
  <c r="H3413" i="1"/>
  <c r="G3413" i="1"/>
  <c r="C3414" i="1"/>
  <c r="A3415" i="1"/>
  <c r="N3397" i="1" l="1"/>
  <c r="O3397" i="1" s="1"/>
  <c r="M3398" i="1"/>
  <c r="J3398" i="1"/>
  <c r="K3383" i="1" s="1"/>
  <c r="L3352" i="1" s="1"/>
  <c r="I3414" i="1"/>
  <c r="H3414" i="1"/>
  <c r="G3414" i="1"/>
  <c r="A3416" i="1"/>
  <c r="C3415" i="1"/>
  <c r="N3398" i="1" l="1"/>
  <c r="O3398" i="1" s="1"/>
  <c r="M3399" i="1"/>
  <c r="J3399" i="1"/>
  <c r="K3384" i="1" s="1"/>
  <c r="L3353" i="1" s="1"/>
  <c r="I3415" i="1"/>
  <c r="H3415" i="1"/>
  <c r="G3415" i="1"/>
  <c r="C3416" i="1"/>
  <c r="A3417" i="1"/>
  <c r="N3399" i="1" l="1"/>
  <c r="O3399" i="1" s="1"/>
  <c r="M3400" i="1"/>
  <c r="J3400" i="1"/>
  <c r="K3385" i="1" s="1"/>
  <c r="L3354" i="1" s="1"/>
  <c r="I3416" i="1"/>
  <c r="H3416" i="1"/>
  <c r="G3416" i="1"/>
  <c r="A3418" i="1"/>
  <c r="C3417" i="1"/>
  <c r="N3400" i="1" l="1"/>
  <c r="O3400" i="1" s="1"/>
  <c r="M3401" i="1"/>
  <c r="J3401" i="1"/>
  <c r="K3386" i="1" s="1"/>
  <c r="L3355" i="1" s="1"/>
  <c r="I3417" i="1"/>
  <c r="H3417" i="1"/>
  <c r="G3417" i="1"/>
  <c r="A3419" i="1"/>
  <c r="C3418" i="1"/>
  <c r="N3401" i="1" l="1"/>
  <c r="O3401" i="1" s="1"/>
  <c r="M3402" i="1"/>
  <c r="J3402" i="1"/>
  <c r="K3387" i="1" s="1"/>
  <c r="L3356" i="1" s="1"/>
  <c r="I3418" i="1"/>
  <c r="H3418" i="1"/>
  <c r="G3418" i="1"/>
  <c r="A3420" i="1"/>
  <c r="C3419" i="1"/>
  <c r="N3402" i="1" l="1"/>
  <c r="O3402" i="1" s="1"/>
  <c r="M3403" i="1"/>
  <c r="J3403" i="1"/>
  <c r="K3388" i="1" s="1"/>
  <c r="L3357" i="1" s="1"/>
  <c r="I3419" i="1"/>
  <c r="H3419" i="1"/>
  <c r="G3419" i="1"/>
  <c r="A3421" i="1"/>
  <c r="C3420" i="1"/>
  <c r="N3403" i="1" l="1"/>
  <c r="O3403" i="1" s="1"/>
  <c r="M3404" i="1"/>
  <c r="J3404" i="1"/>
  <c r="K3389" i="1" s="1"/>
  <c r="L3358" i="1" s="1"/>
  <c r="I3420" i="1"/>
  <c r="H3420" i="1"/>
  <c r="G3420" i="1"/>
  <c r="A3422" i="1"/>
  <c r="C3421" i="1"/>
  <c r="N3404" i="1" l="1"/>
  <c r="O3404" i="1" s="1"/>
  <c r="M3405" i="1"/>
  <c r="J3405" i="1"/>
  <c r="K3390" i="1" s="1"/>
  <c r="L3359" i="1" s="1"/>
  <c r="I3421" i="1"/>
  <c r="H3421" i="1"/>
  <c r="G3421" i="1"/>
  <c r="C3422" i="1"/>
  <c r="A3423" i="1"/>
  <c r="N3405" i="1" l="1"/>
  <c r="O3405" i="1" s="1"/>
  <c r="M3406" i="1"/>
  <c r="J3406" i="1"/>
  <c r="K3391" i="1" s="1"/>
  <c r="L3360" i="1" s="1"/>
  <c r="I3422" i="1"/>
  <c r="H3422" i="1"/>
  <c r="G3422" i="1"/>
  <c r="A3424" i="1"/>
  <c r="C3423" i="1"/>
  <c r="N3406" i="1" l="1"/>
  <c r="O3406" i="1" s="1"/>
  <c r="M3407" i="1"/>
  <c r="J3407" i="1"/>
  <c r="K3392" i="1" s="1"/>
  <c r="L3361" i="1" s="1"/>
  <c r="I3423" i="1"/>
  <c r="H3423" i="1"/>
  <c r="G3423" i="1"/>
  <c r="A3425" i="1"/>
  <c r="C3424" i="1"/>
  <c r="N3407" i="1" l="1"/>
  <c r="O3407" i="1" s="1"/>
  <c r="M3408" i="1"/>
  <c r="J3408" i="1"/>
  <c r="K3393" i="1" s="1"/>
  <c r="L3362" i="1" s="1"/>
  <c r="I3424" i="1"/>
  <c r="H3424" i="1"/>
  <c r="G3424" i="1"/>
  <c r="A3426" i="1"/>
  <c r="C3425" i="1"/>
  <c r="N3408" i="1" l="1"/>
  <c r="O3408" i="1" s="1"/>
  <c r="M3409" i="1"/>
  <c r="J3409" i="1"/>
  <c r="K3394" i="1" s="1"/>
  <c r="L3363" i="1" s="1"/>
  <c r="I3425" i="1"/>
  <c r="H3425" i="1"/>
  <c r="G3425" i="1"/>
  <c r="A3427" i="1"/>
  <c r="C3426" i="1"/>
  <c r="N3409" i="1" l="1"/>
  <c r="O3409" i="1" s="1"/>
  <c r="M3410" i="1"/>
  <c r="J3410" i="1"/>
  <c r="K3395" i="1" s="1"/>
  <c r="L3364" i="1" s="1"/>
  <c r="I3426" i="1"/>
  <c r="G3426" i="1"/>
  <c r="H3426" i="1"/>
  <c r="A3428" i="1"/>
  <c r="C3427" i="1"/>
  <c r="N3410" i="1" l="1"/>
  <c r="O3410" i="1" s="1"/>
  <c r="M3411" i="1"/>
  <c r="J3411" i="1"/>
  <c r="K3396" i="1" s="1"/>
  <c r="L3365" i="1" s="1"/>
  <c r="I3427" i="1"/>
  <c r="H3427" i="1"/>
  <c r="G3427" i="1"/>
  <c r="A3429" i="1"/>
  <c r="C3428" i="1"/>
  <c r="N3411" i="1" l="1"/>
  <c r="O3411" i="1" s="1"/>
  <c r="M3412" i="1"/>
  <c r="J3412" i="1"/>
  <c r="K3397" i="1" s="1"/>
  <c r="L3366" i="1" s="1"/>
  <c r="I3428" i="1"/>
  <c r="H3428" i="1"/>
  <c r="G3428" i="1"/>
  <c r="A3430" i="1"/>
  <c r="C3429" i="1"/>
  <c r="N3412" i="1" l="1"/>
  <c r="O3412" i="1" s="1"/>
  <c r="M3413" i="1"/>
  <c r="J3413" i="1"/>
  <c r="K3398" i="1" s="1"/>
  <c r="L3367" i="1" s="1"/>
  <c r="I3429" i="1"/>
  <c r="H3429" i="1"/>
  <c r="G3429" i="1"/>
  <c r="A3431" i="1"/>
  <c r="C3430" i="1"/>
  <c r="N3413" i="1" l="1"/>
  <c r="O3413" i="1" s="1"/>
  <c r="M3414" i="1"/>
  <c r="J3414" i="1"/>
  <c r="K3399" i="1" s="1"/>
  <c r="L3368" i="1" s="1"/>
  <c r="I3430" i="1"/>
  <c r="G3430" i="1"/>
  <c r="H3430" i="1"/>
  <c r="A3432" i="1"/>
  <c r="C3431" i="1"/>
  <c r="N3414" i="1" l="1"/>
  <c r="O3414" i="1" s="1"/>
  <c r="M3415" i="1"/>
  <c r="J3415" i="1"/>
  <c r="K3400" i="1" s="1"/>
  <c r="L3369" i="1" s="1"/>
  <c r="I3431" i="1"/>
  <c r="H3431" i="1"/>
  <c r="G3431" i="1"/>
  <c r="A3433" i="1"/>
  <c r="C3432" i="1"/>
  <c r="N3415" i="1" l="1"/>
  <c r="O3415" i="1" s="1"/>
  <c r="M3416" i="1"/>
  <c r="J3416" i="1"/>
  <c r="K3401" i="1" s="1"/>
  <c r="L3370" i="1" s="1"/>
  <c r="I3432" i="1"/>
  <c r="H3432" i="1"/>
  <c r="G3432" i="1"/>
  <c r="A3434" i="1"/>
  <c r="C3433" i="1"/>
  <c r="N3416" i="1" l="1"/>
  <c r="O3416" i="1" s="1"/>
  <c r="M3417" i="1"/>
  <c r="J3417" i="1"/>
  <c r="K3402" i="1" s="1"/>
  <c r="L3371" i="1" s="1"/>
  <c r="I3433" i="1"/>
  <c r="H3433" i="1"/>
  <c r="G3433" i="1"/>
  <c r="A3435" i="1"/>
  <c r="C3434" i="1"/>
  <c r="N3417" i="1" l="1"/>
  <c r="O3417" i="1" s="1"/>
  <c r="M3418" i="1"/>
  <c r="J3418" i="1"/>
  <c r="K3403" i="1" s="1"/>
  <c r="L3372" i="1" s="1"/>
  <c r="I3434" i="1"/>
  <c r="H3434" i="1"/>
  <c r="G3434" i="1"/>
  <c r="A3436" i="1"/>
  <c r="C3435" i="1"/>
  <c r="N3418" i="1" l="1"/>
  <c r="O3418" i="1" s="1"/>
  <c r="M3419" i="1"/>
  <c r="J3419" i="1"/>
  <c r="K3404" i="1" s="1"/>
  <c r="L3373" i="1" s="1"/>
  <c r="I3435" i="1"/>
  <c r="H3435" i="1"/>
  <c r="G3435" i="1"/>
  <c r="A3437" i="1"/>
  <c r="C3436" i="1"/>
  <c r="N3419" i="1" l="1"/>
  <c r="O3419" i="1" s="1"/>
  <c r="M3420" i="1"/>
  <c r="J3420" i="1"/>
  <c r="K3405" i="1" s="1"/>
  <c r="L3374" i="1" s="1"/>
  <c r="I3436" i="1"/>
  <c r="H3436" i="1"/>
  <c r="G3436" i="1"/>
  <c r="A3438" i="1"/>
  <c r="C3437" i="1"/>
  <c r="N3420" i="1" l="1"/>
  <c r="O3420" i="1" s="1"/>
  <c r="M3421" i="1"/>
  <c r="J3421" i="1"/>
  <c r="K3406" i="1" s="1"/>
  <c r="L3375" i="1" s="1"/>
  <c r="I3437" i="1"/>
  <c r="H3437" i="1"/>
  <c r="G3437" i="1"/>
  <c r="A3439" i="1"/>
  <c r="C3438" i="1"/>
  <c r="N3421" i="1" l="1"/>
  <c r="O3421" i="1" s="1"/>
  <c r="M3422" i="1"/>
  <c r="J3422" i="1"/>
  <c r="K3407" i="1" s="1"/>
  <c r="L3376" i="1" s="1"/>
  <c r="I3438" i="1"/>
  <c r="H3438" i="1"/>
  <c r="G3438" i="1"/>
  <c r="A3440" i="1"/>
  <c r="C3439" i="1"/>
  <c r="N3422" i="1" l="1"/>
  <c r="O3422" i="1" s="1"/>
  <c r="M3423" i="1"/>
  <c r="J3423" i="1"/>
  <c r="K3408" i="1" s="1"/>
  <c r="L3377" i="1" s="1"/>
  <c r="I3439" i="1"/>
  <c r="H3439" i="1"/>
  <c r="G3439" i="1"/>
  <c r="A3441" i="1"/>
  <c r="C3440" i="1"/>
  <c r="N3423" i="1" l="1"/>
  <c r="O3423" i="1" s="1"/>
  <c r="M3424" i="1"/>
  <c r="J3424" i="1"/>
  <c r="K3409" i="1" s="1"/>
  <c r="L3378" i="1" s="1"/>
  <c r="I3440" i="1"/>
  <c r="H3440" i="1"/>
  <c r="G3440" i="1"/>
  <c r="A3442" i="1"/>
  <c r="C3441" i="1"/>
  <c r="N3424" i="1" l="1"/>
  <c r="O3424" i="1" s="1"/>
  <c r="M3425" i="1"/>
  <c r="J3425" i="1"/>
  <c r="K3410" i="1" s="1"/>
  <c r="L3379" i="1" s="1"/>
  <c r="I3441" i="1"/>
  <c r="H3441" i="1"/>
  <c r="G3441" i="1"/>
  <c r="A3443" i="1"/>
  <c r="C3442" i="1"/>
  <c r="N3425" i="1" l="1"/>
  <c r="O3425" i="1" s="1"/>
  <c r="M3426" i="1"/>
  <c r="J3426" i="1"/>
  <c r="K3411" i="1" s="1"/>
  <c r="L3380" i="1" s="1"/>
  <c r="I3442" i="1"/>
  <c r="G3442" i="1"/>
  <c r="H3442" i="1"/>
  <c r="A3444" i="1"/>
  <c r="C3443" i="1"/>
  <c r="N3426" i="1" l="1"/>
  <c r="O3426" i="1" s="1"/>
  <c r="M3427" i="1"/>
  <c r="J3427" i="1"/>
  <c r="K3412" i="1" s="1"/>
  <c r="L3381" i="1" s="1"/>
  <c r="I3443" i="1"/>
  <c r="H3443" i="1"/>
  <c r="G3443" i="1"/>
  <c r="A3445" i="1"/>
  <c r="C3444" i="1"/>
  <c r="N3427" i="1" l="1"/>
  <c r="O3427" i="1" s="1"/>
  <c r="M3428" i="1"/>
  <c r="J3428" i="1"/>
  <c r="K3413" i="1" s="1"/>
  <c r="L3382" i="1" s="1"/>
  <c r="I3444" i="1"/>
  <c r="H3444" i="1"/>
  <c r="G3444" i="1"/>
  <c r="A3446" i="1"/>
  <c r="C3445" i="1"/>
  <c r="N3428" i="1" l="1"/>
  <c r="O3428" i="1" s="1"/>
  <c r="M3429" i="1"/>
  <c r="J3429" i="1"/>
  <c r="K3414" i="1" s="1"/>
  <c r="L3383" i="1" s="1"/>
  <c r="I3445" i="1"/>
  <c r="H3445" i="1"/>
  <c r="G3445" i="1"/>
  <c r="A3447" i="1"/>
  <c r="C3446" i="1"/>
  <c r="N3429" i="1" l="1"/>
  <c r="O3429" i="1" s="1"/>
  <c r="M3430" i="1"/>
  <c r="J3430" i="1"/>
  <c r="K3415" i="1" s="1"/>
  <c r="L3384" i="1" s="1"/>
  <c r="I3446" i="1"/>
  <c r="G3446" i="1"/>
  <c r="H3446" i="1"/>
  <c r="A3448" i="1"/>
  <c r="C3447" i="1"/>
  <c r="N3430" i="1" l="1"/>
  <c r="O3430" i="1" s="1"/>
  <c r="M3431" i="1"/>
  <c r="J3431" i="1"/>
  <c r="K3416" i="1" s="1"/>
  <c r="L3385" i="1" s="1"/>
  <c r="I3447" i="1"/>
  <c r="H3447" i="1"/>
  <c r="G3447" i="1"/>
  <c r="A3449" i="1"/>
  <c r="C3448" i="1"/>
  <c r="N3431" i="1" l="1"/>
  <c r="O3431" i="1" s="1"/>
  <c r="M3432" i="1"/>
  <c r="J3432" i="1"/>
  <c r="K3417" i="1" s="1"/>
  <c r="L3386" i="1" s="1"/>
  <c r="I3448" i="1"/>
  <c r="H3448" i="1"/>
  <c r="G3448" i="1"/>
  <c r="A3450" i="1"/>
  <c r="C3449" i="1"/>
  <c r="N3432" i="1" l="1"/>
  <c r="O3432" i="1" s="1"/>
  <c r="M3433" i="1"/>
  <c r="J3433" i="1"/>
  <c r="K3418" i="1" s="1"/>
  <c r="L3387" i="1" s="1"/>
  <c r="I3449" i="1"/>
  <c r="H3449" i="1"/>
  <c r="G3449" i="1"/>
  <c r="A3451" i="1"/>
  <c r="C3450" i="1"/>
  <c r="N3433" i="1" l="1"/>
  <c r="O3433" i="1" s="1"/>
  <c r="M3434" i="1"/>
  <c r="J3434" i="1"/>
  <c r="K3419" i="1" s="1"/>
  <c r="L3388" i="1" s="1"/>
  <c r="I3450" i="1"/>
  <c r="H3450" i="1"/>
  <c r="G3450" i="1"/>
  <c r="A3452" i="1"/>
  <c r="C3451" i="1"/>
  <c r="N3434" i="1" l="1"/>
  <c r="O3434" i="1" s="1"/>
  <c r="M3435" i="1"/>
  <c r="J3435" i="1"/>
  <c r="K3420" i="1" s="1"/>
  <c r="L3389" i="1" s="1"/>
  <c r="I3451" i="1"/>
  <c r="H3451" i="1"/>
  <c r="G3451" i="1"/>
  <c r="C3452" i="1"/>
  <c r="A3453" i="1"/>
  <c r="N3435" i="1" l="1"/>
  <c r="O3435" i="1" s="1"/>
  <c r="M3436" i="1"/>
  <c r="J3436" i="1"/>
  <c r="K3421" i="1" s="1"/>
  <c r="L3390" i="1" s="1"/>
  <c r="I3452" i="1"/>
  <c r="H3452" i="1"/>
  <c r="G3452" i="1"/>
  <c r="A3454" i="1"/>
  <c r="C3453" i="1"/>
  <c r="N3436" i="1" l="1"/>
  <c r="O3436" i="1" s="1"/>
  <c r="M3437" i="1"/>
  <c r="J3437" i="1"/>
  <c r="K3422" i="1" s="1"/>
  <c r="L3391" i="1" s="1"/>
  <c r="I3453" i="1"/>
  <c r="H3453" i="1"/>
  <c r="G3453" i="1"/>
  <c r="A3455" i="1"/>
  <c r="C3454" i="1"/>
  <c r="N3437" i="1" l="1"/>
  <c r="O3437" i="1" s="1"/>
  <c r="M3438" i="1"/>
  <c r="J3438" i="1"/>
  <c r="K3423" i="1" s="1"/>
  <c r="L3392" i="1" s="1"/>
  <c r="I3454" i="1"/>
  <c r="H3454" i="1"/>
  <c r="G3454" i="1"/>
  <c r="A3456" i="1"/>
  <c r="C3455" i="1"/>
  <c r="N3438" i="1" l="1"/>
  <c r="O3438" i="1" s="1"/>
  <c r="M3439" i="1"/>
  <c r="J3439" i="1"/>
  <c r="K3424" i="1" s="1"/>
  <c r="L3393" i="1" s="1"/>
  <c r="I3455" i="1"/>
  <c r="H3455" i="1"/>
  <c r="G3455" i="1"/>
  <c r="A3457" i="1"/>
  <c r="C3456" i="1"/>
  <c r="N3439" i="1" l="1"/>
  <c r="O3439" i="1" s="1"/>
  <c r="M3440" i="1"/>
  <c r="J3440" i="1"/>
  <c r="K3425" i="1" s="1"/>
  <c r="L3394" i="1" s="1"/>
  <c r="I3456" i="1"/>
  <c r="H3456" i="1"/>
  <c r="G3456" i="1"/>
  <c r="A3458" i="1"/>
  <c r="C3457" i="1"/>
  <c r="N3440" i="1" l="1"/>
  <c r="O3440" i="1" s="1"/>
  <c r="M3441" i="1"/>
  <c r="J3441" i="1"/>
  <c r="K3426" i="1" s="1"/>
  <c r="L3395" i="1" s="1"/>
  <c r="I3457" i="1"/>
  <c r="H3457" i="1"/>
  <c r="G3457" i="1"/>
  <c r="C3458" i="1"/>
  <c r="A3459" i="1"/>
  <c r="N3441" i="1" l="1"/>
  <c r="O3441" i="1" s="1"/>
  <c r="M3442" i="1"/>
  <c r="J3442" i="1"/>
  <c r="K3427" i="1" s="1"/>
  <c r="L3396" i="1" s="1"/>
  <c r="I3458" i="1"/>
  <c r="H3458" i="1"/>
  <c r="G3458" i="1"/>
  <c r="A3460" i="1"/>
  <c r="C3459" i="1"/>
  <c r="N3442" i="1" l="1"/>
  <c r="O3442" i="1" s="1"/>
  <c r="M3443" i="1"/>
  <c r="J3443" i="1"/>
  <c r="K3428" i="1" s="1"/>
  <c r="L3397" i="1" s="1"/>
  <c r="I3459" i="1"/>
  <c r="H3459" i="1"/>
  <c r="G3459" i="1"/>
  <c r="C3460" i="1"/>
  <c r="A3461" i="1"/>
  <c r="N3443" i="1" l="1"/>
  <c r="O3443" i="1" s="1"/>
  <c r="M3444" i="1"/>
  <c r="J3444" i="1"/>
  <c r="K3429" i="1" s="1"/>
  <c r="L3398" i="1" s="1"/>
  <c r="I3460" i="1"/>
  <c r="H3460" i="1"/>
  <c r="G3460" i="1"/>
  <c r="A3462" i="1"/>
  <c r="C3461" i="1"/>
  <c r="N3444" i="1" l="1"/>
  <c r="O3444" i="1" s="1"/>
  <c r="M3445" i="1"/>
  <c r="J3445" i="1"/>
  <c r="K3430" i="1" s="1"/>
  <c r="L3399" i="1" s="1"/>
  <c r="I3461" i="1"/>
  <c r="H3461" i="1"/>
  <c r="G3461" i="1"/>
  <c r="C3462" i="1"/>
  <c r="A3463" i="1"/>
  <c r="N3445" i="1" l="1"/>
  <c r="O3445" i="1" s="1"/>
  <c r="M3446" i="1"/>
  <c r="J3446" i="1"/>
  <c r="K3431" i="1" s="1"/>
  <c r="L3400" i="1" s="1"/>
  <c r="I3462" i="1"/>
  <c r="G3462" i="1"/>
  <c r="H3462" i="1"/>
  <c r="A3464" i="1"/>
  <c r="C3463" i="1"/>
  <c r="N3446" i="1" l="1"/>
  <c r="O3446" i="1" s="1"/>
  <c r="M3447" i="1"/>
  <c r="J3447" i="1"/>
  <c r="K3432" i="1" s="1"/>
  <c r="L3401" i="1" s="1"/>
  <c r="I3463" i="1"/>
  <c r="H3463" i="1"/>
  <c r="G3463" i="1"/>
  <c r="C3464" i="1"/>
  <c r="A3465" i="1"/>
  <c r="N3447" i="1" l="1"/>
  <c r="O3447" i="1" s="1"/>
  <c r="M3448" i="1"/>
  <c r="J3448" i="1"/>
  <c r="K3433" i="1" s="1"/>
  <c r="L3402" i="1" s="1"/>
  <c r="I3464" i="1"/>
  <c r="H3464" i="1"/>
  <c r="G3464" i="1"/>
  <c r="A3466" i="1"/>
  <c r="C3465" i="1"/>
  <c r="N3448" i="1" l="1"/>
  <c r="O3448" i="1" s="1"/>
  <c r="M3449" i="1"/>
  <c r="J3449" i="1"/>
  <c r="K3434" i="1" s="1"/>
  <c r="L3403" i="1" s="1"/>
  <c r="I3465" i="1"/>
  <c r="H3465" i="1"/>
  <c r="G3465" i="1"/>
  <c r="A3467" i="1"/>
  <c r="C3466" i="1"/>
  <c r="N3449" i="1" l="1"/>
  <c r="O3449" i="1" s="1"/>
  <c r="M3450" i="1"/>
  <c r="J3450" i="1"/>
  <c r="K3435" i="1" s="1"/>
  <c r="L3404" i="1" s="1"/>
  <c r="I3466" i="1"/>
  <c r="H3466" i="1"/>
  <c r="G3466" i="1"/>
  <c r="A3468" i="1"/>
  <c r="C3467" i="1"/>
  <c r="N3450" i="1" l="1"/>
  <c r="O3450" i="1" s="1"/>
  <c r="M3451" i="1"/>
  <c r="J3451" i="1"/>
  <c r="K3436" i="1" s="1"/>
  <c r="L3405" i="1" s="1"/>
  <c r="I3467" i="1"/>
  <c r="H3467" i="1"/>
  <c r="G3467" i="1"/>
  <c r="C3468" i="1"/>
  <c r="A3469" i="1"/>
  <c r="N3451" i="1" l="1"/>
  <c r="O3451" i="1" s="1"/>
  <c r="M3452" i="1"/>
  <c r="J3452" i="1"/>
  <c r="K3437" i="1" s="1"/>
  <c r="L3406" i="1" s="1"/>
  <c r="I3468" i="1"/>
  <c r="H3468" i="1"/>
  <c r="G3468" i="1"/>
  <c r="A3470" i="1"/>
  <c r="C3469" i="1"/>
  <c r="N3452" i="1" l="1"/>
  <c r="O3452" i="1" s="1"/>
  <c r="M3453" i="1"/>
  <c r="J3453" i="1"/>
  <c r="K3438" i="1" s="1"/>
  <c r="L3407" i="1" s="1"/>
  <c r="I3469" i="1"/>
  <c r="H3469" i="1"/>
  <c r="G3469" i="1"/>
  <c r="A3471" i="1"/>
  <c r="C3470" i="1"/>
  <c r="N3453" i="1" l="1"/>
  <c r="O3453" i="1" s="1"/>
  <c r="M3454" i="1"/>
  <c r="J3454" i="1"/>
  <c r="K3439" i="1" s="1"/>
  <c r="L3408" i="1" s="1"/>
  <c r="I3470" i="1"/>
  <c r="H3470" i="1"/>
  <c r="G3470" i="1"/>
  <c r="A3472" i="1"/>
  <c r="C3471" i="1"/>
  <c r="N3454" i="1" l="1"/>
  <c r="O3454" i="1" s="1"/>
  <c r="M3455" i="1"/>
  <c r="J3455" i="1"/>
  <c r="K3440" i="1" s="1"/>
  <c r="L3409" i="1" s="1"/>
  <c r="I3471" i="1"/>
  <c r="H3471" i="1"/>
  <c r="G3471" i="1"/>
  <c r="A3473" i="1"/>
  <c r="C3472" i="1"/>
  <c r="N3455" i="1" l="1"/>
  <c r="O3455" i="1" s="1"/>
  <c r="M3456" i="1"/>
  <c r="J3456" i="1"/>
  <c r="K3441" i="1" s="1"/>
  <c r="L3410" i="1" s="1"/>
  <c r="I3472" i="1"/>
  <c r="H3472" i="1"/>
  <c r="G3472" i="1"/>
  <c r="A3474" i="1"/>
  <c r="C3473" i="1"/>
  <c r="N3456" i="1" l="1"/>
  <c r="O3456" i="1" s="1"/>
  <c r="M3457" i="1"/>
  <c r="J3457" i="1"/>
  <c r="K3442" i="1" s="1"/>
  <c r="L3411" i="1" s="1"/>
  <c r="I3473" i="1"/>
  <c r="H3473" i="1"/>
  <c r="G3473" i="1"/>
  <c r="A3475" i="1"/>
  <c r="C3474" i="1"/>
  <c r="N3457" i="1" l="1"/>
  <c r="O3457" i="1" s="1"/>
  <c r="M3458" i="1"/>
  <c r="J3458" i="1"/>
  <c r="K3443" i="1" s="1"/>
  <c r="L3412" i="1" s="1"/>
  <c r="I3474" i="1"/>
  <c r="G3474" i="1"/>
  <c r="H3474" i="1"/>
  <c r="A3476" i="1"/>
  <c r="C3475" i="1"/>
  <c r="N3458" i="1" l="1"/>
  <c r="O3458" i="1" s="1"/>
  <c r="M3459" i="1"/>
  <c r="J3459" i="1"/>
  <c r="K3444" i="1" s="1"/>
  <c r="L3413" i="1" s="1"/>
  <c r="I3475" i="1"/>
  <c r="H3475" i="1"/>
  <c r="G3475" i="1"/>
  <c r="A3477" i="1"/>
  <c r="C3476" i="1"/>
  <c r="N3459" i="1" l="1"/>
  <c r="O3459" i="1" s="1"/>
  <c r="M3460" i="1"/>
  <c r="J3460" i="1"/>
  <c r="K3445" i="1" s="1"/>
  <c r="L3414" i="1" s="1"/>
  <c r="I3476" i="1"/>
  <c r="H3476" i="1"/>
  <c r="G3476" i="1"/>
  <c r="A3478" i="1"/>
  <c r="C3477" i="1"/>
  <c r="N3460" i="1" l="1"/>
  <c r="O3460" i="1" s="1"/>
  <c r="M3461" i="1"/>
  <c r="J3461" i="1"/>
  <c r="K3446" i="1" s="1"/>
  <c r="L3415" i="1" s="1"/>
  <c r="I3477" i="1"/>
  <c r="H3477" i="1"/>
  <c r="G3477" i="1"/>
  <c r="C3478" i="1"/>
  <c r="A3479" i="1"/>
  <c r="N3461" i="1" l="1"/>
  <c r="O3461" i="1" s="1"/>
  <c r="M3462" i="1"/>
  <c r="J3462" i="1"/>
  <c r="K3447" i="1" s="1"/>
  <c r="L3416" i="1" s="1"/>
  <c r="I3478" i="1"/>
  <c r="H3478" i="1"/>
  <c r="G3478" i="1"/>
  <c r="C3479" i="1"/>
  <c r="A3480" i="1"/>
  <c r="N3462" i="1" l="1"/>
  <c r="O3462" i="1" s="1"/>
  <c r="M3463" i="1"/>
  <c r="J3463" i="1"/>
  <c r="K3448" i="1" s="1"/>
  <c r="L3417" i="1" s="1"/>
  <c r="I3479" i="1"/>
  <c r="H3479" i="1"/>
  <c r="G3479" i="1"/>
  <c r="C3480" i="1"/>
  <c r="A3481" i="1"/>
  <c r="N3463" i="1" l="1"/>
  <c r="O3463" i="1" s="1"/>
  <c r="M3464" i="1"/>
  <c r="J3464" i="1"/>
  <c r="K3449" i="1" s="1"/>
  <c r="L3418" i="1" s="1"/>
  <c r="I3480" i="1"/>
  <c r="H3480" i="1"/>
  <c r="G3480" i="1"/>
  <c r="C3481" i="1"/>
  <c r="A3482" i="1"/>
  <c r="N3464" i="1" l="1"/>
  <c r="O3464" i="1" s="1"/>
  <c r="M3465" i="1"/>
  <c r="J3465" i="1"/>
  <c r="K3450" i="1" s="1"/>
  <c r="L3419" i="1" s="1"/>
  <c r="I3481" i="1"/>
  <c r="H3481" i="1"/>
  <c r="G3481" i="1"/>
  <c r="A3483" i="1"/>
  <c r="C3482" i="1"/>
  <c r="N3465" i="1" l="1"/>
  <c r="O3465" i="1" s="1"/>
  <c r="M3466" i="1"/>
  <c r="J3466" i="1"/>
  <c r="K3451" i="1" s="1"/>
  <c r="L3420" i="1" s="1"/>
  <c r="I3482" i="1"/>
  <c r="H3482" i="1"/>
  <c r="G3482" i="1"/>
  <c r="C3483" i="1"/>
  <c r="A3484" i="1"/>
  <c r="N3466" i="1" l="1"/>
  <c r="O3466" i="1" s="1"/>
  <c r="M3467" i="1"/>
  <c r="J3467" i="1"/>
  <c r="K3452" i="1" s="1"/>
  <c r="L3421" i="1" s="1"/>
  <c r="I3483" i="1"/>
  <c r="H3483" i="1"/>
  <c r="G3483" i="1"/>
  <c r="A3485" i="1"/>
  <c r="C3484" i="1"/>
  <c r="N3467" i="1" l="1"/>
  <c r="O3467" i="1" s="1"/>
  <c r="M3468" i="1"/>
  <c r="J3468" i="1"/>
  <c r="K3453" i="1" s="1"/>
  <c r="L3422" i="1" s="1"/>
  <c r="I3484" i="1"/>
  <c r="H3484" i="1"/>
  <c r="G3484" i="1"/>
  <c r="C3485" i="1"/>
  <c r="A3486" i="1"/>
  <c r="N3468" i="1" l="1"/>
  <c r="O3468" i="1" s="1"/>
  <c r="M3469" i="1"/>
  <c r="J3469" i="1"/>
  <c r="K3454" i="1" s="1"/>
  <c r="L3423" i="1" s="1"/>
  <c r="I3485" i="1"/>
  <c r="H3485" i="1"/>
  <c r="G3485" i="1"/>
  <c r="C3486" i="1"/>
  <c r="A3487" i="1"/>
  <c r="N3469" i="1" l="1"/>
  <c r="O3469" i="1" s="1"/>
  <c r="M3470" i="1"/>
  <c r="J3470" i="1"/>
  <c r="K3455" i="1" s="1"/>
  <c r="L3424" i="1" s="1"/>
  <c r="I3486" i="1"/>
  <c r="H3486" i="1"/>
  <c r="G3486" i="1"/>
  <c r="C3487" i="1"/>
  <c r="A3488" i="1"/>
  <c r="N3470" i="1" l="1"/>
  <c r="O3470" i="1" s="1"/>
  <c r="M3471" i="1"/>
  <c r="J3471" i="1"/>
  <c r="K3456" i="1" s="1"/>
  <c r="L3425" i="1" s="1"/>
  <c r="I3487" i="1"/>
  <c r="H3487" i="1"/>
  <c r="G3487" i="1"/>
  <c r="C3488" i="1"/>
  <c r="A3489" i="1"/>
  <c r="N3471" i="1" l="1"/>
  <c r="O3471" i="1" s="1"/>
  <c r="M3472" i="1"/>
  <c r="J3472" i="1"/>
  <c r="K3457" i="1" s="1"/>
  <c r="L3426" i="1" s="1"/>
  <c r="I3488" i="1"/>
  <c r="H3488" i="1"/>
  <c r="G3488" i="1"/>
  <c r="C3489" i="1"/>
  <c r="A3490" i="1"/>
  <c r="N3472" i="1" l="1"/>
  <c r="O3472" i="1" s="1"/>
  <c r="M3473" i="1"/>
  <c r="J3473" i="1"/>
  <c r="K3458" i="1" s="1"/>
  <c r="L3427" i="1" s="1"/>
  <c r="I3489" i="1"/>
  <c r="H3489" i="1"/>
  <c r="G3489" i="1"/>
  <c r="A3491" i="1"/>
  <c r="C3490" i="1"/>
  <c r="N3473" i="1" l="1"/>
  <c r="O3473" i="1" s="1"/>
  <c r="M3474" i="1"/>
  <c r="J3474" i="1"/>
  <c r="K3459" i="1" s="1"/>
  <c r="L3428" i="1" s="1"/>
  <c r="I3490" i="1"/>
  <c r="H3490" i="1"/>
  <c r="G3490" i="1"/>
  <c r="A3492" i="1"/>
  <c r="C3491" i="1"/>
  <c r="N3474" i="1" l="1"/>
  <c r="O3474" i="1" s="1"/>
  <c r="M3475" i="1"/>
  <c r="J3475" i="1"/>
  <c r="K3460" i="1" s="1"/>
  <c r="L3429" i="1" s="1"/>
  <c r="I3491" i="1"/>
  <c r="H3491" i="1"/>
  <c r="G3491" i="1"/>
  <c r="A3493" i="1"/>
  <c r="C3492" i="1"/>
  <c r="N3475" i="1" l="1"/>
  <c r="O3475" i="1" s="1"/>
  <c r="M3476" i="1"/>
  <c r="J3476" i="1"/>
  <c r="K3461" i="1" s="1"/>
  <c r="L3430" i="1" s="1"/>
  <c r="I3492" i="1"/>
  <c r="H3492" i="1"/>
  <c r="G3492" i="1"/>
  <c r="C3493" i="1"/>
  <c r="A3494" i="1"/>
  <c r="N3476" i="1" l="1"/>
  <c r="O3476" i="1" s="1"/>
  <c r="M3477" i="1"/>
  <c r="J3477" i="1"/>
  <c r="K3462" i="1" s="1"/>
  <c r="L3431" i="1" s="1"/>
  <c r="I3493" i="1"/>
  <c r="H3493" i="1"/>
  <c r="G3493" i="1"/>
  <c r="A3495" i="1"/>
  <c r="C3494" i="1"/>
  <c r="N3477" i="1" l="1"/>
  <c r="O3477" i="1" s="1"/>
  <c r="M3478" i="1"/>
  <c r="J3478" i="1"/>
  <c r="K3463" i="1" s="1"/>
  <c r="L3432" i="1" s="1"/>
  <c r="I3494" i="1"/>
  <c r="G3494" i="1"/>
  <c r="H3494" i="1"/>
  <c r="C3495" i="1"/>
  <c r="A3496" i="1"/>
  <c r="N3478" i="1" l="1"/>
  <c r="O3478" i="1" s="1"/>
  <c r="M3479" i="1"/>
  <c r="J3479" i="1"/>
  <c r="K3464" i="1" s="1"/>
  <c r="L3433" i="1" s="1"/>
  <c r="I3495" i="1"/>
  <c r="H3495" i="1"/>
  <c r="G3495" i="1"/>
  <c r="A3497" i="1"/>
  <c r="C3496" i="1"/>
  <c r="N3479" i="1" l="1"/>
  <c r="O3479" i="1" s="1"/>
  <c r="M3480" i="1"/>
  <c r="J3480" i="1"/>
  <c r="K3465" i="1" s="1"/>
  <c r="L3434" i="1" s="1"/>
  <c r="I3496" i="1"/>
  <c r="H3496" i="1"/>
  <c r="G3496" i="1"/>
  <c r="A3498" i="1"/>
  <c r="C3497" i="1"/>
  <c r="N3480" i="1" l="1"/>
  <c r="O3480" i="1" s="1"/>
  <c r="M3481" i="1"/>
  <c r="J3481" i="1"/>
  <c r="K3466" i="1" s="1"/>
  <c r="L3435" i="1" s="1"/>
  <c r="I3497" i="1"/>
  <c r="H3497" i="1"/>
  <c r="G3497" i="1"/>
  <c r="C3498" i="1"/>
  <c r="A3499" i="1"/>
  <c r="N3481" i="1" l="1"/>
  <c r="O3481" i="1" s="1"/>
  <c r="M3482" i="1"/>
  <c r="J3482" i="1"/>
  <c r="K3467" i="1" s="1"/>
  <c r="L3436" i="1" s="1"/>
  <c r="I3498" i="1"/>
  <c r="H3498" i="1"/>
  <c r="G3498" i="1"/>
  <c r="A3500" i="1"/>
  <c r="C3499" i="1"/>
  <c r="N3482" i="1" l="1"/>
  <c r="O3482" i="1" s="1"/>
  <c r="M3483" i="1"/>
  <c r="J3483" i="1"/>
  <c r="K3468" i="1" s="1"/>
  <c r="L3437" i="1" s="1"/>
  <c r="I3499" i="1"/>
  <c r="H3499" i="1"/>
  <c r="G3499" i="1"/>
  <c r="C3500" i="1"/>
  <c r="A3501" i="1"/>
  <c r="N3483" i="1" l="1"/>
  <c r="O3483" i="1" s="1"/>
  <c r="M3484" i="1"/>
  <c r="J3484" i="1"/>
  <c r="K3469" i="1" s="1"/>
  <c r="L3438" i="1" s="1"/>
  <c r="I3500" i="1"/>
  <c r="H3500" i="1"/>
  <c r="G3500" i="1"/>
  <c r="A3502" i="1"/>
  <c r="C3501" i="1"/>
  <c r="N3484" i="1" l="1"/>
  <c r="O3484" i="1" s="1"/>
  <c r="M3485" i="1"/>
  <c r="J3485" i="1"/>
  <c r="K3470" i="1" s="1"/>
  <c r="L3439" i="1" s="1"/>
  <c r="I3501" i="1"/>
  <c r="H3501" i="1"/>
  <c r="G3501" i="1"/>
  <c r="C3502" i="1"/>
  <c r="A3503" i="1"/>
  <c r="N3485" i="1" l="1"/>
  <c r="O3485" i="1" s="1"/>
  <c r="M3486" i="1"/>
  <c r="J3486" i="1"/>
  <c r="K3471" i="1" s="1"/>
  <c r="L3440" i="1" s="1"/>
  <c r="I3502" i="1"/>
  <c r="H3502" i="1"/>
  <c r="G3502" i="1"/>
  <c r="A3504" i="1"/>
  <c r="C3503" i="1"/>
  <c r="N3486" i="1" l="1"/>
  <c r="O3486" i="1" s="1"/>
  <c r="M3487" i="1"/>
  <c r="J3487" i="1"/>
  <c r="K3472" i="1" s="1"/>
  <c r="L3441" i="1" s="1"/>
  <c r="I3503" i="1"/>
  <c r="H3503" i="1"/>
  <c r="G3503" i="1"/>
  <c r="C3504" i="1"/>
  <c r="A3505" i="1"/>
  <c r="N3487" i="1" l="1"/>
  <c r="O3487" i="1" s="1"/>
  <c r="M3488" i="1"/>
  <c r="J3488" i="1"/>
  <c r="K3473" i="1" s="1"/>
  <c r="L3442" i="1" s="1"/>
  <c r="I3504" i="1"/>
  <c r="H3504" i="1"/>
  <c r="G3504" i="1"/>
  <c r="A3506" i="1"/>
  <c r="C3505" i="1"/>
  <c r="N3488" i="1" l="1"/>
  <c r="O3488" i="1" s="1"/>
  <c r="M3489" i="1"/>
  <c r="J3489" i="1"/>
  <c r="K3474" i="1" s="1"/>
  <c r="L3443" i="1" s="1"/>
  <c r="I3505" i="1"/>
  <c r="H3505" i="1"/>
  <c r="G3505" i="1"/>
  <c r="C3506" i="1"/>
  <c r="A3507" i="1"/>
  <c r="N3489" i="1" l="1"/>
  <c r="O3489" i="1" s="1"/>
  <c r="M3490" i="1"/>
  <c r="J3490" i="1"/>
  <c r="K3475" i="1" s="1"/>
  <c r="L3444" i="1" s="1"/>
  <c r="I3506" i="1"/>
  <c r="G3506" i="1"/>
  <c r="H3506" i="1"/>
  <c r="A3508" i="1"/>
  <c r="C3507" i="1"/>
  <c r="N3490" i="1" l="1"/>
  <c r="O3490" i="1" s="1"/>
  <c r="M3491" i="1"/>
  <c r="J3491" i="1"/>
  <c r="K3476" i="1" s="1"/>
  <c r="L3445" i="1" s="1"/>
  <c r="I3507" i="1"/>
  <c r="H3507" i="1"/>
  <c r="G3507" i="1"/>
  <c r="A3509" i="1"/>
  <c r="C3508" i="1"/>
  <c r="N3491" i="1" l="1"/>
  <c r="O3491" i="1" s="1"/>
  <c r="M3492" i="1"/>
  <c r="J3492" i="1"/>
  <c r="K3477" i="1" s="1"/>
  <c r="L3446" i="1" s="1"/>
  <c r="I3508" i="1"/>
  <c r="H3508" i="1"/>
  <c r="G3508" i="1"/>
  <c r="A3510" i="1"/>
  <c r="C3509" i="1"/>
  <c r="N3492" i="1" l="1"/>
  <c r="O3492" i="1" s="1"/>
  <c r="M3493" i="1"/>
  <c r="J3493" i="1"/>
  <c r="K3478" i="1" s="1"/>
  <c r="L3447" i="1" s="1"/>
  <c r="I3509" i="1"/>
  <c r="H3509" i="1"/>
  <c r="G3509" i="1"/>
  <c r="C3510" i="1"/>
  <c r="A3511" i="1"/>
  <c r="N3493" i="1" l="1"/>
  <c r="O3493" i="1" s="1"/>
  <c r="M3494" i="1"/>
  <c r="J3494" i="1"/>
  <c r="K3479" i="1" s="1"/>
  <c r="L3448" i="1" s="1"/>
  <c r="I3510" i="1"/>
  <c r="G3510" i="1"/>
  <c r="H3510" i="1"/>
  <c r="A3512" i="1"/>
  <c r="C3511" i="1"/>
  <c r="N3494" i="1" l="1"/>
  <c r="O3494" i="1" s="1"/>
  <c r="M3495" i="1"/>
  <c r="J3495" i="1"/>
  <c r="K3480" i="1" s="1"/>
  <c r="L3449" i="1" s="1"/>
  <c r="I3511" i="1"/>
  <c r="H3511" i="1"/>
  <c r="G3511" i="1"/>
  <c r="C3512" i="1"/>
  <c r="A3513" i="1"/>
  <c r="N3495" i="1" l="1"/>
  <c r="O3495" i="1" s="1"/>
  <c r="M3496" i="1"/>
  <c r="J3496" i="1"/>
  <c r="K3481" i="1" s="1"/>
  <c r="L3450" i="1" s="1"/>
  <c r="I3512" i="1"/>
  <c r="H3512" i="1"/>
  <c r="G3512" i="1"/>
  <c r="A3514" i="1"/>
  <c r="C3513" i="1"/>
  <c r="N3496" i="1" l="1"/>
  <c r="O3496" i="1" s="1"/>
  <c r="M3497" i="1"/>
  <c r="J3497" i="1"/>
  <c r="K3482" i="1" s="1"/>
  <c r="L3451" i="1" s="1"/>
  <c r="I3513" i="1"/>
  <c r="H3513" i="1"/>
  <c r="G3513" i="1"/>
  <c r="C3514" i="1"/>
  <c r="A3515" i="1"/>
  <c r="N3497" i="1" l="1"/>
  <c r="O3497" i="1" s="1"/>
  <c r="M3498" i="1"/>
  <c r="J3498" i="1"/>
  <c r="K3483" i="1" s="1"/>
  <c r="L3452" i="1" s="1"/>
  <c r="I3514" i="1"/>
  <c r="H3514" i="1"/>
  <c r="G3514" i="1"/>
  <c r="A3516" i="1"/>
  <c r="C3515" i="1"/>
  <c r="N3498" i="1" l="1"/>
  <c r="O3498" i="1" s="1"/>
  <c r="M3499" i="1"/>
  <c r="J3499" i="1"/>
  <c r="K3484" i="1" s="1"/>
  <c r="L3453" i="1" s="1"/>
  <c r="I3515" i="1"/>
  <c r="H3515" i="1"/>
  <c r="G3515" i="1"/>
  <c r="C3516" i="1"/>
  <c r="A3517" i="1"/>
  <c r="N3499" i="1" l="1"/>
  <c r="O3499" i="1" s="1"/>
  <c r="M3500" i="1"/>
  <c r="J3500" i="1"/>
  <c r="K3485" i="1" s="1"/>
  <c r="L3454" i="1" s="1"/>
  <c r="I3516" i="1"/>
  <c r="H3516" i="1"/>
  <c r="G3516" i="1"/>
  <c r="A3518" i="1"/>
  <c r="C3517" i="1"/>
  <c r="N3500" i="1" l="1"/>
  <c r="O3500" i="1" s="1"/>
  <c r="M3501" i="1"/>
  <c r="J3501" i="1"/>
  <c r="K3486" i="1" s="1"/>
  <c r="L3455" i="1" s="1"/>
  <c r="I3517" i="1"/>
  <c r="H3517" i="1"/>
  <c r="G3517" i="1"/>
  <c r="C3518" i="1"/>
  <c r="A3519" i="1"/>
  <c r="N3501" i="1" l="1"/>
  <c r="O3501" i="1" s="1"/>
  <c r="M3502" i="1"/>
  <c r="J3502" i="1"/>
  <c r="K3487" i="1" s="1"/>
  <c r="L3456" i="1" s="1"/>
  <c r="I3518" i="1"/>
  <c r="H3518" i="1"/>
  <c r="G3518" i="1"/>
  <c r="A3520" i="1"/>
  <c r="C3519" i="1"/>
  <c r="N3502" i="1" l="1"/>
  <c r="O3502" i="1" s="1"/>
  <c r="M3503" i="1"/>
  <c r="J3503" i="1"/>
  <c r="K3488" i="1" s="1"/>
  <c r="L3457" i="1" s="1"/>
  <c r="I3519" i="1"/>
  <c r="H3519" i="1"/>
  <c r="G3519" i="1"/>
  <c r="C3520" i="1"/>
  <c r="A3521" i="1"/>
  <c r="N3503" i="1" l="1"/>
  <c r="O3503" i="1" s="1"/>
  <c r="M3504" i="1"/>
  <c r="J3504" i="1"/>
  <c r="K3489" i="1" s="1"/>
  <c r="L3458" i="1" s="1"/>
  <c r="I3520" i="1"/>
  <c r="H3520" i="1"/>
  <c r="G3520" i="1"/>
  <c r="A3522" i="1"/>
  <c r="C3521" i="1"/>
  <c r="N3504" i="1" l="1"/>
  <c r="O3504" i="1" s="1"/>
  <c r="M3505" i="1"/>
  <c r="J3505" i="1"/>
  <c r="K3490" i="1" s="1"/>
  <c r="L3459" i="1" s="1"/>
  <c r="I3521" i="1"/>
  <c r="H3521" i="1"/>
  <c r="G3521" i="1"/>
  <c r="C3522" i="1"/>
  <c r="A3523" i="1"/>
  <c r="N3505" i="1" l="1"/>
  <c r="O3505" i="1" s="1"/>
  <c r="M3506" i="1"/>
  <c r="J3506" i="1"/>
  <c r="K3491" i="1" s="1"/>
  <c r="L3460" i="1" s="1"/>
  <c r="I3522" i="1"/>
  <c r="G3522" i="1"/>
  <c r="H3522" i="1"/>
  <c r="A3524" i="1"/>
  <c r="C3523" i="1"/>
  <c r="N3506" i="1" l="1"/>
  <c r="O3506" i="1" s="1"/>
  <c r="M3507" i="1"/>
  <c r="J3507" i="1"/>
  <c r="K3492" i="1" s="1"/>
  <c r="L3461" i="1" s="1"/>
  <c r="I3523" i="1"/>
  <c r="H3523" i="1"/>
  <c r="G3523" i="1"/>
  <c r="A3525" i="1"/>
  <c r="C3524" i="1"/>
  <c r="N3507" i="1" l="1"/>
  <c r="O3507" i="1" s="1"/>
  <c r="M3508" i="1"/>
  <c r="J3508" i="1"/>
  <c r="K3493" i="1" s="1"/>
  <c r="L3462" i="1" s="1"/>
  <c r="I3524" i="1"/>
  <c r="H3524" i="1"/>
  <c r="G3524" i="1"/>
  <c r="A3526" i="1"/>
  <c r="C3525" i="1"/>
  <c r="N3508" i="1" l="1"/>
  <c r="O3508" i="1" s="1"/>
  <c r="M3509" i="1"/>
  <c r="J3509" i="1"/>
  <c r="K3494" i="1" s="1"/>
  <c r="L3463" i="1" s="1"/>
  <c r="I3525" i="1"/>
  <c r="H3525" i="1"/>
  <c r="G3525" i="1"/>
  <c r="A3527" i="1"/>
  <c r="C3526" i="1"/>
  <c r="N3509" i="1" l="1"/>
  <c r="O3509" i="1" s="1"/>
  <c r="M3510" i="1"/>
  <c r="J3510" i="1"/>
  <c r="K3495" i="1" s="1"/>
  <c r="L3464" i="1" s="1"/>
  <c r="I3526" i="1"/>
  <c r="H3526" i="1"/>
  <c r="G3526" i="1"/>
  <c r="A3528" i="1"/>
  <c r="C3527" i="1"/>
  <c r="N3510" i="1" l="1"/>
  <c r="O3510" i="1" s="1"/>
  <c r="M3511" i="1"/>
  <c r="J3511" i="1"/>
  <c r="K3496" i="1" s="1"/>
  <c r="L3465" i="1" s="1"/>
  <c r="I3527" i="1"/>
  <c r="H3527" i="1"/>
  <c r="G3527" i="1"/>
  <c r="C3528" i="1"/>
  <c r="A3529" i="1"/>
  <c r="N3511" i="1" l="1"/>
  <c r="O3511" i="1" s="1"/>
  <c r="M3512" i="1"/>
  <c r="J3512" i="1"/>
  <c r="K3497" i="1" s="1"/>
  <c r="L3466" i="1" s="1"/>
  <c r="I3528" i="1"/>
  <c r="H3528" i="1"/>
  <c r="G3528" i="1"/>
  <c r="A3530" i="1"/>
  <c r="C3529" i="1"/>
  <c r="N3512" i="1" l="1"/>
  <c r="O3512" i="1" s="1"/>
  <c r="M3513" i="1"/>
  <c r="J3513" i="1"/>
  <c r="K3498" i="1" s="1"/>
  <c r="L3467" i="1" s="1"/>
  <c r="I3529" i="1"/>
  <c r="H3529" i="1"/>
  <c r="G3529" i="1"/>
  <c r="C3530" i="1"/>
  <c r="A3531" i="1"/>
  <c r="N3513" i="1" l="1"/>
  <c r="O3513" i="1" s="1"/>
  <c r="M3514" i="1"/>
  <c r="J3514" i="1"/>
  <c r="K3499" i="1" s="1"/>
  <c r="L3468" i="1" s="1"/>
  <c r="I3530" i="1"/>
  <c r="H3530" i="1"/>
  <c r="G3530" i="1"/>
  <c r="A3532" i="1"/>
  <c r="C3531" i="1"/>
  <c r="N3514" i="1" l="1"/>
  <c r="O3514" i="1" s="1"/>
  <c r="M3515" i="1"/>
  <c r="J3515" i="1"/>
  <c r="K3500" i="1" s="1"/>
  <c r="L3469" i="1" s="1"/>
  <c r="I3531" i="1"/>
  <c r="H3531" i="1"/>
  <c r="G3531" i="1"/>
  <c r="C3532" i="1"/>
  <c r="A3533" i="1"/>
  <c r="N3515" i="1" l="1"/>
  <c r="O3515" i="1" s="1"/>
  <c r="M3516" i="1"/>
  <c r="J3516" i="1"/>
  <c r="K3501" i="1" s="1"/>
  <c r="L3470" i="1" s="1"/>
  <c r="I3532" i="1"/>
  <c r="H3532" i="1"/>
  <c r="G3532" i="1"/>
  <c r="A3534" i="1"/>
  <c r="C3533" i="1"/>
  <c r="N3516" i="1" l="1"/>
  <c r="O3516" i="1" s="1"/>
  <c r="M3517" i="1"/>
  <c r="J3517" i="1"/>
  <c r="K3502" i="1" s="1"/>
  <c r="L3471" i="1" s="1"/>
  <c r="I3533" i="1"/>
  <c r="H3533" i="1"/>
  <c r="G3533" i="1"/>
  <c r="C3534" i="1"/>
  <c r="A3535" i="1"/>
  <c r="N3517" i="1" l="1"/>
  <c r="O3517" i="1" s="1"/>
  <c r="M3518" i="1"/>
  <c r="J3518" i="1"/>
  <c r="K3503" i="1" s="1"/>
  <c r="L3472" i="1" s="1"/>
  <c r="I3534" i="1"/>
  <c r="H3534" i="1"/>
  <c r="G3534" i="1"/>
  <c r="A3536" i="1"/>
  <c r="C3535" i="1"/>
  <c r="N3518" i="1" l="1"/>
  <c r="O3518" i="1" s="1"/>
  <c r="M3519" i="1"/>
  <c r="J3519" i="1"/>
  <c r="K3504" i="1" s="1"/>
  <c r="L3473" i="1" s="1"/>
  <c r="I3535" i="1"/>
  <c r="H3535" i="1"/>
  <c r="G3535" i="1"/>
  <c r="A3537" i="1"/>
  <c r="C3536" i="1"/>
  <c r="N3519" i="1" l="1"/>
  <c r="O3519" i="1" s="1"/>
  <c r="M3520" i="1"/>
  <c r="J3520" i="1"/>
  <c r="K3505" i="1" s="1"/>
  <c r="L3474" i="1" s="1"/>
  <c r="I3536" i="1"/>
  <c r="H3536" i="1"/>
  <c r="G3536" i="1"/>
  <c r="A3538" i="1"/>
  <c r="C3537" i="1"/>
  <c r="N3520" i="1" l="1"/>
  <c r="O3520" i="1" s="1"/>
  <c r="M3521" i="1"/>
  <c r="J3521" i="1"/>
  <c r="K3506" i="1" s="1"/>
  <c r="L3475" i="1" s="1"/>
  <c r="I3537" i="1"/>
  <c r="H3537" i="1"/>
  <c r="G3537" i="1"/>
  <c r="C3538" i="1"/>
  <c r="A3539" i="1"/>
  <c r="N3521" i="1" l="1"/>
  <c r="O3521" i="1" s="1"/>
  <c r="M3522" i="1"/>
  <c r="J3522" i="1"/>
  <c r="K3507" i="1" s="1"/>
  <c r="L3476" i="1" s="1"/>
  <c r="I3538" i="1"/>
  <c r="H3538" i="1"/>
  <c r="G3538" i="1"/>
  <c r="A3540" i="1"/>
  <c r="C3539" i="1"/>
  <c r="N3522" i="1" l="1"/>
  <c r="O3522" i="1" s="1"/>
  <c r="M3523" i="1"/>
  <c r="J3523" i="1"/>
  <c r="K3508" i="1" s="1"/>
  <c r="L3477" i="1" s="1"/>
  <c r="I3539" i="1"/>
  <c r="H3539" i="1"/>
  <c r="G3539" i="1"/>
  <c r="A3541" i="1"/>
  <c r="C3540" i="1"/>
  <c r="N3523" i="1" l="1"/>
  <c r="O3523" i="1" s="1"/>
  <c r="M3524" i="1"/>
  <c r="J3524" i="1"/>
  <c r="K3509" i="1" s="1"/>
  <c r="L3478" i="1" s="1"/>
  <c r="I3540" i="1"/>
  <c r="H3540" i="1"/>
  <c r="G3540" i="1"/>
  <c r="A3542" i="1"/>
  <c r="C3541" i="1"/>
  <c r="N3524" i="1" l="1"/>
  <c r="O3524" i="1" s="1"/>
  <c r="M3525" i="1"/>
  <c r="J3525" i="1"/>
  <c r="K3510" i="1" s="1"/>
  <c r="L3479" i="1" s="1"/>
  <c r="I3541" i="1"/>
  <c r="H3541" i="1"/>
  <c r="G3541" i="1"/>
  <c r="C3542" i="1"/>
  <c r="A3543" i="1"/>
  <c r="N3525" i="1" l="1"/>
  <c r="O3525" i="1" s="1"/>
  <c r="M3526" i="1"/>
  <c r="J3526" i="1"/>
  <c r="K3511" i="1" s="1"/>
  <c r="L3480" i="1" s="1"/>
  <c r="I3542" i="1"/>
  <c r="G3542" i="1"/>
  <c r="H3542" i="1"/>
  <c r="C3543" i="1"/>
  <c r="A3544" i="1"/>
  <c r="N3526" i="1" l="1"/>
  <c r="O3526" i="1" s="1"/>
  <c r="M3527" i="1"/>
  <c r="J3527" i="1"/>
  <c r="K3512" i="1" s="1"/>
  <c r="L3481" i="1" s="1"/>
  <c r="I3543" i="1"/>
  <c r="H3543" i="1"/>
  <c r="G3543" i="1"/>
  <c r="C3544" i="1"/>
  <c r="A3545" i="1"/>
  <c r="N3527" i="1" l="1"/>
  <c r="O3527" i="1" s="1"/>
  <c r="M3528" i="1"/>
  <c r="J3528" i="1"/>
  <c r="K3513" i="1" s="1"/>
  <c r="L3482" i="1" s="1"/>
  <c r="I3544" i="1"/>
  <c r="H3544" i="1"/>
  <c r="G3544" i="1"/>
  <c r="A3546" i="1"/>
  <c r="C3545" i="1"/>
  <c r="N3528" i="1" l="1"/>
  <c r="O3528" i="1" s="1"/>
  <c r="M3529" i="1"/>
  <c r="J3529" i="1"/>
  <c r="K3514" i="1" s="1"/>
  <c r="L3483" i="1" s="1"/>
  <c r="I3545" i="1"/>
  <c r="H3545" i="1"/>
  <c r="G3545" i="1"/>
  <c r="C3546" i="1"/>
  <c r="A3547" i="1"/>
  <c r="N3529" i="1" l="1"/>
  <c r="O3529" i="1" s="1"/>
  <c r="M3530" i="1"/>
  <c r="J3530" i="1"/>
  <c r="K3515" i="1" s="1"/>
  <c r="L3484" i="1" s="1"/>
  <c r="I3546" i="1"/>
  <c r="H3546" i="1"/>
  <c r="G3546" i="1"/>
  <c r="A3548" i="1"/>
  <c r="C3547" i="1"/>
  <c r="N3530" i="1" l="1"/>
  <c r="O3530" i="1" s="1"/>
  <c r="M3531" i="1"/>
  <c r="J3531" i="1"/>
  <c r="K3516" i="1" s="1"/>
  <c r="L3485" i="1" s="1"/>
  <c r="I3547" i="1"/>
  <c r="H3547" i="1"/>
  <c r="G3547" i="1"/>
  <c r="A3549" i="1"/>
  <c r="C3548" i="1"/>
  <c r="N3531" i="1" l="1"/>
  <c r="O3531" i="1" s="1"/>
  <c r="M3532" i="1"/>
  <c r="J3532" i="1"/>
  <c r="K3517" i="1" s="1"/>
  <c r="L3486" i="1" s="1"/>
  <c r="I3548" i="1"/>
  <c r="H3548" i="1"/>
  <c r="G3548" i="1"/>
  <c r="A3550" i="1"/>
  <c r="C3549" i="1"/>
  <c r="N3532" i="1" l="1"/>
  <c r="O3532" i="1" s="1"/>
  <c r="M3533" i="1"/>
  <c r="J3533" i="1"/>
  <c r="K3518" i="1" s="1"/>
  <c r="L3487" i="1" s="1"/>
  <c r="I3549" i="1"/>
  <c r="H3549" i="1"/>
  <c r="G3549" i="1"/>
  <c r="C3550" i="1"/>
  <c r="A3551" i="1"/>
  <c r="N3533" i="1" l="1"/>
  <c r="O3533" i="1" s="1"/>
  <c r="M3534" i="1"/>
  <c r="J3534" i="1"/>
  <c r="K3519" i="1" s="1"/>
  <c r="L3488" i="1" s="1"/>
  <c r="I3550" i="1"/>
  <c r="H3550" i="1"/>
  <c r="G3550" i="1"/>
  <c r="A3552" i="1"/>
  <c r="C3551" i="1"/>
  <c r="N3534" i="1" l="1"/>
  <c r="O3534" i="1" s="1"/>
  <c r="M3535" i="1"/>
  <c r="J3535" i="1"/>
  <c r="K3520" i="1" s="1"/>
  <c r="L3489" i="1" s="1"/>
  <c r="I3551" i="1"/>
  <c r="H3551" i="1"/>
  <c r="G3551" i="1"/>
  <c r="C3552" i="1"/>
  <c r="A3553" i="1"/>
  <c r="N3535" i="1" l="1"/>
  <c r="O3535" i="1" s="1"/>
  <c r="M3536" i="1"/>
  <c r="J3536" i="1"/>
  <c r="K3521" i="1" s="1"/>
  <c r="L3490" i="1" s="1"/>
  <c r="I3552" i="1"/>
  <c r="H3552" i="1"/>
  <c r="G3552" i="1"/>
  <c r="A3554" i="1"/>
  <c r="C3553" i="1"/>
  <c r="N3536" i="1" l="1"/>
  <c r="O3536" i="1" s="1"/>
  <c r="M3537" i="1"/>
  <c r="J3537" i="1"/>
  <c r="K3522" i="1" s="1"/>
  <c r="L3491" i="1" s="1"/>
  <c r="I3553" i="1"/>
  <c r="H3553" i="1"/>
  <c r="G3553" i="1"/>
  <c r="C3554" i="1"/>
  <c r="A3555" i="1"/>
  <c r="N3537" i="1" l="1"/>
  <c r="O3537" i="1" s="1"/>
  <c r="M3538" i="1"/>
  <c r="J3538" i="1"/>
  <c r="K3523" i="1" s="1"/>
  <c r="L3492" i="1" s="1"/>
  <c r="I3554" i="1"/>
  <c r="G3554" i="1"/>
  <c r="H3554" i="1"/>
  <c r="A3556" i="1"/>
  <c r="C3555" i="1"/>
  <c r="N3538" i="1" l="1"/>
  <c r="O3538" i="1" s="1"/>
  <c r="M3539" i="1"/>
  <c r="J3539" i="1"/>
  <c r="K3524" i="1" s="1"/>
  <c r="L3493" i="1" s="1"/>
  <c r="I3555" i="1"/>
  <c r="H3555" i="1"/>
  <c r="G3555" i="1"/>
  <c r="A3557" i="1"/>
  <c r="C3556" i="1"/>
  <c r="N3539" i="1" l="1"/>
  <c r="O3539" i="1" s="1"/>
  <c r="M3540" i="1"/>
  <c r="J3540" i="1"/>
  <c r="K3525" i="1" s="1"/>
  <c r="L3494" i="1" s="1"/>
  <c r="I3556" i="1"/>
  <c r="H3556" i="1"/>
  <c r="G3556" i="1"/>
  <c r="A3558" i="1"/>
  <c r="C3557" i="1"/>
  <c r="N3540" i="1" l="1"/>
  <c r="O3540" i="1" s="1"/>
  <c r="M3541" i="1"/>
  <c r="J3541" i="1"/>
  <c r="K3526" i="1" s="1"/>
  <c r="L3495" i="1" s="1"/>
  <c r="I3557" i="1"/>
  <c r="H3557" i="1"/>
  <c r="G3557" i="1"/>
  <c r="A3559" i="1"/>
  <c r="C3558" i="1"/>
  <c r="N3541" i="1" l="1"/>
  <c r="O3541" i="1" s="1"/>
  <c r="M3542" i="1"/>
  <c r="J3542" i="1"/>
  <c r="K3527" i="1" s="1"/>
  <c r="L3496" i="1" s="1"/>
  <c r="I3558" i="1"/>
  <c r="G3558" i="1"/>
  <c r="H3558" i="1"/>
  <c r="A3560" i="1"/>
  <c r="C3559" i="1"/>
  <c r="N3542" i="1" l="1"/>
  <c r="O3542" i="1" s="1"/>
  <c r="M3543" i="1"/>
  <c r="J3543" i="1"/>
  <c r="K3528" i="1" s="1"/>
  <c r="L3497" i="1" s="1"/>
  <c r="I3559" i="1"/>
  <c r="H3559" i="1"/>
  <c r="G3559" i="1"/>
  <c r="A3561" i="1"/>
  <c r="C3560" i="1"/>
  <c r="N3543" i="1" l="1"/>
  <c r="O3543" i="1" s="1"/>
  <c r="M3544" i="1"/>
  <c r="J3544" i="1"/>
  <c r="K3529" i="1" s="1"/>
  <c r="L3498" i="1" s="1"/>
  <c r="I3560" i="1"/>
  <c r="H3560" i="1"/>
  <c r="G3560" i="1"/>
  <c r="A3562" i="1"/>
  <c r="C3561" i="1"/>
  <c r="N3544" i="1" l="1"/>
  <c r="O3544" i="1" s="1"/>
  <c r="M3545" i="1"/>
  <c r="J3545" i="1"/>
  <c r="K3530" i="1" s="1"/>
  <c r="L3499" i="1" s="1"/>
  <c r="I3561" i="1"/>
  <c r="H3561" i="1"/>
  <c r="G3561" i="1"/>
  <c r="C3562" i="1"/>
  <c r="A3563" i="1"/>
  <c r="N3545" i="1" l="1"/>
  <c r="O3545" i="1" s="1"/>
  <c r="M3546" i="1"/>
  <c r="J3546" i="1"/>
  <c r="K3531" i="1" s="1"/>
  <c r="L3500" i="1" s="1"/>
  <c r="I3562" i="1"/>
  <c r="H3562" i="1"/>
  <c r="G3562" i="1"/>
  <c r="C3563" i="1"/>
  <c r="A3564" i="1"/>
  <c r="N3546" i="1" l="1"/>
  <c r="O3546" i="1" s="1"/>
  <c r="M3547" i="1"/>
  <c r="J3547" i="1"/>
  <c r="K3532" i="1" s="1"/>
  <c r="L3501" i="1" s="1"/>
  <c r="I3563" i="1"/>
  <c r="H3563" i="1"/>
  <c r="G3563" i="1"/>
  <c r="A3565" i="1"/>
  <c r="C3564" i="1"/>
  <c r="N3547" i="1" l="1"/>
  <c r="O3547" i="1" s="1"/>
  <c r="M3548" i="1"/>
  <c r="J3548" i="1"/>
  <c r="K3533" i="1" s="1"/>
  <c r="L3502" i="1" s="1"/>
  <c r="I3564" i="1"/>
  <c r="H3564" i="1"/>
  <c r="G3564" i="1"/>
  <c r="C3565" i="1"/>
  <c r="A3566" i="1"/>
  <c r="N3548" i="1" l="1"/>
  <c r="O3548" i="1" s="1"/>
  <c r="M3549" i="1"/>
  <c r="J3549" i="1"/>
  <c r="K3534" i="1" s="1"/>
  <c r="L3503" i="1" s="1"/>
  <c r="I3565" i="1"/>
  <c r="H3565" i="1"/>
  <c r="G3565" i="1"/>
  <c r="C3566" i="1"/>
  <c r="A3567" i="1"/>
  <c r="N3549" i="1" l="1"/>
  <c r="O3549" i="1" s="1"/>
  <c r="M3550" i="1"/>
  <c r="J3550" i="1"/>
  <c r="K3535" i="1" s="1"/>
  <c r="L3504" i="1" s="1"/>
  <c r="I3566" i="1"/>
  <c r="H3566" i="1"/>
  <c r="G3566" i="1"/>
  <c r="C3567" i="1"/>
  <c r="A3568" i="1"/>
  <c r="N3550" i="1" l="1"/>
  <c r="O3550" i="1" s="1"/>
  <c r="M3551" i="1"/>
  <c r="J3551" i="1"/>
  <c r="K3536" i="1" s="1"/>
  <c r="L3505" i="1" s="1"/>
  <c r="I3567" i="1"/>
  <c r="H3567" i="1"/>
  <c r="G3567" i="1"/>
  <c r="C3568" i="1"/>
  <c r="A3569" i="1"/>
  <c r="N3551" i="1" l="1"/>
  <c r="O3551" i="1" s="1"/>
  <c r="M3552" i="1"/>
  <c r="J3552" i="1"/>
  <c r="K3537" i="1" s="1"/>
  <c r="L3506" i="1" s="1"/>
  <c r="I3568" i="1"/>
  <c r="H3568" i="1"/>
  <c r="G3568" i="1"/>
  <c r="A3570" i="1"/>
  <c r="C3569" i="1"/>
  <c r="N3552" i="1" l="1"/>
  <c r="O3552" i="1" s="1"/>
  <c r="M3553" i="1"/>
  <c r="J3553" i="1"/>
  <c r="K3538" i="1" s="1"/>
  <c r="L3507" i="1" s="1"/>
  <c r="I3569" i="1"/>
  <c r="H3569" i="1"/>
  <c r="G3569" i="1"/>
  <c r="C3570" i="1"/>
  <c r="A3571" i="1"/>
  <c r="N3553" i="1" l="1"/>
  <c r="O3553" i="1" s="1"/>
  <c r="M3554" i="1"/>
  <c r="J3554" i="1"/>
  <c r="K3539" i="1" s="1"/>
  <c r="L3508" i="1" s="1"/>
  <c r="I3570" i="1"/>
  <c r="H3570" i="1"/>
  <c r="G3570" i="1"/>
  <c r="C3571" i="1"/>
  <c r="A3572" i="1"/>
  <c r="N3554" i="1" l="1"/>
  <c r="O3554" i="1" s="1"/>
  <c r="M3555" i="1"/>
  <c r="J3555" i="1"/>
  <c r="K3540" i="1" s="1"/>
  <c r="L3509" i="1" s="1"/>
  <c r="I3571" i="1"/>
  <c r="H3571" i="1"/>
  <c r="G3571" i="1"/>
  <c r="C3572" i="1"/>
  <c r="A3573" i="1"/>
  <c r="N3555" i="1" l="1"/>
  <c r="O3555" i="1" s="1"/>
  <c r="M3556" i="1"/>
  <c r="J3556" i="1"/>
  <c r="K3541" i="1" s="1"/>
  <c r="L3510" i="1" s="1"/>
  <c r="I3572" i="1"/>
  <c r="H3572" i="1"/>
  <c r="G3572" i="1"/>
  <c r="A3574" i="1"/>
  <c r="C3573" i="1"/>
  <c r="N3556" i="1" l="1"/>
  <c r="O3556" i="1" s="1"/>
  <c r="M3557" i="1"/>
  <c r="J3557" i="1"/>
  <c r="K3542" i="1" s="1"/>
  <c r="L3511" i="1" s="1"/>
  <c r="I3573" i="1"/>
  <c r="H3573" i="1"/>
  <c r="G3573" i="1"/>
  <c r="C3574" i="1"/>
  <c r="A3575" i="1"/>
  <c r="N3557" i="1" l="1"/>
  <c r="O3557" i="1" s="1"/>
  <c r="M3558" i="1"/>
  <c r="J3558" i="1"/>
  <c r="K3543" i="1" s="1"/>
  <c r="L3512" i="1" s="1"/>
  <c r="I3574" i="1"/>
  <c r="G3574" i="1"/>
  <c r="H3574" i="1"/>
  <c r="A3576" i="1"/>
  <c r="C3575" i="1"/>
  <c r="N3558" i="1" l="1"/>
  <c r="O3558" i="1" s="1"/>
  <c r="M3559" i="1"/>
  <c r="J3559" i="1"/>
  <c r="K3544" i="1" s="1"/>
  <c r="L3513" i="1" s="1"/>
  <c r="I3575" i="1"/>
  <c r="H3575" i="1"/>
  <c r="G3575" i="1"/>
  <c r="C3576" i="1"/>
  <c r="A3577" i="1"/>
  <c r="N3559" i="1" l="1"/>
  <c r="O3559" i="1" s="1"/>
  <c r="M3560" i="1"/>
  <c r="J3560" i="1"/>
  <c r="K3545" i="1" s="1"/>
  <c r="L3514" i="1" s="1"/>
  <c r="I3576" i="1"/>
  <c r="H3576" i="1"/>
  <c r="G3576" i="1"/>
  <c r="A3578" i="1"/>
  <c r="C3577" i="1"/>
  <c r="N3560" i="1" l="1"/>
  <c r="O3560" i="1" s="1"/>
  <c r="M3561" i="1"/>
  <c r="J3561" i="1"/>
  <c r="K3546" i="1" s="1"/>
  <c r="L3515" i="1" s="1"/>
  <c r="I3577" i="1"/>
  <c r="H3577" i="1"/>
  <c r="G3577" i="1"/>
  <c r="C3578" i="1"/>
  <c r="A3579" i="1"/>
  <c r="N3561" i="1" l="1"/>
  <c r="O3561" i="1" s="1"/>
  <c r="M3562" i="1"/>
  <c r="J3562" i="1"/>
  <c r="K3547" i="1" s="1"/>
  <c r="L3516" i="1" s="1"/>
  <c r="I3578" i="1"/>
  <c r="H3578" i="1"/>
  <c r="G3578" i="1"/>
  <c r="A3580" i="1"/>
  <c r="C3579" i="1"/>
  <c r="N3562" i="1" l="1"/>
  <c r="O3562" i="1" s="1"/>
  <c r="M3563" i="1"/>
  <c r="J3563" i="1"/>
  <c r="K3548" i="1" s="1"/>
  <c r="L3517" i="1" s="1"/>
  <c r="I3579" i="1"/>
  <c r="H3579" i="1"/>
  <c r="G3579" i="1"/>
  <c r="C3580" i="1"/>
  <c r="A3581" i="1"/>
  <c r="N3563" i="1" l="1"/>
  <c r="O3563" i="1" s="1"/>
  <c r="M3564" i="1"/>
  <c r="J3564" i="1"/>
  <c r="K3549" i="1" s="1"/>
  <c r="L3518" i="1" s="1"/>
  <c r="I3580" i="1"/>
  <c r="H3580" i="1"/>
  <c r="G3580" i="1"/>
  <c r="A3582" i="1"/>
  <c r="C3581" i="1"/>
  <c r="N3564" i="1" l="1"/>
  <c r="O3564" i="1" s="1"/>
  <c r="M3565" i="1"/>
  <c r="J3565" i="1"/>
  <c r="K3550" i="1" s="1"/>
  <c r="L3519" i="1" s="1"/>
  <c r="I3581" i="1"/>
  <c r="H3581" i="1"/>
  <c r="G3581" i="1"/>
  <c r="C3582" i="1"/>
  <c r="A3583" i="1"/>
  <c r="N3565" i="1" l="1"/>
  <c r="O3565" i="1" s="1"/>
  <c r="M3566" i="1"/>
  <c r="J3566" i="1"/>
  <c r="K3551" i="1" s="1"/>
  <c r="L3520" i="1" s="1"/>
  <c r="I3582" i="1"/>
  <c r="H3582" i="1"/>
  <c r="G3582" i="1"/>
  <c r="C3583" i="1"/>
  <c r="A3584" i="1"/>
  <c r="N3566" i="1" l="1"/>
  <c r="O3566" i="1" s="1"/>
  <c r="M3567" i="1"/>
  <c r="J3567" i="1"/>
  <c r="K3552" i="1" s="1"/>
  <c r="L3521" i="1" s="1"/>
  <c r="I3583" i="1"/>
  <c r="H3583" i="1"/>
  <c r="G3583" i="1"/>
  <c r="C3584" i="1"/>
  <c r="A3585" i="1"/>
  <c r="N3567" i="1" l="1"/>
  <c r="O3567" i="1" s="1"/>
  <c r="M3568" i="1"/>
  <c r="J3568" i="1"/>
  <c r="K3553" i="1" s="1"/>
  <c r="L3522" i="1" s="1"/>
  <c r="I3584" i="1"/>
  <c r="H3584" i="1"/>
  <c r="G3584" i="1"/>
  <c r="A3586" i="1"/>
  <c r="C3585" i="1"/>
  <c r="N3568" i="1" l="1"/>
  <c r="O3568" i="1" s="1"/>
  <c r="M3569" i="1"/>
  <c r="J3569" i="1"/>
  <c r="K3554" i="1" s="1"/>
  <c r="L3523" i="1" s="1"/>
  <c r="I3585" i="1"/>
  <c r="H3585" i="1"/>
  <c r="G3585" i="1"/>
  <c r="C3586" i="1"/>
  <c r="A3587" i="1"/>
  <c r="N3569" i="1" l="1"/>
  <c r="O3569" i="1" s="1"/>
  <c r="M3570" i="1"/>
  <c r="J3570" i="1"/>
  <c r="K3555" i="1" s="1"/>
  <c r="L3524" i="1" s="1"/>
  <c r="I3586" i="1"/>
  <c r="H3586" i="1"/>
  <c r="G3586" i="1"/>
  <c r="A3588" i="1"/>
  <c r="C3587" i="1"/>
  <c r="N3570" i="1" l="1"/>
  <c r="O3570" i="1" s="1"/>
  <c r="M3571" i="1"/>
  <c r="J3571" i="1"/>
  <c r="K3556" i="1" s="1"/>
  <c r="L3525" i="1" s="1"/>
  <c r="I3587" i="1"/>
  <c r="H3587" i="1"/>
  <c r="G3587" i="1"/>
  <c r="C3588" i="1"/>
  <c r="A3589" i="1"/>
  <c r="N3571" i="1" l="1"/>
  <c r="O3571" i="1" s="1"/>
  <c r="M3572" i="1"/>
  <c r="J3572" i="1"/>
  <c r="K3557" i="1" s="1"/>
  <c r="L3526" i="1" s="1"/>
  <c r="I3588" i="1"/>
  <c r="H3588" i="1"/>
  <c r="G3588" i="1"/>
  <c r="C3589" i="1"/>
  <c r="A3590" i="1"/>
  <c r="N3572" i="1" l="1"/>
  <c r="O3572" i="1" s="1"/>
  <c r="M3573" i="1"/>
  <c r="J3573" i="1"/>
  <c r="K3558" i="1" s="1"/>
  <c r="L3527" i="1" s="1"/>
  <c r="I3589" i="1"/>
  <c r="H3589" i="1"/>
  <c r="G3589" i="1"/>
  <c r="A3591" i="1"/>
  <c r="C3590" i="1"/>
  <c r="N3573" i="1" l="1"/>
  <c r="O3573" i="1" s="1"/>
  <c r="M3574" i="1"/>
  <c r="J3574" i="1"/>
  <c r="K3559" i="1" s="1"/>
  <c r="L3528" i="1" s="1"/>
  <c r="I3590" i="1"/>
  <c r="H3590" i="1"/>
  <c r="G3590" i="1"/>
  <c r="C3591" i="1"/>
  <c r="A3592" i="1"/>
  <c r="N3574" i="1" l="1"/>
  <c r="O3574" i="1" s="1"/>
  <c r="M3575" i="1"/>
  <c r="J3575" i="1"/>
  <c r="K3560" i="1" s="1"/>
  <c r="L3529" i="1" s="1"/>
  <c r="I3591" i="1"/>
  <c r="H3591" i="1"/>
  <c r="G3591" i="1"/>
  <c r="C3592" i="1"/>
  <c r="A3593" i="1"/>
  <c r="N3575" i="1" l="1"/>
  <c r="O3575" i="1" s="1"/>
  <c r="M3576" i="1"/>
  <c r="J3576" i="1"/>
  <c r="K3561" i="1" s="1"/>
  <c r="L3530" i="1" s="1"/>
  <c r="I3592" i="1"/>
  <c r="H3592" i="1"/>
  <c r="G3592" i="1"/>
  <c r="C3593" i="1"/>
  <c r="A3594" i="1"/>
  <c r="N3576" i="1" l="1"/>
  <c r="O3576" i="1" s="1"/>
  <c r="M3577" i="1"/>
  <c r="J3577" i="1"/>
  <c r="K3562" i="1" s="1"/>
  <c r="L3531" i="1" s="1"/>
  <c r="I3593" i="1"/>
  <c r="H3593" i="1"/>
  <c r="G3593" i="1"/>
  <c r="A3595" i="1"/>
  <c r="C3594" i="1"/>
  <c r="N3577" i="1" l="1"/>
  <c r="O3577" i="1" s="1"/>
  <c r="M3578" i="1"/>
  <c r="J3578" i="1"/>
  <c r="K3563" i="1" s="1"/>
  <c r="L3532" i="1" s="1"/>
  <c r="I3594" i="1"/>
  <c r="H3594" i="1"/>
  <c r="G3594" i="1"/>
  <c r="A3596" i="1"/>
  <c r="C3595" i="1"/>
  <c r="N3578" i="1" l="1"/>
  <c r="O3578" i="1" s="1"/>
  <c r="M3579" i="1"/>
  <c r="J3579" i="1"/>
  <c r="K3564" i="1" s="1"/>
  <c r="L3533" i="1" s="1"/>
  <c r="I3595" i="1"/>
  <c r="H3595" i="1"/>
  <c r="G3595" i="1"/>
  <c r="C3596" i="1"/>
  <c r="A3597" i="1"/>
  <c r="N3579" i="1" l="1"/>
  <c r="O3579" i="1" s="1"/>
  <c r="M3580" i="1"/>
  <c r="J3580" i="1"/>
  <c r="K3565" i="1" s="1"/>
  <c r="L3534" i="1" s="1"/>
  <c r="I3596" i="1"/>
  <c r="H3596" i="1"/>
  <c r="G3596" i="1"/>
  <c r="A3598" i="1"/>
  <c r="C3597" i="1"/>
  <c r="N3580" i="1" l="1"/>
  <c r="O3580" i="1" s="1"/>
  <c r="M3581" i="1"/>
  <c r="J3581" i="1"/>
  <c r="K3566" i="1" s="1"/>
  <c r="L3535" i="1" s="1"/>
  <c r="I3597" i="1"/>
  <c r="H3597" i="1"/>
  <c r="G3597" i="1"/>
  <c r="C3598" i="1"/>
  <c r="A3599" i="1"/>
  <c r="N3581" i="1" l="1"/>
  <c r="O3581" i="1" s="1"/>
  <c r="M3582" i="1"/>
  <c r="J3582" i="1"/>
  <c r="K3567" i="1" s="1"/>
  <c r="L3536" i="1" s="1"/>
  <c r="I3598" i="1"/>
  <c r="H3598" i="1"/>
  <c r="G3598" i="1"/>
  <c r="C3599" i="1"/>
  <c r="A3600" i="1"/>
  <c r="N3582" i="1" l="1"/>
  <c r="O3582" i="1" s="1"/>
  <c r="M3583" i="1"/>
  <c r="J3583" i="1"/>
  <c r="K3568" i="1" s="1"/>
  <c r="L3537" i="1" s="1"/>
  <c r="I3599" i="1"/>
  <c r="H3599" i="1"/>
  <c r="G3599" i="1"/>
  <c r="A3601" i="1"/>
  <c r="C3600" i="1"/>
  <c r="N3583" i="1" l="1"/>
  <c r="O3583" i="1" s="1"/>
  <c r="M3584" i="1"/>
  <c r="J3584" i="1"/>
  <c r="K3569" i="1" s="1"/>
  <c r="L3538" i="1" s="1"/>
  <c r="I3600" i="1"/>
  <c r="H3600" i="1"/>
  <c r="G3600" i="1"/>
  <c r="A3602" i="1"/>
  <c r="C3601" i="1"/>
  <c r="N3584" i="1" l="1"/>
  <c r="O3584" i="1" s="1"/>
  <c r="M3585" i="1"/>
  <c r="J3585" i="1"/>
  <c r="K3570" i="1" s="1"/>
  <c r="L3539" i="1" s="1"/>
  <c r="I3601" i="1"/>
  <c r="H3601" i="1"/>
  <c r="G3601" i="1"/>
  <c r="C3602" i="1"/>
  <c r="A3603" i="1"/>
  <c r="N3585" i="1" l="1"/>
  <c r="O3585" i="1" s="1"/>
  <c r="M3586" i="1"/>
  <c r="J3586" i="1"/>
  <c r="K3571" i="1" s="1"/>
  <c r="L3540" i="1" s="1"/>
  <c r="I3602" i="1"/>
  <c r="G3602" i="1"/>
  <c r="H3602" i="1"/>
  <c r="A3604" i="1"/>
  <c r="C3603" i="1"/>
  <c r="N3586" i="1" l="1"/>
  <c r="O3586" i="1" s="1"/>
  <c r="M3587" i="1"/>
  <c r="J3587" i="1"/>
  <c r="K3572" i="1" s="1"/>
  <c r="L3541" i="1" s="1"/>
  <c r="I3603" i="1"/>
  <c r="H3603" i="1"/>
  <c r="G3603" i="1"/>
  <c r="C3604" i="1"/>
  <c r="A3605" i="1"/>
  <c r="N3587" i="1" l="1"/>
  <c r="O3587" i="1" s="1"/>
  <c r="M3588" i="1"/>
  <c r="J3588" i="1"/>
  <c r="K3573" i="1" s="1"/>
  <c r="L3542" i="1" s="1"/>
  <c r="I3604" i="1"/>
  <c r="H3604" i="1"/>
  <c r="G3604" i="1"/>
  <c r="A3606" i="1"/>
  <c r="C3605" i="1"/>
  <c r="N3588" i="1" l="1"/>
  <c r="O3588" i="1" s="1"/>
  <c r="M3589" i="1"/>
  <c r="J3589" i="1"/>
  <c r="K3574" i="1" s="1"/>
  <c r="L3543" i="1" s="1"/>
  <c r="I3605" i="1"/>
  <c r="H3605" i="1"/>
  <c r="G3605" i="1"/>
  <c r="C3606" i="1"/>
  <c r="A3607" i="1"/>
  <c r="N3589" i="1" l="1"/>
  <c r="O3589" i="1" s="1"/>
  <c r="M3590" i="1"/>
  <c r="J3590" i="1"/>
  <c r="K3575" i="1" s="1"/>
  <c r="L3544" i="1" s="1"/>
  <c r="I3606" i="1"/>
  <c r="G3606" i="1"/>
  <c r="H3606" i="1"/>
  <c r="A3608" i="1"/>
  <c r="C3607" i="1"/>
  <c r="N3590" i="1" l="1"/>
  <c r="O3590" i="1" s="1"/>
  <c r="M3591" i="1"/>
  <c r="J3591" i="1"/>
  <c r="K3576" i="1" s="1"/>
  <c r="L3545" i="1" s="1"/>
  <c r="I3607" i="1"/>
  <c r="H3607" i="1"/>
  <c r="G3607" i="1"/>
  <c r="C3608" i="1"/>
  <c r="A3609" i="1"/>
  <c r="N3591" i="1" l="1"/>
  <c r="O3591" i="1" s="1"/>
  <c r="M3592" i="1"/>
  <c r="J3592" i="1"/>
  <c r="K3577" i="1" s="1"/>
  <c r="L3546" i="1" s="1"/>
  <c r="I3608" i="1"/>
  <c r="H3608" i="1"/>
  <c r="G3608" i="1"/>
  <c r="A3610" i="1"/>
  <c r="C3609" i="1"/>
  <c r="N3592" i="1" l="1"/>
  <c r="O3592" i="1" s="1"/>
  <c r="M3593" i="1"/>
  <c r="J3593" i="1"/>
  <c r="K3578" i="1" s="1"/>
  <c r="L3547" i="1" s="1"/>
  <c r="I3609" i="1"/>
  <c r="H3609" i="1"/>
  <c r="G3609" i="1"/>
  <c r="C3610" i="1"/>
  <c r="A3611" i="1"/>
  <c r="N3593" i="1" l="1"/>
  <c r="O3593" i="1" s="1"/>
  <c r="M3594" i="1"/>
  <c r="J3594" i="1"/>
  <c r="K3579" i="1" s="1"/>
  <c r="L3548" i="1" s="1"/>
  <c r="I3610" i="1"/>
  <c r="H3610" i="1"/>
  <c r="G3610" i="1"/>
  <c r="C3611" i="1"/>
  <c r="A3612" i="1"/>
  <c r="N3594" i="1" l="1"/>
  <c r="O3594" i="1" s="1"/>
  <c r="M3595" i="1"/>
  <c r="J3595" i="1"/>
  <c r="K3580" i="1" s="1"/>
  <c r="L3549" i="1" s="1"/>
  <c r="I3611" i="1"/>
  <c r="H3611" i="1"/>
  <c r="G3611" i="1"/>
  <c r="A3613" i="1"/>
  <c r="C3612" i="1"/>
  <c r="N3595" i="1" l="1"/>
  <c r="O3595" i="1" s="1"/>
  <c r="M3596" i="1"/>
  <c r="J3596" i="1"/>
  <c r="K3581" i="1" s="1"/>
  <c r="L3550" i="1" s="1"/>
  <c r="I3612" i="1"/>
  <c r="H3612" i="1"/>
  <c r="G3612" i="1"/>
  <c r="A3614" i="1"/>
  <c r="C3613" i="1"/>
  <c r="N3596" i="1" l="1"/>
  <c r="O3596" i="1" s="1"/>
  <c r="M3597" i="1"/>
  <c r="J3597" i="1"/>
  <c r="K3582" i="1" s="1"/>
  <c r="L3551" i="1" s="1"/>
  <c r="I3613" i="1"/>
  <c r="H3613" i="1"/>
  <c r="G3613" i="1"/>
  <c r="A3615" i="1"/>
  <c r="C3614" i="1"/>
  <c r="N3597" i="1" l="1"/>
  <c r="O3597" i="1" s="1"/>
  <c r="M3598" i="1"/>
  <c r="J3598" i="1"/>
  <c r="K3583" i="1" s="1"/>
  <c r="L3552" i="1" s="1"/>
  <c r="I3614" i="1"/>
  <c r="H3614" i="1"/>
  <c r="G3614" i="1"/>
  <c r="C3615" i="1"/>
  <c r="A3616" i="1"/>
  <c r="N3598" i="1" l="1"/>
  <c r="O3598" i="1" s="1"/>
  <c r="M3599" i="1"/>
  <c r="J3599" i="1"/>
  <c r="K3584" i="1" s="1"/>
  <c r="L3553" i="1" s="1"/>
  <c r="I3615" i="1"/>
  <c r="H3615" i="1"/>
  <c r="G3615" i="1"/>
  <c r="C3616" i="1"/>
  <c r="A3617" i="1"/>
  <c r="N3599" i="1" l="1"/>
  <c r="O3599" i="1" s="1"/>
  <c r="M3600" i="1"/>
  <c r="J3600" i="1"/>
  <c r="K3585" i="1" s="1"/>
  <c r="L3554" i="1" s="1"/>
  <c r="I3616" i="1"/>
  <c r="H3616" i="1"/>
  <c r="G3616" i="1"/>
  <c r="C3617" i="1"/>
  <c r="A3618" i="1"/>
  <c r="N3600" i="1" l="1"/>
  <c r="O3600" i="1" s="1"/>
  <c r="M3601" i="1"/>
  <c r="J3601" i="1"/>
  <c r="K3586" i="1" s="1"/>
  <c r="L3555" i="1" s="1"/>
  <c r="I3617" i="1"/>
  <c r="H3617" i="1"/>
  <c r="G3617" i="1"/>
  <c r="C3618" i="1"/>
  <c r="A3619" i="1"/>
  <c r="N3601" i="1" l="1"/>
  <c r="O3601" i="1" s="1"/>
  <c r="M3602" i="1"/>
  <c r="J3602" i="1"/>
  <c r="K3587" i="1" s="1"/>
  <c r="L3556" i="1" s="1"/>
  <c r="I3618" i="1"/>
  <c r="G3618" i="1"/>
  <c r="H3618" i="1"/>
  <c r="A3620" i="1"/>
  <c r="C3619" i="1"/>
  <c r="N3602" i="1" l="1"/>
  <c r="O3602" i="1" s="1"/>
  <c r="M3603" i="1"/>
  <c r="J3603" i="1"/>
  <c r="K3588" i="1" s="1"/>
  <c r="L3557" i="1" s="1"/>
  <c r="I3619" i="1"/>
  <c r="H3619" i="1"/>
  <c r="G3619" i="1"/>
  <c r="C3620" i="1"/>
  <c r="A3621" i="1"/>
  <c r="N3603" i="1" l="1"/>
  <c r="O3603" i="1" s="1"/>
  <c r="M3604" i="1"/>
  <c r="J3604" i="1"/>
  <c r="K3589" i="1" s="1"/>
  <c r="L3558" i="1" s="1"/>
  <c r="I3620" i="1"/>
  <c r="H3620" i="1"/>
  <c r="G3620" i="1"/>
  <c r="A3622" i="1"/>
  <c r="C3621" i="1"/>
  <c r="N3604" i="1" l="1"/>
  <c r="O3604" i="1" s="1"/>
  <c r="M3605" i="1"/>
  <c r="J3605" i="1"/>
  <c r="K3590" i="1" s="1"/>
  <c r="L3559" i="1" s="1"/>
  <c r="I3621" i="1"/>
  <c r="H3621" i="1"/>
  <c r="G3621" i="1"/>
  <c r="A3623" i="1"/>
  <c r="C3622" i="1"/>
  <c r="N3605" i="1" l="1"/>
  <c r="O3605" i="1" s="1"/>
  <c r="M3606" i="1"/>
  <c r="J3606" i="1"/>
  <c r="K3591" i="1" s="1"/>
  <c r="L3560" i="1" s="1"/>
  <c r="I3622" i="1"/>
  <c r="G3622" i="1"/>
  <c r="H3622" i="1"/>
  <c r="A3624" i="1"/>
  <c r="C3623" i="1"/>
  <c r="N3606" i="1" l="1"/>
  <c r="O3606" i="1" s="1"/>
  <c r="M3607" i="1"/>
  <c r="J3607" i="1"/>
  <c r="K3592" i="1" s="1"/>
  <c r="L3561" i="1" s="1"/>
  <c r="I3623" i="1"/>
  <c r="H3623" i="1"/>
  <c r="G3623" i="1"/>
  <c r="C3624" i="1"/>
  <c r="A3625" i="1"/>
  <c r="N3607" i="1" l="1"/>
  <c r="O3607" i="1" s="1"/>
  <c r="M3608" i="1"/>
  <c r="J3608" i="1"/>
  <c r="K3593" i="1" s="1"/>
  <c r="L3562" i="1" s="1"/>
  <c r="I3624" i="1"/>
  <c r="H3624" i="1"/>
  <c r="G3624" i="1"/>
  <c r="A3626" i="1"/>
  <c r="C3625" i="1"/>
  <c r="N3608" i="1" l="1"/>
  <c r="O3608" i="1" s="1"/>
  <c r="M3609" i="1"/>
  <c r="J3609" i="1"/>
  <c r="K3594" i="1" s="1"/>
  <c r="L3563" i="1" s="1"/>
  <c r="I3625" i="1"/>
  <c r="H3625" i="1"/>
  <c r="G3625" i="1"/>
  <c r="C3626" i="1"/>
  <c r="A3627" i="1"/>
  <c r="N3609" i="1" l="1"/>
  <c r="O3609" i="1" s="1"/>
  <c r="M3610" i="1"/>
  <c r="J3610" i="1"/>
  <c r="K3595" i="1" s="1"/>
  <c r="L3564" i="1" s="1"/>
  <c r="I3626" i="1"/>
  <c r="H3626" i="1"/>
  <c r="G3626" i="1"/>
  <c r="A3628" i="1"/>
  <c r="C3627" i="1"/>
  <c r="N3610" i="1" l="1"/>
  <c r="O3610" i="1" s="1"/>
  <c r="M3611" i="1"/>
  <c r="J3611" i="1"/>
  <c r="K3596" i="1" s="1"/>
  <c r="L3565" i="1" s="1"/>
  <c r="I3627" i="1"/>
  <c r="H3627" i="1"/>
  <c r="G3627" i="1"/>
  <c r="C3628" i="1"/>
  <c r="A3629" i="1"/>
  <c r="N3611" i="1" l="1"/>
  <c r="O3611" i="1" s="1"/>
  <c r="M3612" i="1"/>
  <c r="J3612" i="1"/>
  <c r="K3597" i="1" s="1"/>
  <c r="L3566" i="1" s="1"/>
  <c r="I3628" i="1"/>
  <c r="H3628" i="1"/>
  <c r="G3628" i="1"/>
  <c r="C3629" i="1"/>
  <c r="A3630" i="1"/>
  <c r="N3612" i="1" l="1"/>
  <c r="O3612" i="1" s="1"/>
  <c r="M3613" i="1"/>
  <c r="J3613" i="1"/>
  <c r="K3598" i="1" s="1"/>
  <c r="L3567" i="1" s="1"/>
  <c r="I3629" i="1"/>
  <c r="H3629" i="1"/>
  <c r="G3629" i="1"/>
  <c r="A3631" i="1"/>
  <c r="C3630" i="1"/>
  <c r="N3613" i="1" l="1"/>
  <c r="O3613" i="1" s="1"/>
  <c r="M3614" i="1"/>
  <c r="J3614" i="1"/>
  <c r="K3599" i="1" s="1"/>
  <c r="L3568" i="1" s="1"/>
  <c r="I3630" i="1"/>
  <c r="H3630" i="1"/>
  <c r="G3630" i="1"/>
  <c r="A3632" i="1"/>
  <c r="C3631" i="1"/>
  <c r="N3614" i="1" l="1"/>
  <c r="O3614" i="1" s="1"/>
  <c r="M3615" i="1"/>
  <c r="J3615" i="1"/>
  <c r="K3600" i="1" s="1"/>
  <c r="L3569" i="1" s="1"/>
  <c r="I3631" i="1"/>
  <c r="H3631" i="1"/>
  <c r="G3631" i="1"/>
  <c r="C3632" i="1"/>
  <c r="A3633" i="1"/>
  <c r="N3615" i="1" l="1"/>
  <c r="O3615" i="1" s="1"/>
  <c r="M3616" i="1"/>
  <c r="J3616" i="1"/>
  <c r="K3601" i="1" s="1"/>
  <c r="L3570" i="1" s="1"/>
  <c r="I3632" i="1"/>
  <c r="H3632" i="1"/>
  <c r="G3632" i="1"/>
  <c r="A3634" i="1"/>
  <c r="C3633" i="1"/>
  <c r="N3616" i="1" l="1"/>
  <c r="O3616" i="1" s="1"/>
  <c r="M3617" i="1"/>
  <c r="J3617" i="1"/>
  <c r="K3602" i="1" s="1"/>
  <c r="L3571" i="1" s="1"/>
  <c r="I3633" i="1"/>
  <c r="H3633" i="1"/>
  <c r="G3633" i="1"/>
  <c r="C3634" i="1"/>
  <c r="A3635" i="1"/>
  <c r="N3617" i="1" l="1"/>
  <c r="O3617" i="1" s="1"/>
  <c r="M3618" i="1"/>
  <c r="J3618" i="1"/>
  <c r="K3603" i="1" s="1"/>
  <c r="L3572" i="1" s="1"/>
  <c r="I3634" i="1"/>
  <c r="G3634" i="1"/>
  <c r="H3634" i="1"/>
  <c r="C3635" i="1"/>
  <c r="A3636" i="1"/>
  <c r="N3618" i="1" l="1"/>
  <c r="O3618" i="1" s="1"/>
  <c r="M3619" i="1"/>
  <c r="J3619" i="1"/>
  <c r="K3604" i="1" s="1"/>
  <c r="L3573" i="1" s="1"/>
  <c r="I3635" i="1"/>
  <c r="H3635" i="1"/>
  <c r="G3635" i="1"/>
  <c r="C3636" i="1"/>
  <c r="A3637" i="1"/>
  <c r="N3619" i="1" l="1"/>
  <c r="O3619" i="1" s="1"/>
  <c r="M3620" i="1"/>
  <c r="J3620" i="1"/>
  <c r="K3605" i="1" s="1"/>
  <c r="L3574" i="1" s="1"/>
  <c r="I3636" i="1"/>
  <c r="H3636" i="1"/>
  <c r="G3636" i="1"/>
  <c r="A3638" i="1"/>
  <c r="C3637" i="1"/>
  <c r="N3620" i="1" l="1"/>
  <c r="O3620" i="1" s="1"/>
  <c r="M3621" i="1"/>
  <c r="J3621" i="1"/>
  <c r="K3606" i="1" s="1"/>
  <c r="L3575" i="1" s="1"/>
  <c r="I3637" i="1"/>
  <c r="H3637" i="1"/>
  <c r="G3637" i="1"/>
  <c r="C3638" i="1"/>
  <c r="A3639" i="1"/>
  <c r="N3621" i="1" l="1"/>
  <c r="O3621" i="1" s="1"/>
  <c r="M3622" i="1"/>
  <c r="J3622" i="1"/>
  <c r="K3607" i="1" s="1"/>
  <c r="L3576" i="1" s="1"/>
  <c r="I3638" i="1"/>
  <c r="G3638" i="1"/>
  <c r="H3638" i="1"/>
  <c r="A3640" i="1"/>
  <c r="C3639" i="1"/>
  <c r="N3622" i="1" l="1"/>
  <c r="O3622" i="1" s="1"/>
  <c r="M3623" i="1"/>
  <c r="J3623" i="1"/>
  <c r="K3608" i="1" s="1"/>
  <c r="L3577" i="1" s="1"/>
  <c r="I3639" i="1"/>
  <c r="H3639" i="1"/>
  <c r="G3639" i="1"/>
  <c r="C3640" i="1"/>
  <c r="A3641" i="1"/>
  <c r="N3623" i="1" l="1"/>
  <c r="O3623" i="1" s="1"/>
  <c r="M3624" i="1"/>
  <c r="J3624" i="1"/>
  <c r="K3609" i="1" s="1"/>
  <c r="L3578" i="1" s="1"/>
  <c r="I3640" i="1"/>
  <c r="H3640" i="1"/>
  <c r="G3640" i="1"/>
  <c r="A3642" i="1"/>
  <c r="C3641" i="1"/>
  <c r="N3624" i="1" l="1"/>
  <c r="O3624" i="1" s="1"/>
  <c r="M3625" i="1"/>
  <c r="J3625" i="1"/>
  <c r="K3610" i="1" s="1"/>
  <c r="L3579" i="1" s="1"/>
  <c r="I3641" i="1"/>
  <c r="H3641" i="1"/>
  <c r="G3641" i="1"/>
  <c r="C3642" i="1"/>
  <c r="A3643" i="1"/>
  <c r="N3625" i="1" l="1"/>
  <c r="O3625" i="1" s="1"/>
  <c r="M3626" i="1"/>
  <c r="J3626" i="1"/>
  <c r="K3611" i="1" s="1"/>
  <c r="L3580" i="1" s="1"/>
  <c r="I3642" i="1"/>
  <c r="H3642" i="1"/>
  <c r="G3642" i="1"/>
  <c r="C3643" i="1"/>
  <c r="A3644" i="1"/>
  <c r="N3626" i="1" l="1"/>
  <c r="O3626" i="1" s="1"/>
  <c r="M3627" i="1"/>
  <c r="J3627" i="1"/>
  <c r="K3612" i="1" s="1"/>
  <c r="L3581" i="1" s="1"/>
  <c r="I3643" i="1"/>
  <c r="H3643" i="1"/>
  <c r="G3643" i="1"/>
  <c r="A3645" i="1"/>
  <c r="C3644" i="1"/>
  <c r="N3627" i="1" l="1"/>
  <c r="O3627" i="1" s="1"/>
  <c r="M3628" i="1"/>
  <c r="J3628" i="1"/>
  <c r="K3613" i="1" s="1"/>
  <c r="L3582" i="1" s="1"/>
  <c r="I3644" i="1"/>
  <c r="H3644" i="1"/>
  <c r="G3644" i="1"/>
  <c r="A3646" i="1"/>
  <c r="C3645" i="1"/>
  <c r="N3628" i="1" l="1"/>
  <c r="O3628" i="1" s="1"/>
  <c r="M3629" i="1"/>
  <c r="J3629" i="1"/>
  <c r="K3614" i="1" s="1"/>
  <c r="L3583" i="1" s="1"/>
  <c r="I3645" i="1"/>
  <c r="H3645" i="1"/>
  <c r="G3645" i="1"/>
  <c r="C3646" i="1"/>
  <c r="A3647" i="1"/>
  <c r="N3629" i="1" l="1"/>
  <c r="O3629" i="1" s="1"/>
  <c r="M3630" i="1"/>
  <c r="J3630" i="1"/>
  <c r="K3615" i="1" s="1"/>
  <c r="L3584" i="1" s="1"/>
  <c r="I3646" i="1"/>
  <c r="H3646" i="1"/>
  <c r="G3646" i="1"/>
  <c r="C3647" i="1"/>
  <c r="A3648" i="1"/>
  <c r="N3630" i="1" l="1"/>
  <c r="O3630" i="1" s="1"/>
  <c r="M3631" i="1"/>
  <c r="J3631" i="1"/>
  <c r="K3616" i="1" s="1"/>
  <c r="L3585" i="1" s="1"/>
  <c r="I3647" i="1"/>
  <c r="H3647" i="1"/>
  <c r="G3647" i="1"/>
  <c r="C3648" i="1"/>
  <c r="A3649" i="1"/>
  <c r="N3631" i="1" l="1"/>
  <c r="O3631" i="1" s="1"/>
  <c r="M3632" i="1"/>
  <c r="J3632" i="1"/>
  <c r="K3617" i="1" s="1"/>
  <c r="L3586" i="1" s="1"/>
  <c r="I3648" i="1"/>
  <c r="H3648" i="1"/>
  <c r="G3648" i="1"/>
  <c r="A3650" i="1"/>
  <c r="C3649" i="1"/>
  <c r="N3632" i="1" l="1"/>
  <c r="O3632" i="1" s="1"/>
  <c r="M3633" i="1"/>
  <c r="J3633" i="1"/>
  <c r="K3618" i="1" s="1"/>
  <c r="L3587" i="1" s="1"/>
  <c r="I3649" i="1"/>
  <c r="H3649" i="1"/>
  <c r="G3649" i="1"/>
  <c r="A3651" i="1"/>
  <c r="C3650" i="1"/>
  <c r="N3633" i="1" l="1"/>
  <c r="O3633" i="1" s="1"/>
  <c r="M3634" i="1"/>
  <c r="J3634" i="1"/>
  <c r="K3619" i="1" s="1"/>
  <c r="L3588" i="1" s="1"/>
  <c r="I3650" i="1"/>
  <c r="H3650" i="1"/>
  <c r="G3650" i="1"/>
  <c r="A3652" i="1"/>
  <c r="C3651" i="1"/>
  <c r="N3634" i="1" l="1"/>
  <c r="O3634" i="1" s="1"/>
  <c r="M3635" i="1"/>
  <c r="J3635" i="1"/>
  <c r="K3620" i="1" s="1"/>
  <c r="L3589" i="1" s="1"/>
  <c r="I3651" i="1"/>
  <c r="H3651" i="1"/>
  <c r="G3651" i="1"/>
  <c r="C3652" i="1"/>
  <c r="A3653" i="1"/>
  <c r="N3635" i="1" l="1"/>
  <c r="O3635" i="1" s="1"/>
  <c r="M3636" i="1"/>
  <c r="J3636" i="1"/>
  <c r="K3621" i="1" s="1"/>
  <c r="L3590" i="1" s="1"/>
  <c r="I3652" i="1"/>
  <c r="H3652" i="1"/>
  <c r="G3652" i="1"/>
  <c r="A3654" i="1"/>
  <c r="C3653" i="1"/>
  <c r="N3636" i="1" l="1"/>
  <c r="O3636" i="1" s="1"/>
  <c r="M3637" i="1"/>
  <c r="J3637" i="1"/>
  <c r="K3622" i="1" s="1"/>
  <c r="L3591" i="1" s="1"/>
  <c r="I3653" i="1"/>
  <c r="H3653" i="1"/>
  <c r="G3653" i="1"/>
  <c r="A3655" i="1"/>
  <c r="C3654" i="1"/>
  <c r="N3637" i="1" l="1"/>
  <c r="O3637" i="1" s="1"/>
  <c r="M3638" i="1"/>
  <c r="J3638" i="1"/>
  <c r="K3623" i="1" s="1"/>
  <c r="L3592" i="1" s="1"/>
  <c r="I3654" i="1"/>
  <c r="H3654" i="1"/>
  <c r="G3654" i="1"/>
  <c r="C3655" i="1"/>
  <c r="A3656" i="1"/>
  <c r="N3638" i="1" l="1"/>
  <c r="O3638" i="1" s="1"/>
  <c r="M3639" i="1"/>
  <c r="J3639" i="1"/>
  <c r="K3624" i="1" s="1"/>
  <c r="L3593" i="1" s="1"/>
  <c r="I3655" i="1"/>
  <c r="H3655" i="1"/>
  <c r="G3655" i="1"/>
  <c r="C3656" i="1"/>
  <c r="A3657" i="1"/>
  <c r="N3639" i="1" l="1"/>
  <c r="O3639" i="1" s="1"/>
  <c r="M3640" i="1"/>
  <c r="J3640" i="1"/>
  <c r="K3625" i="1" s="1"/>
  <c r="L3594" i="1" s="1"/>
  <c r="I3656" i="1"/>
  <c r="H3656" i="1"/>
  <c r="G3656" i="1"/>
  <c r="A3658" i="1"/>
  <c r="C3657" i="1"/>
  <c r="N3640" i="1" l="1"/>
  <c r="O3640" i="1" s="1"/>
  <c r="M3641" i="1"/>
  <c r="J3641" i="1"/>
  <c r="K3626" i="1" s="1"/>
  <c r="L3595" i="1" s="1"/>
  <c r="I3657" i="1"/>
  <c r="H3657" i="1"/>
  <c r="G3657" i="1"/>
  <c r="C3658" i="1"/>
  <c r="A3659" i="1"/>
  <c r="N3641" i="1" l="1"/>
  <c r="O3641" i="1" s="1"/>
  <c r="M3642" i="1"/>
  <c r="J3642" i="1"/>
  <c r="K3627" i="1" s="1"/>
  <c r="L3596" i="1" s="1"/>
  <c r="I3658" i="1"/>
  <c r="H3658" i="1"/>
  <c r="G3658" i="1"/>
  <c r="A3660" i="1"/>
  <c r="C3659" i="1"/>
  <c r="N3642" i="1" l="1"/>
  <c r="O3642" i="1" s="1"/>
  <c r="M3643" i="1"/>
  <c r="J3643" i="1"/>
  <c r="K3628" i="1" s="1"/>
  <c r="L3597" i="1" s="1"/>
  <c r="I3659" i="1"/>
  <c r="H3659" i="1"/>
  <c r="G3659" i="1"/>
  <c r="C3660" i="1"/>
  <c r="A3661" i="1"/>
  <c r="N3643" i="1" l="1"/>
  <c r="O3643" i="1" s="1"/>
  <c r="M3644" i="1"/>
  <c r="J3644" i="1"/>
  <c r="K3629" i="1" s="1"/>
  <c r="L3598" i="1" s="1"/>
  <c r="I3660" i="1"/>
  <c r="H3660" i="1"/>
  <c r="G3660" i="1"/>
  <c r="A3662" i="1"/>
  <c r="C3661" i="1"/>
  <c r="N3644" i="1" l="1"/>
  <c r="O3644" i="1" s="1"/>
  <c r="M3645" i="1"/>
  <c r="J3645" i="1"/>
  <c r="K3630" i="1" s="1"/>
  <c r="L3599" i="1" s="1"/>
  <c r="I3661" i="1"/>
  <c r="H3661" i="1"/>
  <c r="G3661" i="1"/>
  <c r="C3662" i="1"/>
  <c r="A3663" i="1"/>
  <c r="N3645" i="1" l="1"/>
  <c r="O3645" i="1" s="1"/>
  <c r="M3646" i="1"/>
  <c r="J3646" i="1"/>
  <c r="K3631" i="1" s="1"/>
  <c r="L3600" i="1" s="1"/>
  <c r="I3662" i="1"/>
  <c r="H3662" i="1"/>
  <c r="G3662" i="1"/>
  <c r="A3664" i="1"/>
  <c r="C3663" i="1"/>
  <c r="N3646" i="1" l="1"/>
  <c r="O3646" i="1" s="1"/>
  <c r="M3647" i="1"/>
  <c r="J3647" i="1"/>
  <c r="K3632" i="1" s="1"/>
  <c r="L3601" i="1" s="1"/>
  <c r="I3663" i="1"/>
  <c r="H3663" i="1"/>
  <c r="G3663" i="1"/>
  <c r="C3664" i="1"/>
  <c r="A3665" i="1"/>
  <c r="N3647" i="1" l="1"/>
  <c r="O3647" i="1" s="1"/>
  <c r="M3648" i="1"/>
  <c r="J3648" i="1"/>
  <c r="K3633" i="1" s="1"/>
  <c r="L3602" i="1" s="1"/>
  <c r="I3664" i="1"/>
  <c r="H3664" i="1"/>
  <c r="G3664" i="1"/>
  <c r="A3666" i="1"/>
  <c r="C3665" i="1"/>
  <c r="N3648" i="1" l="1"/>
  <c r="O3648" i="1" s="1"/>
  <c r="M3649" i="1"/>
  <c r="J3649" i="1"/>
  <c r="K3634" i="1" s="1"/>
  <c r="L3603" i="1" s="1"/>
  <c r="I3665" i="1"/>
  <c r="H3665" i="1"/>
  <c r="G3665" i="1"/>
  <c r="C3666" i="1"/>
  <c r="A3667" i="1"/>
  <c r="N3649" i="1" l="1"/>
  <c r="O3649" i="1" s="1"/>
  <c r="M3650" i="1"/>
  <c r="J3650" i="1"/>
  <c r="K3635" i="1" s="1"/>
  <c r="L3604" i="1" s="1"/>
  <c r="I3666" i="1"/>
  <c r="G3666" i="1"/>
  <c r="H3666" i="1"/>
  <c r="A3668" i="1"/>
  <c r="C3667" i="1"/>
  <c r="N3650" i="1" l="1"/>
  <c r="O3650" i="1" s="1"/>
  <c r="M3651" i="1"/>
  <c r="J3651" i="1"/>
  <c r="K3636" i="1" s="1"/>
  <c r="L3605" i="1" s="1"/>
  <c r="I3667" i="1"/>
  <c r="H3667" i="1"/>
  <c r="G3667" i="1"/>
  <c r="C3668" i="1"/>
  <c r="A3669" i="1"/>
  <c r="N3651" i="1" l="1"/>
  <c r="O3651" i="1" s="1"/>
  <c r="M3652" i="1"/>
  <c r="J3652" i="1"/>
  <c r="K3637" i="1" s="1"/>
  <c r="L3606" i="1" s="1"/>
  <c r="I3668" i="1"/>
  <c r="H3668" i="1"/>
  <c r="G3668" i="1"/>
  <c r="A3670" i="1"/>
  <c r="C3669" i="1"/>
  <c r="N3652" i="1" l="1"/>
  <c r="O3652" i="1" s="1"/>
  <c r="M3653" i="1"/>
  <c r="J3653" i="1"/>
  <c r="K3638" i="1" s="1"/>
  <c r="L3607" i="1" s="1"/>
  <c r="I3669" i="1"/>
  <c r="H3669" i="1"/>
  <c r="G3669" i="1"/>
  <c r="C3670" i="1"/>
  <c r="A3671" i="1"/>
  <c r="N3653" i="1" l="1"/>
  <c r="O3653" i="1" s="1"/>
  <c r="M3654" i="1"/>
  <c r="J3654" i="1"/>
  <c r="K3639" i="1" s="1"/>
  <c r="L3608" i="1" s="1"/>
  <c r="I3670" i="1"/>
  <c r="G3670" i="1"/>
  <c r="H3670" i="1"/>
  <c r="C3671" i="1"/>
  <c r="A3672" i="1"/>
  <c r="N3654" i="1" l="1"/>
  <c r="O3654" i="1" s="1"/>
  <c r="M3655" i="1"/>
  <c r="J3655" i="1"/>
  <c r="K3640" i="1" s="1"/>
  <c r="L3609" i="1" s="1"/>
  <c r="I3671" i="1"/>
  <c r="H3671" i="1"/>
  <c r="G3671" i="1"/>
  <c r="A3673" i="1"/>
  <c r="C3672" i="1"/>
  <c r="N3655" i="1" l="1"/>
  <c r="O3655" i="1" s="1"/>
  <c r="M3656" i="1"/>
  <c r="J3656" i="1"/>
  <c r="K3641" i="1" s="1"/>
  <c r="L3610" i="1" s="1"/>
  <c r="I3672" i="1"/>
  <c r="H3672" i="1"/>
  <c r="G3672" i="1"/>
  <c r="A3674" i="1"/>
  <c r="C3673" i="1"/>
  <c r="N3656" i="1" l="1"/>
  <c r="O3656" i="1" s="1"/>
  <c r="M3657" i="1"/>
  <c r="J3657" i="1"/>
  <c r="K3642" i="1" s="1"/>
  <c r="L3611" i="1" s="1"/>
  <c r="I3673" i="1"/>
  <c r="H3673" i="1"/>
  <c r="G3673" i="1"/>
  <c r="A3675" i="1"/>
  <c r="C3674" i="1"/>
  <c r="N3657" i="1" l="1"/>
  <c r="O3657" i="1" s="1"/>
  <c r="M3658" i="1"/>
  <c r="J3658" i="1"/>
  <c r="K3643" i="1" s="1"/>
  <c r="L3612" i="1" s="1"/>
  <c r="I3674" i="1"/>
  <c r="H3674" i="1"/>
  <c r="G3674" i="1"/>
  <c r="C3675" i="1"/>
  <c r="A3676" i="1"/>
  <c r="N3658" i="1" l="1"/>
  <c r="O3658" i="1" s="1"/>
  <c r="M3659" i="1"/>
  <c r="J3659" i="1"/>
  <c r="K3644" i="1" s="1"/>
  <c r="L3613" i="1" s="1"/>
  <c r="I3675" i="1"/>
  <c r="H3675" i="1"/>
  <c r="G3675" i="1"/>
  <c r="C3676" i="1"/>
  <c r="A3677" i="1"/>
  <c r="N3659" i="1" l="1"/>
  <c r="O3659" i="1" s="1"/>
  <c r="M3660" i="1"/>
  <c r="J3660" i="1"/>
  <c r="K3645" i="1" s="1"/>
  <c r="L3614" i="1" s="1"/>
  <c r="I3676" i="1"/>
  <c r="H3676" i="1"/>
  <c r="G3676" i="1"/>
  <c r="A3678" i="1"/>
  <c r="C3677" i="1"/>
  <c r="N3660" i="1" l="1"/>
  <c r="O3660" i="1" s="1"/>
  <c r="M3661" i="1"/>
  <c r="J3661" i="1"/>
  <c r="K3646" i="1" s="1"/>
  <c r="L3615" i="1" s="1"/>
  <c r="I3677" i="1"/>
  <c r="H3677" i="1"/>
  <c r="G3677" i="1"/>
  <c r="C3678" i="1"/>
  <c r="A3679" i="1"/>
  <c r="N3661" i="1" l="1"/>
  <c r="O3661" i="1" s="1"/>
  <c r="M3662" i="1"/>
  <c r="J3662" i="1"/>
  <c r="K3647" i="1" s="1"/>
  <c r="L3616" i="1" s="1"/>
  <c r="I3678" i="1"/>
  <c r="H3678" i="1"/>
  <c r="G3678" i="1"/>
  <c r="C3679" i="1"/>
  <c r="A3680" i="1"/>
  <c r="N3662" i="1" l="1"/>
  <c r="O3662" i="1" s="1"/>
  <c r="M3663" i="1"/>
  <c r="J3663" i="1"/>
  <c r="K3648" i="1" s="1"/>
  <c r="L3617" i="1" s="1"/>
  <c r="I3679" i="1"/>
  <c r="H3679" i="1"/>
  <c r="G3679" i="1"/>
  <c r="A3681" i="1"/>
  <c r="C3680" i="1"/>
  <c r="N3663" i="1" l="1"/>
  <c r="O3663" i="1" s="1"/>
  <c r="M3664" i="1"/>
  <c r="J3664" i="1"/>
  <c r="K3649" i="1" s="1"/>
  <c r="L3618" i="1" s="1"/>
  <c r="I3680" i="1"/>
  <c r="H3680" i="1"/>
  <c r="G3680" i="1"/>
  <c r="A3682" i="1"/>
  <c r="C3681" i="1"/>
  <c r="N3664" i="1" l="1"/>
  <c r="O3664" i="1" s="1"/>
  <c r="M3665" i="1"/>
  <c r="J3665" i="1"/>
  <c r="K3650" i="1" s="1"/>
  <c r="L3619" i="1" s="1"/>
  <c r="I3681" i="1"/>
  <c r="H3681" i="1"/>
  <c r="G3681" i="1"/>
  <c r="C3682" i="1"/>
  <c r="A3683" i="1"/>
  <c r="N3665" i="1" l="1"/>
  <c r="O3665" i="1" s="1"/>
  <c r="M3666" i="1"/>
  <c r="J3666" i="1"/>
  <c r="K3651" i="1" s="1"/>
  <c r="L3620" i="1" s="1"/>
  <c r="I3682" i="1"/>
  <c r="G3682" i="1"/>
  <c r="H3682" i="1"/>
  <c r="A3684" i="1"/>
  <c r="C3683" i="1"/>
  <c r="N3666" i="1" l="1"/>
  <c r="O3666" i="1" s="1"/>
  <c r="M3667" i="1"/>
  <c r="J3667" i="1"/>
  <c r="K3652" i="1" s="1"/>
  <c r="L3621" i="1" s="1"/>
  <c r="I3683" i="1"/>
  <c r="H3683" i="1"/>
  <c r="G3683" i="1"/>
  <c r="C3684" i="1"/>
  <c r="A3685" i="1"/>
  <c r="N3667" i="1" l="1"/>
  <c r="O3667" i="1" s="1"/>
  <c r="M3668" i="1"/>
  <c r="J3668" i="1"/>
  <c r="K3653" i="1" s="1"/>
  <c r="L3622" i="1" s="1"/>
  <c r="I3684" i="1"/>
  <c r="H3684" i="1"/>
  <c r="G3684" i="1"/>
  <c r="A3686" i="1"/>
  <c r="C3685" i="1"/>
  <c r="N3668" i="1" l="1"/>
  <c r="O3668" i="1" s="1"/>
  <c r="M3669" i="1"/>
  <c r="J3669" i="1"/>
  <c r="K3654" i="1" s="1"/>
  <c r="L3623" i="1" s="1"/>
  <c r="I3685" i="1"/>
  <c r="H3685" i="1"/>
  <c r="G3685" i="1"/>
  <c r="C3686" i="1"/>
  <c r="A3687" i="1"/>
  <c r="N3669" i="1" l="1"/>
  <c r="O3669" i="1" s="1"/>
  <c r="M3670" i="1"/>
  <c r="J3670" i="1"/>
  <c r="K3655" i="1" s="1"/>
  <c r="L3624" i="1" s="1"/>
  <c r="I3686" i="1"/>
  <c r="G3686" i="1"/>
  <c r="H3686" i="1"/>
  <c r="A3688" i="1"/>
  <c r="C3687" i="1"/>
  <c r="N3670" i="1" l="1"/>
  <c r="O3670" i="1" s="1"/>
  <c r="M3671" i="1"/>
  <c r="J3671" i="1"/>
  <c r="K3656" i="1" s="1"/>
  <c r="L3625" i="1" s="1"/>
  <c r="I3687" i="1"/>
  <c r="H3687" i="1"/>
  <c r="G3687" i="1"/>
  <c r="C3688" i="1"/>
  <c r="A3689" i="1"/>
  <c r="N3671" i="1" l="1"/>
  <c r="O3671" i="1" s="1"/>
  <c r="M3672" i="1"/>
  <c r="J3672" i="1"/>
  <c r="K3657" i="1" s="1"/>
  <c r="L3626" i="1" s="1"/>
  <c r="I3688" i="1"/>
  <c r="H3688" i="1"/>
  <c r="G3688" i="1"/>
  <c r="C3689" i="1"/>
  <c r="A3690" i="1"/>
  <c r="N3672" i="1" l="1"/>
  <c r="O3672" i="1" s="1"/>
  <c r="M3673" i="1"/>
  <c r="J3673" i="1"/>
  <c r="K3658" i="1" s="1"/>
  <c r="L3627" i="1" s="1"/>
  <c r="I3689" i="1"/>
  <c r="H3689" i="1"/>
  <c r="G3689" i="1"/>
  <c r="C3690" i="1"/>
  <c r="A3691" i="1"/>
  <c r="N3673" i="1" l="1"/>
  <c r="O3673" i="1" s="1"/>
  <c r="M3674" i="1"/>
  <c r="J3674" i="1"/>
  <c r="K3659" i="1" s="1"/>
  <c r="L3628" i="1" s="1"/>
  <c r="I3690" i="1"/>
  <c r="H3690" i="1"/>
  <c r="G3690" i="1"/>
  <c r="A3692" i="1"/>
  <c r="C3691" i="1"/>
  <c r="N3674" i="1" l="1"/>
  <c r="O3674" i="1" s="1"/>
  <c r="M3675" i="1"/>
  <c r="J3675" i="1"/>
  <c r="K3660" i="1" s="1"/>
  <c r="L3629" i="1" s="1"/>
  <c r="I3691" i="1"/>
  <c r="H3691" i="1"/>
  <c r="G3691" i="1"/>
  <c r="C3692" i="1"/>
  <c r="A3693" i="1"/>
  <c r="N3675" i="1" l="1"/>
  <c r="O3675" i="1" s="1"/>
  <c r="M3676" i="1"/>
  <c r="J3676" i="1"/>
  <c r="K3661" i="1" s="1"/>
  <c r="L3630" i="1" s="1"/>
  <c r="I3692" i="1"/>
  <c r="H3692" i="1"/>
  <c r="G3692" i="1"/>
  <c r="A3694" i="1"/>
  <c r="C3693" i="1"/>
  <c r="N3676" i="1" l="1"/>
  <c r="O3676" i="1" s="1"/>
  <c r="M3677" i="1"/>
  <c r="J3677" i="1"/>
  <c r="K3662" i="1" s="1"/>
  <c r="L3631" i="1" s="1"/>
  <c r="I3693" i="1"/>
  <c r="H3693" i="1"/>
  <c r="G3693" i="1"/>
  <c r="C3694" i="1"/>
  <c r="A3695" i="1"/>
  <c r="N3677" i="1" l="1"/>
  <c r="O3677" i="1" s="1"/>
  <c r="M3678" i="1"/>
  <c r="J3678" i="1"/>
  <c r="K3663" i="1" s="1"/>
  <c r="L3632" i="1" s="1"/>
  <c r="I3694" i="1"/>
  <c r="H3694" i="1"/>
  <c r="G3694" i="1"/>
  <c r="C3695" i="1"/>
  <c r="A3696" i="1"/>
  <c r="N3678" i="1" l="1"/>
  <c r="O3678" i="1" s="1"/>
  <c r="M3679" i="1"/>
  <c r="J3679" i="1"/>
  <c r="K3664" i="1" s="1"/>
  <c r="L3633" i="1" s="1"/>
  <c r="I3695" i="1"/>
  <c r="H3695" i="1"/>
  <c r="G3695" i="1"/>
  <c r="C3696" i="1"/>
  <c r="A3697" i="1"/>
  <c r="N3679" i="1" l="1"/>
  <c r="O3679" i="1" s="1"/>
  <c r="M3680" i="1"/>
  <c r="J3680" i="1"/>
  <c r="K3665" i="1" s="1"/>
  <c r="L3634" i="1" s="1"/>
  <c r="I3696" i="1"/>
  <c r="H3696" i="1"/>
  <c r="G3696" i="1"/>
  <c r="A3698" i="1"/>
  <c r="C3697" i="1"/>
  <c r="N3680" i="1" l="1"/>
  <c r="O3680" i="1" s="1"/>
  <c r="M3681" i="1"/>
  <c r="J3681" i="1"/>
  <c r="K3666" i="1" s="1"/>
  <c r="L3635" i="1" s="1"/>
  <c r="I3697" i="1"/>
  <c r="H3697" i="1"/>
  <c r="G3697" i="1"/>
  <c r="C3698" i="1"/>
  <c r="A3699" i="1"/>
  <c r="N3681" i="1" l="1"/>
  <c r="O3681" i="1" s="1"/>
  <c r="M3682" i="1"/>
  <c r="J3682" i="1"/>
  <c r="K3667" i="1" s="1"/>
  <c r="L3636" i="1" s="1"/>
  <c r="I3698" i="1"/>
  <c r="H3698" i="1"/>
  <c r="G3698" i="1"/>
  <c r="C3699" i="1"/>
  <c r="A3700" i="1"/>
  <c r="N3682" i="1" l="1"/>
  <c r="O3682" i="1" s="1"/>
  <c r="M3683" i="1"/>
  <c r="J3683" i="1"/>
  <c r="K3668" i="1" s="1"/>
  <c r="L3637" i="1" s="1"/>
  <c r="I3699" i="1"/>
  <c r="H3699" i="1"/>
  <c r="G3699" i="1"/>
  <c r="C3700" i="1"/>
  <c r="A3701" i="1"/>
  <c r="N3683" i="1" l="1"/>
  <c r="O3683" i="1" s="1"/>
  <c r="M3684" i="1"/>
  <c r="J3684" i="1"/>
  <c r="K3669" i="1" s="1"/>
  <c r="L3638" i="1" s="1"/>
  <c r="I3700" i="1"/>
  <c r="H3700" i="1"/>
  <c r="G3700" i="1"/>
  <c r="A3702" i="1"/>
  <c r="C3701" i="1"/>
  <c r="N3684" i="1" l="1"/>
  <c r="O3684" i="1" s="1"/>
  <c r="M3685" i="1"/>
  <c r="J3685" i="1"/>
  <c r="K3670" i="1" s="1"/>
  <c r="L3639" i="1" s="1"/>
  <c r="I3701" i="1"/>
  <c r="H3701" i="1"/>
  <c r="G3701" i="1"/>
  <c r="C3702" i="1"/>
  <c r="A3703" i="1"/>
  <c r="N3685" i="1" l="1"/>
  <c r="O3685" i="1" s="1"/>
  <c r="M3686" i="1"/>
  <c r="J3686" i="1"/>
  <c r="K3671" i="1" s="1"/>
  <c r="L3640" i="1" s="1"/>
  <c r="I3702" i="1"/>
  <c r="H3702" i="1"/>
  <c r="G3702" i="1"/>
  <c r="A3704" i="1"/>
  <c r="C3703" i="1"/>
  <c r="N3686" i="1" l="1"/>
  <c r="O3686" i="1" s="1"/>
  <c r="M3687" i="1"/>
  <c r="J3687" i="1"/>
  <c r="K3672" i="1" s="1"/>
  <c r="L3641" i="1" s="1"/>
  <c r="I3703" i="1"/>
  <c r="H3703" i="1"/>
  <c r="G3703" i="1"/>
  <c r="C3704" i="1"/>
  <c r="A3705" i="1"/>
  <c r="N3687" i="1" l="1"/>
  <c r="O3687" i="1" s="1"/>
  <c r="M3688" i="1"/>
  <c r="J3688" i="1"/>
  <c r="K3673" i="1" s="1"/>
  <c r="L3642" i="1" s="1"/>
  <c r="I3704" i="1"/>
  <c r="H3704" i="1"/>
  <c r="G3704" i="1"/>
  <c r="A3706" i="1"/>
  <c r="C3705" i="1"/>
  <c r="N3688" i="1" l="1"/>
  <c r="O3688" i="1" s="1"/>
  <c r="M3689" i="1"/>
  <c r="J3689" i="1"/>
  <c r="K3674" i="1" s="1"/>
  <c r="L3643" i="1" s="1"/>
  <c r="I3705" i="1"/>
  <c r="H3705" i="1"/>
  <c r="G3705" i="1"/>
  <c r="C3706" i="1"/>
  <c r="A3707" i="1"/>
  <c r="N3689" i="1" l="1"/>
  <c r="O3689" i="1" s="1"/>
  <c r="M3690" i="1"/>
  <c r="J3690" i="1"/>
  <c r="K3675" i="1" s="1"/>
  <c r="L3644" i="1" s="1"/>
  <c r="I3706" i="1"/>
  <c r="H3706" i="1"/>
  <c r="G3706" i="1"/>
  <c r="C3707" i="1"/>
  <c r="A3708" i="1"/>
  <c r="N3690" i="1" l="1"/>
  <c r="O3690" i="1" s="1"/>
  <c r="M3691" i="1"/>
  <c r="J3691" i="1"/>
  <c r="K3676" i="1" s="1"/>
  <c r="L3645" i="1" s="1"/>
  <c r="I3707" i="1"/>
  <c r="H3707" i="1"/>
  <c r="G3707" i="1"/>
  <c r="C3708" i="1"/>
  <c r="A3709" i="1"/>
  <c r="N3691" i="1" l="1"/>
  <c r="O3691" i="1" s="1"/>
  <c r="M3692" i="1"/>
  <c r="J3692" i="1"/>
  <c r="K3677" i="1" s="1"/>
  <c r="L3646" i="1" s="1"/>
  <c r="I3708" i="1"/>
  <c r="H3708" i="1"/>
  <c r="G3708" i="1"/>
  <c r="A3710" i="1"/>
  <c r="C3709" i="1"/>
  <c r="N3692" i="1" l="1"/>
  <c r="O3692" i="1" s="1"/>
  <c r="M3693" i="1"/>
  <c r="J3693" i="1"/>
  <c r="K3678" i="1" s="1"/>
  <c r="L3647" i="1" s="1"/>
  <c r="I3709" i="1"/>
  <c r="H3709" i="1"/>
  <c r="G3709" i="1"/>
  <c r="C3710" i="1"/>
  <c r="A3711" i="1"/>
  <c r="N3693" i="1" l="1"/>
  <c r="O3693" i="1" s="1"/>
  <c r="M3694" i="1"/>
  <c r="J3694" i="1"/>
  <c r="K3679" i="1" s="1"/>
  <c r="L3648" i="1" s="1"/>
  <c r="I3710" i="1"/>
  <c r="H3710" i="1"/>
  <c r="G3710" i="1"/>
  <c r="A3712" i="1"/>
  <c r="C3711" i="1"/>
  <c r="N3694" i="1" l="1"/>
  <c r="O3694" i="1" s="1"/>
  <c r="M3695" i="1"/>
  <c r="J3695" i="1"/>
  <c r="K3680" i="1" s="1"/>
  <c r="L3649" i="1" s="1"/>
  <c r="I3711" i="1"/>
  <c r="H3711" i="1"/>
  <c r="G3711" i="1"/>
  <c r="C3712" i="1"/>
  <c r="A3713" i="1"/>
  <c r="N3695" i="1" l="1"/>
  <c r="O3695" i="1" s="1"/>
  <c r="M3696" i="1"/>
  <c r="J3696" i="1"/>
  <c r="K3681" i="1" s="1"/>
  <c r="L3650" i="1" s="1"/>
  <c r="I3712" i="1"/>
  <c r="H3712" i="1"/>
  <c r="G3712" i="1"/>
  <c r="A3714" i="1"/>
  <c r="C3713" i="1"/>
  <c r="N3696" i="1" l="1"/>
  <c r="O3696" i="1" s="1"/>
  <c r="M3697" i="1"/>
  <c r="J3697" i="1"/>
  <c r="K3682" i="1" s="1"/>
  <c r="L3651" i="1" s="1"/>
  <c r="I3713" i="1"/>
  <c r="H3713" i="1"/>
  <c r="G3713" i="1"/>
  <c r="C3714" i="1"/>
  <c r="A3715" i="1"/>
  <c r="N3697" i="1" l="1"/>
  <c r="O3697" i="1" s="1"/>
  <c r="M3698" i="1"/>
  <c r="J3698" i="1"/>
  <c r="K3683" i="1" s="1"/>
  <c r="L3652" i="1" s="1"/>
  <c r="I3714" i="1"/>
  <c r="H3714" i="1"/>
  <c r="G3714" i="1"/>
  <c r="A3716" i="1"/>
  <c r="C3715" i="1"/>
  <c r="N3698" i="1" l="1"/>
  <c r="O3698" i="1" s="1"/>
  <c r="M3699" i="1"/>
  <c r="J3699" i="1"/>
  <c r="K3684" i="1" s="1"/>
  <c r="L3653" i="1" s="1"/>
  <c r="I3715" i="1"/>
  <c r="H3715" i="1"/>
  <c r="G3715" i="1"/>
  <c r="C3716" i="1"/>
  <c r="A3717" i="1"/>
  <c r="N3699" i="1" l="1"/>
  <c r="O3699" i="1" s="1"/>
  <c r="M3700" i="1"/>
  <c r="J3700" i="1"/>
  <c r="K3685" i="1" s="1"/>
  <c r="L3654" i="1" s="1"/>
  <c r="I3716" i="1"/>
  <c r="H3716" i="1"/>
  <c r="G3716" i="1"/>
  <c r="A3718" i="1"/>
  <c r="C3717" i="1"/>
  <c r="N3700" i="1" l="1"/>
  <c r="O3700" i="1" s="1"/>
  <c r="M3701" i="1"/>
  <c r="J3701" i="1"/>
  <c r="K3686" i="1" s="1"/>
  <c r="L3655" i="1" s="1"/>
  <c r="I3717" i="1"/>
  <c r="H3717" i="1"/>
  <c r="G3717" i="1"/>
  <c r="C3718" i="1"/>
  <c r="A3719" i="1"/>
  <c r="N3701" i="1" l="1"/>
  <c r="O3701" i="1" s="1"/>
  <c r="M3702" i="1"/>
  <c r="J3702" i="1"/>
  <c r="K3687" i="1" s="1"/>
  <c r="L3656" i="1" s="1"/>
  <c r="I3718" i="1"/>
  <c r="G3718" i="1"/>
  <c r="H3718" i="1"/>
  <c r="A3720" i="1"/>
  <c r="C3719" i="1"/>
  <c r="N3702" i="1" l="1"/>
  <c r="O3702" i="1" s="1"/>
  <c r="M3703" i="1"/>
  <c r="J3703" i="1"/>
  <c r="K3688" i="1" s="1"/>
  <c r="L3657" i="1" s="1"/>
  <c r="I3719" i="1"/>
  <c r="H3719" i="1"/>
  <c r="G3719" i="1"/>
  <c r="C3720" i="1"/>
  <c r="A3721" i="1"/>
  <c r="N3703" i="1" l="1"/>
  <c r="O3703" i="1" s="1"/>
  <c r="M3704" i="1"/>
  <c r="J3704" i="1"/>
  <c r="K3689" i="1" s="1"/>
  <c r="L3658" i="1" s="1"/>
  <c r="I3720" i="1"/>
  <c r="H3720" i="1"/>
  <c r="G3720" i="1"/>
  <c r="C3721" i="1"/>
  <c r="A3722" i="1"/>
  <c r="N3704" i="1" l="1"/>
  <c r="O3704" i="1" s="1"/>
  <c r="M3705" i="1"/>
  <c r="J3705" i="1"/>
  <c r="K3690" i="1" s="1"/>
  <c r="L3659" i="1" s="1"/>
  <c r="I3721" i="1"/>
  <c r="H3721" i="1"/>
  <c r="G3721" i="1"/>
  <c r="C3722" i="1"/>
  <c r="A3723" i="1"/>
  <c r="N3705" i="1" l="1"/>
  <c r="O3705" i="1" s="1"/>
  <c r="M3706" i="1"/>
  <c r="J3706" i="1"/>
  <c r="K3691" i="1" s="1"/>
  <c r="L3660" i="1" s="1"/>
  <c r="I3722" i="1"/>
  <c r="H3722" i="1"/>
  <c r="G3722" i="1"/>
  <c r="A3724" i="1"/>
  <c r="C3723" i="1"/>
  <c r="N3706" i="1" l="1"/>
  <c r="O3706" i="1" s="1"/>
  <c r="M3707" i="1"/>
  <c r="J3707" i="1"/>
  <c r="K3692" i="1" s="1"/>
  <c r="L3661" i="1" s="1"/>
  <c r="I3723" i="1"/>
  <c r="H3723" i="1"/>
  <c r="G3723" i="1"/>
  <c r="A3725" i="1"/>
  <c r="C3724" i="1"/>
  <c r="N3707" i="1" l="1"/>
  <c r="O3707" i="1" s="1"/>
  <c r="M3708" i="1"/>
  <c r="J3708" i="1"/>
  <c r="K3693" i="1" s="1"/>
  <c r="L3662" i="1" s="1"/>
  <c r="I3724" i="1"/>
  <c r="H3724" i="1"/>
  <c r="G3724" i="1"/>
  <c r="C3725" i="1"/>
  <c r="A3726" i="1"/>
  <c r="N3708" i="1" l="1"/>
  <c r="O3708" i="1" s="1"/>
  <c r="M3709" i="1"/>
  <c r="J3709" i="1"/>
  <c r="K3694" i="1" s="1"/>
  <c r="L3663" i="1" s="1"/>
  <c r="I3725" i="1"/>
  <c r="H3725" i="1"/>
  <c r="G3725" i="1"/>
  <c r="C3726" i="1"/>
  <c r="A3727" i="1"/>
  <c r="N3709" i="1" l="1"/>
  <c r="O3709" i="1" s="1"/>
  <c r="M3710" i="1"/>
  <c r="J3710" i="1"/>
  <c r="K3695" i="1" s="1"/>
  <c r="L3664" i="1" s="1"/>
  <c r="I3726" i="1"/>
  <c r="H3726" i="1"/>
  <c r="G3726" i="1"/>
  <c r="C3727" i="1"/>
  <c r="A3728" i="1"/>
  <c r="N3710" i="1" l="1"/>
  <c r="O3710" i="1" s="1"/>
  <c r="M3711" i="1"/>
  <c r="J3711" i="1"/>
  <c r="K3696" i="1" s="1"/>
  <c r="L3665" i="1" s="1"/>
  <c r="I3727" i="1"/>
  <c r="H3727" i="1"/>
  <c r="G3727" i="1"/>
  <c r="C3728" i="1"/>
  <c r="A3729" i="1"/>
  <c r="N3711" i="1" l="1"/>
  <c r="O3711" i="1" s="1"/>
  <c r="M3712" i="1"/>
  <c r="J3712" i="1"/>
  <c r="K3697" i="1" s="1"/>
  <c r="L3666" i="1" s="1"/>
  <c r="I3728" i="1"/>
  <c r="H3728" i="1"/>
  <c r="G3728" i="1"/>
  <c r="A3730" i="1"/>
  <c r="C3729" i="1"/>
  <c r="N3712" i="1" l="1"/>
  <c r="O3712" i="1" s="1"/>
  <c r="M3713" i="1"/>
  <c r="J3713" i="1"/>
  <c r="K3698" i="1" s="1"/>
  <c r="L3667" i="1" s="1"/>
  <c r="I3729" i="1"/>
  <c r="H3729" i="1"/>
  <c r="G3729" i="1"/>
  <c r="C3730" i="1"/>
  <c r="A3731" i="1"/>
  <c r="N3713" i="1" l="1"/>
  <c r="O3713" i="1" s="1"/>
  <c r="M3714" i="1"/>
  <c r="J3714" i="1"/>
  <c r="K3699" i="1" s="1"/>
  <c r="L3668" i="1" s="1"/>
  <c r="I3730" i="1"/>
  <c r="G3730" i="1"/>
  <c r="H3730" i="1"/>
  <c r="A3732" i="1"/>
  <c r="C3731" i="1"/>
  <c r="N3714" i="1" l="1"/>
  <c r="O3714" i="1" s="1"/>
  <c r="M3715" i="1"/>
  <c r="J3715" i="1"/>
  <c r="K3700" i="1" s="1"/>
  <c r="L3669" i="1" s="1"/>
  <c r="I3731" i="1"/>
  <c r="H3731" i="1"/>
  <c r="G3731" i="1"/>
  <c r="C3732" i="1"/>
  <c r="A3733" i="1"/>
  <c r="N3715" i="1" l="1"/>
  <c r="O3715" i="1" s="1"/>
  <c r="M3716" i="1"/>
  <c r="J3716" i="1"/>
  <c r="K3701" i="1" s="1"/>
  <c r="L3670" i="1" s="1"/>
  <c r="I3732" i="1"/>
  <c r="H3732" i="1"/>
  <c r="G3732" i="1"/>
  <c r="A3734" i="1"/>
  <c r="C3733" i="1"/>
  <c r="N3716" i="1" l="1"/>
  <c r="O3716" i="1" s="1"/>
  <c r="M3717" i="1"/>
  <c r="J3717" i="1"/>
  <c r="K3702" i="1" s="1"/>
  <c r="L3671" i="1" s="1"/>
  <c r="I3733" i="1"/>
  <c r="H3733" i="1"/>
  <c r="G3733" i="1"/>
  <c r="C3734" i="1"/>
  <c r="A3735" i="1"/>
  <c r="N3717" i="1" l="1"/>
  <c r="O3717" i="1" s="1"/>
  <c r="M3718" i="1"/>
  <c r="J3718" i="1"/>
  <c r="K3703" i="1" s="1"/>
  <c r="L3672" i="1" s="1"/>
  <c r="I3734" i="1"/>
  <c r="G3734" i="1"/>
  <c r="H3734" i="1"/>
  <c r="A3736" i="1"/>
  <c r="C3735" i="1"/>
  <c r="N3718" i="1" l="1"/>
  <c r="O3718" i="1" s="1"/>
  <c r="M3719" i="1"/>
  <c r="J3719" i="1"/>
  <c r="K3704" i="1" s="1"/>
  <c r="L3673" i="1" s="1"/>
  <c r="I3735" i="1"/>
  <c r="H3735" i="1"/>
  <c r="G3735" i="1"/>
  <c r="C3736" i="1"/>
  <c r="A3737" i="1"/>
  <c r="N3719" i="1" l="1"/>
  <c r="O3719" i="1" s="1"/>
  <c r="M3720" i="1"/>
  <c r="J3720" i="1"/>
  <c r="K3705" i="1" s="1"/>
  <c r="L3674" i="1" s="1"/>
  <c r="I3736" i="1"/>
  <c r="H3736" i="1"/>
  <c r="G3736" i="1"/>
  <c r="A3738" i="1"/>
  <c r="C3737" i="1"/>
  <c r="N3720" i="1" l="1"/>
  <c r="O3720" i="1" s="1"/>
  <c r="M3721" i="1"/>
  <c r="J3721" i="1"/>
  <c r="K3706" i="1" s="1"/>
  <c r="L3675" i="1" s="1"/>
  <c r="I3737" i="1"/>
  <c r="H3737" i="1"/>
  <c r="G3737" i="1"/>
  <c r="C3738" i="1"/>
  <c r="A3739" i="1"/>
  <c r="N3721" i="1" l="1"/>
  <c r="O3721" i="1" s="1"/>
  <c r="M3722" i="1"/>
  <c r="J3722" i="1"/>
  <c r="K3707" i="1" s="1"/>
  <c r="L3676" i="1" s="1"/>
  <c r="I3738" i="1"/>
  <c r="H3738" i="1"/>
  <c r="G3738" i="1"/>
  <c r="A3740" i="1"/>
  <c r="C3739" i="1"/>
  <c r="N3722" i="1" l="1"/>
  <c r="O3722" i="1" s="1"/>
  <c r="M3723" i="1"/>
  <c r="J3723" i="1"/>
  <c r="K3708" i="1" s="1"/>
  <c r="L3677" i="1" s="1"/>
  <c r="I3739" i="1"/>
  <c r="H3739" i="1"/>
  <c r="G3739" i="1"/>
  <c r="C3740" i="1"/>
  <c r="A3741" i="1"/>
  <c r="N3723" i="1" l="1"/>
  <c r="O3723" i="1" s="1"/>
  <c r="M3724" i="1"/>
  <c r="J3724" i="1"/>
  <c r="K3709" i="1" s="1"/>
  <c r="L3678" i="1" s="1"/>
  <c r="I3740" i="1"/>
  <c r="H3740" i="1"/>
  <c r="G3740" i="1"/>
  <c r="A3742" i="1"/>
  <c r="C3741" i="1"/>
  <c r="N3724" i="1" l="1"/>
  <c r="O3724" i="1" s="1"/>
  <c r="M3725" i="1"/>
  <c r="J3725" i="1"/>
  <c r="K3710" i="1" s="1"/>
  <c r="L3679" i="1" s="1"/>
  <c r="I3741" i="1"/>
  <c r="H3741" i="1"/>
  <c r="G3741" i="1"/>
  <c r="C3742" i="1"/>
  <c r="A3743" i="1"/>
  <c r="N3725" i="1" l="1"/>
  <c r="O3725" i="1" s="1"/>
  <c r="M3726" i="1"/>
  <c r="J3726" i="1"/>
  <c r="K3711" i="1" s="1"/>
  <c r="L3680" i="1" s="1"/>
  <c r="I3742" i="1"/>
  <c r="H3742" i="1"/>
  <c r="G3742" i="1"/>
  <c r="C3743" i="1"/>
  <c r="A3744" i="1"/>
  <c r="N3726" i="1" l="1"/>
  <c r="O3726" i="1" s="1"/>
  <c r="M3727" i="1"/>
  <c r="J3727" i="1"/>
  <c r="K3712" i="1" s="1"/>
  <c r="L3681" i="1" s="1"/>
  <c r="I3743" i="1"/>
  <c r="H3743" i="1"/>
  <c r="G3743" i="1"/>
  <c r="C3744" i="1"/>
  <c r="A3745" i="1"/>
  <c r="N3727" i="1" l="1"/>
  <c r="O3727" i="1" s="1"/>
  <c r="M3728" i="1"/>
  <c r="J3728" i="1"/>
  <c r="K3713" i="1" s="1"/>
  <c r="L3682" i="1" s="1"/>
  <c r="I3744" i="1"/>
  <c r="H3744" i="1"/>
  <c r="G3744" i="1"/>
  <c r="A3746" i="1"/>
  <c r="C3745" i="1"/>
  <c r="N3728" i="1" l="1"/>
  <c r="O3728" i="1" s="1"/>
  <c r="M3729" i="1"/>
  <c r="J3729" i="1"/>
  <c r="K3714" i="1" s="1"/>
  <c r="L3683" i="1" s="1"/>
  <c r="I3745" i="1"/>
  <c r="H3745" i="1"/>
  <c r="G3745" i="1"/>
  <c r="A3747" i="1"/>
  <c r="C3746" i="1"/>
  <c r="N3729" i="1" l="1"/>
  <c r="O3729" i="1" s="1"/>
  <c r="M3730" i="1"/>
  <c r="J3730" i="1"/>
  <c r="K3715" i="1" s="1"/>
  <c r="L3684" i="1" s="1"/>
  <c r="I3746" i="1"/>
  <c r="H3746" i="1"/>
  <c r="G3746" i="1"/>
  <c r="C3747" i="1"/>
  <c r="A3748" i="1"/>
  <c r="N3730" i="1" l="1"/>
  <c r="O3730" i="1" s="1"/>
  <c r="M3731" i="1"/>
  <c r="J3731" i="1"/>
  <c r="K3716" i="1" s="1"/>
  <c r="L3685" i="1" s="1"/>
  <c r="I3747" i="1"/>
  <c r="H3747" i="1"/>
  <c r="G3747" i="1"/>
  <c r="C3748" i="1"/>
  <c r="A3749" i="1"/>
  <c r="N3731" i="1" l="1"/>
  <c r="O3731" i="1" s="1"/>
  <c r="M3732" i="1"/>
  <c r="J3732" i="1"/>
  <c r="K3717" i="1" s="1"/>
  <c r="L3686" i="1" s="1"/>
  <c r="I3748" i="1"/>
  <c r="H3748" i="1"/>
  <c r="G3748" i="1"/>
  <c r="A3750" i="1"/>
  <c r="C3749" i="1"/>
  <c r="N3732" i="1" l="1"/>
  <c r="O3732" i="1" s="1"/>
  <c r="M3733" i="1"/>
  <c r="J3733" i="1"/>
  <c r="K3718" i="1" s="1"/>
  <c r="L3687" i="1" s="1"/>
  <c r="I3749" i="1"/>
  <c r="H3749" i="1"/>
  <c r="G3749" i="1"/>
  <c r="A3751" i="1"/>
  <c r="C3750" i="1"/>
  <c r="N3733" i="1" l="1"/>
  <c r="O3733" i="1" s="1"/>
  <c r="M3734" i="1"/>
  <c r="J3734" i="1"/>
  <c r="K3719" i="1" s="1"/>
  <c r="L3688" i="1" s="1"/>
  <c r="I3750" i="1"/>
  <c r="H3750" i="1"/>
  <c r="G3750" i="1"/>
  <c r="A3752" i="1"/>
  <c r="C3751" i="1"/>
  <c r="N3734" i="1" l="1"/>
  <c r="O3734" i="1" s="1"/>
  <c r="M3735" i="1"/>
  <c r="J3735" i="1"/>
  <c r="K3720" i="1" s="1"/>
  <c r="L3689" i="1" s="1"/>
  <c r="I3751" i="1"/>
  <c r="H3751" i="1"/>
  <c r="G3751" i="1"/>
  <c r="C3752" i="1"/>
  <c r="A3753" i="1"/>
  <c r="N3735" i="1" l="1"/>
  <c r="O3735" i="1" s="1"/>
  <c r="M3736" i="1"/>
  <c r="J3736" i="1"/>
  <c r="K3721" i="1" s="1"/>
  <c r="L3690" i="1" s="1"/>
  <c r="I3752" i="1"/>
  <c r="H3752" i="1"/>
  <c r="G3752" i="1"/>
  <c r="A3754" i="1"/>
  <c r="C3753" i="1"/>
  <c r="N3736" i="1" l="1"/>
  <c r="O3736" i="1" s="1"/>
  <c r="M3737" i="1"/>
  <c r="J3737" i="1"/>
  <c r="K3722" i="1" s="1"/>
  <c r="L3691" i="1" s="1"/>
  <c r="I3753" i="1"/>
  <c r="H3753" i="1"/>
  <c r="G3753" i="1"/>
  <c r="C3754" i="1"/>
  <c r="A3755" i="1"/>
  <c r="N3737" i="1" l="1"/>
  <c r="O3737" i="1" s="1"/>
  <c r="M3738" i="1"/>
  <c r="J3738" i="1"/>
  <c r="K3723" i="1" s="1"/>
  <c r="L3692" i="1" s="1"/>
  <c r="I3754" i="1"/>
  <c r="H3754" i="1"/>
  <c r="G3754" i="1"/>
  <c r="A3756" i="1"/>
  <c r="C3755" i="1"/>
  <c r="N3738" i="1" l="1"/>
  <c r="O3738" i="1" s="1"/>
  <c r="M3739" i="1"/>
  <c r="J3739" i="1"/>
  <c r="K3724" i="1" s="1"/>
  <c r="L3693" i="1" s="1"/>
  <c r="I3755" i="1"/>
  <c r="H3755" i="1"/>
  <c r="G3755" i="1"/>
  <c r="C3756" i="1"/>
  <c r="A3757" i="1"/>
  <c r="N3739" i="1" l="1"/>
  <c r="O3739" i="1" s="1"/>
  <c r="M3740" i="1"/>
  <c r="J3740" i="1"/>
  <c r="K3725" i="1" s="1"/>
  <c r="L3694" i="1" s="1"/>
  <c r="I3756" i="1"/>
  <c r="H3756" i="1"/>
  <c r="G3756" i="1"/>
  <c r="C3757" i="1"/>
  <c r="A3758" i="1"/>
  <c r="N3740" i="1" l="1"/>
  <c r="O3740" i="1" s="1"/>
  <c r="M3741" i="1"/>
  <c r="J3741" i="1"/>
  <c r="K3726" i="1" s="1"/>
  <c r="L3695" i="1" s="1"/>
  <c r="I3757" i="1"/>
  <c r="H3757" i="1"/>
  <c r="G3757" i="1"/>
  <c r="A3759" i="1"/>
  <c r="C3758" i="1"/>
  <c r="N3741" i="1" l="1"/>
  <c r="O3741" i="1" s="1"/>
  <c r="M3742" i="1"/>
  <c r="J3742" i="1"/>
  <c r="K3727" i="1" s="1"/>
  <c r="L3696" i="1" s="1"/>
  <c r="I3758" i="1"/>
  <c r="H3758" i="1"/>
  <c r="G3758" i="1"/>
  <c r="A3760" i="1"/>
  <c r="C3759" i="1"/>
  <c r="N3742" i="1" l="1"/>
  <c r="O3742" i="1" s="1"/>
  <c r="M3743" i="1"/>
  <c r="J3743" i="1"/>
  <c r="K3728" i="1" s="1"/>
  <c r="L3697" i="1" s="1"/>
  <c r="I3759" i="1"/>
  <c r="H3759" i="1"/>
  <c r="G3759" i="1"/>
  <c r="C3760" i="1"/>
  <c r="A3761" i="1"/>
  <c r="N3743" i="1" l="1"/>
  <c r="O3743" i="1" s="1"/>
  <c r="M3744" i="1"/>
  <c r="J3744" i="1"/>
  <c r="K3729" i="1" s="1"/>
  <c r="L3698" i="1" s="1"/>
  <c r="I3760" i="1"/>
  <c r="H3760" i="1"/>
  <c r="G3760" i="1"/>
  <c r="A3762" i="1"/>
  <c r="C3761" i="1"/>
  <c r="N3744" i="1" l="1"/>
  <c r="O3744" i="1" s="1"/>
  <c r="M3745" i="1"/>
  <c r="J3745" i="1"/>
  <c r="K3730" i="1" s="1"/>
  <c r="L3699" i="1" s="1"/>
  <c r="I3761" i="1"/>
  <c r="H3761" i="1"/>
  <c r="G3761" i="1"/>
  <c r="C3762" i="1"/>
  <c r="A3763" i="1"/>
  <c r="N3745" i="1" l="1"/>
  <c r="O3745" i="1" s="1"/>
  <c r="M3746" i="1"/>
  <c r="J3746" i="1"/>
  <c r="K3731" i="1" s="1"/>
  <c r="L3700" i="1" s="1"/>
  <c r="I3762" i="1"/>
  <c r="G3762" i="1"/>
  <c r="H3762" i="1"/>
  <c r="A3764" i="1"/>
  <c r="C3763" i="1"/>
  <c r="N3746" i="1" l="1"/>
  <c r="O3746" i="1" s="1"/>
  <c r="M3747" i="1"/>
  <c r="J3747" i="1"/>
  <c r="K3732" i="1" s="1"/>
  <c r="L3701" i="1" s="1"/>
  <c r="I3763" i="1"/>
  <c r="H3763" i="1"/>
  <c r="G3763" i="1"/>
  <c r="C3764" i="1"/>
  <c r="A3765" i="1"/>
  <c r="N3747" i="1" l="1"/>
  <c r="O3747" i="1" s="1"/>
  <c r="M3748" i="1"/>
  <c r="J3748" i="1"/>
  <c r="K3733" i="1" s="1"/>
  <c r="L3702" i="1" s="1"/>
  <c r="I3764" i="1"/>
  <c r="H3764" i="1"/>
  <c r="G3764" i="1"/>
  <c r="A3766" i="1"/>
  <c r="C3765" i="1"/>
  <c r="N3748" i="1" l="1"/>
  <c r="O3748" i="1" s="1"/>
  <c r="M3749" i="1"/>
  <c r="J3749" i="1"/>
  <c r="K3734" i="1" s="1"/>
  <c r="L3703" i="1" s="1"/>
  <c r="I3765" i="1"/>
  <c r="H3765" i="1"/>
  <c r="G3765" i="1"/>
  <c r="C3766" i="1"/>
  <c r="A3767" i="1"/>
  <c r="N3749" i="1" l="1"/>
  <c r="O3749" i="1" s="1"/>
  <c r="M3750" i="1"/>
  <c r="J3750" i="1"/>
  <c r="K3735" i="1" s="1"/>
  <c r="L3704" i="1" s="1"/>
  <c r="I3766" i="1"/>
  <c r="G3766" i="1"/>
  <c r="H3766" i="1"/>
  <c r="A3768" i="1"/>
  <c r="C3767" i="1"/>
  <c r="N3750" i="1" l="1"/>
  <c r="O3750" i="1" s="1"/>
  <c r="M3751" i="1"/>
  <c r="J3751" i="1"/>
  <c r="K3736" i="1" s="1"/>
  <c r="L3705" i="1" s="1"/>
  <c r="I3767" i="1"/>
  <c r="H3767" i="1"/>
  <c r="G3767" i="1"/>
  <c r="C3768" i="1"/>
  <c r="A3769" i="1"/>
  <c r="N3751" i="1" l="1"/>
  <c r="O3751" i="1" s="1"/>
  <c r="M3752" i="1"/>
  <c r="J3752" i="1"/>
  <c r="K3737" i="1" s="1"/>
  <c r="L3706" i="1" s="1"/>
  <c r="I3768" i="1"/>
  <c r="H3768" i="1"/>
  <c r="G3768" i="1"/>
  <c r="A3770" i="1"/>
  <c r="C3769" i="1"/>
  <c r="N3752" i="1" l="1"/>
  <c r="O3752" i="1" s="1"/>
  <c r="M3753" i="1"/>
  <c r="J3753" i="1"/>
  <c r="K3738" i="1" s="1"/>
  <c r="L3707" i="1" s="1"/>
  <c r="I3769" i="1"/>
  <c r="H3769" i="1"/>
  <c r="G3769" i="1"/>
  <c r="C3770" i="1"/>
  <c r="A3771" i="1"/>
  <c r="N3753" i="1" l="1"/>
  <c r="O3753" i="1" s="1"/>
  <c r="M3754" i="1"/>
  <c r="J3754" i="1"/>
  <c r="K3739" i="1" s="1"/>
  <c r="L3708" i="1" s="1"/>
  <c r="I3770" i="1"/>
  <c r="H3770" i="1"/>
  <c r="G3770" i="1"/>
  <c r="C3771" i="1"/>
  <c r="A3772" i="1"/>
  <c r="N3754" i="1" l="1"/>
  <c r="O3754" i="1" s="1"/>
  <c r="M3755" i="1"/>
  <c r="J3755" i="1"/>
  <c r="K3740" i="1" s="1"/>
  <c r="L3709" i="1" s="1"/>
  <c r="I3771" i="1"/>
  <c r="H3771" i="1"/>
  <c r="G3771" i="1"/>
  <c r="C3772" i="1"/>
  <c r="A3773" i="1"/>
  <c r="N3755" i="1" l="1"/>
  <c r="O3755" i="1" s="1"/>
  <c r="M3756" i="1"/>
  <c r="J3756" i="1"/>
  <c r="K3741" i="1" s="1"/>
  <c r="L3710" i="1" s="1"/>
  <c r="I3772" i="1"/>
  <c r="H3772" i="1"/>
  <c r="G3772" i="1"/>
  <c r="A3774" i="1"/>
  <c r="C3773" i="1"/>
  <c r="N3756" i="1" l="1"/>
  <c r="O3756" i="1" s="1"/>
  <c r="M3757" i="1"/>
  <c r="J3757" i="1"/>
  <c r="K3742" i="1" s="1"/>
  <c r="L3711" i="1" s="1"/>
  <c r="I3773" i="1"/>
  <c r="H3773" i="1"/>
  <c r="G3773" i="1"/>
  <c r="C3774" i="1"/>
  <c r="A3775" i="1"/>
  <c r="N3757" i="1" l="1"/>
  <c r="O3757" i="1" s="1"/>
  <c r="M3758" i="1"/>
  <c r="J3758" i="1"/>
  <c r="K3743" i="1" s="1"/>
  <c r="L3712" i="1" s="1"/>
  <c r="I3774" i="1"/>
  <c r="H3774" i="1"/>
  <c r="G3774" i="1"/>
  <c r="C3775" i="1"/>
  <c r="A3776" i="1"/>
  <c r="N3758" i="1" l="1"/>
  <c r="O3758" i="1" s="1"/>
  <c r="M3759" i="1"/>
  <c r="J3759" i="1"/>
  <c r="K3744" i="1" s="1"/>
  <c r="L3713" i="1" s="1"/>
  <c r="I3775" i="1"/>
  <c r="H3775" i="1"/>
  <c r="G3775" i="1"/>
  <c r="C3776" i="1"/>
  <c r="A3777" i="1"/>
  <c r="N3759" i="1" l="1"/>
  <c r="O3759" i="1" s="1"/>
  <c r="M3760" i="1"/>
  <c r="J3760" i="1"/>
  <c r="K3745" i="1" s="1"/>
  <c r="L3714" i="1" s="1"/>
  <c r="I3776" i="1"/>
  <c r="H3776" i="1"/>
  <c r="G3776" i="1"/>
  <c r="C3777" i="1"/>
  <c r="A3778" i="1"/>
  <c r="N3760" i="1" l="1"/>
  <c r="O3760" i="1" s="1"/>
  <c r="M3761" i="1"/>
  <c r="J3761" i="1"/>
  <c r="K3746" i="1" s="1"/>
  <c r="L3715" i="1" s="1"/>
  <c r="I3777" i="1"/>
  <c r="H3777" i="1"/>
  <c r="G3777" i="1"/>
  <c r="C3778" i="1"/>
  <c r="A3779" i="1"/>
  <c r="N3761" i="1" l="1"/>
  <c r="O3761" i="1" s="1"/>
  <c r="M3762" i="1"/>
  <c r="J3762" i="1"/>
  <c r="K3747" i="1" s="1"/>
  <c r="L3716" i="1" s="1"/>
  <c r="I3778" i="1"/>
  <c r="G3778" i="1"/>
  <c r="H3778" i="1"/>
  <c r="A3780" i="1"/>
  <c r="C3779" i="1"/>
  <c r="N3762" i="1" l="1"/>
  <c r="O3762" i="1" s="1"/>
  <c r="M3763" i="1"/>
  <c r="J3763" i="1"/>
  <c r="K3748" i="1" s="1"/>
  <c r="L3717" i="1" s="1"/>
  <c r="I3779" i="1"/>
  <c r="H3779" i="1"/>
  <c r="G3779" i="1"/>
  <c r="C3780" i="1"/>
  <c r="A3781" i="1"/>
  <c r="N3763" i="1" l="1"/>
  <c r="O3763" i="1" s="1"/>
  <c r="M3764" i="1"/>
  <c r="J3764" i="1"/>
  <c r="K3749" i="1" s="1"/>
  <c r="L3718" i="1" s="1"/>
  <c r="I3780" i="1"/>
  <c r="H3780" i="1"/>
  <c r="G3780" i="1"/>
  <c r="A3782" i="1"/>
  <c r="C3781" i="1"/>
  <c r="N3764" i="1" l="1"/>
  <c r="O3764" i="1" s="1"/>
  <c r="M3765" i="1"/>
  <c r="J3765" i="1"/>
  <c r="K3750" i="1" s="1"/>
  <c r="L3719" i="1" s="1"/>
  <c r="I3781" i="1"/>
  <c r="H3781" i="1"/>
  <c r="G3781" i="1"/>
  <c r="C3782" i="1"/>
  <c r="A3783" i="1"/>
  <c r="N3765" i="1" l="1"/>
  <c r="O3765" i="1" s="1"/>
  <c r="M3766" i="1"/>
  <c r="J3766" i="1"/>
  <c r="K3751" i="1" s="1"/>
  <c r="L3720" i="1" s="1"/>
  <c r="I3782" i="1"/>
  <c r="H3782" i="1"/>
  <c r="G3782" i="1"/>
  <c r="A3784" i="1"/>
  <c r="C3783" i="1"/>
  <c r="N3766" i="1" l="1"/>
  <c r="O3766" i="1" s="1"/>
  <c r="M3767" i="1"/>
  <c r="J3767" i="1"/>
  <c r="K3752" i="1" s="1"/>
  <c r="L3721" i="1" s="1"/>
  <c r="I3783" i="1"/>
  <c r="H3783" i="1"/>
  <c r="G3783" i="1"/>
  <c r="C3784" i="1"/>
  <c r="A3785" i="1"/>
  <c r="N3767" i="1" l="1"/>
  <c r="O3767" i="1" s="1"/>
  <c r="M3768" i="1"/>
  <c r="J3768" i="1"/>
  <c r="K3753" i="1" s="1"/>
  <c r="L3722" i="1" s="1"/>
  <c r="I3784" i="1"/>
  <c r="H3784" i="1"/>
  <c r="G3784" i="1"/>
  <c r="A3786" i="1"/>
  <c r="C3785" i="1"/>
  <c r="N3768" i="1" l="1"/>
  <c r="O3768" i="1" s="1"/>
  <c r="M3769" i="1"/>
  <c r="J3769" i="1"/>
  <c r="K3754" i="1" s="1"/>
  <c r="L3723" i="1" s="1"/>
  <c r="I3785" i="1"/>
  <c r="H3785" i="1"/>
  <c r="G3785" i="1"/>
  <c r="C3786" i="1"/>
  <c r="A3787" i="1"/>
  <c r="N3769" i="1" l="1"/>
  <c r="O3769" i="1" s="1"/>
  <c r="M3770" i="1"/>
  <c r="J3770" i="1"/>
  <c r="K3755" i="1" s="1"/>
  <c r="L3724" i="1" s="1"/>
  <c r="I3786" i="1"/>
  <c r="H3786" i="1"/>
  <c r="G3786" i="1"/>
  <c r="A3788" i="1"/>
  <c r="C3787" i="1"/>
  <c r="N3770" i="1" l="1"/>
  <c r="O3770" i="1" s="1"/>
  <c r="M3771" i="1"/>
  <c r="J3771" i="1"/>
  <c r="K3756" i="1" s="1"/>
  <c r="L3725" i="1" s="1"/>
  <c r="I3787" i="1"/>
  <c r="H3787" i="1"/>
  <c r="G3787" i="1"/>
  <c r="C3788" i="1"/>
  <c r="A3789" i="1"/>
  <c r="N3771" i="1" l="1"/>
  <c r="O3771" i="1" s="1"/>
  <c r="M3772" i="1"/>
  <c r="J3772" i="1"/>
  <c r="K3757" i="1" s="1"/>
  <c r="L3726" i="1" s="1"/>
  <c r="I3788" i="1"/>
  <c r="H3788" i="1"/>
  <c r="G3788" i="1"/>
  <c r="A3790" i="1"/>
  <c r="C3789" i="1"/>
  <c r="N3772" i="1" l="1"/>
  <c r="O3772" i="1" s="1"/>
  <c r="M3773" i="1"/>
  <c r="J3773" i="1"/>
  <c r="K3758" i="1" s="1"/>
  <c r="L3727" i="1" s="1"/>
  <c r="I3789" i="1"/>
  <c r="H3789" i="1"/>
  <c r="G3789" i="1"/>
  <c r="C3790" i="1"/>
  <c r="A3791" i="1"/>
  <c r="N3773" i="1" l="1"/>
  <c r="O3773" i="1" s="1"/>
  <c r="M3774" i="1"/>
  <c r="J3774" i="1"/>
  <c r="K3759" i="1" s="1"/>
  <c r="L3728" i="1" s="1"/>
  <c r="I3790" i="1"/>
  <c r="H3790" i="1"/>
  <c r="G3790" i="1"/>
  <c r="A3792" i="1"/>
  <c r="C3791" i="1"/>
  <c r="N3774" i="1" l="1"/>
  <c r="O3774" i="1" s="1"/>
  <c r="M3775" i="1"/>
  <c r="J3775" i="1"/>
  <c r="K3760" i="1" s="1"/>
  <c r="L3729" i="1" s="1"/>
  <c r="I3791" i="1"/>
  <c r="H3791" i="1"/>
  <c r="G3791" i="1"/>
  <c r="C3792" i="1"/>
  <c r="A3793" i="1"/>
  <c r="N3775" i="1" l="1"/>
  <c r="O3775" i="1" s="1"/>
  <c r="M3776" i="1"/>
  <c r="J3776" i="1"/>
  <c r="K3761" i="1" s="1"/>
  <c r="L3730" i="1" s="1"/>
  <c r="I3792" i="1"/>
  <c r="H3792" i="1"/>
  <c r="G3792" i="1"/>
  <c r="C3793" i="1"/>
  <c r="A3794" i="1"/>
  <c r="N3776" i="1" l="1"/>
  <c r="O3776" i="1" s="1"/>
  <c r="M3777" i="1"/>
  <c r="J3777" i="1"/>
  <c r="K3762" i="1" s="1"/>
  <c r="L3731" i="1" s="1"/>
  <c r="I3793" i="1"/>
  <c r="H3793" i="1"/>
  <c r="G3793" i="1"/>
  <c r="A3795" i="1"/>
  <c r="C3794" i="1"/>
  <c r="N3777" i="1" l="1"/>
  <c r="O3777" i="1" s="1"/>
  <c r="M3778" i="1"/>
  <c r="J3778" i="1"/>
  <c r="K3763" i="1" s="1"/>
  <c r="L3732" i="1" s="1"/>
  <c r="I3794" i="1"/>
  <c r="G3794" i="1"/>
  <c r="H3794" i="1"/>
  <c r="A3796" i="1"/>
  <c r="C3795" i="1"/>
  <c r="N3778" i="1" l="1"/>
  <c r="O3778" i="1" s="1"/>
  <c r="M3779" i="1"/>
  <c r="J3779" i="1"/>
  <c r="K3764" i="1" s="1"/>
  <c r="L3733" i="1" s="1"/>
  <c r="I3795" i="1"/>
  <c r="H3795" i="1"/>
  <c r="G3795" i="1"/>
  <c r="C3796" i="1"/>
  <c r="A3797" i="1"/>
  <c r="N3779" i="1" l="1"/>
  <c r="O3779" i="1" s="1"/>
  <c r="M3780" i="1"/>
  <c r="J3780" i="1"/>
  <c r="K3765" i="1" s="1"/>
  <c r="L3734" i="1" s="1"/>
  <c r="I3796" i="1"/>
  <c r="H3796" i="1"/>
  <c r="G3796" i="1"/>
  <c r="A3798" i="1"/>
  <c r="C3797" i="1"/>
  <c r="N3780" i="1" l="1"/>
  <c r="O3780" i="1" s="1"/>
  <c r="M3781" i="1"/>
  <c r="J3781" i="1"/>
  <c r="K3766" i="1" s="1"/>
  <c r="L3735" i="1" s="1"/>
  <c r="I3797" i="1"/>
  <c r="H3797" i="1"/>
  <c r="G3797" i="1"/>
  <c r="C3798" i="1"/>
  <c r="A3799" i="1"/>
  <c r="N3781" i="1" l="1"/>
  <c r="O3781" i="1" s="1"/>
  <c r="M3782" i="1"/>
  <c r="J3782" i="1"/>
  <c r="K3767" i="1" s="1"/>
  <c r="L3736" i="1" s="1"/>
  <c r="I3798" i="1"/>
  <c r="H3798" i="1"/>
  <c r="G3798" i="1"/>
  <c r="A3800" i="1"/>
  <c r="C3799" i="1"/>
  <c r="N3782" i="1" l="1"/>
  <c r="O3782" i="1" s="1"/>
  <c r="M3783" i="1"/>
  <c r="J3783" i="1"/>
  <c r="K3768" i="1" s="1"/>
  <c r="L3737" i="1" s="1"/>
  <c r="I3799" i="1"/>
  <c r="H3799" i="1"/>
  <c r="G3799" i="1"/>
  <c r="C3800" i="1"/>
  <c r="A3801" i="1"/>
  <c r="N3783" i="1" l="1"/>
  <c r="O3783" i="1" s="1"/>
  <c r="M3784" i="1"/>
  <c r="J3784" i="1"/>
  <c r="K3769" i="1" s="1"/>
  <c r="L3738" i="1" s="1"/>
  <c r="I3800" i="1"/>
  <c r="H3800" i="1"/>
  <c r="G3800" i="1"/>
  <c r="C3801" i="1"/>
  <c r="A3802" i="1"/>
  <c r="N3784" i="1" l="1"/>
  <c r="O3784" i="1" s="1"/>
  <c r="M3785" i="1"/>
  <c r="J3785" i="1"/>
  <c r="K3770" i="1" s="1"/>
  <c r="L3739" i="1" s="1"/>
  <c r="I3801" i="1"/>
  <c r="H3801" i="1"/>
  <c r="G3801" i="1"/>
  <c r="C3802" i="1"/>
  <c r="A3803" i="1"/>
  <c r="N3785" i="1" l="1"/>
  <c r="O3785" i="1" s="1"/>
  <c r="M3786" i="1"/>
  <c r="J3786" i="1"/>
  <c r="K3771" i="1" s="1"/>
  <c r="L3740" i="1" s="1"/>
  <c r="I3802" i="1"/>
  <c r="H3802" i="1"/>
  <c r="G3802" i="1"/>
  <c r="A3804" i="1"/>
  <c r="C3803" i="1"/>
  <c r="N3786" i="1" l="1"/>
  <c r="O3786" i="1" s="1"/>
  <c r="M3787" i="1"/>
  <c r="J3787" i="1"/>
  <c r="K3772" i="1" s="1"/>
  <c r="L3741" i="1" s="1"/>
  <c r="I3803" i="1"/>
  <c r="H3803" i="1"/>
  <c r="G3803" i="1"/>
  <c r="C3804" i="1"/>
  <c r="A3805" i="1"/>
  <c r="N3787" i="1" l="1"/>
  <c r="O3787" i="1" s="1"/>
  <c r="M3788" i="1"/>
  <c r="J3788" i="1"/>
  <c r="K3773" i="1" s="1"/>
  <c r="L3742" i="1" s="1"/>
  <c r="I3804" i="1"/>
  <c r="H3804" i="1"/>
  <c r="G3804" i="1"/>
  <c r="A3806" i="1"/>
  <c r="C3805" i="1"/>
  <c r="N3788" i="1" l="1"/>
  <c r="O3788" i="1" s="1"/>
  <c r="M3789" i="1"/>
  <c r="J3789" i="1"/>
  <c r="K3774" i="1" s="1"/>
  <c r="L3743" i="1" s="1"/>
  <c r="I3805" i="1"/>
  <c r="H3805" i="1"/>
  <c r="G3805" i="1"/>
  <c r="C3806" i="1"/>
  <c r="A3807" i="1"/>
  <c r="N3789" i="1" l="1"/>
  <c r="O3789" i="1" s="1"/>
  <c r="M3790" i="1"/>
  <c r="J3790" i="1"/>
  <c r="K3775" i="1" s="1"/>
  <c r="L3744" i="1" s="1"/>
  <c r="I3806" i="1"/>
  <c r="H3806" i="1"/>
  <c r="G3806" i="1"/>
  <c r="C3807" i="1"/>
  <c r="A3808" i="1"/>
  <c r="N3790" i="1" l="1"/>
  <c r="O3790" i="1" s="1"/>
  <c r="M3791" i="1"/>
  <c r="J3791" i="1"/>
  <c r="K3776" i="1" s="1"/>
  <c r="L3745" i="1" s="1"/>
  <c r="I3807" i="1"/>
  <c r="H3807" i="1"/>
  <c r="G3807" i="1"/>
  <c r="C3808" i="1"/>
  <c r="A3809" i="1"/>
  <c r="N3791" i="1" l="1"/>
  <c r="O3791" i="1" s="1"/>
  <c r="M3792" i="1"/>
  <c r="J3792" i="1"/>
  <c r="K3777" i="1" s="1"/>
  <c r="L3746" i="1" s="1"/>
  <c r="I3808" i="1"/>
  <c r="H3808" i="1"/>
  <c r="G3808" i="1"/>
  <c r="A3810" i="1"/>
  <c r="C3809" i="1"/>
  <c r="N3792" i="1" l="1"/>
  <c r="O3792" i="1" s="1"/>
  <c r="M3793" i="1"/>
  <c r="J3793" i="1"/>
  <c r="K3778" i="1" s="1"/>
  <c r="L3747" i="1" s="1"/>
  <c r="I3809" i="1"/>
  <c r="H3809" i="1"/>
  <c r="G3809" i="1"/>
  <c r="C3810" i="1"/>
  <c r="A3811" i="1"/>
  <c r="N3793" i="1" l="1"/>
  <c r="O3793" i="1" s="1"/>
  <c r="M3794" i="1"/>
  <c r="J3794" i="1"/>
  <c r="K3779" i="1" s="1"/>
  <c r="L3748" i="1" s="1"/>
  <c r="I3810" i="1"/>
  <c r="G3810" i="1"/>
  <c r="H3810" i="1"/>
  <c r="C3811" i="1"/>
  <c r="A3812" i="1"/>
  <c r="N3794" i="1" l="1"/>
  <c r="O3794" i="1" s="1"/>
  <c r="M3795" i="1"/>
  <c r="J3795" i="1"/>
  <c r="K3780" i="1" s="1"/>
  <c r="L3749" i="1" s="1"/>
  <c r="I3811" i="1"/>
  <c r="H3811" i="1"/>
  <c r="G3811" i="1"/>
  <c r="A3813" i="1"/>
  <c r="C3812" i="1"/>
  <c r="N3795" i="1" l="1"/>
  <c r="O3795" i="1" s="1"/>
  <c r="M3796" i="1"/>
  <c r="J3796" i="1"/>
  <c r="K3781" i="1" s="1"/>
  <c r="L3750" i="1" s="1"/>
  <c r="I3812" i="1"/>
  <c r="H3812" i="1"/>
  <c r="G3812" i="1"/>
  <c r="C3813" i="1"/>
  <c r="A3814" i="1"/>
  <c r="N3796" i="1" l="1"/>
  <c r="O3796" i="1" s="1"/>
  <c r="M3797" i="1"/>
  <c r="J3797" i="1"/>
  <c r="K3782" i="1" s="1"/>
  <c r="L3751" i="1" s="1"/>
  <c r="I3813" i="1"/>
  <c r="H3813" i="1"/>
  <c r="G3813" i="1"/>
  <c r="C3814" i="1"/>
  <c r="A3815" i="1"/>
  <c r="N3797" i="1" l="1"/>
  <c r="O3797" i="1" s="1"/>
  <c r="M3798" i="1"/>
  <c r="J3798" i="1"/>
  <c r="K3783" i="1" s="1"/>
  <c r="L3752" i="1" s="1"/>
  <c r="I3814" i="1"/>
  <c r="G3814" i="1"/>
  <c r="H3814" i="1"/>
  <c r="A3816" i="1"/>
  <c r="C3815" i="1"/>
  <c r="N3798" i="1" l="1"/>
  <c r="O3798" i="1" s="1"/>
  <c r="M3799" i="1"/>
  <c r="J3799" i="1"/>
  <c r="K3784" i="1" s="1"/>
  <c r="L3753" i="1" s="1"/>
  <c r="I3815" i="1"/>
  <c r="H3815" i="1"/>
  <c r="G3815" i="1"/>
  <c r="C3816" i="1"/>
  <c r="A3817" i="1"/>
  <c r="N3799" i="1" l="1"/>
  <c r="O3799" i="1" s="1"/>
  <c r="M3800" i="1"/>
  <c r="J3800" i="1"/>
  <c r="K3785" i="1" s="1"/>
  <c r="L3754" i="1" s="1"/>
  <c r="I3816" i="1"/>
  <c r="H3816" i="1"/>
  <c r="G3816" i="1"/>
  <c r="A3818" i="1"/>
  <c r="C3817" i="1"/>
  <c r="N3800" i="1" l="1"/>
  <c r="O3800" i="1" s="1"/>
  <c r="M3801" i="1"/>
  <c r="J3801" i="1"/>
  <c r="K3786" i="1" s="1"/>
  <c r="L3755" i="1" s="1"/>
  <c r="I3817" i="1"/>
  <c r="H3817" i="1"/>
  <c r="G3817" i="1"/>
  <c r="C3818" i="1"/>
  <c r="A3819" i="1"/>
  <c r="N3801" i="1" l="1"/>
  <c r="O3801" i="1" s="1"/>
  <c r="M3802" i="1"/>
  <c r="J3802" i="1"/>
  <c r="K3787" i="1" s="1"/>
  <c r="L3756" i="1" s="1"/>
  <c r="I3818" i="1"/>
  <c r="H3818" i="1"/>
  <c r="G3818" i="1"/>
  <c r="C3819" i="1"/>
  <c r="A3820" i="1"/>
  <c r="N3802" i="1" l="1"/>
  <c r="O3802" i="1" s="1"/>
  <c r="M3803" i="1"/>
  <c r="J3803" i="1"/>
  <c r="K3788" i="1" s="1"/>
  <c r="L3757" i="1" s="1"/>
  <c r="I3819" i="1"/>
  <c r="H3819" i="1"/>
  <c r="G3819" i="1"/>
  <c r="A3821" i="1"/>
  <c r="C3820" i="1"/>
  <c r="N3803" i="1" l="1"/>
  <c r="O3803" i="1" s="1"/>
  <c r="M3804" i="1"/>
  <c r="J3804" i="1"/>
  <c r="K3789" i="1" s="1"/>
  <c r="L3758" i="1" s="1"/>
  <c r="I3820" i="1"/>
  <c r="H3820" i="1"/>
  <c r="G3820" i="1"/>
  <c r="C3821" i="1"/>
  <c r="A3822" i="1"/>
  <c r="N3804" i="1" l="1"/>
  <c r="O3804" i="1" s="1"/>
  <c r="M3805" i="1"/>
  <c r="J3805" i="1"/>
  <c r="K3790" i="1" s="1"/>
  <c r="L3759" i="1" s="1"/>
  <c r="I3821" i="1"/>
  <c r="H3821" i="1"/>
  <c r="G3821" i="1"/>
  <c r="C3822" i="1"/>
  <c r="A3823" i="1"/>
  <c r="N3805" i="1" l="1"/>
  <c r="O3805" i="1" s="1"/>
  <c r="M3806" i="1"/>
  <c r="J3806" i="1"/>
  <c r="K3791" i="1" s="1"/>
  <c r="L3760" i="1" s="1"/>
  <c r="I3822" i="1"/>
  <c r="H3822" i="1"/>
  <c r="G3822" i="1"/>
  <c r="A3824" i="1"/>
  <c r="C3823" i="1"/>
  <c r="N3806" i="1" l="1"/>
  <c r="O3806" i="1" s="1"/>
  <c r="M3807" i="1"/>
  <c r="J3807" i="1"/>
  <c r="K3792" i="1" s="1"/>
  <c r="L3761" i="1" s="1"/>
  <c r="I3823" i="1"/>
  <c r="H3823" i="1"/>
  <c r="G3823" i="1"/>
  <c r="C3824" i="1"/>
  <c r="A3825" i="1"/>
  <c r="N3807" i="1" l="1"/>
  <c r="O3807" i="1" s="1"/>
  <c r="M3808" i="1"/>
  <c r="J3808" i="1"/>
  <c r="K3793" i="1" s="1"/>
  <c r="L3762" i="1" s="1"/>
  <c r="I3824" i="1"/>
  <c r="H3824" i="1"/>
  <c r="G3824" i="1"/>
  <c r="A3826" i="1"/>
  <c r="C3825" i="1"/>
  <c r="N3808" i="1" l="1"/>
  <c r="O3808" i="1" s="1"/>
  <c r="M3809" i="1"/>
  <c r="J3809" i="1"/>
  <c r="K3794" i="1" s="1"/>
  <c r="L3763" i="1" s="1"/>
  <c r="I3825" i="1"/>
  <c r="H3825" i="1"/>
  <c r="G3825" i="1"/>
  <c r="C3826" i="1"/>
  <c r="A3827" i="1"/>
  <c r="N3809" i="1" l="1"/>
  <c r="O3809" i="1" s="1"/>
  <c r="M3810" i="1"/>
  <c r="J3810" i="1"/>
  <c r="K3795" i="1" s="1"/>
  <c r="L3764" i="1" s="1"/>
  <c r="I3826" i="1"/>
  <c r="G3826" i="1"/>
  <c r="H3826" i="1"/>
  <c r="A3828" i="1"/>
  <c r="C3827" i="1"/>
  <c r="N3810" i="1" l="1"/>
  <c r="O3810" i="1" s="1"/>
  <c r="M3811" i="1"/>
  <c r="J3811" i="1"/>
  <c r="K3796" i="1" s="1"/>
  <c r="L3765" i="1" s="1"/>
  <c r="I3827" i="1"/>
  <c r="H3827" i="1"/>
  <c r="G3827" i="1"/>
  <c r="C3828" i="1"/>
  <c r="A3829" i="1"/>
  <c r="N3811" i="1" l="1"/>
  <c r="O3811" i="1" s="1"/>
  <c r="M3812" i="1"/>
  <c r="J3812" i="1"/>
  <c r="K3797" i="1" s="1"/>
  <c r="L3766" i="1" s="1"/>
  <c r="I3828" i="1"/>
  <c r="H3828" i="1"/>
  <c r="G3828" i="1"/>
  <c r="A3830" i="1"/>
  <c r="C3829" i="1"/>
  <c r="N3812" i="1" l="1"/>
  <c r="O3812" i="1" s="1"/>
  <c r="M3813" i="1"/>
  <c r="J3813" i="1"/>
  <c r="K3798" i="1" s="1"/>
  <c r="L3767" i="1" s="1"/>
  <c r="I3829" i="1"/>
  <c r="H3829" i="1"/>
  <c r="G3829" i="1"/>
  <c r="C3830" i="1"/>
  <c r="A3831" i="1"/>
  <c r="N3813" i="1" l="1"/>
  <c r="O3813" i="1" s="1"/>
  <c r="M3814" i="1"/>
  <c r="J3814" i="1"/>
  <c r="K3799" i="1" s="1"/>
  <c r="L3768" i="1" s="1"/>
  <c r="I3830" i="1"/>
  <c r="G3830" i="1"/>
  <c r="H3830" i="1"/>
  <c r="A3832" i="1"/>
  <c r="C3831" i="1"/>
  <c r="N3814" i="1" l="1"/>
  <c r="O3814" i="1" s="1"/>
  <c r="M3815" i="1"/>
  <c r="J3815" i="1"/>
  <c r="K3800" i="1" s="1"/>
  <c r="L3769" i="1" s="1"/>
  <c r="I3831" i="1"/>
  <c r="H3831" i="1"/>
  <c r="G3831" i="1"/>
  <c r="C3832" i="1"/>
  <c r="A3833" i="1"/>
  <c r="N3815" i="1" l="1"/>
  <c r="O3815" i="1" s="1"/>
  <c r="M3816" i="1"/>
  <c r="J3816" i="1"/>
  <c r="K3801" i="1" s="1"/>
  <c r="L3770" i="1" s="1"/>
  <c r="I3832" i="1"/>
  <c r="H3832" i="1"/>
  <c r="G3832" i="1"/>
  <c r="C3833" i="1"/>
  <c r="A3834" i="1"/>
  <c r="N3816" i="1" l="1"/>
  <c r="O3816" i="1" s="1"/>
  <c r="M3817" i="1"/>
  <c r="J3817" i="1"/>
  <c r="K3802" i="1" s="1"/>
  <c r="L3771" i="1" s="1"/>
  <c r="I3833" i="1"/>
  <c r="H3833" i="1"/>
  <c r="G3833" i="1"/>
  <c r="A3835" i="1"/>
  <c r="C3834" i="1"/>
  <c r="N3817" i="1" l="1"/>
  <c r="O3817" i="1" s="1"/>
  <c r="M3818" i="1"/>
  <c r="J3818" i="1"/>
  <c r="K3803" i="1" s="1"/>
  <c r="L3772" i="1" s="1"/>
  <c r="I3834" i="1"/>
  <c r="H3834" i="1"/>
  <c r="G3834" i="1"/>
  <c r="A3836" i="1"/>
  <c r="C3835" i="1"/>
  <c r="N3818" i="1" l="1"/>
  <c r="O3818" i="1" s="1"/>
  <c r="M3819" i="1"/>
  <c r="J3819" i="1"/>
  <c r="K3804" i="1" s="1"/>
  <c r="L3773" i="1" s="1"/>
  <c r="I3835" i="1"/>
  <c r="H3835" i="1"/>
  <c r="G3835" i="1"/>
  <c r="C3836" i="1"/>
  <c r="A3837" i="1"/>
  <c r="N3819" i="1" l="1"/>
  <c r="O3819" i="1" s="1"/>
  <c r="M3820" i="1"/>
  <c r="J3820" i="1"/>
  <c r="K3805" i="1" s="1"/>
  <c r="L3774" i="1" s="1"/>
  <c r="I3836" i="1"/>
  <c r="H3836" i="1"/>
  <c r="G3836" i="1"/>
  <c r="A3838" i="1"/>
  <c r="C3837" i="1"/>
  <c r="N3820" i="1" l="1"/>
  <c r="O3820" i="1" s="1"/>
  <c r="M3821" i="1"/>
  <c r="J3821" i="1"/>
  <c r="K3806" i="1" s="1"/>
  <c r="L3775" i="1" s="1"/>
  <c r="I3837" i="1"/>
  <c r="H3837" i="1"/>
  <c r="G3837" i="1"/>
  <c r="C3838" i="1"/>
  <c r="A3839" i="1"/>
  <c r="N3821" i="1" l="1"/>
  <c r="O3821" i="1" s="1"/>
  <c r="M3822" i="1"/>
  <c r="J3822" i="1"/>
  <c r="K3807" i="1" s="1"/>
  <c r="L3776" i="1" s="1"/>
  <c r="I3838" i="1"/>
  <c r="H3838" i="1"/>
  <c r="G3838" i="1"/>
  <c r="C3839" i="1"/>
  <c r="A3840" i="1"/>
  <c r="N3822" i="1" l="1"/>
  <c r="O3822" i="1" s="1"/>
  <c r="M3823" i="1"/>
  <c r="J3823" i="1"/>
  <c r="K3808" i="1" s="1"/>
  <c r="L3777" i="1" s="1"/>
  <c r="I3839" i="1"/>
  <c r="H3839" i="1"/>
  <c r="G3839" i="1"/>
  <c r="A3841" i="1"/>
  <c r="C3840" i="1"/>
  <c r="N3823" i="1" l="1"/>
  <c r="O3823" i="1" s="1"/>
  <c r="M3824" i="1"/>
  <c r="J3824" i="1"/>
  <c r="K3809" i="1" s="1"/>
  <c r="L3778" i="1" s="1"/>
  <c r="I3840" i="1"/>
  <c r="H3840" i="1"/>
  <c r="G3840" i="1"/>
  <c r="C3841" i="1"/>
  <c r="A3842" i="1"/>
  <c r="N3824" i="1" l="1"/>
  <c r="O3824" i="1" s="1"/>
  <c r="M3825" i="1"/>
  <c r="J3825" i="1"/>
  <c r="K3810" i="1" s="1"/>
  <c r="L3779" i="1" s="1"/>
  <c r="I3841" i="1"/>
  <c r="H3841" i="1"/>
  <c r="G3841" i="1"/>
  <c r="C3842" i="1"/>
  <c r="A3843" i="1"/>
  <c r="N3825" i="1" l="1"/>
  <c r="O3825" i="1" s="1"/>
  <c r="M3826" i="1"/>
  <c r="J3826" i="1"/>
  <c r="K3811" i="1" s="1"/>
  <c r="L3780" i="1" s="1"/>
  <c r="I3842" i="1"/>
  <c r="G3842" i="1"/>
  <c r="H3842" i="1"/>
  <c r="C3843" i="1"/>
  <c r="A3844" i="1"/>
  <c r="N3826" i="1" l="1"/>
  <c r="O3826" i="1" s="1"/>
  <c r="M3827" i="1"/>
  <c r="J3827" i="1"/>
  <c r="K3812" i="1" s="1"/>
  <c r="L3781" i="1" s="1"/>
  <c r="I3843" i="1"/>
  <c r="H3843" i="1"/>
  <c r="G3843" i="1"/>
  <c r="C3844" i="1"/>
  <c r="A3845" i="1"/>
  <c r="N3827" i="1" l="1"/>
  <c r="O3827" i="1" s="1"/>
  <c r="M3828" i="1"/>
  <c r="J3828" i="1"/>
  <c r="K3813" i="1" s="1"/>
  <c r="L3782" i="1" s="1"/>
  <c r="I3844" i="1"/>
  <c r="H3844" i="1"/>
  <c r="G3844" i="1"/>
  <c r="A3846" i="1"/>
  <c r="C3845" i="1"/>
  <c r="N3828" i="1" l="1"/>
  <c r="O3828" i="1" s="1"/>
  <c r="M3829" i="1"/>
  <c r="J3829" i="1"/>
  <c r="K3814" i="1" s="1"/>
  <c r="L3783" i="1" s="1"/>
  <c r="I3845" i="1"/>
  <c r="H3845" i="1"/>
  <c r="G3845" i="1"/>
  <c r="C3846" i="1"/>
  <c r="A3847" i="1"/>
  <c r="N3829" i="1" l="1"/>
  <c r="O3829" i="1" s="1"/>
  <c r="M3830" i="1"/>
  <c r="J3830" i="1"/>
  <c r="K3815" i="1" s="1"/>
  <c r="L3784" i="1" s="1"/>
  <c r="I3846" i="1"/>
  <c r="H3846" i="1"/>
  <c r="G3846" i="1"/>
  <c r="C3847" i="1"/>
  <c r="A3848" i="1"/>
  <c r="N3830" i="1" l="1"/>
  <c r="O3830" i="1" s="1"/>
  <c r="M3831" i="1"/>
  <c r="J3831" i="1"/>
  <c r="K3816" i="1" s="1"/>
  <c r="L3785" i="1" s="1"/>
  <c r="I3847" i="1"/>
  <c r="H3847" i="1"/>
  <c r="G3847" i="1"/>
  <c r="A3849" i="1"/>
  <c r="C3848" i="1"/>
  <c r="N3831" i="1" l="1"/>
  <c r="O3831" i="1" s="1"/>
  <c r="M3832" i="1"/>
  <c r="J3832" i="1"/>
  <c r="K3817" i="1" s="1"/>
  <c r="L3786" i="1" s="1"/>
  <c r="I3848" i="1"/>
  <c r="H3848" i="1"/>
  <c r="G3848" i="1"/>
  <c r="A3850" i="1"/>
  <c r="C3849" i="1"/>
  <c r="N3832" i="1" l="1"/>
  <c r="O3832" i="1" s="1"/>
  <c r="M3833" i="1"/>
  <c r="J3833" i="1"/>
  <c r="K3818" i="1" s="1"/>
  <c r="L3787" i="1" s="1"/>
  <c r="I3849" i="1"/>
  <c r="H3849" i="1"/>
  <c r="G3849" i="1"/>
  <c r="C3850" i="1"/>
  <c r="A3851" i="1"/>
  <c r="N3833" i="1" l="1"/>
  <c r="O3833" i="1" s="1"/>
  <c r="M3834" i="1"/>
  <c r="J3834" i="1"/>
  <c r="K3819" i="1" s="1"/>
  <c r="L3788" i="1" s="1"/>
  <c r="I3850" i="1"/>
  <c r="H3850" i="1"/>
  <c r="G3850" i="1"/>
  <c r="C3851" i="1"/>
  <c r="A3852" i="1"/>
  <c r="N3834" i="1" l="1"/>
  <c r="O3834" i="1" s="1"/>
  <c r="M3835" i="1"/>
  <c r="J3835" i="1"/>
  <c r="K3820" i="1" s="1"/>
  <c r="L3789" i="1" s="1"/>
  <c r="I3851" i="1"/>
  <c r="H3851" i="1"/>
  <c r="G3851" i="1"/>
  <c r="A3853" i="1"/>
  <c r="C3852" i="1"/>
  <c r="N3835" i="1" l="1"/>
  <c r="O3835" i="1" s="1"/>
  <c r="M3836" i="1"/>
  <c r="J3836" i="1"/>
  <c r="K3821" i="1" s="1"/>
  <c r="L3790" i="1" s="1"/>
  <c r="I3852" i="1"/>
  <c r="H3852" i="1"/>
  <c r="G3852" i="1"/>
  <c r="A3854" i="1"/>
  <c r="C3853" i="1"/>
  <c r="N3836" i="1" l="1"/>
  <c r="O3836" i="1" s="1"/>
  <c r="M3837" i="1"/>
  <c r="J3837" i="1"/>
  <c r="K3822" i="1" s="1"/>
  <c r="L3791" i="1" s="1"/>
  <c r="I3853" i="1"/>
  <c r="H3853" i="1"/>
  <c r="G3853" i="1"/>
  <c r="C3854" i="1"/>
  <c r="A3855" i="1"/>
  <c r="N3837" i="1" l="1"/>
  <c r="O3837" i="1" s="1"/>
  <c r="M3838" i="1"/>
  <c r="J3838" i="1"/>
  <c r="K3823" i="1" s="1"/>
  <c r="L3792" i="1" s="1"/>
  <c r="I3854" i="1"/>
  <c r="H3854" i="1"/>
  <c r="G3854" i="1"/>
  <c r="A3856" i="1"/>
  <c r="C3855" i="1"/>
  <c r="N3838" i="1" l="1"/>
  <c r="O3838" i="1" s="1"/>
  <c r="M3839" i="1"/>
  <c r="J3839" i="1"/>
  <c r="K3824" i="1" s="1"/>
  <c r="L3793" i="1" s="1"/>
  <c r="I3855" i="1"/>
  <c r="H3855" i="1"/>
  <c r="G3855" i="1"/>
  <c r="A3857" i="1"/>
  <c r="C3856" i="1"/>
  <c r="N3839" i="1" l="1"/>
  <c r="O3839" i="1" s="1"/>
  <c r="M3840" i="1"/>
  <c r="J3840" i="1"/>
  <c r="K3825" i="1" s="1"/>
  <c r="L3794" i="1" s="1"/>
  <c r="I3856" i="1"/>
  <c r="H3856" i="1"/>
  <c r="G3856" i="1"/>
  <c r="C3857" i="1"/>
  <c r="A3858" i="1"/>
  <c r="N3840" i="1" l="1"/>
  <c r="O3840" i="1" s="1"/>
  <c r="M3841" i="1"/>
  <c r="J3841" i="1"/>
  <c r="K3826" i="1" s="1"/>
  <c r="L3795" i="1" s="1"/>
  <c r="I3857" i="1"/>
  <c r="H3857" i="1"/>
  <c r="G3857" i="1"/>
  <c r="C3858" i="1"/>
  <c r="A3859" i="1"/>
  <c r="N3841" i="1" l="1"/>
  <c r="O3841" i="1" s="1"/>
  <c r="M3842" i="1"/>
  <c r="J3842" i="1"/>
  <c r="K3827" i="1" s="1"/>
  <c r="L3796" i="1" s="1"/>
  <c r="I3858" i="1"/>
  <c r="G3858" i="1"/>
  <c r="H3858" i="1"/>
  <c r="A3860" i="1"/>
  <c r="C3859" i="1"/>
  <c r="N3842" i="1" l="1"/>
  <c r="O3842" i="1" s="1"/>
  <c r="M3843" i="1"/>
  <c r="J3843" i="1"/>
  <c r="K3828" i="1" s="1"/>
  <c r="L3797" i="1" s="1"/>
  <c r="I3859" i="1"/>
  <c r="H3859" i="1"/>
  <c r="G3859" i="1"/>
  <c r="C3860" i="1"/>
  <c r="A3861" i="1"/>
  <c r="N3843" i="1" l="1"/>
  <c r="O3843" i="1" s="1"/>
  <c r="M3844" i="1"/>
  <c r="J3844" i="1"/>
  <c r="K3829" i="1" s="1"/>
  <c r="L3798" i="1" s="1"/>
  <c r="I3860" i="1"/>
  <c r="H3860" i="1"/>
  <c r="G3860" i="1"/>
  <c r="A3862" i="1"/>
  <c r="C3861" i="1"/>
  <c r="N3844" i="1" l="1"/>
  <c r="O3844" i="1" s="1"/>
  <c r="M3845" i="1"/>
  <c r="J3845" i="1"/>
  <c r="K3830" i="1" s="1"/>
  <c r="L3799" i="1" s="1"/>
  <c r="I3861" i="1"/>
  <c r="H3861" i="1"/>
  <c r="G3861" i="1"/>
  <c r="C3862" i="1"/>
  <c r="A3863" i="1"/>
  <c r="N3845" i="1" l="1"/>
  <c r="O3845" i="1" s="1"/>
  <c r="M3846" i="1"/>
  <c r="J3846" i="1"/>
  <c r="K3831" i="1" s="1"/>
  <c r="L3800" i="1" s="1"/>
  <c r="I3862" i="1"/>
  <c r="H3862" i="1"/>
  <c r="G3862" i="1"/>
  <c r="A3864" i="1"/>
  <c r="C3863" i="1"/>
  <c r="N3846" i="1" l="1"/>
  <c r="O3846" i="1" s="1"/>
  <c r="M3847" i="1"/>
  <c r="J3847" i="1"/>
  <c r="K3832" i="1" s="1"/>
  <c r="L3801" i="1" s="1"/>
  <c r="I3863" i="1"/>
  <c r="H3863" i="1"/>
  <c r="G3863" i="1"/>
  <c r="C3864" i="1"/>
  <c r="A3865" i="1"/>
  <c r="N3847" i="1" l="1"/>
  <c r="O3847" i="1" s="1"/>
  <c r="M3848" i="1"/>
  <c r="J3848" i="1"/>
  <c r="K3833" i="1" s="1"/>
  <c r="L3802" i="1" s="1"/>
  <c r="I3864" i="1"/>
  <c r="H3864" i="1"/>
  <c r="G3864" i="1"/>
  <c r="C3865" i="1"/>
  <c r="A3866" i="1"/>
  <c r="N3848" i="1" l="1"/>
  <c r="O3848" i="1" s="1"/>
  <c r="M3849" i="1"/>
  <c r="J3849" i="1"/>
  <c r="K3834" i="1" s="1"/>
  <c r="L3803" i="1" s="1"/>
  <c r="I3865" i="1"/>
  <c r="H3865" i="1"/>
  <c r="G3865" i="1"/>
  <c r="A3867" i="1"/>
  <c r="C3866" i="1"/>
  <c r="N3849" i="1" l="1"/>
  <c r="O3849" i="1" s="1"/>
  <c r="M3850" i="1"/>
  <c r="J3850" i="1"/>
  <c r="K3835" i="1" s="1"/>
  <c r="L3804" i="1" s="1"/>
  <c r="I3866" i="1"/>
  <c r="H3866" i="1"/>
  <c r="G3866" i="1"/>
  <c r="A3868" i="1"/>
  <c r="C3867" i="1"/>
  <c r="N3850" i="1" l="1"/>
  <c r="O3850" i="1" s="1"/>
  <c r="M3851" i="1"/>
  <c r="J3851" i="1"/>
  <c r="K3836" i="1" s="1"/>
  <c r="L3805" i="1" s="1"/>
  <c r="I3867" i="1"/>
  <c r="H3867" i="1"/>
  <c r="G3867" i="1"/>
  <c r="C3868" i="1"/>
  <c r="A3869" i="1"/>
  <c r="N3851" i="1" l="1"/>
  <c r="O3851" i="1" s="1"/>
  <c r="M3852" i="1"/>
  <c r="J3852" i="1"/>
  <c r="K3837" i="1" s="1"/>
  <c r="L3806" i="1" s="1"/>
  <c r="I3868" i="1"/>
  <c r="H3868" i="1"/>
  <c r="G3868" i="1"/>
  <c r="C3869" i="1"/>
  <c r="A3870" i="1"/>
  <c r="N3852" i="1" l="1"/>
  <c r="O3852" i="1" s="1"/>
  <c r="M3853" i="1"/>
  <c r="J3853" i="1"/>
  <c r="K3838" i="1" s="1"/>
  <c r="L3807" i="1" s="1"/>
  <c r="I3869" i="1"/>
  <c r="H3869" i="1"/>
  <c r="G3869" i="1"/>
  <c r="C3870" i="1"/>
  <c r="A3871" i="1"/>
  <c r="N3853" i="1" l="1"/>
  <c r="O3853" i="1" s="1"/>
  <c r="M3854" i="1"/>
  <c r="J3854" i="1"/>
  <c r="K3839" i="1" s="1"/>
  <c r="L3808" i="1" s="1"/>
  <c r="I3870" i="1"/>
  <c r="H3870" i="1"/>
  <c r="G3870" i="1"/>
  <c r="C3871" i="1"/>
  <c r="A3872" i="1"/>
  <c r="N3854" i="1" l="1"/>
  <c r="O3854" i="1" s="1"/>
  <c r="M3855" i="1"/>
  <c r="J3855" i="1"/>
  <c r="K3840" i="1" s="1"/>
  <c r="L3809" i="1" s="1"/>
  <c r="I3871" i="1"/>
  <c r="H3871" i="1"/>
  <c r="G3871" i="1"/>
  <c r="C3872" i="1"/>
  <c r="A3873" i="1"/>
  <c r="N3855" i="1" l="1"/>
  <c r="O3855" i="1" s="1"/>
  <c r="M3856" i="1"/>
  <c r="J3856" i="1"/>
  <c r="K3841" i="1" s="1"/>
  <c r="L3810" i="1" s="1"/>
  <c r="I3872" i="1"/>
  <c r="H3872" i="1"/>
  <c r="G3872" i="1"/>
  <c r="A3874" i="1"/>
  <c r="C3873" i="1"/>
  <c r="N3856" i="1" l="1"/>
  <c r="O3856" i="1" s="1"/>
  <c r="M3857" i="1"/>
  <c r="J3857" i="1"/>
  <c r="K3842" i="1" s="1"/>
  <c r="L3811" i="1" s="1"/>
  <c r="I3873" i="1"/>
  <c r="H3873" i="1"/>
  <c r="G3873" i="1"/>
  <c r="C3874" i="1"/>
  <c r="A3875" i="1"/>
  <c r="N3857" i="1" l="1"/>
  <c r="O3857" i="1" s="1"/>
  <c r="M3858" i="1"/>
  <c r="J3858" i="1"/>
  <c r="K3843" i="1" s="1"/>
  <c r="L3812" i="1" s="1"/>
  <c r="I3874" i="1"/>
  <c r="G3874" i="1"/>
  <c r="H3874" i="1"/>
  <c r="A3876" i="1"/>
  <c r="C3875" i="1"/>
  <c r="N3858" i="1" l="1"/>
  <c r="O3858" i="1" s="1"/>
  <c r="M3859" i="1"/>
  <c r="J3859" i="1"/>
  <c r="K3844" i="1" s="1"/>
  <c r="L3813" i="1" s="1"/>
  <c r="I3875" i="1"/>
  <c r="H3875" i="1"/>
  <c r="G3875" i="1"/>
  <c r="C3876" i="1"/>
  <c r="A3877" i="1"/>
  <c r="N3859" i="1" l="1"/>
  <c r="O3859" i="1" s="1"/>
  <c r="M3860" i="1"/>
  <c r="J3860" i="1"/>
  <c r="K3845" i="1" s="1"/>
  <c r="L3814" i="1" s="1"/>
  <c r="I3876" i="1"/>
  <c r="H3876" i="1"/>
  <c r="G3876" i="1"/>
  <c r="C3877" i="1"/>
  <c r="A3878" i="1"/>
  <c r="N3860" i="1" l="1"/>
  <c r="O3860" i="1" s="1"/>
  <c r="M3861" i="1"/>
  <c r="J3861" i="1"/>
  <c r="K3846" i="1" s="1"/>
  <c r="L3815" i="1" s="1"/>
  <c r="I3877" i="1"/>
  <c r="H3877" i="1"/>
  <c r="G3877" i="1"/>
  <c r="A3879" i="1"/>
  <c r="C3878" i="1"/>
  <c r="N3861" i="1" l="1"/>
  <c r="O3861" i="1" s="1"/>
  <c r="M3862" i="1"/>
  <c r="J3862" i="1"/>
  <c r="K3847" i="1" s="1"/>
  <c r="L3816" i="1" s="1"/>
  <c r="I3878" i="1"/>
  <c r="H3878" i="1"/>
  <c r="G3878" i="1"/>
  <c r="A3880" i="1"/>
  <c r="C3879" i="1"/>
  <c r="N3862" i="1" l="1"/>
  <c r="O3862" i="1" s="1"/>
  <c r="M3863" i="1"/>
  <c r="J3863" i="1"/>
  <c r="K3848" i="1" s="1"/>
  <c r="L3817" i="1" s="1"/>
  <c r="I3879" i="1"/>
  <c r="H3879" i="1"/>
  <c r="G3879" i="1"/>
  <c r="C3880" i="1"/>
  <c r="A3881" i="1"/>
  <c r="N3863" i="1" l="1"/>
  <c r="O3863" i="1" s="1"/>
  <c r="M3864" i="1"/>
  <c r="J3864" i="1"/>
  <c r="K3849" i="1" s="1"/>
  <c r="L3818" i="1" s="1"/>
  <c r="I3880" i="1"/>
  <c r="H3880" i="1"/>
  <c r="G3880" i="1"/>
  <c r="A3882" i="1"/>
  <c r="C3881" i="1"/>
  <c r="N3864" i="1" l="1"/>
  <c r="O3864" i="1" s="1"/>
  <c r="M3865" i="1"/>
  <c r="J3865" i="1"/>
  <c r="K3850" i="1" s="1"/>
  <c r="L3819" i="1" s="1"/>
  <c r="I3881" i="1"/>
  <c r="H3881" i="1"/>
  <c r="G3881" i="1"/>
  <c r="C3882" i="1"/>
  <c r="A3883" i="1"/>
  <c r="N3865" i="1" l="1"/>
  <c r="O3865" i="1" s="1"/>
  <c r="M3866" i="1"/>
  <c r="J3866" i="1"/>
  <c r="K3851" i="1" s="1"/>
  <c r="L3820" i="1" s="1"/>
  <c r="I3882" i="1"/>
  <c r="H3882" i="1"/>
  <c r="G3882" i="1"/>
  <c r="A3884" i="1"/>
  <c r="C3883" i="1"/>
  <c r="N3866" i="1" l="1"/>
  <c r="O3866" i="1" s="1"/>
  <c r="M3867" i="1"/>
  <c r="J3867" i="1"/>
  <c r="K3852" i="1" s="1"/>
  <c r="L3821" i="1" s="1"/>
  <c r="I3883" i="1"/>
  <c r="H3883" i="1"/>
  <c r="G3883" i="1"/>
  <c r="C3884" i="1"/>
  <c r="A3885" i="1"/>
  <c r="N3867" i="1" l="1"/>
  <c r="O3867" i="1" s="1"/>
  <c r="M3868" i="1"/>
  <c r="J3868" i="1"/>
  <c r="K3853" i="1" s="1"/>
  <c r="L3822" i="1" s="1"/>
  <c r="I3884" i="1"/>
  <c r="H3884" i="1"/>
  <c r="G3884" i="1"/>
  <c r="C3885" i="1"/>
  <c r="A3886" i="1"/>
  <c r="N3868" i="1" l="1"/>
  <c r="O3868" i="1" s="1"/>
  <c r="M3869" i="1"/>
  <c r="J3869" i="1"/>
  <c r="K3854" i="1" s="1"/>
  <c r="L3823" i="1" s="1"/>
  <c r="I3885" i="1"/>
  <c r="H3885" i="1"/>
  <c r="G3885" i="1"/>
  <c r="A3887" i="1"/>
  <c r="C3886" i="1"/>
  <c r="N3869" i="1" l="1"/>
  <c r="O3869" i="1" s="1"/>
  <c r="M3870" i="1"/>
  <c r="J3870" i="1"/>
  <c r="K3855" i="1" s="1"/>
  <c r="L3824" i="1" s="1"/>
  <c r="I3886" i="1"/>
  <c r="H3886" i="1"/>
  <c r="G3886" i="1"/>
  <c r="A3888" i="1"/>
  <c r="C3887" i="1"/>
  <c r="N3870" i="1" l="1"/>
  <c r="O3870" i="1" s="1"/>
  <c r="M3871" i="1"/>
  <c r="J3871" i="1"/>
  <c r="K3856" i="1" s="1"/>
  <c r="L3825" i="1" s="1"/>
  <c r="I3887" i="1"/>
  <c r="H3887" i="1"/>
  <c r="G3887" i="1"/>
  <c r="A3889" i="1"/>
  <c r="C3888" i="1"/>
  <c r="N3871" i="1" l="1"/>
  <c r="O3871" i="1" s="1"/>
  <c r="M3872" i="1"/>
  <c r="J3872" i="1"/>
  <c r="K3857" i="1" s="1"/>
  <c r="L3826" i="1" s="1"/>
  <c r="I3888" i="1"/>
  <c r="H3888" i="1"/>
  <c r="G3888" i="1"/>
  <c r="A3890" i="1"/>
  <c r="C3889" i="1"/>
  <c r="N3872" i="1" l="1"/>
  <c r="O3872" i="1" s="1"/>
  <c r="M3873" i="1"/>
  <c r="J3873" i="1"/>
  <c r="K3858" i="1" s="1"/>
  <c r="L3827" i="1" s="1"/>
  <c r="I3889" i="1"/>
  <c r="H3889" i="1"/>
  <c r="G3889" i="1"/>
  <c r="C3890" i="1"/>
  <c r="A3891" i="1"/>
  <c r="N3873" i="1" l="1"/>
  <c r="O3873" i="1" s="1"/>
  <c r="M3874" i="1"/>
  <c r="J3874" i="1"/>
  <c r="K3859" i="1" s="1"/>
  <c r="L3828" i="1" s="1"/>
  <c r="I3890" i="1"/>
  <c r="G3890" i="1"/>
  <c r="H3890" i="1"/>
  <c r="A3892" i="1"/>
  <c r="C3891" i="1"/>
  <c r="N3874" i="1" l="1"/>
  <c r="O3874" i="1" s="1"/>
  <c r="M3875" i="1"/>
  <c r="J3875" i="1"/>
  <c r="K3860" i="1" s="1"/>
  <c r="L3829" i="1" s="1"/>
  <c r="I3891" i="1"/>
  <c r="H3891" i="1"/>
  <c r="G3891" i="1"/>
  <c r="C3892" i="1"/>
  <c r="A3893" i="1"/>
  <c r="N3875" i="1" l="1"/>
  <c r="O3875" i="1" s="1"/>
  <c r="M3876" i="1"/>
  <c r="J3876" i="1"/>
  <c r="K3861" i="1" s="1"/>
  <c r="L3830" i="1" s="1"/>
  <c r="I3892" i="1"/>
  <c r="H3892" i="1"/>
  <c r="G3892" i="1"/>
  <c r="C3893" i="1"/>
  <c r="A3894" i="1"/>
  <c r="N3876" i="1" l="1"/>
  <c r="O3876" i="1" s="1"/>
  <c r="M3877" i="1"/>
  <c r="J3877" i="1"/>
  <c r="K3862" i="1" s="1"/>
  <c r="L3831" i="1" s="1"/>
  <c r="I3893" i="1"/>
  <c r="H3893" i="1"/>
  <c r="G3893" i="1"/>
  <c r="C3894" i="1"/>
  <c r="A3895" i="1"/>
  <c r="N3877" i="1" l="1"/>
  <c r="O3877" i="1" s="1"/>
  <c r="M3878" i="1"/>
  <c r="J3878" i="1"/>
  <c r="K3863" i="1" s="1"/>
  <c r="L3832" i="1" s="1"/>
  <c r="I3894" i="1"/>
  <c r="G3894" i="1"/>
  <c r="H3894" i="1"/>
  <c r="A3896" i="1"/>
  <c r="C3895" i="1"/>
  <c r="N3878" i="1" l="1"/>
  <c r="O3878" i="1" s="1"/>
  <c r="M3879" i="1"/>
  <c r="J3879" i="1"/>
  <c r="K3864" i="1" s="1"/>
  <c r="L3833" i="1" s="1"/>
  <c r="I3895" i="1"/>
  <c r="H3895" i="1"/>
  <c r="G3895" i="1"/>
  <c r="C3896" i="1"/>
  <c r="A3897" i="1"/>
  <c r="N3879" i="1" l="1"/>
  <c r="O3879" i="1" s="1"/>
  <c r="M3880" i="1"/>
  <c r="J3880" i="1"/>
  <c r="K3865" i="1" s="1"/>
  <c r="L3834" i="1" s="1"/>
  <c r="I3896" i="1"/>
  <c r="H3896" i="1"/>
  <c r="G3896" i="1"/>
  <c r="A3898" i="1"/>
  <c r="C3897" i="1"/>
  <c r="N3880" i="1" l="1"/>
  <c r="O3880" i="1" s="1"/>
  <c r="M3881" i="1"/>
  <c r="J3881" i="1"/>
  <c r="K3866" i="1" s="1"/>
  <c r="L3835" i="1" s="1"/>
  <c r="I3897" i="1"/>
  <c r="H3897" i="1"/>
  <c r="G3897" i="1"/>
  <c r="C3898" i="1"/>
  <c r="A3899" i="1"/>
  <c r="N3881" i="1" l="1"/>
  <c r="O3881" i="1" s="1"/>
  <c r="M3882" i="1"/>
  <c r="J3882" i="1"/>
  <c r="K3867" i="1" s="1"/>
  <c r="L3836" i="1" s="1"/>
  <c r="I3898" i="1"/>
  <c r="H3898" i="1"/>
  <c r="G3898" i="1"/>
  <c r="C3899" i="1"/>
  <c r="A3900" i="1"/>
  <c r="N3882" i="1" l="1"/>
  <c r="O3882" i="1" s="1"/>
  <c r="M3883" i="1"/>
  <c r="J3883" i="1"/>
  <c r="K3868" i="1" s="1"/>
  <c r="L3837" i="1" s="1"/>
  <c r="I3899" i="1"/>
  <c r="H3899" i="1"/>
  <c r="G3899" i="1"/>
  <c r="A3901" i="1"/>
  <c r="C3900" i="1"/>
  <c r="N3883" i="1" l="1"/>
  <c r="O3883" i="1" s="1"/>
  <c r="M3884" i="1"/>
  <c r="J3884" i="1"/>
  <c r="K3869" i="1" s="1"/>
  <c r="L3838" i="1" s="1"/>
  <c r="I3900" i="1"/>
  <c r="H3900" i="1"/>
  <c r="G3900" i="1"/>
  <c r="A3902" i="1"/>
  <c r="C3901" i="1"/>
  <c r="N3884" i="1" l="1"/>
  <c r="O3884" i="1" s="1"/>
  <c r="M3885" i="1"/>
  <c r="J3885" i="1"/>
  <c r="K3870" i="1" s="1"/>
  <c r="L3839" i="1" s="1"/>
  <c r="I3901" i="1"/>
  <c r="H3901" i="1"/>
  <c r="G3901" i="1"/>
  <c r="C3902" i="1"/>
  <c r="A3903" i="1"/>
  <c r="N3885" i="1" l="1"/>
  <c r="O3885" i="1" s="1"/>
  <c r="M3886" i="1"/>
  <c r="J3886" i="1"/>
  <c r="K3871" i="1" s="1"/>
  <c r="L3840" i="1" s="1"/>
  <c r="I3902" i="1"/>
  <c r="H3902" i="1"/>
  <c r="G3902" i="1"/>
  <c r="A3904" i="1"/>
  <c r="C3903" i="1"/>
  <c r="N3886" i="1" l="1"/>
  <c r="O3886" i="1" s="1"/>
  <c r="M3887" i="1"/>
  <c r="J3887" i="1"/>
  <c r="K3872" i="1" s="1"/>
  <c r="L3841" i="1" s="1"/>
  <c r="I3903" i="1"/>
  <c r="H3903" i="1"/>
  <c r="G3903" i="1"/>
  <c r="C3904" i="1"/>
  <c r="A3905" i="1"/>
  <c r="N3887" i="1" l="1"/>
  <c r="O3887" i="1" s="1"/>
  <c r="M3888" i="1"/>
  <c r="J3888" i="1"/>
  <c r="K3873" i="1" s="1"/>
  <c r="L3842" i="1" s="1"/>
  <c r="I3904" i="1"/>
  <c r="H3904" i="1"/>
  <c r="G3904" i="1"/>
  <c r="A3906" i="1"/>
  <c r="C3905" i="1"/>
  <c r="N3888" i="1" l="1"/>
  <c r="O3888" i="1" s="1"/>
  <c r="M3889" i="1"/>
  <c r="J3889" i="1"/>
  <c r="K3874" i="1" s="1"/>
  <c r="L3843" i="1" s="1"/>
  <c r="I3905" i="1"/>
  <c r="H3905" i="1"/>
  <c r="G3905" i="1"/>
  <c r="C3906" i="1"/>
  <c r="A3907" i="1"/>
  <c r="N3889" i="1" l="1"/>
  <c r="O3889" i="1" s="1"/>
  <c r="M3890" i="1"/>
  <c r="J3890" i="1"/>
  <c r="K3875" i="1" s="1"/>
  <c r="L3844" i="1" s="1"/>
  <c r="I3906" i="1"/>
  <c r="G3906" i="1"/>
  <c r="H3906" i="1"/>
  <c r="C3907" i="1"/>
  <c r="A3908" i="1"/>
  <c r="N3890" i="1" l="1"/>
  <c r="O3890" i="1" s="1"/>
  <c r="M3891" i="1"/>
  <c r="J3891" i="1"/>
  <c r="K3876" i="1" s="1"/>
  <c r="L3845" i="1" s="1"/>
  <c r="I3907" i="1"/>
  <c r="H3907" i="1"/>
  <c r="G3907" i="1"/>
  <c r="C3908" i="1"/>
  <c r="A3909" i="1"/>
  <c r="N3891" i="1" l="1"/>
  <c r="O3891" i="1" s="1"/>
  <c r="M3892" i="1"/>
  <c r="J3892" i="1"/>
  <c r="K3877" i="1" s="1"/>
  <c r="L3846" i="1" s="1"/>
  <c r="I3908" i="1"/>
  <c r="H3908" i="1"/>
  <c r="G3908" i="1"/>
  <c r="A3910" i="1"/>
  <c r="C3909" i="1"/>
  <c r="N3892" i="1" l="1"/>
  <c r="O3892" i="1" s="1"/>
  <c r="M3893" i="1"/>
  <c r="J3893" i="1"/>
  <c r="K3878" i="1" s="1"/>
  <c r="L3847" i="1" s="1"/>
  <c r="I3909" i="1"/>
  <c r="H3909" i="1"/>
  <c r="G3909" i="1"/>
  <c r="C3910" i="1"/>
  <c r="A3911" i="1"/>
  <c r="N3893" i="1" l="1"/>
  <c r="O3893" i="1" s="1"/>
  <c r="M3894" i="1"/>
  <c r="J3894" i="1"/>
  <c r="K3879" i="1" s="1"/>
  <c r="L3848" i="1" s="1"/>
  <c r="I3910" i="1"/>
  <c r="H3910" i="1"/>
  <c r="G3910" i="1"/>
  <c r="A3912" i="1"/>
  <c r="C3911" i="1"/>
  <c r="N3894" i="1" l="1"/>
  <c r="O3894" i="1" s="1"/>
  <c r="M3895" i="1"/>
  <c r="J3895" i="1"/>
  <c r="K3880" i="1" s="1"/>
  <c r="L3849" i="1" s="1"/>
  <c r="I3911" i="1"/>
  <c r="H3911" i="1"/>
  <c r="G3911" i="1"/>
  <c r="C3912" i="1"/>
  <c r="A3913" i="1"/>
  <c r="N3895" i="1" l="1"/>
  <c r="O3895" i="1" s="1"/>
  <c r="M3896" i="1"/>
  <c r="J3896" i="1"/>
  <c r="K3881" i="1" s="1"/>
  <c r="L3850" i="1" s="1"/>
  <c r="I3912" i="1"/>
  <c r="H3912" i="1"/>
  <c r="G3912" i="1"/>
  <c r="C3913" i="1"/>
  <c r="A3914" i="1"/>
  <c r="N3896" i="1" l="1"/>
  <c r="O3896" i="1" s="1"/>
  <c r="M3897" i="1"/>
  <c r="J3897" i="1"/>
  <c r="K3882" i="1" s="1"/>
  <c r="L3851" i="1" s="1"/>
  <c r="I3913" i="1"/>
  <c r="H3913" i="1"/>
  <c r="G3913" i="1"/>
  <c r="A3915" i="1"/>
  <c r="C3914" i="1"/>
  <c r="N3897" i="1" l="1"/>
  <c r="O3897" i="1" s="1"/>
  <c r="M3898" i="1"/>
  <c r="J3898" i="1"/>
  <c r="K3883" i="1" s="1"/>
  <c r="L3852" i="1" s="1"/>
  <c r="I3914" i="1"/>
  <c r="H3914" i="1"/>
  <c r="G3914" i="1"/>
  <c r="C3915" i="1"/>
  <c r="A3916" i="1"/>
  <c r="N3898" i="1" l="1"/>
  <c r="O3898" i="1" s="1"/>
  <c r="M3899" i="1"/>
  <c r="J3899" i="1"/>
  <c r="K3884" i="1" s="1"/>
  <c r="L3853" i="1" s="1"/>
  <c r="I3915" i="1"/>
  <c r="H3915" i="1"/>
  <c r="G3915" i="1"/>
  <c r="C3916" i="1"/>
  <c r="A3917" i="1"/>
  <c r="N3899" i="1" l="1"/>
  <c r="O3899" i="1" s="1"/>
  <c r="M3900" i="1"/>
  <c r="J3900" i="1"/>
  <c r="K3885" i="1" s="1"/>
  <c r="L3854" i="1" s="1"/>
  <c r="I3916" i="1"/>
  <c r="H3916" i="1"/>
  <c r="G3916" i="1"/>
  <c r="A3918" i="1"/>
  <c r="C3917" i="1"/>
  <c r="N3900" i="1" l="1"/>
  <c r="O3900" i="1" s="1"/>
  <c r="M3901" i="1"/>
  <c r="J3901" i="1"/>
  <c r="K3886" i="1" s="1"/>
  <c r="L3855" i="1" s="1"/>
  <c r="I3917" i="1"/>
  <c r="H3917" i="1"/>
  <c r="G3917" i="1"/>
  <c r="C3918" i="1"/>
  <c r="A3919" i="1"/>
  <c r="N3901" i="1" l="1"/>
  <c r="O3901" i="1" s="1"/>
  <c r="M3902" i="1"/>
  <c r="J3902" i="1"/>
  <c r="K3887" i="1" s="1"/>
  <c r="L3856" i="1" s="1"/>
  <c r="I3918" i="1"/>
  <c r="H3918" i="1"/>
  <c r="G3918" i="1"/>
  <c r="A3920" i="1"/>
  <c r="C3919" i="1"/>
  <c r="N3902" i="1" l="1"/>
  <c r="O3902" i="1" s="1"/>
  <c r="M3903" i="1"/>
  <c r="J3903" i="1"/>
  <c r="K3888" i="1" s="1"/>
  <c r="L3857" i="1" s="1"/>
  <c r="I3919" i="1"/>
  <c r="H3919" i="1"/>
  <c r="G3919" i="1"/>
  <c r="A3921" i="1"/>
  <c r="C3920" i="1"/>
  <c r="N3903" i="1" l="1"/>
  <c r="O3903" i="1" s="1"/>
  <c r="M3904" i="1"/>
  <c r="J3904" i="1"/>
  <c r="K3889" i="1" s="1"/>
  <c r="L3858" i="1" s="1"/>
  <c r="I3920" i="1"/>
  <c r="H3920" i="1"/>
  <c r="G3920" i="1"/>
  <c r="A3922" i="1"/>
  <c r="C3921" i="1"/>
  <c r="N3904" i="1" l="1"/>
  <c r="O3904" i="1" s="1"/>
  <c r="M3905" i="1"/>
  <c r="J3905" i="1"/>
  <c r="K3890" i="1" s="1"/>
  <c r="L3859" i="1" s="1"/>
  <c r="I3921" i="1"/>
  <c r="H3921" i="1"/>
  <c r="G3921" i="1"/>
  <c r="C3922" i="1"/>
  <c r="A3923" i="1"/>
  <c r="N3905" i="1" l="1"/>
  <c r="O3905" i="1" s="1"/>
  <c r="M3906" i="1"/>
  <c r="J3906" i="1"/>
  <c r="K3891" i="1" s="1"/>
  <c r="L3860" i="1" s="1"/>
  <c r="I3922" i="1"/>
  <c r="G3922" i="1"/>
  <c r="H3922" i="1"/>
  <c r="C3923" i="1"/>
  <c r="A3924" i="1"/>
  <c r="N3906" i="1" l="1"/>
  <c r="O3906" i="1" s="1"/>
  <c r="M3907" i="1"/>
  <c r="J3907" i="1"/>
  <c r="K3892" i="1" s="1"/>
  <c r="L3861" i="1" s="1"/>
  <c r="I3923" i="1"/>
  <c r="H3923" i="1"/>
  <c r="G3923" i="1"/>
  <c r="A3925" i="1"/>
  <c r="C3924" i="1"/>
  <c r="N3907" i="1" l="1"/>
  <c r="O3907" i="1" s="1"/>
  <c r="M3908" i="1"/>
  <c r="J3908" i="1"/>
  <c r="K3893" i="1" s="1"/>
  <c r="L3862" i="1" s="1"/>
  <c r="I3924" i="1"/>
  <c r="H3924" i="1"/>
  <c r="G3924" i="1"/>
  <c r="A3926" i="1"/>
  <c r="C3925" i="1"/>
  <c r="N3908" i="1" l="1"/>
  <c r="O3908" i="1" s="1"/>
  <c r="M3909" i="1"/>
  <c r="J3909" i="1"/>
  <c r="K3894" i="1" s="1"/>
  <c r="L3863" i="1" s="1"/>
  <c r="I3925" i="1"/>
  <c r="H3925" i="1"/>
  <c r="G3925" i="1"/>
  <c r="A3927" i="1"/>
  <c r="C3926" i="1"/>
  <c r="N3909" i="1" l="1"/>
  <c r="O3909" i="1" s="1"/>
  <c r="M3910" i="1"/>
  <c r="J3910" i="1"/>
  <c r="K3895" i="1" s="1"/>
  <c r="L3864" i="1" s="1"/>
  <c r="I3926" i="1"/>
  <c r="H3926" i="1"/>
  <c r="G3926" i="1"/>
  <c r="A3928" i="1"/>
  <c r="C3927" i="1"/>
  <c r="N3910" i="1" l="1"/>
  <c r="O3910" i="1" s="1"/>
  <c r="M3911" i="1"/>
  <c r="J3911" i="1"/>
  <c r="K3896" i="1" s="1"/>
  <c r="L3865" i="1" s="1"/>
  <c r="I3927" i="1"/>
  <c r="H3927" i="1"/>
  <c r="G3927" i="1"/>
  <c r="A3929" i="1"/>
  <c r="C3928" i="1"/>
  <c r="N3911" i="1" l="1"/>
  <c r="O3911" i="1" s="1"/>
  <c r="M3912" i="1"/>
  <c r="J3912" i="1"/>
  <c r="K3897" i="1" s="1"/>
  <c r="L3866" i="1" s="1"/>
  <c r="I3928" i="1"/>
  <c r="H3928" i="1"/>
  <c r="G3928" i="1"/>
  <c r="C3929" i="1"/>
  <c r="A3930" i="1"/>
  <c r="N3912" i="1" l="1"/>
  <c r="O3912" i="1" s="1"/>
  <c r="M3913" i="1"/>
  <c r="J3913" i="1"/>
  <c r="K3898" i="1" s="1"/>
  <c r="L3867" i="1" s="1"/>
  <c r="I3929" i="1"/>
  <c r="H3929" i="1"/>
  <c r="G3929" i="1"/>
  <c r="C3930" i="1"/>
  <c r="A3931" i="1"/>
  <c r="N3913" i="1" l="1"/>
  <c r="O3913" i="1" s="1"/>
  <c r="M3914" i="1"/>
  <c r="J3914" i="1"/>
  <c r="K3899" i="1" s="1"/>
  <c r="L3868" i="1" s="1"/>
  <c r="I3930" i="1"/>
  <c r="H3930" i="1"/>
  <c r="G3930" i="1"/>
  <c r="C3931" i="1"/>
  <c r="A3932" i="1"/>
  <c r="N3914" i="1" l="1"/>
  <c r="O3914" i="1" s="1"/>
  <c r="M3915" i="1"/>
  <c r="J3915" i="1"/>
  <c r="K3900" i="1" s="1"/>
  <c r="L3869" i="1" s="1"/>
  <c r="I3931" i="1"/>
  <c r="H3931" i="1"/>
  <c r="G3931" i="1"/>
  <c r="C3932" i="1"/>
  <c r="A3933" i="1"/>
  <c r="N3915" i="1" l="1"/>
  <c r="O3915" i="1" s="1"/>
  <c r="M3916" i="1"/>
  <c r="J3916" i="1"/>
  <c r="K3901" i="1" s="1"/>
  <c r="L3870" i="1" s="1"/>
  <c r="I3932" i="1"/>
  <c r="H3932" i="1"/>
  <c r="G3932" i="1"/>
  <c r="A3934" i="1"/>
  <c r="C3933" i="1"/>
  <c r="N3916" i="1" l="1"/>
  <c r="O3916" i="1" s="1"/>
  <c r="M3917" i="1"/>
  <c r="J3917" i="1"/>
  <c r="K3902" i="1" s="1"/>
  <c r="L3871" i="1" s="1"/>
  <c r="I3933" i="1"/>
  <c r="H3933" i="1"/>
  <c r="G3933" i="1"/>
  <c r="A3935" i="1"/>
  <c r="C3934" i="1"/>
  <c r="N3917" i="1" l="1"/>
  <c r="O3917" i="1" s="1"/>
  <c r="M3918" i="1"/>
  <c r="J3918" i="1"/>
  <c r="K3903" i="1" s="1"/>
  <c r="L3872" i="1" s="1"/>
  <c r="I3934" i="1"/>
  <c r="H3934" i="1"/>
  <c r="G3934" i="1"/>
  <c r="C3935" i="1"/>
  <c r="A3936" i="1"/>
  <c r="N3918" i="1" l="1"/>
  <c r="O3918" i="1" s="1"/>
  <c r="M3919" i="1"/>
  <c r="J3919" i="1"/>
  <c r="K3904" i="1" s="1"/>
  <c r="L3873" i="1" s="1"/>
  <c r="I3935" i="1"/>
  <c r="H3935" i="1"/>
  <c r="G3935" i="1"/>
  <c r="C3936" i="1"/>
  <c r="A3937" i="1"/>
  <c r="N3919" i="1" l="1"/>
  <c r="O3919" i="1" s="1"/>
  <c r="M3920" i="1"/>
  <c r="J3920" i="1"/>
  <c r="K3905" i="1" s="1"/>
  <c r="L3874" i="1" s="1"/>
  <c r="I3936" i="1"/>
  <c r="H3936" i="1"/>
  <c r="G3936" i="1"/>
  <c r="A3938" i="1"/>
  <c r="C3937" i="1"/>
  <c r="N3920" i="1" l="1"/>
  <c r="O3920" i="1" s="1"/>
  <c r="M3921" i="1"/>
  <c r="J3921" i="1"/>
  <c r="K3906" i="1" s="1"/>
  <c r="L3875" i="1" s="1"/>
  <c r="I3937" i="1"/>
  <c r="H3937" i="1"/>
  <c r="G3937" i="1"/>
  <c r="C3938" i="1"/>
  <c r="A3939" i="1"/>
  <c r="N3921" i="1" l="1"/>
  <c r="O3921" i="1" s="1"/>
  <c r="M3922" i="1"/>
  <c r="J3922" i="1"/>
  <c r="K3907" i="1" s="1"/>
  <c r="L3876" i="1" s="1"/>
  <c r="I3938" i="1"/>
  <c r="G3938" i="1"/>
  <c r="H3938" i="1"/>
  <c r="A3940" i="1"/>
  <c r="C3939" i="1"/>
  <c r="N3922" i="1" l="1"/>
  <c r="O3922" i="1" s="1"/>
  <c r="M3923" i="1"/>
  <c r="J3923" i="1"/>
  <c r="K3908" i="1" s="1"/>
  <c r="L3877" i="1" s="1"/>
  <c r="I3939" i="1"/>
  <c r="H3939" i="1"/>
  <c r="G3939" i="1"/>
  <c r="C3940" i="1"/>
  <c r="A3941" i="1"/>
  <c r="N3923" i="1" l="1"/>
  <c r="O3923" i="1" s="1"/>
  <c r="M3924" i="1"/>
  <c r="J3924" i="1"/>
  <c r="K3909" i="1" s="1"/>
  <c r="L3878" i="1" s="1"/>
  <c r="I3940" i="1"/>
  <c r="H3940" i="1"/>
  <c r="G3940" i="1"/>
  <c r="A3942" i="1"/>
  <c r="C3941" i="1"/>
  <c r="N3924" i="1" l="1"/>
  <c r="O3924" i="1" s="1"/>
  <c r="M3925" i="1"/>
  <c r="J3925" i="1"/>
  <c r="K3910" i="1" s="1"/>
  <c r="L3879" i="1" s="1"/>
  <c r="I3941" i="1"/>
  <c r="H3941" i="1"/>
  <c r="G3941" i="1"/>
  <c r="C3942" i="1"/>
  <c r="A3943" i="1"/>
  <c r="N3925" i="1" l="1"/>
  <c r="O3925" i="1" s="1"/>
  <c r="M3926" i="1"/>
  <c r="J3926" i="1"/>
  <c r="K3911" i="1" s="1"/>
  <c r="L3880" i="1" s="1"/>
  <c r="I3942" i="1"/>
  <c r="G3942" i="1"/>
  <c r="H3942" i="1"/>
  <c r="C3943" i="1"/>
  <c r="A3944" i="1"/>
  <c r="N3926" i="1" l="1"/>
  <c r="O3926" i="1" s="1"/>
  <c r="M3927" i="1"/>
  <c r="J3927" i="1"/>
  <c r="K3912" i="1" s="1"/>
  <c r="L3881" i="1" s="1"/>
  <c r="I3943" i="1"/>
  <c r="H3943" i="1"/>
  <c r="G3943" i="1"/>
  <c r="A3945" i="1"/>
  <c r="C3944" i="1"/>
  <c r="N3927" i="1" l="1"/>
  <c r="O3927" i="1" s="1"/>
  <c r="M3928" i="1"/>
  <c r="J3928" i="1"/>
  <c r="K3913" i="1" s="1"/>
  <c r="L3882" i="1" s="1"/>
  <c r="I3944" i="1"/>
  <c r="H3944" i="1"/>
  <c r="G3944" i="1"/>
  <c r="C3945" i="1"/>
  <c r="A3946" i="1"/>
  <c r="N3928" i="1" l="1"/>
  <c r="O3928" i="1" s="1"/>
  <c r="M3929" i="1"/>
  <c r="J3929" i="1"/>
  <c r="K3914" i="1" s="1"/>
  <c r="L3883" i="1" s="1"/>
  <c r="I3945" i="1"/>
  <c r="H3945" i="1"/>
  <c r="G3945" i="1"/>
  <c r="A3947" i="1"/>
  <c r="C3946" i="1"/>
  <c r="N3929" i="1" l="1"/>
  <c r="O3929" i="1" s="1"/>
  <c r="M3930" i="1"/>
  <c r="J3930" i="1"/>
  <c r="K3915" i="1" s="1"/>
  <c r="L3884" i="1" s="1"/>
  <c r="I3946" i="1"/>
  <c r="H3946" i="1"/>
  <c r="G3946" i="1"/>
  <c r="C3947" i="1"/>
  <c r="A3948" i="1"/>
  <c r="N3930" i="1" l="1"/>
  <c r="O3930" i="1" s="1"/>
  <c r="M3931" i="1"/>
  <c r="J3931" i="1"/>
  <c r="K3916" i="1" s="1"/>
  <c r="L3885" i="1" s="1"/>
  <c r="I3947" i="1"/>
  <c r="H3947" i="1"/>
  <c r="G3947" i="1"/>
  <c r="C3948" i="1"/>
  <c r="A3949" i="1"/>
  <c r="N3931" i="1" l="1"/>
  <c r="O3931" i="1" s="1"/>
  <c r="M3932" i="1"/>
  <c r="J3932" i="1"/>
  <c r="K3917" i="1" s="1"/>
  <c r="L3886" i="1" s="1"/>
  <c r="I3948" i="1"/>
  <c r="H3948" i="1"/>
  <c r="G3948" i="1"/>
  <c r="A3950" i="1"/>
  <c r="C3949" i="1"/>
  <c r="N3932" i="1" l="1"/>
  <c r="O3932" i="1" s="1"/>
  <c r="M3933" i="1"/>
  <c r="J3933" i="1"/>
  <c r="K3918" i="1" s="1"/>
  <c r="L3887" i="1" s="1"/>
  <c r="I3949" i="1"/>
  <c r="H3949" i="1"/>
  <c r="G3949" i="1"/>
  <c r="C3950" i="1"/>
  <c r="A3951" i="1"/>
  <c r="N3933" i="1" l="1"/>
  <c r="O3933" i="1" s="1"/>
  <c r="M3934" i="1"/>
  <c r="J3934" i="1"/>
  <c r="K3919" i="1" s="1"/>
  <c r="L3888" i="1" s="1"/>
  <c r="I3950" i="1"/>
  <c r="H3950" i="1"/>
  <c r="G3950" i="1"/>
  <c r="A3952" i="1"/>
  <c r="C3951" i="1"/>
  <c r="N3934" i="1" l="1"/>
  <c r="O3934" i="1" s="1"/>
  <c r="M3935" i="1"/>
  <c r="J3935" i="1"/>
  <c r="K3920" i="1" s="1"/>
  <c r="L3889" i="1" s="1"/>
  <c r="I3951" i="1"/>
  <c r="H3951" i="1"/>
  <c r="G3951" i="1"/>
  <c r="C3952" i="1"/>
  <c r="A3953" i="1"/>
  <c r="N3935" i="1" l="1"/>
  <c r="O3935" i="1" s="1"/>
  <c r="M3936" i="1"/>
  <c r="J3936" i="1"/>
  <c r="K3921" i="1" s="1"/>
  <c r="L3890" i="1" s="1"/>
  <c r="I3952" i="1"/>
  <c r="H3952" i="1"/>
  <c r="G3952" i="1"/>
  <c r="C3953" i="1"/>
  <c r="A3954" i="1"/>
  <c r="N3936" i="1" l="1"/>
  <c r="O3936" i="1" s="1"/>
  <c r="M3937" i="1"/>
  <c r="J3937" i="1"/>
  <c r="K3922" i="1" s="1"/>
  <c r="L3891" i="1" s="1"/>
  <c r="I3953" i="1"/>
  <c r="H3953" i="1"/>
  <c r="G3953" i="1"/>
  <c r="A3955" i="1"/>
  <c r="C3954" i="1"/>
  <c r="N3937" i="1" l="1"/>
  <c r="O3937" i="1" s="1"/>
  <c r="M3938" i="1"/>
  <c r="J3938" i="1"/>
  <c r="K3923" i="1" s="1"/>
  <c r="L3892" i="1" s="1"/>
  <c r="I3954" i="1"/>
  <c r="G3954" i="1"/>
  <c r="H3954" i="1"/>
  <c r="A3956" i="1"/>
  <c r="C3955" i="1"/>
  <c r="N3938" i="1" l="1"/>
  <c r="O3938" i="1" s="1"/>
  <c r="M3939" i="1"/>
  <c r="J3939" i="1"/>
  <c r="K3924" i="1" s="1"/>
  <c r="L3893" i="1" s="1"/>
  <c r="I3955" i="1"/>
  <c r="H3955" i="1"/>
  <c r="G3955" i="1"/>
  <c r="C3956" i="1"/>
  <c r="A3957" i="1"/>
  <c r="N3939" i="1" l="1"/>
  <c r="O3939" i="1" s="1"/>
  <c r="M3940" i="1"/>
  <c r="J3940" i="1"/>
  <c r="K3925" i="1" s="1"/>
  <c r="L3894" i="1" s="1"/>
  <c r="I3956" i="1"/>
  <c r="H3956" i="1"/>
  <c r="G3956" i="1"/>
  <c r="C3957" i="1"/>
  <c r="A3958" i="1"/>
  <c r="N3940" i="1" l="1"/>
  <c r="O3940" i="1" s="1"/>
  <c r="M3941" i="1"/>
  <c r="J3941" i="1"/>
  <c r="K3926" i="1" s="1"/>
  <c r="L3895" i="1" s="1"/>
  <c r="I3957" i="1"/>
  <c r="H3957" i="1"/>
  <c r="G3957" i="1"/>
  <c r="C3958" i="1"/>
  <c r="A3959" i="1"/>
  <c r="N3941" i="1" l="1"/>
  <c r="O3941" i="1" s="1"/>
  <c r="M3942" i="1"/>
  <c r="J3942" i="1"/>
  <c r="K3927" i="1" s="1"/>
  <c r="L3896" i="1" s="1"/>
  <c r="I3958" i="1"/>
  <c r="H3958" i="1"/>
  <c r="G3958" i="1"/>
  <c r="A3960" i="1"/>
  <c r="C3959" i="1"/>
  <c r="N3942" i="1" l="1"/>
  <c r="O3942" i="1" s="1"/>
  <c r="M3943" i="1"/>
  <c r="J3943" i="1"/>
  <c r="K3928" i="1" s="1"/>
  <c r="L3897" i="1" s="1"/>
  <c r="I3959" i="1"/>
  <c r="H3959" i="1"/>
  <c r="G3959" i="1"/>
  <c r="A3961" i="1"/>
  <c r="C3960" i="1"/>
  <c r="N3943" i="1" l="1"/>
  <c r="O3943" i="1" s="1"/>
  <c r="M3944" i="1"/>
  <c r="J3944" i="1"/>
  <c r="K3929" i="1" s="1"/>
  <c r="L3898" i="1" s="1"/>
  <c r="I3960" i="1"/>
  <c r="H3960" i="1"/>
  <c r="G3960" i="1"/>
  <c r="A3962" i="1"/>
  <c r="C3961" i="1"/>
  <c r="N3944" i="1" l="1"/>
  <c r="O3944" i="1" s="1"/>
  <c r="M3945" i="1"/>
  <c r="J3945" i="1"/>
  <c r="K3930" i="1" s="1"/>
  <c r="L3899" i="1" s="1"/>
  <c r="I3961" i="1"/>
  <c r="H3961" i="1"/>
  <c r="G3961" i="1"/>
  <c r="C3962" i="1"/>
  <c r="A3963" i="1"/>
  <c r="N3945" i="1" l="1"/>
  <c r="O3945" i="1" s="1"/>
  <c r="M3946" i="1"/>
  <c r="J3946" i="1"/>
  <c r="K3931" i="1" s="1"/>
  <c r="L3900" i="1" s="1"/>
  <c r="I3962" i="1"/>
  <c r="H3962" i="1"/>
  <c r="G3962" i="1"/>
  <c r="A3964" i="1"/>
  <c r="C3963" i="1"/>
  <c r="N3946" i="1" l="1"/>
  <c r="O3946" i="1" s="1"/>
  <c r="M3947" i="1"/>
  <c r="J3947" i="1"/>
  <c r="K3932" i="1" s="1"/>
  <c r="L3901" i="1" s="1"/>
  <c r="I3963" i="1"/>
  <c r="H3963" i="1"/>
  <c r="G3963" i="1"/>
  <c r="A3965" i="1"/>
  <c r="C3964" i="1"/>
  <c r="N3947" i="1" l="1"/>
  <c r="O3947" i="1" s="1"/>
  <c r="M3948" i="1"/>
  <c r="J3948" i="1"/>
  <c r="K3933" i="1" s="1"/>
  <c r="L3902" i="1" s="1"/>
  <c r="I3964" i="1"/>
  <c r="H3964" i="1"/>
  <c r="G3964" i="1"/>
  <c r="C3965" i="1"/>
  <c r="A3966" i="1"/>
  <c r="N3948" i="1" l="1"/>
  <c r="O3948" i="1" s="1"/>
  <c r="M3949" i="1"/>
  <c r="J3949" i="1"/>
  <c r="K3934" i="1" s="1"/>
  <c r="L3903" i="1" s="1"/>
  <c r="I3965" i="1"/>
  <c r="H3965" i="1"/>
  <c r="G3965" i="1"/>
  <c r="C3966" i="1"/>
  <c r="A3967" i="1"/>
  <c r="N3949" i="1" l="1"/>
  <c r="O3949" i="1" s="1"/>
  <c r="M3950" i="1"/>
  <c r="J3950" i="1"/>
  <c r="K3935" i="1" s="1"/>
  <c r="L3904" i="1" s="1"/>
  <c r="I3966" i="1"/>
  <c r="H3966" i="1"/>
  <c r="G3966" i="1"/>
  <c r="C3967" i="1"/>
  <c r="A3968" i="1"/>
  <c r="N3950" i="1" l="1"/>
  <c r="O3950" i="1" s="1"/>
  <c r="M3951" i="1"/>
  <c r="J3951" i="1"/>
  <c r="K3936" i="1" s="1"/>
  <c r="L3905" i="1" s="1"/>
  <c r="I3967" i="1"/>
  <c r="H3967" i="1"/>
  <c r="G3967" i="1"/>
  <c r="C3968" i="1"/>
  <c r="A3969" i="1"/>
  <c r="N3951" i="1" l="1"/>
  <c r="O3951" i="1" s="1"/>
  <c r="M3952" i="1"/>
  <c r="J3952" i="1"/>
  <c r="K3937" i="1" s="1"/>
  <c r="L3906" i="1" s="1"/>
  <c r="I3968" i="1"/>
  <c r="H3968" i="1"/>
  <c r="G3968" i="1"/>
  <c r="C3969" i="1"/>
  <c r="A3970" i="1"/>
  <c r="N3952" i="1" l="1"/>
  <c r="O3952" i="1" s="1"/>
  <c r="M3953" i="1"/>
  <c r="J3953" i="1"/>
  <c r="K3938" i="1" s="1"/>
  <c r="L3907" i="1" s="1"/>
  <c r="I3969" i="1"/>
  <c r="H3969" i="1"/>
  <c r="G3969" i="1"/>
  <c r="A3971" i="1"/>
  <c r="C3970" i="1"/>
  <c r="N3953" i="1" l="1"/>
  <c r="O3953" i="1" s="1"/>
  <c r="M3954" i="1"/>
  <c r="J3954" i="1"/>
  <c r="K3939" i="1" s="1"/>
  <c r="L3908" i="1" s="1"/>
  <c r="I3970" i="1"/>
  <c r="G3970" i="1"/>
  <c r="H3970" i="1"/>
  <c r="C3971" i="1"/>
  <c r="A3972" i="1"/>
  <c r="N3954" i="1" l="1"/>
  <c r="O3954" i="1" s="1"/>
  <c r="M3955" i="1"/>
  <c r="J3955" i="1"/>
  <c r="K3940" i="1" s="1"/>
  <c r="L3909" i="1" s="1"/>
  <c r="I3971" i="1"/>
  <c r="H3971" i="1"/>
  <c r="G3971" i="1"/>
  <c r="C3972" i="1"/>
  <c r="A3973" i="1"/>
  <c r="N3955" i="1" l="1"/>
  <c r="O3955" i="1" s="1"/>
  <c r="M3956" i="1"/>
  <c r="J3956" i="1"/>
  <c r="K3941" i="1" s="1"/>
  <c r="L3910" i="1" s="1"/>
  <c r="I3972" i="1"/>
  <c r="H3972" i="1"/>
  <c r="G3972" i="1"/>
  <c r="A3974" i="1"/>
  <c r="C3973" i="1"/>
  <c r="N3956" i="1" l="1"/>
  <c r="O3956" i="1" s="1"/>
  <c r="M3957" i="1"/>
  <c r="J3957" i="1"/>
  <c r="K3942" i="1" s="1"/>
  <c r="L3911" i="1" s="1"/>
  <c r="I3973" i="1"/>
  <c r="H3973" i="1"/>
  <c r="G3973" i="1"/>
  <c r="A3975" i="1"/>
  <c r="C3974" i="1"/>
  <c r="N3957" i="1" l="1"/>
  <c r="O3957" i="1" s="1"/>
  <c r="M3958" i="1"/>
  <c r="J3958" i="1"/>
  <c r="K3943" i="1" s="1"/>
  <c r="L3912" i="1" s="1"/>
  <c r="I3974" i="1"/>
  <c r="H3974" i="1"/>
  <c r="G3974" i="1"/>
  <c r="A3976" i="1"/>
  <c r="C3975" i="1"/>
  <c r="N3958" i="1" l="1"/>
  <c r="O3958" i="1" s="1"/>
  <c r="M3959" i="1"/>
  <c r="J3959" i="1"/>
  <c r="K3944" i="1" s="1"/>
  <c r="L3913" i="1" s="1"/>
  <c r="I3975" i="1"/>
  <c r="H3975" i="1"/>
  <c r="G3975" i="1"/>
  <c r="C3976" i="1"/>
  <c r="A3977" i="1"/>
  <c r="N3959" i="1" l="1"/>
  <c r="O3959" i="1" s="1"/>
  <c r="M3960" i="1"/>
  <c r="J3960" i="1"/>
  <c r="K3945" i="1" s="1"/>
  <c r="L3914" i="1" s="1"/>
  <c r="I3976" i="1"/>
  <c r="H3976" i="1"/>
  <c r="G3976" i="1"/>
  <c r="C3977" i="1"/>
  <c r="A3978" i="1"/>
  <c r="N3960" i="1" l="1"/>
  <c r="O3960" i="1" s="1"/>
  <c r="M3961" i="1"/>
  <c r="J3961" i="1"/>
  <c r="K3946" i="1" s="1"/>
  <c r="L3915" i="1" s="1"/>
  <c r="I3977" i="1"/>
  <c r="H3977" i="1"/>
  <c r="G3977" i="1"/>
  <c r="A3979" i="1"/>
  <c r="C3978" i="1"/>
  <c r="N3961" i="1" l="1"/>
  <c r="O3961" i="1" s="1"/>
  <c r="M3962" i="1"/>
  <c r="J3962" i="1"/>
  <c r="K3947" i="1" s="1"/>
  <c r="L3916" i="1" s="1"/>
  <c r="I3978" i="1"/>
  <c r="H3978" i="1"/>
  <c r="G3978" i="1"/>
  <c r="A3980" i="1"/>
  <c r="C3979" i="1"/>
  <c r="N3962" i="1" l="1"/>
  <c r="O3962" i="1" s="1"/>
  <c r="M3963" i="1"/>
  <c r="J3963" i="1"/>
  <c r="K3948" i="1" s="1"/>
  <c r="L3917" i="1" s="1"/>
  <c r="I3979" i="1"/>
  <c r="H3979" i="1"/>
  <c r="G3979" i="1"/>
  <c r="A3981" i="1"/>
  <c r="C3980" i="1"/>
  <c r="N3963" i="1" l="1"/>
  <c r="O3963" i="1" s="1"/>
  <c r="M3964" i="1"/>
  <c r="J3964" i="1"/>
  <c r="K3949" i="1" s="1"/>
  <c r="L3918" i="1" s="1"/>
  <c r="I3980" i="1"/>
  <c r="H3980" i="1"/>
  <c r="G3980" i="1"/>
  <c r="A3982" i="1"/>
  <c r="C3981" i="1"/>
  <c r="N3964" i="1" l="1"/>
  <c r="O3964" i="1" s="1"/>
  <c r="M3965" i="1"/>
  <c r="J3965" i="1"/>
  <c r="K3950" i="1" s="1"/>
  <c r="L3919" i="1" s="1"/>
  <c r="I3981" i="1"/>
  <c r="H3981" i="1"/>
  <c r="G3981" i="1"/>
  <c r="A3983" i="1"/>
  <c r="C3982" i="1"/>
  <c r="N3965" i="1" l="1"/>
  <c r="O3965" i="1" s="1"/>
  <c r="M3966" i="1"/>
  <c r="J3966" i="1"/>
  <c r="K3951" i="1" s="1"/>
  <c r="L3920" i="1" s="1"/>
  <c r="I3982" i="1"/>
  <c r="H3982" i="1"/>
  <c r="G3982" i="1"/>
  <c r="C3983" i="1"/>
  <c r="A3984" i="1"/>
  <c r="N3966" i="1" l="1"/>
  <c r="O3966" i="1" s="1"/>
  <c r="M3967" i="1"/>
  <c r="J3967" i="1"/>
  <c r="K3952" i="1" s="1"/>
  <c r="L3921" i="1" s="1"/>
  <c r="I3983" i="1"/>
  <c r="H3983" i="1"/>
  <c r="G3983" i="1"/>
  <c r="C3984" i="1"/>
  <c r="A3985" i="1"/>
  <c r="N3967" i="1" l="1"/>
  <c r="O3967" i="1" s="1"/>
  <c r="M3968" i="1"/>
  <c r="J3968" i="1"/>
  <c r="K3953" i="1" s="1"/>
  <c r="L3922" i="1" s="1"/>
  <c r="I3984" i="1"/>
  <c r="H3984" i="1"/>
  <c r="G3984" i="1"/>
  <c r="C3985" i="1"/>
  <c r="A3986" i="1"/>
  <c r="N3968" i="1" l="1"/>
  <c r="O3968" i="1" s="1"/>
  <c r="M3969" i="1"/>
  <c r="J3969" i="1"/>
  <c r="K3954" i="1" s="1"/>
  <c r="L3923" i="1" s="1"/>
  <c r="I3985" i="1"/>
  <c r="H3985" i="1"/>
  <c r="G3985" i="1"/>
  <c r="A3987" i="1"/>
  <c r="C3986" i="1"/>
  <c r="N3969" i="1" l="1"/>
  <c r="O3969" i="1" s="1"/>
  <c r="M3970" i="1"/>
  <c r="J3970" i="1"/>
  <c r="K3955" i="1" s="1"/>
  <c r="L3924" i="1" s="1"/>
  <c r="I3986" i="1"/>
  <c r="G3986" i="1"/>
  <c r="H3986" i="1"/>
  <c r="A3988" i="1"/>
  <c r="C3987" i="1"/>
  <c r="N3970" i="1" l="1"/>
  <c r="O3970" i="1" s="1"/>
  <c r="M3971" i="1"/>
  <c r="J3971" i="1"/>
  <c r="K3956" i="1" s="1"/>
  <c r="L3925" i="1" s="1"/>
  <c r="I3987" i="1"/>
  <c r="H3987" i="1"/>
  <c r="G3987" i="1"/>
  <c r="C3988" i="1"/>
  <c r="A3989" i="1"/>
  <c r="N3971" i="1" l="1"/>
  <c r="O3971" i="1" s="1"/>
  <c r="M3972" i="1"/>
  <c r="J3972" i="1"/>
  <c r="K3957" i="1" s="1"/>
  <c r="L3926" i="1" s="1"/>
  <c r="I3988" i="1"/>
  <c r="H3988" i="1"/>
  <c r="G3988" i="1"/>
  <c r="A3990" i="1"/>
  <c r="C3989" i="1"/>
  <c r="N3972" i="1" l="1"/>
  <c r="O3972" i="1" s="1"/>
  <c r="M3973" i="1"/>
  <c r="J3973" i="1"/>
  <c r="K3958" i="1" s="1"/>
  <c r="L3927" i="1" s="1"/>
  <c r="I3989" i="1"/>
  <c r="H3989" i="1"/>
  <c r="G3989" i="1"/>
  <c r="C3990" i="1"/>
  <c r="A3991" i="1"/>
  <c r="N3973" i="1" l="1"/>
  <c r="O3973" i="1" s="1"/>
  <c r="M3974" i="1"/>
  <c r="J3974" i="1"/>
  <c r="K3959" i="1" s="1"/>
  <c r="L3928" i="1" s="1"/>
  <c r="I3990" i="1"/>
  <c r="G3990" i="1"/>
  <c r="H3990" i="1"/>
  <c r="C3991" i="1"/>
  <c r="A3992" i="1"/>
  <c r="N3974" i="1" l="1"/>
  <c r="O3974" i="1" s="1"/>
  <c r="M3975" i="1"/>
  <c r="J3975" i="1"/>
  <c r="K3960" i="1" s="1"/>
  <c r="L3929" i="1" s="1"/>
  <c r="I3991" i="1"/>
  <c r="H3991" i="1"/>
  <c r="G3991" i="1"/>
  <c r="A3993" i="1"/>
  <c r="C3992" i="1"/>
  <c r="N3975" i="1" l="1"/>
  <c r="O3975" i="1" s="1"/>
  <c r="M3976" i="1"/>
  <c r="J3976" i="1"/>
  <c r="K3961" i="1" s="1"/>
  <c r="L3930" i="1" s="1"/>
  <c r="I3992" i="1"/>
  <c r="H3992" i="1"/>
  <c r="G3992" i="1"/>
  <c r="A3994" i="1"/>
  <c r="C3993" i="1"/>
  <c r="N3976" i="1" l="1"/>
  <c r="O3976" i="1" s="1"/>
  <c r="M3977" i="1"/>
  <c r="J3977" i="1"/>
  <c r="K3962" i="1" s="1"/>
  <c r="L3931" i="1" s="1"/>
  <c r="I3993" i="1"/>
  <c r="H3993" i="1"/>
  <c r="G3993" i="1"/>
  <c r="A3995" i="1"/>
  <c r="C3994" i="1"/>
  <c r="N3977" i="1" l="1"/>
  <c r="O3977" i="1" s="1"/>
  <c r="M3978" i="1"/>
  <c r="J3978" i="1"/>
  <c r="K3963" i="1" s="1"/>
  <c r="L3932" i="1" s="1"/>
  <c r="I3994" i="1"/>
  <c r="H3994" i="1"/>
  <c r="G3994" i="1"/>
  <c r="A3996" i="1"/>
  <c r="C3995" i="1"/>
  <c r="N3978" i="1" l="1"/>
  <c r="O3978" i="1" s="1"/>
  <c r="M3979" i="1"/>
  <c r="J3979" i="1"/>
  <c r="K3964" i="1" s="1"/>
  <c r="L3933" i="1" s="1"/>
  <c r="I3995" i="1"/>
  <c r="H3995" i="1"/>
  <c r="G3995" i="1"/>
  <c r="C3996" i="1"/>
  <c r="A3997" i="1"/>
  <c r="N3979" i="1" l="1"/>
  <c r="O3979" i="1" s="1"/>
  <c r="M3980" i="1"/>
  <c r="J3980" i="1"/>
  <c r="K3965" i="1" s="1"/>
  <c r="L3934" i="1" s="1"/>
  <c r="I3996" i="1"/>
  <c r="H3996" i="1"/>
  <c r="G3996" i="1"/>
  <c r="C3997" i="1"/>
  <c r="A3998" i="1"/>
  <c r="N3980" i="1" l="1"/>
  <c r="O3980" i="1" s="1"/>
  <c r="M3981" i="1"/>
  <c r="J3981" i="1"/>
  <c r="K3966" i="1" s="1"/>
  <c r="L3935" i="1" s="1"/>
  <c r="I3997" i="1"/>
  <c r="H3997" i="1"/>
  <c r="G3997" i="1"/>
  <c r="A3999" i="1"/>
  <c r="C3998" i="1"/>
  <c r="N3981" i="1" l="1"/>
  <c r="O3981" i="1" s="1"/>
  <c r="M3982" i="1"/>
  <c r="J3982" i="1"/>
  <c r="K3967" i="1" s="1"/>
  <c r="L3936" i="1" s="1"/>
  <c r="I3998" i="1"/>
  <c r="H3998" i="1"/>
  <c r="G3998" i="1"/>
  <c r="C3999" i="1"/>
  <c r="A4000" i="1"/>
  <c r="N3982" i="1" l="1"/>
  <c r="O3982" i="1" s="1"/>
  <c r="M3983" i="1"/>
  <c r="J3983" i="1"/>
  <c r="K3968" i="1" s="1"/>
  <c r="L3937" i="1" s="1"/>
  <c r="I3999" i="1"/>
  <c r="H3999" i="1"/>
  <c r="G3999" i="1"/>
  <c r="A4001" i="1"/>
  <c r="C4000" i="1"/>
  <c r="N3983" i="1" l="1"/>
  <c r="O3983" i="1" s="1"/>
  <c r="M3984" i="1"/>
  <c r="J3984" i="1"/>
  <c r="K3969" i="1" s="1"/>
  <c r="L3938" i="1" s="1"/>
  <c r="I4000" i="1"/>
  <c r="H4000" i="1"/>
  <c r="G4000" i="1"/>
  <c r="C4001" i="1"/>
  <c r="A4002" i="1"/>
  <c r="N3984" i="1" l="1"/>
  <c r="O3984" i="1" s="1"/>
  <c r="M3985" i="1"/>
  <c r="J3985" i="1"/>
  <c r="K3970" i="1" s="1"/>
  <c r="L3939" i="1" s="1"/>
  <c r="I4001" i="1"/>
  <c r="H4001" i="1"/>
  <c r="G4001" i="1"/>
  <c r="A4003" i="1"/>
  <c r="C4002" i="1"/>
  <c r="N3985" i="1" l="1"/>
  <c r="O3985" i="1" s="1"/>
  <c r="M3986" i="1"/>
  <c r="J3986" i="1"/>
  <c r="K3971" i="1" s="1"/>
  <c r="L3940" i="1" s="1"/>
  <c r="I4002" i="1"/>
  <c r="G4002" i="1"/>
  <c r="H4002" i="1"/>
  <c r="A4004" i="1"/>
  <c r="C4003" i="1"/>
  <c r="N3986" i="1" l="1"/>
  <c r="O3986" i="1" s="1"/>
  <c r="M3987" i="1"/>
  <c r="J3987" i="1"/>
  <c r="K3972" i="1" s="1"/>
  <c r="L3941" i="1" s="1"/>
  <c r="I4003" i="1"/>
  <c r="H4003" i="1"/>
  <c r="G4003" i="1"/>
  <c r="C4004" i="1"/>
  <c r="A4005" i="1"/>
  <c r="N3987" i="1" l="1"/>
  <c r="O3987" i="1" s="1"/>
  <c r="M3988" i="1"/>
  <c r="J3988" i="1"/>
  <c r="K3973" i="1" s="1"/>
  <c r="L3942" i="1" s="1"/>
  <c r="I4004" i="1"/>
  <c r="H4004" i="1"/>
  <c r="G4004" i="1"/>
  <c r="A4006" i="1"/>
  <c r="C4005" i="1"/>
  <c r="N3988" i="1" l="1"/>
  <c r="O3988" i="1" s="1"/>
  <c r="M3989" i="1"/>
  <c r="J3989" i="1"/>
  <c r="K3974" i="1" s="1"/>
  <c r="L3943" i="1" s="1"/>
  <c r="I4005" i="1"/>
  <c r="H4005" i="1"/>
  <c r="G4005" i="1"/>
  <c r="C4006" i="1"/>
  <c r="A4007" i="1"/>
  <c r="N3989" i="1" l="1"/>
  <c r="O3989" i="1" s="1"/>
  <c r="M3990" i="1"/>
  <c r="J3990" i="1"/>
  <c r="K3975" i="1" s="1"/>
  <c r="L3944" i="1" s="1"/>
  <c r="I4006" i="1"/>
  <c r="H4006" i="1"/>
  <c r="G4006" i="1"/>
  <c r="C4007" i="1"/>
  <c r="A4008" i="1"/>
  <c r="N3990" i="1" l="1"/>
  <c r="O3990" i="1" s="1"/>
  <c r="M3991" i="1"/>
  <c r="J3991" i="1"/>
  <c r="K3976" i="1" s="1"/>
  <c r="L3945" i="1" s="1"/>
  <c r="I4007" i="1"/>
  <c r="H4007" i="1"/>
  <c r="G4007" i="1"/>
  <c r="A4009" i="1"/>
  <c r="C4008" i="1"/>
  <c r="N3991" i="1" l="1"/>
  <c r="O3991" i="1" s="1"/>
  <c r="M3992" i="1"/>
  <c r="J3992" i="1"/>
  <c r="K3977" i="1" s="1"/>
  <c r="L3946" i="1" s="1"/>
  <c r="I4008" i="1"/>
  <c r="H4008" i="1"/>
  <c r="G4008" i="1"/>
  <c r="C4009" i="1"/>
  <c r="A4010" i="1"/>
  <c r="N3992" i="1" l="1"/>
  <c r="O3992" i="1" s="1"/>
  <c r="M3993" i="1"/>
  <c r="J3993" i="1"/>
  <c r="K3978" i="1" s="1"/>
  <c r="L3947" i="1" s="1"/>
  <c r="I4009" i="1"/>
  <c r="H4009" i="1"/>
  <c r="G4009" i="1"/>
  <c r="A4011" i="1"/>
  <c r="C4010" i="1"/>
  <c r="N3993" i="1" l="1"/>
  <c r="O3993" i="1" s="1"/>
  <c r="M3994" i="1"/>
  <c r="J3994" i="1"/>
  <c r="K3979" i="1" s="1"/>
  <c r="L3948" i="1" s="1"/>
  <c r="I4010" i="1"/>
  <c r="H4010" i="1"/>
  <c r="G4010" i="1"/>
  <c r="A4012" i="1"/>
  <c r="C4011" i="1"/>
  <c r="N3994" i="1" l="1"/>
  <c r="O3994" i="1" s="1"/>
  <c r="M3995" i="1"/>
  <c r="J3995" i="1"/>
  <c r="K3980" i="1" s="1"/>
  <c r="L3949" i="1" s="1"/>
  <c r="I4011" i="1"/>
  <c r="H4011" i="1"/>
  <c r="G4011" i="1"/>
  <c r="C4012" i="1"/>
  <c r="A4013" i="1"/>
  <c r="N3995" i="1" l="1"/>
  <c r="O3995" i="1" s="1"/>
  <c r="M3996" i="1"/>
  <c r="J3996" i="1"/>
  <c r="K3981" i="1" s="1"/>
  <c r="L3950" i="1" s="1"/>
  <c r="I4012" i="1"/>
  <c r="H4012" i="1"/>
  <c r="G4012" i="1"/>
  <c r="A4014" i="1"/>
  <c r="C4013" i="1"/>
  <c r="N3996" i="1" l="1"/>
  <c r="O3996" i="1" s="1"/>
  <c r="M3997" i="1"/>
  <c r="J3997" i="1"/>
  <c r="K3982" i="1" s="1"/>
  <c r="L3951" i="1" s="1"/>
  <c r="I4013" i="1"/>
  <c r="H4013" i="1"/>
  <c r="G4013" i="1"/>
  <c r="C4014" i="1"/>
  <c r="A4015" i="1"/>
  <c r="N3997" i="1" l="1"/>
  <c r="O3997" i="1" s="1"/>
  <c r="M3998" i="1"/>
  <c r="J3998" i="1"/>
  <c r="K3983" i="1" s="1"/>
  <c r="L3952" i="1" s="1"/>
  <c r="I4014" i="1"/>
  <c r="H4014" i="1"/>
  <c r="G4014" i="1"/>
  <c r="C4015" i="1"/>
  <c r="A4016" i="1"/>
  <c r="N3998" i="1" l="1"/>
  <c r="O3998" i="1" s="1"/>
  <c r="M3999" i="1"/>
  <c r="J3999" i="1"/>
  <c r="K3984" i="1" s="1"/>
  <c r="L3953" i="1" s="1"/>
  <c r="H4015" i="1"/>
  <c r="G4015" i="1"/>
  <c r="A4017" i="1"/>
  <c r="C4016" i="1"/>
  <c r="N3999" i="1" l="1"/>
  <c r="O3999" i="1" s="1"/>
  <c r="M4000" i="1"/>
  <c r="J4000" i="1"/>
  <c r="K3985" i="1" s="1"/>
  <c r="L3954" i="1" s="1"/>
  <c r="I4015" i="1"/>
  <c r="I4016" i="1"/>
  <c r="H4016" i="1"/>
  <c r="G4016" i="1"/>
  <c r="A4018" i="1"/>
  <c r="C4017" i="1"/>
  <c r="N4000" i="1" l="1"/>
  <c r="O4000" i="1" s="1"/>
  <c r="M4001" i="1"/>
  <c r="J4001" i="1"/>
  <c r="K3986" i="1" s="1"/>
  <c r="L3955" i="1" s="1"/>
  <c r="I4017" i="1"/>
  <c r="H4017" i="1"/>
  <c r="G4017" i="1"/>
  <c r="C4018" i="1"/>
  <c r="A4019" i="1"/>
  <c r="N4001" i="1" l="1"/>
  <c r="O4001" i="1" s="1"/>
  <c r="M4002" i="1"/>
  <c r="J4002" i="1"/>
  <c r="K3987" i="1" s="1"/>
  <c r="L3956" i="1" s="1"/>
  <c r="I4018" i="1"/>
  <c r="G4018" i="1"/>
  <c r="H4018" i="1"/>
  <c r="C4019" i="1"/>
  <c r="A4020" i="1"/>
  <c r="N4002" i="1" l="1"/>
  <c r="O4002" i="1" s="1"/>
  <c r="M4003" i="1"/>
  <c r="J4003" i="1"/>
  <c r="K3988" i="1" s="1"/>
  <c r="L3957" i="1" s="1"/>
  <c r="I4019" i="1"/>
  <c r="H4019" i="1"/>
  <c r="G4019" i="1"/>
  <c r="A4021" i="1"/>
  <c r="C4020" i="1"/>
  <c r="N4003" i="1" l="1"/>
  <c r="O4003" i="1" s="1"/>
  <c r="M4004" i="1"/>
  <c r="J4004" i="1"/>
  <c r="K3989" i="1" s="1"/>
  <c r="L3958" i="1" s="1"/>
  <c r="I4020" i="1"/>
  <c r="H4020" i="1"/>
  <c r="G4020" i="1"/>
  <c r="A4022" i="1"/>
  <c r="C4021" i="1"/>
  <c r="N4004" i="1" l="1"/>
  <c r="O4004" i="1" s="1"/>
  <c r="M4005" i="1"/>
  <c r="J4005" i="1"/>
  <c r="K3990" i="1" s="1"/>
  <c r="L3959" i="1" s="1"/>
  <c r="I4021" i="1"/>
  <c r="H4021" i="1"/>
  <c r="G4021" i="1"/>
  <c r="C4022" i="1"/>
  <c r="A4023" i="1"/>
  <c r="N4005" i="1" l="1"/>
  <c r="O4005" i="1" s="1"/>
  <c r="M4006" i="1"/>
  <c r="J4006" i="1"/>
  <c r="K3991" i="1" s="1"/>
  <c r="L3960" i="1" s="1"/>
  <c r="I4022" i="1"/>
  <c r="H4022" i="1"/>
  <c r="G4022" i="1"/>
  <c r="A4024" i="1"/>
  <c r="C4023" i="1"/>
  <c r="N4006" i="1" l="1"/>
  <c r="O4006" i="1" s="1"/>
  <c r="M4007" i="1"/>
  <c r="N4007" i="1" s="1"/>
  <c r="J4007" i="1"/>
  <c r="K3992" i="1" s="1"/>
  <c r="L3961" i="1" s="1"/>
  <c r="H4023" i="1"/>
  <c r="G4023" i="1"/>
  <c r="A4025" i="1"/>
  <c r="C4024" i="1"/>
  <c r="N4008" i="1" l="1"/>
  <c r="O4007" i="1"/>
  <c r="M4008" i="1"/>
  <c r="J4008" i="1"/>
  <c r="K3993" i="1" s="1"/>
  <c r="L3962" i="1" s="1"/>
  <c r="I4023" i="1"/>
  <c r="I4024" i="1"/>
  <c r="H4024" i="1"/>
  <c r="G4024" i="1"/>
  <c r="C4025" i="1"/>
  <c r="A4026" i="1"/>
  <c r="N4009" i="1" l="1"/>
  <c r="O4008" i="1"/>
  <c r="M4009" i="1"/>
  <c r="J4009" i="1"/>
  <c r="K3994" i="1" s="1"/>
  <c r="L3963" i="1" s="1"/>
  <c r="I4025" i="1"/>
  <c r="H4025" i="1"/>
  <c r="G4025" i="1"/>
  <c r="C4026" i="1"/>
  <c r="A4027" i="1"/>
  <c r="N4010" i="1" l="1"/>
  <c r="O4009" i="1"/>
  <c r="M4010" i="1"/>
  <c r="J4010" i="1"/>
  <c r="K3995" i="1" s="1"/>
  <c r="L3964" i="1" s="1"/>
  <c r="I4026" i="1"/>
  <c r="H4026" i="1"/>
  <c r="G4026" i="1"/>
  <c r="A4028" i="1"/>
  <c r="C4027" i="1"/>
  <c r="N4011" i="1" l="1"/>
  <c r="O4010" i="1"/>
  <c r="M4011" i="1"/>
  <c r="J4011" i="1"/>
  <c r="K3996" i="1" s="1"/>
  <c r="L3965" i="1" s="1"/>
  <c r="I4027" i="1"/>
  <c r="H4027" i="1"/>
  <c r="G4027" i="1"/>
  <c r="C4028" i="1"/>
  <c r="A4029" i="1"/>
  <c r="N4012" i="1" l="1"/>
  <c r="O4011" i="1"/>
  <c r="M4012" i="1"/>
  <c r="J4012" i="1"/>
  <c r="K3997" i="1" s="1"/>
  <c r="I4028" i="1"/>
  <c r="H4028" i="1"/>
  <c r="G4028" i="1"/>
  <c r="C4029" i="1"/>
  <c r="A4030" i="1"/>
  <c r="N4013" i="1" l="1"/>
  <c r="O4012" i="1"/>
  <c r="M4013" i="1"/>
  <c r="J4013" i="1"/>
  <c r="K3998" i="1" s="1"/>
  <c r="L3966" i="1"/>
  <c r="I4029" i="1"/>
  <c r="H4029" i="1"/>
  <c r="G4029" i="1"/>
  <c r="C4030" i="1"/>
  <c r="A4031" i="1"/>
  <c r="N4014" i="1" l="1"/>
  <c r="O4013" i="1"/>
  <c r="L3967" i="1"/>
  <c r="M4014" i="1"/>
  <c r="J4014" i="1"/>
  <c r="K3999" i="1" s="1"/>
  <c r="I4030" i="1"/>
  <c r="H4030" i="1"/>
  <c r="G4030" i="1"/>
  <c r="A4032" i="1"/>
  <c r="C4031" i="1"/>
  <c r="N4015" i="1" l="1"/>
  <c r="O4014" i="1"/>
  <c r="M4015" i="1"/>
  <c r="J4015" i="1"/>
  <c r="K4000" i="1" s="1"/>
  <c r="L3968" i="1"/>
  <c r="I4031" i="1"/>
  <c r="H4031" i="1"/>
  <c r="G4031" i="1"/>
  <c r="A4033" i="1"/>
  <c r="C4032" i="1"/>
  <c r="N4016" i="1" l="1"/>
  <c r="O4015" i="1"/>
  <c r="L3969" i="1"/>
  <c r="M4016" i="1"/>
  <c r="J4016" i="1"/>
  <c r="K4001" i="1" s="1"/>
  <c r="I4032" i="1"/>
  <c r="H4032" i="1"/>
  <c r="G4032" i="1"/>
  <c r="C4033" i="1"/>
  <c r="A4034" i="1"/>
  <c r="N4017" i="1" l="1"/>
  <c r="O4016" i="1"/>
  <c r="M4017" i="1"/>
  <c r="J4017" i="1"/>
  <c r="K4002" i="1" s="1"/>
  <c r="L3970" i="1"/>
  <c r="I4033" i="1"/>
  <c r="H4033" i="1"/>
  <c r="G4033" i="1"/>
  <c r="C4034" i="1"/>
  <c r="A4035" i="1"/>
  <c r="N4018" i="1" l="1"/>
  <c r="O4017" i="1"/>
  <c r="L3971" i="1"/>
  <c r="M4018" i="1"/>
  <c r="J4018" i="1"/>
  <c r="K4003" i="1" s="1"/>
  <c r="I4034" i="1"/>
  <c r="G4034" i="1"/>
  <c r="H4034" i="1"/>
  <c r="C4035" i="1"/>
  <c r="A4036" i="1"/>
  <c r="N4019" i="1" l="1"/>
  <c r="O4018" i="1"/>
  <c r="L3972" i="1"/>
  <c r="M4019" i="1"/>
  <c r="J4019" i="1"/>
  <c r="K4004" i="1" s="1"/>
  <c r="I4035" i="1"/>
  <c r="H4035" i="1"/>
  <c r="G4035" i="1"/>
  <c r="C4036" i="1"/>
  <c r="A4037" i="1"/>
  <c r="N4020" i="1" l="1"/>
  <c r="O4019" i="1"/>
  <c r="L3973" i="1"/>
  <c r="M4020" i="1"/>
  <c r="J4020" i="1"/>
  <c r="K4005" i="1" s="1"/>
  <c r="I4036" i="1"/>
  <c r="H4036" i="1"/>
  <c r="G4036" i="1"/>
  <c r="A4038" i="1"/>
  <c r="C4037" i="1"/>
  <c r="N4021" i="1" l="1"/>
  <c r="O4020" i="1"/>
  <c r="M4021" i="1"/>
  <c r="J4021" i="1"/>
  <c r="K4006" i="1" s="1"/>
  <c r="L3974" i="1"/>
  <c r="I4037" i="1"/>
  <c r="H4037" i="1"/>
  <c r="G4037" i="1"/>
  <c r="C4038" i="1"/>
  <c r="A4039" i="1"/>
  <c r="N4022" i="1" l="1"/>
  <c r="O4021" i="1"/>
  <c r="M4022" i="1"/>
  <c r="J4022" i="1"/>
  <c r="K4007" i="1" s="1"/>
  <c r="L3975" i="1"/>
  <c r="I4038" i="1"/>
  <c r="H4038" i="1"/>
  <c r="G4038" i="1"/>
  <c r="A4040" i="1"/>
  <c r="C4039" i="1"/>
  <c r="N4023" i="1" l="1"/>
  <c r="O4022" i="1"/>
  <c r="L3976" i="1"/>
  <c r="M4023" i="1"/>
  <c r="J4023" i="1"/>
  <c r="K4008" i="1" s="1"/>
  <c r="H4039" i="1"/>
  <c r="G4039" i="1"/>
  <c r="C4040" i="1"/>
  <c r="A4041" i="1"/>
  <c r="N4024" i="1" l="1"/>
  <c r="O4023" i="1"/>
  <c r="M4024" i="1"/>
  <c r="J4024" i="1"/>
  <c r="K4009" i="1" s="1"/>
  <c r="L3977" i="1"/>
  <c r="I4039" i="1"/>
  <c r="I4040" i="1"/>
  <c r="H4040" i="1"/>
  <c r="G4040" i="1"/>
  <c r="C4041" i="1"/>
  <c r="A4042" i="1"/>
  <c r="N4025" i="1" l="1"/>
  <c r="O4024" i="1"/>
  <c r="L3978" i="1"/>
  <c r="M4025" i="1"/>
  <c r="J4025" i="1"/>
  <c r="K4010" i="1" s="1"/>
  <c r="I4041" i="1"/>
  <c r="H4041" i="1"/>
  <c r="G4041" i="1"/>
  <c r="C4042" i="1"/>
  <c r="A4043" i="1"/>
  <c r="N4026" i="1" l="1"/>
  <c r="O4025" i="1"/>
  <c r="L3979" i="1"/>
  <c r="M4026" i="1"/>
  <c r="J4026" i="1"/>
  <c r="K4011" i="1" s="1"/>
  <c r="I4042" i="1"/>
  <c r="H4042" i="1"/>
  <c r="G4042" i="1"/>
  <c r="C4043" i="1"/>
  <c r="A4044" i="1"/>
  <c r="N4027" i="1" l="1"/>
  <c r="O4026" i="1"/>
  <c r="M4027" i="1"/>
  <c r="J4027" i="1"/>
  <c r="K4012" i="1" s="1"/>
  <c r="L3980" i="1"/>
  <c r="I4043" i="1"/>
  <c r="H4043" i="1"/>
  <c r="G4043" i="1"/>
  <c r="C4044" i="1"/>
  <c r="A4045" i="1"/>
  <c r="N4028" i="1" l="1"/>
  <c r="O4027" i="1"/>
  <c r="L3981" i="1"/>
  <c r="M4028" i="1"/>
  <c r="J4028" i="1"/>
  <c r="K4013" i="1" s="1"/>
  <c r="I4044" i="1"/>
  <c r="H4044" i="1"/>
  <c r="G4044" i="1"/>
  <c r="A4046" i="1"/>
  <c r="C4045" i="1"/>
  <c r="N4029" i="1" l="1"/>
  <c r="O4028" i="1"/>
  <c r="L3982" i="1"/>
  <c r="M4029" i="1"/>
  <c r="J4029" i="1"/>
  <c r="K4014" i="1" s="1"/>
  <c r="L3983" i="1" s="1"/>
  <c r="I4045" i="1"/>
  <c r="H4045" i="1"/>
  <c r="G4045" i="1"/>
  <c r="C4046" i="1"/>
  <c r="A4047" i="1"/>
  <c r="N4030" i="1" l="1"/>
  <c r="O4029" i="1"/>
  <c r="M4030" i="1"/>
  <c r="J4030" i="1"/>
  <c r="K4015" i="1" s="1"/>
  <c r="I4046" i="1"/>
  <c r="H4046" i="1"/>
  <c r="G4046" i="1"/>
  <c r="C4047" i="1"/>
  <c r="A4048" i="1"/>
  <c r="N4031" i="1" l="1"/>
  <c r="O4030" i="1"/>
  <c r="L3984" i="1"/>
  <c r="M4031" i="1"/>
  <c r="J4031" i="1"/>
  <c r="K4016" i="1" s="1"/>
  <c r="H4047" i="1"/>
  <c r="G4047" i="1"/>
  <c r="C4048" i="1"/>
  <c r="A4049" i="1"/>
  <c r="N4032" i="1" l="1"/>
  <c r="O4031" i="1"/>
  <c r="M4032" i="1"/>
  <c r="J4032" i="1"/>
  <c r="K4017" i="1" s="1"/>
  <c r="L3985" i="1"/>
  <c r="I4047" i="1"/>
  <c r="I4048" i="1"/>
  <c r="H4048" i="1"/>
  <c r="G4048" i="1"/>
  <c r="A4050" i="1"/>
  <c r="C4049" i="1"/>
  <c r="N4033" i="1" l="1"/>
  <c r="O4032" i="1"/>
  <c r="M4033" i="1"/>
  <c r="J4033" i="1"/>
  <c r="K4018" i="1" s="1"/>
  <c r="L3986" i="1"/>
  <c r="I4049" i="1"/>
  <c r="H4049" i="1"/>
  <c r="G4049" i="1"/>
  <c r="C4050" i="1"/>
  <c r="A4051" i="1"/>
  <c r="N4034" i="1" l="1"/>
  <c r="O4033" i="1"/>
  <c r="M4034" i="1"/>
  <c r="J4034" i="1"/>
  <c r="K4019" i="1" s="1"/>
  <c r="L3987" i="1"/>
  <c r="I4050" i="1"/>
  <c r="G4050" i="1"/>
  <c r="H4050" i="1"/>
  <c r="C4051" i="1"/>
  <c r="A4052" i="1"/>
  <c r="N4035" i="1" l="1"/>
  <c r="O4034" i="1"/>
  <c r="M4035" i="1"/>
  <c r="J4035" i="1"/>
  <c r="K4020" i="1" s="1"/>
  <c r="L3988" i="1"/>
  <c r="I4051" i="1"/>
  <c r="H4051" i="1"/>
  <c r="G4051" i="1"/>
  <c r="C4052" i="1"/>
  <c r="A4053" i="1"/>
  <c r="N4036" i="1" l="1"/>
  <c r="O4035" i="1"/>
  <c r="M4036" i="1"/>
  <c r="J4036" i="1"/>
  <c r="K4021" i="1" s="1"/>
  <c r="L3989" i="1"/>
  <c r="I4052" i="1"/>
  <c r="H4052" i="1"/>
  <c r="G4052" i="1"/>
  <c r="C4053" i="1"/>
  <c r="A4054" i="1"/>
  <c r="N4037" i="1" l="1"/>
  <c r="O4036" i="1"/>
  <c r="L3990" i="1"/>
  <c r="M4037" i="1"/>
  <c r="J4037" i="1"/>
  <c r="K4022" i="1" s="1"/>
  <c r="I4053" i="1"/>
  <c r="H4053" i="1"/>
  <c r="G4053" i="1"/>
  <c r="A4055" i="1"/>
  <c r="C4054" i="1"/>
  <c r="N4038" i="1" l="1"/>
  <c r="O4037" i="1"/>
  <c r="M4038" i="1"/>
  <c r="J4038" i="1"/>
  <c r="K4023" i="1" s="1"/>
  <c r="L3991" i="1"/>
  <c r="I4054" i="1"/>
  <c r="H4054" i="1"/>
  <c r="G4054" i="1"/>
  <c r="A4056" i="1"/>
  <c r="C4055" i="1"/>
  <c r="N4039" i="1" l="1"/>
  <c r="O4038" i="1"/>
  <c r="M4039" i="1"/>
  <c r="J4039" i="1"/>
  <c r="K4024" i="1" s="1"/>
  <c r="L3993" i="1" s="1"/>
  <c r="L3992" i="1"/>
  <c r="H4055" i="1"/>
  <c r="G4055" i="1"/>
  <c r="C4056" i="1"/>
  <c r="A4057" i="1"/>
  <c r="N4040" i="1" l="1"/>
  <c r="O4039" i="1"/>
  <c r="M4040" i="1"/>
  <c r="J4040" i="1"/>
  <c r="K4025" i="1" s="1"/>
  <c r="I4055" i="1"/>
  <c r="I4056" i="1"/>
  <c r="H4056" i="1"/>
  <c r="G4056" i="1"/>
  <c r="C4057" i="1"/>
  <c r="A4058" i="1"/>
  <c r="N4041" i="1" l="1"/>
  <c r="O4040" i="1"/>
  <c r="M4041" i="1"/>
  <c r="J4041" i="1"/>
  <c r="K4026" i="1" s="1"/>
  <c r="L3994" i="1"/>
  <c r="I4057" i="1"/>
  <c r="H4057" i="1"/>
  <c r="G4057" i="1"/>
  <c r="A4059" i="1"/>
  <c r="C4058" i="1"/>
  <c r="N4042" i="1" l="1"/>
  <c r="O4041" i="1"/>
  <c r="M4042" i="1"/>
  <c r="J4042" i="1"/>
  <c r="K4027" i="1" s="1"/>
  <c r="L3995" i="1"/>
  <c r="I4058" i="1"/>
  <c r="H4058" i="1"/>
  <c r="G4058" i="1"/>
  <c r="C4059" i="1"/>
  <c r="A4060" i="1"/>
  <c r="N4043" i="1" l="1"/>
  <c r="O4042" i="1"/>
  <c r="M4043" i="1"/>
  <c r="J4043" i="1"/>
  <c r="K4028" i="1" s="1"/>
  <c r="L3996" i="1"/>
  <c r="I4059" i="1"/>
  <c r="H4059" i="1"/>
  <c r="G4059" i="1"/>
  <c r="C4060" i="1"/>
  <c r="A4061" i="1"/>
  <c r="N4044" i="1" l="1"/>
  <c r="O4043" i="1"/>
  <c r="L3997" i="1"/>
  <c r="M4044" i="1"/>
  <c r="J4044" i="1"/>
  <c r="K4029" i="1" s="1"/>
  <c r="I4060" i="1"/>
  <c r="H4060" i="1"/>
  <c r="G4060" i="1"/>
  <c r="A4062" i="1"/>
  <c r="C4061" i="1"/>
  <c r="N4045" i="1" l="1"/>
  <c r="O4044" i="1"/>
  <c r="M4045" i="1"/>
  <c r="J4045" i="1"/>
  <c r="K4030" i="1" s="1"/>
  <c r="L3998" i="1"/>
  <c r="I4061" i="1"/>
  <c r="H4061" i="1"/>
  <c r="G4061" i="1"/>
  <c r="C4062" i="1"/>
  <c r="A4063" i="1"/>
  <c r="N4046" i="1" l="1"/>
  <c r="O4045" i="1"/>
  <c r="M4046" i="1"/>
  <c r="J4046" i="1"/>
  <c r="K4031" i="1" s="1"/>
  <c r="L3999" i="1"/>
  <c r="I4062" i="1"/>
  <c r="H4062" i="1"/>
  <c r="G4062" i="1"/>
  <c r="A4064" i="1"/>
  <c r="C4063" i="1"/>
  <c r="N4047" i="1" l="1"/>
  <c r="O4046" i="1"/>
  <c r="L4000" i="1"/>
  <c r="M4047" i="1"/>
  <c r="J4047" i="1"/>
  <c r="K4032" i="1" s="1"/>
  <c r="H4063" i="1"/>
  <c r="G4063" i="1"/>
  <c r="C4064" i="1"/>
  <c r="A4065" i="1"/>
  <c r="N4048" i="1" l="1"/>
  <c r="O4047" i="1"/>
  <c r="M4048" i="1"/>
  <c r="J4048" i="1"/>
  <c r="K4033" i="1" s="1"/>
  <c r="L4001" i="1"/>
  <c r="I4063" i="1"/>
  <c r="I4064" i="1"/>
  <c r="H4064" i="1"/>
  <c r="G4064" i="1"/>
  <c r="C4065" i="1"/>
  <c r="A4066" i="1"/>
  <c r="N4049" i="1" l="1"/>
  <c r="O4048" i="1"/>
  <c r="M4049" i="1"/>
  <c r="J4049" i="1"/>
  <c r="K4034" i="1" s="1"/>
  <c r="L4002" i="1"/>
  <c r="I4065" i="1"/>
  <c r="H4065" i="1"/>
  <c r="G4065" i="1"/>
  <c r="C4066" i="1"/>
  <c r="A4067" i="1"/>
  <c r="N4050" i="1" l="1"/>
  <c r="O4049" i="1"/>
  <c r="L4003" i="1"/>
  <c r="M4050" i="1"/>
  <c r="J4050" i="1"/>
  <c r="K4035" i="1" s="1"/>
  <c r="I4066" i="1"/>
  <c r="G4066" i="1"/>
  <c r="H4066" i="1"/>
  <c r="A4068" i="1"/>
  <c r="C4067" i="1"/>
  <c r="N4051" i="1" l="1"/>
  <c r="O4050" i="1"/>
  <c r="M4051" i="1"/>
  <c r="J4051" i="1"/>
  <c r="K4036" i="1" s="1"/>
  <c r="L4004" i="1"/>
  <c r="I4067" i="1"/>
  <c r="H4067" i="1"/>
  <c r="G4067" i="1"/>
  <c r="C4068" i="1"/>
  <c r="A4069" i="1"/>
  <c r="N4052" i="1" l="1"/>
  <c r="O4051" i="1"/>
  <c r="M4052" i="1"/>
  <c r="J4052" i="1"/>
  <c r="K4037" i="1" s="1"/>
  <c r="L4005" i="1"/>
  <c r="I4068" i="1"/>
  <c r="H4068" i="1"/>
  <c r="G4068" i="1"/>
  <c r="A4070" i="1"/>
  <c r="C4069" i="1"/>
  <c r="N4053" i="1" l="1"/>
  <c r="O4052" i="1"/>
  <c r="M4053" i="1"/>
  <c r="J4053" i="1"/>
  <c r="K4038" i="1" s="1"/>
  <c r="L4006" i="1"/>
  <c r="I4069" i="1"/>
  <c r="H4069" i="1"/>
  <c r="G4069" i="1"/>
  <c r="C4070" i="1"/>
  <c r="A4071" i="1"/>
  <c r="N4054" i="1" l="1"/>
  <c r="O4053" i="1"/>
  <c r="M4054" i="1"/>
  <c r="J4054" i="1"/>
  <c r="K4039" i="1" s="1"/>
  <c r="L4007" i="1"/>
  <c r="I4070" i="1"/>
  <c r="H4070" i="1"/>
  <c r="G4070" i="1"/>
  <c r="A4072" i="1"/>
  <c r="C4071" i="1"/>
  <c r="N4055" i="1" l="1"/>
  <c r="O4054" i="1"/>
  <c r="M4055" i="1"/>
  <c r="J4055" i="1"/>
  <c r="K4040" i="1" s="1"/>
  <c r="L4008" i="1"/>
  <c r="H4071" i="1"/>
  <c r="G4071" i="1"/>
  <c r="C4072" i="1"/>
  <c r="A4073" i="1"/>
  <c r="N4056" i="1" l="1"/>
  <c r="O4055" i="1"/>
  <c r="L4009" i="1"/>
  <c r="M4056" i="1"/>
  <c r="J4056" i="1"/>
  <c r="K4041" i="1" s="1"/>
  <c r="I4071" i="1"/>
  <c r="I4072" i="1"/>
  <c r="H4072" i="1"/>
  <c r="G4072" i="1"/>
  <c r="C4073" i="1"/>
  <c r="A4074" i="1"/>
  <c r="N4057" i="1" l="1"/>
  <c r="O4056" i="1"/>
  <c r="M4057" i="1"/>
  <c r="J4057" i="1"/>
  <c r="K4042" i="1" s="1"/>
  <c r="L4010" i="1"/>
  <c r="I4073" i="1"/>
  <c r="H4073" i="1"/>
  <c r="G4073" i="1"/>
  <c r="A4075" i="1"/>
  <c r="C4074" i="1"/>
  <c r="N4058" i="1" l="1"/>
  <c r="O4057" i="1"/>
  <c r="L4011" i="1"/>
  <c r="M4058" i="1"/>
  <c r="J4058" i="1"/>
  <c r="K4043" i="1" s="1"/>
  <c r="I4074" i="1"/>
  <c r="H4074" i="1"/>
  <c r="G4074" i="1"/>
  <c r="C4075" i="1"/>
  <c r="A4076" i="1"/>
  <c r="N4059" i="1" l="1"/>
  <c r="O4058" i="1"/>
  <c r="M4059" i="1"/>
  <c r="J4059" i="1"/>
  <c r="K4044" i="1" s="1"/>
  <c r="L4012" i="1"/>
  <c r="I4075" i="1"/>
  <c r="H4075" i="1"/>
  <c r="G4075" i="1"/>
  <c r="A4077" i="1"/>
  <c r="C4076" i="1"/>
  <c r="N4060" i="1" l="1"/>
  <c r="O4059" i="1"/>
  <c r="L4013" i="1"/>
  <c r="M4060" i="1"/>
  <c r="J4060" i="1"/>
  <c r="K4045" i="1" s="1"/>
  <c r="I4076" i="1"/>
  <c r="H4076" i="1"/>
  <c r="G4076" i="1"/>
  <c r="A4078" i="1"/>
  <c r="C4077" i="1"/>
  <c r="N4061" i="1" l="1"/>
  <c r="O4060" i="1"/>
  <c r="M4061" i="1"/>
  <c r="J4061" i="1"/>
  <c r="K4046" i="1" s="1"/>
  <c r="L4014" i="1"/>
  <c r="I4077" i="1"/>
  <c r="H4077" i="1"/>
  <c r="G4077" i="1"/>
  <c r="C4078" i="1"/>
  <c r="A4079" i="1"/>
  <c r="N4062" i="1" l="1"/>
  <c r="O4061" i="1"/>
  <c r="M4062" i="1"/>
  <c r="J4062" i="1"/>
  <c r="K4047" i="1" s="1"/>
  <c r="L4015" i="1"/>
  <c r="I4078" i="1"/>
  <c r="H4078" i="1"/>
  <c r="G4078" i="1"/>
  <c r="A4080" i="1"/>
  <c r="C4079" i="1"/>
  <c r="N4063" i="1" l="1"/>
  <c r="O4062" i="1"/>
  <c r="M4063" i="1"/>
  <c r="J4063" i="1"/>
  <c r="K4048" i="1" s="1"/>
  <c r="L4016" i="1"/>
  <c r="H4079" i="1"/>
  <c r="G4079" i="1"/>
  <c r="C4080" i="1"/>
  <c r="A4081" i="1"/>
  <c r="N4064" i="1" l="1"/>
  <c r="O4063" i="1"/>
  <c r="L4017" i="1"/>
  <c r="M4064" i="1"/>
  <c r="J4064" i="1"/>
  <c r="K4049" i="1" s="1"/>
  <c r="I4079" i="1"/>
  <c r="I4080" i="1"/>
  <c r="H4080" i="1"/>
  <c r="G4080" i="1"/>
  <c r="C4081" i="1"/>
  <c r="A4082" i="1"/>
  <c r="N4065" i="1" l="1"/>
  <c r="O4064" i="1"/>
  <c r="M4065" i="1"/>
  <c r="J4065" i="1"/>
  <c r="K4050" i="1" s="1"/>
  <c r="L4018" i="1"/>
  <c r="I4081" i="1"/>
  <c r="H4081" i="1"/>
  <c r="G4081" i="1"/>
  <c r="C4082" i="1"/>
  <c r="A4083" i="1"/>
  <c r="N4066" i="1" l="1"/>
  <c r="O4065" i="1"/>
  <c r="M4066" i="1"/>
  <c r="J4066" i="1"/>
  <c r="K4051" i="1" s="1"/>
  <c r="L4019" i="1"/>
  <c r="I4082" i="1"/>
  <c r="G4082" i="1"/>
  <c r="H4082" i="1"/>
  <c r="A4084" i="1"/>
  <c r="C4083" i="1"/>
  <c r="N4067" i="1" l="1"/>
  <c r="O4066" i="1"/>
  <c r="L4020" i="1"/>
  <c r="M4067" i="1"/>
  <c r="J4067" i="1"/>
  <c r="K4052" i="1" s="1"/>
  <c r="I4083" i="1"/>
  <c r="H4083" i="1"/>
  <c r="G4083" i="1"/>
  <c r="C4084" i="1"/>
  <c r="A4085" i="1"/>
  <c r="N4068" i="1" l="1"/>
  <c r="O4067" i="1"/>
  <c r="M4068" i="1"/>
  <c r="J4068" i="1"/>
  <c r="K4053" i="1" s="1"/>
  <c r="L4021" i="1"/>
  <c r="I4084" i="1"/>
  <c r="H4084" i="1"/>
  <c r="G4084" i="1"/>
  <c r="A4086" i="1"/>
  <c r="C4085" i="1"/>
  <c r="N4069" i="1" l="1"/>
  <c r="O4068" i="1"/>
  <c r="M4069" i="1"/>
  <c r="J4069" i="1"/>
  <c r="K4054" i="1" s="1"/>
  <c r="L4022" i="1"/>
  <c r="I4085" i="1"/>
  <c r="H4085" i="1"/>
  <c r="G4085" i="1"/>
  <c r="C4086" i="1"/>
  <c r="A4087" i="1"/>
  <c r="N4070" i="1" l="1"/>
  <c r="O4069" i="1"/>
  <c r="M4070" i="1"/>
  <c r="J4070" i="1"/>
  <c r="K4055" i="1" s="1"/>
  <c r="L4023" i="1"/>
  <c r="I4086" i="1"/>
  <c r="G4086" i="1"/>
  <c r="H4086" i="1"/>
  <c r="C4087" i="1"/>
  <c r="A4088" i="1"/>
  <c r="N4071" i="1" l="1"/>
  <c r="O4070" i="1"/>
  <c r="L4024" i="1"/>
  <c r="M4071" i="1"/>
  <c r="J4071" i="1"/>
  <c r="K4056" i="1" s="1"/>
  <c r="H4087" i="1"/>
  <c r="G4087" i="1"/>
  <c r="A4089" i="1"/>
  <c r="C4088" i="1"/>
  <c r="N4072" i="1" l="1"/>
  <c r="O4071" i="1"/>
  <c r="M4072" i="1"/>
  <c r="J4072" i="1"/>
  <c r="K4057" i="1" s="1"/>
  <c r="L4025" i="1"/>
  <c r="I4087" i="1"/>
  <c r="I4088" i="1"/>
  <c r="H4088" i="1"/>
  <c r="G4088" i="1"/>
  <c r="A4090" i="1"/>
  <c r="C4089" i="1"/>
  <c r="N4073" i="1" l="1"/>
  <c r="O4072" i="1"/>
  <c r="M4073" i="1"/>
  <c r="J4073" i="1"/>
  <c r="K4058" i="1" s="1"/>
  <c r="L4026" i="1"/>
  <c r="I4089" i="1"/>
  <c r="H4089" i="1"/>
  <c r="G4089" i="1"/>
  <c r="A4091" i="1"/>
  <c r="C4090" i="1"/>
  <c r="N4074" i="1" l="1"/>
  <c r="O4073" i="1"/>
  <c r="L4027" i="1"/>
  <c r="M4074" i="1"/>
  <c r="J4074" i="1"/>
  <c r="K4059" i="1" s="1"/>
  <c r="I4090" i="1"/>
  <c r="H4090" i="1"/>
  <c r="G4090" i="1"/>
  <c r="C4091" i="1"/>
  <c r="A4092" i="1"/>
  <c r="N4075" i="1" l="1"/>
  <c r="O4074" i="1"/>
  <c r="M4075" i="1"/>
  <c r="J4075" i="1"/>
  <c r="K4060" i="1" s="1"/>
  <c r="L4028" i="1"/>
  <c r="I4091" i="1"/>
  <c r="H4091" i="1"/>
  <c r="G4091" i="1"/>
  <c r="C4092" i="1"/>
  <c r="A4093" i="1"/>
  <c r="N4076" i="1" l="1"/>
  <c r="O4075" i="1"/>
  <c r="M4076" i="1"/>
  <c r="J4076" i="1"/>
  <c r="K4061" i="1" s="1"/>
  <c r="L4029" i="1"/>
  <c r="I4092" i="1"/>
  <c r="H4092" i="1"/>
  <c r="G4092" i="1"/>
  <c r="C4093" i="1"/>
  <c r="A4094" i="1"/>
  <c r="N4077" i="1" l="1"/>
  <c r="O4076" i="1"/>
  <c r="L4030" i="1"/>
  <c r="M4077" i="1"/>
  <c r="J4077" i="1"/>
  <c r="K4062" i="1" s="1"/>
  <c r="I4093" i="1"/>
  <c r="H4093" i="1"/>
  <c r="G4093" i="1"/>
  <c r="A4095" i="1"/>
  <c r="C4094" i="1"/>
  <c r="N4078" i="1" l="1"/>
  <c r="O4077" i="1"/>
  <c r="M4078" i="1"/>
  <c r="J4078" i="1"/>
  <c r="K4063" i="1" s="1"/>
  <c r="L4031" i="1"/>
  <c r="I4094" i="1"/>
  <c r="H4094" i="1"/>
  <c r="G4094" i="1"/>
  <c r="C4095" i="1"/>
  <c r="A4096" i="1"/>
  <c r="N4079" i="1" l="1"/>
  <c r="O4078" i="1"/>
  <c r="M4079" i="1"/>
  <c r="J4079" i="1"/>
  <c r="K4064" i="1" s="1"/>
  <c r="L4032" i="1"/>
  <c r="I4095" i="1"/>
  <c r="H4095" i="1"/>
  <c r="G4095" i="1"/>
  <c r="A4097" i="1"/>
  <c r="C4096" i="1"/>
  <c r="N4080" i="1" l="1"/>
  <c r="O4079" i="1"/>
  <c r="M4080" i="1"/>
  <c r="J4080" i="1"/>
  <c r="K4065" i="1" s="1"/>
  <c r="L4033" i="1"/>
  <c r="I4096" i="1"/>
  <c r="H4096" i="1"/>
  <c r="G4096" i="1"/>
  <c r="A4098" i="1"/>
  <c r="C4097" i="1"/>
  <c r="N4081" i="1" l="1"/>
  <c r="O4080" i="1"/>
  <c r="M4081" i="1"/>
  <c r="J4081" i="1"/>
  <c r="K4066" i="1" s="1"/>
  <c r="L4034" i="1"/>
  <c r="I4097" i="1"/>
  <c r="H4097" i="1"/>
  <c r="G4097" i="1"/>
  <c r="C4098" i="1"/>
  <c r="A4099" i="1"/>
  <c r="N4082" i="1" l="1"/>
  <c r="O4081" i="1"/>
  <c r="M4082" i="1"/>
  <c r="J4082" i="1"/>
  <c r="K4067" i="1" s="1"/>
  <c r="L4035" i="1"/>
  <c r="I4098" i="1"/>
  <c r="G4098" i="1"/>
  <c r="H4098" i="1"/>
  <c r="A4100" i="1"/>
  <c r="C4099" i="1"/>
  <c r="N4083" i="1" l="1"/>
  <c r="O4082" i="1"/>
  <c r="L4036" i="1"/>
  <c r="M4083" i="1"/>
  <c r="J4083" i="1"/>
  <c r="K4068" i="1" s="1"/>
  <c r="I4099" i="1"/>
  <c r="H4099" i="1"/>
  <c r="G4099" i="1"/>
  <c r="C4100" i="1"/>
  <c r="A4101" i="1"/>
  <c r="N4084" i="1" l="1"/>
  <c r="O4083" i="1"/>
  <c r="M4084" i="1"/>
  <c r="J4084" i="1"/>
  <c r="K4069" i="1" s="1"/>
  <c r="L4037" i="1"/>
  <c r="I4100" i="1"/>
  <c r="H4100" i="1"/>
  <c r="G4100" i="1"/>
  <c r="C4101" i="1"/>
  <c r="A4102" i="1"/>
  <c r="N4085" i="1" l="1"/>
  <c r="O4084" i="1"/>
  <c r="L4038" i="1"/>
  <c r="M4085" i="1"/>
  <c r="J4085" i="1"/>
  <c r="K4070" i="1" s="1"/>
  <c r="I4101" i="1"/>
  <c r="H4101" i="1"/>
  <c r="G4101" i="1"/>
  <c r="C4102" i="1"/>
  <c r="A4103" i="1"/>
  <c r="N4086" i="1" l="1"/>
  <c r="O4085" i="1"/>
  <c r="M4086" i="1"/>
  <c r="J4086" i="1"/>
  <c r="K4071" i="1" s="1"/>
  <c r="L4039" i="1"/>
  <c r="I4102" i="1"/>
  <c r="H4102" i="1"/>
  <c r="G4102" i="1"/>
  <c r="A4104" i="1"/>
  <c r="C4103" i="1"/>
  <c r="N4087" i="1" l="1"/>
  <c r="O4086" i="1"/>
  <c r="M4087" i="1"/>
  <c r="J4087" i="1"/>
  <c r="K4072" i="1" s="1"/>
  <c r="L4040" i="1"/>
  <c r="H4103" i="1"/>
  <c r="G4103" i="1"/>
  <c r="C4104" i="1"/>
  <c r="A4105" i="1"/>
  <c r="N4088" i="1" l="1"/>
  <c r="O4087" i="1"/>
  <c r="M4088" i="1"/>
  <c r="J4088" i="1"/>
  <c r="K4073" i="1" s="1"/>
  <c r="L4041" i="1"/>
  <c r="I4103" i="1"/>
  <c r="I4104" i="1"/>
  <c r="H4104" i="1"/>
  <c r="G4104" i="1"/>
  <c r="C4105" i="1"/>
  <c r="A4106" i="1"/>
  <c r="N4089" i="1" l="1"/>
  <c r="O4088" i="1"/>
  <c r="L4042" i="1"/>
  <c r="M4089" i="1"/>
  <c r="J4089" i="1"/>
  <c r="K4074" i="1" s="1"/>
  <c r="I4105" i="1"/>
  <c r="H4105" i="1"/>
  <c r="G4105" i="1"/>
  <c r="A4107" i="1"/>
  <c r="C4106" i="1"/>
  <c r="N4090" i="1" l="1"/>
  <c r="O4089" i="1"/>
  <c r="L4043" i="1"/>
  <c r="M4090" i="1"/>
  <c r="J4090" i="1"/>
  <c r="K4075" i="1" s="1"/>
  <c r="I4106" i="1"/>
  <c r="H4106" i="1"/>
  <c r="G4106" i="1"/>
  <c r="C4107" i="1"/>
  <c r="A4108" i="1"/>
  <c r="N4091" i="1" l="1"/>
  <c r="O4090" i="1"/>
  <c r="M4091" i="1"/>
  <c r="J4091" i="1"/>
  <c r="K4076" i="1" s="1"/>
  <c r="L4044" i="1"/>
  <c r="I4107" i="1"/>
  <c r="H4107" i="1"/>
  <c r="G4107" i="1"/>
  <c r="C4108" i="1"/>
  <c r="A4109" i="1"/>
  <c r="N4092" i="1" l="1"/>
  <c r="O4091" i="1"/>
  <c r="L4045" i="1"/>
  <c r="M4092" i="1"/>
  <c r="J4092" i="1"/>
  <c r="K4077" i="1" s="1"/>
  <c r="I4108" i="1"/>
  <c r="H4108" i="1"/>
  <c r="G4108" i="1"/>
  <c r="C4109" i="1"/>
  <c r="A4110" i="1"/>
  <c r="N4093" i="1" l="1"/>
  <c r="O4092" i="1"/>
  <c r="M4093" i="1"/>
  <c r="J4093" i="1"/>
  <c r="K4078" i="1" s="1"/>
  <c r="L4046" i="1"/>
  <c r="I4109" i="1"/>
  <c r="H4109" i="1"/>
  <c r="G4109" i="1"/>
  <c r="A4111" i="1"/>
  <c r="C4110" i="1"/>
  <c r="N4094" i="1" l="1"/>
  <c r="O4093" i="1"/>
  <c r="M4094" i="1"/>
  <c r="J4094" i="1"/>
  <c r="K4079" i="1" s="1"/>
  <c r="L4047" i="1"/>
  <c r="I4110" i="1"/>
  <c r="H4110" i="1"/>
  <c r="G4110" i="1"/>
  <c r="A4112" i="1"/>
  <c r="C4111" i="1"/>
  <c r="N4095" i="1" l="1"/>
  <c r="O4094" i="1"/>
  <c r="M4095" i="1"/>
  <c r="J4095" i="1"/>
  <c r="K4080" i="1" s="1"/>
  <c r="L4048" i="1"/>
  <c r="I4111" i="1"/>
  <c r="H4111" i="1"/>
  <c r="G4111" i="1"/>
  <c r="C4112" i="1"/>
  <c r="A4113" i="1"/>
  <c r="N4096" i="1" l="1"/>
  <c r="O4095" i="1"/>
  <c r="M4096" i="1"/>
  <c r="J4096" i="1"/>
  <c r="K4081" i="1" s="1"/>
  <c r="L4049" i="1"/>
  <c r="I4112" i="1"/>
  <c r="H4112" i="1"/>
  <c r="G4112" i="1"/>
  <c r="A4114" i="1"/>
  <c r="C4113" i="1"/>
  <c r="N4097" i="1" l="1"/>
  <c r="O4096" i="1"/>
  <c r="M4097" i="1"/>
  <c r="J4097" i="1"/>
  <c r="K4082" i="1" s="1"/>
  <c r="L4050" i="1"/>
  <c r="I4113" i="1"/>
  <c r="H4113" i="1"/>
  <c r="G4113" i="1"/>
  <c r="C4114" i="1"/>
  <c r="A4115" i="1"/>
  <c r="N4098" i="1" l="1"/>
  <c r="O4097" i="1"/>
  <c r="M4098" i="1"/>
  <c r="J4098" i="1"/>
  <c r="K4083" i="1" s="1"/>
  <c r="L4051" i="1"/>
  <c r="I4114" i="1"/>
  <c r="H4114" i="1"/>
  <c r="G4114" i="1"/>
  <c r="C4115" i="1"/>
  <c r="A4116" i="1"/>
  <c r="N4099" i="1" l="1"/>
  <c r="O4098" i="1"/>
  <c r="M4099" i="1"/>
  <c r="J4099" i="1"/>
  <c r="K4084" i="1" s="1"/>
  <c r="L4052" i="1"/>
  <c r="I4115" i="1"/>
  <c r="H4115" i="1"/>
  <c r="G4115" i="1"/>
  <c r="A4117" i="1"/>
  <c r="C4116" i="1"/>
  <c r="N4100" i="1" l="1"/>
  <c r="O4099" i="1"/>
  <c r="M4100" i="1"/>
  <c r="J4100" i="1"/>
  <c r="K4085" i="1" s="1"/>
  <c r="L4053" i="1"/>
  <c r="I4116" i="1"/>
  <c r="H4116" i="1"/>
  <c r="G4116" i="1"/>
  <c r="C4117" i="1"/>
  <c r="A4118" i="1"/>
  <c r="N4101" i="1" l="1"/>
  <c r="O4100" i="1"/>
  <c r="M4101" i="1"/>
  <c r="J4101" i="1"/>
  <c r="K4086" i="1" s="1"/>
  <c r="L4054" i="1"/>
  <c r="I4117" i="1"/>
  <c r="H4117" i="1"/>
  <c r="G4117" i="1"/>
  <c r="C4118" i="1"/>
  <c r="A4119" i="1"/>
  <c r="N4102" i="1" l="1"/>
  <c r="O4101" i="1"/>
  <c r="M4102" i="1"/>
  <c r="J4102" i="1"/>
  <c r="K4087" i="1" s="1"/>
  <c r="L4055" i="1"/>
  <c r="I4118" i="1"/>
  <c r="H4118" i="1"/>
  <c r="G4118" i="1"/>
  <c r="C4119" i="1"/>
  <c r="A4120" i="1"/>
  <c r="N4103" i="1" l="1"/>
  <c r="O4102" i="1"/>
  <c r="M4103" i="1"/>
  <c r="J4103" i="1"/>
  <c r="K4088" i="1" s="1"/>
  <c r="L4056" i="1"/>
  <c r="H4119" i="1"/>
  <c r="G4119" i="1"/>
  <c r="A4121" i="1"/>
  <c r="C4120" i="1"/>
  <c r="N4104" i="1" l="1"/>
  <c r="O4103" i="1"/>
  <c r="M4104" i="1"/>
  <c r="J4104" i="1"/>
  <c r="K4089" i="1" s="1"/>
  <c r="L4057" i="1"/>
  <c r="I4119" i="1"/>
  <c r="I4120" i="1"/>
  <c r="H4120" i="1"/>
  <c r="G4120" i="1"/>
  <c r="A4122" i="1"/>
  <c r="C4121" i="1"/>
  <c r="N4105" i="1" l="1"/>
  <c r="O4104" i="1"/>
  <c r="M4105" i="1"/>
  <c r="J4105" i="1"/>
  <c r="K4090" i="1" s="1"/>
  <c r="L4058" i="1"/>
  <c r="I4121" i="1"/>
  <c r="H4121" i="1"/>
  <c r="G4121" i="1"/>
  <c r="C4122" i="1"/>
  <c r="A4123" i="1"/>
  <c r="N4106" i="1" l="1"/>
  <c r="O4105" i="1"/>
  <c r="L4059" i="1"/>
  <c r="M4106" i="1"/>
  <c r="J4106" i="1"/>
  <c r="K4091" i="1" s="1"/>
  <c r="I4122" i="1"/>
  <c r="H4122" i="1"/>
  <c r="G4122" i="1"/>
  <c r="C4123" i="1"/>
  <c r="A4124" i="1"/>
  <c r="N4107" i="1" l="1"/>
  <c r="O4106" i="1"/>
  <c r="M4107" i="1"/>
  <c r="J4107" i="1"/>
  <c r="K4092" i="1" s="1"/>
  <c r="L4060" i="1"/>
  <c r="I4123" i="1"/>
  <c r="H4123" i="1"/>
  <c r="G4123" i="1"/>
  <c r="C4124" i="1"/>
  <c r="A4125" i="1"/>
  <c r="N4108" i="1" l="1"/>
  <c r="O4107" i="1"/>
  <c r="L4061" i="1"/>
  <c r="M4108" i="1"/>
  <c r="J4108" i="1"/>
  <c r="K4093" i="1" s="1"/>
  <c r="I4124" i="1"/>
  <c r="H4124" i="1"/>
  <c r="G4124" i="1"/>
  <c r="A4126" i="1"/>
  <c r="C4125" i="1"/>
  <c r="N4109" i="1" l="1"/>
  <c r="O4108" i="1"/>
  <c r="M4109" i="1"/>
  <c r="J4109" i="1"/>
  <c r="K4094" i="1" s="1"/>
  <c r="L4062" i="1"/>
  <c r="I4125" i="1"/>
  <c r="H4125" i="1"/>
  <c r="G4125" i="1"/>
  <c r="C4126" i="1"/>
  <c r="A4127" i="1"/>
  <c r="N4110" i="1" l="1"/>
  <c r="O4109" i="1"/>
  <c r="M4110" i="1"/>
  <c r="J4110" i="1"/>
  <c r="K4095" i="1" s="1"/>
  <c r="L4063" i="1"/>
  <c r="I4126" i="1"/>
  <c r="H4126" i="1"/>
  <c r="G4126" i="1"/>
  <c r="C4127" i="1"/>
  <c r="A4128" i="1"/>
  <c r="N4111" i="1" l="1"/>
  <c r="O4110" i="1"/>
  <c r="L4064" i="1"/>
  <c r="M4111" i="1"/>
  <c r="J4111" i="1"/>
  <c r="K4096" i="1" s="1"/>
  <c r="H4127" i="1"/>
  <c r="G4127" i="1"/>
  <c r="A4129" i="1"/>
  <c r="C4128" i="1"/>
  <c r="N4112" i="1" l="1"/>
  <c r="O4111" i="1"/>
  <c r="M4112" i="1"/>
  <c r="J4112" i="1"/>
  <c r="K4097" i="1" s="1"/>
  <c r="L4065" i="1"/>
  <c r="I4127" i="1"/>
  <c r="I4128" i="1"/>
  <c r="H4128" i="1"/>
  <c r="G4128" i="1"/>
  <c r="C4129" i="1"/>
  <c r="A4130" i="1"/>
  <c r="N4113" i="1" l="1"/>
  <c r="O4112" i="1"/>
  <c r="M4113" i="1"/>
  <c r="J4113" i="1"/>
  <c r="K4098" i="1" s="1"/>
  <c r="L4066" i="1"/>
  <c r="I4129" i="1"/>
  <c r="H4129" i="1"/>
  <c r="G4129" i="1"/>
  <c r="A4131" i="1"/>
  <c r="C4130" i="1"/>
  <c r="N4114" i="1" l="1"/>
  <c r="O4113" i="1"/>
  <c r="M4114" i="1"/>
  <c r="J4114" i="1"/>
  <c r="K4099" i="1" s="1"/>
  <c r="L4067" i="1"/>
  <c r="I4130" i="1"/>
  <c r="H4130" i="1"/>
  <c r="G4130" i="1"/>
  <c r="A4132" i="1"/>
  <c r="C4131" i="1"/>
  <c r="N4115" i="1" l="1"/>
  <c r="O4114" i="1"/>
  <c r="M4115" i="1"/>
  <c r="J4115" i="1"/>
  <c r="K4100" i="1" s="1"/>
  <c r="L4068" i="1"/>
  <c r="I4131" i="1"/>
  <c r="H4131" i="1"/>
  <c r="G4131" i="1"/>
  <c r="C4132" i="1"/>
  <c r="A4133" i="1"/>
  <c r="N4116" i="1" l="1"/>
  <c r="O4115" i="1"/>
  <c r="M4116" i="1"/>
  <c r="J4116" i="1"/>
  <c r="K4101" i="1" s="1"/>
  <c r="L4069" i="1"/>
  <c r="I4132" i="1"/>
  <c r="H4132" i="1"/>
  <c r="G4132" i="1"/>
  <c r="C4133" i="1"/>
  <c r="A4134" i="1"/>
  <c r="N4117" i="1" l="1"/>
  <c r="O4116" i="1"/>
  <c r="L4070" i="1"/>
  <c r="M4117" i="1"/>
  <c r="J4117" i="1"/>
  <c r="K4102" i="1" s="1"/>
  <c r="I4133" i="1"/>
  <c r="H4133" i="1"/>
  <c r="G4133" i="1"/>
  <c r="A4135" i="1"/>
  <c r="C4134" i="1"/>
  <c r="N4118" i="1" l="1"/>
  <c r="O4117" i="1"/>
  <c r="M4118" i="1"/>
  <c r="J4118" i="1"/>
  <c r="K4103" i="1" s="1"/>
  <c r="L4071" i="1"/>
  <c r="I4134" i="1"/>
  <c r="G4134" i="1"/>
  <c r="H4134" i="1"/>
  <c r="A4136" i="1"/>
  <c r="C4135" i="1"/>
  <c r="N4119" i="1" l="1"/>
  <c r="O4118" i="1"/>
  <c r="M4119" i="1"/>
  <c r="J4119" i="1"/>
  <c r="K4104" i="1" s="1"/>
  <c r="L4072" i="1"/>
  <c r="H4135" i="1"/>
  <c r="G4135" i="1"/>
  <c r="C4136" i="1"/>
  <c r="A4137" i="1"/>
  <c r="N4120" i="1" l="1"/>
  <c r="O4119" i="1"/>
  <c r="M4120" i="1"/>
  <c r="J4120" i="1"/>
  <c r="K4105" i="1" s="1"/>
  <c r="L4073" i="1"/>
  <c r="I4135" i="1"/>
  <c r="I4136" i="1"/>
  <c r="H4136" i="1"/>
  <c r="G4136" i="1"/>
  <c r="A4138" i="1"/>
  <c r="C4137" i="1"/>
  <c r="N4121" i="1" l="1"/>
  <c r="O4120" i="1"/>
  <c r="M4121" i="1"/>
  <c r="J4121" i="1"/>
  <c r="K4106" i="1" s="1"/>
  <c r="L4074" i="1"/>
  <c r="I4137" i="1"/>
  <c r="H4137" i="1"/>
  <c r="G4137" i="1"/>
  <c r="C4138" i="1"/>
  <c r="A4139" i="1"/>
  <c r="N4122" i="1" l="1"/>
  <c r="O4121" i="1"/>
  <c r="L4075" i="1"/>
  <c r="M4122" i="1"/>
  <c r="J4122" i="1"/>
  <c r="K4107" i="1" s="1"/>
  <c r="I4138" i="1"/>
  <c r="H4138" i="1"/>
  <c r="G4138" i="1"/>
  <c r="C4139" i="1"/>
  <c r="A4140" i="1"/>
  <c r="N4123" i="1" l="1"/>
  <c r="O4122" i="1"/>
  <c r="M4123" i="1"/>
  <c r="J4123" i="1"/>
  <c r="K4108" i="1" s="1"/>
  <c r="L4076" i="1"/>
  <c r="I4139" i="1"/>
  <c r="H4139" i="1"/>
  <c r="G4139" i="1"/>
  <c r="C4140" i="1"/>
  <c r="A4141" i="1"/>
  <c r="N4124" i="1" l="1"/>
  <c r="O4123" i="1"/>
  <c r="M4124" i="1"/>
  <c r="J4124" i="1"/>
  <c r="K4109" i="1" s="1"/>
  <c r="L4077" i="1"/>
  <c r="I4140" i="1"/>
  <c r="H4140" i="1"/>
  <c r="G4140" i="1"/>
  <c r="A4142" i="1"/>
  <c r="C4141" i="1"/>
  <c r="N4125" i="1" l="1"/>
  <c r="O4124" i="1"/>
  <c r="M4125" i="1"/>
  <c r="J4125" i="1"/>
  <c r="K4110" i="1" s="1"/>
  <c r="L4078" i="1"/>
  <c r="I4141" i="1"/>
  <c r="H4141" i="1"/>
  <c r="G4141" i="1"/>
  <c r="C4142" i="1"/>
  <c r="A4143" i="1"/>
  <c r="N4126" i="1" l="1"/>
  <c r="O4125" i="1"/>
  <c r="M4126" i="1"/>
  <c r="J4126" i="1"/>
  <c r="K4111" i="1" s="1"/>
  <c r="L4079" i="1"/>
  <c r="I4142" i="1"/>
  <c r="H4142" i="1"/>
  <c r="G4142" i="1"/>
  <c r="A4144" i="1"/>
  <c r="C4143" i="1"/>
  <c r="N4127" i="1" l="1"/>
  <c r="O4126" i="1"/>
  <c r="L4080" i="1"/>
  <c r="M4127" i="1"/>
  <c r="J4127" i="1"/>
  <c r="K4112" i="1" s="1"/>
  <c r="H4143" i="1"/>
  <c r="G4143" i="1"/>
  <c r="C4144" i="1"/>
  <c r="A4145" i="1"/>
  <c r="N4128" i="1" l="1"/>
  <c r="O4127" i="1"/>
  <c r="M4128" i="1"/>
  <c r="J4128" i="1"/>
  <c r="K4113" i="1" s="1"/>
  <c r="L4081" i="1"/>
  <c r="I4143" i="1"/>
  <c r="I4144" i="1"/>
  <c r="H4144" i="1"/>
  <c r="G4144" i="1"/>
  <c r="C4145" i="1"/>
  <c r="A4146" i="1"/>
  <c r="N4129" i="1" l="1"/>
  <c r="O4128" i="1"/>
  <c r="M4129" i="1"/>
  <c r="J4129" i="1"/>
  <c r="K4114" i="1" s="1"/>
  <c r="L4082" i="1"/>
  <c r="I4145" i="1"/>
  <c r="H4145" i="1"/>
  <c r="G4145" i="1"/>
  <c r="A4147" i="1"/>
  <c r="C4146" i="1"/>
  <c r="N4130" i="1" l="1"/>
  <c r="O4129" i="1"/>
  <c r="M4130" i="1"/>
  <c r="J4130" i="1"/>
  <c r="K4115" i="1" s="1"/>
  <c r="L4083" i="1"/>
  <c r="I4146" i="1"/>
  <c r="H4146" i="1"/>
  <c r="G4146" i="1"/>
  <c r="A4148" i="1"/>
  <c r="C4147" i="1"/>
  <c r="N4131" i="1" l="1"/>
  <c r="O4130" i="1"/>
  <c r="M4131" i="1"/>
  <c r="J4131" i="1"/>
  <c r="K4116" i="1" s="1"/>
  <c r="L4084" i="1"/>
  <c r="I4147" i="1"/>
  <c r="H4147" i="1"/>
  <c r="G4147" i="1"/>
  <c r="C4148" i="1"/>
  <c r="A4149" i="1"/>
  <c r="N4132" i="1" l="1"/>
  <c r="O4131" i="1"/>
  <c r="M4132" i="1"/>
  <c r="J4132" i="1"/>
  <c r="K4117" i="1" s="1"/>
  <c r="L4085" i="1"/>
  <c r="I4148" i="1"/>
  <c r="H4148" i="1"/>
  <c r="G4148" i="1"/>
  <c r="C4149" i="1"/>
  <c r="A4150" i="1"/>
  <c r="N4133" i="1" l="1"/>
  <c r="O4132" i="1"/>
  <c r="M4133" i="1"/>
  <c r="J4133" i="1"/>
  <c r="K4118" i="1" s="1"/>
  <c r="L4086" i="1"/>
  <c r="I4149" i="1"/>
  <c r="H4149" i="1"/>
  <c r="G4149" i="1"/>
  <c r="A4151" i="1"/>
  <c r="C4150" i="1"/>
  <c r="N4134" i="1" l="1"/>
  <c r="O4133" i="1"/>
  <c r="L4087" i="1"/>
  <c r="M4134" i="1"/>
  <c r="J4134" i="1"/>
  <c r="K4119" i="1" s="1"/>
  <c r="I4150" i="1"/>
  <c r="H4150" i="1"/>
  <c r="G4150" i="1"/>
  <c r="C4151" i="1"/>
  <c r="A4152" i="1"/>
  <c r="N4135" i="1" l="1"/>
  <c r="O4134" i="1"/>
  <c r="L4088" i="1"/>
  <c r="M4135" i="1"/>
  <c r="J4135" i="1"/>
  <c r="K4120" i="1" s="1"/>
  <c r="H4151" i="1"/>
  <c r="G4151" i="1"/>
  <c r="C4152" i="1"/>
  <c r="A4153" i="1"/>
  <c r="N4136" i="1" l="1"/>
  <c r="O4135" i="1"/>
  <c r="M4136" i="1"/>
  <c r="J4136" i="1"/>
  <c r="K4121" i="1" s="1"/>
  <c r="L4089" i="1"/>
  <c r="I4151" i="1"/>
  <c r="I4152" i="1"/>
  <c r="H4152" i="1"/>
  <c r="G4152" i="1"/>
  <c r="C4153" i="1"/>
  <c r="A4154" i="1"/>
  <c r="N4137" i="1" l="1"/>
  <c r="O4136" i="1"/>
  <c r="M4137" i="1"/>
  <c r="J4137" i="1"/>
  <c r="K4122" i="1" s="1"/>
  <c r="L4090" i="1"/>
  <c r="I4153" i="1"/>
  <c r="H4153" i="1"/>
  <c r="G4153" i="1"/>
  <c r="C4154" i="1"/>
  <c r="A4155" i="1"/>
  <c r="N4138" i="1" l="1"/>
  <c r="O4137" i="1"/>
  <c r="L4091" i="1"/>
  <c r="M4138" i="1"/>
  <c r="J4138" i="1"/>
  <c r="K4123" i="1" s="1"/>
  <c r="I4154" i="1"/>
  <c r="H4154" i="1"/>
  <c r="G4154" i="1"/>
  <c r="C4155" i="1"/>
  <c r="A4156" i="1"/>
  <c r="N4139" i="1" l="1"/>
  <c r="O4138" i="1"/>
  <c r="M4139" i="1"/>
  <c r="J4139" i="1"/>
  <c r="K4124" i="1" s="1"/>
  <c r="L4092" i="1"/>
  <c r="I4155" i="1"/>
  <c r="H4155" i="1"/>
  <c r="G4155" i="1"/>
  <c r="C4156" i="1"/>
  <c r="A4157" i="1"/>
  <c r="N4140" i="1" l="1"/>
  <c r="O4139" i="1"/>
  <c r="L4093" i="1"/>
  <c r="M4140" i="1"/>
  <c r="J4140" i="1"/>
  <c r="K4125" i="1" s="1"/>
  <c r="I4156" i="1"/>
  <c r="H4156" i="1"/>
  <c r="G4156" i="1"/>
  <c r="A4158" i="1"/>
  <c r="C4157" i="1"/>
  <c r="N4141" i="1" l="1"/>
  <c r="O4140" i="1"/>
  <c r="M4141" i="1"/>
  <c r="J4141" i="1"/>
  <c r="K4126" i="1" s="1"/>
  <c r="L4094" i="1"/>
  <c r="I4157" i="1"/>
  <c r="H4157" i="1"/>
  <c r="G4157" i="1"/>
  <c r="C4158" i="1"/>
  <c r="A4159" i="1"/>
  <c r="N4142" i="1" l="1"/>
  <c r="O4141" i="1"/>
  <c r="M4142" i="1"/>
  <c r="J4142" i="1"/>
  <c r="K4127" i="1" s="1"/>
  <c r="L4095" i="1"/>
  <c r="I4158" i="1"/>
  <c r="H4158" i="1"/>
  <c r="G4158" i="1"/>
  <c r="A4160" i="1"/>
  <c r="C4159" i="1"/>
  <c r="N4143" i="1" l="1"/>
  <c r="O4142" i="1"/>
  <c r="M4143" i="1"/>
  <c r="J4143" i="1"/>
  <c r="K4128" i="1" s="1"/>
  <c r="L4096" i="1"/>
  <c r="I4159" i="1"/>
  <c r="H4159" i="1"/>
  <c r="G4159" i="1"/>
  <c r="C4160" i="1"/>
  <c r="A4161" i="1"/>
  <c r="N4144" i="1" l="1"/>
  <c r="O4143" i="1"/>
  <c r="M4144" i="1"/>
  <c r="J4144" i="1"/>
  <c r="K4129" i="1" s="1"/>
  <c r="L4097" i="1"/>
  <c r="I4160" i="1"/>
  <c r="H4160" i="1"/>
  <c r="G4160" i="1"/>
  <c r="A4162" i="1"/>
  <c r="C4161" i="1"/>
  <c r="N4145" i="1" l="1"/>
  <c r="O4144" i="1"/>
  <c r="M4145" i="1"/>
  <c r="J4145" i="1"/>
  <c r="K4130" i="1" s="1"/>
  <c r="L4098" i="1"/>
  <c r="I4161" i="1"/>
  <c r="H4161" i="1"/>
  <c r="G4161" i="1"/>
  <c r="A4163" i="1"/>
  <c r="C4162" i="1"/>
  <c r="N4146" i="1" l="1"/>
  <c r="O4145" i="1"/>
  <c r="M4146" i="1"/>
  <c r="J4146" i="1"/>
  <c r="K4131" i="1" s="1"/>
  <c r="L4099" i="1"/>
  <c r="I4162" i="1"/>
  <c r="H4162" i="1"/>
  <c r="G4162" i="1"/>
  <c r="A4164" i="1"/>
  <c r="C4163" i="1"/>
  <c r="N4147" i="1" l="1"/>
  <c r="O4146" i="1"/>
  <c r="M4147" i="1"/>
  <c r="J4147" i="1"/>
  <c r="K4132" i="1" s="1"/>
  <c r="L4100" i="1"/>
  <c r="I4163" i="1"/>
  <c r="H4163" i="1"/>
  <c r="G4163" i="1"/>
  <c r="C4164" i="1"/>
  <c r="A4165" i="1"/>
  <c r="N4148" i="1" l="1"/>
  <c r="O4147" i="1"/>
  <c r="M4148" i="1"/>
  <c r="J4148" i="1"/>
  <c r="K4133" i="1" s="1"/>
  <c r="L4101" i="1"/>
  <c r="I4164" i="1"/>
  <c r="H4164" i="1"/>
  <c r="G4164" i="1"/>
  <c r="A4166" i="1"/>
  <c r="C4165" i="1"/>
  <c r="N4149" i="1" l="1"/>
  <c r="O4148" i="1"/>
  <c r="M4149" i="1"/>
  <c r="J4149" i="1"/>
  <c r="K4134" i="1" s="1"/>
  <c r="L4102" i="1"/>
  <c r="I4165" i="1"/>
  <c r="H4165" i="1"/>
  <c r="G4165" i="1"/>
  <c r="C4166" i="1"/>
  <c r="A4167" i="1"/>
  <c r="N4150" i="1" l="1"/>
  <c r="O4149" i="1"/>
  <c r="M4150" i="1"/>
  <c r="J4150" i="1"/>
  <c r="K4135" i="1" s="1"/>
  <c r="L4103" i="1"/>
  <c r="I4166" i="1"/>
  <c r="H4166" i="1"/>
  <c r="G4166" i="1"/>
  <c r="C4167" i="1"/>
  <c r="A4168" i="1"/>
  <c r="N4151" i="1" l="1"/>
  <c r="O4150" i="1"/>
  <c r="M4151" i="1"/>
  <c r="J4151" i="1"/>
  <c r="K4136" i="1" s="1"/>
  <c r="L4104" i="1"/>
  <c r="I4167" i="1"/>
  <c r="H4167" i="1"/>
  <c r="G4167" i="1"/>
  <c r="A4169" i="1"/>
  <c r="C4168" i="1"/>
  <c r="N4152" i="1" l="1"/>
  <c r="O4151" i="1"/>
  <c r="M4152" i="1"/>
  <c r="J4152" i="1"/>
  <c r="K4137" i="1" s="1"/>
  <c r="L4105" i="1"/>
  <c r="I4168" i="1"/>
  <c r="H4168" i="1"/>
  <c r="G4168" i="1"/>
  <c r="C4169" i="1"/>
  <c r="A4170" i="1"/>
  <c r="N4153" i="1" l="1"/>
  <c r="O4152" i="1"/>
  <c r="M4153" i="1"/>
  <c r="J4153" i="1"/>
  <c r="K4138" i="1" s="1"/>
  <c r="L4106" i="1"/>
  <c r="I4169" i="1"/>
  <c r="H4169" i="1"/>
  <c r="G4169" i="1"/>
  <c r="A4171" i="1"/>
  <c r="C4170" i="1"/>
  <c r="N4154" i="1" l="1"/>
  <c r="O4153" i="1"/>
  <c r="M4154" i="1"/>
  <c r="J4154" i="1"/>
  <c r="K4139" i="1" s="1"/>
  <c r="L4107" i="1"/>
  <c r="I4170" i="1"/>
  <c r="H4170" i="1"/>
  <c r="G4170" i="1"/>
  <c r="A4172" i="1"/>
  <c r="C4171" i="1"/>
  <c r="N4155" i="1" l="1"/>
  <c r="O4154" i="1"/>
  <c r="M4155" i="1"/>
  <c r="J4155" i="1"/>
  <c r="K4140" i="1" s="1"/>
  <c r="L4108" i="1"/>
  <c r="I4171" i="1"/>
  <c r="H4171" i="1"/>
  <c r="G4171" i="1"/>
  <c r="A4173" i="1"/>
  <c r="C4172" i="1"/>
  <c r="N4156" i="1" l="1"/>
  <c r="O4155" i="1"/>
  <c r="M4156" i="1"/>
  <c r="J4156" i="1"/>
  <c r="K4141" i="1" s="1"/>
  <c r="L4109" i="1"/>
  <c r="I4172" i="1"/>
  <c r="H4172" i="1"/>
  <c r="G4172" i="1"/>
  <c r="C4173" i="1"/>
  <c r="A4174" i="1"/>
  <c r="N4157" i="1" l="1"/>
  <c r="O4156" i="1"/>
  <c r="M4157" i="1"/>
  <c r="J4157" i="1"/>
  <c r="K4142" i="1" s="1"/>
  <c r="L4110" i="1"/>
  <c r="I4173" i="1"/>
  <c r="H4173" i="1"/>
  <c r="G4173" i="1"/>
  <c r="C4174" i="1"/>
  <c r="A4175" i="1"/>
  <c r="N4158" i="1" l="1"/>
  <c r="O4157" i="1"/>
  <c r="M4158" i="1"/>
  <c r="J4158" i="1"/>
  <c r="K4143" i="1" s="1"/>
  <c r="L4111" i="1"/>
  <c r="I4174" i="1"/>
  <c r="H4174" i="1"/>
  <c r="G4174" i="1"/>
  <c r="A4176" i="1"/>
  <c r="C4175" i="1"/>
  <c r="N4159" i="1" l="1"/>
  <c r="O4158" i="1"/>
  <c r="M4159" i="1"/>
  <c r="J4159" i="1"/>
  <c r="K4144" i="1" s="1"/>
  <c r="L4112" i="1"/>
  <c r="I4175" i="1"/>
  <c r="H4175" i="1"/>
  <c r="G4175" i="1"/>
  <c r="C4176" i="1"/>
  <c r="A4177" i="1"/>
  <c r="N4160" i="1" l="1"/>
  <c r="O4159" i="1"/>
  <c r="M4160" i="1"/>
  <c r="J4160" i="1"/>
  <c r="K4145" i="1" s="1"/>
  <c r="L4113" i="1"/>
  <c r="I4176" i="1"/>
  <c r="H4176" i="1"/>
  <c r="G4176" i="1"/>
  <c r="A4178" i="1"/>
  <c r="C4177" i="1"/>
  <c r="N4161" i="1" l="1"/>
  <c r="O4160" i="1"/>
  <c r="M4161" i="1"/>
  <c r="J4161" i="1"/>
  <c r="K4146" i="1" s="1"/>
  <c r="L4114" i="1"/>
  <c r="I4177" i="1"/>
  <c r="H4177" i="1"/>
  <c r="G4177" i="1"/>
  <c r="A4179" i="1"/>
  <c r="C4178" i="1"/>
  <c r="N4162" i="1" l="1"/>
  <c r="O4161" i="1"/>
  <c r="M4162" i="1"/>
  <c r="J4162" i="1"/>
  <c r="K4147" i="1" s="1"/>
  <c r="L4115" i="1"/>
  <c r="I4178" i="1"/>
  <c r="H4178" i="1"/>
  <c r="G4178" i="1"/>
  <c r="C4179" i="1"/>
  <c r="A4180" i="1"/>
  <c r="N4163" i="1" l="1"/>
  <c r="O4162" i="1"/>
  <c r="M4163" i="1"/>
  <c r="J4163" i="1"/>
  <c r="K4148" i="1" s="1"/>
  <c r="L4116" i="1"/>
  <c r="I4179" i="1"/>
  <c r="H4179" i="1"/>
  <c r="G4179" i="1"/>
  <c r="C4180" i="1"/>
  <c r="A4181" i="1"/>
  <c r="N4164" i="1" l="1"/>
  <c r="O4163" i="1"/>
  <c r="M4164" i="1"/>
  <c r="J4164" i="1"/>
  <c r="K4149" i="1" s="1"/>
  <c r="L4117" i="1"/>
  <c r="I4180" i="1"/>
  <c r="H4180" i="1"/>
  <c r="G4180" i="1"/>
  <c r="A4182" i="1"/>
  <c r="C4181" i="1"/>
  <c r="N4165" i="1" l="1"/>
  <c r="O4164" i="1"/>
  <c r="M4165" i="1"/>
  <c r="J4165" i="1"/>
  <c r="K4150" i="1" s="1"/>
  <c r="L4118" i="1"/>
  <c r="I4181" i="1"/>
  <c r="H4181" i="1"/>
  <c r="G4181" i="1"/>
  <c r="C4182" i="1"/>
  <c r="A4183" i="1"/>
  <c r="N4166" i="1" l="1"/>
  <c r="O4165" i="1"/>
  <c r="M4166" i="1"/>
  <c r="J4166" i="1"/>
  <c r="K4151" i="1" s="1"/>
  <c r="L4119" i="1"/>
  <c r="I4182" i="1"/>
  <c r="G4182" i="1"/>
  <c r="H4182" i="1"/>
  <c r="C4183" i="1"/>
  <c r="A4184" i="1"/>
  <c r="N4167" i="1" l="1"/>
  <c r="O4166" i="1"/>
  <c r="L4120" i="1"/>
  <c r="M4167" i="1"/>
  <c r="J4167" i="1"/>
  <c r="K4152" i="1" s="1"/>
  <c r="H4183" i="1"/>
  <c r="G4183" i="1"/>
  <c r="A4185" i="1"/>
  <c r="C4184" i="1"/>
  <c r="N4168" i="1" l="1"/>
  <c r="O4167" i="1"/>
  <c r="M4168" i="1"/>
  <c r="J4168" i="1"/>
  <c r="K4153" i="1" s="1"/>
  <c r="L4121" i="1"/>
  <c r="I4183" i="1"/>
  <c r="I4184" i="1"/>
  <c r="H4184" i="1"/>
  <c r="G4184" i="1"/>
  <c r="C4185" i="1"/>
  <c r="A4186" i="1"/>
  <c r="N4169" i="1" l="1"/>
  <c r="O4168" i="1"/>
  <c r="M4169" i="1"/>
  <c r="J4169" i="1"/>
  <c r="K4154" i="1" s="1"/>
  <c r="L4122" i="1"/>
  <c r="I4185" i="1"/>
  <c r="H4185" i="1"/>
  <c r="G4185" i="1"/>
  <c r="C4186" i="1"/>
  <c r="A4187" i="1"/>
  <c r="N4170" i="1" l="1"/>
  <c r="O4169" i="1"/>
  <c r="M4170" i="1"/>
  <c r="J4170" i="1"/>
  <c r="K4155" i="1" s="1"/>
  <c r="L4123" i="1"/>
  <c r="I4186" i="1"/>
  <c r="H4186" i="1"/>
  <c r="G4186" i="1"/>
  <c r="C4187" i="1"/>
  <c r="A4188" i="1"/>
  <c r="N4171" i="1" l="1"/>
  <c r="O4170" i="1"/>
  <c r="M4171" i="1"/>
  <c r="J4171" i="1"/>
  <c r="K4156" i="1" s="1"/>
  <c r="L4124" i="1"/>
  <c r="I4187" i="1"/>
  <c r="H4187" i="1"/>
  <c r="G4187" i="1"/>
  <c r="C4188" i="1"/>
  <c r="A4189" i="1"/>
  <c r="N4172" i="1" l="1"/>
  <c r="O4171" i="1"/>
  <c r="M4172" i="1"/>
  <c r="J4172" i="1"/>
  <c r="K4157" i="1" s="1"/>
  <c r="L4125" i="1"/>
  <c r="I4188" i="1"/>
  <c r="H4188" i="1"/>
  <c r="G4188" i="1"/>
  <c r="A4190" i="1"/>
  <c r="C4189" i="1"/>
  <c r="N4173" i="1" l="1"/>
  <c r="O4172" i="1"/>
  <c r="M4173" i="1"/>
  <c r="J4173" i="1"/>
  <c r="K4158" i="1" s="1"/>
  <c r="L4126" i="1"/>
  <c r="I4189" i="1"/>
  <c r="H4189" i="1"/>
  <c r="G4189" i="1"/>
  <c r="C4190" i="1"/>
  <c r="A4191" i="1"/>
  <c r="N4174" i="1" l="1"/>
  <c r="O4173" i="1"/>
  <c r="M4174" i="1"/>
  <c r="J4174" i="1"/>
  <c r="K4159" i="1" s="1"/>
  <c r="L4127" i="1"/>
  <c r="I4190" i="1"/>
  <c r="H4190" i="1"/>
  <c r="G4190" i="1"/>
  <c r="C4191" i="1"/>
  <c r="A4192" i="1"/>
  <c r="N4175" i="1" l="1"/>
  <c r="O4174" i="1"/>
  <c r="M4175" i="1"/>
  <c r="J4175" i="1"/>
  <c r="K4160" i="1" s="1"/>
  <c r="L4128" i="1"/>
  <c r="H4191" i="1"/>
  <c r="G4191" i="1"/>
  <c r="A4193" i="1"/>
  <c r="C4192" i="1"/>
  <c r="N4176" i="1" l="1"/>
  <c r="O4175" i="1"/>
  <c r="M4176" i="1"/>
  <c r="J4176" i="1"/>
  <c r="K4161" i="1" s="1"/>
  <c r="L4129" i="1"/>
  <c r="I4191" i="1"/>
  <c r="I4192" i="1"/>
  <c r="H4192" i="1"/>
  <c r="G4192" i="1"/>
  <c r="A4194" i="1"/>
  <c r="C4193" i="1"/>
  <c r="N4177" i="1" l="1"/>
  <c r="O4176" i="1"/>
  <c r="L4130" i="1"/>
  <c r="M4177" i="1"/>
  <c r="J4177" i="1"/>
  <c r="K4162" i="1" s="1"/>
  <c r="I4193" i="1"/>
  <c r="H4193" i="1"/>
  <c r="G4193" i="1"/>
  <c r="C4194" i="1"/>
  <c r="A4195" i="1"/>
  <c r="N4178" i="1" l="1"/>
  <c r="O4177" i="1"/>
  <c r="L4131" i="1"/>
  <c r="M4178" i="1"/>
  <c r="J4178" i="1"/>
  <c r="K4163" i="1" s="1"/>
  <c r="I4194" i="1"/>
  <c r="H4194" i="1"/>
  <c r="G4194" i="1"/>
  <c r="A4196" i="1"/>
  <c r="C4195" i="1"/>
  <c r="N4179" i="1" l="1"/>
  <c r="O4178" i="1"/>
  <c r="M4179" i="1"/>
  <c r="J4179" i="1"/>
  <c r="K4164" i="1" s="1"/>
  <c r="L4132" i="1"/>
  <c r="I4195" i="1"/>
  <c r="H4195" i="1"/>
  <c r="G4195" i="1"/>
  <c r="C4196" i="1"/>
  <c r="A4197" i="1"/>
  <c r="N4180" i="1" l="1"/>
  <c r="O4179" i="1"/>
  <c r="L4133" i="1"/>
  <c r="M4180" i="1"/>
  <c r="J4180" i="1"/>
  <c r="K4165" i="1" s="1"/>
  <c r="I4196" i="1"/>
  <c r="H4196" i="1"/>
  <c r="G4196" i="1"/>
  <c r="A4198" i="1"/>
  <c r="C4197" i="1"/>
  <c r="N4181" i="1" l="1"/>
  <c r="O4180" i="1"/>
  <c r="M4181" i="1"/>
  <c r="J4181" i="1"/>
  <c r="K4166" i="1" s="1"/>
  <c r="L4134" i="1"/>
  <c r="I4197" i="1"/>
  <c r="H4197" i="1"/>
  <c r="G4197" i="1"/>
  <c r="C4198" i="1"/>
  <c r="A4199" i="1"/>
  <c r="N4182" i="1" l="1"/>
  <c r="O4181" i="1"/>
  <c r="M4182" i="1"/>
  <c r="J4182" i="1"/>
  <c r="K4167" i="1" s="1"/>
  <c r="L4135" i="1"/>
  <c r="I4198" i="1"/>
  <c r="G4198" i="1"/>
  <c r="H4198" i="1"/>
  <c r="C4199" i="1"/>
  <c r="A4200" i="1"/>
  <c r="N4183" i="1" l="1"/>
  <c r="O4182" i="1"/>
  <c r="L4136" i="1"/>
  <c r="M4183" i="1"/>
  <c r="J4183" i="1"/>
  <c r="K4168" i="1" s="1"/>
  <c r="H4199" i="1"/>
  <c r="G4199" i="1"/>
  <c r="C4200" i="1"/>
  <c r="A4201" i="1"/>
  <c r="N4184" i="1" l="1"/>
  <c r="O4183" i="1"/>
  <c r="M4184" i="1"/>
  <c r="J4184" i="1"/>
  <c r="K4169" i="1" s="1"/>
  <c r="L4137" i="1"/>
  <c r="I4199" i="1"/>
  <c r="I4200" i="1"/>
  <c r="H4200" i="1"/>
  <c r="G4200" i="1"/>
  <c r="A4202" i="1"/>
  <c r="C4201" i="1"/>
  <c r="N4185" i="1" l="1"/>
  <c r="O4184" i="1"/>
  <c r="M4185" i="1"/>
  <c r="J4185" i="1"/>
  <c r="K4170" i="1" s="1"/>
  <c r="L4138" i="1"/>
  <c r="I4201" i="1"/>
  <c r="H4201" i="1"/>
  <c r="G4201" i="1"/>
  <c r="C4202" i="1"/>
  <c r="A4203" i="1"/>
  <c r="N4186" i="1" l="1"/>
  <c r="O4185" i="1"/>
  <c r="M4186" i="1"/>
  <c r="J4186" i="1"/>
  <c r="K4171" i="1" s="1"/>
  <c r="L4139" i="1"/>
  <c r="I4202" i="1"/>
  <c r="H4202" i="1"/>
  <c r="G4202" i="1"/>
  <c r="A4204" i="1"/>
  <c r="C4203" i="1"/>
  <c r="N4187" i="1" l="1"/>
  <c r="O4186" i="1"/>
  <c r="M4187" i="1"/>
  <c r="J4187" i="1"/>
  <c r="K4172" i="1" s="1"/>
  <c r="L4140" i="1"/>
  <c r="I4203" i="1"/>
  <c r="H4203" i="1"/>
  <c r="G4203" i="1"/>
  <c r="C4204" i="1"/>
  <c r="A4205" i="1"/>
  <c r="N4188" i="1" l="1"/>
  <c r="O4187" i="1"/>
  <c r="M4188" i="1"/>
  <c r="J4188" i="1"/>
  <c r="K4173" i="1" s="1"/>
  <c r="L4141" i="1"/>
  <c r="I4204" i="1"/>
  <c r="H4204" i="1"/>
  <c r="G4204" i="1"/>
  <c r="C4205" i="1"/>
  <c r="A4206" i="1"/>
  <c r="N4189" i="1" l="1"/>
  <c r="O4188" i="1"/>
  <c r="M4189" i="1"/>
  <c r="J4189" i="1"/>
  <c r="K4174" i="1" s="1"/>
  <c r="L4142" i="1"/>
  <c r="I4205" i="1"/>
  <c r="H4205" i="1"/>
  <c r="G4205" i="1"/>
  <c r="A4207" i="1"/>
  <c r="C4206" i="1"/>
  <c r="N4190" i="1" l="1"/>
  <c r="O4189" i="1"/>
  <c r="M4190" i="1"/>
  <c r="J4190" i="1"/>
  <c r="K4175" i="1" s="1"/>
  <c r="L4143" i="1"/>
  <c r="I4206" i="1"/>
  <c r="H4206" i="1"/>
  <c r="G4206" i="1"/>
  <c r="C4207" i="1"/>
  <c r="A4208" i="1"/>
  <c r="N4191" i="1" l="1"/>
  <c r="O4190" i="1"/>
  <c r="L4144" i="1"/>
  <c r="M4191" i="1"/>
  <c r="J4191" i="1"/>
  <c r="K4176" i="1" s="1"/>
  <c r="H4207" i="1"/>
  <c r="G4207" i="1"/>
  <c r="C4208" i="1"/>
  <c r="A4209" i="1"/>
  <c r="N4192" i="1" l="1"/>
  <c r="O4191" i="1"/>
  <c r="M4192" i="1"/>
  <c r="J4192" i="1"/>
  <c r="K4177" i="1" s="1"/>
  <c r="L4145" i="1"/>
  <c r="I4207" i="1"/>
  <c r="I4208" i="1"/>
  <c r="H4208" i="1"/>
  <c r="G4208" i="1"/>
  <c r="C4209" i="1"/>
  <c r="A4210" i="1"/>
  <c r="N4193" i="1" l="1"/>
  <c r="O4192" i="1"/>
  <c r="L4146" i="1"/>
  <c r="M4193" i="1"/>
  <c r="J4193" i="1"/>
  <c r="K4178" i="1" s="1"/>
  <c r="I4209" i="1"/>
  <c r="H4209" i="1"/>
  <c r="G4209" i="1"/>
  <c r="A4211" i="1"/>
  <c r="C4210" i="1"/>
  <c r="N4194" i="1" l="1"/>
  <c r="O4193" i="1"/>
  <c r="M4194" i="1"/>
  <c r="J4194" i="1"/>
  <c r="K4179" i="1" s="1"/>
  <c r="L4147" i="1"/>
  <c r="I4210" i="1"/>
  <c r="H4210" i="1"/>
  <c r="G4210" i="1"/>
  <c r="A4212" i="1"/>
  <c r="C4211" i="1"/>
  <c r="N4195" i="1" l="1"/>
  <c r="O4194" i="1"/>
  <c r="M4195" i="1"/>
  <c r="J4195" i="1"/>
  <c r="K4180" i="1" s="1"/>
  <c r="L4148" i="1"/>
  <c r="I4211" i="1"/>
  <c r="H4211" i="1"/>
  <c r="G4211" i="1"/>
  <c r="C4212" i="1"/>
  <c r="A4213" i="1"/>
  <c r="N4196" i="1" l="1"/>
  <c r="O4195" i="1"/>
  <c r="L4149" i="1"/>
  <c r="M4196" i="1"/>
  <c r="J4196" i="1"/>
  <c r="K4181" i="1" s="1"/>
  <c r="I4212" i="1"/>
  <c r="H4212" i="1"/>
  <c r="G4212" i="1"/>
  <c r="C4213" i="1"/>
  <c r="A4214" i="1"/>
  <c r="N4197" i="1" l="1"/>
  <c r="O4196" i="1"/>
  <c r="M4197" i="1"/>
  <c r="J4197" i="1"/>
  <c r="K4182" i="1" s="1"/>
  <c r="L4150" i="1"/>
  <c r="I4213" i="1"/>
  <c r="H4213" i="1"/>
  <c r="G4213" i="1"/>
  <c r="A4215" i="1"/>
  <c r="C4214" i="1"/>
  <c r="N4198" i="1" l="1"/>
  <c r="O4197" i="1"/>
  <c r="M4198" i="1"/>
  <c r="J4198" i="1"/>
  <c r="K4183" i="1" s="1"/>
  <c r="L4151" i="1"/>
  <c r="I4214" i="1"/>
  <c r="H4214" i="1"/>
  <c r="G4214" i="1"/>
  <c r="A4216" i="1"/>
  <c r="C4215" i="1"/>
  <c r="N4199" i="1" l="1"/>
  <c r="O4198" i="1"/>
  <c r="M4199" i="1"/>
  <c r="J4199" i="1"/>
  <c r="K4184" i="1" s="1"/>
  <c r="L4152" i="1"/>
  <c r="H4215" i="1"/>
  <c r="G4215" i="1"/>
  <c r="A4217" i="1"/>
  <c r="C4216" i="1"/>
  <c r="N4200" i="1" l="1"/>
  <c r="O4199" i="1"/>
  <c r="M4200" i="1"/>
  <c r="J4200" i="1"/>
  <c r="K4185" i="1" s="1"/>
  <c r="L4153" i="1"/>
  <c r="I4215" i="1"/>
  <c r="I4216" i="1"/>
  <c r="H4216" i="1"/>
  <c r="G4216" i="1"/>
  <c r="C4217" i="1"/>
  <c r="A4218" i="1"/>
  <c r="N4201" i="1" l="1"/>
  <c r="O4200" i="1"/>
  <c r="M4201" i="1"/>
  <c r="J4201" i="1"/>
  <c r="K4186" i="1" s="1"/>
  <c r="L4154" i="1"/>
  <c r="I4217" i="1"/>
  <c r="H4217" i="1"/>
  <c r="G4217" i="1"/>
  <c r="C4218" i="1"/>
  <c r="A4219" i="1"/>
  <c r="N4202" i="1" l="1"/>
  <c r="O4201" i="1"/>
  <c r="M4202" i="1"/>
  <c r="J4202" i="1"/>
  <c r="K4187" i="1" s="1"/>
  <c r="L4155" i="1"/>
  <c r="I4218" i="1"/>
  <c r="H4218" i="1"/>
  <c r="G4218" i="1"/>
  <c r="C4219" i="1"/>
  <c r="A4220" i="1"/>
  <c r="N4203" i="1" l="1"/>
  <c r="O4202" i="1"/>
  <c r="M4203" i="1"/>
  <c r="J4203" i="1"/>
  <c r="K4188" i="1" s="1"/>
  <c r="L4156" i="1"/>
  <c r="I4219" i="1"/>
  <c r="H4219" i="1"/>
  <c r="G4219" i="1"/>
  <c r="C4220" i="1"/>
  <c r="A4221" i="1"/>
  <c r="N4204" i="1" l="1"/>
  <c r="O4203" i="1"/>
  <c r="M4204" i="1"/>
  <c r="J4204" i="1"/>
  <c r="K4189" i="1" s="1"/>
  <c r="L4157" i="1"/>
  <c r="I4220" i="1"/>
  <c r="H4220" i="1"/>
  <c r="G4220" i="1"/>
  <c r="A4222" i="1"/>
  <c r="C4221" i="1"/>
  <c r="N4205" i="1" l="1"/>
  <c r="O4204" i="1"/>
  <c r="L4158" i="1"/>
  <c r="M4205" i="1"/>
  <c r="J4205" i="1"/>
  <c r="K4190" i="1" s="1"/>
  <c r="I4221" i="1"/>
  <c r="H4221" i="1"/>
  <c r="G4221" i="1"/>
  <c r="C4222" i="1"/>
  <c r="A4223" i="1"/>
  <c r="N4206" i="1" l="1"/>
  <c r="O4205" i="1"/>
  <c r="M4206" i="1"/>
  <c r="J4206" i="1"/>
  <c r="K4191" i="1" s="1"/>
  <c r="L4159" i="1"/>
  <c r="I4222" i="1"/>
  <c r="H4222" i="1"/>
  <c r="G4222" i="1"/>
  <c r="C4223" i="1"/>
  <c r="A4224" i="1"/>
  <c r="N4207" i="1" l="1"/>
  <c r="O4206" i="1"/>
  <c r="M4207" i="1"/>
  <c r="J4207" i="1"/>
  <c r="K4192" i="1" s="1"/>
  <c r="L4160" i="1"/>
  <c r="I4223" i="1"/>
  <c r="H4223" i="1"/>
  <c r="G4223" i="1"/>
  <c r="C4224" i="1"/>
  <c r="A4225" i="1"/>
  <c r="N4208" i="1" l="1"/>
  <c r="O4207" i="1"/>
  <c r="M4208" i="1"/>
  <c r="J4208" i="1"/>
  <c r="K4193" i="1" s="1"/>
  <c r="L4161" i="1"/>
  <c r="I4224" i="1"/>
  <c r="H4224" i="1"/>
  <c r="G4224" i="1"/>
  <c r="A4226" i="1"/>
  <c r="C4225" i="1"/>
  <c r="N4209" i="1" l="1"/>
  <c r="O4208" i="1"/>
  <c r="M4209" i="1"/>
  <c r="J4209" i="1"/>
  <c r="K4194" i="1" s="1"/>
  <c r="L4162" i="1"/>
  <c r="I4225" i="1"/>
  <c r="H4225" i="1"/>
  <c r="G4225" i="1"/>
  <c r="C4226" i="1"/>
  <c r="A4227" i="1"/>
  <c r="N4210" i="1" l="1"/>
  <c r="O4209" i="1"/>
  <c r="M4210" i="1"/>
  <c r="J4210" i="1"/>
  <c r="K4195" i="1" s="1"/>
  <c r="L4163" i="1"/>
  <c r="I4226" i="1"/>
  <c r="H4226" i="1"/>
  <c r="G4226" i="1"/>
  <c r="A4228" i="1"/>
  <c r="C4227" i="1"/>
  <c r="N4211" i="1" l="1"/>
  <c r="O4210" i="1"/>
  <c r="M4211" i="1"/>
  <c r="J4211" i="1"/>
  <c r="K4196" i="1" s="1"/>
  <c r="L4164" i="1"/>
  <c r="I4227" i="1"/>
  <c r="H4227" i="1"/>
  <c r="G4227" i="1"/>
  <c r="A4229" i="1"/>
  <c r="C4228" i="1"/>
  <c r="N4212" i="1" l="1"/>
  <c r="O4211" i="1"/>
  <c r="M4212" i="1"/>
  <c r="J4212" i="1"/>
  <c r="K4197" i="1" s="1"/>
  <c r="L4165" i="1"/>
  <c r="I4228" i="1"/>
  <c r="H4228" i="1"/>
  <c r="G4228" i="1"/>
  <c r="A4230" i="1"/>
  <c r="C4229" i="1"/>
  <c r="N4213" i="1" l="1"/>
  <c r="O4212" i="1"/>
  <c r="M4213" i="1"/>
  <c r="J4213" i="1"/>
  <c r="K4198" i="1" s="1"/>
  <c r="L4166" i="1"/>
  <c r="I4229" i="1"/>
  <c r="H4229" i="1"/>
  <c r="G4229" i="1"/>
  <c r="C4230" i="1"/>
  <c r="A4231" i="1"/>
  <c r="N4214" i="1" l="1"/>
  <c r="O4213" i="1"/>
  <c r="M4214" i="1"/>
  <c r="J4214" i="1"/>
  <c r="K4199" i="1" s="1"/>
  <c r="L4167" i="1"/>
  <c r="I4230" i="1"/>
  <c r="H4230" i="1"/>
  <c r="G4230" i="1"/>
  <c r="C4231" i="1"/>
  <c r="A4232" i="1"/>
  <c r="N4215" i="1" l="1"/>
  <c r="O4214" i="1"/>
  <c r="M4215" i="1"/>
  <c r="J4215" i="1"/>
  <c r="K4200" i="1" s="1"/>
  <c r="L4168" i="1"/>
  <c r="I4231" i="1"/>
  <c r="H4231" i="1"/>
  <c r="G4231" i="1"/>
  <c r="C4232" i="1"/>
  <c r="A4233" i="1"/>
  <c r="N4216" i="1" l="1"/>
  <c r="O4215" i="1"/>
  <c r="M4216" i="1"/>
  <c r="J4216" i="1"/>
  <c r="K4201" i="1" s="1"/>
  <c r="L4169" i="1"/>
  <c r="I4232" i="1"/>
  <c r="H4232" i="1"/>
  <c r="G4232" i="1"/>
  <c r="A4234" i="1"/>
  <c r="C4233" i="1"/>
  <c r="N4217" i="1" l="1"/>
  <c r="O4216" i="1"/>
  <c r="M4217" i="1"/>
  <c r="J4217" i="1"/>
  <c r="K4202" i="1" s="1"/>
  <c r="L4170" i="1"/>
  <c r="I4233" i="1"/>
  <c r="H4233" i="1"/>
  <c r="G4233" i="1"/>
  <c r="C4234" i="1"/>
  <c r="A4235" i="1"/>
  <c r="N4218" i="1" l="1"/>
  <c r="O4217" i="1"/>
  <c r="M4218" i="1"/>
  <c r="J4218" i="1"/>
  <c r="K4203" i="1" s="1"/>
  <c r="L4171" i="1"/>
  <c r="I4234" i="1"/>
  <c r="H4234" i="1"/>
  <c r="G4234" i="1"/>
  <c r="A4236" i="1"/>
  <c r="C4235" i="1"/>
  <c r="N4219" i="1" l="1"/>
  <c r="O4218" i="1"/>
  <c r="M4219" i="1"/>
  <c r="J4219" i="1"/>
  <c r="K4204" i="1" s="1"/>
  <c r="L4172" i="1"/>
  <c r="I4235" i="1"/>
  <c r="H4235" i="1"/>
  <c r="G4235" i="1"/>
  <c r="C4236" i="1"/>
  <c r="A4237" i="1"/>
  <c r="N4220" i="1" l="1"/>
  <c r="O4219" i="1"/>
  <c r="M4220" i="1"/>
  <c r="J4220" i="1"/>
  <c r="K4205" i="1" s="1"/>
  <c r="L4173" i="1"/>
  <c r="I4236" i="1"/>
  <c r="H4236" i="1"/>
  <c r="G4236" i="1"/>
  <c r="A4238" i="1"/>
  <c r="C4237" i="1"/>
  <c r="N4221" i="1" l="1"/>
  <c r="O4220" i="1"/>
  <c r="M4221" i="1"/>
  <c r="J4221" i="1"/>
  <c r="K4206" i="1" s="1"/>
  <c r="L4174" i="1"/>
  <c r="I4237" i="1"/>
  <c r="H4237" i="1"/>
  <c r="G4237" i="1"/>
  <c r="C4238" i="1"/>
  <c r="A4239" i="1"/>
  <c r="N4222" i="1" l="1"/>
  <c r="O4221" i="1"/>
  <c r="M4222" i="1"/>
  <c r="J4222" i="1"/>
  <c r="K4207" i="1" s="1"/>
  <c r="L4175" i="1"/>
  <c r="I4238" i="1"/>
  <c r="H4238" i="1"/>
  <c r="G4238" i="1"/>
  <c r="C4239" i="1"/>
  <c r="A4240" i="1"/>
  <c r="N4223" i="1" l="1"/>
  <c r="O4222" i="1"/>
  <c r="M4223" i="1"/>
  <c r="J4223" i="1"/>
  <c r="K4208" i="1" s="1"/>
  <c r="L4176" i="1"/>
  <c r="H4239" i="1"/>
  <c r="G4239" i="1"/>
  <c r="A4241" i="1"/>
  <c r="C4240" i="1"/>
  <c r="N4224" i="1" l="1"/>
  <c r="O4223" i="1"/>
  <c r="M4224" i="1"/>
  <c r="J4224" i="1"/>
  <c r="K4209" i="1" s="1"/>
  <c r="L4177" i="1"/>
  <c r="I4239" i="1"/>
  <c r="I4240" i="1"/>
  <c r="H4240" i="1"/>
  <c r="G4240" i="1"/>
  <c r="A4242" i="1"/>
  <c r="C4241" i="1"/>
  <c r="N4225" i="1" l="1"/>
  <c r="O4224" i="1"/>
  <c r="L4178" i="1"/>
  <c r="M4225" i="1"/>
  <c r="J4225" i="1"/>
  <c r="K4210" i="1" s="1"/>
  <c r="I4241" i="1"/>
  <c r="H4241" i="1"/>
  <c r="G4241" i="1"/>
  <c r="C4242" i="1"/>
  <c r="A4243" i="1"/>
  <c r="N4226" i="1" l="1"/>
  <c r="O4225" i="1"/>
  <c r="M4226" i="1"/>
  <c r="J4226" i="1"/>
  <c r="K4211" i="1" s="1"/>
  <c r="L4179" i="1"/>
  <c r="I4242" i="1"/>
  <c r="H4242" i="1"/>
  <c r="G4242" i="1"/>
  <c r="A4244" i="1"/>
  <c r="C4243" i="1"/>
  <c r="N4227" i="1" l="1"/>
  <c r="O4226" i="1"/>
  <c r="M4227" i="1"/>
  <c r="J4227" i="1"/>
  <c r="K4212" i="1" s="1"/>
  <c r="L4180" i="1"/>
  <c r="I4243" i="1"/>
  <c r="H4243" i="1"/>
  <c r="G4243" i="1"/>
  <c r="C4244" i="1"/>
  <c r="A4245" i="1"/>
  <c r="N4228" i="1" l="1"/>
  <c r="O4227" i="1"/>
  <c r="M4228" i="1"/>
  <c r="J4228" i="1"/>
  <c r="K4213" i="1" s="1"/>
  <c r="L4181" i="1"/>
  <c r="I4244" i="1"/>
  <c r="H4244" i="1"/>
  <c r="G4244" i="1"/>
  <c r="A4246" i="1"/>
  <c r="C4245" i="1"/>
  <c r="N4229" i="1" l="1"/>
  <c r="O4228" i="1"/>
  <c r="L4182" i="1"/>
  <c r="M4229" i="1"/>
  <c r="J4229" i="1"/>
  <c r="K4214" i="1" s="1"/>
  <c r="I4245" i="1"/>
  <c r="H4245" i="1"/>
  <c r="G4245" i="1"/>
  <c r="C4246" i="1"/>
  <c r="A4247" i="1"/>
  <c r="N4230" i="1" l="1"/>
  <c r="O4229" i="1"/>
  <c r="M4230" i="1"/>
  <c r="J4230" i="1"/>
  <c r="K4215" i="1" s="1"/>
  <c r="L4183" i="1"/>
  <c r="I4246" i="1"/>
  <c r="G4246" i="1"/>
  <c r="H4246" i="1"/>
  <c r="A4248" i="1"/>
  <c r="C4247" i="1"/>
  <c r="N4231" i="1" l="1"/>
  <c r="O4230" i="1"/>
  <c r="M4231" i="1"/>
  <c r="J4231" i="1"/>
  <c r="K4216" i="1" s="1"/>
  <c r="L4184" i="1"/>
  <c r="H4247" i="1"/>
  <c r="G4247" i="1"/>
  <c r="C4248" i="1"/>
  <c r="A4249" i="1"/>
  <c r="N4232" i="1" l="1"/>
  <c r="O4231" i="1"/>
  <c r="M4232" i="1"/>
  <c r="J4232" i="1"/>
  <c r="K4217" i="1" s="1"/>
  <c r="L4185" i="1"/>
  <c r="I4247" i="1"/>
  <c r="I4248" i="1"/>
  <c r="H4248" i="1"/>
  <c r="G4248" i="1"/>
  <c r="A4250" i="1"/>
  <c r="C4249" i="1"/>
  <c r="N4233" i="1" l="1"/>
  <c r="O4232" i="1"/>
  <c r="L4186" i="1"/>
  <c r="M4233" i="1"/>
  <c r="J4233" i="1"/>
  <c r="K4218" i="1" s="1"/>
  <c r="I4249" i="1"/>
  <c r="H4249" i="1"/>
  <c r="G4249" i="1"/>
  <c r="A4251" i="1"/>
  <c r="C4250" i="1"/>
  <c r="N4234" i="1" l="1"/>
  <c r="O4233" i="1"/>
  <c r="M4234" i="1"/>
  <c r="J4234" i="1"/>
  <c r="K4219" i="1" s="1"/>
  <c r="L4187" i="1"/>
  <c r="I4250" i="1"/>
  <c r="H4250" i="1"/>
  <c r="G4250" i="1"/>
  <c r="A4252" i="1"/>
  <c r="C4251" i="1"/>
  <c r="N4235" i="1" l="1"/>
  <c r="O4234" i="1"/>
  <c r="M4235" i="1"/>
  <c r="J4235" i="1"/>
  <c r="K4220" i="1" s="1"/>
  <c r="L4188" i="1"/>
  <c r="I4251" i="1"/>
  <c r="H4251" i="1"/>
  <c r="G4251" i="1"/>
  <c r="C4252" i="1"/>
  <c r="A4253" i="1"/>
  <c r="N4236" i="1" l="1"/>
  <c r="O4235" i="1"/>
  <c r="M4236" i="1"/>
  <c r="J4236" i="1"/>
  <c r="K4221" i="1" s="1"/>
  <c r="L4189" i="1"/>
  <c r="I4252" i="1"/>
  <c r="H4252" i="1"/>
  <c r="G4252" i="1"/>
  <c r="A4254" i="1"/>
  <c r="C4253" i="1"/>
  <c r="N4237" i="1" l="1"/>
  <c r="O4236" i="1"/>
  <c r="L4190" i="1"/>
  <c r="M4237" i="1"/>
  <c r="J4237" i="1"/>
  <c r="K4222" i="1" s="1"/>
  <c r="I4253" i="1"/>
  <c r="H4253" i="1"/>
  <c r="G4253" i="1"/>
  <c r="C4254" i="1"/>
  <c r="A4255" i="1"/>
  <c r="N4238" i="1" l="1"/>
  <c r="O4237" i="1"/>
  <c r="M4238" i="1"/>
  <c r="J4238" i="1"/>
  <c r="K4223" i="1" s="1"/>
  <c r="L4191" i="1"/>
  <c r="I4254" i="1"/>
  <c r="H4254" i="1"/>
  <c r="G4254" i="1"/>
  <c r="A4256" i="1"/>
  <c r="C4255" i="1"/>
  <c r="N4239" i="1" l="1"/>
  <c r="O4238" i="1"/>
  <c r="M4239" i="1"/>
  <c r="J4239" i="1"/>
  <c r="K4224" i="1" s="1"/>
  <c r="L4192" i="1"/>
  <c r="I4255" i="1"/>
  <c r="H4255" i="1"/>
  <c r="G4255" i="1"/>
  <c r="C4256" i="1"/>
  <c r="A4257" i="1"/>
  <c r="N4240" i="1" l="1"/>
  <c r="O4239" i="1"/>
  <c r="M4240" i="1"/>
  <c r="J4240" i="1"/>
  <c r="K4225" i="1" s="1"/>
  <c r="L4193" i="1"/>
  <c r="I4256" i="1"/>
  <c r="H4256" i="1"/>
  <c r="G4256" i="1"/>
  <c r="A4258" i="1"/>
  <c r="C4257" i="1"/>
  <c r="N4241" i="1" l="1"/>
  <c r="O4240" i="1"/>
  <c r="M4241" i="1"/>
  <c r="J4241" i="1"/>
  <c r="K4226" i="1" s="1"/>
  <c r="L4194" i="1"/>
  <c r="I4257" i="1"/>
  <c r="H4257" i="1"/>
  <c r="G4257" i="1"/>
  <c r="C4258" i="1"/>
  <c r="A4259" i="1"/>
  <c r="N4242" i="1" l="1"/>
  <c r="O4241" i="1"/>
  <c r="M4242" i="1"/>
  <c r="J4242" i="1"/>
  <c r="K4227" i="1" s="1"/>
  <c r="L4195" i="1"/>
  <c r="I4258" i="1"/>
  <c r="H4258" i="1"/>
  <c r="G4258" i="1"/>
  <c r="C4259" i="1"/>
  <c r="A4260" i="1"/>
  <c r="N4243" i="1" l="1"/>
  <c r="O4242" i="1"/>
  <c r="M4243" i="1"/>
  <c r="J4243" i="1"/>
  <c r="K4228" i="1" s="1"/>
  <c r="L4196" i="1"/>
  <c r="I4259" i="1"/>
  <c r="H4259" i="1"/>
  <c r="G4259" i="1"/>
  <c r="C4260" i="1"/>
  <c r="A4261" i="1"/>
  <c r="N4244" i="1" l="1"/>
  <c r="O4243" i="1"/>
  <c r="M4244" i="1"/>
  <c r="J4244" i="1"/>
  <c r="K4229" i="1" s="1"/>
  <c r="L4197" i="1"/>
  <c r="I4260" i="1"/>
  <c r="H4260" i="1"/>
  <c r="G4260" i="1"/>
  <c r="A4262" i="1"/>
  <c r="C4261" i="1"/>
  <c r="N4245" i="1" l="1"/>
  <c r="O4244" i="1"/>
  <c r="M4245" i="1"/>
  <c r="J4245" i="1"/>
  <c r="K4230" i="1" s="1"/>
  <c r="L4198" i="1"/>
  <c r="I4261" i="1"/>
  <c r="H4261" i="1"/>
  <c r="G4261" i="1"/>
  <c r="C4262" i="1"/>
  <c r="A4263" i="1"/>
  <c r="N4246" i="1" l="1"/>
  <c r="O4245" i="1"/>
  <c r="M4246" i="1"/>
  <c r="J4246" i="1"/>
  <c r="K4231" i="1" s="1"/>
  <c r="L4199" i="1"/>
  <c r="I4262" i="1"/>
  <c r="H4262" i="1"/>
  <c r="G4262" i="1"/>
  <c r="A4264" i="1"/>
  <c r="C4263" i="1"/>
  <c r="N4247" i="1" l="1"/>
  <c r="O4246" i="1"/>
  <c r="M4247" i="1"/>
  <c r="J4247" i="1"/>
  <c r="K4232" i="1" s="1"/>
  <c r="L4200" i="1"/>
  <c r="H4263" i="1"/>
  <c r="G4263" i="1"/>
  <c r="C4264" i="1"/>
  <c r="A4265" i="1"/>
  <c r="N4248" i="1" l="1"/>
  <c r="O4247" i="1"/>
  <c r="M4248" i="1"/>
  <c r="J4248" i="1"/>
  <c r="K4233" i="1" s="1"/>
  <c r="L4201" i="1"/>
  <c r="I4263" i="1"/>
  <c r="I4264" i="1"/>
  <c r="H4264" i="1"/>
  <c r="G4264" i="1"/>
  <c r="A4266" i="1"/>
  <c r="C4265" i="1"/>
  <c r="N4249" i="1" l="1"/>
  <c r="O4248" i="1"/>
  <c r="L4202" i="1"/>
  <c r="M4249" i="1"/>
  <c r="J4249" i="1"/>
  <c r="K4234" i="1" s="1"/>
  <c r="I4265" i="1"/>
  <c r="H4265" i="1"/>
  <c r="G4265" i="1"/>
  <c r="C4266" i="1"/>
  <c r="A4267" i="1"/>
  <c r="N4250" i="1" l="1"/>
  <c r="O4249" i="1"/>
  <c r="M4250" i="1"/>
  <c r="J4250" i="1"/>
  <c r="K4235" i="1" s="1"/>
  <c r="L4203" i="1"/>
  <c r="I4266" i="1"/>
  <c r="H4266" i="1"/>
  <c r="G4266" i="1"/>
  <c r="A4268" i="1"/>
  <c r="C4267" i="1"/>
  <c r="N4251" i="1" l="1"/>
  <c r="O4250" i="1"/>
  <c r="M4251" i="1"/>
  <c r="J4251" i="1"/>
  <c r="K4236" i="1" s="1"/>
  <c r="L4204" i="1"/>
  <c r="I4267" i="1"/>
  <c r="H4267" i="1"/>
  <c r="G4267" i="1"/>
  <c r="C4268" i="1"/>
  <c r="A4269" i="1"/>
  <c r="N4252" i="1" l="1"/>
  <c r="O4251" i="1"/>
  <c r="L4205" i="1"/>
  <c r="M4252" i="1"/>
  <c r="J4252" i="1"/>
  <c r="K4237" i="1" s="1"/>
  <c r="I4268" i="1"/>
  <c r="H4268" i="1"/>
  <c r="G4268" i="1"/>
  <c r="C4269" i="1"/>
  <c r="A4270" i="1"/>
  <c r="N4253" i="1" l="1"/>
  <c r="O4252" i="1"/>
  <c r="M4253" i="1"/>
  <c r="J4253" i="1"/>
  <c r="K4238" i="1" s="1"/>
  <c r="L4206" i="1"/>
  <c r="I4269" i="1"/>
  <c r="H4269" i="1"/>
  <c r="G4269" i="1"/>
  <c r="C4270" i="1"/>
  <c r="A4271" i="1"/>
  <c r="N4254" i="1" l="1"/>
  <c r="O4253" i="1"/>
  <c r="M4254" i="1"/>
  <c r="J4254" i="1"/>
  <c r="K4239" i="1" s="1"/>
  <c r="L4207" i="1"/>
  <c r="I4270" i="1"/>
  <c r="H4270" i="1"/>
  <c r="G4270" i="1"/>
  <c r="A4272" i="1"/>
  <c r="C4271" i="1"/>
  <c r="N4255" i="1" l="1"/>
  <c r="O4254" i="1"/>
  <c r="M4255" i="1"/>
  <c r="J4255" i="1"/>
  <c r="K4240" i="1" s="1"/>
  <c r="L4208" i="1"/>
  <c r="H4271" i="1"/>
  <c r="G4271" i="1"/>
  <c r="C4272" i="1"/>
  <c r="A4273" i="1"/>
  <c r="N4256" i="1" l="1"/>
  <c r="O4255" i="1"/>
  <c r="M4256" i="1"/>
  <c r="J4256" i="1"/>
  <c r="K4241" i="1" s="1"/>
  <c r="L4209" i="1"/>
  <c r="I4271" i="1"/>
  <c r="I4272" i="1"/>
  <c r="H4272" i="1"/>
  <c r="G4272" i="1"/>
  <c r="A4274" i="1"/>
  <c r="C4273" i="1"/>
  <c r="N4257" i="1" l="1"/>
  <c r="O4256" i="1"/>
  <c r="L4210" i="1"/>
  <c r="M4257" i="1"/>
  <c r="J4257" i="1"/>
  <c r="K4242" i="1" s="1"/>
  <c r="I4273" i="1"/>
  <c r="H4273" i="1"/>
  <c r="G4273" i="1"/>
  <c r="C4274" i="1"/>
  <c r="A4275" i="1"/>
  <c r="N4258" i="1" l="1"/>
  <c r="O4257" i="1"/>
  <c r="M4258" i="1"/>
  <c r="J4258" i="1"/>
  <c r="K4243" i="1" s="1"/>
  <c r="L4211" i="1"/>
  <c r="I4274" i="1"/>
  <c r="H4274" i="1"/>
  <c r="G4274" i="1"/>
  <c r="A4276" i="1"/>
  <c r="C4275" i="1"/>
  <c r="N4259" i="1" l="1"/>
  <c r="O4258" i="1"/>
  <c r="L4212" i="1"/>
  <c r="M4259" i="1"/>
  <c r="J4259" i="1"/>
  <c r="K4244" i="1" s="1"/>
  <c r="I4275" i="1"/>
  <c r="H4275" i="1"/>
  <c r="G4275" i="1"/>
  <c r="C4276" i="1"/>
  <c r="A4277" i="1"/>
  <c r="N4260" i="1" l="1"/>
  <c r="O4259" i="1"/>
  <c r="L4213" i="1"/>
  <c r="M4260" i="1"/>
  <c r="J4260" i="1"/>
  <c r="K4245" i="1" s="1"/>
  <c r="I4276" i="1"/>
  <c r="H4276" i="1"/>
  <c r="G4276" i="1"/>
  <c r="A4278" i="1"/>
  <c r="C4277" i="1"/>
  <c r="N4261" i="1" l="1"/>
  <c r="O4260" i="1"/>
  <c r="M4261" i="1"/>
  <c r="J4261" i="1"/>
  <c r="K4246" i="1" s="1"/>
  <c r="L4214" i="1"/>
  <c r="I4277" i="1"/>
  <c r="H4277" i="1"/>
  <c r="G4277" i="1"/>
  <c r="C4278" i="1"/>
  <c r="A4279" i="1"/>
  <c r="N4262" i="1" l="1"/>
  <c r="O4261" i="1"/>
  <c r="M4262" i="1"/>
  <c r="J4262" i="1"/>
  <c r="K4247" i="1" s="1"/>
  <c r="L4215" i="1"/>
  <c r="I4278" i="1"/>
  <c r="H4278" i="1"/>
  <c r="G4278" i="1"/>
  <c r="A4280" i="1"/>
  <c r="C4279" i="1"/>
  <c r="N4263" i="1" l="1"/>
  <c r="O4262" i="1"/>
  <c r="M4263" i="1"/>
  <c r="J4263" i="1"/>
  <c r="K4248" i="1" s="1"/>
  <c r="L4216" i="1"/>
  <c r="H4279" i="1"/>
  <c r="G4279" i="1"/>
  <c r="C4280" i="1"/>
  <c r="A4281" i="1"/>
  <c r="N4264" i="1" l="1"/>
  <c r="O4263" i="1"/>
  <c r="L4217" i="1"/>
  <c r="M4264" i="1"/>
  <c r="J4264" i="1"/>
  <c r="K4249" i="1" s="1"/>
  <c r="I4279" i="1"/>
  <c r="I4280" i="1"/>
  <c r="H4280" i="1"/>
  <c r="G4280" i="1"/>
  <c r="A4282" i="1"/>
  <c r="C4281" i="1"/>
  <c r="N4265" i="1" l="1"/>
  <c r="O4264" i="1"/>
  <c r="M4265" i="1"/>
  <c r="J4265" i="1"/>
  <c r="K4250" i="1" s="1"/>
  <c r="L4218" i="1"/>
  <c r="I4281" i="1"/>
  <c r="H4281" i="1"/>
  <c r="G4281" i="1"/>
  <c r="C4282" i="1"/>
  <c r="A4283" i="1"/>
  <c r="N4266" i="1" l="1"/>
  <c r="O4265" i="1"/>
  <c r="M4266" i="1"/>
  <c r="J4266" i="1"/>
  <c r="K4251" i="1" s="1"/>
  <c r="L4219" i="1"/>
  <c r="I4282" i="1"/>
  <c r="H4282" i="1"/>
  <c r="G4282" i="1"/>
  <c r="C4283" i="1"/>
  <c r="A4284" i="1"/>
  <c r="N4267" i="1" l="1"/>
  <c r="O4266" i="1"/>
  <c r="M4267" i="1"/>
  <c r="J4267" i="1"/>
  <c r="K4252" i="1" s="1"/>
  <c r="L4220" i="1"/>
  <c r="I4283" i="1"/>
  <c r="H4283" i="1"/>
  <c r="G4283" i="1"/>
  <c r="A4285" i="1"/>
  <c r="C4284" i="1"/>
  <c r="N4268" i="1" l="1"/>
  <c r="O4267" i="1"/>
  <c r="M4268" i="1"/>
  <c r="J4268" i="1"/>
  <c r="K4253" i="1" s="1"/>
  <c r="L4221" i="1"/>
  <c r="I4284" i="1"/>
  <c r="H4284" i="1"/>
  <c r="G4284" i="1"/>
  <c r="A4286" i="1"/>
  <c r="C4285" i="1"/>
  <c r="N4269" i="1" l="1"/>
  <c r="O4268" i="1"/>
  <c r="L4222" i="1"/>
  <c r="M4269" i="1"/>
  <c r="J4269" i="1"/>
  <c r="K4254" i="1" s="1"/>
  <c r="I4285" i="1"/>
  <c r="H4285" i="1"/>
  <c r="G4285" i="1"/>
  <c r="C4286" i="1"/>
  <c r="A4287" i="1"/>
  <c r="N4270" i="1" l="1"/>
  <c r="O4269" i="1"/>
  <c r="M4270" i="1"/>
  <c r="J4270" i="1"/>
  <c r="K4255" i="1" s="1"/>
  <c r="L4223" i="1"/>
  <c r="I4286" i="1"/>
  <c r="H4286" i="1"/>
  <c r="G4286" i="1"/>
  <c r="C4287" i="1"/>
  <c r="A4288" i="1"/>
  <c r="N4271" i="1" l="1"/>
  <c r="O4270" i="1"/>
  <c r="M4271" i="1"/>
  <c r="J4271" i="1"/>
  <c r="K4256" i="1" s="1"/>
  <c r="L4224" i="1"/>
  <c r="I4287" i="1"/>
  <c r="H4287" i="1"/>
  <c r="G4287" i="1"/>
  <c r="C4288" i="1"/>
  <c r="A4289" i="1"/>
  <c r="N4272" i="1" l="1"/>
  <c r="O4271" i="1"/>
  <c r="M4272" i="1"/>
  <c r="J4272" i="1"/>
  <c r="K4257" i="1" s="1"/>
  <c r="L4225" i="1"/>
  <c r="I4288" i="1"/>
  <c r="H4288" i="1"/>
  <c r="G4288" i="1"/>
  <c r="A4290" i="1"/>
  <c r="C4289" i="1"/>
  <c r="N4273" i="1" l="1"/>
  <c r="O4272" i="1"/>
  <c r="L4226" i="1"/>
  <c r="M4273" i="1"/>
  <c r="J4273" i="1"/>
  <c r="K4258" i="1" s="1"/>
  <c r="I4289" i="1"/>
  <c r="H4289" i="1"/>
  <c r="G4289" i="1"/>
  <c r="A4291" i="1"/>
  <c r="C4290" i="1"/>
  <c r="N4274" i="1" l="1"/>
  <c r="O4273" i="1"/>
  <c r="M4274" i="1"/>
  <c r="J4274" i="1"/>
  <c r="K4259" i="1" s="1"/>
  <c r="L4227" i="1"/>
  <c r="I4290" i="1"/>
  <c r="H4290" i="1"/>
  <c r="G4290" i="1"/>
  <c r="A4292" i="1"/>
  <c r="C4291" i="1"/>
  <c r="N4275" i="1" l="1"/>
  <c r="O4274" i="1"/>
  <c r="M4275" i="1"/>
  <c r="J4275" i="1"/>
  <c r="K4260" i="1" s="1"/>
  <c r="L4228" i="1"/>
  <c r="I4291" i="1"/>
  <c r="H4291" i="1"/>
  <c r="G4291" i="1"/>
  <c r="C4292" i="1"/>
  <c r="A4293" i="1"/>
  <c r="N4276" i="1" l="1"/>
  <c r="O4275" i="1"/>
  <c r="M4276" i="1"/>
  <c r="J4276" i="1"/>
  <c r="K4261" i="1" s="1"/>
  <c r="L4229" i="1"/>
  <c r="I4292" i="1"/>
  <c r="H4292" i="1"/>
  <c r="G4292" i="1"/>
  <c r="C4293" i="1"/>
  <c r="A4294" i="1"/>
  <c r="N4277" i="1" l="1"/>
  <c r="O4276" i="1"/>
  <c r="M4277" i="1"/>
  <c r="J4277" i="1"/>
  <c r="K4262" i="1" s="1"/>
  <c r="L4230" i="1"/>
  <c r="I4293" i="1"/>
  <c r="H4293" i="1"/>
  <c r="G4293" i="1"/>
  <c r="C4294" i="1"/>
  <c r="A4295" i="1"/>
  <c r="N4278" i="1" l="1"/>
  <c r="O4277" i="1"/>
  <c r="L4231" i="1"/>
  <c r="M4278" i="1"/>
  <c r="J4278" i="1"/>
  <c r="K4263" i="1" s="1"/>
  <c r="I4294" i="1"/>
  <c r="G4294" i="1"/>
  <c r="H4294" i="1"/>
  <c r="A4296" i="1"/>
  <c r="C4295" i="1"/>
  <c r="N4279" i="1" l="1"/>
  <c r="O4278" i="1"/>
  <c r="L4232" i="1"/>
  <c r="M4279" i="1"/>
  <c r="J4279" i="1"/>
  <c r="K4264" i="1" s="1"/>
  <c r="I4295" i="1"/>
  <c r="H4295" i="1"/>
  <c r="G4295" i="1"/>
  <c r="C4296" i="1"/>
  <c r="A4297" i="1"/>
  <c r="N4280" i="1" l="1"/>
  <c r="O4279" i="1"/>
  <c r="M4280" i="1"/>
  <c r="J4280" i="1"/>
  <c r="K4265" i="1" s="1"/>
  <c r="L4233" i="1"/>
  <c r="I4296" i="1"/>
  <c r="H4296" i="1"/>
  <c r="G4296" i="1"/>
  <c r="A4298" i="1"/>
  <c r="C4297" i="1"/>
  <c r="N4281" i="1" l="1"/>
  <c r="O4280" i="1"/>
  <c r="M4281" i="1"/>
  <c r="J4281" i="1"/>
  <c r="K4266" i="1" s="1"/>
  <c r="L4234" i="1"/>
  <c r="I4297" i="1"/>
  <c r="H4297" i="1"/>
  <c r="G4297" i="1"/>
  <c r="C4298" i="1"/>
  <c r="A4299" i="1"/>
  <c r="N4282" i="1" l="1"/>
  <c r="O4281" i="1"/>
  <c r="M4282" i="1"/>
  <c r="J4282" i="1"/>
  <c r="K4267" i="1" s="1"/>
  <c r="L4235" i="1"/>
  <c r="I4298" i="1"/>
  <c r="H4298" i="1"/>
  <c r="G4298" i="1"/>
  <c r="A4300" i="1"/>
  <c r="C4299" i="1"/>
  <c r="N4283" i="1" l="1"/>
  <c r="O4282" i="1"/>
  <c r="L4236" i="1"/>
  <c r="M4283" i="1"/>
  <c r="J4283" i="1"/>
  <c r="K4268" i="1" s="1"/>
  <c r="I4299" i="1"/>
  <c r="H4299" i="1"/>
  <c r="G4299" i="1"/>
  <c r="C4300" i="1"/>
  <c r="A4301" i="1"/>
  <c r="N4284" i="1" l="1"/>
  <c r="O4283" i="1"/>
  <c r="L4237" i="1"/>
  <c r="M4284" i="1"/>
  <c r="J4284" i="1"/>
  <c r="K4269" i="1" s="1"/>
  <c r="I4300" i="1"/>
  <c r="H4300" i="1"/>
  <c r="G4300" i="1"/>
  <c r="C4301" i="1"/>
  <c r="A4302" i="1"/>
  <c r="N4285" i="1" l="1"/>
  <c r="O4284" i="1"/>
  <c r="M4285" i="1"/>
  <c r="J4285" i="1"/>
  <c r="K4270" i="1" s="1"/>
  <c r="L4238" i="1"/>
  <c r="I4301" i="1"/>
  <c r="H4301" i="1"/>
  <c r="G4301" i="1"/>
  <c r="A4303" i="1"/>
  <c r="C4302" i="1"/>
  <c r="N4286" i="1" l="1"/>
  <c r="O4285" i="1"/>
  <c r="M4286" i="1"/>
  <c r="J4286" i="1"/>
  <c r="K4271" i="1" s="1"/>
  <c r="L4239" i="1"/>
  <c r="I4302" i="1"/>
  <c r="H4302" i="1"/>
  <c r="G4302" i="1"/>
  <c r="C4303" i="1"/>
  <c r="A4304" i="1"/>
  <c r="N4287" i="1" l="1"/>
  <c r="O4286" i="1"/>
  <c r="M4287" i="1"/>
  <c r="J4287" i="1"/>
  <c r="K4272" i="1" s="1"/>
  <c r="L4240" i="1"/>
  <c r="H4303" i="1"/>
  <c r="G4303" i="1"/>
  <c r="C4304" i="1"/>
  <c r="A4305" i="1"/>
  <c r="N4288" i="1" l="1"/>
  <c r="O4287" i="1"/>
  <c r="L4241" i="1"/>
  <c r="M4288" i="1"/>
  <c r="J4288" i="1"/>
  <c r="K4273" i="1" s="1"/>
  <c r="I4303" i="1"/>
  <c r="I4304" i="1"/>
  <c r="H4304" i="1"/>
  <c r="G4304" i="1"/>
  <c r="A4306" i="1"/>
  <c r="C4305" i="1"/>
  <c r="N4289" i="1" l="1"/>
  <c r="O4288" i="1"/>
  <c r="M4289" i="1"/>
  <c r="J4289" i="1"/>
  <c r="K4274" i="1" s="1"/>
  <c r="L4242" i="1"/>
  <c r="I4305" i="1"/>
  <c r="H4305" i="1"/>
  <c r="G4305" i="1"/>
  <c r="C4306" i="1"/>
  <c r="A4307" i="1"/>
  <c r="N4290" i="1" l="1"/>
  <c r="O4289" i="1"/>
  <c r="L4243" i="1"/>
  <c r="M4290" i="1"/>
  <c r="J4290" i="1"/>
  <c r="K4275" i="1" s="1"/>
  <c r="I4306" i="1"/>
  <c r="H4306" i="1"/>
  <c r="G4306" i="1"/>
  <c r="A4308" i="1"/>
  <c r="C4307" i="1"/>
  <c r="N4291" i="1" l="1"/>
  <c r="O4290" i="1"/>
  <c r="M4291" i="1"/>
  <c r="J4291" i="1"/>
  <c r="K4276" i="1" s="1"/>
  <c r="L4244" i="1"/>
  <c r="I4307" i="1"/>
  <c r="H4307" i="1"/>
  <c r="G4307" i="1"/>
  <c r="C4308" i="1"/>
  <c r="A4309" i="1"/>
  <c r="N4292" i="1" l="1"/>
  <c r="O4291" i="1"/>
  <c r="M4292" i="1"/>
  <c r="J4292" i="1"/>
  <c r="K4277" i="1" s="1"/>
  <c r="L4245" i="1"/>
  <c r="I4308" i="1"/>
  <c r="H4308" i="1"/>
  <c r="G4308" i="1"/>
  <c r="C4309" i="1"/>
  <c r="A4310" i="1"/>
  <c r="N4293" i="1" l="1"/>
  <c r="O4292" i="1"/>
  <c r="M4293" i="1"/>
  <c r="J4293" i="1"/>
  <c r="K4278" i="1" s="1"/>
  <c r="L4246" i="1"/>
  <c r="I4309" i="1"/>
  <c r="H4309" i="1"/>
  <c r="G4309" i="1"/>
  <c r="A4311" i="1"/>
  <c r="C4310" i="1"/>
  <c r="N4294" i="1" l="1"/>
  <c r="O4293" i="1"/>
  <c r="M4294" i="1"/>
  <c r="J4294" i="1"/>
  <c r="K4279" i="1" s="1"/>
  <c r="L4247" i="1"/>
  <c r="I4310" i="1"/>
  <c r="H4310" i="1"/>
  <c r="G4310" i="1"/>
  <c r="A4312" i="1"/>
  <c r="C4311" i="1"/>
  <c r="N4295" i="1" l="1"/>
  <c r="O4294" i="1"/>
  <c r="M4295" i="1"/>
  <c r="J4295" i="1"/>
  <c r="K4280" i="1" s="1"/>
  <c r="L4248" i="1"/>
  <c r="H4311" i="1"/>
  <c r="G4311" i="1"/>
  <c r="A4313" i="1"/>
  <c r="C4312" i="1"/>
  <c r="N4296" i="1" l="1"/>
  <c r="O4295" i="1"/>
  <c r="M4296" i="1"/>
  <c r="J4296" i="1"/>
  <c r="K4281" i="1" s="1"/>
  <c r="L4249" i="1"/>
  <c r="I4311" i="1"/>
  <c r="I4312" i="1"/>
  <c r="H4312" i="1"/>
  <c r="G4312" i="1"/>
  <c r="A4314" i="1"/>
  <c r="C4313" i="1"/>
  <c r="N4297" i="1" l="1"/>
  <c r="O4296" i="1"/>
  <c r="M4297" i="1"/>
  <c r="J4297" i="1"/>
  <c r="K4282" i="1" s="1"/>
  <c r="L4250" i="1"/>
  <c r="I4313" i="1"/>
  <c r="H4313" i="1"/>
  <c r="G4313" i="1"/>
  <c r="C4314" i="1"/>
  <c r="A4315" i="1"/>
  <c r="N4298" i="1" l="1"/>
  <c r="O4297" i="1"/>
  <c r="M4298" i="1"/>
  <c r="J4298" i="1"/>
  <c r="K4283" i="1" s="1"/>
  <c r="L4251" i="1"/>
  <c r="I4314" i="1"/>
  <c r="H4314" i="1"/>
  <c r="G4314" i="1"/>
  <c r="C4315" i="1"/>
  <c r="A4316" i="1"/>
  <c r="N4299" i="1" l="1"/>
  <c r="O4298" i="1"/>
  <c r="M4299" i="1"/>
  <c r="J4299" i="1"/>
  <c r="K4284" i="1" s="1"/>
  <c r="L4252" i="1"/>
  <c r="I4315" i="1"/>
  <c r="H4315" i="1"/>
  <c r="G4315" i="1"/>
  <c r="A4317" i="1"/>
  <c r="C4316" i="1"/>
  <c r="N4300" i="1" l="1"/>
  <c r="O4299" i="1"/>
  <c r="M4300" i="1"/>
  <c r="J4300" i="1"/>
  <c r="K4285" i="1" s="1"/>
  <c r="L4253" i="1"/>
  <c r="I4316" i="1"/>
  <c r="H4316" i="1"/>
  <c r="G4316" i="1"/>
  <c r="C4317" i="1"/>
  <c r="A4318" i="1"/>
  <c r="N4301" i="1" l="1"/>
  <c r="O4300" i="1"/>
  <c r="M4301" i="1"/>
  <c r="J4301" i="1"/>
  <c r="K4286" i="1" s="1"/>
  <c r="L4254" i="1"/>
  <c r="I4317" i="1"/>
  <c r="H4317" i="1"/>
  <c r="G4317" i="1"/>
  <c r="C4318" i="1"/>
  <c r="A4319" i="1"/>
  <c r="N4302" i="1" l="1"/>
  <c r="O4301" i="1"/>
  <c r="M4302" i="1"/>
  <c r="J4302" i="1"/>
  <c r="K4287" i="1" s="1"/>
  <c r="L4255" i="1"/>
  <c r="I4318" i="1"/>
  <c r="H4318" i="1"/>
  <c r="G4318" i="1"/>
  <c r="A4320" i="1"/>
  <c r="C4319" i="1"/>
  <c r="N4303" i="1" l="1"/>
  <c r="O4302" i="1"/>
  <c r="L4256" i="1"/>
  <c r="M4303" i="1"/>
  <c r="J4303" i="1"/>
  <c r="K4288" i="1" s="1"/>
  <c r="I4319" i="1"/>
  <c r="H4319" i="1"/>
  <c r="G4319" i="1"/>
  <c r="C4320" i="1"/>
  <c r="A4321" i="1"/>
  <c r="N4304" i="1" l="1"/>
  <c r="O4303" i="1"/>
  <c r="M4304" i="1"/>
  <c r="J4304" i="1"/>
  <c r="K4289" i="1" s="1"/>
  <c r="L4257" i="1"/>
  <c r="I4320" i="1"/>
  <c r="H4320" i="1"/>
  <c r="G4320" i="1"/>
  <c r="A4322" i="1"/>
  <c r="C4321" i="1"/>
  <c r="N4305" i="1" l="1"/>
  <c r="O4304" i="1"/>
  <c r="M4305" i="1"/>
  <c r="J4305" i="1"/>
  <c r="K4290" i="1" s="1"/>
  <c r="L4258" i="1"/>
  <c r="I4321" i="1"/>
  <c r="H4321" i="1"/>
  <c r="G4321" i="1"/>
  <c r="C4322" i="1"/>
  <c r="A4323" i="1"/>
  <c r="N4306" i="1" l="1"/>
  <c r="O4305" i="1"/>
  <c r="M4306" i="1"/>
  <c r="J4306" i="1"/>
  <c r="K4291" i="1" s="1"/>
  <c r="L4259" i="1"/>
  <c r="I4322" i="1"/>
  <c r="H4322" i="1"/>
  <c r="G4322" i="1"/>
  <c r="A4324" i="1"/>
  <c r="C4323" i="1"/>
  <c r="N4307" i="1" l="1"/>
  <c r="O4306" i="1"/>
  <c r="M4307" i="1"/>
  <c r="J4307" i="1"/>
  <c r="K4292" i="1" s="1"/>
  <c r="L4260" i="1"/>
  <c r="I4323" i="1"/>
  <c r="H4323" i="1"/>
  <c r="G4323" i="1"/>
  <c r="C4324" i="1"/>
  <c r="A4325" i="1"/>
  <c r="N4308" i="1" l="1"/>
  <c r="O4307" i="1"/>
  <c r="M4308" i="1"/>
  <c r="J4308" i="1"/>
  <c r="K4293" i="1" s="1"/>
  <c r="L4261" i="1"/>
  <c r="I4324" i="1"/>
  <c r="H4324" i="1"/>
  <c r="G4324" i="1"/>
  <c r="C4325" i="1"/>
  <c r="A4326" i="1"/>
  <c r="N4309" i="1" l="1"/>
  <c r="O4308" i="1"/>
  <c r="M4309" i="1"/>
  <c r="J4309" i="1"/>
  <c r="K4294" i="1" s="1"/>
  <c r="L4262" i="1"/>
  <c r="I4325" i="1"/>
  <c r="H4325" i="1"/>
  <c r="G4325" i="1"/>
  <c r="A4327" i="1"/>
  <c r="C4326" i="1"/>
  <c r="N4310" i="1" l="1"/>
  <c r="O4309" i="1"/>
  <c r="M4310" i="1"/>
  <c r="J4310" i="1"/>
  <c r="K4295" i="1" s="1"/>
  <c r="L4263" i="1"/>
  <c r="I4326" i="1"/>
  <c r="H4326" i="1"/>
  <c r="G4326" i="1"/>
  <c r="A4328" i="1"/>
  <c r="C4327" i="1"/>
  <c r="N4311" i="1" l="1"/>
  <c r="O4310" i="1"/>
  <c r="L4264" i="1"/>
  <c r="M4311" i="1"/>
  <c r="J4311" i="1"/>
  <c r="K4296" i="1" s="1"/>
  <c r="H4327" i="1"/>
  <c r="G4327" i="1"/>
  <c r="C4328" i="1"/>
  <c r="A4329" i="1"/>
  <c r="N4312" i="1" l="1"/>
  <c r="O4311" i="1"/>
  <c r="M4312" i="1"/>
  <c r="J4312" i="1"/>
  <c r="K4297" i="1" s="1"/>
  <c r="L4265" i="1"/>
  <c r="I4327" i="1"/>
  <c r="I4328" i="1"/>
  <c r="H4328" i="1"/>
  <c r="G4328" i="1"/>
  <c r="A4330" i="1"/>
  <c r="C4329" i="1"/>
  <c r="N4313" i="1" l="1"/>
  <c r="O4312" i="1"/>
  <c r="M4313" i="1"/>
  <c r="J4313" i="1"/>
  <c r="K4298" i="1" s="1"/>
  <c r="L4266" i="1"/>
  <c r="I4329" i="1"/>
  <c r="H4329" i="1"/>
  <c r="G4329" i="1"/>
  <c r="C4330" i="1"/>
  <c r="A4331" i="1"/>
  <c r="N4314" i="1" l="1"/>
  <c r="O4313" i="1"/>
  <c r="L4267" i="1"/>
  <c r="M4314" i="1"/>
  <c r="J4314" i="1"/>
  <c r="K4299" i="1" s="1"/>
  <c r="I4330" i="1"/>
  <c r="H4330" i="1"/>
  <c r="G4330" i="1"/>
  <c r="A4332" i="1"/>
  <c r="C4331" i="1"/>
  <c r="N4315" i="1" l="1"/>
  <c r="O4314" i="1"/>
  <c r="M4315" i="1"/>
  <c r="J4315" i="1"/>
  <c r="K4300" i="1" s="1"/>
  <c r="L4268" i="1"/>
  <c r="I4331" i="1"/>
  <c r="H4331" i="1"/>
  <c r="G4331" i="1"/>
  <c r="C4332" i="1"/>
  <c r="A4333" i="1"/>
  <c r="N4316" i="1" l="1"/>
  <c r="O4315" i="1"/>
  <c r="M4316" i="1"/>
  <c r="J4316" i="1"/>
  <c r="K4301" i="1" s="1"/>
  <c r="L4269" i="1"/>
  <c r="I4332" i="1"/>
  <c r="H4332" i="1"/>
  <c r="G4332" i="1"/>
  <c r="C4333" i="1"/>
  <c r="A4334" i="1"/>
  <c r="N4317" i="1" l="1"/>
  <c r="O4316" i="1"/>
  <c r="M4317" i="1"/>
  <c r="J4317" i="1"/>
  <c r="K4302" i="1" s="1"/>
  <c r="L4270" i="1"/>
  <c r="I4333" i="1"/>
  <c r="H4333" i="1"/>
  <c r="G4333" i="1"/>
  <c r="A4335" i="1"/>
  <c r="C4334" i="1"/>
  <c r="N4318" i="1" l="1"/>
  <c r="O4317" i="1"/>
  <c r="M4318" i="1"/>
  <c r="J4318" i="1"/>
  <c r="K4303" i="1" s="1"/>
  <c r="L4271" i="1"/>
  <c r="I4334" i="1"/>
  <c r="H4334" i="1"/>
  <c r="G4334" i="1"/>
  <c r="A4336" i="1"/>
  <c r="C4335" i="1"/>
  <c r="N4319" i="1" l="1"/>
  <c r="O4318" i="1"/>
  <c r="M4319" i="1"/>
  <c r="J4319" i="1"/>
  <c r="K4304" i="1" s="1"/>
  <c r="L4272" i="1"/>
  <c r="H4335" i="1"/>
  <c r="G4335" i="1"/>
  <c r="C4336" i="1"/>
  <c r="A4337" i="1"/>
  <c r="N4320" i="1" l="1"/>
  <c r="O4319" i="1"/>
  <c r="M4320" i="1"/>
  <c r="J4320" i="1"/>
  <c r="K4305" i="1" s="1"/>
  <c r="L4273" i="1"/>
  <c r="I4335" i="1"/>
  <c r="I4336" i="1"/>
  <c r="H4336" i="1"/>
  <c r="G4336" i="1"/>
  <c r="A4338" i="1"/>
  <c r="C4337" i="1"/>
  <c r="N4321" i="1" l="1"/>
  <c r="O4320" i="1"/>
  <c r="L4274" i="1"/>
  <c r="M4321" i="1"/>
  <c r="J4321" i="1"/>
  <c r="K4306" i="1" s="1"/>
  <c r="I4337" i="1"/>
  <c r="H4337" i="1"/>
  <c r="G4337" i="1"/>
  <c r="C4338" i="1"/>
  <c r="A4339" i="1"/>
  <c r="N4322" i="1" l="1"/>
  <c r="O4321" i="1"/>
  <c r="M4322" i="1"/>
  <c r="J4322" i="1"/>
  <c r="K4307" i="1" s="1"/>
  <c r="L4275" i="1"/>
  <c r="I4338" i="1"/>
  <c r="H4338" i="1"/>
  <c r="G4338" i="1"/>
  <c r="A4340" i="1"/>
  <c r="C4339" i="1"/>
  <c r="N4323" i="1" l="1"/>
  <c r="O4322" i="1"/>
  <c r="M4323" i="1"/>
  <c r="J4323" i="1"/>
  <c r="K4308" i="1" s="1"/>
  <c r="L4276" i="1"/>
  <c r="I4339" i="1"/>
  <c r="H4339" i="1"/>
  <c r="G4339" i="1"/>
  <c r="C4340" i="1"/>
  <c r="A4341" i="1"/>
  <c r="N4324" i="1" l="1"/>
  <c r="O4323" i="1"/>
  <c r="L4277" i="1"/>
  <c r="M4324" i="1"/>
  <c r="J4324" i="1"/>
  <c r="K4309" i="1" s="1"/>
  <c r="I4340" i="1"/>
  <c r="H4340" i="1"/>
  <c r="G4340" i="1"/>
  <c r="A4342" i="1"/>
  <c r="C4341" i="1"/>
  <c r="N4325" i="1" l="1"/>
  <c r="O4324" i="1"/>
  <c r="M4325" i="1"/>
  <c r="J4325" i="1"/>
  <c r="K4310" i="1" s="1"/>
  <c r="L4278" i="1"/>
  <c r="I4341" i="1"/>
  <c r="H4341" i="1"/>
  <c r="G4341" i="1"/>
  <c r="C4342" i="1"/>
  <c r="A4343" i="1"/>
  <c r="N4326" i="1" l="1"/>
  <c r="O4325" i="1"/>
  <c r="M4326" i="1"/>
  <c r="J4326" i="1"/>
  <c r="K4311" i="1" s="1"/>
  <c r="L4279" i="1"/>
  <c r="I4342" i="1"/>
  <c r="G4342" i="1"/>
  <c r="H4342" i="1"/>
  <c r="C4343" i="1"/>
  <c r="A4344" i="1"/>
  <c r="N4327" i="1" l="1"/>
  <c r="O4326" i="1"/>
  <c r="M4327" i="1"/>
  <c r="J4327" i="1"/>
  <c r="K4312" i="1" s="1"/>
  <c r="L4280" i="1"/>
  <c r="H4343" i="1"/>
  <c r="G4343" i="1"/>
  <c r="C4344" i="1"/>
  <c r="A4345" i="1"/>
  <c r="N4328" i="1" l="1"/>
  <c r="O4327" i="1"/>
  <c r="M4328" i="1"/>
  <c r="J4328" i="1"/>
  <c r="K4313" i="1" s="1"/>
  <c r="L4281" i="1"/>
  <c r="I4343" i="1"/>
  <c r="I4344" i="1"/>
  <c r="H4344" i="1"/>
  <c r="G4344" i="1"/>
  <c r="A4346" i="1"/>
  <c r="C4345" i="1"/>
  <c r="N4329" i="1" l="1"/>
  <c r="O4328" i="1"/>
  <c r="L4282" i="1"/>
  <c r="M4329" i="1"/>
  <c r="J4329" i="1"/>
  <c r="K4314" i="1" s="1"/>
  <c r="I4345" i="1"/>
  <c r="H4345" i="1"/>
  <c r="G4345" i="1"/>
  <c r="C4346" i="1"/>
  <c r="A4347" i="1"/>
  <c r="N4330" i="1" l="1"/>
  <c r="O4329" i="1"/>
  <c r="M4330" i="1"/>
  <c r="J4330" i="1"/>
  <c r="K4315" i="1" s="1"/>
  <c r="L4283" i="1"/>
  <c r="I4346" i="1"/>
  <c r="H4346" i="1"/>
  <c r="G4346" i="1"/>
  <c r="C4347" i="1"/>
  <c r="A4348" i="1"/>
  <c r="N4331" i="1" l="1"/>
  <c r="O4330" i="1"/>
  <c r="M4331" i="1"/>
  <c r="J4331" i="1"/>
  <c r="K4316" i="1" s="1"/>
  <c r="L4284" i="1"/>
  <c r="I4347" i="1"/>
  <c r="H4347" i="1"/>
  <c r="G4347" i="1"/>
  <c r="A4349" i="1"/>
  <c r="C4348" i="1"/>
  <c r="N4332" i="1" l="1"/>
  <c r="O4331" i="1"/>
  <c r="L4285" i="1"/>
  <c r="M4332" i="1"/>
  <c r="J4332" i="1"/>
  <c r="K4317" i="1" s="1"/>
  <c r="I4348" i="1"/>
  <c r="H4348" i="1"/>
  <c r="G4348" i="1"/>
  <c r="C4349" i="1"/>
  <c r="A4350" i="1"/>
  <c r="N4333" i="1" l="1"/>
  <c r="O4332" i="1"/>
  <c r="M4333" i="1"/>
  <c r="J4333" i="1"/>
  <c r="K4318" i="1" s="1"/>
  <c r="L4286" i="1"/>
  <c r="I4349" i="1"/>
  <c r="H4349" i="1"/>
  <c r="G4349" i="1"/>
  <c r="C4350" i="1"/>
  <c r="A4351" i="1"/>
  <c r="N4334" i="1" l="1"/>
  <c r="O4333" i="1"/>
  <c r="M4334" i="1"/>
  <c r="J4334" i="1"/>
  <c r="K4319" i="1" s="1"/>
  <c r="L4287" i="1"/>
  <c r="I4350" i="1"/>
  <c r="H4350" i="1"/>
  <c r="G4350" i="1"/>
  <c r="A4352" i="1"/>
  <c r="C4351" i="1"/>
  <c r="N4335" i="1" l="1"/>
  <c r="O4334" i="1"/>
  <c r="M4335" i="1"/>
  <c r="J4335" i="1"/>
  <c r="K4320" i="1" s="1"/>
  <c r="L4288" i="1"/>
  <c r="I4351" i="1"/>
  <c r="H4351" i="1"/>
  <c r="G4351" i="1"/>
  <c r="C4352" i="1"/>
  <c r="A4353" i="1"/>
  <c r="N4336" i="1" l="1"/>
  <c r="O4335" i="1"/>
  <c r="M4336" i="1"/>
  <c r="J4336" i="1"/>
  <c r="K4321" i="1" s="1"/>
  <c r="L4289" i="1"/>
  <c r="I4352" i="1"/>
  <c r="H4352" i="1"/>
  <c r="G4352" i="1"/>
  <c r="A4354" i="1"/>
  <c r="C4353" i="1"/>
  <c r="N4337" i="1" l="1"/>
  <c r="O4336" i="1"/>
  <c r="L4290" i="1"/>
  <c r="M4337" i="1"/>
  <c r="J4337" i="1"/>
  <c r="K4322" i="1" s="1"/>
  <c r="I4353" i="1"/>
  <c r="H4353" i="1"/>
  <c r="G4353" i="1"/>
  <c r="C4354" i="1"/>
  <c r="A4355" i="1"/>
  <c r="N4338" i="1" l="1"/>
  <c r="O4337" i="1"/>
  <c r="M4338" i="1"/>
  <c r="J4338" i="1"/>
  <c r="K4323" i="1" s="1"/>
  <c r="L4291" i="1"/>
  <c r="I4354" i="1"/>
  <c r="H4354" i="1"/>
  <c r="G4354" i="1"/>
  <c r="C4355" i="1"/>
  <c r="A4356" i="1"/>
  <c r="N4339" i="1" l="1"/>
  <c r="O4338" i="1"/>
  <c r="M4339" i="1"/>
  <c r="J4339" i="1"/>
  <c r="K4324" i="1" s="1"/>
  <c r="L4292" i="1"/>
  <c r="I4355" i="1"/>
  <c r="H4355" i="1"/>
  <c r="G4355" i="1"/>
  <c r="C4356" i="1"/>
  <c r="A4357" i="1"/>
  <c r="N4340" i="1" l="1"/>
  <c r="O4339" i="1"/>
  <c r="M4340" i="1"/>
  <c r="J4340" i="1"/>
  <c r="K4325" i="1" s="1"/>
  <c r="L4293" i="1"/>
  <c r="I4356" i="1"/>
  <c r="H4356" i="1"/>
  <c r="G4356" i="1"/>
  <c r="A4358" i="1"/>
  <c r="C4357" i="1"/>
  <c r="N4341" i="1" l="1"/>
  <c r="O4340" i="1"/>
  <c r="M4341" i="1"/>
  <c r="J4341" i="1"/>
  <c r="K4326" i="1" s="1"/>
  <c r="L4294" i="1"/>
  <c r="I4357" i="1"/>
  <c r="H4357" i="1"/>
  <c r="G4357" i="1"/>
  <c r="C4358" i="1"/>
  <c r="A4359" i="1"/>
  <c r="N4342" i="1" l="1"/>
  <c r="O4341" i="1"/>
  <c r="M4342" i="1"/>
  <c r="J4342" i="1"/>
  <c r="K4327" i="1" s="1"/>
  <c r="L4295" i="1"/>
  <c r="I4358" i="1"/>
  <c r="H4358" i="1"/>
  <c r="G4358" i="1"/>
  <c r="A4360" i="1"/>
  <c r="C4359" i="1"/>
  <c r="N4343" i="1" l="1"/>
  <c r="O4342" i="1"/>
  <c r="M4343" i="1"/>
  <c r="J4343" i="1"/>
  <c r="K4328" i="1" s="1"/>
  <c r="L4296" i="1"/>
  <c r="H4359" i="1"/>
  <c r="G4359" i="1"/>
  <c r="C4360" i="1"/>
  <c r="A4361" i="1"/>
  <c r="N4344" i="1" l="1"/>
  <c r="O4343" i="1"/>
  <c r="M4344" i="1"/>
  <c r="J4344" i="1"/>
  <c r="K4329" i="1" s="1"/>
  <c r="L4297" i="1"/>
  <c r="I4359" i="1"/>
  <c r="I4360" i="1"/>
  <c r="H4360" i="1"/>
  <c r="G4360" i="1"/>
  <c r="A4362" i="1"/>
  <c r="C4361" i="1"/>
  <c r="N4345" i="1" l="1"/>
  <c r="O4344" i="1"/>
  <c r="L4298" i="1"/>
  <c r="M4345" i="1"/>
  <c r="J4345" i="1"/>
  <c r="K4330" i="1" s="1"/>
  <c r="I4361" i="1"/>
  <c r="H4361" i="1"/>
  <c r="G4361" i="1"/>
  <c r="C4362" i="1"/>
  <c r="A4363" i="1"/>
  <c r="N4346" i="1" l="1"/>
  <c r="O4345" i="1"/>
  <c r="M4346" i="1"/>
  <c r="J4346" i="1"/>
  <c r="K4331" i="1" s="1"/>
  <c r="L4299" i="1"/>
  <c r="I4362" i="1"/>
  <c r="H4362" i="1"/>
  <c r="G4362" i="1"/>
  <c r="A4364" i="1"/>
  <c r="C4363" i="1"/>
  <c r="N4347" i="1" l="1"/>
  <c r="O4346" i="1"/>
  <c r="M4347" i="1"/>
  <c r="J4347" i="1"/>
  <c r="K4332" i="1" s="1"/>
  <c r="L4300" i="1"/>
  <c r="I4363" i="1"/>
  <c r="H4363" i="1"/>
  <c r="G4363" i="1"/>
  <c r="C4364" i="1"/>
  <c r="A4365" i="1"/>
  <c r="N4348" i="1" l="1"/>
  <c r="O4347" i="1"/>
  <c r="L4301" i="1"/>
  <c r="M4348" i="1"/>
  <c r="J4348" i="1"/>
  <c r="K4333" i="1" s="1"/>
  <c r="I4364" i="1"/>
  <c r="H4364" i="1"/>
  <c r="G4364" i="1"/>
  <c r="C4365" i="1"/>
  <c r="A4366" i="1"/>
  <c r="N4349" i="1" l="1"/>
  <c r="O4348" i="1"/>
  <c r="M4349" i="1"/>
  <c r="J4349" i="1"/>
  <c r="K4334" i="1" s="1"/>
  <c r="L4302" i="1"/>
  <c r="I4365" i="1"/>
  <c r="H4365" i="1"/>
  <c r="G4365" i="1"/>
  <c r="C4366" i="1"/>
  <c r="A4367" i="1"/>
  <c r="N4350" i="1" l="1"/>
  <c r="O4349" i="1"/>
  <c r="M4350" i="1"/>
  <c r="J4350" i="1"/>
  <c r="K4335" i="1" s="1"/>
  <c r="L4303" i="1"/>
  <c r="I4366" i="1"/>
  <c r="H4366" i="1"/>
  <c r="G4366" i="1"/>
  <c r="C4367" i="1"/>
  <c r="A4368" i="1"/>
  <c r="N4351" i="1" l="1"/>
  <c r="O4350" i="1"/>
  <c r="M4351" i="1"/>
  <c r="J4351" i="1"/>
  <c r="K4336" i="1" s="1"/>
  <c r="L4304" i="1"/>
  <c r="H4367" i="1"/>
  <c r="G4367" i="1"/>
  <c r="A4369" i="1"/>
  <c r="C4368" i="1"/>
  <c r="N4352" i="1" l="1"/>
  <c r="O4351" i="1"/>
  <c r="M4352" i="1"/>
  <c r="J4352" i="1"/>
  <c r="K4337" i="1" s="1"/>
  <c r="L4305" i="1"/>
  <c r="I4367" i="1"/>
  <c r="I4368" i="1"/>
  <c r="H4368" i="1"/>
  <c r="G4368" i="1"/>
  <c r="A4370" i="1"/>
  <c r="C4369" i="1"/>
  <c r="N4353" i="1" l="1"/>
  <c r="O4352" i="1"/>
  <c r="L4306" i="1"/>
  <c r="M4353" i="1"/>
  <c r="J4353" i="1"/>
  <c r="K4338" i="1" s="1"/>
  <c r="I4369" i="1"/>
  <c r="H4369" i="1"/>
  <c r="G4369" i="1"/>
  <c r="C4370" i="1"/>
  <c r="A4371" i="1"/>
  <c r="N4354" i="1" l="1"/>
  <c r="O4353" i="1"/>
  <c r="M4354" i="1"/>
  <c r="J4354" i="1"/>
  <c r="K4339" i="1" s="1"/>
  <c r="L4307" i="1"/>
  <c r="I4370" i="1"/>
  <c r="H4370" i="1"/>
  <c r="G4370" i="1"/>
  <c r="C4371" i="1"/>
  <c r="A4372" i="1"/>
  <c r="N4355" i="1" l="1"/>
  <c r="O4354" i="1"/>
  <c r="M4355" i="1"/>
  <c r="J4355" i="1"/>
  <c r="K4340" i="1" s="1"/>
  <c r="L4308" i="1"/>
  <c r="I4371" i="1"/>
  <c r="H4371" i="1"/>
  <c r="G4371" i="1"/>
  <c r="C4372" i="1"/>
  <c r="A4373" i="1"/>
  <c r="N4356" i="1" l="1"/>
  <c r="O4355" i="1"/>
  <c r="M4356" i="1"/>
  <c r="J4356" i="1"/>
  <c r="K4341" i="1" s="1"/>
  <c r="L4309" i="1"/>
  <c r="I4372" i="1"/>
  <c r="H4372" i="1"/>
  <c r="G4372" i="1"/>
  <c r="C4373" i="1"/>
  <c r="A4374" i="1"/>
  <c r="N4357" i="1" l="1"/>
  <c r="O4356" i="1"/>
  <c r="M4357" i="1"/>
  <c r="J4357" i="1"/>
  <c r="K4342" i="1" s="1"/>
  <c r="L4310" i="1"/>
  <c r="I4373" i="1"/>
  <c r="H4373" i="1"/>
  <c r="G4373" i="1"/>
  <c r="A4375" i="1"/>
  <c r="C4374" i="1"/>
  <c r="N4358" i="1" l="1"/>
  <c r="O4357" i="1"/>
  <c r="M4358" i="1"/>
  <c r="J4358" i="1"/>
  <c r="K4343" i="1" s="1"/>
  <c r="L4311" i="1"/>
  <c r="I4374" i="1"/>
  <c r="H4374" i="1"/>
  <c r="G4374" i="1"/>
  <c r="C4375" i="1"/>
  <c r="A4376" i="1"/>
  <c r="N4359" i="1" l="1"/>
  <c r="O4358" i="1"/>
  <c r="M4359" i="1"/>
  <c r="J4359" i="1"/>
  <c r="K4344" i="1" s="1"/>
  <c r="L4312" i="1"/>
  <c r="I4375" i="1"/>
  <c r="H4375" i="1"/>
  <c r="G4375" i="1"/>
  <c r="A4377" i="1"/>
  <c r="C4376" i="1"/>
  <c r="N4360" i="1" l="1"/>
  <c r="O4359" i="1"/>
  <c r="L4313" i="1"/>
  <c r="M4360" i="1"/>
  <c r="J4360" i="1"/>
  <c r="K4345" i="1" s="1"/>
  <c r="I4376" i="1"/>
  <c r="H4376" i="1"/>
  <c r="G4376" i="1"/>
  <c r="A4378" i="1"/>
  <c r="C4377" i="1"/>
  <c r="N4361" i="1" l="1"/>
  <c r="O4360" i="1"/>
  <c r="M4361" i="1"/>
  <c r="J4361" i="1"/>
  <c r="K4346" i="1" s="1"/>
  <c r="L4314" i="1"/>
  <c r="I4377" i="1"/>
  <c r="H4377" i="1"/>
  <c r="G4377" i="1"/>
  <c r="A4379" i="1"/>
  <c r="C4378" i="1"/>
  <c r="N4362" i="1" l="1"/>
  <c r="O4361" i="1"/>
  <c r="M4362" i="1"/>
  <c r="J4362" i="1"/>
  <c r="K4347" i="1" s="1"/>
  <c r="L4315" i="1"/>
  <c r="I4378" i="1"/>
  <c r="H4378" i="1"/>
  <c r="G4378" i="1"/>
  <c r="C4379" i="1"/>
  <c r="A4380" i="1"/>
  <c r="N4363" i="1" l="1"/>
  <c r="O4362" i="1"/>
  <c r="M4363" i="1"/>
  <c r="J4363" i="1"/>
  <c r="K4348" i="1" s="1"/>
  <c r="L4316" i="1"/>
  <c r="I4379" i="1"/>
  <c r="H4379" i="1"/>
  <c r="G4379" i="1"/>
  <c r="C4380" i="1"/>
  <c r="A4381" i="1"/>
  <c r="N4364" i="1" l="1"/>
  <c r="O4363" i="1"/>
  <c r="M4364" i="1"/>
  <c r="J4364" i="1"/>
  <c r="K4349" i="1" s="1"/>
  <c r="L4317" i="1"/>
  <c r="I4380" i="1"/>
  <c r="H4380" i="1"/>
  <c r="G4380" i="1"/>
  <c r="A4382" i="1"/>
  <c r="C4381" i="1"/>
  <c r="N4365" i="1" l="1"/>
  <c r="O4364" i="1"/>
  <c r="L4318" i="1"/>
  <c r="M4365" i="1"/>
  <c r="J4365" i="1"/>
  <c r="K4350" i="1" s="1"/>
  <c r="I4381" i="1"/>
  <c r="H4381" i="1"/>
  <c r="G4381" i="1"/>
  <c r="C4382" i="1"/>
  <c r="A4383" i="1"/>
  <c r="N4366" i="1" l="1"/>
  <c r="O4365" i="1"/>
  <c r="M4366" i="1"/>
  <c r="J4366" i="1"/>
  <c r="K4351" i="1" s="1"/>
  <c r="L4319" i="1"/>
  <c r="I4382" i="1"/>
  <c r="H4382" i="1"/>
  <c r="G4382" i="1"/>
  <c r="A4384" i="1"/>
  <c r="C4383" i="1"/>
  <c r="N4367" i="1" l="1"/>
  <c r="O4366" i="1"/>
  <c r="M4367" i="1"/>
  <c r="J4367" i="1"/>
  <c r="K4352" i="1" s="1"/>
  <c r="L4320" i="1"/>
  <c r="I4383" i="1"/>
  <c r="H4383" i="1"/>
  <c r="G4383" i="1"/>
  <c r="C4384" i="1"/>
  <c r="A4385" i="1"/>
  <c r="N4368" i="1" l="1"/>
  <c r="O4367" i="1"/>
  <c r="M4368" i="1"/>
  <c r="J4368" i="1"/>
  <c r="K4353" i="1" s="1"/>
  <c r="L4321" i="1"/>
  <c r="I4384" i="1"/>
  <c r="H4384" i="1"/>
  <c r="G4384" i="1"/>
  <c r="A4386" i="1"/>
  <c r="C4385" i="1"/>
  <c r="N4369" i="1" l="1"/>
  <c r="O4368" i="1"/>
  <c r="M4369" i="1"/>
  <c r="J4369" i="1"/>
  <c r="K4354" i="1" s="1"/>
  <c r="L4322" i="1"/>
  <c r="I4385" i="1"/>
  <c r="H4385" i="1"/>
  <c r="G4385" i="1"/>
  <c r="C4386" i="1"/>
  <c r="A4387" i="1"/>
  <c r="N4370" i="1" l="1"/>
  <c r="O4369" i="1"/>
  <c r="M4370" i="1"/>
  <c r="J4370" i="1"/>
  <c r="K4355" i="1" s="1"/>
  <c r="L4323" i="1"/>
  <c r="I4386" i="1"/>
  <c r="H4386" i="1"/>
  <c r="G4386" i="1"/>
  <c r="A4388" i="1"/>
  <c r="C4387" i="1"/>
  <c r="N4371" i="1" l="1"/>
  <c r="O4370" i="1"/>
  <c r="M4371" i="1"/>
  <c r="J4371" i="1"/>
  <c r="K4356" i="1" s="1"/>
  <c r="L4324" i="1"/>
  <c r="I4387" i="1"/>
  <c r="H4387" i="1"/>
  <c r="G4387" i="1"/>
  <c r="A4389" i="1"/>
  <c r="C4388" i="1"/>
  <c r="N4372" i="1" l="1"/>
  <c r="O4371" i="1"/>
  <c r="M4372" i="1"/>
  <c r="J4372" i="1"/>
  <c r="K4357" i="1" s="1"/>
  <c r="L4325" i="1"/>
  <c r="I4388" i="1"/>
  <c r="H4388" i="1"/>
  <c r="G4388" i="1"/>
  <c r="A4390" i="1"/>
  <c r="C4389" i="1"/>
  <c r="N4373" i="1" l="1"/>
  <c r="O4372" i="1"/>
  <c r="M4373" i="1"/>
  <c r="J4373" i="1"/>
  <c r="K4358" i="1" s="1"/>
  <c r="L4326" i="1"/>
  <c r="I4389" i="1"/>
  <c r="H4389" i="1"/>
  <c r="G4389" i="1"/>
  <c r="A4391" i="1"/>
  <c r="C4390" i="1"/>
  <c r="N4374" i="1" l="1"/>
  <c r="O4373" i="1"/>
  <c r="M4374" i="1"/>
  <c r="J4374" i="1"/>
  <c r="K4359" i="1" s="1"/>
  <c r="L4327" i="1"/>
  <c r="I4390" i="1"/>
  <c r="G4390" i="1"/>
  <c r="H4390" i="1"/>
  <c r="A4392" i="1"/>
  <c r="C4391" i="1"/>
  <c r="N4375" i="1" l="1"/>
  <c r="O4374" i="1"/>
  <c r="M4375" i="1"/>
  <c r="J4375" i="1"/>
  <c r="K4360" i="1" s="1"/>
  <c r="L4328" i="1"/>
  <c r="H4391" i="1"/>
  <c r="G4391" i="1"/>
  <c r="A4393" i="1"/>
  <c r="C4392" i="1"/>
  <c r="N4376" i="1" l="1"/>
  <c r="O4375" i="1"/>
  <c r="M4376" i="1"/>
  <c r="J4376" i="1"/>
  <c r="K4361" i="1" s="1"/>
  <c r="L4329" i="1"/>
  <c r="I4391" i="1"/>
  <c r="I4392" i="1"/>
  <c r="H4392" i="1"/>
  <c r="G4392" i="1"/>
  <c r="C4393" i="1"/>
  <c r="A4394" i="1"/>
  <c r="N4377" i="1" l="1"/>
  <c r="O4376" i="1"/>
  <c r="M4377" i="1"/>
  <c r="J4377" i="1"/>
  <c r="K4362" i="1" s="1"/>
  <c r="L4330" i="1"/>
  <c r="I4393" i="1"/>
  <c r="H4393" i="1"/>
  <c r="G4393" i="1"/>
  <c r="C4394" i="1"/>
  <c r="A4395" i="1"/>
  <c r="N4378" i="1" l="1"/>
  <c r="O4377" i="1"/>
  <c r="M4378" i="1"/>
  <c r="J4378" i="1"/>
  <c r="K4363" i="1" s="1"/>
  <c r="L4331" i="1"/>
  <c r="I4394" i="1"/>
  <c r="H4394" i="1"/>
  <c r="G4394" i="1"/>
  <c r="A4396" i="1"/>
  <c r="C4395" i="1"/>
  <c r="N4379" i="1" l="1"/>
  <c r="O4378" i="1"/>
  <c r="M4379" i="1"/>
  <c r="J4379" i="1"/>
  <c r="K4364" i="1" s="1"/>
  <c r="L4332" i="1"/>
  <c r="I4395" i="1"/>
  <c r="H4395" i="1"/>
  <c r="G4395" i="1"/>
  <c r="C4396" i="1"/>
  <c r="A4397" i="1"/>
  <c r="N4380" i="1" l="1"/>
  <c r="O4379" i="1"/>
  <c r="M4380" i="1"/>
  <c r="J4380" i="1"/>
  <c r="K4365" i="1" s="1"/>
  <c r="L4333" i="1"/>
  <c r="I4396" i="1"/>
  <c r="H4396" i="1"/>
  <c r="G4396" i="1"/>
  <c r="A4398" i="1"/>
  <c r="C4397" i="1"/>
  <c r="N4381" i="1" l="1"/>
  <c r="O4380" i="1"/>
  <c r="M4381" i="1"/>
  <c r="J4381" i="1"/>
  <c r="K4366" i="1" s="1"/>
  <c r="L4334" i="1"/>
  <c r="I4397" i="1"/>
  <c r="H4397" i="1"/>
  <c r="G4397" i="1"/>
  <c r="A4399" i="1"/>
  <c r="C4398" i="1"/>
  <c r="N4382" i="1" l="1"/>
  <c r="O4381" i="1"/>
  <c r="M4382" i="1"/>
  <c r="J4382" i="1"/>
  <c r="K4367" i="1" s="1"/>
  <c r="L4335" i="1"/>
  <c r="I4398" i="1"/>
  <c r="H4398" i="1"/>
  <c r="G4398" i="1"/>
  <c r="A4400" i="1"/>
  <c r="C4399" i="1"/>
  <c r="N4383" i="1" l="1"/>
  <c r="O4382" i="1"/>
  <c r="L4336" i="1"/>
  <c r="M4383" i="1"/>
  <c r="J4383" i="1"/>
  <c r="K4368" i="1" s="1"/>
  <c r="H4399" i="1"/>
  <c r="G4399" i="1"/>
  <c r="C4400" i="1"/>
  <c r="A4401" i="1"/>
  <c r="N4384" i="1" l="1"/>
  <c r="O4383" i="1"/>
  <c r="M4384" i="1"/>
  <c r="J4384" i="1"/>
  <c r="K4369" i="1" s="1"/>
  <c r="L4337" i="1"/>
  <c r="I4399" i="1"/>
  <c r="I4400" i="1"/>
  <c r="H4400" i="1"/>
  <c r="G4400" i="1"/>
  <c r="A4402" i="1"/>
  <c r="C4401" i="1"/>
  <c r="N4385" i="1" l="1"/>
  <c r="O4384" i="1"/>
  <c r="M4385" i="1"/>
  <c r="J4385" i="1"/>
  <c r="K4370" i="1" s="1"/>
  <c r="L4338" i="1"/>
  <c r="I4401" i="1"/>
  <c r="H4401" i="1"/>
  <c r="G4401" i="1"/>
  <c r="A4403" i="1"/>
  <c r="C4402" i="1"/>
  <c r="N4386" i="1" l="1"/>
  <c r="O4385" i="1"/>
  <c r="M4386" i="1"/>
  <c r="J4386" i="1"/>
  <c r="K4371" i="1" s="1"/>
  <c r="L4339" i="1"/>
  <c r="I4402" i="1"/>
  <c r="H4402" i="1"/>
  <c r="G4402" i="1"/>
  <c r="A4404" i="1"/>
  <c r="C4403" i="1"/>
  <c r="N4387" i="1" l="1"/>
  <c r="O4386" i="1"/>
  <c r="M4387" i="1"/>
  <c r="J4387" i="1"/>
  <c r="K4372" i="1" s="1"/>
  <c r="L4340" i="1"/>
  <c r="I4403" i="1"/>
  <c r="H4403" i="1"/>
  <c r="G4403" i="1"/>
  <c r="C4404" i="1"/>
  <c r="A4405" i="1"/>
  <c r="N4388" i="1" l="1"/>
  <c r="O4387" i="1"/>
  <c r="M4388" i="1"/>
  <c r="J4388" i="1"/>
  <c r="K4373" i="1" s="1"/>
  <c r="L4341" i="1"/>
  <c r="I4404" i="1"/>
  <c r="H4404" i="1"/>
  <c r="G4404" i="1"/>
  <c r="C4405" i="1"/>
  <c r="A4406" i="1"/>
  <c r="N4389" i="1" l="1"/>
  <c r="O4388" i="1"/>
  <c r="M4389" i="1"/>
  <c r="J4389" i="1"/>
  <c r="K4374" i="1" s="1"/>
  <c r="L4342" i="1"/>
  <c r="I4405" i="1"/>
  <c r="H4405" i="1"/>
  <c r="G4405" i="1"/>
  <c r="C4406" i="1"/>
  <c r="A4407" i="1"/>
  <c r="N4390" i="1" l="1"/>
  <c r="O4389" i="1"/>
  <c r="M4390" i="1"/>
  <c r="J4390" i="1"/>
  <c r="K4375" i="1" s="1"/>
  <c r="L4343" i="1"/>
  <c r="I4406" i="1"/>
  <c r="H4406" i="1"/>
  <c r="G4406" i="1"/>
  <c r="A4408" i="1"/>
  <c r="C4407" i="1"/>
  <c r="N4391" i="1" l="1"/>
  <c r="O4390" i="1"/>
  <c r="L4344" i="1"/>
  <c r="M4391" i="1"/>
  <c r="J4391" i="1"/>
  <c r="K4376" i="1" s="1"/>
  <c r="H4407" i="1"/>
  <c r="G4407" i="1"/>
  <c r="C4408" i="1"/>
  <c r="A4409" i="1"/>
  <c r="N4392" i="1" l="1"/>
  <c r="O4391" i="1"/>
  <c r="M4392" i="1"/>
  <c r="J4392" i="1"/>
  <c r="K4377" i="1" s="1"/>
  <c r="L4345" i="1"/>
  <c r="I4407" i="1"/>
  <c r="I4408" i="1"/>
  <c r="H4408" i="1"/>
  <c r="G4408" i="1"/>
  <c r="C4409" i="1"/>
  <c r="A4410" i="1"/>
  <c r="N4393" i="1" l="1"/>
  <c r="O4392" i="1"/>
  <c r="M4393" i="1"/>
  <c r="J4393" i="1"/>
  <c r="K4378" i="1" s="1"/>
  <c r="L4346" i="1"/>
  <c r="I4409" i="1"/>
  <c r="H4409" i="1"/>
  <c r="G4409" i="1"/>
  <c r="C4410" i="1"/>
  <c r="A4411" i="1"/>
  <c r="N4394" i="1" l="1"/>
  <c r="O4393" i="1"/>
  <c r="M4394" i="1"/>
  <c r="J4394" i="1"/>
  <c r="K4379" i="1" s="1"/>
  <c r="L4347" i="1"/>
  <c r="I4410" i="1"/>
  <c r="H4410" i="1"/>
  <c r="G4410" i="1"/>
  <c r="C4411" i="1"/>
  <c r="A4412" i="1"/>
  <c r="N4395" i="1" l="1"/>
  <c r="O4394" i="1"/>
  <c r="M4395" i="1"/>
  <c r="J4395" i="1"/>
  <c r="K4380" i="1" s="1"/>
  <c r="L4348" i="1"/>
  <c r="I4411" i="1"/>
  <c r="H4411" i="1"/>
  <c r="G4411" i="1"/>
  <c r="C4412" i="1"/>
  <c r="A4413" i="1"/>
  <c r="N4396" i="1" l="1"/>
  <c r="O4395" i="1"/>
  <c r="M4396" i="1"/>
  <c r="J4396" i="1"/>
  <c r="K4381" i="1" s="1"/>
  <c r="L4349" i="1"/>
  <c r="I4412" i="1"/>
  <c r="H4412" i="1"/>
  <c r="G4412" i="1"/>
  <c r="A4414" i="1"/>
  <c r="C4413" i="1"/>
  <c r="N4397" i="1" l="1"/>
  <c r="O4396" i="1"/>
  <c r="M4397" i="1"/>
  <c r="J4397" i="1"/>
  <c r="K4382" i="1" s="1"/>
  <c r="L4350" i="1"/>
  <c r="I4413" i="1"/>
  <c r="H4413" i="1"/>
  <c r="G4413" i="1"/>
  <c r="C4414" i="1"/>
  <c r="A4415" i="1"/>
  <c r="N4398" i="1" l="1"/>
  <c r="O4397" i="1"/>
  <c r="M4398" i="1"/>
  <c r="J4398" i="1"/>
  <c r="K4383" i="1" s="1"/>
  <c r="L4351" i="1"/>
  <c r="I4414" i="1"/>
  <c r="H4414" i="1"/>
  <c r="G4414" i="1"/>
  <c r="C4415" i="1"/>
  <c r="A4416" i="1"/>
  <c r="N4399" i="1" l="1"/>
  <c r="O4398" i="1"/>
  <c r="L4352" i="1"/>
  <c r="M4399" i="1"/>
  <c r="J4399" i="1"/>
  <c r="K4384" i="1" s="1"/>
  <c r="I4415" i="1"/>
  <c r="H4415" i="1"/>
  <c r="G4415" i="1"/>
  <c r="A4417" i="1"/>
  <c r="C4416" i="1"/>
  <c r="N4400" i="1" l="1"/>
  <c r="O4399" i="1"/>
  <c r="M4400" i="1"/>
  <c r="J4400" i="1"/>
  <c r="K4385" i="1" s="1"/>
  <c r="L4353" i="1"/>
  <c r="I4416" i="1"/>
  <c r="H4416" i="1"/>
  <c r="G4416" i="1"/>
  <c r="A4418" i="1"/>
  <c r="C4417" i="1"/>
  <c r="N4401" i="1" l="1"/>
  <c r="O4400" i="1"/>
  <c r="M4401" i="1"/>
  <c r="J4401" i="1"/>
  <c r="K4386" i="1" s="1"/>
  <c r="L4354" i="1"/>
  <c r="I4417" i="1"/>
  <c r="H4417" i="1"/>
  <c r="G4417" i="1"/>
  <c r="A4419" i="1"/>
  <c r="C4418" i="1"/>
  <c r="N4402" i="1" l="1"/>
  <c r="O4401" i="1"/>
  <c r="M4402" i="1"/>
  <c r="J4402" i="1"/>
  <c r="K4387" i="1" s="1"/>
  <c r="L4355" i="1"/>
  <c r="I4418" i="1"/>
  <c r="H4418" i="1"/>
  <c r="G4418" i="1"/>
  <c r="A4420" i="1"/>
  <c r="C4419" i="1"/>
  <c r="N4403" i="1" l="1"/>
  <c r="O4402" i="1"/>
  <c r="M4403" i="1"/>
  <c r="J4403" i="1"/>
  <c r="K4388" i="1" s="1"/>
  <c r="L4356" i="1"/>
  <c r="I4419" i="1"/>
  <c r="H4419" i="1"/>
  <c r="G4419" i="1"/>
  <c r="C4420" i="1"/>
  <c r="A4421" i="1"/>
  <c r="N4404" i="1" l="1"/>
  <c r="O4403" i="1"/>
  <c r="M4404" i="1"/>
  <c r="J4404" i="1"/>
  <c r="K4389" i="1" s="1"/>
  <c r="L4357" i="1"/>
  <c r="I4420" i="1"/>
  <c r="H4420" i="1"/>
  <c r="G4420" i="1"/>
  <c r="A4422" i="1"/>
  <c r="C4421" i="1"/>
  <c r="N4405" i="1" l="1"/>
  <c r="O4404" i="1"/>
  <c r="M4405" i="1"/>
  <c r="J4405" i="1"/>
  <c r="K4390" i="1" s="1"/>
  <c r="L4358" i="1"/>
  <c r="I4421" i="1"/>
  <c r="H4421" i="1"/>
  <c r="G4421" i="1"/>
  <c r="C4422" i="1"/>
  <c r="A4423" i="1"/>
  <c r="N4406" i="1" l="1"/>
  <c r="O4405" i="1"/>
  <c r="M4406" i="1"/>
  <c r="J4406" i="1"/>
  <c r="K4391" i="1" s="1"/>
  <c r="L4359" i="1"/>
  <c r="I4422" i="1"/>
  <c r="H4422" i="1"/>
  <c r="G4422" i="1"/>
  <c r="C4423" i="1"/>
  <c r="A4424" i="1"/>
  <c r="N4407" i="1" l="1"/>
  <c r="O4406" i="1"/>
  <c r="L4360" i="1"/>
  <c r="M4407" i="1"/>
  <c r="J4407" i="1"/>
  <c r="K4392" i="1" s="1"/>
  <c r="H4423" i="1"/>
  <c r="G4423" i="1"/>
  <c r="A4425" i="1"/>
  <c r="C4424" i="1"/>
  <c r="N4408" i="1" l="1"/>
  <c r="O4407" i="1"/>
  <c r="M4408" i="1"/>
  <c r="J4408" i="1"/>
  <c r="K4393" i="1" s="1"/>
  <c r="L4361" i="1"/>
  <c r="I4423" i="1"/>
  <c r="I4424" i="1"/>
  <c r="H4424" i="1"/>
  <c r="G4424" i="1"/>
  <c r="A4426" i="1"/>
  <c r="C4425" i="1"/>
  <c r="N4409" i="1" l="1"/>
  <c r="O4408" i="1"/>
  <c r="M4409" i="1"/>
  <c r="J4409" i="1"/>
  <c r="K4394" i="1" s="1"/>
  <c r="L4362" i="1"/>
  <c r="I4425" i="1"/>
  <c r="H4425" i="1"/>
  <c r="G4425" i="1"/>
  <c r="A4427" i="1"/>
  <c r="C4426" i="1"/>
  <c r="N4410" i="1" l="1"/>
  <c r="O4409" i="1"/>
  <c r="M4410" i="1"/>
  <c r="J4410" i="1"/>
  <c r="K4395" i="1" s="1"/>
  <c r="L4363" i="1"/>
  <c r="I4426" i="1"/>
  <c r="H4426" i="1"/>
  <c r="G4426" i="1"/>
  <c r="A4428" i="1"/>
  <c r="C4427" i="1"/>
  <c r="N4411" i="1" l="1"/>
  <c r="O4410" i="1"/>
  <c r="L4364" i="1"/>
  <c r="M4411" i="1"/>
  <c r="J4411" i="1"/>
  <c r="K4396" i="1" s="1"/>
  <c r="I4427" i="1"/>
  <c r="H4427" i="1"/>
  <c r="G4427" i="1"/>
  <c r="C4428" i="1"/>
  <c r="A4429" i="1"/>
  <c r="N4412" i="1" l="1"/>
  <c r="O4411" i="1"/>
  <c r="M4412" i="1"/>
  <c r="J4412" i="1"/>
  <c r="K4397" i="1" s="1"/>
  <c r="L4365" i="1"/>
  <c r="I4428" i="1"/>
  <c r="H4428" i="1"/>
  <c r="G4428" i="1"/>
  <c r="A4430" i="1"/>
  <c r="C4429" i="1"/>
  <c r="N4413" i="1" l="1"/>
  <c r="O4412" i="1"/>
  <c r="L4366" i="1"/>
  <c r="M4413" i="1"/>
  <c r="J4413" i="1"/>
  <c r="K4398" i="1" s="1"/>
  <c r="I4429" i="1"/>
  <c r="H4429" i="1"/>
  <c r="G4429" i="1"/>
  <c r="C4430" i="1"/>
  <c r="A4431" i="1"/>
  <c r="N4414" i="1" l="1"/>
  <c r="O4413" i="1"/>
  <c r="M4414" i="1"/>
  <c r="J4414" i="1"/>
  <c r="K4399" i="1" s="1"/>
  <c r="L4367" i="1"/>
  <c r="I4430" i="1"/>
  <c r="H4430" i="1"/>
  <c r="G4430" i="1"/>
  <c r="C4431" i="1"/>
  <c r="A4432" i="1"/>
  <c r="N4415" i="1" l="1"/>
  <c r="O4414" i="1"/>
  <c r="L4368" i="1"/>
  <c r="M4415" i="1"/>
  <c r="J4415" i="1"/>
  <c r="K4400" i="1" s="1"/>
  <c r="H4431" i="1"/>
  <c r="G4431" i="1"/>
  <c r="A4433" i="1"/>
  <c r="C4432" i="1"/>
  <c r="N4416" i="1" l="1"/>
  <c r="O4415" i="1"/>
  <c r="M4416" i="1"/>
  <c r="J4416" i="1"/>
  <c r="K4401" i="1" s="1"/>
  <c r="L4369" i="1"/>
  <c r="I4431" i="1"/>
  <c r="I4432" i="1"/>
  <c r="H4432" i="1"/>
  <c r="G4432" i="1"/>
  <c r="A4434" i="1"/>
  <c r="C4433" i="1"/>
  <c r="N4417" i="1" l="1"/>
  <c r="O4416" i="1"/>
  <c r="M4417" i="1"/>
  <c r="J4417" i="1"/>
  <c r="K4402" i="1" s="1"/>
  <c r="L4370" i="1"/>
  <c r="I4433" i="1"/>
  <c r="H4433" i="1"/>
  <c r="G4433" i="1"/>
  <c r="A4435" i="1"/>
  <c r="C4434" i="1"/>
  <c r="N4418" i="1" l="1"/>
  <c r="O4417" i="1"/>
  <c r="L4371" i="1"/>
  <c r="M4418" i="1"/>
  <c r="J4418" i="1"/>
  <c r="K4403" i="1" s="1"/>
  <c r="I4434" i="1"/>
  <c r="H4434" i="1"/>
  <c r="G4434" i="1"/>
  <c r="A4436" i="1"/>
  <c r="C4435" i="1"/>
  <c r="N4419" i="1" l="1"/>
  <c r="O4418" i="1"/>
  <c r="L4372" i="1"/>
  <c r="M4419" i="1"/>
  <c r="J4419" i="1"/>
  <c r="K4404" i="1" s="1"/>
  <c r="I4435" i="1"/>
  <c r="H4435" i="1"/>
  <c r="G4435" i="1"/>
  <c r="C4436" i="1"/>
  <c r="A4437" i="1"/>
  <c r="N4420" i="1" l="1"/>
  <c r="O4419" i="1"/>
  <c r="L4373" i="1"/>
  <c r="M4420" i="1"/>
  <c r="J4420" i="1"/>
  <c r="K4405" i="1" s="1"/>
  <c r="I4436" i="1"/>
  <c r="H4436" i="1"/>
  <c r="G4436" i="1"/>
  <c r="A4438" i="1"/>
  <c r="C4437" i="1"/>
  <c r="N4421" i="1" l="1"/>
  <c r="O4420" i="1"/>
  <c r="M4421" i="1"/>
  <c r="J4421" i="1"/>
  <c r="K4406" i="1" s="1"/>
  <c r="L4374" i="1"/>
  <c r="I4437" i="1"/>
  <c r="H4437" i="1"/>
  <c r="G4437" i="1"/>
  <c r="C4438" i="1"/>
  <c r="A4439" i="1"/>
  <c r="N4422" i="1" l="1"/>
  <c r="O4421" i="1"/>
  <c r="M4422" i="1"/>
  <c r="J4422" i="1"/>
  <c r="K4407" i="1" s="1"/>
  <c r="L4375" i="1"/>
  <c r="I4438" i="1"/>
  <c r="G4438" i="1"/>
  <c r="H4438" i="1"/>
  <c r="A4440" i="1"/>
  <c r="C4439" i="1"/>
  <c r="N4423" i="1" l="1"/>
  <c r="O4422" i="1"/>
  <c r="L4376" i="1"/>
  <c r="M4423" i="1"/>
  <c r="J4423" i="1"/>
  <c r="K4408" i="1" s="1"/>
  <c r="I4439" i="1"/>
  <c r="H4439" i="1"/>
  <c r="G4439" i="1"/>
  <c r="A4441" i="1"/>
  <c r="C4440" i="1"/>
  <c r="N4424" i="1" l="1"/>
  <c r="O4423" i="1"/>
  <c r="M4424" i="1"/>
  <c r="J4424" i="1"/>
  <c r="K4409" i="1" s="1"/>
  <c r="L4377" i="1"/>
  <c r="I4440" i="1"/>
  <c r="H4440" i="1"/>
  <c r="G4440" i="1"/>
  <c r="A4442" i="1"/>
  <c r="C4441" i="1"/>
  <c r="N4425" i="1" l="1"/>
  <c r="O4424" i="1"/>
  <c r="M4425" i="1"/>
  <c r="J4425" i="1"/>
  <c r="K4410" i="1" s="1"/>
  <c r="L4378" i="1"/>
  <c r="I4441" i="1"/>
  <c r="H4441" i="1"/>
  <c r="G4441" i="1"/>
  <c r="C4442" i="1"/>
  <c r="A4443" i="1"/>
  <c r="N4426" i="1" l="1"/>
  <c r="O4425" i="1"/>
  <c r="L4379" i="1"/>
  <c r="M4426" i="1"/>
  <c r="J4426" i="1"/>
  <c r="K4411" i="1" s="1"/>
  <c r="I4442" i="1"/>
  <c r="H4442" i="1"/>
  <c r="G4442" i="1"/>
  <c r="C4443" i="1"/>
  <c r="A4444" i="1"/>
  <c r="N4427" i="1" l="1"/>
  <c r="O4426" i="1"/>
  <c r="M4427" i="1"/>
  <c r="J4427" i="1"/>
  <c r="K4412" i="1" s="1"/>
  <c r="L4380" i="1"/>
  <c r="I4443" i="1"/>
  <c r="H4443" i="1"/>
  <c r="G4443" i="1"/>
  <c r="A4445" i="1"/>
  <c r="C4444" i="1"/>
  <c r="N4428" i="1" l="1"/>
  <c r="O4427" i="1"/>
  <c r="L4381" i="1"/>
  <c r="M4428" i="1"/>
  <c r="J4428" i="1"/>
  <c r="K4413" i="1" s="1"/>
  <c r="I4444" i="1"/>
  <c r="H4444" i="1"/>
  <c r="G4444" i="1"/>
  <c r="A4446" i="1"/>
  <c r="C4445" i="1"/>
  <c r="N4429" i="1" l="1"/>
  <c r="O4428" i="1"/>
  <c r="L4382" i="1"/>
  <c r="M4429" i="1"/>
  <c r="J4429" i="1"/>
  <c r="K4414" i="1" s="1"/>
  <c r="I4445" i="1"/>
  <c r="H4445" i="1"/>
  <c r="G4445" i="1"/>
  <c r="C4446" i="1"/>
  <c r="A4447" i="1"/>
  <c r="N4430" i="1" l="1"/>
  <c r="O4429" i="1"/>
  <c r="M4430" i="1"/>
  <c r="J4430" i="1"/>
  <c r="K4415" i="1" s="1"/>
  <c r="L4383" i="1"/>
  <c r="I4446" i="1"/>
  <c r="H4446" i="1"/>
  <c r="G4446" i="1"/>
  <c r="C4447" i="1"/>
  <c r="A4448" i="1"/>
  <c r="N4431" i="1" l="1"/>
  <c r="O4430" i="1"/>
  <c r="M4431" i="1"/>
  <c r="J4431" i="1"/>
  <c r="K4416" i="1" s="1"/>
  <c r="L4384" i="1"/>
  <c r="H4447" i="1"/>
  <c r="G4447" i="1"/>
  <c r="C4448" i="1"/>
  <c r="A4449" i="1"/>
  <c r="N4432" i="1" l="1"/>
  <c r="O4431" i="1"/>
  <c r="L4385" i="1"/>
  <c r="M4432" i="1"/>
  <c r="J4432" i="1"/>
  <c r="K4417" i="1" s="1"/>
  <c r="I4447" i="1"/>
  <c r="I4448" i="1"/>
  <c r="H4448" i="1"/>
  <c r="G4448" i="1"/>
  <c r="C4449" i="1"/>
  <c r="A4450" i="1"/>
  <c r="N4433" i="1" l="1"/>
  <c r="O4432" i="1"/>
  <c r="M4433" i="1"/>
  <c r="J4433" i="1"/>
  <c r="K4418" i="1" s="1"/>
  <c r="L4386" i="1"/>
  <c r="I4449" i="1"/>
  <c r="H4449" i="1"/>
  <c r="G4449" i="1"/>
  <c r="C4450" i="1"/>
  <c r="A4451" i="1"/>
  <c r="N4434" i="1" l="1"/>
  <c r="O4433" i="1"/>
  <c r="M4434" i="1"/>
  <c r="J4434" i="1"/>
  <c r="K4419" i="1" s="1"/>
  <c r="L4387" i="1"/>
  <c r="I4450" i="1"/>
  <c r="H4450" i="1"/>
  <c r="G4450" i="1"/>
  <c r="A4452" i="1"/>
  <c r="C4451" i="1"/>
  <c r="N4435" i="1" l="1"/>
  <c r="O4434" i="1"/>
  <c r="M4435" i="1"/>
  <c r="J4435" i="1"/>
  <c r="K4420" i="1" s="1"/>
  <c r="L4388" i="1"/>
  <c r="I4451" i="1"/>
  <c r="H4451" i="1"/>
  <c r="G4451" i="1"/>
  <c r="A4453" i="1"/>
  <c r="C4452" i="1"/>
  <c r="N4436" i="1" l="1"/>
  <c r="O4435" i="1"/>
  <c r="M4436" i="1"/>
  <c r="J4436" i="1"/>
  <c r="K4421" i="1" s="1"/>
  <c r="L4389" i="1"/>
  <c r="I4452" i="1"/>
  <c r="H4452" i="1"/>
  <c r="G4452" i="1"/>
  <c r="C4453" i="1"/>
  <c r="A4454" i="1"/>
  <c r="N4437" i="1" l="1"/>
  <c r="O4436" i="1"/>
  <c r="L4390" i="1"/>
  <c r="M4437" i="1"/>
  <c r="J4437" i="1"/>
  <c r="K4422" i="1" s="1"/>
  <c r="I4453" i="1"/>
  <c r="H4453" i="1"/>
  <c r="G4453" i="1"/>
  <c r="C4454" i="1"/>
  <c r="A4455" i="1"/>
  <c r="N4438" i="1" l="1"/>
  <c r="O4437" i="1"/>
  <c r="M4438" i="1"/>
  <c r="J4438" i="1"/>
  <c r="K4423" i="1" s="1"/>
  <c r="L4391" i="1"/>
  <c r="I4454" i="1"/>
  <c r="H4454" i="1"/>
  <c r="G4454" i="1"/>
  <c r="A4456" i="1"/>
  <c r="C4455" i="1"/>
  <c r="N4439" i="1" l="1"/>
  <c r="O4438" i="1"/>
  <c r="L4392" i="1"/>
  <c r="M4439" i="1"/>
  <c r="J4439" i="1"/>
  <c r="K4424" i="1" s="1"/>
  <c r="H4455" i="1"/>
  <c r="G4455" i="1"/>
  <c r="C4456" i="1"/>
  <c r="A4457" i="1"/>
  <c r="N4440" i="1" l="1"/>
  <c r="O4439" i="1"/>
  <c r="M4440" i="1"/>
  <c r="J4440" i="1"/>
  <c r="K4425" i="1" s="1"/>
  <c r="L4393" i="1"/>
  <c r="I4455" i="1"/>
  <c r="I4456" i="1"/>
  <c r="H4456" i="1"/>
  <c r="G4456" i="1"/>
  <c r="A4458" i="1"/>
  <c r="C4457" i="1"/>
  <c r="N4441" i="1" l="1"/>
  <c r="O4440" i="1"/>
  <c r="L4394" i="1"/>
  <c r="M4441" i="1"/>
  <c r="J4441" i="1"/>
  <c r="K4426" i="1" s="1"/>
  <c r="I4457" i="1"/>
  <c r="H4457" i="1"/>
  <c r="G4457" i="1"/>
  <c r="C4458" i="1"/>
  <c r="A4459" i="1"/>
  <c r="N4442" i="1" l="1"/>
  <c r="O4441" i="1"/>
  <c r="M4442" i="1"/>
  <c r="J4442" i="1"/>
  <c r="K4427" i="1" s="1"/>
  <c r="L4395" i="1"/>
  <c r="I4458" i="1"/>
  <c r="H4458" i="1"/>
  <c r="G4458" i="1"/>
  <c r="A4460" i="1"/>
  <c r="C4459" i="1"/>
  <c r="N4443" i="1" l="1"/>
  <c r="O4442" i="1"/>
  <c r="L4396" i="1"/>
  <c r="M4443" i="1"/>
  <c r="J4443" i="1"/>
  <c r="K4428" i="1" s="1"/>
  <c r="I4459" i="1"/>
  <c r="H4459" i="1"/>
  <c r="G4459" i="1"/>
  <c r="C4460" i="1"/>
  <c r="A4461" i="1"/>
  <c r="N4444" i="1" l="1"/>
  <c r="O4443" i="1"/>
  <c r="M4444" i="1"/>
  <c r="J4444" i="1"/>
  <c r="K4429" i="1" s="1"/>
  <c r="L4397" i="1"/>
  <c r="I4460" i="1"/>
  <c r="H4460" i="1"/>
  <c r="G4460" i="1"/>
  <c r="A4462" i="1"/>
  <c r="C4461" i="1"/>
  <c r="N4445" i="1" l="1"/>
  <c r="O4444" i="1"/>
  <c r="M4445" i="1"/>
  <c r="J4445" i="1"/>
  <c r="K4430" i="1" s="1"/>
  <c r="L4398" i="1"/>
  <c r="I4461" i="1"/>
  <c r="H4461" i="1"/>
  <c r="G4461" i="1"/>
  <c r="C4462" i="1"/>
  <c r="A4463" i="1"/>
  <c r="N4446" i="1" l="1"/>
  <c r="O4445" i="1"/>
  <c r="M4446" i="1"/>
  <c r="J4446" i="1"/>
  <c r="K4431" i="1" s="1"/>
  <c r="L4399" i="1"/>
  <c r="I4462" i="1"/>
  <c r="H4462" i="1"/>
  <c r="G4462" i="1"/>
  <c r="C4463" i="1"/>
  <c r="A4464" i="1"/>
  <c r="N4447" i="1" l="1"/>
  <c r="O4446" i="1"/>
  <c r="M4447" i="1"/>
  <c r="J4447" i="1"/>
  <c r="K4432" i="1" s="1"/>
  <c r="L4400" i="1"/>
  <c r="H4463" i="1"/>
  <c r="G4463" i="1"/>
  <c r="A4465" i="1"/>
  <c r="C4464" i="1"/>
  <c r="N4448" i="1" l="1"/>
  <c r="O4447" i="1"/>
  <c r="M4448" i="1"/>
  <c r="J4448" i="1"/>
  <c r="K4433" i="1" s="1"/>
  <c r="L4401" i="1"/>
  <c r="I4463" i="1"/>
  <c r="I4464" i="1"/>
  <c r="H4464" i="1"/>
  <c r="G4464" i="1"/>
  <c r="C4465" i="1"/>
  <c r="A4466" i="1"/>
  <c r="N4449" i="1" l="1"/>
  <c r="O4448" i="1"/>
  <c r="L4402" i="1"/>
  <c r="M4449" i="1"/>
  <c r="J4449" i="1"/>
  <c r="K4434" i="1" s="1"/>
  <c r="I4465" i="1"/>
  <c r="H4465" i="1"/>
  <c r="G4465" i="1"/>
  <c r="C4466" i="1"/>
  <c r="A4467" i="1"/>
  <c r="N4450" i="1" l="1"/>
  <c r="O4449" i="1"/>
  <c r="L4403" i="1"/>
  <c r="M4450" i="1"/>
  <c r="J4450" i="1"/>
  <c r="K4435" i="1" s="1"/>
  <c r="I4466" i="1"/>
  <c r="H4466" i="1"/>
  <c r="G4466" i="1"/>
  <c r="A4468" i="1"/>
  <c r="C4467" i="1"/>
  <c r="N4451" i="1" l="1"/>
  <c r="O4450" i="1"/>
  <c r="M4451" i="1"/>
  <c r="J4451" i="1"/>
  <c r="K4436" i="1" s="1"/>
  <c r="L4404" i="1"/>
  <c r="I4467" i="1"/>
  <c r="H4467" i="1"/>
  <c r="G4467" i="1"/>
  <c r="A4469" i="1"/>
  <c r="C4468" i="1"/>
  <c r="N4452" i="1" l="1"/>
  <c r="O4451" i="1"/>
  <c r="M4452" i="1"/>
  <c r="J4452" i="1"/>
  <c r="K4437" i="1" s="1"/>
  <c r="L4405" i="1"/>
  <c r="I4468" i="1"/>
  <c r="H4468" i="1"/>
  <c r="G4468" i="1"/>
  <c r="A4470" i="1"/>
  <c r="C4469" i="1"/>
  <c r="N4453" i="1" l="1"/>
  <c r="O4452" i="1"/>
  <c r="M4453" i="1"/>
  <c r="J4453" i="1"/>
  <c r="K4438" i="1" s="1"/>
  <c r="L4406" i="1"/>
  <c r="I4469" i="1"/>
  <c r="H4469" i="1"/>
  <c r="G4469" i="1"/>
  <c r="C4470" i="1"/>
  <c r="A4471" i="1"/>
  <c r="N4454" i="1" l="1"/>
  <c r="O4453" i="1"/>
  <c r="M4454" i="1"/>
  <c r="J4454" i="1"/>
  <c r="K4439" i="1" s="1"/>
  <c r="L4407" i="1"/>
  <c r="I4470" i="1"/>
  <c r="G4470" i="1"/>
  <c r="H4470" i="1"/>
  <c r="A4472" i="1"/>
  <c r="C4471" i="1"/>
  <c r="N4455" i="1" l="1"/>
  <c r="O4454" i="1"/>
  <c r="M4455" i="1"/>
  <c r="J4455" i="1"/>
  <c r="K4440" i="1" s="1"/>
  <c r="L4408" i="1"/>
  <c r="H4471" i="1"/>
  <c r="G4471" i="1"/>
  <c r="C4472" i="1"/>
  <c r="A4473" i="1"/>
  <c r="N4456" i="1" l="1"/>
  <c r="O4455" i="1"/>
  <c r="M4456" i="1"/>
  <c r="J4456" i="1"/>
  <c r="K4441" i="1" s="1"/>
  <c r="L4409" i="1"/>
  <c r="I4471" i="1"/>
  <c r="I4472" i="1"/>
  <c r="H4472" i="1"/>
  <c r="G4472" i="1"/>
  <c r="A4474" i="1"/>
  <c r="C4473" i="1"/>
  <c r="N4457" i="1" l="1"/>
  <c r="O4456" i="1"/>
  <c r="M4457" i="1"/>
  <c r="J4457" i="1"/>
  <c r="K4442" i="1" s="1"/>
  <c r="L4410" i="1"/>
  <c r="I4473" i="1"/>
  <c r="H4473" i="1"/>
  <c r="G4473" i="1"/>
  <c r="C4474" i="1"/>
  <c r="A4475" i="1"/>
  <c r="N4458" i="1" l="1"/>
  <c r="O4457" i="1"/>
  <c r="M4458" i="1"/>
  <c r="J4458" i="1"/>
  <c r="K4443" i="1" s="1"/>
  <c r="L4411" i="1"/>
  <c r="I4474" i="1"/>
  <c r="H4474" i="1"/>
  <c r="G4474" i="1"/>
  <c r="C4475" i="1"/>
  <c r="A4476" i="1"/>
  <c r="N4459" i="1" l="1"/>
  <c r="O4458" i="1"/>
  <c r="L4412" i="1"/>
  <c r="M4459" i="1"/>
  <c r="J4459" i="1"/>
  <c r="K4444" i="1" s="1"/>
  <c r="I4475" i="1"/>
  <c r="H4475" i="1"/>
  <c r="G4475" i="1"/>
  <c r="C4476" i="1"/>
  <c r="A4477" i="1"/>
  <c r="N4460" i="1" l="1"/>
  <c r="O4459" i="1"/>
  <c r="M4460" i="1"/>
  <c r="J4460" i="1"/>
  <c r="K4445" i="1" s="1"/>
  <c r="L4413" i="1"/>
  <c r="I4476" i="1"/>
  <c r="H4476" i="1"/>
  <c r="G4476" i="1"/>
  <c r="A4478" i="1"/>
  <c r="C4477" i="1"/>
  <c r="N4461" i="1" l="1"/>
  <c r="O4460" i="1"/>
  <c r="M4461" i="1"/>
  <c r="J4461" i="1"/>
  <c r="K4446" i="1" s="1"/>
  <c r="L4414" i="1"/>
  <c r="I4477" i="1"/>
  <c r="H4477" i="1"/>
  <c r="G4477" i="1"/>
  <c r="A4479" i="1"/>
  <c r="C4478" i="1"/>
  <c r="N4462" i="1" l="1"/>
  <c r="O4461" i="1"/>
  <c r="M4462" i="1"/>
  <c r="J4462" i="1"/>
  <c r="K4447" i="1" s="1"/>
  <c r="L4415" i="1"/>
  <c r="I4478" i="1"/>
  <c r="H4478" i="1"/>
  <c r="G4478" i="1"/>
  <c r="A4480" i="1"/>
  <c r="C4479" i="1"/>
  <c r="N4463" i="1" l="1"/>
  <c r="O4462" i="1"/>
  <c r="M4463" i="1"/>
  <c r="J4463" i="1"/>
  <c r="K4448" i="1" s="1"/>
  <c r="L4416" i="1"/>
  <c r="I4479" i="1"/>
  <c r="H4479" i="1"/>
  <c r="G4479" i="1"/>
  <c r="C4480" i="1"/>
  <c r="A4481" i="1"/>
  <c r="N4464" i="1" l="1"/>
  <c r="O4463" i="1"/>
  <c r="L4417" i="1"/>
  <c r="M4464" i="1"/>
  <c r="J4464" i="1"/>
  <c r="K4449" i="1" s="1"/>
  <c r="I4480" i="1"/>
  <c r="H4480" i="1"/>
  <c r="G4480" i="1"/>
  <c r="A4482" i="1"/>
  <c r="C4481" i="1"/>
  <c r="N4465" i="1" l="1"/>
  <c r="O4464" i="1"/>
  <c r="L4418" i="1"/>
  <c r="M4465" i="1"/>
  <c r="J4465" i="1"/>
  <c r="K4450" i="1" s="1"/>
  <c r="I4481" i="1"/>
  <c r="H4481" i="1"/>
  <c r="G4481" i="1"/>
  <c r="C4482" i="1"/>
  <c r="A4483" i="1"/>
  <c r="N4466" i="1" l="1"/>
  <c r="O4465" i="1"/>
  <c r="M4466" i="1"/>
  <c r="J4466" i="1"/>
  <c r="K4451" i="1" s="1"/>
  <c r="L4419" i="1"/>
  <c r="I4482" i="1"/>
  <c r="H4482" i="1"/>
  <c r="G4482" i="1"/>
  <c r="A4484" i="1"/>
  <c r="C4483" i="1"/>
  <c r="N4467" i="1" l="1"/>
  <c r="O4466" i="1"/>
  <c r="L4420" i="1"/>
  <c r="M4467" i="1"/>
  <c r="J4467" i="1"/>
  <c r="K4452" i="1" s="1"/>
  <c r="I4483" i="1"/>
  <c r="H4483" i="1"/>
  <c r="G4483" i="1"/>
  <c r="C4484" i="1"/>
  <c r="A4485" i="1"/>
  <c r="N4468" i="1" l="1"/>
  <c r="O4467" i="1"/>
  <c r="M4468" i="1"/>
  <c r="J4468" i="1"/>
  <c r="K4453" i="1" s="1"/>
  <c r="L4421" i="1"/>
  <c r="I4484" i="1"/>
  <c r="H4484" i="1"/>
  <c r="G4484" i="1"/>
  <c r="A4486" i="1"/>
  <c r="C4485" i="1"/>
  <c r="N4469" i="1" l="1"/>
  <c r="O4468" i="1"/>
  <c r="L4422" i="1"/>
  <c r="M4469" i="1"/>
  <c r="J4469" i="1"/>
  <c r="K4454" i="1" s="1"/>
  <c r="I4485" i="1"/>
  <c r="H4485" i="1"/>
  <c r="G4485" i="1"/>
  <c r="C4486" i="1"/>
  <c r="A4487" i="1"/>
  <c r="N4470" i="1" l="1"/>
  <c r="O4469" i="1"/>
  <c r="M4470" i="1"/>
  <c r="J4470" i="1"/>
  <c r="K4455" i="1" s="1"/>
  <c r="L4423" i="1"/>
  <c r="I4486" i="1"/>
  <c r="H4486" i="1"/>
  <c r="G4486" i="1"/>
  <c r="C4487" i="1"/>
  <c r="A4488" i="1"/>
  <c r="N4471" i="1" l="1"/>
  <c r="O4470" i="1"/>
  <c r="L4424" i="1"/>
  <c r="M4471" i="1"/>
  <c r="J4471" i="1"/>
  <c r="K4456" i="1" s="1"/>
  <c r="I4487" i="1"/>
  <c r="H4487" i="1"/>
  <c r="G4487" i="1"/>
  <c r="A4489" i="1"/>
  <c r="C4488" i="1"/>
  <c r="N4472" i="1" l="1"/>
  <c r="O4471" i="1"/>
  <c r="M4472" i="1"/>
  <c r="J4472" i="1"/>
  <c r="K4457" i="1" s="1"/>
  <c r="L4425" i="1"/>
  <c r="I4488" i="1"/>
  <c r="H4488" i="1"/>
  <c r="G4488" i="1"/>
  <c r="A4490" i="1"/>
  <c r="C4489" i="1"/>
  <c r="N4473" i="1" l="1"/>
  <c r="O4472" i="1"/>
  <c r="L4426" i="1"/>
  <c r="M4473" i="1"/>
  <c r="J4473" i="1"/>
  <c r="K4458" i="1" s="1"/>
  <c r="I4489" i="1"/>
  <c r="H4489" i="1"/>
  <c r="G4489" i="1"/>
  <c r="A4491" i="1"/>
  <c r="C4490" i="1"/>
  <c r="N4474" i="1" l="1"/>
  <c r="O4473" i="1"/>
  <c r="M4474" i="1"/>
  <c r="J4474" i="1"/>
  <c r="K4459" i="1" s="1"/>
  <c r="L4427" i="1"/>
  <c r="I4490" i="1"/>
  <c r="H4490" i="1"/>
  <c r="G4490" i="1"/>
  <c r="C4491" i="1"/>
  <c r="A4492" i="1"/>
  <c r="N4475" i="1" l="1"/>
  <c r="O4474" i="1"/>
  <c r="M4475" i="1"/>
  <c r="J4475" i="1"/>
  <c r="K4460" i="1" s="1"/>
  <c r="L4428" i="1"/>
  <c r="I4491" i="1"/>
  <c r="H4491" i="1"/>
  <c r="G4491" i="1"/>
  <c r="A4493" i="1"/>
  <c r="C4492" i="1"/>
  <c r="N4476" i="1" l="1"/>
  <c r="O4475" i="1"/>
  <c r="L4429" i="1"/>
  <c r="M4476" i="1"/>
  <c r="J4476" i="1"/>
  <c r="K4461" i="1" s="1"/>
  <c r="I4492" i="1"/>
  <c r="H4492" i="1"/>
  <c r="G4492" i="1"/>
  <c r="A4494" i="1"/>
  <c r="C4493" i="1"/>
  <c r="N4477" i="1" l="1"/>
  <c r="O4476" i="1"/>
  <c r="M4477" i="1"/>
  <c r="J4477" i="1"/>
  <c r="K4462" i="1" s="1"/>
  <c r="L4430" i="1"/>
  <c r="I4493" i="1"/>
  <c r="H4493" i="1"/>
  <c r="G4493" i="1"/>
  <c r="A4495" i="1"/>
  <c r="C4494" i="1"/>
  <c r="N4478" i="1" l="1"/>
  <c r="O4477" i="1"/>
  <c r="M4478" i="1"/>
  <c r="J4478" i="1"/>
  <c r="K4463" i="1" s="1"/>
  <c r="L4431" i="1"/>
  <c r="I4494" i="1"/>
  <c r="H4494" i="1"/>
  <c r="G4494" i="1"/>
  <c r="C4495" i="1"/>
  <c r="A4496" i="1"/>
  <c r="N4479" i="1" l="1"/>
  <c r="O4478" i="1"/>
  <c r="M4479" i="1"/>
  <c r="J4479" i="1"/>
  <c r="K4464" i="1" s="1"/>
  <c r="L4432" i="1"/>
  <c r="H4495" i="1"/>
  <c r="G4495" i="1"/>
  <c r="C4496" i="1"/>
  <c r="A4497" i="1"/>
  <c r="N4480" i="1" l="1"/>
  <c r="O4479" i="1"/>
  <c r="M4480" i="1"/>
  <c r="J4480" i="1"/>
  <c r="K4465" i="1" s="1"/>
  <c r="L4433" i="1"/>
  <c r="I4495" i="1"/>
  <c r="I4496" i="1"/>
  <c r="H4496" i="1"/>
  <c r="G4496" i="1"/>
  <c r="C4497" i="1"/>
  <c r="A4498" i="1"/>
  <c r="N4481" i="1" l="1"/>
  <c r="O4480" i="1"/>
  <c r="L4434" i="1"/>
  <c r="M4481" i="1"/>
  <c r="J4481" i="1"/>
  <c r="K4466" i="1" s="1"/>
  <c r="I4497" i="1"/>
  <c r="H4497" i="1"/>
  <c r="G4497" i="1"/>
  <c r="C4498" i="1"/>
  <c r="A4499" i="1"/>
  <c r="N4482" i="1" l="1"/>
  <c r="O4481" i="1"/>
  <c r="L4435" i="1"/>
  <c r="M4482" i="1"/>
  <c r="J4482" i="1"/>
  <c r="K4467" i="1" s="1"/>
  <c r="I4498" i="1"/>
  <c r="H4498" i="1"/>
  <c r="G4498" i="1"/>
  <c r="A4500" i="1"/>
  <c r="C4499" i="1"/>
  <c r="N4483" i="1" l="1"/>
  <c r="O4482" i="1"/>
  <c r="M4483" i="1"/>
  <c r="J4483" i="1"/>
  <c r="K4468" i="1" s="1"/>
  <c r="L4436" i="1"/>
  <c r="I4499" i="1"/>
  <c r="H4499" i="1"/>
  <c r="G4499" i="1"/>
  <c r="C4500" i="1"/>
  <c r="A4501" i="1"/>
  <c r="N4484" i="1" l="1"/>
  <c r="O4483" i="1"/>
  <c r="M4484" i="1"/>
  <c r="J4484" i="1"/>
  <c r="K4469" i="1" s="1"/>
  <c r="L4437" i="1"/>
  <c r="I4500" i="1"/>
  <c r="H4500" i="1"/>
  <c r="G4500" i="1"/>
  <c r="A4502" i="1"/>
  <c r="C4501" i="1"/>
  <c r="N4485" i="1" l="1"/>
  <c r="O4484" i="1"/>
  <c r="L4438" i="1"/>
  <c r="M4485" i="1"/>
  <c r="J4485" i="1"/>
  <c r="K4470" i="1" s="1"/>
  <c r="I4501" i="1"/>
  <c r="H4501" i="1"/>
  <c r="G4501" i="1"/>
  <c r="C4502" i="1"/>
  <c r="A4503" i="1"/>
  <c r="N4486" i="1" l="1"/>
  <c r="O4485" i="1"/>
  <c r="M4486" i="1"/>
  <c r="J4486" i="1"/>
  <c r="K4471" i="1" s="1"/>
  <c r="L4439" i="1"/>
  <c r="I4502" i="1"/>
  <c r="H4502" i="1"/>
  <c r="G4502" i="1"/>
  <c r="A4504" i="1"/>
  <c r="C4503" i="1"/>
  <c r="N4487" i="1" l="1"/>
  <c r="O4486" i="1"/>
  <c r="M4487" i="1"/>
  <c r="J4487" i="1"/>
  <c r="K4472" i="1" s="1"/>
  <c r="L4440" i="1"/>
  <c r="H4503" i="1"/>
  <c r="G4503" i="1"/>
  <c r="C4504" i="1"/>
  <c r="A4505" i="1"/>
  <c r="N4488" i="1" l="1"/>
  <c r="O4487" i="1"/>
  <c r="L4441" i="1"/>
  <c r="M4488" i="1"/>
  <c r="J4488" i="1"/>
  <c r="K4473" i="1" s="1"/>
  <c r="I4503" i="1"/>
  <c r="I4504" i="1"/>
  <c r="H4504" i="1"/>
  <c r="G4504" i="1"/>
  <c r="C4505" i="1"/>
  <c r="A4506" i="1"/>
  <c r="N4489" i="1" l="1"/>
  <c r="O4488" i="1"/>
  <c r="M4489" i="1"/>
  <c r="J4489" i="1"/>
  <c r="K4474" i="1" s="1"/>
  <c r="L4442" i="1"/>
  <c r="I4505" i="1"/>
  <c r="H4505" i="1"/>
  <c r="G4505" i="1"/>
  <c r="A4507" i="1"/>
  <c r="C4506" i="1"/>
  <c r="N4490" i="1" l="1"/>
  <c r="O4489" i="1"/>
  <c r="L4443" i="1"/>
  <c r="M4490" i="1"/>
  <c r="J4490" i="1"/>
  <c r="K4475" i="1" s="1"/>
  <c r="I4506" i="1"/>
  <c r="H4506" i="1"/>
  <c r="G4506" i="1"/>
  <c r="C4507" i="1"/>
  <c r="A4508" i="1"/>
  <c r="N4491" i="1" l="1"/>
  <c r="O4490" i="1"/>
  <c r="L4444" i="1"/>
  <c r="M4491" i="1"/>
  <c r="J4491" i="1"/>
  <c r="K4476" i="1" s="1"/>
  <c r="I4507" i="1"/>
  <c r="H4507" i="1"/>
  <c r="G4507" i="1"/>
  <c r="C4508" i="1"/>
  <c r="A4509" i="1"/>
  <c r="N4492" i="1" l="1"/>
  <c r="O4491" i="1"/>
  <c r="M4492" i="1"/>
  <c r="J4492" i="1"/>
  <c r="K4477" i="1" s="1"/>
  <c r="L4445" i="1"/>
  <c r="I4508" i="1"/>
  <c r="H4508" i="1"/>
  <c r="G4508" i="1"/>
  <c r="C4509" i="1"/>
  <c r="A4510" i="1"/>
  <c r="N4493" i="1" l="1"/>
  <c r="O4492" i="1"/>
  <c r="L4446" i="1"/>
  <c r="M4493" i="1"/>
  <c r="J4493" i="1"/>
  <c r="K4478" i="1" s="1"/>
  <c r="I4509" i="1"/>
  <c r="H4509" i="1"/>
  <c r="G4509" i="1"/>
  <c r="C4510" i="1"/>
  <c r="A4511" i="1"/>
  <c r="N4494" i="1" l="1"/>
  <c r="O4493" i="1"/>
  <c r="M4494" i="1"/>
  <c r="J4494" i="1"/>
  <c r="K4479" i="1" s="1"/>
  <c r="L4447" i="1"/>
  <c r="I4510" i="1"/>
  <c r="H4510" i="1"/>
  <c r="G4510" i="1"/>
  <c r="A4512" i="1"/>
  <c r="C4511" i="1"/>
  <c r="N4495" i="1" l="1"/>
  <c r="O4494" i="1"/>
  <c r="M4495" i="1"/>
  <c r="J4495" i="1"/>
  <c r="K4480" i="1" s="1"/>
  <c r="L4448" i="1"/>
  <c r="H4511" i="1"/>
  <c r="G4511" i="1"/>
  <c r="C4512" i="1"/>
  <c r="A4513" i="1"/>
  <c r="N4496" i="1" l="1"/>
  <c r="O4495" i="1"/>
  <c r="M4496" i="1"/>
  <c r="J4496" i="1"/>
  <c r="K4481" i="1" s="1"/>
  <c r="L4449" i="1"/>
  <c r="I4511" i="1"/>
  <c r="I4512" i="1"/>
  <c r="H4512" i="1"/>
  <c r="G4512" i="1"/>
  <c r="A4514" i="1"/>
  <c r="C4513" i="1"/>
  <c r="N4497" i="1" l="1"/>
  <c r="O4496" i="1"/>
  <c r="L4450" i="1"/>
  <c r="M4497" i="1"/>
  <c r="J4497" i="1"/>
  <c r="K4482" i="1" s="1"/>
  <c r="I4513" i="1"/>
  <c r="H4513" i="1"/>
  <c r="G4513" i="1"/>
  <c r="A4515" i="1"/>
  <c r="C4514" i="1"/>
  <c r="N4498" i="1" l="1"/>
  <c r="O4497" i="1"/>
  <c r="M4498" i="1"/>
  <c r="J4498" i="1"/>
  <c r="K4483" i="1" s="1"/>
  <c r="L4451" i="1"/>
  <c r="I4514" i="1"/>
  <c r="H4514" i="1"/>
  <c r="G4514" i="1"/>
  <c r="A4516" i="1"/>
  <c r="C4515" i="1"/>
  <c r="N4499" i="1" l="1"/>
  <c r="O4498" i="1"/>
  <c r="M4499" i="1"/>
  <c r="J4499" i="1"/>
  <c r="K4484" i="1" s="1"/>
  <c r="L4452" i="1"/>
  <c r="I4515" i="1"/>
  <c r="H4515" i="1"/>
  <c r="G4515" i="1"/>
  <c r="C4516" i="1"/>
  <c r="A4517" i="1"/>
  <c r="N4500" i="1" l="1"/>
  <c r="O4499" i="1"/>
  <c r="M4500" i="1"/>
  <c r="J4500" i="1"/>
  <c r="K4485" i="1" s="1"/>
  <c r="L4453" i="1"/>
  <c r="I4516" i="1"/>
  <c r="H4516" i="1"/>
  <c r="G4516" i="1"/>
  <c r="C4517" i="1"/>
  <c r="A4518" i="1"/>
  <c r="N4501" i="1" l="1"/>
  <c r="O4500" i="1"/>
  <c r="M4501" i="1"/>
  <c r="J4501" i="1"/>
  <c r="K4486" i="1" s="1"/>
  <c r="L4454" i="1"/>
  <c r="I4517" i="1"/>
  <c r="H4517" i="1"/>
  <c r="G4517" i="1"/>
  <c r="A4519" i="1"/>
  <c r="C4518" i="1"/>
  <c r="N4502" i="1" l="1"/>
  <c r="O4501" i="1"/>
  <c r="M4502" i="1"/>
  <c r="J4502" i="1"/>
  <c r="K4487" i="1" s="1"/>
  <c r="L4455" i="1"/>
  <c r="I4518" i="1"/>
  <c r="G4518" i="1"/>
  <c r="H4518" i="1"/>
  <c r="A4520" i="1"/>
  <c r="C4519" i="1"/>
  <c r="N4503" i="1" l="1"/>
  <c r="O4502" i="1"/>
  <c r="M4503" i="1"/>
  <c r="J4503" i="1"/>
  <c r="K4488" i="1" s="1"/>
  <c r="L4456" i="1"/>
  <c r="I4519" i="1"/>
  <c r="H4519" i="1"/>
  <c r="G4519" i="1"/>
  <c r="C4520" i="1"/>
  <c r="A4521" i="1"/>
  <c r="N4504" i="1" l="1"/>
  <c r="O4503" i="1"/>
  <c r="M4504" i="1"/>
  <c r="J4504" i="1"/>
  <c r="K4489" i="1" s="1"/>
  <c r="L4457" i="1"/>
  <c r="I4520" i="1"/>
  <c r="H4520" i="1"/>
  <c r="G4520" i="1"/>
  <c r="C4521" i="1"/>
  <c r="A4522" i="1"/>
  <c r="N4505" i="1" l="1"/>
  <c r="O4504" i="1"/>
  <c r="M4505" i="1"/>
  <c r="J4505" i="1"/>
  <c r="K4490" i="1" s="1"/>
  <c r="L4458" i="1"/>
  <c r="I4521" i="1"/>
  <c r="H4521" i="1"/>
  <c r="G4521" i="1"/>
  <c r="A4523" i="1"/>
  <c r="C4522" i="1"/>
  <c r="N4506" i="1" l="1"/>
  <c r="O4505" i="1"/>
  <c r="M4506" i="1"/>
  <c r="J4506" i="1"/>
  <c r="K4491" i="1" s="1"/>
  <c r="L4459" i="1"/>
  <c r="I4522" i="1"/>
  <c r="H4522" i="1"/>
  <c r="G4522" i="1"/>
  <c r="C4523" i="1"/>
  <c r="A4524" i="1"/>
  <c r="N4507" i="1" l="1"/>
  <c r="O4506" i="1"/>
  <c r="M4507" i="1"/>
  <c r="J4507" i="1"/>
  <c r="K4492" i="1" s="1"/>
  <c r="L4460" i="1"/>
  <c r="I4523" i="1"/>
  <c r="H4523" i="1"/>
  <c r="G4523" i="1"/>
  <c r="A4525" i="1"/>
  <c r="C4524" i="1"/>
  <c r="N4508" i="1" l="1"/>
  <c r="O4507" i="1"/>
  <c r="M4508" i="1"/>
  <c r="J4508" i="1"/>
  <c r="K4493" i="1" s="1"/>
  <c r="L4461" i="1"/>
  <c r="I4524" i="1"/>
  <c r="H4524" i="1"/>
  <c r="G4524" i="1"/>
  <c r="A4526" i="1"/>
  <c r="C4525" i="1"/>
  <c r="N4509" i="1" l="1"/>
  <c r="O4508" i="1"/>
  <c r="M4509" i="1"/>
  <c r="J4509" i="1"/>
  <c r="K4494" i="1" s="1"/>
  <c r="L4462" i="1"/>
  <c r="I4525" i="1"/>
  <c r="H4525" i="1"/>
  <c r="G4525" i="1"/>
  <c r="C4526" i="1"/>
  <c r="A4527" i="1"/>
  <c r="N4510" i="1" l="1"/>
  <c r="O4509" i="1"/>
  <c r="M4510" i="1"/>
  <c r="J4510" i="1"/>
  <c r="K4495" i="1" s="1"/>
  <c r="L4463" i="1"/>
  <c r="I4526" i="1"/>
  <c r="H4526" i="1"/>
  <c r="G4526" i="1"/>
  <c r="A4528" i="1"/>
  <c r="C4527" i="1"/>
  <c r="N4511" i="1" l="1"/>
  <c r="O4510" i="1"/>
  <c r="M4511" i="1"/>
  <c r="J4511" i="1"/>
  <c r="K4496" i="1" s="1"/>
  <c r="L4464" i="1"/>
  <c r="H4527" i="1"/>
  <c r="G4527" i="1"/>
  <c r="C4528" i="1"/>
  <c r="A4529" i="1"/>
  <c r="N4512" i="1" l="1"/>
  <c r="O4511" i="1"/>
  <c r="M4512" i="1"/>
  <c r="J4512" i="1"/>
  <c r="K4497" i="1" s="1"/>
  <c r="L4465" i="1"/>
  <c r="I4527" i="1"/>
  <c r="I4528" i="1"/>
  <c r="H4528" i="1"/>
  <c r="G4528" i="1"/>
  <c r="A4530" i="1"/>
  <c r="C4529" i="1"/>
  <c r="N4513" i="1" l="1"/>
  <c r="O4512" i="1"/>
  <c r="M4513" i="1"/>
  <c r="J4513" i="1"/>
  <c r="K4498" i="1" s="1"/>
  <c r="L4466" i="1"/>
  <c r="I4529" i="1"/>
  <c r="H4529" i="1"/>
  <c r="G4529" i="1"/>
  <c r="C4530" i="1"/>
  <c r="A4531" i="1"/>
  <c r="N4514" i="1" l="1"/>
  <c r="O4513" i="1"/>
  <c r="L4467" i="1"/>
  <c r="M4514" i="1"/>
  <c r="J4514" i="1"/>
  <c r="K4499" i="1" s="1"/>
  <c r="I4530" i="1"/>
  <c r="H4530" i="1"/>
  <c r="G4530" i="1"/>
  <c r="C4531" i="1"/>
  <c r="A4532" i="1"/>
  <c r="N4515" i="1" l="1"/>
  <c r="O4514" i="1"/>
  <c r="L4468" i="1"/>
  <c r="M4515" i="1"/>
  <c r="J4515" i="1"/>
  <c r="K4500" i="1" s="1"/>
  <c r="I4531" i="1"/>
  <c r="H4531" i="1"/>
  <c r="G4531" i="1"/>
  <c r="C4532" i="1"/>
  <c r="A4533" i="1"/>
  <c r="N4516" i="1" l="1"/>
  <c r="O4515" i="1"/>
  <c r="M4516" i="1"/>
  <c r="J4516" i="1"/>
  <c r="K4501" i="1" s="1"/>
  <c r="L4469" i="1"/>
  <c r="I4532" i="1"/>
  <c r="H4532" i="1"/>
  <c r="G4532" i="1"/>
  <c r="C4533" i="1"/>
  <c r="A4534" i="1"/>
  <c r="N4517" i="1" l="1"/>
  <c r="O4516" i="1"/>
  <c r="M4517" i="1"/>
  <c r="J4517" i="1"/>
  <c r="K4502" i="1" s="1"/>
  <c r="L4470" i="1"/>
  <c r="I4533" i="1"/>
  <c r="H4533" i="1"/>
  <c r="G4533" i="1"/>
  <c r="A4535" i="1"/>
  <c r="C4534" i="1"/>
  <c r="N4518" i="1" l="1"/>
  <c r="O4517" i="1"/>
  <c r="M4518" i="1"/>
  <c r="J4518" i="1"/>
  <c r="K4503" i="1" s="1"/>
  <c r="L4471" i="1"/>
  <c r="I4534" i="1"/>
  <c r="H4534" i="1"/>
  <c r="G4534" i="1"/>
  <c r="A4536" i="1"/>
  <c r="C4535" i="1"/>
  <c r="N4519" i="1" l="1"/>
  <c r="O4518" i="1"/>
  <c r="M4519" i="1"/>
  <c r="J4519" i="1"/>
  <c r="K4504" i="1" s="1"/>
  <c r="L4472" i="1"/>
  <c r="H4535" i="1"/>
  <c r="G4535" i="1"/>
  <c r="A4537" i="1"/>
  <c r="C4536" i="1"/>
  <c r="N4520" i="1" l="1"/>
  <c r="O4519" i="1"/>
  <c r="M4520" i="1"/>
  <c r="J4520" i="1"/>
  <c r="K4505" i="1" s="1"/>
  <c r="L4473" i="1"/>
  <c r="I4535" i="1"/>
  <c r="I4536" i="1"/>
  <c r="H4536" i="1"/>
  <c r="G4536" i="1"/>
  <c r="A4538" i="1"/>
  <c r="C4537" i="1"/>
  <c r="N4521" i="1" l="1"/>
  <c r="O4520" i="1"/>
  <c r="M4521" i="1"/>
  <c r="J4521" i="1"/>
  <c r="K4506" i="1" s="1"/>
  <c r="L4474" i="1"/>
  <c r="I4537" i="1"/>
  <c r="H4537" i="1"/>
  <c r="G4537" i="1"/>
  <c r="C4538" i="1"/>
  <c r="A4539" i="1"/>
  <c r="N4522" i="1" l="1"/>
  <c r="O4521" i="1"/>
  <c r="M4522" i="1"/>
  <c r="J4522" i="1"/>
  <c r="K4507" i="1" s="1"/>
  <c r="L4475" i="1"/>
  <c r="I4538" i="1"/>
  <c r="H4538" i="1"/>
  <c r="G4538" i="1"/>
  <c r="C4539" i="1"/>
  <c r="A4540" i="1"/>
  <c r="N4523" i="1" l="1"/>
  <c r="O4522" i="1"/>
  <c r="M4523" i="1"/>
  <c r="J4523" i="1"/>
  <c r="K4508" i="1" s="1"/>
  <c r="L4476" i="1"/>
  <c r="I4539" i="1"/>
  <c r="H4539" i="1"/>
  <c r="G4539" i="1"/>
  <c r="A4541" i="1"/>
  <c r="C4540" i="1"/>
  <c r="N4524" i="1" l="1"/>
  <c r="O4523" i="1"/>
  <c r="M4524" i="1"/>
  <c r="J4524" i="1"/>
  <c r="K4509" i="1" s="1"/>
  <c r="L4477" i="1"/>
  <c r="I4540" i="1"/>
  <c r="H4540" i="1"/>
  <c r="G4540" i="1"/>
  <c r="A4542" i="1"/>
  <c r="C4541" i="1"/>
  <c r="N4525" i="1" l="1"/>
  <c r="O4524" i="1"/>
  <c r="L4478" i="1"/>
  <c r="M4525" i="1"/>
  <c r="J4525" i="1"/>
  <c r="K4510" i="1" s="1"/>
  <c r="I4541" i="1"/>
  <c r="H4541" i="1"/>
  <c r="G4541" i="1"/>
  <c r="C4542" i="1"/>
  <c r="A4543" i="1"/>
  <c r="N4526" i="1" l="1"/>
  <c r="O4525" i="1"/>
  <c r="M4526" i="1"/>
  <c r="J4526" i="1"/>
  <c r="K4511" i="1" s="1"/>
  <c r="L4479" i="1"/>
  <c r="I4542" i="1"/>
  <c r="H4542" i="1"/>
  <c r="G4542" i="1"/>
  <c r="A4544" i="1"/>
  <c r="C4543" i="1"/>
  <c r="N4527" i="1" l="1"/>
  <c r="O4526" i="1"/>
  <c r="M4527" i="1"/>
  <c r="J4527" i="1"/>
  <c r="K4512" i="1" s="1"/>
  <c r="L4480" i="1"/>
  <c r="I4543" i="1"/>
  <c r="H4543" i="1"/>
  <c r="G4543" i="1"/>
  <c r="C4544" i="1"/>
  <c r="A4545" i="1"/>
  <c r="N4528" i="1" l="1"/>
  <c r="O4527" i="1"/>
  <c r="M4528" i="1"/>
  <c r="J4528" i="1"/>
  <c r="K4513" i="1" s="1"/>
  <c r="L4481" i="1"/>
  <c r="I4544" i="1"/>
  <c r="H4544" i="1"/>
  <c r="G4544" i="1"/>
  <c r="C4545" i="1"/>
  <c r="A4546" i="1"/>
  <c r="N4529" i="1" l="1"/>
  <c r="O4528" i="1"/>
  <c r="L4482" i="1"/>
  <c r="M4529" i="1"/>
  <c r="J4529" i="1"/>
  <c r="K4514" i="1" s="1"/>
  <c r="I4545" i="1"/>
  <c r="H4545" i="1"/>
  <c r="G4545" i="1"/>
  <c r="A4547" i="1"/>
  <c r="C4546" i="1"/>
  <c r="N4530" i="1" l="1"/>
  <c r="O4529" i="1"/>
  <c r="M4530" i="1"/>
  <c r="J4530" i="1"/>
  <c r="K4515" i="1" s="1"/>
  <c r="L4483" i="1"/>
  <c r="I4546" i="1"/>
  <c r="H4546" i="1"/>
  <c r="G4546" i="1"/>
  <c r="C4547" i="1"/>
  <c r="A4548" i="1"/>
  <c r="N4531" i="1" l="1"/>
  <c r="O4530" i="1"/>
  <c r="L4484" i="1"/>
  <c r="M4531" i="1"/>
  <c r="J4531" i="1"/>
  <c r="K4516" i="1" s="1"/>
  <c r="I4547" i="1"/>
  <c r="H4547" i="1"/>
  <c r="G4547" i="1"/>
  <c r="A4549" i="1"/>
  <c r="C4548" i="1"/>
  <c r="N4532" i="1" l="1"/>
  <c r="O4531" i="1"/>
  <c r="M4532" i="1"/>
  <c r="J4532" i="1"/>
  <c r="K4517" i="1" s="1"/>
  <c r="L4485" i="1"/>
  <c r="I4548" i="1"/>
  <c r="H4548" i="1"/>
  <c r="G4548" i="1"/>
  <c r="A4550" i="1"/>
  <c r="C4549" i="1"/>
  <c r="N4533" i="1" l="1"/>
  <c r="O4532" i="1"/>
  <c r="M4533" i="1"/>
  <c r="J4533" i="1"/>
  <c r="K4518" i="1" s="1"/>
  <c r="L4486" i="1"/>
  <c r="I4549" i="1"/>
  <c r="H4549" i="1"/>
  <c r="G4549" i="1"/>
  <c r="A4551" i="1"/>
  <c r="C4550" i="1"/>
  <c r="N4534" i="1" l="1"/>
  <c r="O4533" i="1"/>
  <c r="M4534" i="1"/>
  <c r="J4534" i="1"/>
  <c r="K4519" i="1" s="1"/>
  <c r="L4487" i="1"/>
  <c r="I4550" i="1"/>
  <c r="H4550" i="1"/>
  <c r="G4550" i="1"/>
  <c r="C4551" i="1"/>
  <c r="A4552" i="1"/>
  <c r="N4535" i="1" l="1"/>
  <c r="O4534" i="1"/>
  <c r="M4535" i="1"/>
  <c r="J4535" i="1"/>
  <c r="K4520" i="1" s="1"/>
  <c r="L4488" i="1"/>
  <c r="H4551" i="1"/>
  <c r="G4551" i="1"/>
  <c r="C4552" i="1"/>
  <c r="A4553" i="1"/>
  <c r="N4536" i="1" l="1"/>
  <c r="O4535" i="1"/>
  <c r="M4536" i="1"/>
  <c r="J4536" i="1"/>
  <c r="K4521" i="1" s="1"/>
  <c r="L4489" i="1"/>
  <c r="I4551" i="1"/>
  <c r="I4552" i="1"/>
  <c r="H4552" i="1"/>
  <c r="G4552" i="1"/>
  <c r="A4554" i="1"/>
  <c r="C4553" i="1"/>
  <c r="N4537" i="1" l="1"/>
  <c r="O4536" i="1"/>
  <c r="M4537" i="1"/>
  <c r="J4537" i="1"/>
  <c r="K4522" i="1" s="1"/>
  <c r="L4490" i="1"/>
  <c r="I4553" i="1"/>
  <c r="H4553" i="1"/>
  <c r="G4553" i="1"/>
  <c r="C4554" i="1"/>
  <c r="A4555" i="1"/>
  <c r="N4538" i="1" l="1"/>
  <c r="O4537" i="1"/>
  <c r="L4491" i="1"/>
  <c r="M4538" i="1"/>
  <c r="J4538" i="1"/>
  <c r="K4523" i="1" s="1"/>
  <c r="I4554" i="1"/>
  <c r="H4554" i="1"/>
  <c r="G4554" i="1"/>
  <c r="A4556" i="1"/>
  <c r="C4555" i="1"/>
  <c r="N4539" i="1" l="1"/>
  <c r="O4538" i="1"/>
  <c r="M4539" i="1"/>
  <c r="J4539" i="1"/>
  <c r="K4524" i="1" s="1"/>
  <c r="L4492" i="1"/>
  <c r="I4555" i="1"/>
  <c r="H4555" i="1"/>
  <c r="G4555" i="1"/>
  <c r="C4556" i="1"/>
  <c r="A4557" i="1"/>
  <c r="N4540" i="1" l="1"/>
  <c r="O4539" i="1"/>
  <c r="M4540" i="1"/>
  <c r="J4540" i="1"/>
  <c r="K4525" i="1" s="1"/>
  <c r="L4493" i="1"/>
  <c r="I4556" i="1"/>
  <c r="H4556" i="1"/>
  <c r="G4556" i="1"/>
  <c r="C4557" i="1"/>
  <c r="A4558" i="1"/>
  <c r="N4541" i="1" l="1"/>
  <c r="O4540" i="1"/>
  <c r="L4494" i="1"/>
  <c r="M4541" i="1"/>
  <c r="J4541" i="1"/>
  <c r="K4526" i="1" s="1"/>
  <c r="I4557" i="1"/>
  <c r="H4557" i="1"/>
  <c r="G4557" i="1"/>
  <c r="C4558" i="1"/>
  <c r="A4559" i="1"/>
  <c r="N4542" i="1" l="1"/>
  <c r="O4541" i="1"/>
  <c r="M4542" i="1"/>
  <c r="J4542" i="1"/>
  <c r="K4527" i="1" s="1"/>
  <c r="L4495" i="1"/>
  <c r="I4558" i="1"/>
  <c r="H4558" i="1"/>
  <c r="G4558" i="1"/>
  <c r="C4559" i="1"/>
  <c r="A4560" i="1"/>
  <c r="N4543" i="1" l="1"/>
  <c r="O4542" i="1"/>
  <c r="L4496" i="1"/>
  <c r="M4543" i="1"/>
  <c r="J4543" i="1"/>
  <c r="K4528" i="1" s="1"/>
  <c r="H4559" i="1"/>
  <c r="G4559" i="1"/>
  <c r="A4561" i="1"/>
  <c r="C4560" i="1"/>
  <c r="N4544" i="1" l="1"/>
  <c r="O4543" i="1"/>
  <c r="M4544" i="1"/>
  <c r="J4544" i="1"/>
  <c r="K4529" i="1" s="1"/>
  <c r="L4497" i="1"/>
  <c r="I4559" i="1"/>
  <c r="I4560" i="1"/>
  <c r="H4560" i="1"/>
  <c r="G4560" i="1"/>
  <c r="A4562" i="1"/>
  <c r="C4561" i="1"/>
  <c r="N4545" i="1" l="1"/>
  <c r="O4544" i="1"/>
  <c r="L4498" i="1"/>
  <c r="M4545" i="1"/>
  <c r="J4545" i="1"/>
  <c r="K4530" i="1" s="1"/>
  <c r="I4561" i="1"/>
  <c r="H4561" i="1"/>
  <c r="G4561" i="1"/>
  <c r="C4562" i="1"/>
  <c r="A4563" i="1"/>
  <c r="N4546" i="1" l="1"/>
  <c r="O4545" i="1"/>
  <c r="M4546" i="1"/>
  <c r="J4546" i="1"/>
  <c r="K4531" i="1" s="1"/>
  <c r="L4499" i="1"/>
  <c r="I4562" i="1"/>
  <c r="H4562" i="1"/>
  <c r="G4562" i="1"/>
  <c r="A4564" i="1"/>
  <c r="C4563" i="1"/>
  <c r="N4547" i="1" l="1"/>
  <c r="O4546" i="1"/>
  <c r="M4547" i="1"/>
  <c r="J4547" i="1"/>
  <c r="K4532" i="1" s="1"/>
  <c r="L4500" i="1"/>
  <c r="I4563" i="1"/>
  <c r="H4563" i="1"/>
  <c r="G4563" i="1"/>
  <c r="C4564" i="1"/>
  <c r="A4565" i="1"/>
  <c r="N4548" i="1" l="1"/>
  <c r="O4547" i="1"/>
  <c r="M4548" i="1"/>
  <c r="J4548" i="1"/>
  <c r="K4533" i="1" s="1"/>
  <c r="L4501" i="1"/>
  <c r="I4564" i="1"/>
  <c r="H4564" i="1"/>
  <c r="G4564" i="1"/>
  <c r="A4566" i="1"/>
  <c r="C4565" i="1"/>
  <c r="N4549" i="1" l="1"/>
  <c r="O4548" i="1"/>
  <c r="M4549" i="1"/>
  <c r="J4549" i="1"/>
  <c r="K4534" i="1" s="1"/>
  <c r="L4502" i="1"/>
  <c r="I4565" i="1"/>
  <c r="H4565" i="1"/>
  <c r="G4565" i="1"/>
  <c r="C4566" i="1"/>
  <c r="A4567" i="1"/>
  <c r="N4550" i="1" l="1"/>
  <c r="O4549" i="1"/>
  <c r="M4550" i="1"/>
  <c r="J4550" i="1"/>
  <c r="K4535" i="1" s="1"/>
  <c r="L4503" i="1"/>
  <c r="I4566" i="1"/>
  <c r="G4566" i="1"/>
  <c r="H4566" i="1"/>
  <c r="C4567" i="1"/>
  <c r="A4568" i="1"/>
  <c r="N4551" i="1" l="1"/>
  <c r="O4550" i="1"/>
  <c r="L4504" i="1"/>
  <c r="M4551" i="1"/>
  <c r="J4551" i="1"/>
  <c r="K4536" i="1" s="1"/>
  <c r="H4567" i="1"/>
  <c r="G4567" i="1"/>
  <c r="A4569" i="1"/>
  <c r="C4568" i="1"/>
  <c r="N4552" i="1" l="1"/>
  <c r="O4551" i="1"/>
  <c r="M4552" i="1"/>
  <c r="J4552" i="1"/>
  <c r="K4537" i="1" s="1"/>
  <c r="L4505" i="1"/>
  <c r="I4567" i="1"/>
  <c r="I4568" i="1"/>
  <c r="H4568" i="1"/>
  <c r="G4568" i="1"/>
  <c r="C4569" i="1"/>
  <c r="A4570" i="1"/>
  <c r="N4553" i="1" l="1"/>
  <c r="O4552" i="1"/>
  <c r="L4506" i="1"/>
  <c r="M4553" i="1"/>
  <c r="J4553" i="1"/>
  <c r="K4538" i="1" s="1"/>
  <c r="I4569" i="1"/>
  <c r="H4569" i="1"/>
  <c r="G4569" i="1"/>
  <c r="A4571" i="1"/>
  <c r="C4570" i="1"/>
  <c r="N4554" i="1" l="1"/>
  <c r="O4553" i="1"/>
  <c r="M4554" i="1"/>
  <c r="J4554" i="1"/>
  <c r="K4539" i="1" s="1"/>
  <c r="L4507" i="1"/>
  <c r="I4570" i="1"/>
  <c r="H4570" i="1"/>
  <c r="G4570" i="1"/>
  <c r="A4572" i="1"/>
  <c r="C4571" i="1"/>
  <c r="N4555" i="1" l="1"/>
  <c r="O4554" i="1"/>
  <c r="M4555" i="1"/>
  <c r="J4555" i="1"/>
  <c r="K4540" i="1" s="1"/>
  <c r="L4508" i="1"/>
  <c r="I4571" i="1"/>
  <c r="H4571" i="1"/>
  <c r="G4571" i="1"/>
  <c r="A4573" i="1"/>
  <c r="C4572" i="1"/>
  <c r="N4556" i="1" l="1"/>
  <c r="O4555" i="1"/>
  <c r="L4509" i="1"/>
  <c r="M4556" i="1"/>
  <c r="J4556" i="1"/>
  <c r="K4541" i="1" s="1"/>
  <c r="I4572" i="1"/>
  <c r="H4572" i="1"/>
  <c r="G4572" i="1"/>
  <c r="A4574" i="1"/>
  <c r="C4573" i="1"/>
  <c r="N4557" i="1" l="1"/>
  <c r="O4556" i="1"/>
  <c r="M4557" i="1"/>
  <c r="J4557" i="1"/>
  <c r="K4542" i="1" s="1"/>
  <c r="L4510" i="1"/>
  <c r="I4573" i="1"/>
  <c r="H4573" i="1"/>
  <c r="G4573" i="1"/>
  <c r="C4574" i="1"/>
  <c r="A4575" i="1"/>
  <c r="N4558" i="1" l="1"/>
  <c r="O4557" i="1"/>
  <c r="M4558" i="1"/>
  <c r="J4558" i="1"/>
  <c r="K4543" i="1" s="1"/>
  <c r="L4511" i="1"/>
  <c r="I4574" i="1"/>
  <c r="H4574" i="1"/>
  <c r="G4574" i="1"/>
  <c r="C4575" i="1"/>
  <c r="A4576" i="1"/>
  <c r="N4559" i="1" l="1"/>
  <c r="O4558" i="1"/>
  <c r="M4559" i="1"/>
  <c r="J4559" i="1"/>
  <c r="K4544" i="1" s="1"/>
  <c r="L4512" i="1"/>
  <c r="I4575" i="1"/>
  <c r="H4575" i="1"/>
  <c r="G4575" i="1"/>
  <c r="C4576" i="1"/>
  <c r="A4577" i="1"/>
  <c r="N4560" i="1" l="1"/>
  <c r="O4559" i="1"/>
  <c r="M4560" i="1"/>
  <c r="J4560" i="1"/>
  <c r="K4545" i="1" s="1"/>
  <c r="L4513" i="1"/>
  <c r="I4576" i="1"/>
  <c r="H4576" i="1"/>
  <c r="G4576" i="1"/>
  <c r="A4578" i="1"/>
  <c r="C4577" i="1"/>
  <c r="N4561" i="1" l="1"/>
  <c r="O4560" i="1"/>
  <c r="M4561" i="1"/>
  <c r="J4561" i="1"/>
  <c r="K4546" i="1" s="1"/>
  <c r="L4514" i="1"/>
  <c r="I4577" i="1"/>
  <c r="H4577" i="1"/>
  <c r="G4577" i="1"/>
  <c r="C4578" i="1"/>
  <c r="A4579" i="1"/>
  <c r="N4562" i="1" l="1"/>
  <c r="O4561" i="1"/>
  <c r="M4562" i="1"/>
  <c r="J4562" i="1"/>
  <c r="K4547" i="1" s="1"/>
  <c r="L4515" i="1"/>
  <c r="I4578" i="1"/>
  <c r="H4578" i="1"/>
  <c r="G4578" i="1"/>
  <c r="C4579" i="1"/>
  <c r="A4580" i="1"/>
  <c r="N4563" i="1" l="1"/>
  <c r="O4562" i="1"/>
  <c r="M4563" i="1"/>
  <c r="J4563" i="1"/>
  <c r="K4548" i="1" s="1"/>
  <c r="L4516" i="1"/>
  <c r="I4579" i="1"/>
  <c r="H4579" i="1"/>
  <c r="G4579" i="1"/>
  <c r="A4581" i="1"/>
  <c r="C4580" i="1"/>
  <c r="N4564" i="1" l="1"/>
  <c r="O4563" i="1"/>
  <c r="M4564" i="1"/>
  <c r="J4564" i="1"/>
  <c r="K4549" i="1" s="1"/>
  <c r="L4517" i="1"/>
  <c r="I4580" i="1"/>
  <c r="H4580" i="1"/>
  <c r="G4580" i="1"/>
  <c r="A4582" i="1"/>
  <c r="C4581" i="1"/>
  <c r="N4565" i="1" l="1"/>
  <c r="O4564" i="1"/>
  <c r="L4518" i="1"/>
  <c r="M4565" i="1"/>
  <c r="J4565" i="1"/>
  <c r="K4550" i="1" s="1"/>
  <c r="I4581" i="1"/>
  <c r="H4581" i="1"/>
  <c r="G4581" i="1"/>
  <c r="A4583" i="1"/>
  <c r="C4582" i="1"/>
  <c r="N4566" i="1" l="1"/>
  <c r="O4565" i="1"/>
  <c r="M4566" i="1"/>
  <c r="J4566" i="1"/>
  <c r="K4551" i="1" s="1"/>
  <c r="L4519" i="1"/>
  <c r="I4582" i="1"/>
  <c r="H4582" i="1"/>
  <c r="G4582" i="1"/>
  <c r="A4584" i="1"/>
  <c r="C4583" i="1"/>
  <c r="N4567" i="1" l="1"/>
  <c r="O4566" i="1"/>
  <c r="M4567" i="1"/>
  <c r="J4567" i="1"/>
  <c r="K4552" i="1" s="1"/>
  <c r="L4520" i="1"/>
  <c r="H4583" i="1"/>
  <c r="G4583" i="1"/>
  <c r="C4584" i="1"/>
  <c r="A4585" i="1"/>
  <c r="N4568" i="1" l="1"/>
  <c r="O4567" i="1"/>
  <c r="M4568" i="1"/>
  <c r="J4568" i="1"/>
  <c r="K4553" i="1" s="1"/>
  <c r="L4521" i="1"/>
  <c r="I4583" i="1"/>
  <c r="I4584" i="1"/>
  <c r="H4584" i="1"/>
  <c r="G4584" i="1"/>
  <c r="A4586" i="1"/>
  <c r="C4585" i="1"/>
  <c r="N4569" i="1" l="1"/>
  <c r="O4568" i="1"/>
  <c r="M4569" i="1"/>
  <c r="J4569" i="1"/>
  <c r="K4554" i="1" s="1"/>
  <c r="L4522" i="1"/>
  <c r="I4585" i="1"/>
  <c r="H4585" i="1"/>
  <c r="G4585" i="1"/>
  <c r="C4586" i="1"/>
  <c r="A4587" i="1"/>
  <c r="N4570" i="1" l="1"/>
  <c r="O4569" i="1"/>
  <c r="L4523" i="1"/>
  <c r="M4570" i="1"/>
  <c r="J4570" i="1"/>
  <c r="K4555" i="1" s="1"/>
  <c r="I4586" i="1"/>
  <c r="H4586" i="1"/>
  <c r="G4586" i="1"/>
  <c r="A4588" i="1"/>
  <c r="C4587" i="1"/>
  <c r="N4571" i="1" l="1"/>
  <c r="O4570" i="1"/>
  <c r="M4571" i="1"/>
  <c r="J4571" i="1"/>
  <c r="K4556" i="1" s="1"/>
  <c r="L4524" i="1"/>
  <c r="I4587" i="1"/>
  <c r="H4587" i="1"/>
  <c r="G4587" i="1"/>
  <c r="C4588" i="1"/>
  <c r="A4589" i="1"/>
  <c r="N4572" i="1" l="1"/>
  <c r="O4571" i="1"/>
  <c r="M4572" i="1"/>
  <c r="J4572" i="1"/>
  <c r="K4557" i="1" s="1"/>
  <c r="L4525" i="1"/>
  <c r="I4588" i="1"/>
  <c r="H4588" i="1"/>
  <c r="G4588" i="1"/>
  <c r="C4589" i="1"/>
  <c r="A4590" i="1"/>
  <c r="N4573" i="1" l="1"/>
  <c r="O4572" i="1"/>
  <c r="L4526" i="1"/>
  <c r="M4573" i="1"/>
  <c r="J4573" i="1"/>
  <c r="K4558" i="1" s="1"/>
  <c r="I4589" i="1"/>
  <c r="H4589" i="1"/>
  <c r="G4589" i="1"/>
  <c r="A4591" i="1"/>
  <c r="C4590" i="1"/>
  <c r="N4574" i="1" l="1"/>
  <c r="O4573" i="1"/>
  <c r="M4574" i="1"/>
  <c r="J4574" i="1"/>
  <c r="K4559" i="1" s="1"/>
  <c r="L4527" i="1"/>
  <c r="I4590" i="1"/>
  <c r="H4590" i="1"/>
  <c r="G4590" i="1"/>
  <c r="A4592" i="1"/>
  <c r="C4591" i="1"/>
  <c r="N4575" i="1" l="1"/>
  <c r="O4574" i="1"/>
  <c r="M4575" i="1"/>
  <c r="J4575" i="1"/>
  <c r="K4560" i="1" s="1"/>
  <c r="L4528" i="1"/>
  <c r="H4591" i="1"/>
  <c r="G4591" i="1"/>
  <c r="A4593" i="1"/>
  <c r="C4592" i="1"/>
  <c r="N4576" i="1" l="1"/>
  <c r="O4575" i="1"/>
  <c r="M4576" i="1"/>
  <c r="J4576" i="1"/>
  <c r="K4561" i="1" s="1"/>
  <c r="L4529" i="1"/>
  <c r="I4591" i="1"/>
  <c r="I4592" i="1"/>
  <c r="H4592" i="1"/>
  <c r="G4592" i="1"/>
  <c r="A4594" i="1"/>
  <c r="C4593" i="1"/>
  <c r="N4577" i="1" l="1"/>
  <c r="O4576" i="1"/>
  <c r="L4530" i="1"/>
  <c r="M4577" i="1"/>
  <c r="J4577" i="1"/>
  <c r="K4562" i="1" s="1"/>
  <c r="I4593" i="1"/>
  <c r="H4593" i="1"/>
  <c r="G4593" i="1"/>
  <c r="C4594" i="1"/>
  <c r="A4595" i="1"/>
  <c r="N4578" i="1" l="1"/>
  <c r="O4577" i="1"/>
  <c r="L4531" i="1"/>
  <c r="M4578" i="1"/>
  <c r="J4578" i="1"/>
  <c r="K4563" i="1" s="1"/>
  <c r="I4594" i="1"/>
  <c r="H4594" i="1"/>
  <c r="G4594" i="1"/>
  <c r="C4595" i="1"/>
  <c r="A4596" i="1"/>
  <c r="N4579" i="1" l="1"/>
  <c r="O4578" i="1"/>
  <c r="M4579" i="1"/>
  <c r="J4579" i="1"/>
  <c r="K4564" i="1" s="1"/>
  <c r="L4532" i="1"/>
  <c r="I4595" i="1"/>
  <c r="H4595" i="1"/>
  <c r="G4595" i="1"/>
  <c r="C4596" i="1"/>
  <c r="A4597" i="1"/>
  <c r="N4580" i="1" l="1"/>
  <c r="O4579" i="1"/>
  <c r="L4533" i="1"/>
  <c r="M4580" i="1"/>
  <c r="J4580" i="1"/>
  <c r="K4565" i="1" s="1"/>
  <c r="I4596" i="1"/>
  <c r="H4596" i="1"/>
  <c r="G4596" i="1"/>
  <c r="A4598" i="1"/>
  <c r="C4597" i="1"/>
  <c r="N4581" i="1" l="1"/>
  <c r="O4580" i="1"/>
  <c r="M4581" i="1"/>
  <c r="J4581" i="1"/>
  <c r="K4566" i="1" s="1"/>
  <c r="L4534" i="1"/>
  <c r="I4597" i="1"/>
  <c r="H4597" i="1"/>
  <c r="G4597" i="1"/>
  <c r="C4598" i="1"/>
  <c r="A4599" i="1"/>
  <c r="N4582" i="1" l="1"/>
  <c r="O4581" i="1"/>
  <c r="M4582" i="1"/>
  <c r="J4582" i="1"/>
  <c r="K4567" i="1" s="1"/>
  <c r="L4535" i="1"/>
  <c r="I4598" i="1"/>
  <c r="G4598" i="1"/>
  <c r="H4598" i="1"/>
  <c r="C4599" i="1"/>
  <c r="A4600" i="1"/>
  <c r="N4583" i="1" l="1"/>
  <c r="O4582" i="1"/>
  <c r="L4536" i="1"/>
  <c r="M4583" i="1"/>
  <c r="J4583" i="1"/>
  <c r="K4568" i="1" s="1"/>
  <c r="H4599" i="1"/>
  <c r="G4599" i="1"/>
  <c r="A4601" i="1"/>
  <c r="C4600" i="1"/>
  <c r="N4584" i="1" l="1"/>
  <c r="O4583" i="1"/>
  <c r="M4584" i="1"/>
  <c r="J4584" i="1"/>
  <c r="K4569" i="1" s="1"/>
  <c r="L4537" i="1"/>
  <c r="I4599" i="1"/>
  <c r="I4600" i="1"/>
  <c r="H4600" i="1"/>
  <c r="G4600" i="1"/>
  <c r="C4601" i="1"/>
  <c r="A4602" i="1"/>
  <c r="N4585" i="1" l="1"/>
  <c r="O4584" i="1"/>
  <c r="L4538" i="1"/>
  <c r="M4585" i="1"/>
  <c r="J4585" i="1"/>
  <c r="K4570" i="1" s="1"/>
  <c r="I4601" i="1"/>
  <c r="H4601" i="1"/>
  <c r="G4601" i="1"/>
  <c r="C4602" i="1"/>
  <c r="A4603" i="1"/>
  <c r="N4586" i="1" l="1"/>
  <c r="O4585" i="1"/>
  <c r="L4539" i="1"/>
  <c r="M4586" i="1"/>
  <c r="J4586" i="1"/>
  <c r="K4571" i="1" s="1"/>
  <c r="I4602" i="1"/>
  <c r="H4602" i="1"/>
  <c r="G4602" i="1"/>
  <c r="A4604" i="1"/>
  <c r="C4603" i="1"/>
  <c r="N4587" i="1" l="1"/>
  <c r="O4586" i="1"/>
  <c r="L4540" i="1"/>
  <c r="M4587" i="1"/>
  <c r="J4587" i="1"/>
  <c r="K4572" i="1" s="1"/>
  <c r="I4603" i="1"/>
  <c r="H4603" i="1"/>
  <c r="G4603" i="1"/>
  <c r="C4604" i="1"/>
  <c r="A4605" i="1"/>
  <c r="N4588" i="1" l="1"/>
  <c r="O4587" i="1"/>
  <c r="M4588" i="1"/>
  <c r="J4588" i="1"/>
  <c r="K4573" i="1" s="1"/>
  <c r="L4541" i="1"/>
  <c r="I4604" i="1"/>
  <c r="H4604" i="1"/>
  <c r="G4604" i="1"/>
  <c r="A4606" i="1"/>
  <c r="C4605" i="1"/>
  <c r="N4589" i="1" l="1"/>
  <c r="O4588" i="1"/>
  <c r="L4542" i="1"/>
  <c r="M4589" i="1"/>
  <c r="J4589" i="1"/>
  <c r="K4574" i="1" s="1"/>
  <c r="I4605" i="1"/>
  <c r="H4605" i="1"/>
  <c r="G4605" i="1"/>
  <c r="C4606" i="1"/>
  <c r="A4607" i="1"/>
  <c r="N4590" i="1" l="1"/>
  <c r="O4589" i="1"/>
  <c r="M4590" i="1"/>
  <c r="J4590" i="1"/>
  <c r="K4575" i="1" s="1"/>
  <c r="L4543" i="1"/>
  <c r="I4606" i="1"/>
  <c r="H4606" i="1"/>
  <c r="G4606" i="1"/>
  <c r="A4608" i="1"/>
  <c r="C4607" i="1"/>
  <c r="N4591" i="1" l="1"/>
  <c r="O4590" i="1"/>
  <c r="L4544" i="1"/>
  <c r="M4591" i="1"/>
  <c r="J4591" i="1"/>
  <c r="K4576" i="1" s="1"/>
  <c r="I4607" i="1"/>
  <c r="H4607" i="1"/>
  <c r="G4607" i="1"/>
  <c r="C4608" i="1"/>
  <c r="A4609" i="1"/>
  <c r="N4592" i="1" l="1"/>
  <c r="O4591" i="1"/>
  <c r="M4592" i="1"/>
  <c r="J4592" i="1"/>
  <c r="K4577" i="1" s="1"/>
  <c r="L4545" i="1"/>
  <c r="I4608" i="1"/>
  <c r="H4608" i="1"/>
  <c r="G4608" i="1"/>
  <c r="A4610" i="1"/>
  <c r="C4609" i="1"/>
  <c r="N4593" i="1" l="1"/>
  <c r="O4592" i="1"/>
  <c r="M4593" i="1"/>
  <c r="J4593" i="1"/>
  <c r="K4578" i="1" s="1"/>
  <c r="L4546" i="1"/>
  <c r="I4609" i="1"/>
  <c r="H4609" i="1"/>
  <c r="G4609" i="1"/>
  <c r="C4610" i="1"/>
  <c r="A4611" i="1"/>
  <c r="N4594" i="1" l="1"/>
  <c r="O4593" i="1"/>
  <c r="M4594" i="1"/>
  <c r="J4594" i="1"/>
  <c r="K4579" i="1" s="1"/>
  <c r="L4547" i="1"/>
  <c r="I4610" i="1"/>
  <c r="H4610" i="1"/>
  <c r="G4610" i="1"/>
  <c r="A4612" i="1"/>
  <c r="C4611" i="1"/>
  <c r="N4595" i="1" l="1"/>
  <c r="O4594" i="1"/>
  <c r="M4595" i="1"/>
  <c r="J4595" i="1"/>
  <c r="K4580" i="1" s="1"/>
  <c r="L4548" i="1"/>
  <c r="I4611" i="1"/>
  <c r="H4611" i="1"/>
  <c r="G4611" i="1"/>
  <c r="C4612" i="1"/>
  <c r="A4613" i="1"/>
  <c r="N4596" i="1" l="1"/>
  <c r="O4595" i="1"/>
  <c r="L4549" i="1"/>
  <c r="M4596" i="1"/>
  <c r="J4596" i="1"/>
  <c r="K4581" i="1" s="1"/>
  <c r="I4612" i="1"/>
  <c r="H4612" i="1"/>
  <c r="G4612" i="1"/>
  <c r="C4613" i="1"/>
  <c r="A4614" i="1"/>
  <c r="N4597" i="1" l="1"/>
  <c r="O4596" i="1"/>
  <c r="M4597" i="1"/>
  <c r="J4597" i="1"/>
  <c r="K4582" i="1" s="1"/>
  <c r="L4550" i="1"/>
  <c r="I4613" i="1"/>
  <c r="H4613" i="1"/>
  <c r="G4613" i="1"/>
  <c r="A4615" i="1"/>
  <c r="C4614" i="1"/>
  <c r="N4598" i="1" l="1"/>
  <c r="O4597" i="1"/>
  <c r="M4598" i="1"/>
  <c r="J4598" i="1"/>
  <c r="K4583" i="1" s="1"/>
  <c r="L4551" i="1"/>
  <c r="I4614" i="1"/>
  <c r="H4614" i="1"/>
  <c r="G4614" i="1"/>
  <c r="A4616" i="1"/>
  <c r="C4615" i="1"/>
  <c r="N4599" i="1" l="1"/>
  <c r="O4598" i="1"/>
  <c r="M4599" i="1"/>
  <c r="J4599" i="1"/>
  <c r="K4584" i="1" s="1"/>
  <c r="L4552" i="1"/>
  <c r="I4615" i="1"/>
  <c r="H4615" i="1"/>
  <c r="G4615" i="1"/>
  <c r="A4617" i="1"/>
  <c r="C4616" i="1"/>
  <c r="N4600" i="1" l="1"/>
  <c r="O4599" i="1"/>
  <c r="L4553" i="1"/>
  <c r="M4600" i="1"/>
  <c r="J4600" i="1"/>
  <c r="K4585" i="1" s="1"/>
  <c r="I4616" i="1"/>
  <c r="H4616" i="1"/>
  <c r="G4616" i="1"/>
  <c r="A4618" i="1"/>
  <c r="C4617" i="1"/>
  <c r="N4601" i="1" l="1"/>
  <c r="O4600" i="1"/>
  <c r="M4601" i="1"/>
  <c r="J4601" i="1"/>
  <c r="K4586" i="1" s="1"/>
  <c r="L4554" i="1"/>
  <c r="I4617" i="1"/>
  <c r="H4617" i="1"/>
  <c r="G4617" i="1"/>
  <c r="A4619" i="1"/>
  <c r="C4618" i="1"/>
  <c r="N4602" i="1" l="1"/>
  <c r="O4601" i="1"/>
  <c r="L4555" i="1"/>
  <c r="M4602" i="1"/>
  <c r="J4602" i="1"/>
  <c r="K4587" i="1" s="1"/>
  <c r="I4618" i="1"/>
  <c r="H4618" i="1"/>
  <c r="G4618" i="1"/>
  <c r="C4619" i="1"/>
  <c r="A4620" i="1"/>
  <c r="N4603" i="1" l="1"/>
  <c r="O4602" i="1"/>
  <c r="M4603" i="1"/>
  <c r="J4603" i="1"/>
  <c r="K4588" i="1" s="1"/>
  <c r="L4556" i="1"/>
  <c r="I4619" i="1"/>
  <c r="H4619" i="1"/>
  <c r="G4619" i="1"/>
  <c r="C4620" i="1"/>
  <c r="A4621" i="1"/>
  <c r="N4604" i="1" l="1"/>
  <c r="O4603" i="1"/>
  <c r="L4557" i="1"/>
  <c r="M4604" i="1"/>
  <c r="J4604" i="1"/>
  <c r="K4589" i="1" s="1"/>
  <c r="I4620" i="1"/>
  <c r="H4620" i="1"/>
  <c r="G4620" i="1"/>
  <c r="A4622" i="1"/>
  <c r="C4621" i="1"/>
  <c r="N4605" i="1" l="1"/>
  <c r="O4604" i="1"/>
  <c r="M4605" i="1"/>
  <c r="J4605" i="1"/>
  <c r="K4590" i="1" s="1"/>
  <c r="L4558" i="1"/>
  <c r="I4621" i="1"/>
  <c r="H4621" i="1"/>
  <c r="G4621" i="1"/>
  <c r="C4622" i="1"/>
  <c r="A4623" i="1"/>
  <c r="N4606" i="1" l="1"/>
  <c r="O4605" i="1"/>
  <c r="M4606" i="1"/>
  <c r="J4606" i="1"/>
  <c r="K4591" i="1" s="1"/>
  <c r="L4559" i="1"/>
  <c r="I4622" i="1"/>
  <c r="H4622" i="1"/>
  <c r="G4622" i="1"/>
  <c r="C4623" i="1"/>
  <c r="A4624" i="1"/>
  <c r="N4607" i="1" l="1"/>
  <c r="O4606" i="1"/>
  <c r="M4607" i="1"/>
  <c r="J4607" i="1"/>
  <c r="K4592" i="1" s="1"/>
  <c r="L4560" i="1"/>
  <c r="H4623" i="1"/>
  <c r="G4623" i="1"/>
  <c r="A4625" i="1"/>
  <c r="C4624" i="1"/>
  <c r="N4608" i="1" l="1"/>
  <c r="O4607" i="1"/>
  <c r="M4608" i="1"/>
  <c r="J4608" i="1"/>
  <c r="K4593" i="1" s="1"/>
  <c r="L4561" i="1"/>
  <c r="I4623" i="1"/>
  <c r="I4624" i="1"/>
  <c r="H4624" i="1"/>
  <c r="G4624" i="1"/>
  <c r="A4626" i="1"/>
  <c r="C4625" i="1"/>
  <c r="N4609" i="1" l="1"/>
  <c r="O4608" i="1"/>
  <c r="L4562" i="1"/>
  <c r="M4609" i="1"/>
  <c r="J4609" i="1"/>
  <c r="K4594" i="1" s="1"/>
  <c r="I4625" i="1"/>
  <c r="H4625" i="1"/>
  <c r="G4625" i="1"/>
  <c r="C4626" i="1"/>
  <c r="A4627" i="1"/>
  <c r="N4610" i="1" l="1"/>
  <c r="O4609" i="1"/>
  <c r="M4610" i="1"/>
  <c r="J4610" i="1"/>
  <c r="K4595" i="1" s="1"/>
  <c r="L4563" i="1"/>
  <c r="I4626" i="1"/>
  <c r="H4626" i="1"/>
  <c r="G4626" i="1"/>
  <c r="A4628" i="1"/>
  <c r="C4627" i="1"/>
  <c r="N4611" i="1" l="1"/>
  <c r="O4610" i="1"/>
  <c r="M4611" i="1"/>
  <c r="J4611" i="1"/>
  <c r="K4596" i="1" s="1"/>
  <c r="L4564" i="1"/>
  <c r="I4627" i="1"/>
  <c r="H4627" i="1"/>
  <c r="G4627" i="1"/>
  <c r="C4628" i="1"/>
  <c r="A4629" i="1"/>
  <c r="N4612" i="1" l="1"/>
  <c r="O4611" i="1"/>
  <c r="L4565" i="1"/>
  <c r="M4612" i="1"/>
  <c r="J4612" i="1"/>
  <c r="K4597" i="1" s="1"/>
  <c r="I4628" i="1"/>
  <c r="H4628" i="1"/>
  <c r="G4628" i="1"/>
  <c r="A4630" i="1"/>
  <c r="C4629" i="1"/>
  <c r="N4613" i="1" l="1"/>
  <c r="O4612" i="1"/>
  <c r="M4613" i="1"/>
  <c r="J4613" i="1"/>
  <c r="K4598" i="1" s="1"/>
  <c r="L4566" i="1"/>
  <c r="I4629" i="1"/>
  <c r="H4629" i="1"/>
  <c r="G4629" i="1"/>
  <c r="C4630" i="1"/>
  <c r="A4631" i="1"/>
  <c r="N4614" i="1" l="1"/>
  <c r="O4613" i="1"/>
  <c r="M4614" i="1"/>
  <c r="J4614" i="1"/>
  <c r="K4599" i="1" s="1"/>
  <c r="L4567" i="1"/>
  <c r="I4630" i="1"/>
  <c r="H4630" i="1"/>
  <c r="G4630" i="1"/>
  <c r="C4631" i="1"/>
  <c r="A4632" i="1"/>
  <c r="N4615" i="1" l="1"/>
  <c r="O4614" i="1"/>
  <c r="M4615" i="1"/>
  <c r="J4615" i="1"/>
  <c r="K4600" i="1" s="1"/>
  <c r="L4568" i="1"/>
  <c r="H4631" i="1"/>
  <c r="G4631" i="1"/>
  <c r="A4633" i="1"/>
  <c r="C4632" i="1"/>
  <c r="N4616" i="1" l="1"/>
  <c r="O4615" i="1"/>
  <c r="M4616" i="1"/>
  <c r="J4616" i="1"/>
  <c r="K4601" i="1" s="1"/>
  <c r="L4569" i="1"/>
  <c r="I4631" i="1"/>
  <c r="I4632" i="1"/>
  <c r="H4632" i="1"/>
  <c r="G4632" i="1"/>
  <c r="A4634" i="1"/>
  <c r="C4633" i="1"/>
  <c r="N4617" i="1" l="1"/>
  <c r="O4616" i="1"/>
  <c r="M4617" i="1"/>
  <c r="J4617" i="1"/>
  <c r="K4602" i="1" s="1"/>
  <c r="L4570" i="1"/>
  <c r="I4633" i="1"/>
  <c r="H4633" i="1"/>
  <c r="G4633" i="1"/>
  <c r="C4634" i="1"/>
  <c r="A4635" i="1"/>
  <c r="N4618" i="1" l="1"/>
  <c r="O4617" i="1"/>
  <c r="M4618" i="1"/>
  <c r="J4618" i="1"/>
  <c r="K4603" i="1" s="1"/>
  <c r="L4571" i="1"/>
  <c r="I4634" i="1"/>
  <c r="H4634" i="1"/>
  <c r="G4634" i="1"/>
  <c r="A4636" i="1"/>
  <c r="C4635" i="1"/>
  <c r="N4619" i="1" l="1"/>
  <c r="O4618" i="1"/>
  <c r="M4619" i="1"/>
  <c r="J4619" i="1"/>
  <c r="K4604" i="1" s="1"/>
  <c r="L4572" i="1"/>
  <c r="I4635" i="1"/>
  <c r="H4635" i="1"/>
  <c r="G4635" i="1"/>
  <c r="C4636" i="1"/>
  <c r="A4637" i="1"/>
  <c r="N4620" i="1" l="1"/>
  <c r="O4619" i="1"/>
  <c r="M4620" i="1"/>
  <c r="J4620" i="1"/>
  <c r="K4605" i="1" s="1"/>
  <c r="L4573" i="1"/>
  <c r="I4636" i="1"/>
  <c r="H4636" i="1"/>
  <c r="G4636" i="1"/>
  <c r="C4637" i="1"/>
  <c r="A4638" i="1"/>
  <c r="N4621" i="1" l="1"/>
  <c r="O4620" i="1"/>
  <c r="M4621" i="1"/>
  <c r="J4621" i="1"/>
  <c r="K4606" i="1" s="1"/>
  <c r="L4574" i="1"/>
  <c r="I4637" i="1"/>
  <c r="H4637" i="1"/>
  <c r="G4637" i="1"/>
  <c r="A4639" i="1"/>
  <c r="C4638" i="1"/>
  <c r="N4622" i="1" l="1"/>
  <c r="O4621" i="1"/>
  <c r="M4622" i="1"/>
  <c r="J4622" i="1"/>
  <c r="K4607" i="1" s="1"/>
  <c r="L4575" i="1"/>
  <c r="I4638" i="1"/>
  <c r="H4638" i="1"/>
  <c r="G4638" i="1"/>
  <c r="A4640" i="1"/>
  <c r="C4639" i="1"/>
  <c r="N4623" i="1" l="1"/>
  <c r="O4622" i="1"/>
  <c r="M4623" i="1"/>
  <c r="J4623" i="1"/>
  <c r="K4608" i="1" s="1"/>
  <c r="L4576" i="1"/>
  <c r="H4639" i="1"/>
  <c r="G4639" i="1"/>
  <c r="C4640" i="1"/>
  <c r="A4641" i="1"/>
  <c r="N4624" i="1" l="1"/>
  <c r="O4623" i="1"/>
  <c r="M4624" i="1"/>
  <c r="J4624" i="1"/>
  <c r="K4609" i="1" s="1"/>
  <c r="L4577" i="1"/>
  <c r="I4639" i="1"/>
  <c r="I4640" i="1"/>
  <c r="H4640" i="1"/>
  <c r="G4640" i="1"/>
  <c r="A4642" i="1"/>
  <c r="C4641" i="1"/>
  <c r="N4625" i="1" l="1"/>
  <c r="O4624" i="1"/>
  <c r="M4625" i="1"/>
  <c r="J4625" i="1"/>
  <c r="K4610" i="1" s="1"/>
  <c r="L4578" i="1"/>
  <c r="I4641" i="1"/>
  <c r="H4641" i="1"/>
  <c r="G4641" i="1"/>
  <c r="C4642" i="1"/>
  <c r="A4643" i="1"/>
  <c r="N4626" i="1" l="1"/>
  <c r="O4625" i="1"/>
  <c r="L4579" i="1"/>
  <c r="M4626" i="1"/>
  <c r="J4626" i="1"/>
  <c r="K4611" i="1" s="1"/>
  <c r="I4642" i="1"/>
  <c r="H4642" i="1"/>
  <c r="G4642" i="1"/>
  <c r="A4644" i="1"/>
  <c r="C4643" i="1"/>
  <c r="N4627" i="1" l="1"/>
  <c r="O4626" i="1"/>
  <c r="M4627" i="1"/>
  <c r="J4627" i="1"/>
  <c r="K4612" i="1" s="1"/>
  <c r="L4580" i="1"/>
  <c r="I4643" i="1"/>
  <c r="H4643" i="1"/>
  <c r="G4643" i="1"/>
  <c r="A4645" i="1"/>
  <c r="C4644" i="1"/>
  <c r="N4628" i="1" l="1"/>
  <c r="O4627" i="1"/>
  <c r="M4628" i="1"/>
  <c r="J4628" i="1"/>
  <c r="K4613" i="1" s="1"/>
  <c r="L4581" i="1"/>
  <c r="I4644" i="1"/>
  <c r="H4644" i="1"/>
  <c r="G4644" i="1"/>
  <c r="A4646" i="1"/>
  <c r="C4645" i="1"/>
  <c r="N4629" i="1" l="1"/>
  <c r="O4628" i="1"/>
  <c r="L4582" i="1"/>
  <c r="M4629" i="1"/>
  <c r="J4629" i="1"/>
  <c r="K4614" i="1" s="1"/>
  <c r="I4645" i="1"/>
  <c r="H4645" i="1"/>
  <c r="G4645" i="1"/>
  <c r="C4646" i="1"/>
  <c r="A4647" i="1"/>
  <c r="N4630" i="1" l="1"/>
  <c r="O4629" i="1"/>
  <c r="M4630" i="1"/>
  <c r="J4630" i="1"/>
  <c r="K4615" i="1" s="1"/>
  <c r="L4583" i="1"/>
  <c r="I4646" i="1"/>
  <c r="G4646" i="1"/>
  <c r="H4646" i="1"/>
  <c r="C4647" i="1"/>
  <c r="A4648" i="1"/>
  <c r="N4631" i="1" l="1"/>
  <c r="O4630" i="1"/>
  <c r="M4631" i="1"/>
  <c r="J4631" i="1"/>
  <c r="K4616" i="1" s="1"/>
  <c r="L4584" i="1"/>
  <c r="H4647" i="1"/>
  <c r="G4647" i="1"/>
  <c r="C4648" i="1"/>
  <c r="A4649" i="1"/>
  <c r="N4632" i="1" l="1"/>
  <c r="O4631" i="1"/>
  <c r="M4632" i="1"/>
  <c r="J4632" i="1"/>
  <c r="K4617" i="1" s="1"/>
  <c r="L4585" i="1"/>
  <c r="I4647" i="1"/>
  <c r="I4648" i="1"/>
  <c r="H4648" i="1"/>
  <c r="G4648" i="1"/>
  <c r="A4650" i="1"/>
  <c r="C4649" i="1"/>
  <c r="N4633" i="1" l="1"/>
  <c r="O4632" i="1"/>
  <c r="L4586" i="1"/>
  <c r="M4633" i="1"/>
  <c r="J4633" i="1"/>
  <c r="K4618" i="1" s="1"/>
  <c r="I4649" i="1"/>
  <c r="H4649" i="1"/>
  <c r="G4649" i="1"/>
  <c r="C4650" i="1"/>
  <c r="A4651" i="1"/>
  <c r="N4634" i="1" l="1"/>
  <c r="O4633" i="1"/>
  <c r="M4634" i="1"/>
  <c r="J4634" i="1"/>
  <c r="K4619" i="1" s="1"/>
  <c r="L4587" i="1"/>
  <c r="I4650" i="1"/>
  <c r="H4650" i="1"/>
  <c r="G4650" i="1"/>
  <c r="A4652" i="1"/>
  <c r="C4651" i="1"/>
  <c r="N4635" i="1" l="1"/>
  <c r="O4634" i="1"/>
  <c r="M4635" i="1"/>
  <c r="J4635" i="1"/>
  <c r="K4620" i="1" s="1"/>
  <c r="L4588" i="1"/>
  <c r="I4651" i="1"/>
  <c r="H4651" i="1"/>
  <c r="G4651" i="1"/>
  <c r="C4652" i="1"/>
  <c r="A4653" i="1"/>
  <c r="N4636" i="1" l="1"/>
  <c r="O4635" i="1"/>
  <c r="L4589" i="1"/>
  <c r="M4636" i="1"/>
  <c r="J4636" i="1"/>
  <c r="K4621" i="1" s="1"/>
  <c r="I4652" i="1"/>
  <c r="H4652" i="1"/>
  <c r="G4652" i="1"/>
  <c r="A4654" i="1"/>
  <c r="C4653" i="1"/>
  <c r="N4637" i="1" l="1"/>
  <c r="O4636" i="1"/>
  <c r="M4637" i="1"/>
  <c r="J4637" i="1"/>
  <c r="K4622" i="1" s="1"/>
  <c r="L4590" i="1"/>
  <c r="I4653" i="1"/>
  <c r="H4653" i="1"/>
  <c r="G4653" i="1"/>
  <c r="A4655" i="1"/>
  <c r="C4654" i="1"/>
  <c r="N4638" i="1" l="1"/>
  <c r="O4637" i="1"/>
  <c r="M4638" i="1"/>
  <c r="J4638" i="1"/>
  <c r="K4623" i="1" s="1"/>
  <c r="L4591" i="1"/>
  <c r="I4654" i="1"/>
  <c r="H4654" i="1"/>
  <c r="G4654" i="1"/>
  <c r="A4656" i="1"/>
  <c r="C4655" i="1"/>
  <c r="N4639" i="1" l="1"/>
  <c r="O4638" i="1"/>
  <c r="M4639" i="1"/>
  <c r="J4639" i="1"/>
  <c r="K4624" i="1" s="1"/>
  <c r="L4592" i="1"/>
  <c r="H4655" i="1"/>
  <c r="G4655" i="1"/>
  <c r="C4656" i="1"/>
  <c r="A4657" i="1"/>
  <c r="N4640" i="1" l="1"/>
  <c r="O4639" i="1"/>
  <c r="M4640" i="1"/>
  <c r="J4640" i="1"/>
  <c r="K4625" i="1" s="1"/>
  <c r="L4593" i="1"/>
  <c r="I4655" i="1"/>
  <c r="I4656" i="1"/>
  <c r="H4656" i="1"/>
  <c r="G4656" i="1"/>
  <c r="A4658" i="1"/>
  <c r="C4657" i="1"/>
  <c r="N4641" i="1" l="1"/>
  <c r="O4640" i="1"/>
  <c r="M4641" i="1"/>
  <c r="J4641" i="1"/>
  <c r="K4626" i="1" s="1"/>
  <c r="L4594" i="1"/>
  <c r="I4657" i="1"/>
  <c r="H4657" i="1"/>
  <c r="G4657" i="1"/>
  <c r="A4659" i="1"/>
  <c r="C4658" i="1"/>
  <c r="N4642" i="1" l="1"/>
  <c r="O4641" i="1"/>
  <c r="L4595" i="1"/>
  <c r="M4642" i="1"/>
  <c r="J4642" i="1"/>
  <c r="K4627" i="1" s="1"/>
  <c r="I4658" i="1"/>
  <c r="H4658" i="1"/>
  <c r="G4658" i="1"/>
  <c r="A4660" i="1"/>
  <c r="C4659" i="1"/>
  <c r="N4643" i="1" l="1"/>
  <c r="O4642" i="1"/>
  <c r="M4643" i="1"/>
  <c r="J4643" i="1"/>
  <c r="K4628" i="1" s="1"/>
  <c r="L4596" i="1"/>
  <c r="I4659" i="1"/>
  <c r="H4659" i="1"/>
  <c r="G4659" i="1"/>
  <c r="C4660" i="1"/>
  <c r="A4661" i="1"/>
  <c r="N4644" i="1" l="1"/>
  <c r="O4643" i="1"/>
  <c r="M4644" i="1"/>
  <c r="J4644" i="1"/>
  <c r="K4629" i="1" s="1"/>
  <c r="L4597" i="1"/>
  <c r="I4660" i="1"/>
  <c r="H4660" i="1"/>
  <c r="G4660" i="1"/>
  <c r="A4662" i="1"/>
  <c r="C4661" i="1"/>
  <c r="N4645" i="1" l="1"/>
  <c r="O4644" i="1"/>
  <c r="L4598" i="1"/>
  <c r="M4645" i="1"/>
  <c r="J4645" i="1"/>
  <c r="K4630" i="1" s="1"/>
  <c r="I4661" i="1"/>
  <c r="H4661" i="1"/>
  <c r="G4661" i="1"/>
  <c r="C4662" i="1"/>
  <c r="A4663" i="1"/>
  <c r="N4646" i="1" l="1"/>
  <c r="O4645" i="1"/>
  <c r="M4646" i="1"/>
  <c r="J4646" i="1"/>
  <c r="K4631" i="1" s="1"/>
  <c r="L4599" i="1"/>
  <c r="I4662" i="1"/>
  <c r="H4662" i="1"/>
  <c r="G4662" i="1"/>
  <c r="C4663" i="1"/>
  <c r="A4664" i="1"/>
  <c r="N4647" i="1" l="1"/>
  <c r="O4646" i="1"/>
  <c r="M4647" i="1"/>
  <c r="J4647" i="1"/>
  <c r="K4632" i="1" s="1"/>
  <c r="L4600" i="1"/>
  <c r="H4663" i="1"/>
  <c r="G4663" i="1"/>
  <c r="C4664" i="1"/>
  <c r="A4665" i="1"/>
  <c r="N4648" i="1" l="1"/>
  <c r="O4647" i="1"/>
  <c r="M4648" i="1"/>
  <c r="J4648" i="1"/>
  <c r="K4633" i="1" s="1"/>
  <c r="L4601" i="1"/>
  <c r="I4663" i="1"/>
  <c r="I4664" i="1"/>
  <c r="H4664" i="1"/>
  <c r="G4664" i="1"/>
  <c r="C4665" i="1"/>
  <c r="A4666" i="1"/>
  <c r="N4649" i="1" l="1"/>
  <c r="O4648" i="1"/>
  <c r="M4649" i="1"/>
  <c r="J4649" i="1"/>
  <c r="K4634" i="1" s="1"/>
  <c r="L4602" i="1"/>
  <c r="I4665" i="1"/>
  <c r="H4665" i="1"/>
  <c r="G4665" i="1"/>
  <c r="A4667" i="1"/>
  <c r="C4666" i="1"/>
  <c r="N4650" i="1" l="1"/>
  <c r="O4649" i="1"/>
  <c r="M4650" i="1"/>
  <c r="J4650" i="1"/>
  <c r="K4635" i="1" s="1"/>
  <c r="L4603" i="1"/>
  <c r="I4666" i="1"/>
  <c r="H4666" i="1"/>
  <c r="G4666" i="1"/>
  <c r="C4667" i="1"/>
  <c r="A4668" i="1"/>
  <c r="N4651" i="1" l="1"/>
  <c r="O4650" i="1"/>
  <c r="M4651" i="1"/>
  <c r="J4651" i="1"/>
  <c r="K4636" i="1" s="1"/>
  <c r="L4604" i="1"/>
  <c r="I4667" i="1"/>
  <c r="H4667" i="1"/>
  <c r="G4667" i="1"/>
  <c r="C4668" i="1"/>
  <c r="A4669" i="1"/>
  <c r="N4652" i="1" l="1"/>
  <c r="O4651" i="1"/>
  <c r="M4652" i="1"/>
  <c r="J4652" i="1"/>
  <c r="K4637" i="1" s="1"/>
  <c r="L4605" i="1"/>
  <c r="I4668" i="1"/>
  <c r="H4668" i="1"/>
  <c r="G4668" i="1"/>
  <c r="A4670" i="1"/>
  <c r="C4669" i="1"/>
  <c r="N4653" i="1" l="1"/>
  <c r="O4652" i="1"/>
  <c r="M4653" i="1"/>
  <c r="J4653" i="1"/>
  <c r="K4638" i="1" s="1"/>
  <c r="L4606" i="1"/>
  <c r="I4669" i="1"/>
  <c r="H4669" i="1"/>
  <c r="G4669" i="1"/>
  <c r="C4670" i="1"/>
  <c r="A4671" i="1"/>
  <c r="N4654" i="1" l="1"/>
  <c r="O4653" i="1"/>
  <c r="M4654" i="1"/>
  <c r="J4654" i="1"/>
  <c r="K4639" i="1" s="1"/>
  <c r="L4607" i="1"/>
  <c r="I4670" i="1"/>
  <c r="H4670" i="1"/>
  <c r="G4670" i="1"/>
  <c r="C4671" i="1"/>
  <c r="A4672" i="1"/>
  <c r="N4655" i="1" l="1"/>
  <c r="O4654" i="1"/>
  <c r="L4608" i="1"/>
  <c r="M4655" i="1"/>
  <c r="J4655" i="1"/>
  <c r="K4640" i="1" s="1"/>
  <c r="I4671" i="1"/>
  <c r="H4671" i="1"/>
  <c r="G4671" i="1"/>
  <c r="C4672" i="1"/>
  <c r="A4673" i="1"/>
  <c r="N4656" i="1" l="1"/>
  <c r="O4655" i="1"/>
  <c r="M4656" i="1"/>
  <c r="J4656" i="1"/>
  <c r="K4641" i="1" s="1"/>
  <c r="L4609" i="1"/>
  <c r="I4672" i="1"/>
  <c r="H4672" i="1"/>
  <c r="G4672" i="1"/>
  <c r="C4673" i="1"/>
  <c r="A4674" i="1"/>
  <c r="N4657" i="1" l="1"/>
  <c r="O4656" i="1"/>
  <c r="L4610" i="1"/>
  <c r="M4657" i="1"/>
  <c r="J4657" i="1"/>
  <c r="K4642" i="1" s="1"/>
  <c r="I4673" i="1"/>
  <c r="H4673" i="1"/>
  <c r="G4673" i="1"/>
  <c r="C4674" i="1"/>
  <c r="A4675" i="1"/>
  <c r="N4658" i="1" l="1"/>
  <c r="O4657" i="1"/>
  <c r="M4658" i="1"/>
  <c r="J4658" i="1"/>
  <c r="K4643" i="1" s="1"/>
  <c r="L4611" i="1"/>
  <c r="I4674" i="1"/>
  <c r="H4674" i="1"/>
  <c r="G4674" i="1"/>
  <c r="C4675" i="1"/>
  <c r="A4676" i="1"/>
  <c r="N4659" i="1" l="1"/>
  <c r="O4658" i="1"/>
  <c r="M4659" i="1"/>
  <c r="J4659" i="1"/>
  <c r="K4644" i="1" s="1"/>
  <c r="L4612" i="1"/>
  <c r="I4675" i="1"/>
  <c r="H4675" i="1"/>
  <c r="G4675" i="1"/>
  <c r="A4677" i="1"/>
  <c r="C4676" i="1"/>
  <c r="N4660" i="1" l="1"/>
  <c r="O4659" i="1"/>
  <c r="L4613" i="1"/>
  <c r="M4660" i="1"/>
  <c r="J4660" i="1"/>
  <c r="K4645" i="1" s="1"/>
  <c r="I4676" i="1"/>
  <c r="H4676" i="1"/>
  <c r="G4676" i="1"/>
  <c r="C4677" i="1"/>
  <c r="A4678" i="1"/>
  <c r="N4661" i="1" l="1"/>
  <c r="O4660" i="1"/>
  <c r="M4661" i="1"/>
  <c r="J4661" i="1"/>
  <c r="K4646" i="1" s="1"/>
  <c r="L4614" i="1"/>
  <c r="I4677" i="1"/>
  <c r="H4677" i="1"/>
  <c r="G4677" i="1"/>
  <c r="A4679" i="1"/>
  <c r="C4678" i="1"/>
  <c r="N4662" i="1" l="1"/>
  <c r="O4661" i="1"/>
  <c r="M4662" i="1"/>
  <c r="J4662" i="1"/>
  <c r="K4647" i="1" s="1"/>
  <c r="L4615" i="1"/>
  <c r="I4678" i="1"/>
  <c r="H4678" i="1"/>
  <c r="G4678" i="1"/>
  <c r="A4680" i="1"/>
  <c r="C4679" i="1"/>
  <c r="N4663" i="1" l="1"/>
  <c r="O4662" i="1"/>
  <c r="M4663" i="1"/>
  <c r="J4663" i="1"/>
  <c r="K4648" i="1" s="1"/>
  <c r="L4616" i="1"/>
  <c r="H4679" i="1"/>
  <c r="G4679" i="1"/>
  <c r="A4681" i="1"/>
  <c r="C4680" i="1"/>
  <c r="N4664" i="1" l="1"/>
  <c r="O4663" i="1"/>
  <c r="L4617" i="1"/>
  <c r="M4664" i="1"/>
  <c r="J4664" i="1"/>
  <c r="K4649" i="1" s="1"/>
  <c r="I4679" i="1"/>
  <c r="I4680" i="1"/>
  <c r="H4680" i="1"/>
  <c r="G4680" i="1"/>
  <c r="A4682" i="1"/>
  <c r="C4681" i="1"/>
  <c r="N4665" i="1" l="1"/>
  <c r="O4664" i="1"/>
  <c r="L4618" i="1"/>
  <c r="M4665" i="1"/>
  <c r="J4665" i="1"/>
  <c r="K4650" i="1" s="1"/>
  <c r="I4681" i="1"/>
  <c r="H4681" i="1"/>
  <c r="G4681" i="1"/>
  <c r="C4682" i="1"/>
  <c r="A4683" i="1"/>
  <c r="N4666" i="1" l="1"/>
  <c r="O4665" i="1"/>
  <c r="L4619" i="1"/>
  <c r="M4666" i="1"/>
  <c r="J4666" i="1"/>
  <c r="K4651" i="1" s="1"/>
  <c r="I4682" i="1"/>
  <c r="H4682" i="1"/>
  <c r="G4682" i="1"/>
  <c r="C4683" i="1"/>
  <c r="A4684" i="1"/>
  <c r="N4667" i="1" l="1"/>
  <c r="O4666" i="1"/>
  <c r="M4667" i="1"/>
  <c r="J4667" i="1"/>
  <c r="K4652" i="1" s="1"/>
  <c r="L4620" i="1"/>
  <c r="I4683" i="1"/>
  <c r="H4683" i="1"/>
  <c r="G4683" i="1"/>
  <c r="A4685" i="1"/>
  <c r="C4684" i="1"/>
  <c r="N4668" i="1" l="1"/>
  <c r="O4667" i="1"/>
  <c r="L4621" i="1"/>
  <c r="M4668" i="1"/>
  <c r="J4668" i="1"/>
  <c r="K4653" i="1" s="1"/>
  <c r="I4684" i="1"/>
  <c r="H4684" i="1"/>
  <c r="G4684" i="1"/>
  <c r="A4686" i="1"/>
  <c r="C4685" i="1"/>
  <c r="N4669" i="1" l="1"/>
  <c r="O4668" i="1"/>
  <c r="L4622" i="1"/>
  <c r="M4669" i="1"/>
  <c r="J4669" i="1"/>
  <c r="K4654" i="1" s="1"/>
  <c r="I4685" i="1"/>
  <c r="H4685" i="1"/>
  <c r="G4685" i="1"/>
  <c r="A4687" i="1"/>
  <c r="C4686" i="1"/>
  <c r="N4670" i="1" l="1"/>
  <c r="O4669" i="1"/>
  <c r="M4670" i="1"/>
  <c r="J4670" i="1"/>
  <c r="K4655" i="1" s="1"/>
  <c r="L4623" i="1"/>
  <c r="I4686" i="1"/>
  <c r="H4686" i="1"/>
  <c r="G4686" i="1"/>
  <c r="A4688" i="1"/>
  <c r="C4687" i="1"/>
  <c r="N4671" i="1" l="1"/>
  <c r="O4670" i="1"/>
  <c r="L4624" i="1"/>
  <c r="M4671" i="1"/>
  <c r="J4671" i="1"/>
  <c r="K4656" i="1" s="1"/>
  <c r="H4687" i="1"/>
  <c r="G4687" i="1"/>
  <c r="C4688" i="1"/>
  <c r="A4689" i="1"/>
  <c r="N4672" i="1" l="1"/>
  <c r="O4671" i="1"/>
  <c r="M4672" i="1"/>
  <c r="J4672" i="1"/>
  <c r="K4657" i="1" s="1"/>
  <c r="L4625" i="1"/>
  <c r="I4687" i="1"/>
  <c r="I4688" i="1"/>
  <c r="H4688" i="1"/>
  <c r="G4688" i="1"/>
  <c r="A4690" i="1"/>
  <c r="C4689" i="1"/>
  <c r="N4673" i="1" l="1"/>
  <c r="O4672" i="1"/>
  <c r="M4673" i="1"/>
  <c r="J4673" i="1"/>
  <c r="K4658" i="1" s="1"/>
  <c r="L4626" i="1"/>
  <c r="I4689" i="1"/>
  <c r="H4689" i="1"/>
  <c r="G4689" i="1"/>
  <c r="C4690" i="1"/>
  <c r="A4691" i="1"/>
  <c r="N4674" i="1" l="1"/>
  <c r="O4673" i="1"/>
  <c r="M4674" i="1"/>
  <c r="J4674" i="1"/>
  <c r="K4659" i="1" s="1"/>
  <c r="L4627" i="1"/>
  <c r="I4690" i="1"/>
  <c r="H4690" i="1"/>
  <c r="G4690" i="1"/>
  <c r="A4692" i="1"/>
  <c r="C4691" i="1"/>
  <c r="N4675" i="1" l="1"/>
  <c r="O4674" i="1"/>
  <c r="M4675" i="1"/>
  <c r="J4675" i="1"/>
  <c r="K4660" i="1" s="1"/>
  <c r="L4628" i="1"/>
  <c r="I4691" i="1"/>
  <c r="H4691" i="1"/>
  <c r="G4691" i="1"/>
  <c r="C4692" i="1"/>
  <c r="A4693" i="1"/>
  <c r="N4676" i="1" l="1"/>
  <c r="O4675" i="1"/>
  <c r="L4629" i="1"/>
  <c r="M4676" i="1"/>
  <c r="J4676" i="1"/>
  <c r="K4661" i="1" s="1"/>
  <c r="I4692" i="1"/>
  <c r="H4692" i="1"/>
  <c r="G4692" i="1"/>
  <c r="C4693" i="1"/>
  <c r="A4694" i="1"/>
  <c r="N4677" i="1" l="1"/>
  <c r="O4676" i="1"/>
  <c r="M4677" i="1"/>
  <c r="J4677" i="1"/>
  <c r="K4662" i="1" s="1"/>
  <c r="L4630" i="1"/>
  <c r="I4693" i="1"/>
  <c r="H4693" i="1"/>
  <c r="G4693" i="1"/>
  <c r="C4694" i="1"/>
  <c r="A4695" i="1"/>
  <c r="N4678" i="1" l="1"/>
  <c r="O4677" i="1"/>
  <c r="M4678" i="1"/>
  <c r="J4678" i="1"/>
  <c r="K4663" i="1" s="1"/>
  <c r="L4631" i="1"/>
  <c r="I4694" i="1"/>
  <c r="G4694" i="1"/>
  <c r="H4694" i="1"/>
  <c r="A4696" i="1"/>
  <c r="C4695" i="1"/>
  <c r="N4679" i="1" l="1"/>
  <c r="O4678" i="1"/>
  <c r="M4679" i="1"/>
  <c r="J4679" i="1"/>
  <c r="K4664" i="1" s="1"/>
  <c r="L4632" i="1"/>
  <c r="H4695" i="1"/>
  <c r="G4695" i="1"/>
  <c r="C4696" i="1"/>
  <c r="A4697" i="1"/>
  <c r="N4680" i="1" l="1"/>
  <c r="O4679" i="1"/>
  <c r="M4680" i="1"/>
  <c r="J4680" i="1"/>
  <c r="K4665" i="1" s="1"/>
  <c r="L4633" i="1"/>
  <c r="I4695" i="1"/>
  <c r="I4696" i="1"/>
  <c r="H4696" i="1"/>
  <c r="G4696" i="1"/>
  <c r="C4697" i="1"/>
  <c r="A4698" i="1"/>
  <c r="N4681" i="1" l="1"/>
  <c r="O4680" i="1"/>
  <c r="L4634" i="1"/>
  <c r="M4681" i="1"/>
  <c r="J4681" i="1"/>
  <c r="K4666" i="1" s="1"/>
  <c r="I4697" i="1"/>
  <c r="H4697" i="1"/>
  <c r="G4697" i="1"/>
  <c r="A4699" i="1"/>
  <c r="C4698" i="1"/>
  <c r="N4682" i="1" l="1"/>
  <c r="O4681" i="1"/>
  <c r="L4635" i="1"/>
  <c r="M4682" i="1"/>
  <c r="J4682" i="1"/>
  <c r="K4667" i="1" s="1"/>
  <c r="I4698" i="1"/>
  <c r="H4698" i="1"/>
  <c r="G4698" i="1"/>
  <c r="A4700" i="1"/>
  <c r="C4699" i="1"/>
  <c r="N4683" i="1" l="1"/>
  <c r="O4682" i="1"/>
  <c r="M4683" i="1"/>
  <c r="J4683" i="1"/>
  <c r="K4668" i="1" s="1"/>
  <c r="L4636" i="1"/>
  <c r="I4699" i="1"/>
  <c r="H4699" i="1"/>
  <c r="G4699" i="1"/>
  <c r="A4701" i="1"/>
  <c r="C4700" i="1"/>
  <c r="N4684" i="1" l="1"/>
  <c r="O4683" i="1"/>
  <c r="M4684" i="1"/>
  <c r="J4684" i="1"/>
  <c r="K4669" i="1" s="1"/>
  <c r="L4637" i="1"/>
  <c r="I4700" i="1"/>
  <c r="H4700" i="1"/>
  <c r="G4700" i="1"/>
  <c r="C4701" i="1"/>
  <c r="A4702" i="1"/>
  <c r="N4685" i="1" l="1"/>
  <c r="O4684" i="1"/>
  <c r="M4685" i="1"/>
  <c r="J4685" i="1"/>
  <c r="K4670" i="1" s="1"/>
  <c r="L4638" i="1"/>
  <c r="I4701" i="1"/>
  <c r="H4701" i="1"/>
  <c r="G4701" i="1"/>
  <c r="A4703" i="1"/>
  <c r="C4702" i="1"/>
  <c r="N4686" i="1" l="1"/>
  <c r="O4685" i="1"/>
  <c r="M4686" i="1"/>
  <c r="J4686" i="1"/>
  <c r="K4671" i="1" s="1"/>
  <c r="L4639" i="1"/>
  <c r="I4702" i="1"/>
  <c r="H4702" i="1"/>
  <c r="G4702" i="1"/>
  <c r="A4704" i="1"/>
  <c r="C4703" i="1"/>
  <c r="N4687" i="1" l="1"/>
  <c r="O4686" i="1"/>
  <c r="M4687" i="1"/>
  <c r="J4687" i="1"/>
  <c r="K4672" i="1" s="1"/>
  <c r="L4640" i="1"/>
  <c r="I4703" i="1"/>
  <c r="H4703" i="1"/>
  <c r="G4703" i="1"/>
  <c r="C4704" i="1"/>
  <c r="A4705" i="1"/>
  <c r="N4688" i="1" l="1"/>
  <c r="O4687" i="1"/>
  <c r="M4688" i="1"/>
  <c r="J4688" i="1"/>
  <c r="K4673" i="1" s="1"/>
  <c r="L4641" i="1"/>
  <c r="I4704" i="1"/>
  <c r="H4704" i="1"/>
  <c r="G4704" i="1"/>
  <c r="C4705" i="1"/>
  <c r="A4706" i="1"/>
  <c r="N4689" i="1" l="1"/>
  <c r="O4688" i="1"/>
  <c r="L4642" i="1"/>
  <c r="M4689" i="1"/>
  <c r="J4689" i="1"/>
  <c r="K4674" i="1" s="1"/>
  <c r="I4705" i="1"/>
  <c r="H4705" i="1"/>
  <c r="G4705" i="1"/>
  <c r="A4707" i="1"/>
  <c r="C4706" i="1"/>
  <c r="N4690" i="1" l="1"/>
  <c r="O4689" i="1"/>
  <c r="M4690" i="1"/>
  <c r="J4690" i="1"/>
  <c r="K4675" i="1" s="1"/>
  <c r="L4643" i="1"/>
  <c r="I4706" i="1"/>
  <c r="H4706" i="1"/>
  <c r="G4706" i="1"/>
  <c r="C4707" i="1"/>
  <c r="A4708" i="1"/>
  <c r="N4691" i="1" l="1"/>
  <c r="O4690" i="1"/>
  <c r="M4691" i="1"/>
  <c r="J4691" i="1"/>
  <c r="K4676" i="1" s="1"/>
  <c r="L4644" i="1"/>
  <c r="I4707" i="1"/>
  <c r="H4707" i="1"/>
  <c r="G4707" i="1"/>
  <c r="C4708" i="1"/>
  <c r="A4709" i="1"/>
  <c r="N4692" i="1" l="1"/>
  <c r="O4691" i="1"/>
  <c r="M4692" i="1"/>
  <c r="J4692" i="1"/>
  <c r="K4677" i="1" s="1"/>
  <c r="L4645" i="1"/>
  <c r="I4708" i="1"/>
  <c r="H4708" i="1"/>
  <c r="G4708" i="1"/>
  <c r="C4709" i="1"/>
  <c r="A4710" i="1"/>
  <c r="N4693" i="1" l="1"/>
  <c r="O4692" i="1"/>
  <c r="M4693" i="1"/>
  <c r="J4693" i="1"/>
  <c r="K4678" i="1" s="1"/>
  <c r="L4646" i="1"/>
  <c r="I4709" i="1"/>
  <c r="H4709" i="1"/>
  <c r="G4709" i="1"/>
  <c r="A4711" i="1"/>
  <c r="C4710" i="1"/>
  <c r="N4694" i="1" l="1"/>
  <c r="O4693" i="1"/>
  <c r="M4694" i="1"/>
  <c r="J4694" i="1"/>
  <c r="K4679" i="1" s="1"/>
  <c r="L4647" i="1"/>
  <c r="I4710" i="1"/>
  <c r="H4710" i="1"/>
  <c r="G4710" i="1"/>
  <c r="A4712" i="1"/>
  <c r="C4711" i="1"/>
  <c r="N4695" i="1" l="1"/>
  <c r="O4694" i="1"/>
  <c r="M4695" i="1"/>
  <c r="J4695" i="1"/>
  <c r="K4680" i="1" s="1"/>
  <c r="L4648" i="1"/>
  <c r="I4711" i="1"/>
  <c r="H4711" i="1"/>
  <c r="G4711" i="1"/>
  <c r="A4713" i="1"/>
  <c r="C4712" i="1"/>
  <c r="N4696" i="1" l="1"/>
  <c r="O4695" i="1"/>
  <c r="M4696" i="1"/>
  <c r="J4696" i="1"/>
  <c r="K4681" i="1" s="1"/>
  <c r="L4649" i="1"/>
  <c r="I4712" i="1"/>
  <c r="H4712" i="1"/>
  <c r="G4712" i="1"/>
  <c r="C4713" i="1"/>
  <c r="A4714" i="1"/>
  <c r="N4697" i="1" l="1"/>
  <c r="O4696" i="1"/>
  <c r="M4697" i="1"/>
  <c r="J4697" i="1"/>
  <c r="K4682" i="1" s="1"/>
  <c r="L4650" i="1"/>
  <c r="I4713" i="1"/>
  <c r="H4713" i="1"/>
  <c r="G4713" i="1"/>
  <c r="C4714" i="1"/>
  <c r="A4715" i="1"/>
  <c r="N4698" i="1" l="1"/>
  <c r="O4697" i="1"/>
  <c r="M4698" i="1"/>
  <c r="J4698" i="1"/>
  <c r="K4683" i="1" s="1"/>
  <c r="L4651" i="1"/>
  <c r="I4714" i="1"/>
  <c r="H4714" i="1"/>
  <c r="G4714" i="1"/>
  <c r="A4716" i="1"/>
  <c r="C4715" i="1"/>
  <c r="N4699" i="1" l="1"/>
  <c r="O4698" i="1"/>
  <c r="M4699" i="1"/>
  <c r="J4699" i="1"/>
  <c r="K4684" i="1" s="1"/>
  <c r="L4652" i="1"/>
  <c r="I4715" i="1"/>
  <c r="H4715" i="1"/>
  <c r="G4715" i="1"/>
  <c r="A4717" i="1"/>
  <c r="C4716" i="1"/>
  <c r="N4700" i="1" l="1"/>
  <c r="O4699" i="1"/>
  <c r="M4700" i="1"/>
  <c r="J4700" i="1"/>
  <c r="K4685" i="1" s="1"/>
  <c r="L4653" i="1"/>
  <c r="I4716" i="1"/>
  <c r="H4716" i="1"/>
  <c r="G4716" i="1"/>
  <c r="A4718" i="1"/>
  <c r="C4717" i="1"/>
  <c r="N4701" i="1" l="1"/>
  <c r="O4700" i="1"/>
  <c r="M4701" i="1"/>
  <c r="J4701" i="1"/>
  <c r="K4686" i="1" s="1"/>
  <c r="L4654" i="1"/>
  <c r="I4717" i="1"/>
  <c r="H4717" i="1"/>
  <c r="G4717" i="1"/>
  <c r="A4719" i="1"/>
  <c r="C4718" i="1"/>
  <c r="N4702" i="1" l="1"/>
  <c r="O4701" i="1"/>
  <c r="M4702" i="1"/>
  <c r="J4702" i="1"/>
  <c r="K4687" i="1" s="1"/>
  <c r="L4655" i="1"/>
  <c r="I4718" i="1"/>
  <c r="H4718" i="1"/>
  <c r="G4718" i="1"/>
  <c r="A4720" i="1"/>
  <c r="C4719" i="1"/>
  <c r="N4703" i="1" l="1"/>
  <c r="O4702" i="1"/>
  <c r="M4703" i="1"/>
  <c r="J4703" i="1"/>
  <c r="K4688" i="1" s="1"/>
  <c r="L4656" i="1"/>
  <c r="I4719" i="1"/>
  <c r="H4719" i="1"/>
  <c r="G4719" i="1"/>
  <c r="C4720" i="1"/>
  <c r="A4721" i="1"/>
  <c r="N4704" i="1" l="1"/>
  <c r="O4703" i="1"/>
  <c r="M4704" i="1"/>
  <c r="J4704" i="1"/>
  <c r="K4689" i="1" s="1"/>
  <c r="L4657" i="1"/>
  <c r="I4720" i="1"/>
  <c r="H4720" i="1"/>
  <c r="G4720" i="1"/>
  <c r="C4721" i="1"/>
  <c r="A4722" i="1"/>
  <c r="N4705" i="1" l="1"/>
  <c r="O4704" i="1"/>
  <c r="M4705" i="1"/>
  <c r="J4705" i="1"/>
  <c r="K4690" i="1" s="1"/>
  <c r="L4658" i="1"/>
  <c r="I4721" i="1"/>
  <c r="H4721" i="1"/>
  <c r="G4721" i="1"/>
  <c r="C4722" i="1"/>
  <c r="A4723" i="1"/>
  <c r="N4706" i="1" l="1"/>
  <c r="O4705" i="1"/>
  <c r="M4706" i="1"/>
  <c r="J4706" i="1"/>
  <c r="K4691" i="1" s="1"/>
  <c r="L4659" i="1"/>
  <c r="I4722" i="1"/>
  <c r="H4722" i="1"/>
  <c r="G4722" i="1"/>
  <c r="C4723" i="1"/>
  <c r="A4724" i="1"/>
  <c r="N4707" i="1" l="1"/>
  <c r="O4706" i="1"/>
  <c r="M4707" i="1"/>
  <c r="J4707" i="1"/>
  <c r="K4692" i="1" s="1"/>
  <c r="L4660" i="1"/>
  <c r="I4723" i="1"/>
  <c r="H4723" i="1"/>
  <c r="G4723" i="1"/>
  <c r="C4724" i="1"/>
  <c r="A4725" i="1"/>
  <c r="N4708" i="1" l="1"/>
  <c r="O4707" i="1"/>
  <c r="M4708" i="1"/>
  <c r="J4708" i="1"/>
  <c r="K4693" i="1" s="1"/>
  <c r="L4661" i="1"/>
  <c r="I4724" i="1"/>
  <c r="H4724" i="1"/>
  <c r="G4724" i="1"/>
  <c r="A4726" i="1"/>
  <c r="C4725" i="1"/>
  <c r="N4709" i="1" l="1"/>
  <c r="O4708" i="1"/>
  <c r="M4709" i="1"/>
  <c r="J4709" i="1"/>
  <c r="K4694" i="1" s="1"/>
  <c r="L4662" i="1"/>
  <c r="I4725" i="1"/>
  <c r="H4725" i="1"/>
  <c r="G4725" i="1"/>
  <c r="C4726" i="1"/>
  <c r="A4727" i="1"/>
  <c r="N4710" i="1" l="1"/>
  <c r="O4709" i="1"/>
  <c r="M4710" i="1"/>
  <c r="J4710" i="1"/>
  <c r="K4695" i="1" s="1"/>
  <c r="L4663" i="1"/>
  <c r="I4726" i="1"/>
  <c r="H4726" i="1"/>
  <c r="G4726" i="1"/>
  <c r="C4727" i="1"/>
  <c r="A4728" i="1"/>
  <c r="N4711" i="1" l="1"/>
  <c r="O4710" i="1"/>
  <c r="M4711" i="1"/>
  <c r="J4711" i="1"/>
  <c r="K4696" i="1" s="1"/>
  <c r="L4664" i="1"/>
  <c r="I4727" i="1"/>
  <c r="H4727" i="1"/>
  <c r="G4727" i="1"/>
  <c r="C4728" i="1"/>
  <c r="A4729" i="1"/>
  <c r="N4712" i="1" l="1"/>
  <c r="O4711" i="1"/>
  <c r="M4712" i="1"/>
  <c r="J4712" i="1"/>
  <c r="K4697" i="1" s="1"/>
  <c r="L4665" i="1"/>
  <c r="I4728" i="1"/>
  <c r="H4728" i="1"/>
  <c r="G4728" i="1"/>
  <c r="A4730" i="1"/>
  <c r="C4729" i="1"/>
  <c r="N4713" i="1" l="1"/>
  <c r="O4712" i="1"/>
  <c r="M4713" i="1"/>
  <c r="J4713" i="1"/>
  <c r="K4698" i="1" s="1"/>
  <c r="L4666" i="1"/>
  <c r="I4729" i="1"/>
  <c r="H4729" i="1"/>
  <c r="G4729" i="1"/>
  <c r="C4730" i="1"/>
  <c r="A4731" i="1"/>
  <c r="N4714" i="1" l="1"/>
  <c r="O4713" i="1"/>
  <c r="M4714" i="1"/>
  <c r="J4714" i="1"/>
  <c r="K4699" i="1" s="1"/>
  <c r="L4667" i="1"/>
  <c r="I4730" i="1"/>
  <c r="H4730" i="1"/>
  <c r="G4730" i="1"/>
  <c r="C4731" i="1"/>
  <c r="A4732" i="1"/>
  <c r="N4715" i="1" l="1"/>
  <c r="O4714" i="1"/>
  <c r="M4715" i="1"/>
  <c r="J4715" i="1"/>
  <c r="K4700" i="1" s="1"/>
  <c r="L4668" i="1"/>
  <c r="I4731" i="1"/>
  <c r="H4731" i="1"/>
  <c r="G4731" i="1"/>
  <c r="A4733" i="1"/>
  <c r="C4732" i="1"/>
  <c r="N4716" i="1" l="1"/>
  <c r="O4715" i="1"/>
  <c r="M4716" i="1"/>
  <c r="J4716" i="1"/>
  <c r="K4701" i="1" s="1"/>
  <c r="L4669" i="1"/>
  <c r="I4732" i="1"/>
  <c r="H4732" i="1"/>
  <c r="G4732" i="1"/>
  <c r="A4734" i="1"/>
  <c r="C4733" i="1"/>
  <c r="N4717" i="1" l="1"/>
  <c r="O4716" i="1"/>
  <c r="M4717" i="1"/>
  <c r="J4717" i="1"/>
  <c r="K4702" i="1" s="1"/>
  <c r="L4670" i="1"/>
  <c r="I4733" i="1"/>
  <c r="H4733" i="1"/>
  <c r="G4733" i="1"/>
  <c r="A4735" i="1"/>
  <c r="C4734" i="1"/>
  <c r="N4718" i="1" l="1"/>
  <c r="O4717" i="1"/>
  <c r="M4718" i="1"/>
  <c r="J4718" i="1"/>
  <c r="K4703" i="1" s="1"/>
  <c r="L4671" i="1"/>
  <c r="I4734" i="1"/>
  <c r="H4734" i="1"/>
  <c r="G4734" i="1"/>
  <c r="C4735" i="1"/>
  <c r="A4736" i="1"/>
  <c r="N4719" i="1" l="1"/>
  <c r="O4718" i="1"/>
  <c r="M4719" i="1"/>
  <c r="J4719" i="1"/>
  <c r="K4704" i="1" s="1"/>
  <c r="L4672" i="1"/>
  <c r="I4735" i="1"/>
  <c r="H4735" i="1"/>
  <c r="G4735" i="1"/>
  <c r="C4736" i="1"/>
  <c r="A4737" i="1"/>
  <c r="N4720" i="1" l="1"/>
  <c r="O4719" i="1"/>
  <c r="M4720" i="1"/>
  <c r="J4720" i="1"/>
  <c r="K4705" i="1" s="1"/>
  <c r="L4673" i="1"/>
  <c r="I4736" i="1"/>
  <c r="H4736" i="1"/>
  <c r="G4736" i="1"/>
  <c r="C4737" i="1"/>
  <c r="A4738" i="1"/>
  <c r="N4721" i="1" l="1"/>
  <c r="O4720" i="1"/>
  <c r="M4721" i="1"/>
  <c r="J4721" i="1"/>
  <c r="K4706" i="1" s="1"/>
  <c r="L4674" i="1"/>
  <c r="I4737" i="1"/>
  <c r="H4737" i="1"/>
  <c r="G4737" i="1"/>
  <c r="C4738" i="1"/>
  <c r="A4739" i="1"/>
  <c r="N4722" i="1" l="1"/>
  <c r="O4721" i="1"/>
  <c r="M4722" i="1"/>
  <c r="J4722" i="1"/>
  <c r="K4707" i="1" s="1"/>
  <c r="L4675" i="1"/>
  <c r="I4738" i="1"/>
  <c r="H4738" i="1"/>
  <c r="G4738" i="1"/>
  <c r="A4740" i="1"/>
  <c r="C4739" i="1"/>
  <c r="N4723" i="1" l="1"/>
  <c r="O4722" i="1"/>
  <c r="M4723" i="1"/>
  <c r="J4723" i="1"/>
  <c r="K4708" i="1" s="1"/>
  <c r="L4676" i="1"/>
  <c r="I4739" i="1"/>
  <c r="H4739" i="1"/>
  <c r="G4739" i="1"/>
  <c r="A4741" i="1"/>
  <c r="C4740" i="1"/>
  <c r="N4724" i="1" l="1"/>
  <c r="O4723" i="1"/>
  <c r="M4724" i="1"/>
  <c r="J4724" i="1"/>
  <c r="K4709" i="1" s="1"/>
  <c r="L4677" i="1"/>
  <c r="I4740" i="1"/>
  <c r="H4740" i="1"/>
  <c r="G4740" i="1"/>
  <c r="C4741" i="1"/>
  <c r="A4742" i="1"/>
  <c r="N4725" i="1" l="1"/>
  <c r="O4724" i="1"/>
  <c r="M4725" i="1"/>
  <c r="J4725" i="1"/>
  <c r="K4710" i="1" s="1"/>
  <c r="L4678" i="1"/>
  <c r="I4741" i="1"/>
  <c r="H4741" i="1"/>
  <c r="G4741" i="1"/>
  <c r="A4743" i="1"/>
  <c r="C4742" i="1"/>
  <c r="N4726" i="1" l="1"/>
  <c r="O4725" i="1"/>
  <c r="M4726" i="1"/>
  <c r="J4726" i="1"/>
  <c r="K4711" i="1" s="1"/>
  <c r="L4679" i="1"/>
  <c r="I4742" i="1"/>
  <c r="G4742" i="1"/>
  <c r="H4742" i="1"/>
  <c r="C4743" i="1"/>
  <c r="A4744" i="1"/>
  <c r="N4727" i="1" l="1"/>
  <c r="O4726" i="1"/>
  <c r="L4680" i="1"/>
  <c r="M4727" i="1"/>
  <c r="J4727" i="1"/>
  <c r="K4712" i="1" s="1"/>
  <c r="I4743" i="1"/>
  <c r="H4743" i="1"/>
  <c r="G4743" i="1"/>
  <c r="A4745" i="1"/>
  <c r="C4744" i="1"/>
  <c r="N4728" i="1" l="1"/>
  <c r="O4727" i="1"/>
  <c r="M4728" i="1"/>
  <c r="J4728" i="1"/>
  <c r="K4713" i="1" s="1"/>
  <c r="L4681" i="1"/>
  <c r="I4744" i="1"/>
  <c r="H4744" i="1"/>
  <c r="G4744" i="1"/>
  <c r="A4746" i="1"/>
  <c r="C4745" i="1"/>
  <c r="N4729" i="1" l="1"/>
  <c r="O4728" i="1"/>
  <c r="L4682" i="1"/>
  <c r="M4729" i="1"/>
  <c r="J4729" i="1"/>
  <c r="K4714" i="1" s="1"/>
  <c r="I4745" i="1"/>
  <c r="H4745" i="1"/>
  <c r="G4745" i="1"/>
  <c r="C4746" i="1"/>
  <c r="A4747" i="1"/>
  <c r="N4730" i="1" l="1"/>
  <c r="O4729" i="1"/>
  <c r="M4730" i="1"/>
  <c r="J4730" i="1"/>
  <c r="K4715" i="1" s="1"/>
  <c r="L4683" i="1"/>
  <c r="I4746" i="1"/>
  <c r="H4746" i="1"/>
  <c r="G4746" i="1"/>
  <c r="A4748" i="1"/>
  <c r="C4747" i="1"/>
  <c r="N4731" i="1" l="1"/>
  <c r="O4730" i="1"/>
  <c r="M4731" i="1"/>
  <c r="J4731" i="1"/>
  <c r="K4716" i="1" s="1"/>
  <c r="L4684" i="1"/>
  <c r="I4747" i="1"/>
  <c r="H4747" i="1"/>
  <c r="G4747" i="1"/>
  <c r="C4748" i="1"/>
  <c r="A4749" i="1"/>
  <c r="N4732" i="1" l="1"/>
  <c r="O4731" i="1"/>
  <c r="M4732" i="1"/>
  <c r="J4732" i="1"/>
  <c r="K4717" i="1" s="1"/>
  <c r="L4685" i="1"/>
  <c r="I4748" i="1"/>
  <c r="H4748" i="1"/>
  <c r="G4748" i="1"/>
  <c r="A4750" i="1"/>
  <c r="C4749" i="1"/>
  <c r="N4733" i="1" l="1"/>
  <c r="O4732" i="1"/>
  <c r="L4686" i="1"/>
  <c r="M4733" i="1"/>
  <c r="J4733" i="1"/>
  <c r="K4718" i="1" s="1"/>
  <c r="I4749" i="1"/>
  <c r="H4749" i="1"/>
  <c r="G4749" i="1"/>
  <c r="C4750" i="1"/>
  <c r="A4751" i="1"/>
  <c r="N4734" i="1" l="1"/>
  <c r="O4733" i="1"/>
  <c r="M4734" i="1"/>
  <c r="J4734" i="1"/>
  <c r="K4719" i="1" s="1"/>
  <c r="L4687" i="1"/>
  <c r="I4750" i="1"/>
  <c r="H4750" i="1"/>
  <c r="G4750" i="1"/>
  <c r="C4751" i="1"/>
  <c r="A4752" i="1"/>
  <c r="N4735" i="1" l="1"/>
  <c r="O4734" i="1"/>
  <c r="L4688" i="1"/>
  <c r="M4735" i="1"/>
  <c r="J4735" i="1"/>
  <c r="K4720" i="1" s="1"/>
  <c r="I4751" i="1"/>
  <c r="H4751" i="1"/>
  <c r="G4751" i="1"/>
  <c r="A4753" i="1"/>
  <c r="C4752" i="1"/>
  <c r="N4736" i="1" l="1"/>
  <c r="O4735" i="1"/>
  <c r="M4736" i="1"/>
  <c r="J4736" i="1"/>
  <c r="K4721" i="1" s="1"/>
  <c r="L4689" i="1"/>
  <c r="I4752" i="1"/>
  <c r="H4752" i="1"/>
  <c r="G4752" i="1"/>
  <c r="A4754" i="1"/>
  <c r="C4753" i="1"/>
  <c r="N4737" i="1" l="1"/>
  <c r="O4736" i="1"/>
  <c r="L4690" i="1"/>
  <c r="M4737" i="1"/>
  <c r="J4737" i="1"/>
  <c r="K4722" i="1" s="1"/>
  <c r="I4753" i="1"/>
  <c r="H4753" i="1"/>
  <c r="G4753" i="1"/>
  <c r="C4754" i="1"/>
  <c r="A4755" i="1"/>
  <c r="N4738" i="1" l="1"/>
  <c r="O4737" i="1"/>
  <c r="M4738" i="1"/>
  <c r="J4738" i="1"/>
  <c r="K4723" i="1" s="1"/>
  <c r="L4691" i="1"/>
  <c r="I4754" i="1"/>
  <c r="H4754" i="1"/>
  <c r="G4754" i="1"/>
  <c r="A4756" i="1"/>
  <c r="C4755" i="1"/>
  <c r="N4739" i="1" l="1"/>
  <c r="O4738" i="1"/>
  <c r="M4739" i="1"/>
  <c r="J4739" i="1"/>
  <c r="K4724" i="1" s="1"/>
  <c r="L4692" i="1"/>
  <c r="I4755" i="1"/>
  <c r="H4755" i="1"/>
  <c r="G4755" i="1"/>
  <c r="C4756" i="1"/>
  <c r="A4757" i="1"/>
  <c r="N4740" i="1" l="1"/>
  <c r="O4739" i="1"/>
  <c r="M4740" i="1"/>
  <c r="J4740" i="1"/>
  <c r="K4725" i="1" s="1"/>
  <c r="L4693" i="1"/>
  <c r="I4756" i="1"/>
  <c r="H4756" i="1"/>
  <c r="G4756" i="1"/>
  <c r="A4758" i="1"/>
  <c r="C4757" i="1"/>
  <c r="N4741" i="1" l="1"/>
  <c r="O4740" i="1"/>
  <c r="M4741" i="1"/>
  <c r="J4741" i="1"/>
  <c r="K4726" i="1" s="1"/>
  <c r="L4694" i="1"/>
  <c r="I4757" i="1"/>
  <c r="H4757" i="1"/>
  <c r="G4757" i="1"/>
  <c r="C4758" i="1"/>
  <c r="A4759" i="1"/>
  <c r="N4742" i="1" l="1"/>
  <c r="O4741" i="1"/>
  <c r="L4695" i="1"/>
  <c r="M4742" i="1"/>
  <c r="J4742" i="1"/>
  <c r="K4727" i="1" s="1"/>
  <c r="I4758" i="1"/>
  <c r="H4758" i="1"/>
  <c r="G4758" i="1"/>
  <c r="C4759" i="1"/>
  <c r="A4760" i="1"/>
  <c r="N4743" i="1" l="1"/>
  <c r="O4742" i="1"/>
  <c r="M4743" i="1"/>
  <c r="J4743" i="1"/>
  <c r="K4728" i="1" s="1"/>
  <c r="L4696" i="1"/>
  <c r="I4759" i="1"/>
  <c r="H4759" i="1"/>
  <c r="G4759" i="1"/>
  <c r="A4761" i="1"/>
  <c r="C4760" i="1"/>
  <c r="N4744" i="1" l="1"/>
  <c r="O4743" i="1"/>
  <c r="M4744" i="1"/>
  <c r="J4744" i="1"/>
  <c r="K4729" i="1" s="1"/>
  <c r="L4697" i="1"/>
  <c r="I4760" i="1"/>
  <c r="H4760" i="1"/>
  <c r="G4760" i="1"/>
  <c r="C4761" i="1"/>
  <c r="A4762" i="1"/>
  <c r="N4745" i="1" l="1"/>
  <c r="O4744" i="1"/>
  <c r="M4745" i="1"/>
  <c r="J4745" i="1"/>
  <c r="K4730" i="1" s="1"/>
  <c r="L4698" i="1"/>
  <c r="I4761" i="1"/>
  <c r="H4761" i="1"/>
  <c r="G4761" i="1"/>
  <c r="C4762" i="1"/>
  <c r="A4763" i="1"/>
  <c r="N4746" i="1" l="1"/>
  <c r="O4745" i="1"/>
  <c r="L4699" i="1"/>
  <c r="M4746" i="1"/>
  <c r="J4746" i="1"/>
  <c r="K4731" i="1" s="1"/>
  <c r="I4762" i="1"/>
  <c r="H4762" i="1"/>
  <c r="G4762" i="1"/>
  <c r="C4763" i="1"/>
  <c r="A4764" i="1"/>
  <c r="N4747" i="1" l="1"/>
  <c r="O4746" i="1"/>
  <c r="M4747" i="1"/>
  <c r="J4747" i="1"/>
  <c r="K4732" i="1" s="1"/>
  <c r="L4700" i="1"/>
  <c r="I4763" i="1"/>
  <c r="H4763" i="1"/>
  <c r="G4763" i="1"/>
  <c r="A4765" i="1"/>
  <c r="C4764" i="1"/>
  <c r="N4748" i="1" l="1"/>
  <c r="O4747" i="1"/>
  <c r="M4748" i="1"/>
  <c r="J4748" i="1"/>
  <c r="K4733" i="1" s="1"/>
  <c r="L4701" i="1"/>
  <c r="I4764" i="1"/>
  <c r="H4764" i="1"/>
  <c r="G4764" i="1"/>
  <c r="A4766" i="1"/>
  <c r="C4765" i="1"/>
  <c r="N4749" i="1" l="1"/>
  <c r="O4748" i="1"/>
  <c r="M4749" i="1"/>
  <c r="J4749" i="1"/>
  <c r="K4734" i="1" s="1"/>
  <c r="L4702" i="1"/>
  <c r="I4765" i="1"/>
  <c r="H4765" i="1"/>
  <c r="G4765" i="1"/>
  <c r="A4767" i="1"/>
  <c r="C4766" i="1"/>
  <c r="N4750" i="1" l="1"/>
  <c r="O4749" i="1"/>
  <c r="M4750" i="1"/>
  <c r="J4750" i="1"/>
  <c r="K4735" i="1" s="1"/>
  <c r="L4703" i="1"/>
  <c r="I4766" i="1"/>
  <c r="H4766" i="1"/>
  <c r="G4766" i="1"/>
  <c r="A4768" i="1"/>
  <c r="C4767" i="1"/>
  <c r="N4751" i="1" l="1"/>
  <c r="O4750" i="1"/>
  <c r="M4751" i="1"/>
  <c r="J4751" i="1"/>
  <c r="K4736" i="1" s="1"/>
  <c r="L4704" i="1"/>
  <c r="I4767" i="1"/>
  <c r="H4767" i="1"/>
  <c r="G4767" i="1"/>
  <c r="A4769" i="1"/>
  <c r="C4768" i="1"/>
  <c r="N4752" i="1" l="1"/>
  <c r="O4751" i="1"/>
  <c r="M4752" i="1"/>
  <c r="J4752" i="1"/>
  <c r="K4737" i="1" s="1"/>
  <c r="L4705" i="1"/>
  <c r="I4768" i="1"/>
  <c r="H4768" i="1"/>
  <c r="G4768" i="1"/>
  <c r="A4770" i="1"/>
  <c r="C4769" i="1"/>
  <c r="N4753" i="1" l="1"/>
  <c r="O4752" i="1"/>
  <c r="M4753" i="1"/>
  <c r="J4753" i="1"/>
  <c r="K4738" i="1" s="1"/>
  <c r="L4706" i="1"/>
  <c r="I4769" i="1"/>
  <c r="H4769" i="1"/>
  <c r="G4769" i="1"/>
  <c r="C4770" i="1"/>
  <c r="A4771" i="1"/>
  <c r="N4754" i="1" l="1"/>
  <c r="O4753" i="1"/>
  <c r="L4707" i="1"/>
  <c r="M4754" i="1"/>
  <c r="J4754" i="1"/>
  <c r="K4739" i="1" s="1"/>
  <c r="I4770" i="1"/>
  <c r="H4770" i="1"/>
  <c r="G4770" i="1"/>
  <c r="C4771" i="1"/>
  <c r="A4772" i="1"/>
  <c r="N4755" i="1" l="1"/>
  <c r="O4754" i="1"/>
  <c r="M4755" i="1"/>
  <c r="J4755" i="1"/>
  <c r="K4740" i="1" s="1"/>
  <c r="L4708" i="1"/>
  <c r="I4771" i="1"/>
  <c r="H4771" i="1"/>
  <c r="G4771" i="1"/>
  <c r="C4772" i="1"/>
  <c r="A4773" i="1"/>
  <c r="N4756" i="1" l="1"/>
  <c r="O4755" i="1"/>
  <c r="M4756" i="1"/>
  <c r="J4756" i="1"/>
  <c r="K4741" i="1" s="1"/>
  <c r="L4709" i="1"/>
  <c r="I4772" i="1"/>
  <c r="H4772" i="1"/>
  <c r="G4772" i="1"/>
  <c r="A4774" i="1"/>
  <c r="C4773" i="1"/>
  <c r="N4757" i="1" l="1"/>
  <c r="O4756" i="1"/>
  <c r="M4757" i="1"/>
  <c r="J4757" i="1"/>
  <c r="K4742" i="1" s="1"/>
  <c r="L4710" i="1"/>
  <c r="I4773" i="1"/>
  <c r="H4773" i="1"/>
  <c r="G4773" i="1"/>
  <c r="C4774" i="1"/>
  <c r="A4775" i="1"/>
  <c r="N4758" i="1" l="1"/>
  <c r="O4757" i="1"/>
  <c r="M4758" i="1"/>
  <c r="J4758" i="1"/>
  <c r="K4743" i="1" s="1"/>
  <c r="L4711" i="1"/>
  <c r="I4774" i="1"/>
  <c r="H4774" i="1"/>
  <c r="G4774" i="1"/>
  <c r="C4775" i="1"/>
  <c r="A4776" i="1"/>
  <c r="N4759" i="1" l="1"/>
  <c r="O4758" i="1"/>
  <c r="M4759" i="1"/>
  <c r="J4759" i="1"/>
  <c r="K4744" i="1" s="1"/>
  <c r="L4712" i="1"/>
  <c r="I4775" i="1"/>
  <c r="H4775" i="1"/>
  <c r="G4775" i="1"/>
  <c r="C4776" i="1"/>
  <c r="A4777" i="1"/>
  <c r="N4760" i="1" l="1"/>
  <c r="O4759" i="1"/>
  <c r="M4760" i="1"/>
  <c r="J4760" i="1"/>
  <c r="K4745" i="1" s="1"/>
  <c r="L4713" i="1"/>
  <c r="I4776" i="1"/>
  <c r="H4776" i="1"/>
  <c r="G4776" i="1"/>
  <c r="A4778" i="1"/>
  <c r="C4777" i="1"/>
  <c r="N4761" i="1" l="1"/>
  <c r="O4760" i="1"/>
  <c r="M4761" i="1"/>
  <c r="J4761" i="1"/>
  <c r="K4746" i="1" s="1"/>
  <c r="L4714" i="1"/>
  <c r="I4777" i="1"/>
  <c r="H4777" i="1"/>
  <c r="G4777" i="1"/>
  <c r="C4778" i="1"/>
  <c r="A4779" i="1"/>
  <c r="N4762" i="1" l="1"/>
  <c r="O4761" i="1"/>
  <c r="L4715" i="1"/>
  <c r="M4762" i="1"/>
  <c r="J4762" i="1"/>
  <c r="K4747" i="1" s="1"/>
  <c r="I4778" i="1"/>
  <c r="H4778" i="1"/>
  <c r="G4778" i="1"/>
  <c r="C4779" i="1"/>
  <c r="A4780" i="1"/>
  <c r="N4763" i="1" l="1"/>
  <c r="O4762" i="1"/>
  <c r="M4763" i="1"/>
  <c r="J4763" i="1"/>
  <c r="K4748" i="1" s="1"/>
  <c r="L4716" i="1"/>
  <c r="I4779" i="1"/>
  <c r="H4779" i="1"/>
  <c r="G4779" i="1"/>
  <c r="A4781" i="1"/>
  <c r="C4780" i="1"/>
  <c r="N4764" i="1" l="1"/>
  <c r="O4763" i="1"/>
  <c r="M4764" i="1"/>
  <c r="J4764" i="1"/>
  <c r="K4749" i="1" s="1"/>
  <c r="L4717" i="1"/>
  <c r="I4780" i="1"/>
  <c r="H4780" i="1"/>
  <c r="G4780" i="1"/>
  <c r="A4782" i="1"/>
  <c r="C4781" i="1"/>
  <c r="N4765" i="1" l="1"/>
  <c r="O4764" i="1"/>
  <c r="M4765" i="1"/>
  <c r="J4765" i="1"/>
  <c r="K4750" i="1" s="1"/>
  <c r="L4718" i="1"/>
  <c r="I4781" i="1"/>
  <c r="H4781" i="1"/>
  <c r="G4781" i="1"/>
  <c r="A4783" i="1"/>
  <c r="C4782" i="1"/>
  <c r="N4766" i="1" l="1"/>
  <c r="O4765" i="1"/>
  <c r="M4766" i="1"/>
  <c r="J4766" i="1"/>
  <c r="K4751" i="1" s="1"/>
  <c r="L4719" i="1"/>
  <c r="I4782" i="1"/>
  <c r="H4782" i="1"/>
  <c r="G4782" i="1"/>
  <c r="C4783" i="1"/>
  <c r="A4784" i="1"/>
  <c r="N4767" i="1" l="1"/>
  <c r="O4766" i="1"/>
  <c r="M4767" i="1"/>
  <c r="J4767" i="1"/>
  <c r="K4752" i="1" s="1"/>
  <c r="L4720" i="1"/>
  <c r="I4783" i="1"/>
  <c r="H4783" i="1"/>
  <c r="G4783" i="1"/>
  <c r="C4784" i="1"/>
  <c r="A4785" i="1"/>
  <c r="N4768" i="1" l="1"/>
  <c r="O4767" i="1"/>
  <c r="M4768" i="1"/>
  <c r="J4768" i="1"/>
  <c r="K4753" i="1" s="1"/>
  <c r="L4721" i="1"/>
  <c r="I4784" i="1"/>
  <c r="H4784" i="1"/>
  <c r="G4784" i="1"/>
  <c r="A4786" i="1"/>
  <c r="C4785" i="1"/>
  <c r="N4769" i="1" l="1"/>
  <c r="O4768" i="1"/>
  <c r="M4769" i="1"/>
  <c r="J4769" i="1"/>
  <c r="K4754" i="1" s="1"/>
  <c r="L4722" i="1"/>
  <c r="I4785" i="1"/>
  <c r="H4785" i="1"/>
  <c r="G4785" i="1"/>
  <c r="C4786" i="1"/>
  <c r="A4787" i="1"/>
  <c r="N4770" i="1" l="1"/>
  <c r="O4769" i="1"/>
  <c r="M4770" i="1"/>
  <c r="J4770" i="1"/>
  <c r="K4755" i="1" s="1"/>
  <c r="L4723" i="1"/>
  <c r="I4786" i="1"/>
  <c r="H4786" i="1"/>
  <c r="G4786" i="1"/>
  <c r="C4787" i="1"/>
  <c r="A4788" i="1"/>
  <c r="N4771" i="1" l="1"/>
  <c r="O4770" i="1"/>
  <c r="M4771" i="1"/>
  <c r="J4771" i="1"/>
  <c r="K4756" i="1" s="1"/>
  <c r="L4724" i="1"/>
  <c r="I4787" i="1"/>
  <c r="H4787" i="1"/>
  <c r="G4787" i="1"/>
  <c r="A4789" i="1"/>
  <c r="C4788" i="1"/>
  <c r="N4772" i="1" l="1"/>
  <c r="O4771" i="1"/>
  <c r="M4772" i="1"/>
  <c r="J4772" i="1"/>
  <c r="K4757" i="1" s="1"/>
  <c r="L4725" i="1"/>
  <c r="I4788" i="1"/>
  <c r="H4788" i="1"/>
  <c r="G4788" i="1"/>
  <c r="C4789" i="1"/>
  <c r="A4790" i="1"/>
  <c r="N4773" i="1" l="1"/>
  <c r="O4772" i="1"/>
  <c r="M4773" i="1"/>
  <c r="J4773" i="1"/>
  <c r="K4758" i="1" s="1"/>
  <c r="L4726" i="1"/>
  <c r="I4789" i="1"/>
  <c r="H4789" i="1"/>
  <c r="G4789" i="1"/>
  <c r="C4790" i="1"/>
  <c r="A4791" i="1"/>
  <c r="N4774" i="1" l="1"/>
  <c r="O4773" i="1"/>
  <c r="M4774" i="1"/>
  <c r="J4774" i="1"/>
  <c r="K4759" i="1" s="1"/>
  <c r="L4727" i="1"/>
  <c r="I4790" i="1"/>
  <c r="G4790" i="1"/>
  <c r="H4790" i="1"/>
  <c r="A4792" i="1"/>
  <c r="C4791" i="1"/>
  <c r="N4775" i="1" l="1"/>
  <c r="O4774" i="1"/>
  <c r="M4775" i="1"/>
  <c r="J4775" i="1"/>
  <c r="K4760" i="1" s="1"/>
  <c r="L4728" i="1"/>
  <c r="I4791" i="1"/>
  <c r="H4791" i="1"/>
  <c r="G4791" i="1"/>
  <c r="A4793" i="1"/>
  <c r="C4792" i="1"/>
  <c r="N4776" i="1" l="1"/>
  <c r="O4775" i="1"/>
  <c r="M4776" i="1"/>
  <c r="J4776" i="1"/>
  <c r="K4761" i="1" s="1"/>
  <c r="L4729" i="1"/>
  <c r="I4792" i="1"/>
  <c r="H4792" i="1"/>
  <c r="G4792" i="1"/>
  <c r="A4794" i="1"/>
  <c r="C4793" i="1"/>
  <c r="N4777" i="1" l="1"/>
  <c r="O4776" i="1"/>
  <c r="M4777" i="1"/>
  <c r="J4777" i="1"/>
  <c r="K4762" i="1" s="1"/>
  <c r="L4730" i="1"/>
  <c r="I4793" i="1"/>
  <c r="H4793" i="1"/>
  <c r="G4793" i="1"/>
  <c r="C4794" i="1"/>
  <c r="A4795" i="1"/>
  <c r="N4778" i="1" l="1"/>
  <c r="O4777" i="1"/>
  <c r="L4731" i="1"/>
  <c r="M4778" i="1"/>
  <c r="J4778" i="1"/>
  <c r="K4763" i="1" s="1"/>
  <c r="I4794" i="1"/>
  <c r="H4794" i="1"/>
  <c r="G4794" i="1"/>
  <c r="A4796" i="1"/>
  <c r="C4795" i="1"/>
  <c r="N4779" i="1" l="1"/>
  <c r="O4778" i="1"/>
  <c r="M4779" i="1"/>
  <c r="J4779" i="1"/>
  <c r="K4764" i="1" s="1"/>
  <c r="L4732" i="1"/>
  <c r="I4795" i="1"/>
  <c r="H4795" i="1"/>
  <c r="G4795" i="1"/>
  <c r="C4796" i="1"/>
  <c r="A4797" i="1"/>
  <c r="N4780" i="1" l="1"/>
  <c r="O4779" i="1"/>
  <c r="M4780" i="1"/>
  <c r="J4780" i="1"/>
  <c r="K4765" i="1" s="1"/>
  <c r="L4733" i="1"/>
  <c r="I4796" i="1"/>
  <c r="H4796" i="1"/>
  <c r="G4796" i="1"/>
  <c r="C4797" i="1"/>
  <c r="A4798" i="1"/>
  <c r="N4781" i="1" l="1"/>
  <c r="O4780" i="1"/>
  <c r="M4781" i="1"/>
  <c r="J4781" i="1"/>
  <c r="K4766" i="1" s="1"/>
  <c r="L4734" i="1"/>
  <c r="I4797" i="1"/>
  <c r="H4797" i="1"/>
  <c r="G4797" i="1"/>
  <c r="C4798" i="1"/>
  <c r="A4799" i="1"/>
  <c r="N4782" i="1" l="1"/>
  <c r="O4781" i="1"/>
  <c r="M4782" i="1"/>
  <c r="J4782" i="1"/>
  <c r="K4767" i="1" s="1"/>
  <c r="L4735" i="1"/>
  <c r="I4798" i="1"/>
  <c r="H4798" i="1"/>
  <c r="G4798" i="1"/>
  <c r="C4799" i="1"/>
  <c r="A4800" i="1"/>
  <c r="N4783" i="1" l="1"/>
  <c r="O4782" i="1"/>
  <c r="M4783" i="1"/>
  <c r="J4783" i="1"/>
  <c r="K4768" i="1" s="1"/>
  <c r="L4736" i="1"/>
  <c r="I4799" i="1"/>
  <c r="H4799" i="1"/>
  <c r="G4799" i="1"/>
  <c r="C4800" i="1"/>
  <c r="A4801" i="1"/>
  <c r="N4784" i="1" l="1"/>
  <c r="O4783" i="1"/>
  <c r="M4784" i="1"/>
  <c r="J4784" i="1"/>
  <c r="K4769" i="1" s="1"/>
  <c r="L4737" i="1"/>
  <c r="I4800" i="1"/>
  <c r="H4800" i="1"/>
  <c r="G4800" i="1"/>
  <c r="A4802" i="1"/>
  <c r="C4801" i="1"/>
  <c r="N4785" i="1" l="1"/>
  <c r="O4784" i="1"/>
  <c r="M4785" i="1"/>
  <c r="J4785" i="1"/>
  <c r="K4770" i="1" s="1"/>
  <c r="L4738" i="1"/>
  <c r="I4801" i="1"/>
  <c r="H4801" i="1"/>
  <c r="G4801" i="1"/>
  <c r="A4803" i="1"/>
  <c r="C4802" i="1"/>
  <c r="N4786" i="1" l="1"/>
  <c r="O4785" i="1"/>
  <c r="M4786" i="1"/>
  <c r="J4786" i="1"/>
  <c r="K4771" i="1" s="1"/>
  <c r="L4739" i="1"/>
  <c r="I4802" i="1"/>
  <c r="H4802" i="1"/>
  <c r="G4802" i="1"/>
  <c r="C4803" i="1"/>
  <c r="A4804" i="1"/>
  <c r="N4787" i="1" l="1"/>
  <c r="O4786" i="1"/>
  <c r="M4787" i="1"/>
  <c r="J4787" i="1"/>
  <c r="K4772" i="1" s="1"/>
  <c r="L4740" i="1"/>
  <c r="I4803" i="1"/>
  <c r="H4803" i="1"/>
  <c r="G4803" i="1"/>
  <c r="C4804" i="1"/>
  <c r="A4805" i="1"/>
  <c r="N4788" i="1" l="1"/>
  <c r="O4787" i="1"/>
  <c r="M4788" i="1"/>
  <c r="J4788" i="1"/>
  <c r="K4773" i="1" s="1"/>
  <c r="L4741" i="1"/>
  <c r="I4804" i="1"/>
  <c r="H4804" i="1"/>
  <c r="G4804" i="1"/>
  <c r="C4805" i="1"/>
  <c r="A4806" i="1"/>
  <c r="N4789" i="1" l="1"/>
  <c r="O4788" i="1"/>
  <c r="M4789" i="1"/>
  <c r="J4789" i="1"/>
  <c r="K4774" i="1" s="1"/>
  <c r="L4742" i="1"/>
  <c r="I4805" i="1"/>
  <c r="H4805" i="1"/>
  <c r="G4805" i="1"/>
  <c r="C4806" i="1"/>
  <c r="A4807" i="1"/>
  <c r="N4790" i="1" l="1"/>
  <c r="O4789" i="1"/>
  <c r="M4790" i="1"/>
  <c r="J4790" i="1"/>
  <c r="K4775" i="1" s="1"/>
  <c r="L4743" i="1"/>
  <c r="I4806" i="1"/>
  <c r="H4806" i="1"/>
  <c r="G4806" i="1"/>
  <c r="C4807" i="1"/>
  <c r="A4808" i="1"/>
  <c r="N4791" i="1" l="1"/>
  <c r="O4790" i="1"/>
  <c r="M4791" i="1"/>
  <c r="J4791" i="1"/>
  <c r="K4776" i="1" s="1"/>
  <c r="L4744" i="1"/>
  <c r="I4807" i="1"/>
  <c r="H4807" i="1"/>
  <c r="G4807" i="1"/>
  <c r="C4808" i="1"/>
  <c r="A4809" i="1"/>
  <c r="N4792" i="1" l="1"/>
  <c r="O4791" i="1"/>
  <c r="M4792" i="1"/>
  <c r="J4792" i="1"/>
  <c r="K4777" i="1" s="1"/>
  <c r="L4745" i="1"/>
  <c r="I4808" i="1"/>
  <c r="H4808" i="1"/>
  <c r="G4808" i="1"/>
  <c r="A4810" i="1"/>
  <c r="C4809" i="1"/>
  <c r="N4793" i="1" l="1"/>
  <c r="O4792" i="1"/>
  <c r="M4793" i="1"/>
  <c r="J4793" i="1"/>
  <c r="K4778" i="1" s="1"/>
  <c r="L4746" i="1"/>
  <c r="I4809" i="1"/>
  <c r="H4809" i="1"/>
  <c r="G4809" i="1"/>
  <c r="A4811" i="1"/>
  <c r="C4810" i="1"/>
  <c r="N4794" i="1" l="1"/>
  <c r="O4793" i="1"/>
  <c r="M4794" i="1"/>
  <c r="J4794" i="1"/>
  <c r="K4779" i="1" s="1"/>
  <c r="L4747" i="1"/>
  <c r="I4810" i="1"/>
  <c r="H4810" i="1"/>
  <c r="G4810" i="1"/>
  <c r="A4812" i="1"/>
  <c r="C4811" i="1"/>
  <c r="N4795" i="1" l="1"/>
  <c r="O4794" i="1"/>
  <c r="M4795" i="1"/>
  <c r="J4795" i="1"/>
  <c r="K4780" i="1" s="1"/>
  <c r="L4748" i="1"/>
  <c r="I4811" i="1"/>
  <c r="H4811" i="1"/>
  <c r="G4811" i="1"/>
  <c r="C4812" i="1"/>
  <c r="A4813" i="1"/>
  <c r="N4796" i="1" l="1"/>
  <c r="O4795" i="1"/>
  <c r="M4796" i="1"/>
  <c r="J4796" i="1"/>
  <c r="K4781" i="1" s="1"/>
  <c r="L4749" i="1"/>
  <c r="I4812" i="1"/>
  <c r="H4812" i="1"/>
  <c r="G4812" i="1"/>
  <c r="C4813" i="1"/>
  <c r="A4814" i="1"/>
  <c r="N4797" i="1" l="1"/>
  <c r="O4796" i="1"/>
  <c r="M4797" i="1"/>
  <c r="J4797" i="1"/>
  <c r="K4782" i="1" s="1"/>
  <c r="L4750" i="1"/>
  <c r="I4813" i="1"/>
  <c r="H4813" i="1"/>
  <c r="G4813" i="1"/>
  <c r="C4814" i="1"/>
  <c r="A4815" i="1"/>
  <c r="N4798" i="1" l="1"/>
  <c r="O4797" i="1"/>
  <c r="M4798" i="1"/>
  <c r="J4798" i="1"/>
  <c r="K4783" i="1" s="1"/>
  <c r="L4751" i="1"/>
  <c r="I4814" i="1"/>
  <c r="H4814" i="1"/>
  <c r="G4814" i="1"/>
  <c r="A4816" i="1"/>
  <c r="C4815" i="1"/>
  <c r="N4799" i="1" l="1"/>
  <c r="O4798" i="1"/>
  <c r="M4799" i="1"/>
  <c r="J4799" i="1"/>
  <c r="K4784" i="1" s="1"/>
  <c r="L4752" i="1"/>
  <c r="I4815" i="1"/>
  <c r="H4815" i="1"/>
  <c r="G4815" i="1"/>
  <c r="C4816" i="1"/>
  <c r="A4817" i="1"/>
  <c r="N4800" i="1" l="1"/>
  <c r="O4799" i="1"/>
  <c r="M4800" i="1"/>
  <c r="J4800" i="1"/>
  <c r="K4785" i="1" s="1"/>
  <c r="L4753" i="1"/>
  <c r="I4816" i="1"/>
  <c r="H4816" i="1"/>
  <c r="G4816" i="1"/>
  <c r="A4818" i="1"/>
  <c r="C4817" i="1"/>
  <c r="N4801" i="1" l="1"/>
  <c r="O4800" i="1"/>
  <c r="M4801" i="1"/>
  <c r="J4801" i="1"/>
  <c r="K4786" i="1" s="1"/>
  <c r="L4754" i="1"/>
  <c r="I4817" i="1"/>
  <c r="H4817" i="1"/>
  <c r="G4817" i="1"/>
  <c r="C4818" i="1"/>
  <c r="A4819" i="1"/>
  <c r="N4802" i="1" l="1"/>
  <c r="O4801" i="1"/>
  <c r="M4802" i="1"/>
  <c r="J4802" i="1"/>
  <c r="K4787" i="1" s="1"/>
  <c r="L4755" i="1"/>
  <c r="I4818" i="1"/>
  <c r="H4818" i="1"/>
  <c r="G4818" i="1"/>
  <c r="C4819" i="1"/>
  <c r="A4820" i="1"/>
  <c r="N4803" i="1" l="1"/>
  <c r="O4802" i="1"/>
  <c r="M4803" i="1"/>
  <c r="J4803" i="1"/>
  <c r="K4788" i="1" s="1"/>
  <c r="L4756" i="1"/>
  <c r="I4819" i="1"/>
  <c r="H4819" i="1"/>
  <c r="G4819" i="1"/>
  <c r="C4820" i="1"/>
  <c r="A4821" i="1"/>
  <c r="N4804" i="1" l="1"/>
  <c r="O4803" i="1"/>
  <c r="M4804" i="1"/>
  <c r="J4804" i="1"/>
  <c r="K4789" i="1" s="1"/>
  <c r="L4757" i="1"/>
  <c r="I4820" i="1"/>
  <c r="H4820" i="1"/>
  <c r="G4820" i="1"/>
  <c r="A4822" i="1"/>
  <c r="C4821" i="1"/>
  <c r="N4805" i="1" l="1"/>
  <c r="O4804" i="1"/>
  <c r="M4805" i="1"/>
  <c r="J4805" i="1"/>
  <c r="K4790" i="1" s="1"/>
  <c r="L4758" i="1"/>
  <c r="I4821" i="1"/>
  <c r="H4821" i="1"/>
  <c r="G4821" i="1"/>
  <c r="A4823" i="1"/>
  <c r="C4822" i="1"/>
  <c r="N4806" i="1" l="1"/>
  <c r="O4805" i="1"/>
  <c r="M4806" i="1"/>
  <c r="J4806" i="1"/>
  <c r="K4791" i="1" s="1"/>
  <c r="L4759" i="1"/>
  <c r="I4822" i="1"/>
  <c r="G4822" i="1"/>
  <c r="H4822" i="1"/>
  <c r="A4824" i="1"/>
  <c r="C4823" i="1"/>
  <c r="N4807" i="1" l="1"/>
  <c r="O4806" i="1"/>
  <c r="L4760" i="1"/>
  <c r="M4807" i="1"/>
  <c r="J4807" i="1"/>
  <c r="K4792" i="1" s="1"/>
  <c r="I4823" i="1"/>
  <c r="H4823" i="1"/>
  <c r="G4823" i="1"/>
  <c r="C4824" i="1"/>
  <c r="A4825" i="1"/>
  <c r="N4808" i="1" l="1"/>
  <c r="O4807" i="1"/>
  <c r="M4808" i="1"/>
  <c r="J4808" i="1"/>
  <c r="K4793" i="1" s="1"/>
  <c r="L4761" i="1"/>
  <c r="I4824" i="1"/>
  <c r="H4824" i="1"/>
  <c r="G4824" i="1"/>
  <c r="A4826" i="1"/>
  <c r="C4825" i="1"/>
  <c r="N4809" i="1" l="1"/>
  <c r="O4808" i="1"/>
  <c r="M4809" i="1"/>
  <c r="J4809" i="1"/>
  <c r="K4794" i="1" s="1"/>
  <c r="L4762" i="1"/>
  <c r="I4825" i="1"/>
  <c r="H4825" i="1"/>
  <c r="G4825" i="1"/>
  <c r="C4826" i="1"/>
  <c r="A4827" i="1"/>
  <c r="N4810" i="1" l="1"/>
  <c r="O4809" i="1"/>
  <c r="M4810" i="1"/>
  <c r="J4810" i="1"/>
  <c r="K4795" i="1" s="1"/>
  <c r="L4763" i="1"/>
  <c r="I4826" i="1"/>
  <c r="H4826" i="1"/>
  <c r="G4826" i="1"/>
  <c r="C4827" i="1"/>
  <c r="A4828" i="1"/>
  <c r="N4811" i="1" l="1"/>
  <c r="O4810" i="1"/>
  <c r="L4764" i="1"/>
  <c r="M4811" i="1"/>
  <c r="J4811" i="1"/>
  <c r="K4796" i="1" s="1"/>
  <c r="I4827" i="1"/>
  <c r="H4827" i="1"/>
  <c r="G4827" i="1"/>
  <c r="A4829" i="1"/>
  <c r="C4828" i="1"/>
  <c r="N4812" i="1" l="1"/>
  <c r="O4811" i="1"/>
  <c r="M4812" i="1"/>
  <c r="J4812" i="1"/>
  <c r="K4797" i="1" s="1"/>
  <c r="L4765" i="1"/>
  <c r="I4828" i="1"/>
  <c r="H4828" i="1"/>
  <c r="G4828" i="1"/>
  <c r="C4829" i="1"/>
  <c r="A4830" i="1"/>
  <c r="N4813" i="1" l="1"/>
  <c r="O4812" i="1"/>
  <c r="M4813" i="1"/>
  <c r="J4813" i="1"/>
  <c r="K4798" i="1" s="1"/>
  <c r="L4766" i="1"/>
  <c r="I4829" i="1"/>
  <c r="H4829" i="1"/>
  <c r="G4829" i="1"/>
  <c r="A4831" i="1"/>
  <c r="C4830" i="1"/>
  <c r="N4814" i="1" l="1"/>
  <c r="O4813" i="1"/>
  <c r="M4814" i="1"/>
  <c r="J4814" i="1"/>
  <c r="K4799" i="1" s="1"/>
  <c r="L4767" i="1"/>
  <c r="I4830" i="1"/>
  <c r="H4830" i="1"/>
  <c r="G4830" i="1"/>
  <c r="C4831" i="1"/>
  <c r="A4832" i="1"/>
  <c r="N4815" i="1" l="1"/>
  <c r="O4814" i="1"/>
  <c r="L4768" i="1"/>
  <c r="M4815" i="1"/>
  <c r="J4815" i="1"/>
  <c r="K4800" i="1" s="1"/>
  <c r="I4831" i="1"/>
  <c r="H4831" i="1"/>
  <c r="G4831" i="1"/>
  <c r="A4833" i="1"/>
  <c r="C4832" i="1"/>
  <c r="N4816" i="1" l="1"/>
  <c r="O4815" i="1"/>
  <c r="M4816" i="1"/>
  <c r="J4816" i="1"/>
  <c r="K4801" i="1" s="1"/>
  <c r="L4769" i="1"/>
  <c r="I4832" i="1"/>
  <c r="H4832" i="1"/>
  <c r="G4832" i="1"/>
  <c r="C4833" i="1"/>
  <c r="A4834" i="1"/>
  <c r="N4817" i="1" l="1"/>
  <c r="O4816" i="1"/>
  <c r="L4770" i="1"/>
  <c r="M4817" i="1"/>
  <c r="J4817" i="1"/>
  <c r="K4802" i="1" s="1"/>
  <c r="I4833" i="1"/>
  <c r="H4833" i="1"/>
  <c r="G4833" i="1"/>
  <c r="A4835" i="1"/>
  <c r="C4834" i="1"/>
  <c r="N4818" i="1" l="1"/>
  <c r="O4817" i="1"/>
  <c r="M4818" i="1"/>
  <c r="J4818" i="1"/>
  <c r="K4803" i="1" s="1"/>
  <c r="L4771" i="1"/>
  <c r="I4834" i="1"/>
  <c r="H4834" i="1"/>
  <c r="G4834" i="1"/>
  <c r="A4836" i="1"/>
  <c r="C4835" i="1"/>
  <c r="N4819" i="1" l="1"/>
  <c r="O4818" i="1"/>
  <c r="M4819" i="1"/>
  <c r="J4819" i="1"/>
  <c r="K4804" i="1" s="1"/>
  <c r="L4772" i="1"/>
  <c r="I4835" i="1"/>
  <c r="H4835" i="1"/>
  <c r="G4835" i="1"/>
  <c r="C4836" i="1"/>
  <c r="A4837" i="1"/>
  <c r="N4820" i="1" l="1"/>
  <c r="O4819" i="1"/>
  <c r="L4773" i="1"/>
  <c r="M4820" i="1"/>
  <c r="J4820" i="1"/>
  <c r="K4805" i="1" s="1"/>
  <c r="I4836" i="1"/>
  <c r="H4836" i="1"/>
  <c r="G4836" i="1"/>
  <c r="A4838" i="1"/>
  <c r="C4837" i="1"/>
  <c r="N4821" i="1" l="1"/>
  <c r="O4820" i="1"/>
  <c r="M4821" i="1"/>
  <c r="J4821" i="1"/>
  <c r="K4806" i="1" s="1"/>
  <c r="L4774" i="1"/>
  <c r="I4837" i="1"/>
  <c r="H4837" i="1"/>
  <c r="G4837" i="1"/>
  <c r="C4838" i="1"/>
  <c r="A4839" i="1"/>
  <c r="N4822" i="1" l="1"/>
  <c r="O4821" i="1"/>
  <c r="M4822" i="1"/>
  <c r="J4822" i="1"/>
  <c r="K4807" i="1" s="1"/>
  <c r="L4775" i="1"/>
  <c r="I4838" i="1"/>
  <c r="H4838" i="1"/>
  <c r="G4838" i="1"/>
  <c r="A4840" i="1"/>
  <c r="C4839" i="1"/>
  <c r="N4823" i="1" l="1"/>
  <c r="O4822" i="1"/>
  <c r="M4823" i="1"/>
  <c r="J4823" i="1"/>
  <c r="K4808" i="1" s="1"/>
  <c r="L4776" i="1"/>
  <c r="I4839" i="1"/>
  <c r="H4839" i="1"/>
  <c r="G4839" i="1"/>
  <c r="C4840" i="1"/>
  <c r="A4841" i="1"/>
  <c r="N4824" i="1" l="1"/>
  <c r="O4823" i="1"/>
  <c r="M4824" i="1"/>
  <c r="J4824" i="1"/>
  <c r="K4809" i="1" s="1"/>
  <c r="L4777" i="1"/>
  <c r="I4840" i="1"/>
  <c r="H4840" i="1"/>
  <c r="G4840" i="1"/>
  <c r="C4841" i="1"/>
  <c r="A4842" i="1"/>
  <c r="N4825" i="1" l="1"/>
  <c r="O4824" i="1"/>
  <c r="M4825" i="1"/>
  <c r="J4825" i="1"/>
  <c r="K4810" i="1" s="1"/>
  <c r="L4778" i="1"/>
  <c r="I4841" i="1"/>
  <c r="H4841" i="1"/>
  <c r="G4841" i="1"/>
  <c r="C4842" i="1"/>
  <c r="A4843" i="1"/>
  <c r="N4826" i="1" l="1"/>
  <c r="O4825" i="1"/>
  <c r="L4779" i="1"/>
  <c r="M4826" i="1"/>
  <c r="J4826" i="1"/>
  <c r="K4811" i="1" s="1"/>
  <c r="I4842" i="1"/>
  <c r="H4842" i="1"/>
  <c r="G4842" i="1"/>
  <c r="A4844" i="1"/>
  <c r="C4843" i="1"/>
  <c r="N4827" i="1" l="1"/>
  <c r="O4826" i="1"/>
  <c r="M4827" i="1"/>
  <c r="J4827" i="1"/>
  <c r="K4812" i="1" s="1"/>
  <c r="L4780" i="1"/>
  <c r="I4843" i="1"/>
  <c r="H4843" i="1"/>
  <c r="G4843" i="1"/>
  <c r="C4844" i="1"/>
  <c r="A4845" i="1"/>
  <c r="N4828" i="1" l="1"/>
  <c r="O4827" i="1"/>
  <c r="M4828" i="1"/>
  <c r="J4828" i="1"/>
  <c r="K4813" i="1" s="1"/>
  <c r="L4781" i="1"/>
  <c r="I4844" i="1"/>
  <c r="H4844" i="1"/>
  <c r="G4844" i="1"/>
  <c r="A4846" i="1"/>
  <c r="C4845" i="1"/>
  <c r="N4829" i="1" l="1"/>
  <c r="O4828" i="1"/>
  <c r="M4829" i="1"/>
  <c r="J4829" i="1"/>
  <c r="K4814" i="1" s="1"/>
  <c r="L4782" i="1"/>
  <c r="I4845" i="1"/>
  <c r="H4845" i="1"/>
  <c r="G4845" i="1"/>
  <c r="C4846" i="1"/>
  <c r="A4847" i="1"/>
  <c r="N4830" i="1" l="1"/>
  <c r="O4829" i="1"/>
  <c r="L4783" i="1"/>
  <c r="M4830" i="1"/>
  <c r="J4830" i="1"/>
  <c r="K4815" i="1" s="1"/>
  <c r="I4846" i="1"/>
  <c r="H4846" i="1"/>
  <c r="G4846" i="1"/>
  <c r="A4848" i="1"/>
  <c r="C4847" i="1"/>
  <c r="N4831" i="1" l="1"/>
  <c r="O4830" i="1"/>
  <c r="M4831" i="1"/>
  <c r="J4831" i="1"/>
  <c r="K4816" i="1" s="1"/>
  <c r="L4784" i="1"/>
  <c r="I4847" i="1"/>
  <c r="H4847" i="1"/>
  <c r="G4847" i="1"/>
  <c r="C4848" i="1"/>
  <c r="A4849" i="1"/>
  <c r="N4832" i="1" l="1"/>
  <c r="O4831" i="1"/>
  <c r="L4785" i="1"/>
  <c r="M4832" i="1"/>
  <c r="J4832" i="1"/>
  <c r="K4817" i="1" s="1"/>
  <c r="I4848" i="1"/>
  <c r="H4848" i="1"/>
  <c r="G4848" i="1"/>
  <c r="A4850" i="1"/>
  <c r="C4849" i="1"/>
  <c r="N4833" i="1" l="1"/>
  <c r="O4832" i="1"/>
  <c r="M4833" i="1"/>
  <c r="J4833" i="1"/>
  <c r="K4818" i="1" s="1"/>
  <c r="L4786" i="1"/>
  <c r="I4849" i="1"/>
  <c r="H4849" i="1"/>
  <c r="G4849" i="1"/>
  <c r="C4850" i="1"/>
  <c r="A4851" i="1"/>
  <c r="N4834" i="1" l="1"/>
  <c r="O4833" i="1"/>
  <c r="M4834" i="1"/>
  <c r="J4834" i="1"/>
  <c r="K4819" i="1" s="1"/>
  <c r="L4787" i="1"/>
  <c r="I4850" i="1"/>
  <c r="H4850" i="1"/>
  <c r="G4850" i="1"/>
  <c r="C4851" i="1"/>
  <c r="A4852" i="1"/>
  <c r="N4835" i="1" l="1"/>
  <c r="O4834" i="1"/>
  <c r="L4788" i="1"/>
  <c r="M4835" i="1"/>
  <c r="J4835" i="1"/>
  <c r="K4820" i="1" s="1"/>
  <c r="I4851" i="1"/>
  <c r="H4851" i="1"/>
  <c r="G4851" i="1"/>
  <c r="C4852" i="1"/>
  <c r="A4853" i="1"/>
  <c r="N4836" i="1" l="1"/>
  <c r="O4835" i="1"/>
  <c r="M4836" i="1"/>
  <c r="J4836" i="1"/>
  <c r="K4821" i="1" s="1"/>
  <c r="L4789" i="1"/>
  <c r="I4852" i="1"/>
  <c r="H4852" i="1"/>
  <c r="G4852" i="1"/>
  <c r="A4854" i="1"/>
  <c r="C4853" i="1"/>
  <c r="N4837" i="1" l="1"/>
  <c r="O4836" i="1"/>
  <c r="M4837" i="1"/>
  <c r="J4837" i="1"/>
  <c r="K4822" i="1" s="1"/>
  <c r="L4790" i="1"/>
  <c r="I4853" i="1"/>
  <c r="H4853" i="1"/>
  <c r="G4853" i="1"/>
  <c r="C4854" i="1"/>
  <c r="A4855" i="1"/>
  <c r="N4838" i="1" l="1"/>
  <c r="O4837" i="1"/>
  <c r="L4791" i="1"/>
  <c r="M4838" i="1"/>
  <c r="J4838" i="1"/>
  <c r="K4823" i="1" s="1"/>
  <c r="I4854" i="1"/>
  <c r="H4854" i="1"/>
  <c r="G4854" i="1"/>
  <c r="A4856" i="1"/>
  <c r="C4855" i="1"/>
  <c r="N4839" i="1" l="1"/>
  <c r="O4838" i="1"/>
  <c r="M4839" i="1"/>
  <c r="J4839" i="1"/>
  <c r="K4824" i="1" s="1"/>
  <c r="L4792" i="1"/>
  <c r="I4855" i="1"/>
  <c r="H4855" i="1"/>
  <c r="G4855" i="1"/>
  <c r="C4856" i="1"/>
  <c r="A4857" i="1"/>
  <c r="N4840" i="1" l="1"/>
  <c r="O4839" i="1"/>
  <c r="M4840" i="1"/>
  <c r="J4840" i="1"/>
  <c r="K4825" i="1" s="1"/>
  <c r="L4793" i="1"/>
  <c r="I4856" i="1"/>
  <c r="H4856" i="1"/>
  <c r="G4856" i="1"/>
  <c r="A4858" i="1"/>
  <c r="C4857" i="1"/>
  <c r="N4841" i="1" l="1"/>
  <c r="O4840" i="1"/>
  <c r="M4841" i="1"/>
  <c r="J4841" i="1"/>
  <c r="K4826" i="1" s="1"/>
  <c r="L4794" i="1"/>
  <c r="I4857" i="1"/>
  <c r="H4857" i="1"/>
  <c r="G4857" i="1"/>
  <c r="C4858" i="1"/>
  <c r="A4859" i="1"/>
  <c r="N4842" i="1" l="1"/>
  <c r="O4841" i="1"/>
  <c r="M4842" i="1"/>
  <c r="J4842" i="1"/>
  <c r="K4827" i="1" s="1"/>
  <c r="L4795" i="1"/>
  <c r="I4858" i="1"/>
  <c r="H4858" i="1"/>
  <c r="G4858" i="1"/>
  <c r="C4859" i="1"/>
  <c r="A4860" i="1"/>
  <c r="N4843" i="1" l="1"/>
  <c r="O4842" i="1"/>
  <c r="M4843" i="1"/>
  <c r="J4843" i="1"/>
  <c r="K4828" i="1" s="1"/>
  <c r="L4796" i="1"/>
  <c r="I4859" i="1"/>
  <c r="H4859" i="1"/>
  <c r="G4859" i="1"/>
  <c r="C4860" i="1"/>
  <c r="A4861" i="1"/>
  <c r="N4844" i="1" l="1"/>
  <c r="O4843" i="1"/>
  <c r="M4844" i="1"/>
  <c r="J4844" i="1"/>
  <c r="K4829" i="1" s="1"/>
  <c r="L4797" i="1"/>
  <c r="I4860" i="1"/>
  <c r="H4860" i="1"/>
  <c r="G4860" i="1"/>
  <c r="A4862" i="1"/>
  <c r="C4861" i="1"/>
  <c r="N4845" i="1" l="1"/>
  <c r="O4844" i="1"/>
  <c r="M4845" i="1"/>
  <c r="J4845" i="1"/>
  <c r="K4830" i="1" s="1"/>
  <c r="L4798" i="1"/>
  <c r="I4861" i="1"/>
  <c r="H4861" i="1"/>
  <c r="G4861" i="1"/>
  <c r="C4862" i="1"/>
  <c r="A4863" i="1"/>
  <c r="N4846" i="1" l="1"/>
  <c r="O4845" i="1"/>
  <c r="M4846" i="1"/>
  <c r="J4846" i="1"/>
  <c r="K4831" i="1" s="1"/>
  <c r="L4799" i="1"/>
  <c r="I4862" i="1"/>
  <c r="H4862" i="1"/>
  <c r="G4862" i="1"/>
  <c r="C4863" i="1"/>
  <c r="A4864" i="1"/>
  <c r="N4847" i="1" l="1"/>
  <c r="O4846" i="1"/>
  <c r="M4847" i="1"/>
  <c r="J4847" i="1"/>
  <c r="K4832" i="1" s="1"/>
  <c r="L4800" i="1"/>
  <c r="I4863" i="1"/>
  <c r="H4863" i="1"/>
  <c r="G4863" i="1"/>
  <c r="C4864" i="1"/>
  <c r="A4865" i="1"/>
  <c r="N4848" i="1" l="1"/>
  <c r="O4847" i="1"/>
  <c r="M4848" i="1"/>
  <c r="J4848" i="1"/>
  <c r="K4833" i="1" s="1"/>
  <c r="L4801" i="1"/>
  <c r="I4864" i="1"/>
  <c r="H4864" i="1"/>
  <c r="G4864" i="1"/>
  <c r="A4866" i="1"/>
  <c r="C4865" i="1"/>
  <c r="N4849" i="1" l="1"/>
  <c r="O4848" i="1"/>
  <c r="M4849" i="1"/>
  <c r="J4849" i="1"/>
  <c r="K4834" i="1" s="1"/>
  <c r="L4802" i="1"/>
  <c r="I4865" i="1"/>
  <c r="H4865" i="1"/>
  <c r="G4865" i="1"/>
  <c r="C4866" i="1"/>
  <c r="A4867" i="1"/>
  <c r="N4850" i="1" l="1"/>
  <c r="O4849" i="1"/>
  <c r="M4850" i="1"/>
  <c r="J4850" i="1"/>
  <c r="K4835" i="1" s="1"/>
  <c r="L4803" i="1"/>
  <c r="I4866" i="1"/>
  <c r="H4866" i="1"/>
  <c r="G4866" i="1"/>
  <c r="A4868" i="1"/>
  <c r="C4867" i="1"/>
  <c r="N4851" i="1" l="1"/>
  <c r="O4850" i="1"/>
  <c r="M4851" i="1"/>
  <c r="J4851" i="1"/>
  <c r="K4836" i="1" s="1"/>
  <c r="L4804" i="1"/>
  <c r="I4867" i="1"/>
  <c r="H4867" i="1"/>
  <c r="G4867" i="1"/>
  <c r="C4868" i="1"/>
  <c r="A4869" i="1"/>
  <c r="N4852" i="1" l="1"/>
  <c r="O4851" i="1"/>
  <c r="M4852" i="1"/>
  <c r="J4852" i="1"/>
  <c r="K4837" i="1" s="1"/>
  <c r="L4805" i="1"/>
  <c r="I4868" i="1"/>
  <c r="H4868" i="1"/>
  <c r="G4868" i="1"/>
  <c r="A4870" i="1"/>
  <c r="C4869" i="1"/>
  <c r="N4853" i="1" l="1"/>
  <c r="O4852" i="1"/>
  <c r="M4853" i="1"/>
  <c r="J4853" i="1"/>
  <c r="K4838" i="1" s="1"/>
  <c r="L4806" i="1"/>
  <c r="I4869" i="1"/>
  <c r="H4869" i="1"/>
  <c r="G4869" i="1"/>
  <c r="C4870" i="1"/>
  <c r="A4871" i="1"/>
  <c r="N4854" i="1" l="1"/>
  <c r="O4853" i="1"/>
  <c r="M4854" i="1"/>
  <c r="J4854" i="1"/>
  <c r="K4839" i="1" s="1"/>
  <c r="L4807" i="1"/>
  <c r="I4870" i="1"/>
  <c r="G4870" i="1"/>
  <c r="H4870" i="1"/>
  <c r="A4872" i="1"/>
  <c r="C4871" i="1"/>
  <c r="N4855" i="1" l="1"/>
  <c r="O4854" i="1"/>
  <c r="L4808" i="1"/>
  <c r="M4855" i="1"/>
  <c r="J4855" i="1"/>
  <c r="K4840" i="1" s="1"/>
  <c r="I4871" i="1"/>
  <c r="H4871" i="1"/>
  <c r="G4871" i="1"/>
  <c r="C4872" i="1"/>
  <c r="A4873" i="1"/>
  <c r="N4856" i="1" l="1"/>
  <c r="O4855" i="1"/>
  <c r="M4856" i="1"/>
  <c r="J4856" i="1"/>
  <c r="K4841" i="1" s="1"/>
  <c r="L4809" i="1"/>
  <c r="I4872" i="1"/>
  <c r="H4872" i="1"/>
  <c r="G4872" i="1"/>
  <c r="C4873" i="1"/>
  <c r="A4874" i="1"/>
  <c r="N4857" i="1" l="1"/>
  <c r="O4856" i="1"/>
  <c r="L4810" i="1"/>
  <c r="M4857" i="1"/>
  <c r="J4857" i="1"/>
  <c r="K4842" i="1" s="1"/>
  <c r="I4873" i="1"/>
  <c r="H4873" i="1"/>
  <c r="G4873" i="1"/>
  <c r="C4874" i="1"/>
  <c r="A4875" i="1"/>
  <c r="N4858" i="1" l="1"/>
  <c r="O4857" i="1"/>
  <c r="M4858" i="1"/>
  <c r="J4858" i="1"/>
  <c r="K4843" i="1" s="1"/>
  <c r="L4811" i="1"/>
  <c r="I4874" i="1"/>
  <c r="H4874" i="1"/>
  <c r="G4874" i="1"/>
  <c r="A4876" i="1"/>
  <c r="C4875" i="1"/>
  <c r="N4859" i="1" l="1"/>
  <c r="O4858" i="1"/>
  <c r="M4859" i="1"/>
  <c r="J4859" i="1"/>
  <c r="K4844" i="1" s="1"/>
  <c r="L4812" i="1"/>
  <c r="I4875" i="1"/>
  <c r="H4875" i="1"/>
  <c r="G4875" i="1"/>
  <c r="C4876" i="1"/>
  <c r="A4877" i="1"/>
  <c r="N4860" i="1" l="1"/>
  <c r="O4859" i="1"/>
  <c r="M4860" i="1"/>
  <c r="J4860" i="1"/>
  <c r="K4845" i="1" s="1"/>
  <c r="L4813" i="1"/>
  <c r="I4876" i="1"/>
  <c r="H4876" i="1"/>
  <c r="G4876" i="1"/>
  <c r="A4878" i="1"/>
  <c r="C4877" i="1"/>
  <c r="N4861" i="1" l="1"/>
  <c r="O4860" i="1"/>
  <c r="M4861" i="1"/>
  <c r="J4861" i="1"/>
  <c r="K4846" i="1" s="1"/>
  <c r="L4814" i="1"/>
  <c r="I4877" i="1"/>
  <c r="H4877" i="1"/>
  <c r="G4877" i="1"/>
  <c r="C4878" i="1"/>
  <c r="A4879" i="1"/>
  <c r="N4862" i="1" l="1"/>
  <c r="O4861" i="1"/>
  <c r="M4862" i="1"/>
  <c r="J4862" i="1"/>
  <c r="K4847" i="1" s="1"/>
  <c r="L4815" i="1"/>
  <c r="I4878" i="1"/>
  <c r="H4878" i="1"/>
  <c r="G4878" i="1"/>
  <c r="C4879" i="1"/>
  <c r="A4880" i="1"/>
  <c r="N4863" i="1" l="1"/>
  <c r="O4862" i="1"/>
  <c r="M4863" i="1"/>
  <c r="J4863" i="1"/>
  <c r="K4848" i="1" s="1"/>
  <c r="L4816" i="1"/>
  <c r="I4879" i="1"/>
  <c r="H4879" i="1"/>
  <c r="G4879" i="1"/>
  <c r="A4881" i="1"/>
  <c r="C4880" i="1"/>
  <c r="N4864" i="1" l="1"/>
  <c r="O4863" i="1"/>
  <c r="M4864" i="1"/>
  <c r="J4864" i="1"/>
  <c r="K4849" i="1" s="1"/>
  <c r="L4817" i="1"/>
  <c r="I4880" i="1"/>
  <c r="H4880" i="1"/>
  <c r="G4880" i="1"/>
  <c r="A4882" i="1"/>
  <c r="C4881" i="1"/>
  <c r="N4865" i="1" l="1"/>
  <c r="O4864" i="1"/>
  <c r="M4865" i="1"/>
  <c r="J4865" i="1"/>
  <c r="K4850" i="1" s="1"/>
  <c r="L4818" i="1"/>
  <c r="I4881" i="1"/>
  <c r="H4881" i="1"/>
  <c r="G4881" i="1"/>
  <c r="C4882" i="1"/>
  <c r="A4883" i="1"/>
  <c r="N4866" i="1" l="1"/>
  <c r="O4865" i="1"/>
  <c r="M4866" i="1"/>
  <c r="J4866" i="1"/>
  <c r="K4851" i="1" s="1"/>
  <c r="L4819" i="1"/>
  <c r="I4882" i="1"/>
  <c r="H4882" i="1"/>
  <c r="G4882" i="1"/>
  <c r="A4884" i="1"/>
  <c r="C4883" i="1"/>
  <c r="N4867" i="1" l="1"/>
  <c r="O4866" i="1"/>
  <c r="M4867" i="1"/>
  <c r="J4867" i="1"/>
  <c r="K4852" i="1" s="1"/>
  <c r="L4820" i="1"/>
  <c r="I4883" i="1"/>
  <c r="H4883" i="1"/>
  <c r="G4883" i="1"/>
  <c r="C4884" i="1"/>
  <c r="A4885" i="1"/>
  <c r="N4868" i="1" l="1"/>
  <c r="O4867" i="1"/>
  <c r="M4868" i="1"/>
  <c r="J4868" i="1"/>
  <c r="K4853" i="1" s="1"/>
  <c r="L4821" i="1"/>
  <c r="I4884" i="1"/>
  <c r="H4884" i="1"/>
  <c r="G4884" i="1"/>
  <c r="A4886" i="1"/>
  <c r="C4885" i="1"/>
  <c r="N4869" i="1" l="1"/>
  <c r="O4868" i="1"/>
  <c r="M4869" i="1"/>
  <c r="J4869" i="1"/>
  <c r="K4854" i="1" s="1"/>
  <c r="L4822" i="1"/>
  <c r="I4885" i="1"/>
  <c r="H4885" i="1"/>
  <c r="G4885" i="1"/>
  <c r="C4886" i="1"/>
  <c r="A4887" i="1"/>
  <c r="N4870" i="1" l="1"/>
  <c r="O4869" i="1"/>
  <c r="M4870" i="1"/>
  <c r="J4870" i="1"/>
  <c r="K4855" i="1" s="1"/>
  <c r="L4823" i="1"/>
  <c r="I4886" i="1"/>
  <c r="H4886" i="1"/>
  <c r="G4886" i="1"/>
  <c r="A4888" i="1"/>
  <c r="C4887" i="1"/>
  <c r="N4871" i="1" l="1"/>
  <c r="O4870" i="1"/>
  <c r="M4871" i="1"/>
  <c r="J4871" i="1"/>
  <c r="K4856" i="1" s="1"/>
  <c r="L4824" i="1"/>
  <c r="I4887" i="1"/>
  <c r="H4887" i="1"/>
  <c r="G4887" i="1"/>
  <c r="C4888" i="1"/>
  <c r="A4889" i="1"/>
  <c r="N4872" i="1" l="1"/>
  <c r="O4871" i="1"/>
  <c r="M4872" i="1"/>
  <c r="J4872" i="1"/>
  <c r="K4857" i="1" s="1"/>
  <c r="L4825" i="1"/>
  <c r="I4888" i="1"/>
  <c r="H4888" i="1"/>
  <c r="G4888" i="1"/>
  <c r="A4890" i="1"/>
  <c r="C4889" i="1"/>
  <c r="N4873" i="1" l="1"/>
  <c r="O4872" i="1"/>
  <c r="M4873" i="1"/>
  <c r="J4873" i="1"/>
  <c r="K4858" i="1" s="1"/>
  <c r="L4826" i="1"/>
  <c r="I4889" i="1"/>
  <c r="H4889" i="1"/>
  <c r="G4889" i="1"/>
  <c r="C4890" i="1"/>
  <c r="A4891" i="1"/>
  <c r="N4874" i="1" l="1"/>
  <c r="O4873" i="1"/>
  <c r="M4874" i="1"/>
  <c r="J4874" i="1"/>
  <c r="K4859" i="1" s="1"/>
  <c r="L4827" i="1"/>
  <c r="I4890" i="1"/>
  <c r="H4890" i="1"/>
  <c r="G4890" i="1"/>
  <c r="A4892" i="1"/>
  <c r="C4891" i="1"/>
  <c r="N4875" i="1" l="1"/>
  <c r="O4874" i="1"/>
  <c r="M4875" i="1"/>
  <c r="J4875" i="1"/>
  <c r="K4860" i="1" s="1"/>
  <c r="L4828" i="1"/>
  <c r="I4891" i="1"/>
  <c r="H4891" i="1"/>
  <c r="G4891" i="1"/>
  <c r="C4892" i="1"/>
  <c r="A4893" i="1"/>
  <c r="N4876" i="1" l="1"/>
  <c r="O4875" i="1"/>
  <c r="M4876" i="1"/>
  <c r="J4876" i="1"/>
  <c r="K4861" i="1" s="1"/>
  <c r="L4829" i="1"/>
  <c r="I4892" i="1"/>
  <c r="H4892" i="1"/>
  <c r="G4892" i="1"/>
  <c r="A4894" i="1"/>
  <c r="C4893" i="1"/>
  <c r="N4877" i="1" l="1"/>
  <c r="O4876" i="1"/>
  <c r="M4877" i="1"/>
  <c r="J4877" i="1"/>
  <c r="K4862" i="1" s="1"/>
  <c r="L4830" i="1"/>
  <c r="I4893" i="1"/>
  <c r="H4893" i="1"/>
  <c r="G4893" i="1"/>
  <c r="C4894" i="1"/>
  <c r="A4895" i="1"/>
  <c r="N4878" i="1" l="1"/>
  <c r="O4877" i="1"/>
  <c r="M4878" i="1"/>
  <c r="J4878" i="1"/>
  <c r="K4863" i="1" s="1"/>
  <c r="L4831" i="1"/>
  <c r="I4894" i="1"/>
  <c r="H4894" i="1"/>
  <c r="G4894" i="1"/>
  <c r="A4896" i="1"/>
  <c r="C4895" i="1"/>
  <c r="N4879" i="1" l="1"/>
  <c r="O4878" i="1"/>
  <c r="M4879" i="1"/>
  <c r="J4879" i="1"/>
  <c r="K4864" i="1" s="1"/>
  <c r="L4832" i="1"/>
  <c r="I4895" i="1"/>
  <c r="H4895" i="1"/>
  <c r="G4895" i="1"/>
  <c r="C4896" i="1"/>
  <c r="A4897" i="1"/>
  <c r="N4880" i="1" l="1"/>
  <c r="O4879" i="1"/>
  <c r="M4880" i="1"/>
  <c r="J4880" i="1"/>
  <c r="K4865" i="1" s="1"/>
  <c r="L4833" i="1"/>
  <c r="I4896" i="1"/>
  <c r="H4896" i="1"/>
  <c r="G4896" i="1"/>
  <c r="C4897" i="1"/>
  <c r="A4898" i="1"/>
  <c r="N4881" i="1" l="1"/>
  <c r="O4880" i="1"/>
  <c r="M4881" i="1"/>
  <c r="J4881" i="1"/>
  <c r="K4866" i="1" s="1"/>
  <c r="L4834" i="1"/>
  <c r="I4897" i="1"/>
  <c r="H4897" i="1"/>
  <c r="G4897" i="1"/>
  <c r="C4898" i="1"/>
  <c r="A4899" i="1"/>
  <c r="N4882" i="1" l="1"/>
  <c r="O4881" i="1"/>
  <c r="M4882" i="1"/>
  <c r="J4882" i="1"/>
  <c r="K4867" i="1" s="1"/>
  <c r="L4835" i="1"/>
  <c r="I4898" i="1"/>
  <c r="H4898" i="1"/>
  <c r="G4898" i="1"/>
  <c r="A4900" i="1"/>
  <c r="C4899" i="1"/>
  <c r="N4883" i="1" l="1"/>
  <c r="O4882" i="1"/>
  <c r="M4883" i="1"/>
  <c r="J4883" i="1"/>
  <c r="K4868" i="1" s="1"/>
  <c r="L4836" i="1"/>
  <c r="I4899" i="1"/>
  <c r="H4899" i="1"/>
  <c r="G4899" i="1"/>
  <c r="C4900" i="1"/>
  <c r="A4901" i="1"/>
  <c r="N4884" i="1" l="1"/>
  <c r="O4883" i="1"/>
  <c r="M4884" i="1"/>
  <c r="J4884" i="1"/>
  <c r="K4869" i="1" s="1"/>
  <c r="L4837" i="1"/>
  <c r="I4900" i="1"/>
  <c r="H4900" i="1"/>
  <c r="G4900" i="1"/>
  <c r="A4902" i="1"/>
  <c r="C4901" i="1"/>
  <c r="N4885" i="1" l="1"/>
  <c r="O4884" i="1"/>
  <c r="M4885" i="1"/>
  <c r="J4885" i="1"/>
  <c r="K4870" i="1" s="1"/>
  <c r="L4838" i="1"/>
  <c r="I4901" i="1"/>
  <c r="H4901" i="1"/>
  <c r="G4901" i="1"/>
  <c r="C4902" i="1"/>
  <c r="A4903" i="1"/>
  <c r="N4886" i="1" l="1"/>
  <c r="O4885" i="1"/>
  <c r="M4886" i="1"/>
  <c r="J4886" i="1"/>
  <c r="K4871" i="1" s="1"/>
  <c r="L4839" i="1"/>
  <c r="I4902" i="1"/>
  <c r="H4902" i="1"/>
  <c r="G4902" i="1"/>
  <c r="A4904" i="1"/>
  <c r="C4903" i="1"/>
  <c r="N4887" i="1" l="1"/>
  <c r="O4886" i="1"/>
  <c r="M4887" i="1"/>
  <c r="J4887" i="1"/>
  <c r="K4872" i="1" s="1"/>
  <c r="L4840" i="1"/>
  <c r="I4903" i="1"/>
  <c r="H4903" i="1"/>
  <c r="G4903" i="1"/>
  <c r="C4904" i="1"/>
  <c r="A4905" i="1"/>
  <c r="N4888" i="1" l="1"/>
  <c r="O4887" i="1"/>
  <c r="M4888" i="1"/>
  <c r="J4888" i="1"/>
  <c r="K4873" i="1" s="1"/>
  <c r="L4841" i="1"/>
  <c r="I4904" i="1"/>
  <c r="H4904" i="1"/>
  <c r="G4904" i="1"/>
  <c r="A4906" i="1"/>
  <c r="C4905" i="1"/>
  <c r="N4889" i="1" l="1"/>
  <c r="O4888" i="1"/>
  <c r="M4889" i="1"/>
  <c r="J4889" i="1"/>
  <c r="K4874" i="1" s="1"/>
  <c r="L4842" i="1"/>
  <c r="I4905" i="1"/>
  <c r="H4905" i="1"/>
  <c r="G4905" i="1"/>
  <c r="C4906" i="1"/>
  <c r="A4907" i="1"/>
  <c r="N4890" i="1" l="1"/>
  <c r="O4889" i="1"/>
  <c r="M4890" i="1"/>
  <c r="J4890" i="1"/>
  <c r="K4875" i="1" s="1"/>
  <c r="L4843" i="1"/>
  <c r="I4906" i="1"/>
  <c r="H4906" i="1"/>
  <c r="G4906" i="1"/>
  <c r="C4907" i="1"/>
  <c r="A4908" i="1"/>
  <c r="N4891" i="1" l="1"/>
  <c r="O4890" i="1"/>
  <c r="M4891" i="1"/>
  <c r="J4891" i="1"/>
  <c r="K4876" i="1" s="1"/>
  <c r="L4844" i="1"/>
  <c r="I4907" i="1"/>
  <c r="H4907" i="1"/>
  <c r="G4907" i="1"/>
  <c r="C4908" i="1"/>
  <c r="A4909" i="1"/>
  <c r="N4892" i="1" l="1"/>
  <c r="O4891" i="1"/>
  <c r="M4892" i="1"/>
  <c r="J4892" i="1"/>
  <c r="K4877" i="1" s="1"/>
  <c r="L4845" i="1"/>
  <c r="I4908" i="1"/>
  <c r="H4908" i="1"/>
  <c r="G4908" i="1"/>
  <c r="A4910" i="1"/>
  <c r="C4909" i="1"/>
  <c r="N4893" i="1" l="1"/>
  <c r="O4892" i="1"/>
  <c r="M4893" i="1"/>
  <c r="J4893" i="1"/>
  <c r="K4878" i="1" s="1"/>
  <c r="L4846" i="1"/>
  <c r="I4909" i="1"/>
  <c r="H4909" i="1"/>
  <c r="G4909" i="1"/>
  <c r="C4910" i="1"/>
  <c r="A4911" i="1"/>
  <c r="N4894" i="1" l="1"/>
  <c r="O4893" i="1"/>
  <c r="M4894" i="1"/>
  <c r="J4894" i="1"/>
  <c r="K4879" i="1" s="1"/>
  <c r="L4847" i="1"/>
  <c r="I4910" i="1"/>
  <c r="H4910" i="1"/>
  <c r="G4910" i="1"/>
  <c r="A4912" i="1"/>
  <c r="C4911" i="1"/>
  <c r="N4895" i="1" l="1"/>
  <c r="O4894" i="1"/>
  <c r="M4895" i="1"/>
  <c r="J4895" i="1"/>
  <c r="K4880" i="1" s="1"/>
  <c r="L4848" i="1"/>
  <c r="I4911" i="1"/>
  <c r="H4911" i="1"/>
  <c r="G4911" i="1"/>
  <c r="C4912" i="1"/>
  <c r="A4913" i="1"/>
  <c r="N4896" i="1" l="1"/>
  <c r="O4895" i="1"/>
  <c r="M4896" i="1"/>
  <c r="J4896" i="1"/>
  <c r="K4881" i="1" s="1"/>
  <c r="L4849" i="1"/>
  <c r="I4912" i="1"/>
  <c r="H4912" i="1"/>
  <c r="G4912" i="1"/>
  <c r="A4914" i="1"/>
  <c r="C4913" i="1"/>
  <c r="N4897" i="1" l="1"/>
  <c r="O4896" i="1"/>
  <c r="M4897" i="1"/>
  <c r="J4897" i="1"/>
  <c r="K4882" i="1" s="1"/>
  <c r="L4850" i="1"/>
  <c r="I4913" i="1"/>
  <c r="H4913" i="1"/>
  <c r="G4913" i="1"/>
  <c r="C4914" i="1"/>
  <c r="A4915" i="1"/>
  <c r="N4898" i="1" l="1"/>
  <c r="O4897" i="1"/>
  <c r="M4898" i="1"/>
  <c r="J4898" i="1"/>
  <c r="K4883" i="1" s="1"/>
  <c r="L4851" i="1"/>
  <c r="I4914" i="1"/>
  <c r="H4914" i="1"/>
  <c r="G4914" i="1"/>
  <c r="A4916" i="1"/>
  <c r="C4915" i="1"/>
  <c r="N4899" i="1" l="1"/>
  <c r="O4898" i="1"/>
  <c r="M4899" i="1"/>
  <c r="J4899" i="1"/>
  <c r="K4884" i="1" s="1"/>
  <c r="L4852" i="1"/>
  <c r="I4915" i="1"/>
  <c r="H4915" i="1"/>
  <c r="G4915" i="1"/>
  <c r="C4916" i="1"/>
  <c r="A4917" i="1"/>
  <c r="N4900" i="1" l="1"/>
  <c r="O4899" i="1"/>
  <c r="M4900" i="1"/>
  <c r="J4900" i="1"/>
  <c r="K4885" i="1" s="1"/>
  <c r="L4853" i="1"/>
  <c r="I4916" i="1"/>
  <c r="H4916" i="1"/>
  <c r="G4916" i="1"/>
  <c r="A4918" i="1"/>
  <c r="C4917" i="1"/>
  <c r="N4901" i="1" l="1"/>
  <c r="O4900" i="1"/>
  <c r="M4901" i="1"/>
  <c r="J4901" i="1"/>
  <c r="K4886" i="1" s="1"/>
  <c r="L4854" i="1"/>
  <c r="I4917" i="1"/>
  <c r="H4917" i="1"/>
  <c r="G4917" i="1"/>
  <c r="A4919" i="1"/>
  <c r="C4918" i="1"/>
  <c r="N4902" i="1" l="1"/>
  <c r="O4901" i="1"/>
  <c r="M4902" i="1"/>
  <c r="J4902" i="1"/>
  <c r="K4887" i="1" s="1"/>
  <c r="L4855" i="1"/>
  <c r="I4918" i="1"/>
  <c r="G4918" i="1"/>
  <c r="H4918" i="1"/>
  <c r="A4920" i="1"/>
  <c r="C4919" i="1"/>
  <c r="N4903" i="1" l="1"/>
  <c r="O4902" i="1"/>
  <c r="L4856" i="1"/>
  <c r="M4903" i="1"/>
  <c r="J4903" i="1"/>
  <c r="K4888" i="1" s="1"/>
  <c r="I4919" i="1"/>
  <c r="H4919" i="1"/>
  <c r="G4919" i="1"/>
  <c r="A4921" i="1"/>
  <c r="C4920" i="1"/>
  <c r="N4904" i="1" l="1"/>
  <c r="O4903" i="1"/>
  <c r="M4904" i="1"/>
  <c r="J4904" i="1"/>
  <c r="K4889" i="1" s="1"/>
  <c r="L4857" i="1"/>
  <c r="I4920" i="1"/>
  <c r="H4920" i="1"/>
  <c r="G4920" i="1"/>
  <c r="A4922" i="1"/>
  <c r="C4921" i="1"/>
  <c r="N4905" i="1" l="1"/>
  <c r="O4904" i="1"/>
  <c r="M4905" i="1"/>
  <c r="J4905" i="1"/>
  <c r="K4890" i="1" s="1"/>
  <c r="L4858" i="1"/>
  <c r="I4921" i="1"/>
  <c r="H4921" i="1"/>
  <c r="G4921" i="1"/>
  <c r="C4922" i="1"/>
  <c r="A4923" i="1"/>
  <c r="N4906" i="1" l="1"/>
  <c r="O4905" i="1"/>
  <c r="M4906" i="1"/>
  <c r="J4906" i="1"/>
  <c r="K4891" i="1" s="1"/>
  <c r="L4859" i="1"/>
  <c r="I4922" i="1"/>
  <c r="H4922" i="1"/>
  <c r="G4922" i="1"/>
  <c r="A4924" i="1"/>
  <c r="C4923" i="1"/>
  <c r="N4907" i="1" l="1"/>
  <c r="O4906" i="1"/>
  <c r="M4907" i="1"/>
  <c r="J4907" i="1"/>
  <c r="K4892" i="1" s="1"/>
  <c r="L4860" i="1"/>
  <c r="I4923" i="1"/>
  <c r="H4923" i="1"/>
  <c r="G4923" i="1"/>
  <c r="A4925" i="1"/>
  <c r="C4924" i="1"/>
  <c r="N4908" i="1" l="1"/>
  <c r="O4907" i="1"/>
  <c r="M4908" i="1"/>
  <c r="J4908" i="1"/>
  <c r="K4893" i="1" s="1"/>
  <c r="L4861" i="1"/>
  <c r="I4924" i="1"/>
  <c r="H4924" i="1"/>
  <c r="G4924" i="1"/>
  <c r="A4926" i="1"/>
  <c r="C4925" i="1"/>
  <c r="N4909" i="1" l="1"/>
  <c r="O4908" i="1"/>
  <c r="M4909" i="1"/>
  <c r="J4909" i="1"/>
  <c r="K4894" i="1" s="1"/>
  <c r="L4862" i="1"/>
  <c r="I4925" i="1"/>
  <c r="H4925" i="1"/>
  <c r="G4925" i="1"/>
  <c r="A4927" i="1"/>
  <c r="C4926" i="1"/>
  <c r="N4910" i="1" l="1"/>
  <c r="O4909" i="1"/>
  <c r="M4910" i="1"/>
  <c r="J4910" i="1"/>
  <c r="K4895" i="1" s="1"/>
  <c r="L4863" i="1"/>
  <c r="I4926" i="1"/>
  <c r="H4926" i="1"/>
  <c r="G4926" i="1"/>
  <c r="A4928" i="1"/>
  <c r="C4927" i="1"/>
  <c r="N4911" i="1" l="1"/>
  <c r="O4910" i="1"/>
  <c r="L4864" i="1"/>
  <c r="M4911" i="1"/>
  <c r="J4911" i="1"/>
  <c r="K4896" i="1" s="1"/>
  <c r="I4927" i="1"/>
  <c r="H4927" i="1"/>
  <c r="G4927" i="1"/>
  <c r="A4929" i="1"/>
  <c r="C4928" i="1"/>
  <c r="N4912" i="1" l="1"/>
  <c r="O4911" i="1"/>
  <c r="M4912" i="1"/>
  <c r="J4912" i="1"/>
  <c r="K4897" i="1" s="1"/>
  <c r="L4865" i="1"/>
  <c r="I4928" i="1"/>
  <c r="H4928" i="1"/>
  <c r="G4928" i="1"/>
  <c r="C4929" i="1"/>
  <c r="A4930" i="1"/>
  <c r="N4913" i="1" l="1"/>
  <c r="O4912" i="1"/>
  <c r="M4913" i="1"/>
  <c r="J4913" i="1"/>
  <c r="K4898" i="1" s="1"/>
  <c r="L4866" i="1"/>
  <c r="I4929" i="1"/>
  <c r="H4929" i="1"/>
  <c r="G4929" i="1"/>
  <c r="C4930" i="1"/>
  <c r="A4931" i="1"/>
  <c r="N4914" i="1" l="1"/>
  <c r="O4913" i="1"/>
  <c r="L4867" i="1"/>
  <c r="M4914" i="1"/>
  <c r="J4914" i="1"/>
  <c r="K4899" i="1" s="1"/>
  <c r="I4930" i="1"/>
  <c r="H4930" i="1"/>
  <c r="G4930" i="1"/>
  <c r="A4932" i="1"/>
  <c r="C4931" i="1"/>
  <c r="N4915" i="1" l="1"/>
  <c r="O4914" i="1"/>
  <c r="M4915" i="1"/>
  <c r="J4915" i="1"/>
  <c r="K4900" i="1" s="1"/>
  <c r="L4868" i="1"/>
  <c r="I4931" i="1"/>
  <c r="H4931" i="1"/>
  <c r="G4931" i="1"/>
  <c r="C4932" i="1"/>
  <c r="A4933" i="1"/>
  <c r="N4916" i="1" l="1"/>
  <c r="O4915" i="1"/>
  <c r="M4916" i="1"/>
  <c r="J4916" i="1"/>
  <c r="K4901" i="1" s="1"/>
  <c r="L4869" i="1"/>
  <c r="I4932" i="1"/>
  <c r="H4932" i="1"/>
  <c r="G4932" i="1"/>
  <c r="C4933" i="1"/>
  <c r="A4934" i="1"/>
  <c r="N4917" i="1" l="1"/>
  <c r="O4916" i="1"/>
  <c r="M4917" i="1"/>
  <c r="J4917" i="1"/>
  <c r="K4902" i="1" s="1"/>
  <c r="L4870" i="1"/>
  <c r="I4933" i="1"/>
  <c r="H4933" i="1"/>
  <c r="G4933" i="1"/>
  <c r="C4934" i="1"/>
  <c r="A4935" i="1"/>
  <c r="N4918" i="1" l="1"/>
  <c r="O4917" i="1"/>
  <c r="L4871" i="1"/>
  <c r="M4918" i="1"/>
  <c r="J4918" i="1"/>
  <c r="K4903" i="1" s="1"/>
  <c r="I4934" i="1"/>
  <c r="H4934" i="1"/>
  <c r="G4934" i="1"/>
  <c r="A4936" i="1"/>
  <c r="C4935" i="1"/>
  <c r="N4919" i="1" l="1"/>
  <c r="O4918" i="1"/>
  <c r="M4919" i="1"/>
  <c r="J4919" i="1"/>
  <c r="K4904" i="1" s="1"/>
  <c r="L4872" i="1"/>
  <c r="I4935" i="1"/>
  <c r="H4935" i="1"/>
  <c r="G4935" i="1"/>
  <c r="C4936" i="1"/>
  <c r="A4937" i="1"/>
  <c r="N4920" i="1" l="1"/>
  <c r="O4919" i="1"/>
  <c r="M4920" i="1"/>
  <c r="J4920" i="1"/>
  <c r="K4905" i="1" s="1"/>
  <c r="L4873" i="1"/>
  <c r="I4936" i="1"/>
  <c r="H4936" i="1"/>
  <c r="G4936" i="1"/>
  <c r="A4938" i="1"/>
  <c r="C4937" i="1"/>
  <c r="N4921" i="1" l="1"/>
  <c r="O4920" i="1"/>
  <c r="M4921" i="1"/>
  <c r="J4921" i="1"/>
  <c r="K4906" i="1" s="1"/>
  <c r="L4874" i="1"/>
  <c r="I4937" i="1"/>
  <c r="H4937" i="1"/>
  <c r="G4937" i="1"/>
  <c r="C4938" i="1"/>
  <c r="A4939" i="1"/>
  <c r="N4922" i="1" l="1"/>
  <c r="O4921" i="1"/>
  <c r="M4922" i="1"/>
  <c r="J4922" i="1"/>
  <c r="K4907" i="1" s="1"/>
  <c r="L4875" i="1"/>
  <c r="I4938" i="1"/>
  <c r="H4938" i="1"/>
  <c r="G4938" i="1"/>
  <c r="C4939" i="1"/>
  <c r="A4940" i="1"/>
  <c r="N4923" i="1" l="1"/>
  <c r="O4922" i="1"/>
  <c r="M4923" i="1"/>
  <c r="J4923" i="1"/>
  <c r="K4908" i="1" s="1"/>
  <c r="L4876" i="1"/>
  <c r="I4939" i="1"/>
  <c r="H4939" i="1"/>
  <c r="G4939" i="1"/>
  <c r="C4940" i="1"/>
  <c r="A4941" i="1"/>
  <c r="N4924" i="1" l="1"/>
  <c r="O4923" i="1"/>
  <c r="M4924" i="1"/>
  <c r="J4924" i="1"/>
  <c r="K4909" i="1" s="1"/>
  <c r="L4877" i="1"/>
  <c r="I4940" i="1"/>
  <c r="H4940" i="1"/>
  <c r="G4940" i="1"/>
  <c r="A4942" i="1"/>
  <c r="C4941" i="1"/>
  <c r="N4925" i="1" l="1"/>
  <c r="O4924" i="1"/>
  <c r="M4925" i="1"/>
  <c r="J4925" i="1"/>
  <c r="K4910" i="1" s="1"/>
  <c r="L4878" i="1"/>
  <c r="I4941" i="1"/>
  <c r="H4941" i="1"/>
  <c r="G4941" i="1"/>
  <c r="C4942" i="1"/>
  <c r="A4943" i="1"/>
  <c r="N4926" i="1" l="1"/>
  <c r="O4925" i="1"/>
  <c r="M4926" i="1"/>
  <c r="J4926" i="1"/>
  <c r="K4911" i="1" s="1"/>
  <c r="L4879" i="1"/>
  <c r="I4942" i="1"/>
  <c r="H4942" i="1"/>
  <c r="G4942" i="1"/>
  <c r="C4943" i="1"/>
  <c r="A4944" i="1"/>
  <c r="N4927" i="1" l="1"/>
  <c r="O4926" i="1"/>
  <c r="M4927" i="1"/>
  <c r="J4927" i="1"/>
  <c r="K4912" i="1" s="1"/>
  <c r="L4880" i="1"/>
  <c r="I4943" i="1"/>
  <c r="H4943" i="1"/>
  <c r="G4943" i="1"/>
  <c r="C4944" i="1"/>
  <c r="A4945" i="1"/>
  <c r="N4928" i="1" l="1"/>
  <c r="O4927" i="1"/>
  <c r="M4928" i="1"/>
  <c r="J4928" i="1"/>
  <c r="K4913" i="1" s="1"/>
  <c r="L4881" i="1"/>
  <c r="I4944" i="1"/>
  <c r="H4944" i="1"/>
  <c r="G4944" i="1"/>
  <c r="A4946" i="1"/>
  <c r="C4945" i="1"/>
  <c r="N4929" i="1" l="1"/>
  <c r="O4928" i="1"/>
  <c r="M4929" i="1"/>
  <c r="J4929" i="1"/>
  <c r="K4914" i="1" s="1"/>
  <c r="L4882" i="1"/>
  <c r="I4945" i="1"/>
  <c r="H4945" i="1"/>
  <c r="G4945" i="1"/>
  <c r="C4946" i="1"/>
  <c r="A4947" i="1"/>
  <c r="N4930" i="1" l="1"/>
  <c r="O4929" i="1"/>
  <c r="M4930" i="1"/>
  <c r="J4930" i="1"/>
  <c r="K4915" i="1" s="1"/>
  <c r="L4883" i="1"/>
  <c r="I4946" i="1"/>
  <c r="H4946" i="1"/>
  <c r="G4946" i="1"/>
  <c r="A4948" i="1"/>
  <c r="C4947" i="1"/>
  <c r="N4931" i="1" l="1"/>
  <c r="O4930" i="1"/>
  <c r="M4931" i="1"/>
  <c r="J4931" i="1"/>
  <c r="K4916" i="1" s="1"/>
  <c r="L4884" i="1"/>
  <c r="I4947" i="1"/>
  <c r="H4947" i="1"/>
  <c r="G4947" i="1"/>
  <c r="C4948" i="1"/>
  <c r="A4949" i="1"/>
  <c r="N4932" i="1" l="1"/>
  <c r="O4931" i="1"/>
  <c r="M4932" i="1"/>
  <c r="J4932" i="1"/>
  <c r="K4917" i="1" s="1"/>
  <c r="L4885" i="1"/>
  <c r="I4948" i="1"/>
  <c r="H4948" i="1"/>
  <c r="G4948" i="1"/>
  <c r="A4950" i="1"/>
  <c r="C4949" i="1"/>
  <c r="N4933" i="1" l="1"/>
  <c r="O4932" i="1"/>
  <c r="M4933" i="1"/>
  <c r="J4933" i="1"/>
  <c r="K4918" i="1" s="1"/>
  <c r="L4886" i="1"/>
  <c r="I4949" i="1"/>
  <c r="H4949" i="1"/>
  <c r="G4949" i="1"/>
  <c r="C4950" i="1"/>
  <c r="A4951" i="1"/>
  <c r="N4934" i="1" l="1"/>
  <c r="O4933" i="1"/>
  <c r="M4934" i="1"/>
  <c r="J4934" i="1"/>
  <c r="K4919" i="1" s="1"/>
  <c r="L4887" i="1"/>
  <c r="I4950" i="1"/>
  <c r="H4950" i="1"/>
  <c r="G4950" i="1"/>
  <c r="A4952" i="1"/>
  <c r="C4951" i="1"/>
  <c r="N4935" i="1" l="1"/>
  <c r="O4934" i="1"/>
  <c r="M4935" i="1"/>
  <c r="J4935" i="1"/>
  <c r="K4920" i="1" s="1"/>
  <c r="L4888" i="1"/>
  <c r="I4951" i="1"/>
  <c r="H4951" i="1"/>
  <c r="G4951" i="1"/>
  <c r="C4952" i="1"/>
  <c r="A4953" i="1"/>
  <c r="N4936" i="1" l="1"/>
  <c r="O4935" i="1"/>
  <c r="M4936" i="1"/>
  <c r="J4936" i="1"/>
  <c r="K4921" i="1" s="1"/>
  <c r="L4889" i="1"/>
  <c r="I4952" i="1"/>
  <c r="H4952" i="1"/>
  <c r="G4952" i="1"/>
  <c r="A4954" i="1"/>
  <c r="C4953" i="1"/>
  <c r="N4937" i="1" l="1"/>
  <c r="O4936" i="1"/>
  <c r="M4937" i="1"/>
  <c r="J4937" i="1"/>
  <c r="K4922" i="1" s="1"/>
  <c r="L4890" i="1"/>
  <c r="I4953" i="1"/>
  <c r="H4953" i="1"/>
  <c r="G4953" i="1"/>
  <c r="A4955" i="1"/>
  <c r="C4954" i="1"/>
  <c r="N4938" i="1" l="1"/>
  <c r="O4937" i="1"/>
  <c r="M4938" i="1"/>
  <c r="J4938" i="1"/>
  <c r="K4923" i="1" s="1"/>
  <c r="L4891" i="1"/>
  <c r="I4954" i="1"/>
  <c r="H4954" i="1"/>
  <c r="G4954" i="1"/>
  <c r="A4956" i="1"/>
  <c r="C4955" i="1"/>
  <c r="N4939" i="1" l="1"/>
  <c r="O4938" i="1"/>
  <c r="M4939" i="1"/>
  <c r="J4939" i="1"/>
  <c r="K4924" i="1" s="1"/>
  <c r="L4892" i="1"/>
  <c r="I4955" i="1"/>
  <c r="H4955" i="1"/>
  <c r="G4955" i="1"/>
  <c r="C4956" i="1"/>
  <c r="A4957" i="1"/>
  <c r="N4940" i="1" l="1"/>
  <c r="O4939" i="1"/>
  <c r="M4940" i="1"/>
  <c r="J4940" i="1"/>
  <c r="K4925" i="1" s="1"/>
  <c r="L4893" i="1"/>
  <c r="I4956" i="1"/>
  <c r="H4956" i="1"/>
  <c r="G4956" i="1"/>
  <c r="A4958" i="1"/>
  <c r="C4957" i="1"/>
  <c r="N4941" i="1" l="1"/>
  <c r="O4940" i="1"/>
  <c r="M4941" i="1"/>
  <c r="J4941" i="1"/>
  <c r="K4926" i="1" s="1"/>
  <c r="L4894" i="1"/>
  <c r="I4957" i="1"/>
  <c r="H4957" i="1"/>
  <c r="G4957" i="1"/>
  <c r="C4958" i="1"/>
  <c r="A4959" i="1"/>
  <c r="N4942" i="1" l="1"/>
  <c r="O4941" i="1"/>
  <c r="M4942" i="1"/>
  <c r="J4942" i="1"/>
  <c r="K4927" i="1" s="1"/>
  <c r="L4895" i="1"/>
  <c r="I4958" i="1"/>
  <c r="H4958" i="1"/>
  <c r="G4958" i="1"/>
  <c r="C4959" i="1"/>
  <c r="A4960" i="1"/>
  <c r="N4943" i="1" l="1"/>
  <c r="O4942" i="1"/>
  <c r="M4943" i="1"/>
  <c r="J4943" i="1"/>
  <c r="K4928" i="1" s="1"/>
  <c r="L4896" i="1"/>
  <c r="I4959" i="1"/>
  <c r="H4959" i="1"/>
  <c r="G4959" i="1"/>
  <c r="C4960" i="1"/>
  <c r="A4961" i="1"/>
  <c r="N4944" i="1" l="1"/>
  <c r="O4943" i="1"/>
  <c r="M4944" i="1"/>
  <c r="J4944" i="1"/>
  <c r="K4929" i="1" s="1"/>
  <c r="L4897" i="1"/>
  <c r="I4960" i="1"/>
  <c r="H4960" i="1"/>
  <c r="G4960" i="1"/>
  <c r="A4962" i="1"/>
  <c r="C4961" i="1"/>
  <c r="N4945" i="1" l="1"/>
  <c r="O4944" i="1"/>
  <c r="M4945" i="1"/>
  <c r="J4945" i="1"/>
  <c r="K4930" i="1" s="1"/>
  <c r="L4898" i="1"/>
  <c r="I4961" i="1"/>
  <c r="H4961" i="1"/>
  <c r="G4961" i="1"/>
  <c r="C4962" i="1"/>
  <c r="A4963" i="1"/>
  <c r="N4946" i="1" l="1"/>
  <c r="O4945" i="1"/>
  <c r="M4946" i="1"/>
  <c r="J4946" i="1"/>
  <c r="K4931" i="1" s="1"/>
  <c r="L4899" i="1"/>
  <c r="I4962" i="1"/>
  <c r="H4962" i="1"/>
  <c r="G4962" i="1"/>
  <c r="A4964" i="1"/>
  <c r="C4963" i="1"/>
  <c r="N4947" i="1" l="1"/>
  <c r="O4946" i="1"/>
  <c r="M4947" i="1"/>
  <c r="J4947" i="1"/>
  <c r="K4932" i="1" s="1"/>
  <c r="L4900" i="1"/>
  <c r="I4963" i="1"/>
  <c r="H4963" i="1"/>
  <c r="G4963" i="1"/>
  <c r="C4964" i="1"/>
  <c r="A4965" i="1"/>
  <c r="N4948" i="1" l="1"/>
  <c r="O4947" i="1"/>
  <c r="M4948" i="1"/>
  <c r="J4948" i="1"/>
  <c r="K4933" i="1" s="1"/>
  <c r="L4901" i="1"/>
  <c r="I4964" i="1"/>
  <c r="H4964" i="1"/>
  <c r="G4964" i="1"/>
  <c r="A4966" i="1"/>
  <c r="C4965" i="1"/>
  <c r="N4949" i="1" l="1"/>
  <c r="O4948" i="1"/>
  <c r="M4949" i="1"/>
  <c r="J4949" i="1"/>
  <c r="K4934" i="1" s="1"/>
  <c r="L4902" i="1"/>
  <c r="I4965" i="1"/>
  <c r="H4965" i="1"/>
  <c r="G4965" i="1"/>
  <c r="C4966" i="1"/>
  <c r="A4967" i="1"/>
  <c r="N4950" i="1" l="1"/>
  <c r="O4949" i="1"/>
  <c r="M4950" i="1"/>
  <c r="J4950" i="1"/>
  <c r="K4935" i="1" s="1"/>
  <c r="L4903" i="1"/>
  <c r="I4966" i="1"/>
  <c r="G4966" i="1"/>
  <c r="H4966" i="1"/>
  <c r="A4968" i="1"/>
  <c r="C4967" i="1"/>
  <c r="N4951" i="1" l="1"/>
  <c r="O4950" i="1"/>
  <c r="M4951" i="1"/>
  <c r="J4951" i="1"/>
  <c r="K4936" i="1" s="1"/>
  <c r="L4904" i="1"/>
  <c r="I4967" i="1"/>
  <c r="H4967" i="1"/>
  <c r="G4967" i="1"/>
  <c r="C4968" i="1"/>
  <c r="A4969" i="1"/>
  <c r="N4952" i="1" l="1"/>
  <c r="O4951" i="1"/>
  <c r="M4952" i="1"/>
  <c r="J4952" i="1"/>
  <c r="K4937" i="1" s="1"/>
  <c r="L4905" i="1"/>
  <c r="I4968" i="1"/>
  <c r="H4968" i="1"/>
  <c r="G4968" i="1"/>
  <c r="A4970" i="1"/>
  <c r="C4969" i="1"/>
  <c r="N4953" i="1" l="1"/>
  <c r="O4952" i="1"/>
  <c r="M4953" i="1"/>
  <c r="J4953" i="1"/>
  <c r="K4938" i="1" s="1"/>
  <c r="L4906" i="1"/>
  <c r="I4969" i="1"/>
  <c r="H4969" i="1"/>
  <c r="G4969" i="1"/>
  <c r="C4970" i="1"/>
  <c r="A4971" i="1"/>
  <c r="N4954" i="1" l="1"/>
  <c r="O4953" i="1"/>
  <c r="M4954" i="1"/>
  <c r="J4954" i="1"/>
  <c r="K4939" i="1" s="1"/>
  <c r="L4907" i="1"/>
  <c r="I4970" i="1"/>
  <c r="H4970" i="1"/>
  <c r="G4970" i="1"/>
  <c r="A4972" i="1"/>
  <c r="C4971" i="1"/>
  <c r="N4955" i="1" l="1"/>
  <c r="O4954" i="1"/>
  <c r="L4908" i="1"/>
  <c r="M4955" i="1"/>
  <c r="J4955" i="1"/>
  <c r="K4940" i="1" s="1"/>
  <c r="I4971" i="1"/>
  <c r="H4971" i="1"/>
  <c r="G4971" i="1"/>
  <c r="C4972" i="1"/>
  <c r="A4973" i="1"/>
  <c r="N4956" i="1" l="1"/>
  <c r="O4955" i="1"/>
  <c r="M4956" i="1"/>
  <c r="J4956" i="1"/>
  <c r="K4941" i="1" s="1"/>
  <c r="L4909" i="1"/>
  <c r="I4972" i="1"/>
  <c r="H4972" i="1"/>
  <c r="G4972" i="1"/>
  <c r="A4974" i="1"/>
  <c r="C4973" i="1"/>
  <c r="N4957" i="1" l="1"/>
  <c r="O4956" i="1"/>
  <c r="M4957" i="1"/>
  <c r="J4957" i="1"/>
  <c r="K4942" i="1" s="1"/>
  <c r="L4910" i="1"/>
  <c r="I4973" i="1"/>
  <c r="H4973" i="1"/>
  <c r="G4973" i="1"/>
  <c r="C4974" i="1"/>
  <c r="A4975" i="1"/>
  <c r="N4958" i="1" l="1"/>
  <c r="O4957" i="1"/>
  <c r="M4958" i="1"/>
  <c r="J4958" i="1"/>
  <c r="K4943" i="1" s="1"/>
  <c r="L4911" i="1"/>
  <c r="I4974" i="1"/>
  <c r="H4974" i="1"/>
  <c r="G4974" i="1"/>
  <c r="C4975" i="1"/>
  <c r="A4976" i="1"/>
  <c r="N4959" i="1" l="1"/>
  <c r="O4958" i="1"/>
  <c r="L4912" i="1"/>
  <c r="M4959" i="1"/>
  <c r="J4959" i="1"/>
  <c r="K4944" i="1" s="1"/>
  <c r="I4975" i="1"/>
  <c r="H4975" i="1"/>
  <c r="G4975" i="1"/>
  <c r="C4976" i="1"/>
  <c r="A4977" i="1"/>
  <c r="N4960" i="1" l="1"/>
  <c r="O4959" i="1"/>
  <c r="M4960" i="1"/>
  <c r="J4960" i="1"/>
  <c r="K4945" i="1" s="1"/>
  <c r="L4913" i="1"/>
  <c r="I4976" i="1"/>
  <c r="H4976" i="1"/>
  <c r="G4976" i="1"/>
  <c r="A4978" i="1"/>
  <c r="C4977" i="1"/>
  <c r="N4961" i="1" l="1"/>
  <c r="O4960" i="1"/>
  <c r="L4914" i="1"/>
  <c r="M4961" i="1"/>
  <c r="J4961" i="1"/>
  <c r="K4946" i="1" s="1"/>
  <c r="I4977" i="1"/>
  <c r="H4977" i="1"/>
  <c r="G4977" i="1"/>
  <c r="C4978" i="1"/>
  <c r="A4979" i="1"/>
  <c r="N4962" i="1" l="1"/>
  <c r="O4961" i="1"/>
  <c r="M4962" i="1"/>
  <c r="J4962" i="1"/>
  <c r="K4947" i="1" s="1"/>
  <c r="L4915" i="1"/>
  <c r="I4978" i="1"/>
  <c r="H4978" i="1"/>
  <c r="G4978" i="1"/>
  <c r="A4980" i="1"/>
  <c r="C4979" i="1"/>
  <c r="N4963" i="1" l="1"/>
  <c r="O4962" i="1"/>
  <c r="M4963" i="1"/>
  <c r="J4963" i="1"/>
  <c r="K4948" i="1" s="1"/>
  <c r="L4916" i="1"/>
  <c r="I4979" i="1"/>
  <c r="H4979" i="1"/>
  <c r="G4979" i="1"/>
  <c r="C4980" i="1"/>
  <c r="A4981" i="1"/>
  <c r="N4964" i="1" l="1"/>
  <c r="O4963" i="1"/>
  <c r="M4964" i="1"/>
  <c r="J4964" i="1"/>
  <c r="K4949" i="1" s="1"/>
  <c r="L4917" i="1"/>
  <c r="I4980" i="1"/>
  <c r="H4980" i="1"/>
  <c r="G4980" i="1"/>
  <c r="C4981" i="1"/>
  <c r="A4982" i="1"/>
  <c r="N4965" i="1" l="1"/>
  <c r="O4964" i="1"/>
  <c r="M4965" i="1"/>
  <c r="J4965" i="1"/>
  <c r="K4950" i="1" s="1"/>
  <c r="L4918" i="1"/>
  <c r="I4981" i="1"/>
  <c r="H4981" i="1"/>
  <c r="G4981" i="1"/>
  <c r="C4982" i="1"/>
  <c r="A4983" i="1"/>
  <c r="N4966" i="1" l="1"/>
  <c r="O4965" i="1"/>
  <c r="M4966" i="1"/>
  <c r="J4966" i="1"/>
  <c r="K4951" i="1" s="1"/>
  <c r="L4919" i="1"/>
  <c r="I4982" i="1"/>
  <c r="H4982" i="1"/>
  <c r="G4982" i="1"/>
  <c r="C4983" i="1"/>
  <c r="A4984" i="1"/>
  <c r="N4967" i="1" l="1"/>
  <c r="O4966" i="1"/>
  <c r="M4967" i="1"/>
  <c r="J4967" i="1"/>
  <c r="K4952" i="1" s="1"/>
  <c r="L4920" i="1"/>
  <c r="I4983" i="1"/>
  <c r="H4983" i="1"/>
  <c r="G4983" i="1"/>
  <c r="C4984" i="1"/>
  <c r="A4985" i="1"/>
  <c r="N4968" i="1" l="1"/>
  <c r="O4967" i="1"/>
  <c r="M4968" i="1"/>
  <c r="J4968" i="1"/>
  <c r="K4953" i="1" s="1"/>
  <c r="L4921" i="1"/>
  <c r="I4984" i="1"/>
  <c r="H4984" i="1"/>
  <c r="G4984" i="1"/>
  <c r="A4986" i="1"/>
  <c r="C4985" i="1"/>
  <c r="N4969" i="1" l="1"/>
  <c r="O4968" i="1"/>
  <c r="M4969" i="1"/>
  <c r="J4969" i="1"/>
  <c r="K4954" i="1" s="1"/>
  <c r="L4922" i="1"/>
  <c r="I4985" i="1"/>
  <c r="H4985" i="1"/>
  <c r="G4985" i="1"/>
  <c r="C4986" i="1"/>
  <c r="A4987" i="1"/>
  <c r="N4970" i="1" l="1"/>
  <c r="O4969" i="1"/>
  <c r="M4970" i="1"/>
  <c r="J4970" i="1"/>
  <c r="K4955" i="1" s="1"/>
  <c r="L4923" i="1"/>
  <c r="I4986" i="1"/>
  <c r="H4986" i="1"/>
  <c r="G4986" i="1"/>
  <c r="A4988" i="1"/>
  <c r="C4987" i="1"/>
  <c r="N4971" i="1" l="1"/>
  <c r="O4970" i="1"/>
  <c r="M4971" i="1"/>
  <c r="J4971" i="1"/>
  <c r="K4956" i="1" s="1"/>
  <c r="L4924" i="1"/>
  <c r="I4987" i="1"/>
  <c r="H4987" i="1"/>
  <c r="G4987" i="1"/>
  <c r="C4988" i="1"/>
  <c r="A4989" i="1"/>
  <c r="N4972" i="1" l="1"/>
  <c r="O4971" i="1"/>
  <c r="M4972" i="1"/>
  <c r="J4972" i="1"/>
  <c r="K4957" i="1" s="1"/>
  <c r="L4925" i="1"/>
  <c r="I4988" i="1"/>
  <c r="H4988" i="1"/>
  <c r="G4988" i="1"/>
  <c r="A4990" i="1"/>
  <c r="C4989" i="1"/>
  <c r="N4973" i="1" l="1"/>
  <c r="O4972" i="1"/>
  <c r="M4973" i="1"/>
  <c r="J4973" i="1"/>
  <c r="K4958" i="1" s="1"/>
  <c r="L4926" i="1"/>
  <c r="I4989" i="1"/>
  <c r="H4989" i="1"/>
  <c r="G4989" i="1"/>
  <c r="C4990" i="1"/>
  <c r="A4991" i="1"/>
  <c r="N4974" i="1" l="1"/>
  <c r="O4973" i="1"/>
  <c r="M4974" i="1"/>
  <c r="J4974" i="1"/>
  <c r="K4959" i="1" s="1"/>
  <c r="L4927" i="1"/>
  <c r="I4990" i="1"/>
  <c r="H4990" i="1"/>
  <c r="G4990" i="1"/>
  <c r="A4992" i="1"/>
  <c r="C4991" i="1"/>
  <c r="N4975" i="1" l="1"/>
  <c r="O4974" i="1"/>
  <c r="M4975" i="1"/>
  <c r="J4975" i="1"/>
  <c r="K4960" i="1" s="1"/>
  <c r="L4928" i="1"/>
  <c r="I4991" i="1"/>
  <c r="H4991" i="1"/>
  <c r="G4991" i="1"/>
  <c r="C4992" i="1"/>
  <c r="A4993" i="1"/>
  <c r="N4976" i="1" l="1"/>
  <c r="O4975" i="1"/>
  <c r="M4976" i="1"/>
  <c r="J4976" i="1"/>
  <c r="K4961" i="1" s="1"/>
  <c r="L4929" i="1"/>
  <c r="I4992" i="1"/>
  <c r="H4992" i="1"/>
  <c r="G4992" i="1"/>
  <c r="A4994" i="1"/>
  <c r="C4993" i="1"/>
  <c r="N4977" i="1" l="1"/>
  <c r="O4976" i="1"/>
  <c r="M4977" i="1"/>
  <c r="J4977" i="1"/>
  <c r="K4962" i="1" s="1"/>
  <c r="L4930" i="1"/>
  <c r="I4993" i="1"/>
  <c r="H4993" i="1"/>
  <c r="G4993" i="1"/>
  <c r="A4995" i="1"/>
  <c r="C4994" i="1"/>
  <c r="N4978" i="1" l="1"/>
  <c r="O4977" i="1"/>
  <c r="M4978" i="1"/>
  <c r="J4978" i="1"/>
  <c r="K4963" i="1" s="1"/>
  <c r="L4931" i="1"/>
  <c r="I4994" i="1"/>
  <c r="H4994" i="1"/>
  <c r="G4994" i="1"/>
  <c r="A4996" i="1"/>
  <c r="C4995" i="1"/>
  <c r="N4979" i="1" l="1"/>
  <c r="O4978" i="1"/>
  <c r="M4979" i="1"/>
  <c r="J4979" i="1"/>
  <c r="K4964" i="1" s="1"/>
  <c r="L4932" i="1"/>
  <c r="I4995" i="1"/>
  <c r="H4995" i="1"/>
  <c r="G4995" i="1"/>
  <c r="C4996" i="1"/>
  <c r="A4997" i="1"/>
  <c r="N4980" i="1" l="1"/>
  <c r="O4979" i="1"/>
  <c r="M4980" i="1"/>
  <c r="J4980" i="1"/>
  <c r="K4965" i="1" s="1"/>
  <c r="L4933" i="1"/>
  <c r="I4996" i="1"/>
  <c r="H4996" i="1"/>
  <c r="G4996" i="1"/>
  <c r="C4997" i="1"/>
  <c r="A4998" i="1"/>
  <c r="N4981" i="1" l="1"/>
  <c r="O4980" i="1"/>
  <c r="M4981" i="1"/>
  <c r="J4981" i="1"/>
  <c r="K4966" i="1" s="1"/>
  <c r="L4934" i="1"/>
  <c r="I4997" i="1"/>
  <c r="H4997" i="1"/>
  <c r="G4997" i="1"/>
  <c r="C4998" i="1"/>
  <c r="A4999" i="1"/>
  <c r="N4982" i="1" l="1"/>
  <c r="O4981" i="1"/>
  <c r="M4982" i="1"/>
  <c r="J4982" i="1"/>
  <c r="K4967" i="1" s="1"/>
  <c r="L4935" i="1"/>
  <c r="I4998" i="1"/>
  <c r="G4998" i="1"/>
  <c r="H4998" i="1"/>
  <c r="C4999" i="1"/>
  <c r="A5000" i="1"/>
  <c r="N4983" i="1" l="1"/>
  <c r="O4982" i="1"/>
  <c r="M4983" i="1"/>
  <c r="J4983" i="1"/>
  <c r="K4968" i="1" s="1"/>
  <c r="L4936" i="1"/>
  <c r="I4999" i="1"/>
  <c r="H4999" i="1"/>
  <c r="G4999" i="1"/>
  <c r="C5000" i="1"/>
  <c r="A5001" i="1"/>
  <c r="N4984" i="1" l="1"/>
  <c r="O4983" i="1"/>
  <c r="M4984" i="1"/>
  <c r="J4984" i="1"/>
  <c r="K4969" i="1" s="1"/>
  <c r="L4937" i="1"/>
  <c r="I5000" i="1"/>
  <c r="H5000" i="1"/>
  <c r="G5000" i="1"/>
  <c r="A5002" i="1"/>
  <c r="C5001" i="1"/>
  <c r="N4985" i="1" l="1"/>
  <c r="O4984" i="1"/>
  <c r="L4938" i="1"/>
  <c r="M4985" i="1"/>
  <c r="J4985" i="1"/>
  <c r="K4970" i="1" s="1"/>
  <c r="I5001" i="1"/>
  <c r="H5001" i="1"/>
  <c r="G5001" i="1"/>
  <c r="C5002" i="1"/>
  <c r="A5003" i="1"/>
  <c r="N4986" i="1" l="1"/>
  <c r="O4985" i="1"/>
  <c r="M4986" i="1"/>
  <c r="J4986" i="1"/>
  <c r="K4971" i="1" s="1"/>
  <c r="L4939" i="1"/>
  <c r="I5002" i="1"/>
  <c r="H5002" i="1"/>
  <c r="G5002" i="1"/>
  <c r="C5003" i="1"/>
  <c r="A5004" i="1"/>
  <c r="N4987" i="1" l="1"/>
  <c r="O4986" i="1"/>
  <c r="M4987" i="1"/>
  <c r="J4987" i="1"/>
  <c r="K4972" i="1" s="1"/>
  <c r="L4940" i="1"/>
  <c r="I5003" i="1"/>
  <c r="H5003" i="1"/>
  <c r="G5003" i="1"/>
  <c r="C5004" i="1"/>
  <c r="A5005" i="1"/>
  <c r="N4988" i="1" l="1"/>
  <c r="O4987" i="1"/>
  <c r="M4988" i="1"/>
  <c r="J4988" i="1"/>
  <c r="K4973" i="1" s="1"/>
  <c r="L4941" i="1"/>
  <c r="I5004" i="1"/>
  <c r="H5004" i="1"/>
  <c r="G5004" i="1"/>
  <c r="A5006" i="1"/>
  <c r="C5005" i="1"/>
  <c r="N4989" i="1" l="1"/>
  <c r="O4988" i="1"/>
  <c r="L4942" i="1"/>
  <c r="M4989" i="1"/>
  <c r="J4989" i="1"/>
  <c r="K4974" i="1" s="1"/>
  <c r="I5005" i="1"/>
  <c r="H5005" i="1"/>
  <c r="G5005" i="1"/>
  <c r="C5006" i="1"/>
  <c r="A5007" i="1"/>
  <c r="N4990" i="1" l="1"/>
  <c r="O4989" i="1"/>
  <c r="M4990" i="1"/>
  <c r="J4990" i="1"/>
  <c r="K4975" i="1" s="1"/>
  <c r="L4943" i="1"/>
  <c r="I5006" i="1"/>
  <c r="H5006" i="1"/>
  <c r="G5006" i="1"/>
  <c r="A5008" i="1"/>
  <c r="C5007" i="1"/>
  <c r="N4991" i="1" l="1"/>
  <c r="O4990" i="1"/>
  <c r="M4991" i="1"/>
  <c r="J4991" i="1"/>
  <c r="K4976" i="1" s="1"/>
  <c r="L4944" i="1"/>
  <c r="I5007" i="1"/>
  <c r="H5007" i="1"/>
  <c r="G5007" i="1"/>
  <c r="C5008" i="1"/>
  <c r="A5009" i="1"/>
  <c r="N4992" i="1" l="1"/>
  <c r="O4991" i="1"/>
  <c r="M4992" i="1"/>
  <c r="J4992" i="1"/>
  <c r="K4977" i="1" s="1"/>
  <c r="L4945" i="1"/>
  <c r="I5008" i="1"/>
  <c r="H5008" i="1"/>
  <c r="G5008" i="1"/>
  <c r="C5009" i="1"/>
  <c r="A5010" i="1"/>
  <c r="N4993" i="1" l="1"/>
  <c r="O4992" i="1"/>
  <c r="L4946" i="1"/>
  <c r="M4993" i="1"/>
  <c r="J4993" i="1"/>
  <c r="K4978" i="1" s="1"/>
  <c r="I5009" i="1"/>
  <c r="H5009" i="1"/>
  <c r="G5009" i="1"/>
  <c r="C5010" i="1"/>
  <c r="A5011" i="1"/>
  <c r="N4994" i="1" l="1"/>
  <c r="O4993" i="1"/>
  <c r="M4994" i="1"/>
  <c r="J4994" i="1"/>
  <c r="K4979" i="1" s="1"/>
  <c r="L4947" i="1"/>
  <c r="I5010" i="1"/>
  <c r="H5010" i="1"/>
  <c r="G5010" i="1"/>
  <c r="A5012" i="1"/>
  <c r="C5011" i="1"/>
  <c r="N4995" i="1" l="1"/>
  <c r="O4994" i="1"/>
  <c r="M4995" i="1"/>
  <c r="J4995" i="1"/>
  <c r="K4980" i="1" s="1"/>
  <c r="L4948" i="1"/>
  <c r="I5011" i="1"/>
  <c r="H5011" i="1"/>
  <c r="G5011" i="1"/>
  <c r="C5012" i="1"/>
  <c r="A5013" i="1"/>
  <c r="N4996" i="1" l="1"/>
  <c r="O4995" i="1"/>
  <c r="M4996" i="1"/>
  <c r="J4996" i="1"/>
  <c r="K4981" i="1" s="1"/>
  <c r="L4949" i="1"/>
  <c r="I5012" i="1"/>
  <c r="H5012" i="1"/>
  <c r="G5012" i="1"/>
  <c r="A5014" i="1"/>
  <c r="C5013" i="1"/>
  <c r="N4997" i="1" l="1"/>
  <c r="O4996" i="1"/>
  <c r="M4997" i="1"/>
  <c r="J4997" i="1"/>
  <c r="K4982" i="1" s="1"/>
  <c r="L4950" i="1"/>
  <c r="I5013" i="1"/>
  <c r="H5013" i="1"/>
  <c r="G5013" i="1"/>
  <c r="C5014" i="1"/>
  <c r="A5015" i="1"/>
  <c r="N4998" i="1" l="1"/>
  <c r="O4997" i="1"/>
  <c r="M4998" i="1"/>
  <c r="J4998" i="1"/>
  <c r="K4983" i="1" s="1"/>
  <c r="L4951" i="1"/>
  <c r="I5014" i="1"/>
  <c r="H5014" i="1"/>
  <c r="G5014" i="1"/>
  <c r="C5015" i="1"/>
  <c r="A5016" i="1"/>
  <c r="N4999" i="1" l="1"/>
  <c r="O4998" i="1"/>
  <c r="L4952" i="1"/>
  <c r="M4999" i="1"/>
  <c r="J4999" i="1"/>
  <c r="K4984" i="1" s="1"/>
  <c r="I5015" i="1"/>
  <c r="H5015" i="1"/>
  <c r="G5015" i="1"/>
  <c r="C5016" i="1"/>
  <c r="A5017" i="1"/>
  <c r="N5000" i="1" l="1"/>
  <c r="O4999" i="1"/>
  <c r="M5000" i="1"/>
  <c r="J5000" i="1"/>
  <c r="K4985" i="1" s="1"/>
  <c r="L4953" i="1"/>
  <c r="I5016" i="1"/>
  <c r="H5016" i="1"/>
  <c r="G5016" i="1"/>
  <c r="A5018" i="1"/>
  <c r="C5017" i="1"/>
  <c r="N5001" i="1" l="1"/>
  <c r="O5000" i="1"/>
  <c r="M5001" i="1"/>
  <c r="J5001" i="1"/>
  <c r="K4986" i="1" s="1"/>
  <c r="L4954" i="1"/>
  <c r="I5017" i="1"/>
  <c r="H5017" i="1"/>
  <c r="G5017" i="1"/>
  <c r="C5018" i="1"/>
  <c r="A5019" i="1"/>
  <c r="N5002" i="1" l="1"/>
  <c r="O5001" i="1"/>
  <c r="M5002" i="1"/>
  <c r="J5002" i="1"/>
  <c r="K4987" i="1" s="1"/>
  <c r="L4955" i="1"/>
  <c r="I5018" i="1"/>
  <c r="H5018" i="1"/>
  <c r="G5018" i="1"/>
  <c r="A5020" i="1"/>
  <c r="C5019" i="1"/>
  <c r="N5003" i="1" l="1"/>
  <c r="O5002" i="1"/>
  <c r="M5003" i="1"/>
  <c r="J5003" i="1"/>
  <c r="K4988" i="1" s="1"/>
  <c r="L4956" i="1"/>
  <c r="I5019" i="1"/>
  <c r="H5019" i="1"/>
  <c r="G5019" i="1"/>
  <c r="A5021" i="1"/>
  <c r="C5020" i="1"/>
  <c r="N5004" i="1" l="1"/>
  <c r="O5003" i="1"/>
  <c r="M5004" i="1"/>
  <c r="J5004" i="1"/>
  <c r="K4989" i="1" s="1"/>
  <c r="L4957" i="1"/>
  <c r="I5020" i="1"/>
  <c r="H5020" i="1"/>
  <c r="G5020" i="1"/>
  <c r="A5022" i="1"/>
  <c r="C5021" i="1"/>
  <c r="N5005" i="1" l="1"/>
  <c r="O5004" i="1"/>
  <c r="M5005" i="1"/>
  <c r="J5005" i="1"/>
  <c r="K4990" i="1" s="1"/>
  <c r="L4958" i="1"/>
  <c r="I5021" i="1"/>
  <c r="H5021" i="1"/>
  <c r="G5021" i="1"/>
  <c r="A5023" i="1"/>
  <c r="C5022" i="1"/>
  <c r="N5006" i="1" l="1"/>
  <c r="O5005" i="1"/>
  <c r="M5006" i="1"/>
  <c r="J5006" i="1"/>
  <c r="K4991" i="1" s="1"/>
  <c r="L4959" i="1"/>
  <c r="I5022" i="1"/>
  <c r="H5022" i="1"/>
  <c r="G5022" i="1"/>
  <c r="A5024" i="1"/>
  <c r="C5023" i="1"/>
  <c r="N5007" i="1" l="1"/>
  <c r="O5006" i="1"/>
  <c r="L4960" i="1"/>
  <c r="M5007" i="1"/>
  <c r="J5007" i="1"/>
  <c r="K4992" i="1" s="1"/>
  <c r="I5023" i="1"/>
  <c r="H5023" i="1"/>
  <c r="G5023" i="1"/>
  <c r="A5025" i="1"/>
  <c r="C5024" i="1"/>
  <c r="N5008" i="1" l="1"/>
  <c r="O5007" i="1"/>
  <c r="M5008" i="1"/>
  <c r="J5008" i="1"/>
  <c r="K4993" i="1" s="1"/>
  <c r="L4961" i="1"/>
  <c r="I5024" i="1"/>
  <c r="H5024" i="1"/>
  <c r="G5024" i="1"/>
  <c r="A5026" i="1"/>
  <c r="C5025" i="1"/>
  <c r="N5009" i="1" l="1"/>
  <c r="O5008" i="1"/>
  <c r="M5009" i="1"/>
  <c r="J5009" i="1"/>
  <c r="K4994" i="1" s="1"/>
  <c r="L4962" i="1"/>
  <c r="I5025" i="1"/>
  <c r="H5025" i="1"/>
  <c r="G5025" i="1"/>
  <c r="A5027" i="1"/>
  <c r="C5026" i="1"/>
  <c r="N5010" i="1" l="1"/>
  <c r="O5009" i="1"/>
  <c r="M5010" i="1"/>
  <c r="J5010" i="1"/>
  <c r="K4995" i="1" s="1"/>
  <c r="L4963" i="1"/>
  <c r="I5026" i="1"/>
  <c r="H5026" i="1"/>
  <c r="G5026" i="1"/>
  <c r="A5028" i="1"/>
  <c r="C5027" i="1"/>
  <c r="N5011" i="1" l="1"/>
  <c r="O5010" i="1"/>
  <c r="M5011" i="1"/>
  <c r="J5011" i="1"/>
  <c r="K4996" i="1" s="1"/>
  <c r="L4964" i="1"/>
  <c r="I5027" i="1"/>
  <c r="H5027" i="1"/>
  <c r="G5027" i="1"/>
  <c r="A5029" i="1"/>
  <c r="C5028" i="1"/>
  <c r="N5012" i="1" l="1"/>
  <c r="O5011" i="1"/>
  <c r="M5012" i="1"/>
  <c r="J5012" i="1"/>
  <c r="K4997" i="1" s="1"/>
  <c r="L4965" i="1"/>
  <c r="I5028" i="1"/>
  <c r="H5028" i="1"/>
  <c r="G5028" i="1"/>
  <c r="A5030" i="1"/>
  <c r="C5029" i="1"/>
  <c r="N5013" i="1" l="1"/>
  <c r="O5012" i="1"/>
  <c r="M5013" i="1"/>
  <c r="J5013" i="1"/>
  <c r="K4998" i="1" s="1"/>
  <c r="L4966" i="1"/>
  <c r="I5029" i="1"/>
  <c r="H5029" i="1"/>
  <c r="G5029" i="1"/>
  <c r="A5031" i="1"/>
  <c r="C5030" i="1"/>
  <c r="N5014" i="1" l="1"/>
  <c r="O5013" i="1"/>
  <c r="M5014" i="1"/>
  <c r="J5014" i="1"/>
  <c r="K4999" i="1" s="1"/>
  <c r="L4967" i="1"/>
  <c r="I5030" i="1"/>
  <c r="H5030" i="1"/>
  <c r="G5030" i="1"/>
  <c r="A5032" i="1"/>
  <c r="C5031" i="1"/>
  <c r="N5015" i="1" l="1"/>
  <c r="O5014" i="1"/>
  <c r="M5015" i="1"/>
  <c r="J5015" i="1"/>
  <c r="K5000" i="1" s="1"/>
  <c r="L4968" i="1"/>
  <c r="I5031" i="1"/>
  <c r="H5031" i="1"/>
  <c r="G5031" i="1"/>
  <c r="A5033" i="1"/>
  <c r="C5032" i="1"/>
  <c r="N5016" i="1" l="1"/>
  <c r="O5015" i="1"/>
  <c r="M5016" i="1"/>
  <c r="J5016" i="1"/>
  <c r="K5001" i="1" s="1"/>
  <c r="L4969" i="1"/>
  <c r="I5032" i="1"/>
  <c r="H5032" i="1"/>
  <c r="G5032" i="1"/>
  <c r="A5034" i="1"/>
  <c r="C5033" i="1"/>
  <c r="N5017" i="1" l="1"/>
  <c r="O5016" i="1"/>
  <c r="M5017" i="1"/>
  <c r="J5017" i="1"/>
  <c r="K5002" i="1" s="1"/>
  <c r="L4970" i="1"/>
  <c r="I5033" i="1"/>
  <c r="H5033" i="1"/>
  <c r="G5033" i="1"/>
  <c r="A5035" i="1"/>
  <c r="C5034" i="1"/>
  <c r="N5018" i="1" l="1"/>
  <c r="O5017" i="1"/>
  <c r="M5018" i="1"/>
  <c r="J5018" i="1"/>
  <c r="K5003" i="1" s="1"/>
  <c r="L4971" i="1"/>
  <c r="I5034" i="1"/>
  <c r="H5034" i="1"/>
  <c r="G5034" i="1"/>
  <c r="A5036" i="1"/>
  <c r="C5035" i="1"/>
  <c r="N5019" i="1" l="1"/>
  <c r="O5018" i="1"/>
  <c r="M5019" i="1"/>
  <c r="J5019" i="1"/>
  <c r="K5004" i="1" s="1"/>
  <c r="L4972" i="1"/>
  <c r="I5035" i="1"/>
  <c r="H5035" i="1"/>
  <c r="G5035" i="1"/>
  <c r="C5036" i="1"/>
  <c r="A5037" i="1"/>
  <c r="N5020" i="1" l="1"/>
  <c r="O5019" i="1"/>
  <c r="M5020" i="1"/>
  <c r="J5020" i="1"/>
  <c r="K5005" i="1" s="1"/>
  <c r="L4973" i="1"/>
  <c r="I5036" i="1"/>
  <c r="H5036" i="1"/>
  <c r="G5036" i="1"/>
  <c r="A5038" i="1"/>
  <c r="C5037" i="1"/>
  <c r="N5021" i="1" l="1"/>
  <c r="O5020" i="1"/>
  <c r="M5021" i="1"/>
  <c r="J5021" i="1"/>
  <c r="K5006" i="1" s="1"/>
  <c r="L4974" i="1"/>
  <c r="I5037" i="1"/>
  <c r="H5037" i="1"/>
  <c r="G5037" i="1"/>
  <c r="C5038" i="1"/>
  <c r="A5039" i="1"/>
  <c r="N5022" i="1" l="1"/>
  <c r="O5021" i="1"/>
  <c r="M5022" i="1"/>
  <c r="J5022" i="1"/>
  <c r="K5007" i="1" s="1"/>
  <c r="L4975" i="1"/>
  <c r="I5038" i="1"/>
  <c r="H5038" i="1"/>
  <c r="G5038" i="1"/>
  <c r="C5039" i="1"/>
  <c r="A5040" i="1"/>
  <c r="N5023" i="1" l="1"/>
  <c r="O5022" i="1"/>
  <c r="M5023" i="1"/>
  <c r="J5023" i="1"/>
  <c r="K5008" i="1" s="1"/>
  <c r="L4976" i="1"/>
  <c r="I5039" i="1"/>
  <c r="H5039" i="1"/>
  <c r="G5039" i="1"/>
  <c r="C5040" i="1"/>
  <c r="A5041" i="1"/>
  <c r="N5024" i="1" l="1"/>
  <c r="O5023" i="1"/>
  <c r="M5024" i="1"/>
  <c r="J5024" i="1"/>
  <c r="K5009" i="1" s="1"/>
  <c r="L4977" i="1"/>
  <c r="I5040" i="1"/>
  <c r="H5040" i="1"/>
  <c r="G5040" i="1"/>
  <c r="A5042" i="1"/>
  <c r="C5041" i="1"/>
  <c r="N5025" i="1" l="1"/>
  <c r="O5024" i="1"/>
  <c r="M5025" i="1"/>
  <c r="J5025" i="1"/>
  <c r="K5010" i="1" s="1"/>
  <c r="L4978" i="1"/>
  <c r="I5041" i="1"/>
  <c r="H5041" i="1"/>
  <c r="G5041" i="1"/>
  <c r="C5042" i="1"/>
  <c r="A5043" i="1"/>
  <c r="N5026" i="1" l="1"/>
  <c r="O5025" i="1"/>
  <c r="M5026" i="1"/>
  <c r="J5026" i="1"/>
  <c r="K5011" i="1" s="1"/>
  <c r="L4979" i="1"/>
  <c r="I5042" i="1"/>
  <c r="H5042" i="1"/>
  <c r="G5042" i="1"/>
  <c r="A5044" i="1"/>
  <c r="C5043" i="1"/>
  <c r="N5027" i="1" l="1"/>
  <c r="O5026" i="1"/>
  <c r="M5027" i="1"/>
  <c r="J5027" i="1"/>
  <c r="K5012" i="1" s="1"/>
  <c r="L4980" i="1"/>
  <c r="I5043" i="1"/>
  <c r="H5043" i="1"/>
  <c r="G5043" i="1"/>
  <c r="C5044" i="1"/>
  <c r="A5045" i="1"/>
  <c r="N5028" i="1" l="1"/>
  <c r="O5027" i="1"/>
  <c r="M5028" i="1"/>
  <c r="J5028" i="1"/>
  <c r="K5013" i="1" s="1"/>
  <c r="L4981" i="1"/>
  <c r="I5044" i="1"/>
  <c r="H5044" i="1"/>
  <c r="G5044" i="1"/>
  <c r="A5046" i="1"/>
  <c r="C5045" i="1"/>
  <c r="N5029" i="1" l="1"/>
  <c r="O5028" i="1"/>
  <c r="M5029" i="1"/>
  <c r="J5029" i="1"/>
  <c r="K5014" i="1" s="1"/>
  <c r="L4982" i="1"/>
  <c r="I5045" i="1"/>
  <c r="H5045" i="1"/>
  <c r="G5045" i="1"/>
  <c r="C5046" i="1"/>
  <c r="A5047" i="1"/>
  <c r="N5030" i="1" l="1"/>
  <c r="O5029" i="1"/>
  <c r="M5030" i="1"/>
  <c r="J5030" i="1"/>
  <c r="K5015" i="1" s="1"/>
  <c r="L4983" i="1"/>
  <c r="I5046" i="1"/>
  <c r="G5046" i="1"/>
  <c r="H5046" i="1"/>
  <c r="A5048" i="1"/>
  <c r="C5047" i="1"/>
  <c r="N5031" i="1" l="1"/>
  <c r="O5030" i="1"/>
  <c r="L4984" i="1"/>
  <c r="M5031" i="1"/>
  <c r="J5031" i="1"/>
  <c r="K5016" i="1" s="1"/>
  <c r="I5047" i="1"/>
  <c r="H5047" i="1"/>
  <c r="G5047" i="1"/>
  <c r="C5048" i="1"/>
  <c r="A5049" i="1"/>
  <c r="N5032" i="1" l="1"/>
  <c r="O5031" i="1"/>
  <c r="M5032" i="1"/>
  <c r="J5032" i="1"/>
  <c r="K5017" i="1" s="1"/>
  <c r="L4985" i="1"/>
  <c r="I5048" i="1"/>
  <c r="H5048" i="1"/>
  <c r="G5048" i="1"/>
  <c r="C5049" i="1"/>
  <c r="A5050" i="1"/>
  <c r="N5033" i="1" l="1"/>
  <c r="O5032" i="1"/>
  <c r="M5033" i="1"/>
  <c r="J5033" i="1"/>
  <c r="K5018" i="1" s="1"/>
  <c r="L4986" i="1"/>
  <c r="I5049" i="1"/>
  <c r="H5049" i="1"/>
  <c r="G5049" i="1"/>
  <c r="C5050" i="1"/>
  <c r="A5051" i="1"/>
  <c r="N5034" i="1" l="1"/>
  <c r="O5033" i="1"/>
  <c r="M5034" i="1"/>
  <c r="J5034" i="1"/>
  <c r="K5019" i="1" s="1"/>
  <c r="L4987" i="1"/>
  <c r="I5050" i="1"/>
  <c r="H5050" i="1"/>
  <c r="G5050" i="1"/>
  <c r="A5052" i="1"/>
  <c r="C5051" i="1"/>
  <c r="N5035" i="1" l="1"/>
  <c r="O5034" i="1"/>
  <c r="M5035" i="1"/>
  <c r="J5035" i="1"/>
  <c r="K5020" i="1" s="1"/>
  <c r="L4988" i="1"/>
  <c r="I5051" i="1"/>
  <c r="H5051" i="1"/>
  <c r="G5051" i="1"/>
  <c r="C5052" i="1"/>
  <c r="A5053" i="1"/>
  <c r="N5036" i="1" l="1"/>
  <c r="O5035" i="1"/>
  <c r="M5036" i="1"/>
  <c r="J5036" i="1"/>
  <c r="K5021" i="1" s="1"/>
  <c r="L4989" i="1"/>
  <c r="I5052" i="1"/>
  <c r="H5052" i="1"/>
  <c r="G5052" i="1"/>
  <c r="A5054" i="1"/>
  <c r="C5053" i="1"/>
  <c r="N5037" i="1" l="1"/>
  <c r="O5036" i="1"/>
  <c r="M5037" i="1"/>
  <c r="J5037" i="1"/>
  <c r="K5022" i="1" s="1"/>
  <c r="L4990" i="1"/>
  <c r="I5053" i="1"/>
  <c r="H5053" i="1"/>
  <c r="G5053" i="1"/>
  <c r="C5054" i="1"/>
  <c r="A5055" i="1"/>
  <c r="N5038" i="1" l="1"/>
  <c r="O5037" i="1"/>
  <c r="M5038" i="1"/>
  <c r="J5038" i="1"/>
  <c r="K5023" i="1" s="1"/>
  <c r="L4991" i="1"/>
  <c r="I5054" i="1"/>
  <c r="H5054" i="1"/>
  <c r="G5054" i="1"/>
  <c r="C5055" i="1"/>
  <c r="A5056" i="1"/>
  <c r="N5039" i="1" l="1"/>
  <c r="O5038" i="1"/>
  <c r="M5039" i="1"/>
  <c r="J5039" i="1"/>
  <c r="K5024" i="1" s="1"/>
  <c r="L4992" i="1"/>
  <c r="I5055" i="1"/>
  <c r="H5055" i="1"/>
  <c r="G5055" i="1"/>
  <c r="A5057" i="1"/>
  <c r="C5056" i="1"/>
  <c r="N5040" i="1" l="1"/>
  <c r="O5039" i="1"/>
  <c r="M5040" i="1"/>
  <c r="J5040" i="1"/>
  <c r="K5025" i="1" s="1"/>
  <c r="L4993" i="1"/>
  <c r="I5056" i="1"/>
  <c r="H5056" i="1"/>
  <c r="G5056" i="1"/>
  <c r="C5057" i="1"/>
  <c r="A5058" i="1"/>
  <c r="N5041" i="1" l="1"/>
  <c r="O5040" i="1"/>
  <c r="M5041" i="1"/>
  <c r="J5041" i="1"/>
  <c r="K5026" i="1" s="1"/>
  <c r="L4994" i="1"/>
  <c r="I5057" i="1"/>
  <c r="H5057" i="1"/>
  <c r="G5057" i="1"/>
  <c r="C5058" i="1"/>
  <c r="A5059" i="1"/>
  <c r="N5042" i="1" l="1"/>
  <c r="O5041" i="1"/>
  <c r="M5042" i="1"/>
  <c r="J5042" i="1"/>
  <c r="K5027" i="1" s="1"/>
  <c r="L4995" i="1"/>
  <c r="I5058" i="1"/>
  <c r="H5058" i="1"/>
  <c r="G5058" i="1"/>
  <c r="A5060" i="1"/>
  <c r="C5059" i="1"/>
  <c r="N5043" i="1" l="1"/>
  <c r="O5042" i="1"/>
  <c r="M5043" i="1"/>
  <c r="J5043" i="1"/>
  <c r="K5028" i="1" s="1"/>
  <c r="L4996" i="1"/>
  <c r="I5059" i="1"/>
  <c r="H5059" i="1"/>
  <c r="G5059" i="1"/>
  <c r="C5060" i="1"/>
  <c r="A5061" i="1"/>
  <c r="N5044" i="1" l="1"/>
  <c r="O5043" i="1"/>
  <c r="M5044" i="1"/>
  <c r="J5044" i="1"/>
  <c r="K5029" i="1" s="1"/>
  <c r="L4997" i="1"/>
  <c r="I5060" i="1"/>
  <c r="H5060" i="1"/>
  <c r="G5060" i="1"/>
  <c r="C5061" i="1"/>
  <c r="A5062" i="1"/>
  <c r="N5045" i="1" l="1"/>
  <c r="O5044" i="1"/>
  <c r="M5045" i="1"/>
  <c r="J5045" i="1"/>
  <c r="K5030" i="1" s="1"/>
  <c r="L4998" i="1"/>
  <c r="I5061" i="1"/>
  <c r="H5061" i="1"/>
  <c r="G5061" i="1"/>
  <c r="C5062" i="1"/>
  <c r="A5063" i="1"/>
  <c r="N5046" i="1" l="1"/>
  <c r="O5045" i="1"/>
  <c r="M5046" i="1"/>
  <c r="J5046" i="1"/>
  <c r="K5031" i="1" s="1"/>
  <c r="L4999" i="1"/>
  <c r="I5062" i="1"/>
  <c r="H5062" i="1"/>
  <c r="G5062" i="1"/>
  <c r="A5064" i="1"/>
  <c r="C5063" i="1"/>
  <c r="N5047" i="1" l="1"/>
  <c r="O5046" i="1"/>
  <c r="M5047" i="1"/>
  <c r="J5047" i="1"/>
  <c r="K5032" i="1" s="1"/>
  <c r="L5000" i="1"/>
  <c r="I5063" i="1"/>
  <c r="H5063" i="1"/>
  <c r="G5063" i="1"/>
  <c r="C5064" i="1"/>
  <c r="A5065" i="1"/>
  <c r="N5048" i="1" l="1"/>
  <c r="O5047" i="1"/>
  <c r="M5048" i="1"/>
  <c r="J5048" i="1"/>
  <c r="K5033" i="1" s="1"/>
  <c r="L5001" i="1"/>
  <c r="I5064" i="1"/>
  <c r="H5064" i="1"/>
  <c r="G5064" i="1"/>
  <c r="C5065" i="1"/>
  <c r="A5066" i="1"/>
  <c r="N5049" i="1" l="1"/>
  <c r="O5048" i="1"/>
  <c r="M5049" i="1"/>
  <c r="J5049" i="1"/>
  <c r="K5034" i="1" s="1"/>
  <c r="L5002" i="1"/>
  <c r="I5065" i="1"/>
  <c r="H5065" i="1"/>
  <c r="G5065" i="1"/>
  <c r="C5066" i="1"/>
  <c r="A5067" i="1"/>
  <c r="N5050" i="1" l="1"/>
  <c r="O5049" i="1"/>
  <c r="M5050" i="1"/>
  <c r="J5050" i="1"/>
  <c r="K5035" i="1" s="1"/>
  <c r="L5003" i="1"/>
  <c r="I5066" i="1"/>
  <c r="H5066" i="1"/>
  <c r="G5066" i="1"/>
  <c r="A5068" i="1"/>
  <c r="C5067" i="1"/>
  <c r="N5051" i="1" l="1"/>
  <c r="O5050" i="1"/>
  <c r="M5051" i="1"/>
  <c r="J5051" i="1"/>
  <c r="K5036" i="1" s="1"/>
  <c r="L5004" i="1"/>
  <c r="I5067" i="1"/>
  <c r="H5067" i="1"/>
  <c r="G5067" i="1"/>
  <c r="C5068" i="1"/>
  <c r="A5069" i="1"/>
  <c r="N5052" i="1" l="1"/>
  <c r="O5051" i="1"/>
  <c r="M5052" i="1"/>
  <c r="J5052" i="1"/>
  <c r="K5037" i="1" s="1"/>
  <c r="L5005" i="1"/>
  <c r="I5068" i="1"/>
  <c r="H5068" i="1"/>
  <c r="G5068" i="1"/>
  <c r="C5069" i="1"/>
  <c r="A5070" i="1"/>
  <c r="N5053" i="1" l="1"/>
  <c r="O5052" i="1"/>
  <c r="M5053" i="1"/>
  <c r="J5053" i="1"/>
  <c r="K5038" i="1" s="1"/>
  <c r="L5006" i="1"/>
  <c r="I5069" i="1"/>
  <c r="H5069" i="1"/>
  <c r="G5069" i="1"/>
  <c r="C5070" i="1"/>
  <c r="A5071" i="1"/>
  <c r="N5054" i="1" l="1"/>
  <c r="O5053" i="1"/>
  <c r="M5054" i="1"/>
  <c r="J5054" i="1"/>
  <c r="K5039" i="1" s="1"/>
  <c r="L5007" i="1"/>
  <c r="I5070" i="1"/>
  <c r="H5070" i="1"/>
  <c r="G5070" i="1"/>
  <c r="A5072" i="1"/>
  <c r="C5071" i="1"/>
  <c r="N5055" i="1" l="1"/>
  <c r="O5054" i="1"/>
  <c r="M5055" i="1"/>
  <c r="J5055" i="1"/>
  <c r="K5040" i="1" s="1"/>
  <c r="L5008" i="1"/>
  <c r="I5071" i="1"/>
  <c r="H5071" i="1"/>
  <c r="G5071" i="1"/>
  <c r="C5072" i="1"/>
  <c r="A5073" i="1"/>
  <c r="N5056" i="1" l="1"/>
  <c r="O5055" i="1"/>
  <c r="M5056" i="1"/>
  <c r="J5056" i="1"/>
  <c r="K5041" i="1" s="1"/>
  <c r="L5009" i="1"/>
  <c r="I5072" i="1"/>
  <c r="H5072" i="1"/>
  <c r="G5072" i="1"/>
  <c r="C5073" i="1"/>
  <c r="A5074" i="1"/>
  <c r="N5057" i="1" l="1"/>
  <c r="O5056" i="1"/>
  <c r="M5057" i="1"/>
  <c r="J5057" i="1"/>
  <c r="K5042" i="1" s="1"/>
  <c r="L5010" i="1"/>
  <c r="I5073" i="1"/>
  <c r="H5073" i="1"/>
  <c r="G5073" i="1"/>
  <c r="A5075" i="1"/>
  <c r="C5074" i="1"/>
  <c r="N5058" i="1" l="1"/>
  <c r="O5057" i="1"/>
  <c r="M5058" i="1"/>
  <c r="J5058" i="1"/>
  <c r="K5043" i="1" s="1"/>
  <c r="L5011" i="1"/>
  <c r="I5074" i="1"/>
  <c r="H5074" i="1"/>
  <c r="G5074" i="1"/>
  <c r="A5076" i="1"/>
  <c r="C5075" i="1"/>
  <c r="N5059" i="1" l="1"/>
  <c r="O5058" i="1"/>
  <c r="M5059" i="1"/>
  <c r="J5059" i="1"/>
  <c r="K5044" i="1" s="1"/>
  <c r="L5012" i="1"/>
  <c r="I5075" i="1"/>
  <c r="H5075" i="1"/>
  <c r="G5075" i="1"/>
  <c r="A5077" i="1"/>
  <c r="C5076" i="1"/>
  <c r="N5060" i="1" l="1"/>
  <c r="O5059" i="1"/>
  <c r="M5060" i="1"/>
  <c r="J5060" i="1"/>
  <c r="K5045" i="1" s="1"/>
  <c r="L5013" i="1"/>
  <c r="I5076" i="1"/>
  <c r="H5076" i="1"/>
  <c r="G5076" i="1"/>
  <c r="A5078" i="1"/>
  <c r="C5077" i="1"/>
  <c r="N5061" i="1" l="1"/>
  <c r="O5060" i="1"/>
  <c r="M5061" i="1"/>
  <c r="J5061" i="1"/>
  <c r="K5046" i="1" s="1"/>
  <c r="L5014" i="1"/>
  <c r="I5077" i="1"/>
  <c r="H5077" i="1"/>
  <c r="G5077" i="1"/>
  <c r="C5078" i="1"/>
  <c r="A5079" i="1"/>
  <c r="N5062" i="1" l="1"/>
  <c r="O5061" i="1"/>
  <c r="M5062" i="1"/>
  <c r="J5062" i="1"/>
  <c r="K5047" i="1" s="1"/>
  <c r="L5015" i="1"/>
  <c r="I5078" i="1"/>
  <c r="H5078" i="1"/>
  <c r="G5078" i="1"/>
  <c r="A5080" i="1"/>
  <c r="C5079" i="1"/>
  <c r="N5063" i="1" l="1"/>
  <c r="O5062" i="1"/>
  <c r="M5063" i="1"/>
  <c r="J5063" i="1"/>
  <c r="K5048" i="1" s="1"/>
  <c r="L5016" i="1"/>
  <c r="I5079" i="1"/>
  <c r="H5079" i="1"/>
  <c r="G5079" i="1"/>
  <c r="C5080" i="1"/>
  <c r="A5081" i="1"/>
  <c r="N5064" i="1" l="1"/>
  <c r="O5063" i="1"/>
  <c r="M5064" i="1"/>
  <c r="J5064" i="1"/>
  <c r="K5049" i="1" s="1"/>
  <c r="L5017" i="1"/>
  <c r="I5080" i="1"/>
  <c r="H5080" i="1"/>
  <c r="G5080" i="1"/>
  <c r="C5081" i="1"/>
  <c r="A5082" i="1"/>
  <c r="N5065" i="1" l="1"/>
  <c r="O5064" i="1"/>
  <c r="M5065" i="1"/>
  <c r="J5065" i="1"/>
  <c r="K5050" i="1" s="1"/>
  <c r="L5018" i="1"/>
  <c r="I5081" i="1"/>
  <c r="H5081" i="1"/>
  <c r="G5081" i="1"/>
  <c r="C5082" i="1"/>
  <c r="A5083" i="1"/>
  <c r="N5066" i="1" l="1"/>
  <c r="O5065" i="1"/>
  <c r="M5066" i="1"/>
  <c r="J5066" i="1"/>
  <c r="K5051" i="1" s="1"/>
  <c r="L5019" i="1"/>
  <c r="I5082" i="1"/>
  <c r="H5082" i="1"/>
  <c r="G5082" i="1"/>
  <c r="A5084" i="1"/>
  <c r="C5083" i="1"/>
  <c r="N5067" i="1" l="1"/>
  <c r="O5066" i="1"/>
  <c r="M5067" i="1"/>
  <c r="J5067" i="1"/>
  <c r="K5052" i="1" s="1"/>
  <c r="L5020" i="1"/>
  <c r="I5083" i="1"/>
  <c r="H5083" i="1"/>
  <c r="G5083" i="1"/>
  <c r="C5084" i="1"/>
  <c r="A5085" i="1"/>
  <c r="N5068" i="1" l="1"/>
  <c r="O5067" i="1"/>
  <c r="M5068" i="1"/>
  <c r="J5068" i="1"/>
  <c r="K5053" i="1" s="1"/>
  <c r="L5021" i="1"/>
  <c r="I5084" i="1"/>
  <c r="H5084" i="1"/>
  <c r="G5084" i="1"/>
  <c r="A5086" i="1"/>
  <c r="C5085" i="1"/>
  <c r="N5069" i="1" l="1"/>
  <c r="O5068" i="1"/>
  <c r="M5069" i="1"/>
  <c r="J5069" i="1"/>
  <c r="K5054" i="1" s="1"/>
  <c r="L5022" i="1"/>
  <c r="I5085" i="1"/>
  <c r="H5085" i="1"/>
  <c r="G5085" i="1"/>
  <c r="C5086" i="1"/>
  <c r="A5087" i="1"/>
  <c r="N5070" i="1" l="1"/>
  <c r="O5069" i="1"/>
  <c r="M5070" i="1"/>
  <c r="J5070" i="1"/>
  <c r="K5055" i="1" s="1"/>
  <c r="L5023" i="1"/>
  <c r="I5086" i="1"/>
  <c r="H5086" i="1"/>
  <c r="G5086" i="1"/>
  <c r="A5088" i="1"/>
  <c r="C5087" i="1"/>
  <c r="N5071" i="1" l="1"/>
  <c r="O5070" i="1"/>
  <c r="M5071" i="1"/>
  <c r="J5071" i="1"/>
  <c r="K5056" i="1" s="1"/>
  <c r="L5024" i="1"/>
  <c r="I5087" i="1"/>
  <c r="H5087" i="1"/>
  <c r="G5087" i="1"/>
  <c r="C5088" i="1"/>
  <c r="A5089" i="1"/>
  <c r="N5072" i="1" l="1"/>
  <c r="O5071" i="1"/>
  <c r="M5072" i="1"/>
  <c r="J5072" i="1"/>
  <c r="K5057" i="1" s="1"/>
  <c r="L5025" i="1"/>
  <c r="I5088" i="1"/>
  <c r="H5088" i="1"/>
  <c r="G5088" i="1"/>
  <c r="C5089" i="1"/>
  <c r="A5090" i="1"/>
  <c r="N5073" i="1" l="1"/>
  <c r="O5072" i="1"/>
  <c r="M5073" i="1"/>
  <c r="J5073" i="1"/>
  <c r="K5058" i="1" s="1"/>
  <c r="L5026" i="1"/>
  <c r="I5089" i="1"/>
  <c r="H5089" i="1"/>
  <c r="G5089" i="1"/>
  <c r="A5091" i="1"/>
  <c r="C5090" i="1"/>
  <c r="N5074" i="1" l="1"/>
  <c r="O5073" i="1"/>
  <c r="M5074" i="1"/>
  <c r="J5074" i="1"/>
  <c r="K5059" i="1" s="1"/>
  <c r="L5027" i="1"/>
  <c r="I5090" i="1"/>
  <c r="H5090" i="1"/>
  <c r="G5090" i="1"/>
  <c r="A5092" i="1"/>
  <c r="C5091" i="1"/>
  <c r="N5075" i="1" l="1"/>
  <c r="O5074" i="1"/>
  <c r="M5075" i="1"/>
  <c r="J5075" i="1"/>
  <c r="K5060" i="1" s="1"/>
  <c r="L5028" i="1"/>
  <c r="I5091" i="1"/>
  <c r="H5091" i="1"/>
  <c r="G5091" i="1"/>
  <c r="C5092" i="1"/>
  <c r="A5093" i="1"/>
  <c r="N5076" i="1" l="1"/>
  <c r="O5075" i="1"/>
  <c r="M5076" i="1"/>
  <c r="J5076" i="1"/>
  <c r="K5061" i="1" s="1"/>
  <c r="L5029" i="1"/>
  <c r="I5092" i="1"/>
  <c r="H5092" i="1"/>
  <c r="G5092" i="1"/>
  <c r="A5094" i="1"/>
  <c r="C5093" i="1"/>
  <c r="N5077" i="1" l="1"/>
  <c r="O5076" i="1"/>
  <c r="M5077" i="1"/>
  <c r="J5077" i="1"/>
  <c r="K5062" i="1" s="1"/>
  <c r="L5030" i="1"/>
  <c r="I5093" i="1"/>
  <c r="H5093" i="1"/>
  <c r="G5093" i="1"/>
  <c r="C5094" i="1"/>
  <c r="A5095" i="1"/>
  <c r="N5078" i="1" l="1"/>
  <c r="O5077" i="1"/>
  <c r="M5078" i="1"/>
  <c r="J5078" i="1"/>
  <c r="K5063" i="1" s="1"/>
  <c r="L5031" i="1"/>
  <c r="I5094" i="1"/>
  <c r="G5094" i="1"/>
  <c r="H5094" i="1"/>
  <c r="C5095" i="1"/>
  <c r="A5096" i="1"/>
  <c r="N5079" i="1" l="1"/>
  <c r="O5078" i="1"/>
  <c r="L5032" i="1"/>
  <c r="M5079" i="1"/>
  <c r="J5079" i="1"/>
  <c r="K5064" i="1" s="1"/>
  <c r="I5095" i="1"/>
  <c r="H5095" i="1"/>
  <c r="G5095" i="1"/>
  <c r="C5096" i="1"/>
  <c r="A5097" i="1"/>
  <c r="N5080" i="1" l="1"/>
  <c r="O5079" i="1"/>
  <c r="M5080" i="1"/>
  <c r="J5080" i="1"/>
  <c r="K5065" i="1" s="1"/>
  <c r="L5033" i="1"/>
  <c r="I5096" i="1"/>
  <c r="H5096" i="1"/>
  <c r="G5096" i="1"/>
  <c r="A5098" i="1"/>
  <c r="C5097" i="1"/>
  <c r="N5081" i="1" l="1"/>
  <c r="O5080" i="1"/>
  <c r="M5081" i="1"/>
  <c r="J5081" i="1"/>
  <c r="K5066" i="1" s="1"/>
  <c r="L5034" i="1"/>
  <c r="I5097" i="1"/>
  <c r="H5097" i="1"/>
  <c r="G5097" i="1"/>
  <c r="C5098" i="1"/>
  <c r="A5099" i="1"/>
  <c r="N5082" i="1" l="1"/>
  <c r="O5081" i="1"/>
  <c r="M5082" i="1"/>
  <c r="J5082" i="1"/>
  <c r="K5067" i="1" s="1"/>
  <c r="L5035" i="1"/>
  <c r="I5098" i="1"/>
  <c r="H5098" i="1"/>
  <c r="G5098" i="1"/>
  <c r="C5099" i="1"/>
  <c r="A5100" i="1"/>
  <c r="N5083" i="1" l="1"/>
  <c r="O5082" i="1"/>
  <c r="M5083" i="1"/>
  <c r="J5083" i="1"/>
  <c r="K5068" i="1" s="1"/>
  <c r="L5036" i="1"/>
  <c r="I5099" i="1"/>
  <c r="H5099" i="1"/>
  <c r="G5099" i="1"/>
  <c r="A5101" i="1"/>
  <c r="C5100" i="1"/>
  <c r="N5084" i="1" l="1"/>
  <c r="O5083" i="1"/>
  <c r="M5084" i="1"/>
  <c r="J5084" i="1"/>
  <c r="K5069" i="1" s="1"/>
  <c r="L5037" i="1"/>
  <c r="I5100" i="1"/>
  <c r="H5100" i="1"/>
  <c r="G5100" i="1"/>
  <c r="A5102" i="1"/>
  <c r="C5101" i="1"/>
  <c r="N5085" i="1" l="1"/>
  <c r="O5084" i="1"/>
  <c r="M5085" i="1"/>
  <c r="J5085" i="1"/>
  <c r="K5070" i="1" s="1"/>
  <c r="L5038" i="1"/>
  <c r="I5101" i="1"/>
  <c r="H5101" i="1"/>
  <c r="G5101" i="1"/>
  <c r="C5102" i="1"/>
  <c r="A5103" i="1"/>
  <c r="N5086" i="1" l="1"/>
  <c r="O5085" i="1"/>
  <c r="M5086" i="1"/>
  <c r="J5086" i="1"/>
  <c r="K5071" i="1" s="1"/>
  <c r="L5039" i="1"/>
  <c r="I5102" i="1"/>
  <c r="H5102" i="1"/>
  <c r="G5102" i="1"/>
  <c r="C5103" i="1"/>
  <c r="A5104" i="1"/>
  <c r="N5087" i="1" l="1"/>
  <c r="O5086" i="1"/>
  <c r="M5087" i="1"/>
  <c r="J5087" i="1"/>
  <c r="K5072" i="1" s="1"/>
  <c r="L5040" i="1"/>
  <c r="I5103" i="1"/>
  <c r="H5103" i="1"/>
  <c r="G5103" i="1"/>
  <c r="A5105" i="1"/>
  <c r="C5104" i="1"/>
  <c r="N5088" i="1" l="1"/>
  <c r="O5087" i="1"/>
  <c r="M5088" i="1"/>
  <c r="J5088" i="1"/>
  <c r="K5073" i="1" s="1"/>
  <c r="L5041" i="1"/>
  <c r="I5104" i="1"/>
  <c r="H5104" i="1"/>
  <c r="G5104" i="1"/>
  <c r="A5106" i="1"/>
  <c r="C5105" i="1"/>
  <c r="N5089" i="1" l="1"/>
  <c r="O5088" i="1"/>
  <c r="M5089" i="1"/>
  <c r="J5089" i="1"/>
  <c r="K5074" i="1" s="1"/>
  <c r="L5042" i="1"/>
  <c r="I5105" i="1"/>
  <c r="H5105" i="1"/>
  <c r="G5105" i="1"/>
  <c r="A5107" i="1"/>
  <c r="C5106" i="1"/>
  <c r="N5090" i="1" l="1"/>
  <c r="O5089" i="1"/>
  <c r="M5090" i="1"/>
  <c r="J5090" i="1"/>
  <c r="K5075" i="1" s="1"/>
  <c r="L5043" i="1"/>
  <c r="I5106" i="1"/>
  <c r="H5106" i="1"/>
  <c r="G5106" i="1"/>
  <c r="A5108" i="1"/>
  <c r="C5107" i="1"/>
  <c r="N5091" i="1" l="1"/>
  <c r="O5090" i="1"/>
  <c r="M5091" i="1"/>
  <c r="J5091" i="1"/>
  <c r="K5076" i="1" s="1"/>
  <c r="L5044" i="1"/>
  <c r="I5107" i="1"/>
  <c r="H5107" i="1"/>
  <c r="G5107" i="1"/>
  <c r="A5109" i="1"/>
  <c r="C5108" i="1"/>
  <c r="N5092" i="1" l="1"/>
  <c r="O5091" i="1"/>
  <c r="M5092" i="1"/>
  <c r="J5092" i="1"/>
  <c r="K5077" i="1" s="1"/>
  <c r="L5045" i="1"/>
  <c r="I5108" i="1"/>
  <c r="H5108" i="1"/>
  <c r="G5108" i="1"/>
  <c r="A5110" i="1"/>
  <c r="C5109" i="1"/>
  <c r="N5093" i="1" l="1"/>
  <c r="O5092" i="1"/>
  <c r="M5093" i="1"/>
  <c r="J5093" i="1"/>
  <c r="K5078" i="1" s="1"/>
  <c r="L5046" i="1"/>
  <c r="I5109" i="1"/>
  <c r="H5109" i="1"/>
  <c r="G5109" i="1"/>
  <c r="C5110" i="1"/>
  <c r="A5111" i="1"/>
  <c r="N5094" i="1" l="1"/>
  <c r="O5093" i="1"/>
  <c r="M5094" i="1"/>
  <c r="J5094" i="1"/>
  <c r="K5079" i="1" s="1"/>
  <c r="L5047" i="1"/>
  <c r="I5110" i="1"/>
  <c r="H5110" i="1"/>
  <c r="G5110" i="1"/>
  <c r="A5112" i="1"/>
  <c r="C5111" i="1"/>
  <c r="N5095" i="1" l="1"/>
  <c r="O5094" i="1"/>
  <c r="M5095" i="1"/>
  <c r="J5095" i="1"/>
  <c r="K5080" i="1" s="1"/>
  <c r="L5048" i="1"/>
  <c r="I5111" i="1"/>
  <c r="H5111" i="1"/>
  <c r="G5111" i="1"/>
  <c r="C5112" i="1"/>
  <c r="A5113" i="1"/>
  <c r="N5096" i="1" l="1"/>
  <c r="O5095" i="1"/>
  <c r="M5096" i="1"/>
  <c r="J5096" i="1"/>
  <c r="K5081" i="1" s="1"/>
  <c r="L5049" i="1"/>
  <c r="I5112" i="1"/>
  <c r="H5112" i="1"/>
  <c r="G5112" i="1"/>
  <c r="C5113" i="1"/>
  <c r="A5114" i="1"/>
  <c r="N5097" i="1" l="1"/>
  <c r="O5096" i="1"/>
  <c r="M5097" i="1"/>
  <c r="J5097" i="1"/>
  <c r="K5082" i="1" s="1"/>
  <c r="L5050" i="1"/>
  <c r="I5113" i="1"/>
  <c r="H5113" i="1"/>
  <c r="G5113" i="1"/>
  <c r="C5114" i="1"/>
  <c r="A5115" i="1"/>
  <c r="N5098" i="1" l="1"/>
  <c r="O5097" i="1"/>
  <c r="M5098" i="1"/>
  <c r="J5098" i="1"/>
  <c r="K5083" i="1" s="1"/>
  <c r="L5051" i="1"/>
  <c r="I5114" i="1"/>
  <c r="H5114" i="1"/>
  <c r="G5114" i="1"/>
  <c r="C5115" i="1"/>
  <c r="A5116" i="1"/>
  <c r="N5099" i="1" l="1"/>
  <c r="O5098" i="1"/>
  <c r="M5099" i="1"/>
  <c r="J5099" i="1"/>
  <c r="K5084" i="1" s="1"/>
  <c r="L5052" i="1"/>
  <c r="I5115" i="1"/>
  <c r="H5115" i="1"/>
  <c r="G5115" i="1"/>
  <c r="A5117" i="1"/>
  <c r="C5116" i="1"/>
  <c r="N5100" i="1" l="1"/>
  <c r="O5099" i="1"/>
  <c r="M5100" i="1"/>
  <c r="J5100" i="1"/>
  <c r="K5085" i="1" s="1"/>
  <c r="L5053" i="1"/>
  <c r="I5116" i="1"/>
  <c r="H5116" i="1"/>
  <c r="G5116" i="1"/>
  <c r="A5118" i="1"/>
  <c r="C5117" i="1"/>
  <c r="N5101" i="1" l="1"/>
  <c r="O5100" i="1"/>
  <c r="M5101" i="1"/>
  <c r="J5101" i="1"/>
  <c r="K5086" i="1" s="1"/>
  <c r="L5054" i="1"/>
  <c r="I5117" i="1"/>
  <c r="H5117" i="1"/>
  <c r="G5117" i="1"/>
  <c r="C5118" i="1"/>
  <c r="A5119" i="1"/>
  <c r="N5102" i="1" l="1"/>
  <c r="O5101" i="1"/>
  <c r="M5102" i="1"/>
  <c r="J5102" i="1"/>
  <c r="K5087" i="1" s="1"/>
  <c r="L5055" i="1"/>
  <c r="I5118" i="1"/>
  <c r="H5118" i="1"/>
  <c r="G5118" i="1"/>
  <c r="C5119" i="1"/>
  <c r="A5120" i="1"/>
  <c r="N5103" i="1" l="1"/>
  <c r="O5102" i="1"/>
  <c r="M5103" i="1"/>
  <c r="J5103" i="1"/>
  <c r="K5088" i="1" s="1"/>
  <c r="L5056" i="1"/>
  <c r="I5119" i="1"/>
  <c r="H5119" i="1"/>
  <c r="G5119" i="1"/>
  <c r="C5120" i="1"/>
  <c r="A5121" i="1"/>
  <c r="N5104" i="1" l="1"/>
  <c r="O5103" i="1"/>
  <c r="M5104" i="1"/>
  <c r="J5104" i="1"/>
  <c r="K5089" i="1" s="1"/>
  <c r="L5057" i="1"/>
  <c r="I5120" i="1"/>
  <c r="H5120" i="1"/>
  <c r="G5120" i="1"/>
  <c r="A5122" i="1"/>
  <c r="C5121" i="1"/>
  <c r="N5105" i="1" l="1"/>
  <c r="O5104" i="1"/>
  <c r="M5105" i="1"/>
  <c r="J5105" i="1"/>
  <c r="K5090" i="1" s="1"/>
  <c r="L5058" i="1"/>
  <c r="I5121" i="1"/>
  <c r="H5121" i="1"/>
  <c r="G5121" i="1"/>
  <c r="C5122" i="1"/>
  <c r="A5123" i="1"/>
  <c r="N5106" i="1" l="1"/>
  <c r="O5105" i="1"/>
  <c r="M5106" i="1"/>
  <c r="J5106" i="1"/>
  <c r="K5091" i="1" s="1"/>
  <c r="L5059" i="1"/>
  <c r="I5122" i="1"/>
  <c r="H5122" i="1"/>
  <c r="G5122" i="1"/>
  <c r="C5123" i="1"/>
  <c r="A5124" i="1"/>
  <c r="N5107" i="1" l="1"/>
  <c r="O5106" i="1"/>
  <c r="M5107" i="1"/>
  <c r="J5107" i="1"/>
  <c r="K5092" i="1" s="1"/>
  <c r="L5060" i="1"/>
  <c r="I5123" i="1"/>
  <c r="H5123" i="1"/>
  <c r="G5123" i="1"/>
  <c r="A5125" i="1"/>
  <c r="C5124" i="1"/>
  <c r="N5108" i="1" l="1"/>
  <c r="O5107" i="1"/>
  <c r="M5108" i="1"/>
  <c r="J5108" i="1"/>
  <c r="K5093" i="1" s="1"/>
  <c r="L5061" i="1"/>
  <c r="I5124" i="1"/>
  <c r="H5124" i="1"/>
  <c r="G5124" i="1"/>
  <c r="C5125" i="1"/>
  <c r="A5126" i="1"/>
  <c r="N5109" i="1" l="1"/>
  <c r="O5108" i="1"/>
  <c r="M5109" i="1"/>
  <c r="J5109" i="1"/>
  <c r="K5094" i="1" s="1"/>
  <c r="L5062" i="1"/>
  <c r="I5125" i="1"/>
  <c r="H5125" i="1"/>
  <c r="G5125" i="1"/>
  <c r="C5126" i="1"/>
  <c r="A5127" i="1"/>
  <c r="N5110" i="1" l="1"/>
  <c r="O5109" i="1"/>
  <c r="M5110" i="1"/>
  <c r="J5110" i="1"/>
  <c r="K5095" i="1" s="1"/>
  <c r="L5063" i="1"/>
  <c r="I5126" i="1"/>
  <c r="H5126" i="1"/>
  <c r="G5126" i="1"/>
  <c r="A5128" i="1"/>
  <c r="C5127" i="1"/>
  <c r="N5111" i="1" l="1"/>
  <c r="O5110" i="1"/>
  <c r="M5111" i="1"/>
  <c r="J5111" i="1"/>
  <c r="K5096" i="1" s="1"/>
  <c r="L5064" i="1"/>
  <c r="I5127" i="1"/>
  <c r="H5127" i="1"/>
  <c r="G5127" i="1"/>
  <c r="C5128" i="1"/>
  <c r="A5129" i="1"/>
  <c r="N5112" i="1" l="1"/>
  <c r="O5111" i="1"/>
  <c r="M5112" i="1"/>
  <c r="J5112" i="1"/>
  <c r="K5097" i="1" s="1"/>
  <c r="L5065" i="1"/>
  <c r="I5128" i="1"/>
  <c r="H5128" i="1"/>
  <c r="G5128" i="1"/>
  <c r="C5129" i="1"/>
  <c r="A5130" i="1"/>
  <c r="N5113" i="1" l="1"/>
  <c r="O5112" i="1"/>
  <c r="M5113" i="1"/>
  <c r="J5113" i="1"/>
  <c r="K5098" i="1" s="1"/>
  <c r="L5066" i="1"/>
  <c r="I5129" i="1"/>
  <c r="H5129" i="1"/>
  <c r="G5129" i="1"/>
  <c r="C5130" i="1"/>
  <c r="A5131" i="1"/>
  <c r="N5114" i="1" l="1"/>
  <c r="O5113" i="1"/>
  <c r="M5114" i="1"/>
  <c r="J5114" i="1"/>
  <c r="K5099" i="1" s="1"/>
  <c r="L5067" i="1"/>
  <c r="I5130" i="1"/>
  <c r="H5130" i="1"/>
  <c r="G5130" i="1"/>
  <c r="C5131" i="1"/>
  <c r="A5132" i="1"/>
  <c r="N5115" i="1" l="1"/>
  <c r="O5114" i="1"/>
  <c r="M5115" i="1"/>
  <c r="J5115" i="1"/>
  <c r="K5100" i="1" s="1"/>
  <c r="L5068" i="1"/>
  <c r="I5131" i="1"/>
  <c r="H5131" i="1"/>
  <c r="G5131" i="1"/>
  <c r="C5132" i="1"/>
  <c r="A5133" i="1"/>
  <c r="N5116" i="1" l="1"/>
  <c r="O5115" i="1"/>
  <c r="M5116" i="1"/>
  <c r="J5116" i="1"/>
  <c r="K5101" i="1" s="1"/>
  <c r="L5069" i="1"/>
  <c r="I5132" i="1"/>
  <c r="H5132" i="1"/>
  <c r="G5132" i="1"/>
  <c r="A5134" i="1"/>
  <c r="C5133" i="1"/>
  <c r="N5117" i="1" l="1"/>
  <c r="O5116" i="1"/>
  <c r="M5117" i="1"/>
  <c r="J5117" i="1"/>
  <c r="K5102" i="1" s="1"/>
  <c r="L5070" i="1"/>
  <c r="I5133" i="1"/>
  <c r="H5133" i="1"/>
  <c r="G5133" i="1"/>
  <c r="C5134" i="1"/>
  <c r="A5135" i="1"/>
  <c r="N5118" i="1" l="1"/>
  <c r="O5117" i="1"/>
  <c r="M5118" i="1"/>
  <c r="J5118" i="1"/>
  <c r="K5103" i="1" s="1"/>
  <c r="L5071" i="1"/>
  <c r="I5134" i="1"/>
  <c r="H5134" i="1"/>
  <c r="G5134" i="1"/>
  <c r="A5136" i="1"/>
  <c r="C5135" i="1"/>
  <c r="N5119" i="1" l="1"/>
  <c r="O5118" i="1"/>
  <c r="M5119" i="1"/>
  <c r="J5119" i="1"/>
  <c r="K5104" i="1" s="1"/>
  <c r="L5072" i="1"/>
  <c r="I5135" i="1"/>
  <c r="H5135" i="1"/>
  <c r="G5135" i="1"/>
  <c r="C5136" i="1"/>
  <c r="A5137" i="1"/>
  <c r="N5120" i="1" l="1"/>
  <c r="O5119" i="1"/>
  <c r="M5120" i="1"/>
  <c r="J5120" i="1"/>
  <c r="K5105" i="1" s="1"/>
  <c r="L5073" i="1"/>
  <c r="I5136" i="1"/>
  <c r="H5136" i="1"/>
  <c r="G5136" i="1"/>
  <c r="A5138" i="1"/>
  <c r="C5137" i="1"/>
  <c r="N5121" i="1" l="1"/>
  <c r="O5120" i="1"/>
  <c r="M5121" i="1"/>
  <c r="J5121" i="1"/>
  <c r="K5106" i="1" s="1"/>
  <c r="L5074" i="1"/>
  <c r="I5137" i="1"/>
  <c r="H5137" i="1"/>
  <c r="G5137" i="1"/>
  <c r="C5138" i="1"/>
  <c r="A5139" i="1"/>
  <c r="N5122" i="1" l="1"/>
  <c r="O5121" i="1"/>
  <c r="M5122" i="1"/>
  <c r="J5122" i="1"/>
  <c r="K5107" i="1" s="1"/>
  <c r="L5075" i="1"/>
  <c r="I5138" i="1"/>
  <c r="H5138" i="1"/>
  <c r="G5138" i="1"/>
  <c r="A5140" i="1"/>
  <c r="C5139" i="1"/>
  <c r="N5123" i="1" l="1"/>
  <c r="O5122" i="1"/>
  <c r="M5123" i="1"/>
  <c r="J5123" i="1"/>
  <c r="K5108" i="1" s="1"/>
  <c r="L5076" i="1"/>
  <c r="I5139" i="1"/>
  <c r="H5139" i="1"/>
  <c r="G5139" i="1"/>
  <c r="C5140" i="1"/>
  <c r="A5141" i="1"/>
  <c r="N5124" i="1" l="1"/>
  <c r="O5123" i="1"/>
  <c r="M5124" i="1"/>
  <c r="J5124" i="1"/>
  <c r="K5109" i="1" s="1"/>
  <c r="L5077" i="1"/>
  <c r="I5140" i="1"/>
  <c r="H5140" i="1"/>
  <c r="G5140" i="1"/>
  <c r="A5142" i="1"/>
  <c r="C5141" i="1"/>
  <c r="N5125" i="1" l="1"/>
  <c r="O5124" i="1"/>
  <c r="M5125" i="1"/>
  <c r="J5125" i="1"/>
  <c r="K5110" i="1" s="1"/>
  <c r="L5078" i="1"/>
  <c r="I5141" i="1"/>
  <c r="H5141" i="1"/>
  <c r="G5141" i="1"/>
  <c r="C5142" i="1"/>
  <c r="A5143" i="1"/>
  <c r="N5126" i="1" l="1"/>
  <c r="O5125" i="1"/>
  <c r="M5126" i="1"/>
  <c r="J5126" i="1"/>
  <c r="K5111" i="1" s="1"/>
  <c r="L5079" i="1"/>
  <c r="I5142" i="1"/>
  <c r="G5142" i="1"/>
  <c r="H5142" i="1"/>
  <c r="A5144" i="1"/>
  <c r="C5143" i="1"/>
  <c r="N5127" i="1" l="1"/>
  <c r="O5126" i="1"/>
  <c r="M5127" i="1"/>
  <c r="J5127" i="1"/>
  <c r="K5112" i="1" s="1"/>
  <c r="L5080" i="1"/>
  <c r="I5143" i="1"/>
  <c r="H5143" i="1"/>
  <c r="G5143" i="1"/>
  <c r="C5144" i="1"/>
  <c r="A5145" i="1"/>
  <c r="N5128" i="1" l="1"/>
  <c r="O5127" i="1"/>
  <c r="M5128" i="1"/>
  <c r="J5128" i="1"/>
  <c r="K5113" i="1" s="1"/>
  <c r="L5081" i="1"/>
  <c r="I5144" i="1"/>
  <c r="H5144" i="1"/>
  <c r="G5144" i="1"/>
  <c r="A5146" i="1"/>
  <c r="C5145" i="1"/>
  <c r="N5129" i="1" l="1"/>
  <c r="O5128" i="1"/>
  <c r="M5129" i="1"/>
  <c r="J5129" i="1"/>
  <c r="K5114" i="1" s="1"/>
  <c r="L5082" i="1"/>
  <c r="I5145" i="1"/>
  <c r="H5145" i="1"/>
  <c r="G5145" i="1"/>
  <c r="C5146" i="1"/>
  <c r="A5147" i="1"/>
  <c r="N5130" i="1" l="1"/>
  <c r="O5129" i="1"/>
  <c r="M5130" i="1"/>
  <c r="J5130" i="1"/>
  <c r="K5115" i="1" s="1"/>
  <c r="L5083" i="1"/>
  <c r="I5146" i="1"/>
  <c r="H5146" i="1"/>
  <c r="G5146" i="1"/>
  <c r="A5148" i="1"/>
  <c r="C5147" i="1"/>
  <c r="N5131" i="1" l="1"/>
  <c r="O5130" i="1"/>
  <c r="L5084" i="1"/>
  <c r="M5131" i="1"/>
  <c r="J5131" i="1"/>
  <c r="K5116" i="1" s="1"/>
  <c r="I5147" i="1"/>
  <c r="H5147" i="1"/>
  <c r="G5147" i="1"/>
  <c r="C5148" i="1"/>
  <c r="A5149" i="1"/>
  <c r="N5132" i="1" l="1"/>
  <c r="O5131" i="1"/>
  <c r="M5132" i="1"/>
  <c r="J5132" i="1"/>
  <c r="K5117" i="1" s="1"/>
  <c r="L5085" i="1"/>
  <c r="I5148" i="1"/>
  <c r="H5148" i="1"/>
  <c r="G5148" i="1"/>
  <c r="A5150" i="1"/>
  <c r="C5149" i="1"/>
  <c r="N5133" i="1" l="1"/>
  <c r="O5132" i="1"/>
  <c r="M5133" i="1"/>
  <c r="J5133" i="1"/>
  <c r="K5118" i="1" s="1"/>
  <c r="L5086" i="1"/>
  <c r="I5149" i="1"/>
  <c r="H5149" i="1"/>
  <c r="G5149" i="1"/>
  <c r="C5150" i="1"/>
  <c r="A5151" i="1"/>
  <c r="N5134" i="1" l="1"/>
  <c r="O5133" i="1"/>
  <c r="M5134" i="1"/>
  <c r="J5134" i="1"/>
  <c r="K5119" i="1" s="1"/>
  <c r="L5087" i="1"/>
  <c r="I5150" i="1"/>
  <c r="H5150" i="1"/>
  <c r="G5150" i="1"/>
  <c r="C5151" i="1"/>
  <c r="A5152" i="1"/>
  <c r="N5135" i="1" l="1"/>
  <c r="O5134" i="1"/>
  <c r="M5135" i="1"/>
  <c r="J5135" i="1"/>
  <c r="K5120" i="1" s="1"/>
  <c r="L5088" i="1"/>
  <c r="I5151" i="1"/>
  <c r="H5151" i="1"/>
  <c r="G5151" i="1"/>
  <c r="A5153" i="1"/>
  <c r="C5152" i="1"/>
  <c r="N5136" i="1" l="1"/>
  <c r="O5135" i="1"/>
  <c r="M5136" i="1"/>
  <c r="J5136" i="1"/>
  <c r="K5121" i="1" s="1"/>
  <c r="L5089" i="1"/>
  <c r="I5152" i="1"/>
  <c r="H5152" i="1"/>
  <c r="G5152" i="1"/>
  <c r="A5154" i="1"/>
  <c r="C5153" i="1"/>
  <c r="N5137" i="1" l="1"/>
  <c r="O5136" i="1"/>
  <c r="M5137" i="1"/>
  <c r="J5137" i="1"/>
  <c r="K5122" i="1" s="1"/>
  <c r="L5090" i="1"/>
  <c r="I5153" i="1"/>
  <c r="H5153" i="1"/>
  <c r="G5153" i="1"/>
  <c r="C5154" i="1"/>
  <c r="A5155" i="1"/>
  <c r="N5138" i="1" l="1"/>
  <c r="O5137" i="1"/>
  <c r="M5138" i="1"/>
  <c r="J5138" i="1"/>
  <c r="K5123" i="1" s="1"/>
  <c r="L5091" i="1"/>
  <c r="I5154" i="1"/>
  <c r="H5154" i="1"/>
  <c r="G5154" i="1"/>
  <c r="C5155" i="1"/>
  <c r="A5156" i="1"/>
  <c r="N5139" i="1" l="1"/>
  <c r="O5138" i="1"/>
  <c r="M5139" i="1"/>
  <c r="J5139" i="1"/>
  <c r="K5124" i="1" s="1"/>
  <c r="L5092" i="1"/>
  <c r="I5155" i="1"/>
  <c r="H5155" i="1"/>
  <c r="G5155" i="1"/>
  <c r="C5156" i="1"/>
  <c r="A5157" i="1"/>
  <c r="N5140" i="1" l="1"/>
  <c r="O5139" i="1"/>
  <c r="M5140" i="1"/>
  <c r="J5140" i="1"/>
  <c r="K5125" i="1" s="1"/>
  <c r="L5093" i="1"/>
  <c r="I5156" i="1"/>
  <c r="H5156" i="1"/>
  <c r="G5156" i="1"/>
  <c r="A5158" i="1"/>
  <c r="C5157" i="1"/>
  <c r="N5141" i="1" l="1"/>
  <c r="O5140" i="1"/>
  <c r="M5141" i="1"/>
  <c r="J5141" i="1"/>
  <c r="K5126" i="1" s="1"/>
  <c r="L5094" i="1"/>
  <c r="I5157" i="1"/>
  <c r="H5157" i="1"/>
  <c r="G5157" i="1"/>
  <c r="C5158" i="1"/>
  <c r="A5159" i="1"/>
  <c r="N5142" i="1" l="1"/>
  <c r="O5141" i="1"/>
  <c r="M5142" i="1"/>
  <c r="J5142" i="1"/>
  <c r="K5127" i="1" s="1"/>
  <c r="L5095" i="1"/>
  <c r="I5158" i="1"/>
  <c r="H5158" i="1"/>
  <c r="G5158" i="1"/>
  <c r="C5159" i="1"/>
  <c r="A5160" i="1"/>
  <c r="N5143" i="1" l="1"/>
  <c r="O5142" i="1"/>
  <c r="M5143" i="1"/>
  <c r="J5143" i="1"/>
  <c r="K5128" i="1" s="1"/>
  <c r="L5096" i="1"/>
  <c r="I5159" i="1"/>
  <c r="H5159" i="1"/>
  <c r="G5159" i="1"/>
  <c r="C5160" i="1"/>
  <c r="A5161" i="1"/>
  <c r="N5144" i="1" l="1"/>
  <c r="O5143" i="1"/>
  <c r="M5144" i="1"/>
  <c r="J5144" i="1"/>
  <c r="K5129" i="1" s="1"/>
  <c r="L5097" i="1"/>
  <c r="I5160" i="1"/>
  <c r="H5160" i="1"/>
  <c r="G5160" i="1"/>
  <c r="C5161" i="1"/>
  <c r="A5162" i="1"/>
  <c r="N5145" i="1" l="1"/>
  <c r="O5144" i="1"/>
  <c r="M5145" i="1"/>
  <c r="J5145" i="1"/>
  <c r="K5130" i="1" s="1"/>
  <c r="L5098" i="1"/>
  <c r="I5161" i="1"/>
  <c r="H5161" i="1"/>
  <c r="G5161" i="1"/>
  <c r="A5163" i="1"/>
  <c r="C5162" i="1"/>
  <c r="N5146" i="1" l="1"/>
  <c r="O5145" i="1"/>
  <c r="M5146" i="1"/>
  <c r="J5146" i="1"/>
  <c r="K5131" i="1" s="1"/>
  <c r="L5099" i="1"/>
  <c r="I5162" i="1"/>
  <c r="H5162" i="1"/>
  <c r="G5162" i="1"/>
  <c r="A5164" i="1"/>
  <c r="C5163" i="1"/>
  <c r="N5147" i="1" l="1"/>
  <c r="O5146" i="1"/>
  <c r="M5147" i="1"/>
  <c r="J5147" i="1"/>
  <c r="K5132" i="1" s="1"/>
  <c r="L5100" i="1"/>
  <c r="I5163" i="1"/>
  <c r="H5163" i="1"/>
  <c r="G5163" i="1"/>
  <c r="C5164" i="1"/>
  <c r="A5165" i="1"/>
  <c r="N5148" i="1" l="1"/>
  <c r="O5147" i="1"/>
  <c r="M5148" i="1"/>
  <c r="J5148" i="1"/>
  <c r="K5133" i="1" s="1"/>
  <c r="L5101" i="1"/>
  <c r="I5164" i="1"/>
  <c r="H5164" i="1"/>
  <c r="G5164" i="1"/>
  <c r="A5166" i="1"/>
  <c r="C5165" i="1"/>
  <c r="N5149" i="1" l="1"/>
  <c r="O5148" i="1"/>
  <c r="M5149" i="1"/>
  <c r="J5149" i="1"/>
  <c r="K5134" i="1" s="1"/>
  <c r="L5102" i="1"/>
  <c r="I5165" i="1"/>
  <c r="H5165" i="1"/>
  <c r="G5165" i="1"/>
  <c r="C5166" i="1"/>
  <c r="A5167" i="1"/>
  <c r="N5150" i="1" l="1"/>
  <c r="O5149" i="1"/>
  <c r="M5150" i="1"/>
  <c r="J5150" i="1"/>
  <c r="K5135" i="1" s="1"/>
  <c r="L5103" i="1"/>
  <c r="I5166" i="1"/>
  <c r="H5166" i="1"/>
  <c r="G5166" i="1"/>
  <c r="C5167" i="1"/>
  <c r="A5168" i="1"/>
  <c r="N5151" i="1" l="1"/>
  <c r="O5150" i="1"/>
  <c r="M5151" i="1"/>
  <c r="J5151" i="1"/>
  <c r="K5136" i="1" s="1"/>
  <c r="L5104" i="1"/>
  <c r="I5167" i="1"/>
  <c r="H5167" i="1"/>
  <c r="G5167" i="1"/>
  <c r="A5169" i="1"/>
  <c r="C5168" i="1"/>
  <c r="N5152" i="1" l="1"/>
  <c r="O5151" i="1"/>
  <c r="M5152" i="1"/>
  <c r="J5152" i="1"/>
  <c r="K5137" i="1" s="1"/>
  <c r="L5105" i="1"/>
  <c r="I5168" i="1"/>
  <c r="H5168" i="1"/>
  <c r="G5168" i="1"/>
  <c r="C5169" i="1"/>
  <c r="A5170" i="1"/>
  <c r="N5153" i="1" l="1"/>
  <c r="O5152" i="1"/>
  <c r="M5153" i="1"/>
  <c r="J5153" i="1"/>
  <c r="K5138" i="1" s="1"/>
  <c r="L5106" i="1"/>
  <c r="I5169" i="1"/>
  <c r="H5169" i="1"/>
  <c r="G5169" i="1"/>
  <c r="A5171" i="1"/>
  <c r="C5170" i="1"/>
  <c r="N5154" i="1" l="1"/>
  <c r="O5153" i="1"/>
  <c r="M5154" i="1"/>
  <c r="J5154" i="1"/>
  <c r="K5139" i="1" s="1"/>
  <c r="L5107" i="1"/>
  <c r="I5170" i="1"/>
  <c r="H5170" i="1"/>
  <c r="G5170" i="1"/>
  <c r="C5171" i="1"/>
  <c r="A5172" i="1"/>
  <c r="N5155" i="1" l="1"/>
  <c r="O5154" i="1"/>
  <c r="M5155" i="1"/>
  <c r="J5155" i="1"/>
  <c r="K5140" i="1" s="1"/>
  <c r="L5108" i="1"/>
  <c r="I5171" i="1"/>
  <c r="H5171" i="1"/>
  <c r="G5171" i="1"/>
  <c r="A5173" i="1"/>
  <c r="C5172" i="1"/>
  <c r="N5156" i="1" l="1"/>
  <c r="O5155" i="1"/>
  <c r="M5156" i="1"/>
  <c r="J5156" i="1"/>
  <c r="K5141" i="1" s="1"/>
  <c r="L5109" i="1"/>
  <c r="I5172" i="1"/>
  <c r="H5172" i="1"/>
  <c r="G5172" i="1"/>
  <c r="A5174" i="1"/>
  <c r="C5173" i="1"/>
  <c r="N5157" i="1" l="1"/>
  <c r="O5156" i="1"/>
  <c r="M5157" i="1"/>
  <c r="J5157" i="1"/>
  <c r="K5142" i="1" s="1"/>
  <c r="L5110" i="1"/>
  <c r="I5173" i="1"/>
  <c r="H5173" i="1"/>
  <c r="G5173" i="1"/>
  <c r="C5174" i="1"/>
  <c r="A5175" i="1"/>
  <c r="N5158" i="1" l="1"/>
  <c r="O5157" i="1"/>
  <c r="M5158" i="1"/>
  <c r="J5158" i="1"/>
  <c r="K5143" i="1" s="1"/>
  <c r="L5111" i="1"/>
  <c r="I5174" i="1"/>
  <c r="G5174" i="1"/>
  <c r="H5174" i="1"/>
  <c r="C5175" i="1"/>
  <c r="A5176" i="1"/>
  <c r="N5159" i="1" l="1"/>
  <c r="O5158" i="1"/>
  <c r="L5112" i="1"/>
  <c r="M5159" i="1"/>
  <c r="J5159" i="1"/>
  <c r="K5144" i="1" s="1"/>
  <c r="I5175" i="1"/>
  <c r="H5175" i="1"/>
  <c r="G5175" i="1"/>
  <c r="A5177" i="1"/>
  <c r="C5176" i="1"/>
  <c r="N5160" i="1" l="1"/>
  <c r="O5159" i="1"/>
  <c r="M5160" i="1"/>
  <c r="J5160" i="1"/>
  <c r="K5145" i="1" s="1"/>
  <c r="L5113" i="1"/>
  <c r="I5176" i="1"/>
  <c r="H5176" i="1"/>
  <c r="G5176" i="1"/>
  <c r="A5178" i="1"/>
  <c r="C5177" i="1"/>
  <c r="N5161" i="1" l="1"/>
  <c r="O5160" i="1"/>
  <c r="M5161" i="1"/>
  <c r="J5161" i="1"/>
  <c r="K5146" i="1" s="1"/>
  <c r="L5114" i="1"/>
  <c r="I5177" i="1"/>
  <c r="H5177" i="1"/>
  <c r="G5177" i="1"/>
  <c r="A5179" i="1"/>
  <c r="C5178" i="1"/>
  <c r="N5162" i="1" l="1"/>
  <c r="O5161" i="1"/>
  <c r="M5162" i="1"/>
  <c r="J5162" i="1"/>
  <c r="K5147" i="1" s="1"/>
  <c r="L5115" i="1"/>
  <c r="I5178" i="1"/>
  <c r="H5178" i="1"/>
  <c r="G5178" i="1"/>
  <c r="C5179" i="1"/>
  <c r="A5180" i="1"/>
  <c r="N5163" i="1" l="1"/>
  <c r="O5162" i="1"/>
  <c r="L5116" i="1"/>
  <c r="M5163" i="1"/>
  <c r="J5163" i="1"/>
  <c r="K5148" i="1" s="1"/>
  <c r="I5179" i="1"/>
  <c r="H5179" i="1"/>
  <c r="G5179" i="1"/>
  <c r="A5181" i="1"/>
  <c r="C5180" i="1"/>
  <c r="N5164" i="1" l="1"/>
  <c r="O5163" i="1"/>
  <c r="M5164" i="1"/>
  <c r="J5164" i="1"/>
  <c r="K5149" i="1" s="1"/>
  <c r="L5117" i="1"/>
  <c r="I5180" i="1"/>
  <c r="H5180" i="1"/>
  <c r="G5180" i="1"/>
  <c r="A5182" i="1"/>
  <c r="C5181" i="1"/>
  <c r="N5165" i="1" l="1"/>
  <c r="O5164" i="1"/>
  <c r="M5165" i="1"/>
  <c r="J5165" i="1"/>
  <c r="K5150" i="1" s="1"/>
  <c r="L5118" i="1"/>
  <c r="I5181" i="1"/>
  <c r="H5181" i="1"/>
  <c r="G5181" i="1"/>
  <c r="A5183" i="1"/>
  <c r="C5182" i="1"/>
  <c r="N5166" i="1" l="1"/>
  <c r="O5165" i="1"/>
  <c r="M5166" i="1"/>
  <c r="J5166" i="1"/>
  <c r="K5151" i="1" s="1"/>
  <c r="L5119" i="1"/>
  <c r="I5182" i="1"/>
  <c r="H5182" i="1"/>
  <c r="G5182" i="1"/>
  <c r="C5183" i="1"/>
  <c r="A5184" i="1"/>
  <c r="N5167" i="1" l="1"/>
  <c r="O5166" i="1"/>
  <c r="M5167" i="1"/>
  <c r="J5167" i="1"/>
  <c r="K5152" i="1" s="1"/>
  <c r="L5120" i="1"/>
  <c r="I5183" i="1"/>
  <c r="H5183" i="1"/>
  <c r="G5183" i="1"/>
  <c r="C5184" i="1"/>
  <c r="A5185" i="1"/>
  <c r="N5168" i="1" l="1"/>
  <c r="O5167" i="1"/>
  <c r="M5168" i="1"/>
  <c r="J5168" i="1"/>
  <c r="K5153" i="1" s="1"/>
  <c r="L5121" i="1"/>
  <c r="I5184" i="1"/>
  <c r="H5184" i="1"/>
  <c r="G5184" i="1"/>
  <c r="C5185" i="1"/>
  <c r="A5186" i="1"/>
  <c r="N5169" i="1" l="1"/>
  <c r="O5168" i="1"/>
  <c r="M5169" i="1"/>
  <c r="J5169" i="1"/>
  <c r="K5154" i="1" s="1"/>
  <c r="L5122" i="1"/>
  <c r="I5185" i="1"/>
  <c r="H5185" i="1"/>
  <c r="G5185" i="1"/>
  <c r="A5187" i="1"/>
  <c r="C5186" i="1"/>
  <c r="N5170" i="1" l="1"/>
  <c r="O5169" i="1"/>
  <c r="M5170" i="1"/>
  <c r="J5170" i="1"/>
  <c r="K5155" i="1" s="1"/>
  <c r="L5123" i="1"/>
  <c r="I5186" i="1"/>
  <c r="H5186" i="1"/>
  <c r="G5186" i="1"/>
  <c r="A5188" i="1"/>
  <c r="C5187" i="1"/>
  <c r="N5171" i="1" l="1"/>
  <c r="O5170" i="1"/>
  <c r="M5171" i="1"/>
  <c r="J5171" i="1"/>
  <c r="K5156" i="1" s="1"/>
  <c r="L5124" i="1"/>
  <c r="I5187" i="1"/>
  <c r="H5187" i="1"/>
  <c r="G5187" i="1"/>
  <c r="A5189" i="1"/>
  <c r="C5188" i="1"/>
  <c r="N5172" i="1" l="1"/>
  <c r="O5171" i="1"/>
  <c r="M5172" i="1"/>
  <c r="J5172" i="1"/>
  <c r="K5157" i="1" s="1"/>
  <c r="L5125" i="1"/>
  <c r="I5188" i="1"/>
  <c r="H5188" i="1"/>
  <c r="G5188" i="1"/>
  <c r="A5190" i="1"/>
  <c r="C5189" i="1"/>
  <c r="N5173" i="1" l="1"/>
  <c r="O5172" i="1"/>
  <c r="M5173" i="1"/>
  <c r="J5173" i="1"/>
  <c r="K5158" i="1" s="1"/>
  <c r="L5126" i="1"/>
  <c r="I5189" i="1"/>
  <c r="H5189" i="1"/>
  <c r="G5189" i="1"/>
  <c r="A5191" i="1"/>
  <c r="C5190" i="1"/>
  <c r="N5174" i="1" l="1"/>
  <c r="O5173" i="1"/>
  <c r="M5174" i="1"/>
  <c r="J5174" i="1"/>
  <c r="K5159" i="1" s="1"/>
  <c r="L5127" i="1"/>
  <c r="I5190" i="1"/>
  <c r="H5190" i="1"/>
  <c r="G5190" i="1"/>
  <c r="C5191" i="1"/>
  <c r="A5192" i="1"/>
  <c r="N5175" i="1" l="1"/>
  <c r="O5174" i="1"/>
  <c r="M5175" i="1"/>
  <c r="J5175" i="1"/>
  <c r="K5160" i="1" s="1"/>
  <c r="L5128" i="1"/>
  <c r="I5191" i="1"/>
  <c r="H5191" i="1"/>
  <c r="G5191" i="1"/>
  <c r="A5193" i="1"/>
  <c r="C5192" i="1"/>
  <c r="N5176" i="1" l="1"/>
  <c r="O5175" i="1"/>
  <c r="M5176" i="1"/>
  <c r="J5176" i="1"/>
  <c r="K5161" i="1" s="1"/>
  <c r="L5129" i="1"/>
  <c r="I5192" i="1"/>
  <c r="H5192" i="1"/>
  <c r="G5192" i="1"/>
  <c r="C5193" i="1"/>
  <c r="A5194" i="1"/>
  <c r="N5177" i="1" l="1"/>
  <c r="O5176" i="1"/>
  <c r="M5177" i="1"/>
  <c r="J5177" i="1"/>
  <c r="K5162" i="1" s="1"/>
  <c r="L5130" i="1"/>
  <c r="I5193" i="1"/>
  <c r="H5193" i="1"/>
  <c r="G5193" i="1"/>
  <c r="A5195" i="1"/>
  <c r="C5194" i="1"/>
  <c r="N5178" i="1" l="1"/>
  <c r="O5177" i="1"/>
  <c r="M5178" i="1"/>
  <c r="J5178" i="1"/>
  <c r="K5163" i="1" s="1"/>
  <c r="L5131" i="1"/>
  <c r="I5194" i="1"/>
  <c r="H5194" i="1"/>
  <c r="G5194" i="1"/>
  <c r="C5195" i="1"/>
  <c r="A5196" i="1"/>
  <c r="N5179" i="1" l="1"/>
  <c r="O5178" i="1"/>
  <c r="M5179" i="1"/>
  <c r="J5179" i="1"/>
  <c r="K5164" i="1" s="1"/>
  <c r="L5132" i="1"/>
  <c r="I5195" i="1"/>
  <c r="H5195" i="1"/>
  <c r="G5195" i="1"/>
  <c r="A5197" i="1"/>
  <c r="C5196" i="1"/>
  <c r="N5180" i="1" l="1"/>
  <c r="O5179" i="1"/>
  <c r="M5180" i="1"/>
  <c r="J5180" i="1"/>
  <c r="K5165" i="1" s="1"/>
  <c r="L5133" i="1"/>
  <c r="I5196" i="1"/>
  <c r="H5196" i="1"/>
  <c r="G5196" i="1"/>
  <c r="A5198" i="1"/>
  <c r="C5197" i="1"/>
  <c r="N5181" i="1" l="1"/>
  <c r="O5180" i="1"/>
  <c r="M5181" i="1"/>
  <c r="J5181" i="1"/>
  <c r="K5166" i="1" s="1"/>
  <c r="L5134" i="1"/>
  <c r="I5197" i="1"/>
  <c r="H5197" i="1"/>
  <c r="G5197" i="1"/>
  <c r="C5198" i="1"/>
  <c r="A5199" i="1"/>
  <c r="N5182" i="1" l="1"/>
  <c r="O5181" i="1"/>
  <c r="M5182" i="1"/>
  <c r="J5182" i="1"/>
  <c r="K5167" i="1" s="1"/>
  <c r="L5135" i="1"/>
  <c r="I5198" i="1"/>
  <c r="H5198" i="1"/>
  <c r="G5198" i="1"/>
  <c r="C5199" i="1"/>
  <c r="A5200" i="1"/>
  <c r="N5183" i="1" l="1"/>
  <c r="O5182" i="1"/>
  <c r="M5183" i="1"/>
  <c r="J5183" i="1"/>
  <c r="K5168" i="1" s="1"/>
  <c r="L5136" i="1"/>
  <c r="I5199" i="1"/>
  <c r="H5199" i="1"/>
  <c r="G5199" i="1"/>
  <c r="A5201" i="1"/>
  <c r="C5200" i="1"/>
  <c r="N5184" i="1" l="1"/>
  <c r="O5183" i="1"/>
  <c r="M5184" i="1"/>
  <c r="J5184" i="1"/>
  <c r="K5169" i="1" s="1"/>
  <c r="L5137" i="1"/>
  <c r="I5200" i="1"/>
  <c r="H5200" i="1"/>
  <c r="G5200" i="1"/>
  <c r="C5201" i="1"/>
  <c r="A5202" i="1"/>
  <c r="N5185" i="1" l="1"/>
  <c r="O5184" i="1"/>
  <c r="M5185" i="1"/>
  <c r="J5185" i="1"/>
  <c r="K5170" i="1" s="1"/>
  <c r="L5138" i="1"/>
  <c r="I5201" i="1"/>
  <c r="H5201" i="1"/>
  <c r="G5201" i="1"/>
  <c r="A5203" i="1"/>
  <c r="C5202" i="1"/>
  <c r="N5186" i="1" l="1"/>
  <c r="O5185" i="1"/>
  <c r="M5186" i="1"/>
  <c r="J5186" i="1"/>
  <c r="K5171" i="1" s="1"/>
  <c r="L5139" i="1"/>
  <c r="I5202" i="1"/>
  <c r="H5202" i="1"/>
  <c r="G5202" i="1"/>
  <c r="A5204" i="1"/>
  <c r="C5203" i="1"/>
  <c r="N5187" i="1" l="1"/>
  <c r="O5186" i="1"/>
  <c r="M5187" i="1"/>
  <c r="J5187" i="1"/>
  <c r="K5172" i="1" s="1"/>
  <c r="L5140" i="1"/>
  <c r="I5203" i="1"/>
  <c r="H5203" i="1"/>
  <c r="G5203" i="1"/>
  <c r="A5205" i="1"/>
  <c r="C5204" i="1"/>
  <c r="N5188" i="1" l="1"/>
  <c r="O5187" i="1"/>
  <c r="M5188" i="1"/>
  <c r="J5188" i="1"/>
  <c r="K5173" i="1" s="1"/>
  <c r="L5141" i="1"/>
  <c r="I5204" i="1"/>
  <c r="H5204" i="1"/>
  <c r="G5204" i="1"/>
  <c r="A5206" i="1"/>
  <c r="C5205" i="1"/>
  <c r="N5189" i="1" l="1"/>
  <c r="O5188" i="1"/>
  <c r="M5189" i="1"/>
  <c r="J5189" i="1"/>
  <c r="K5174" i="1" s="1"/>
  <c r="L5142" i="1"/>
  <c r="I5205" i="1"/>
  <c r="H5205" i="1"/>
  <c r="G5205" i="1"/>
  <c r="A5207" i="1"/>
  <c r="C5206" i="1"/>
  <c r="N5190" i="1" l="1"/>
  <c r="O5189" i="1"/>
  <c r="M5190" i="1"/>
  <c r="J5190" i="1"/>
  <c r="K5175" i="1" s="1"/>
  <c r="L5143" i="1"/>
  <c r="I5206" i="1"/>
  <c r="H5206" i="1"/>
  <c r="G5206" i="1"/>
  <c r="C5207" i="1"/>
  <c r="A5208" i="1"/>
  <c r="N5191" i="1" l="1"/>
  <c r="O5190" i="1"/>
  <c r="M5191" i="1"/>
  <c r="J5191" i="1"/>
  <c r="K5176" i="1" s="1"/>
  <c r="L5144" i="1"/>
  <c r="I5207" i="1"/>
  <c r="H5207" i="1"/>
  <c r="G5207" i="1"/>
  <c r="A5209" i="1"/>
  <c r="C5208" i="1"/>
  <c r="N5192" i="1" l="1"/>
  <c r="O5191" i="1"/>
  <c r="M5192" i="1"/>
  <c r="J5192" i="1"/>
  <c r="K5177" i="1" s="1"/>
  <c r="L5145" i="1"/>
  <c r="I5208" i="1"/>
  <c r="H5208" i="1"/>
  <c r="G5208" i="1"/>
  <c r="A5210" i="1"/>
  <c r="C5209" i="1"/>
  <c r="N5193" i="1" l="1"/>
  <c r="O5192" i="1"/>
  <c r="M5193" i="1"/>
  <c r="J5193" i="1"/>
  <c r="K5178" i="1" s="1"/>
  <c r="L5146" i="1"/>
  <c r="I5209" i="1"/>
  <c r="H5209" i="1"/>
  <c r="G5209" i="1"/>
  <c r="A5211" i="1"/>
  <c r="C5210" i="1"/>
  <c r="N5194" i="1" l="1"/>
  <c r="O5193" i="1"/>
  <c r="M5194" i="1"/>
  <c r="J5194" i="1"/>
  <c r="K5179" i="1" s="1"/>
  <c r="L5147" i="1"/>
  <c r="I5210" i="1"/>
  <c r="H5210" i="1"/>
  <c r="G5210" i="1"/>
  <c r="A5212" i="1"/>
  <c r="C5211" i="1"/>
  <c r="N5195" i="1" l="1"/>
  <c r="O5194" i="1"/>
  <c r="M5195" i="1"/>
  <c r="J5195" i="1"/>
  <c r="K5180" i="1" s="1"/>
  <c r="L5148" i="1"/>
  <c r="I5211" i="1"/>
  <c r="H5211" i="1"/>
  <c r="G5211" i="1"/>
  <c r="A5213" i="1"/>
  <c r="C5212" i="1"/>
  <c r="N5196" i="1" l="1"/>
  <c r="O5195" i="1"/>
  <c r="M5196" i="1"/>
  <c r="J5196" i="1"/>
  <c r="K5181" i="1" s="1"/>
  <c r="L5149" i="1"/>
  <c r="I5212" i="1"/>
  <c r="H5212" i="1"/>
  <c r="G5212" i="1"/>
  <c r="A5214" i="1"/>
  <c r="C5213" i="1"/>
  <c r="N5197" i="1" l="1"/>
  <c r="O5196" i="1"/>
  <c r="M5197" i="1"/>
  <c r="J5197" i="1"/>
  <c r="K5182" i="1" s="1"/>
  <c r="L5150" i="1"/>
  <c r="I5213" i="1"/>
  <c r="H5213" i="1"/>
  <c r="G5213" i="1"/>
  <c r="A5215" i="1"/>
  <c r="C5214" i="1"/>
  <c r="N5198" i="1" l="1"/>
  <c r="O5197" i="1"/>
  <c r="M5198" i="1"/>
  <c r="J5198" i="1"/>
  <c r="K5183" i="1" s="1"/>
  <c r="L5151" i="1"/>
  <c r="I5214" i="1"/>
  <c r="H5214" i="1"/>
  <c r="G5214" i="1"/>
  <c r="A5216" i="1"/>
  <c r="C5215" i="1"/>
  <c r="N5199" i="1" l="1"/>
  <c r="O5198" i="1"/>
  <c r="M5199" i="1"/>
  <c r="J5199" i="1"/>
  <c r="K5184" i="1" s="1"/>
  <c r="L5152" i="1"/>
  <c r="I5215" i="1"/>
  <c r="H5215" i="1"/>
  <c r="G5215" i="1"/>
  <c r="C5216" i="1"/>
  <c r="A5217" i="1"/>
  <c r="N5200" i="1" l="1"/>
  <c r="O5199" i="1"/>
  <c r="M5200" i="1"/>
  <c r="J5200" i="1"/>
  <c r="K5185" i="1" s="1"/>
  <c r="L5153" i="1"/>
  <c r="I5216" i="1"/>
  <c r="H5216" i="1"/>
  <c r="G5216" i="1"/>
  <c r="A5218" i="1"/>
  <c r="C5217" i="1"/>
  <c r="N5201" i="1" l="1"/>
  <c r="O5200" i="1"/>
  <c r="M5201" i="1"/>
  <c r="J5201" i="1"/>
  <c r="K5186" i="1" s="1"/>
  <c r="L5154" i="1"/>
  <c r="I5217" i="1"/>
  <c r="H5217" i="1"/>
  <c r="G5217" i="1"/>
  <c r="C5218" i="1"/>
  <c r="A5219" i="1"/>
  <c r="N5202" i="1" l="1"/>
  <c r="O5201" i="1"/>
  <c r="M5202" i="1"/>
  <c r="J5202" i="1"/>
  <c r="K5187" i="1" s="1"/>
  <c r="L5155" i="1"/>
  <c r="I5218" i="1"/>
  <c r="H5218" i="1"/>
  <c r="G5218" i="1"/>
  <c r="A5220" i="1"/>
  <c r="C5219" i="1"/>
  <c r="N5203" i="1" l="1"/>
  <c r="O5202" i="1"/>
  <c r="M5203" i="1"/>
  <c r="J5203" i="1"/>
  <c r="K5188" i="1" s="1"/>
  <c r="L5156" i="1"/>
  <c r="I5219" i="1"/>
  <c r="H5219" i="1"/>
  <c r="G5219" i="1"/>
  <c r="A5221" i="1"/>
  <c r="C5220" i="1"/>
  <c r="N5204" i="1" l="1"/>
  <c r="O5203" i="1"/>
  <c r="M5204" i="1"/>
  <c r="J5204" i="1"/>
  <c r="K5189" i="1" s="1"/>
  <c r="L5157" i="1"/>
  <c r="I5220" i="1"/>
  <c r="H5220" i="1"/>
  <c r="G5220" i="1"/>
  <c r="A5222" i="1"/>
  <c r="C5221" i="1"/>
  <c r="N5205" i="1" l="1"/>
  <c r="O5204" i="1"/>
  <c r="M5205" i="1"/>
  <c r="J5205" i="1"/>
  <c r="K5190" i="1" s="1"/>
  <c r="L5158" i="1"/>
  <c r="I5221" i="1"/>
  <c r="H5221" i="1"/>
  <c r="G5221" i="1"/>
  <c r="C5222" i="1"/>
  <c r="A5223" i="1"/>
  <c r="N5206" i="1" l="1"/>
  <c r="O5205" i="1"/>
  <c r="M5206" i="1"/>
  <c r="J5206" i="1"/>
  <c r="K5191" i="1" s="1"/>
  <c r="L5159" i="1"/>
  <c r="I5222" i="1"/>
  <c r="G5222" i="1"/>
  <c r="H5222" i="1"/>
  <c r="C5223" i="1"/>
  <c r="A5224" i="1"/>
  <c r="N5207" i="1" l="1"/>
  <c r="O5206" i="1"/>
  <c r="L5160" i="1"/>
  <c r="M5207" i="1"/>
  <c r="J5207" i="1"/>
  <c r="K5192" i="1" s="1"/>
  <c r="I5223" i="1"/>
  <c r="H5223" i="1"/>
  <c r="G5223" i="1"/>
  <c r="A5225" i="1"/>
  <c r="C5224" i="1"/>
  <c r="N5208" i="1" l="1"/>
  <c r="O5207" i="1"/>
  <c r="M5208" i="1"/>
  <c r="J5208" i="1"/>
  <c r="K5193" i="1" s="1"/>
  <c r="L5161" i="1"/>
  <c r="I5224" i="1"/>
  <c r="H5224" i="1"/>
  <c r="G5224" i="1"/>
  <c r="C5225" i="1"/>
  <c r="A5226" i="1"/>
  <c r="N5209" i="1" l="1"/>
  <c r="O5208" i="1"/>
  <c r="M5209" i="1"/>
  <c r="J5209" i="1"/>
  <c r="K5194" i="1" s="1"/>
  <c r="L5162" i="1"/>
  <c r="I5225" i="1"/>
  <c r="H5225" i="1"/>
  <c r="G5225" i="1"/>
  <c r="A5227" i="1"/>
  <c r="C5226" i="1"/>
  <c r="N5210" i="1" l="1"/>
  <c r="O5209" i="1"/>
  <c r="M5210" i="1"/>
  <c r="J5210" i="1"/>
  <c r="K5195" i="1" s="1"/>
  <c r="L5163" i="1"/>
  <c r="I5226" i="1"/>
  <c r="H5226" i="1"/>
  <c r="G5226" i="1"/>
  <c r="A5228" i="1"/>
  <c r="C5227" i="1"/>
  <c r="N5211" i="1" l="1"/>
  <c r="O5210" i="1"/>
  <c r="M5211" i="1"/>
  <c r="J5211" i="1"/>
  <c r="K5196" i="1" s="1"/>
  <c r="L5164" i="1"/>
  <c r="I5227" i="1"/>
  <c r="H5227" i="1"/>
  <c r="G5227" i="1"/>
  <c r="A5229" i="1"/>
  <c r="C5228" i="1"/>
  <c r="N5212" i="1" l="1"/>
  <c r="O5211" i="1"/>
  <c r="L5165" i="1"/>
  <c r="M5212" i="1"/>
  <c r="J5212" i="1"/>
  <c r="K5197" i="1" s="1"/>
  <c r="I5228" i="1"/>
  <c r="H5228" i="1"/>
  <c r="G5228" i="1"/>
  <c r="C5229" i="1"/>
  <c r="A5230" i="1"/>
  <c r="N5213" i="1" l="1"/>
  <c r="O5212" i="1"/>
  <c r="M5213" i="1"/>
  <c r="J5213" i="1"/>
  <c r="K5198" i="1" s="1"/>
  <c r="L5166" i="1"/>
  <c r="I5229" i="1"/>
  <c r="H5229" i="1"/>
  <c r="G5229" i="1"/>
  <c r="A5231" i="1"/>
  <c r="C5230" i="1"/>
  <c r="N5214" i="1" l="1"/>
  <c r="O5213" i="1"/>
  <c r="M5214" i="1"/>
  <c r="J5214" i="1"/>
  <c r="K5199" i="1" s="1"/>
  <c r="L5167" i="1"/>
  <c r="I5230" i="1"/>
  <c r="H5230" i="1"/>
  <c r="G5230" i="1"/>
  <c r="A5232" i="1"/>
  <c r="C5231" i="1"/>
  <c r="N5215" i="1" l="1"/>
  <c r="O5214" i="1"/>
  <c r="M5215" i="1"/>
  <c r="J5215" i="1"/>
  <c r="K5200" i="1" s="1"/>
  <c r="L5168" i="1"/>
  <c r="I5231" i="1"/>
  <c r="H5231" i="1"/>
  <c r="G5231" i="1"/>
  <c r="C5232" i="1"/>
  <c r="A5233" i="1"/>
  <c r="N5216" i="1" l="1"/>
  <c r="O5215" i="1"/>
  <c r="L5169" i="1"/>
  <c r="M5216" i="1"/>
  <c r="J5216" i="1"/>
  <c r="K5201" i="1" s="1"/>
  <c r="I5232" i="1"/>
  <c r="H5232" i="1"/>
  <c r="G5232" i="1"/>
  <c r="A5234" i="1"/>
  <c r="C5233" i="1"/>
  <c r="N5217" i="1" l="1"/>
  <c r="O5216" i="1"/>
  <c r="M5217" i="1"/>
  <c r="J5217" i="1"/>
  <c r="K5202" i="1" s="1"/>
  <c r="L5170" i="1"/>
  <c r="I5233" i="1"/>
  <c r="H5233" i="1"/>
  <c r="G5233" i="1"/>
  <c r="A5235" i="1"/>
  <c r="C5234" i="1"/>
  <c r="N5218" i="1" l="1"/>
  <c r="O5217" i="1"/>
  <c r="M5218" i="1"/>
  <c r="J5218" i="1"/>
  <c r="K5203" i="1" s="1"/>
  <c r="L5171" i="1"/>
  <c r="I5234" i="1"/>
  <c r="H5234" i="1"/>
  <c r="G5234" i="1"/>
  <c r="C5235" i="1"/>
  <c r="A5236" i="1"/>
  <c r="N5219" i="1" l="1"/>
  <c r="O5218" i="1"/>
  <c r="M5219" i="1"/>
  <c r="J5219" i="1"/>
  <c r="K5204" i="1" s="1"/>
  <c r="L5172" i="1"/>
  <c r="I5235" i="1"/>
  <c r="H5235" i="1"/>
  <c r="G5235" i="1"/>
  <c r="A5237" i="1"/>
  <c r="C5236" i="1"/>
  <c r="N5220" i="1" l="1"/>
  <c r="O5219" i="1"/>
  <c r="M5220" i="1"/>
  <c r="J5220" i="1"/>
  <c r="K5205" i="1" s="1"/>
  <c r="L5173" i="1"/>
  <c r="I5236" i="1"/>
  <c r="H5236" i="1"/>
  <c r="G5236" i="1"/>
  <c r="A5238" i="1"/>
  <c r="C5237" i="1"/>
  <c r="N5221" i="1" l="1"/>
  <c r="O5220" i="1"/>
  <c r="L5174" i="1"/>
  <c r="M5221" i="1"/>
  <c r="J5221" i="1"/>
  <c r="K5206" i="1" s="1"/>
  <c r="I5237" i="1"/>
  <c r="H5237" i="1"/>
  <c r="G5237" i="1"/>
  <c r="A5239" i="1"/>
  <c r="C5238" i="1"/>
  <c r="N5222" i="1" l="1"/>
  <c r="O5221" i="1"/>
  <c r="M5222" i="1"/>
  <c r="J5222" i="1"/>
  <c r="K5207" i="1" s="1"/>
  <c r="L5175" i="1"/>
  <c r="I5238" i="1"/>
  <c r="H5238" i="1"/>
  <c r="G5238" i="1"/>
  <c r="C5239" i="1"/>
  <c r="A5240" i="1"/>
  <c r="N5223" i="1" l="1"/>
  <c r="O5222" i="1"/>
  <c r="M5223" i="1"/>
  <c r="J5223" i="1"/>
  <c r="K5208" i="1" s="1"/>
  <c r="L5176" i="1"/>
  <c r="I5239" i="1"/>
  <c r="H5239" i="1"/>
  <c r="G5239" i="1"/>
  <c r="A5241" i="1"/>
  <c r="C5240" i="1"/>
  <c r="N5224" i="1" l="1"/>
  <c r="O5223" i="1"/>
  <c r="M5224" i="1"/>
  <c r="J5224" i="1"/>
  <c r="K5209" i="1" s="1"/>
  <c r="L5177" i="1"/>
  <c r="I5240" i="1"/>
  <c r="H5240" i="1"/>
  <c r="G5240" i="1"/>
  <c r="C5241" i="1"/>
  <c r="A5242" i="1"/>
  <c r="N5225" i="1" l="1"/>
  <c r="O5224" i="1"/>
  <c r="M5225" i="1"/>
  <c r="J5225" i="1"/>
  <c r="K5210" i="1" s="1"/>
  <c r="L5178" i="1"/>
  <c r="I5241" i="1"/>
  <c r="H5241" i="1"/>
  <c r="G5241" i="1"/>
  <c r="A5243" i="1"/>
  <c r="C5242" i="1"/>
  <c r="N5226" i="1" l="1"/>
  <c r="O5225" i="1"/>
  <c r="M5226" i="1"/>
  <c r="J5226" i="1"/>
  <c r="K5211" i="1" s="1"/>
  <c r="L5179" i="1"/>
  <c r="I5242" i="1"/>
  <c r="H5242" i="1"/>
  <c r="G5242" i="1"/>
  <c r="C5243" i="1"/>
  <c r="A5244" i="1"/>
  <c r="N5227" i="1" l="1"/>
  <c r="O5226" i="1"/>
  <c r="M5227" i="1"/>
  <c r="J5227" i="1"/>
  <c r="K5212" i="1" s="1"/>
  <c r="L5180" i="1"/>
  <c r="I5243" i="1"/>
  <c r="H5243" i="1"/>
  <c r="G5243" i="1"/>
  <c r="A5245" i="1"/>
  <c r="C5244" i="1"/>
  <c r="N5228" i="1" l="1"/>
  <c r="O5227" i="1"/>
  <c r="M5228" i="1"/>
  <c r="J5228" i="1"/>
  <c r="K5213" i="1" s="1"/>
  <c r="L5181" i="1"/>
  <c r="I5244" i="1"/>
  <c r="H5244" i="1"/>
  <c r="G5244" i="1"/>
  <c r="C5245" i="1"/>
  <c r="A5246" i="1"/>
  <c r="N5229" i="1" l="1"/>
  <c r="O5228" i="1"/>
  <c r="M5229" i="1"/>
  <c r="J5229" i="1"/>
  <c r="K5214" i="1" s="1"/>
  <c r="L5182" i="1"/>
  <c r="I5245" i="1"/>
  <c r="H5245" i="1"/>
  <c r="G5245" i="1"/>
  <c r="A5247" i="1"/>
  <c r="C5246" i="1"/>
  <c r="N5230" i="1" l="1"/>
  <c r="O5229" i="1"/>
  <c r="M5230" i="1"/>
  <c r="J5230" i="1"/>
  <c r="K5215" i="1" s="1"/>
  <c r="L5183" i="1"/>
  <c r="I5246" i="1"/>
  <c r="H5246" i="1"/>
  <c r="G5246" i="1"/>
  <c r="A5248" i="1"/>
  <c r="C5247" i="1"/>
  <c r="N5231" i="1" l="1"/>
  <c r="O5230" i="1"/>
  <c r="M5231" i="1"/>
  <c r="J5231" i="1"/>
  <c r="K5216" i="1" s="1"/>
  <c r="L5184" i="1"/>
  <c r="I5247" i="1"/>
  <c r="H5247" i="1"/>
  <c r="G5247" i="1"/>
  <c r="C5248" i="1"/>
  <c r="A5249" i="1"/>
  <c r="N5232" i="1" l="1"/>
  <c r="O5231" i="1"/>
  <c r="M5232" i="1"/>
  <c r="J5232" i="1"/>
  <c r="K5217" i="1" s="1"/>
  <c r="L5185" i="1"/>
  <c r="I5248" i="1"/>
  <c r="H5248" i="1"/>
  <c r="G5248" i="1"/>
  <c r="C5249" i="1"/>
  <c r="A5250" i="1"/>
  <c r="N5233" i="1" l="1"/>
  <c r="O5232" i="1"/>
  <c r="M5233" i="1"/>
  <c r="J5233" i="1"/>
  <c r="K5218" i="1" s="1"/>
  <c r="L5186" i="1"/>
  <c r="I5249" i="1"/>
  <c r="H5249" i="1"/>
  <c r="G5249" i="1"/>
  <c r="A5251" i="1"/>
  <c r="C5250" i="1"/>
  <c r="N5234" i="1" l="1"/>
  <c r="O5233" i="1"/>
  <c r="M5234" i="1"/>
  <c r="J5234" i="1"/>
  <c r="K5219" i="1" s="1"/>
  <c r="L5187" i="1"/>
  <c r="I5250" i="1"/>
  <c r="H5250" i="1"/>
  <c r="G5250" i="1"/>
  <c r="C5251" i="1"/>
  <c r="A5252" i="1"/>
  <c r="N5235" i="1" l="1"/>
  <c r="O5234" i="1"/>
  <c r="M5235" i="1"/>
  <c r="J5235" i="1"/>
  <c r="K5220" i="1" s="1"/>
  <c r="L5188" i="1"/>
  <c r="I5251" i="1"/>
  <c r="H5251" i="1"/>
  <c r="G5251" i="1"/>
  <c r="C5252" i="1"/>
  <c r="A5253" i="1"/>
  <c r="N5236" i="1" l="1"/>
  <c r="O5235" i="1"/>
  <c r="M5236" i="1"/>
  <c r="J5236" i="1"/>
  <c r="K5221" i="1" s="1"/>
  <c r="L5189" i="1"/>
  <c r="I5252" i="1"/>
  <c r="H5252" i="1"/>
  <c r="G5252" i="1"/>
  <c r="A5254" i="1"/>
  <c r="C5253" i="1"/>
  <c r="N5237" i="1" l="1"/>
  <c r="O5236" i="1"/>
  <c r="M5237" i="1"/>
  <c r="J5237" i="1"/>
  <c r="K5222" i="1" s="1"/>
  <c r="L5190" i="1"/>
  <c r="I5253" i="1"/>
  <c r="H5253" i="1"/>
  <c r="G5253" i="1"/>
  <c r="A5255" i="1"/>
  <c r="C5254" i="1"/>
  <c r="N5238" i="1" l="1"/>
  <c r="O5237" i="1"/>
  <c r="M5238" i="1"/>
  <c r="J5238" i="1"/>
  <c r="K5223" i="1" s="1"/>
  <c r="L5191" i="1"/>
  <c r="I5254" i="1"/>
  <c r="H5254" i="1"/>
  <c r="G5254" i="1"/>
  <c r="C5255" i="1"/>
  <c r="A5256" i="1"/>
  <c r="N5239" i="1" l="1"/>
  <c r="O5238" i="1"/>
  <c r="M5239" i="1"/>
  <c r="J5239" i="1"/>
  <c r="K5224" i="1" s="1"/>
  <c r="L5192" i="1"/>
  <c r="I5255" i="1"/>
  <c r="H5255" i="1"/>
  <c r="G5255" i="1"/>
  <c r="A5257" i="1"/>
  <c r="C5256" i="1"/>
  <c r="N5240" i="1" l="1"/>
  <c r="O5239" i="1"/>
  <c r="M5240" i="1"/>
  <c r="J5240" i="1"/>
  <c r="K5225" i="1" s="1"/>
  <c r="L5193" i="1"/>
  <c r="I5256" i="1"/>
  <c r="H5256" i="1"/>
  <c r="G5256" i="1"/>
  <c r="C5257" i="1"/>
  <c r="A5258" i="1"/>
  <c r="N5241" i="1" l="1"/>
  <c r="O5240" i="1"/>
  <c r="M5241" i="1"/>
  <c r="J5241" i="1"/>
  <c r="K5226" i="1" s="1"/>
  <c r="L5194" i="1"/>
  <c r="I5257" i="1"/>
  <c r="H5257" i="1"/>
  <c r="G5257" i="1"/>
  <c r="A5259" i="1"/>
  <c r="C5258" i="1"/>
  <c r="N5242" i="1" l="1"/>
  <c r="O5241" i="1"/>
  <c r="M5242" i="1"/>
  <c r="J5242" i="1"/>
  <c r="K5227" i="1" s="1"/>
  <c r="L5195" i="1"/>
  <c r="I5258" i="1"/>
  <c r="H5258" i="1"/>
  <c r="G5258" i="1"/>
  <c r="A5260" i="1"/>
  <c r="C5259" i="1"/>
  <c r="N5243" i="1" l="1"/>
  <c r="O5242" i="1"/>
  <c r="M5243" i="1"/>
  <c r="J5243" i="1"/>
  <c r="K5228" i="1" s="1"/>
  <c r="L5196" i="1"/>
  <c r="I5259" i="1"/>
  <c r="H5259" i="1"/>
  <c r="G5259" i="1"/>
  <c r="C5260" i="1"/>
  <c r="A5261" i="1"/>
  <c r="N5244" i="1" l="1"/>
  <c r="O5243" i="1"/>
  <c r="M5244" i="1"/>
  <c r="J5244" i="1"/>
  <c r="K5229" i="1" s="1"/>
  <c r="L5197" i="1"/>
  <c r="I5260" i="1"/>
  <c r="H5260" i="1"/>
  <c r="G5260" i="1"/>
  <c r="A5262" i="1"/>
  <c r="C5261" i="1"/>
  <c r="N5245" i="1" l="1"/>
  <c r="O5244" i="1"/>
  <c r="M5245" i="1"/>
  <c r="J5245" i="1"/>
  <c r="K5230" i="1" s="1"/>
  <c r="L5198" i="1"/>
  <c r="I5261" i="1"/>
  <c r="H5261" i="1"/>
  <c r="G5261" i="1"/>
  <c r="C5262" i="1"/>
  <c r="A5263" i="1"/>
  <c r="N5246" i="1" l="1"/>
  <c r="O5245" i="1"/>
  <c r="M5246" i="1"/>
  <c r="J5246" i="1"/>
  <c r="K5231" i="1" s="1"/>
  <c r="L5199" i="1"/>
  <c r="I5262" i="1"/>
  <c r="H5262" i="1"/>
  <c r="G5262" i="1"/>
  <c r="C5263" i="1"/>
  <c r="A5264" i="1"/>
  <c r="N5247" i="1" l="1"/>
  <c r="O5246" i="1"/>
  <c r="M5247" i="1"/>
  <c r="J5247" i="1"/>
  <c r="K5232" i="1" s="1"/>
  <c r="L5200" i="1"/>
  <c r="I5263" i="1"/>
  <c r="H5263" i="1"/>
  <c r="G5263" i="1"/>
  <c r="C5264" i="1"/>
  <c r="A5265" i="1"/>
  <c r="N5248" i="1" l="1"/>
  <c r="O5247" i="1"/>
  <c r="M5248" i="1"/>
  <c r="J5248" i="1"/>
  <c r="K5233" i="1" s="1"/>
  <c r="L5201" i="1"/>
  <c r="I5264" i="1"/>
  <c r="H5264" i="1"/>
  <c r="G5264" i="1"/>
  <c r="A5266" i="1"/>
  <c r="C5265" i="1"/>
  <c r="N5249" i="1" l="1"/>
  <c r="O5248" i="1"/>
  <c r="M5249" i="1"/>
  <c r="J5249" i="1"/>
  <c r="K5234" i="1" s="1"/>
  <c r="L5202" i="1"/>
  <c r="I5265" i="1"/>
  <c r="H5265" i="1"/>
  <c r="G5265" i="1"/>
  <c r="A5267" i="1"/>
  <c r="C5266" i="1"/>
  <c r="N5250" i="1" l="1"/>
  <c r="O5249" i="1"/>
  <c r="M5250" i="1"/>
  <c r="J5250" i="1"/>
  <c r="K5235" i="1" s="1"/>
  <c r="L5203" i="1"/>
  <c r="I5266" i="1"/>
  <c r="H5266" i="1"/>
  <c r="G5266" i="1"/>
  <c r="C5267" i="1"/>
  <c r="A5268" i="1"/>
  <c r="N5251" i="1" l="1"/>
  <c r="O5250" i="1"/>
  <c r="M5251" i="1"/>
  <c r="J5251" i="1"/>
  <c r="K5236" i="1" s="1"/>
  <c r="L5204" i="1"/>
  <c r="I5267" i="1"/>
  <c r="H5267" i="1"/>
  <c r="G5267" i="1"/>
  <c r="A5269" i="1"/>
  <c r="C5268" i="1"/>
  <c r="N5252" i="1" l="1"/>
  <c r="O5251" i="1"/>
  <c r="M5252" i="1"/>
  <c r="J5252" i="1"/>
  <c r="K5237" i="1" s="1"/>
  <c r="L5205" i="1"/>
  <c r="I5268" i="1"/>
  <c r="H5268" i="1"/>
  <c r="G5268" i="1"/>
  <c r="A5270" i="1"/>
  <c r="C5269" i="1"/>
  <c r="N5253" i="1" l="1"/>
  <c r="O5252" i="1"/>
  <c r="M5253" i="1"/>
  <c r="J5253" i="1"/>
  <c r="K5238" i="1" s="1"/>
  <c r="L5206" i="1"/>
  <c r="I5269" i="1"/>
  <c r="H5269" i="1"/>
  <c r="G5269" i="1"/>
  <c r="A5271" i="1"/>
  <c r="C5270" i="1"/>
  <c r="N5254" i="1" l="1"/>
  <c r="O5253" i="1"/>
  <c r="M5254" i="1"/>
  <c r="J5254" i="1"/>
  <c r="K5239" i="1" s="1"/>
  <c r="L5207" i="1"/>
  <c r="I5270" i="1"/>
  <c r="G5270" i="1"/>
  <c r="H5270" i="1"/>
  <c r="A5272" i="1"/>
  <c r="C5271" i="1"/>
  <c r="N5255" i="1" l="1"/>
  <c r="O5254" i="1"/>
  <c r="M5255" i="1"/>
  <c r="J5255" i="1"/>
  <c r="K5240" i="1" s="1"/>
  <c r="L5208" i="1"/>
  <c r="I5271" i="1"/>
  <c r="H5271" i="1"/>
  <c r="G5271" i="1"/>
  <c r="C5272" i="1"/>
  <c r="A5273" i="1"/>
  <c r="N5256" i="1" l="1"/>
  <c r="O5255" i="1"/>
  <c r="M5256" i="1"/>
  <c r="J5256" i="1"/>
  <c r="K5241" i="1" s="1"/>
  <c r="L5209" i="1"/>
  <c r="I5272" i="1"/>
  <c r="H5272" i="1"/>
  <c r="G5272" i="1"/>
  <c r="C5273" i="1"/>
  <c r="A5274" i="1"/>
  <c r="N5257" i="1" l="1"/>
  <c r="O5256" i="1"/>
  <c r="M5257" i="1"/>
  <c r="J5257" i="1"/>
  <c r="K5242" i="1" s="1"/>
  <c r="L5210" i="1"/>
  <c r="I5273" i="1"/>
  <c r="H5273" i="1"/>
  <c r="G5273" i="1"/>
  <c r="C5274" i="1"/>
  <c r="A5275" i="1"/>
  <c r="N5258" i="1" l="1"/>
  <c r="O5257" i="1"/>
  <c r="M5258" i="1"/>
  <c r="J5258" i="1"/>
  <c r="K5243" i="1" s="1"/>
  <c r="L5211" i="1"/>
  <c r="I5274" i="1"/>
  <c r="H5274" i="1"/>
  <c r="G5274" i="1"/>
  <c r="A5276" i="1"/>
  <c r="C5275" i="1"/>
  <c r="N5259" i="1" l="1"/>
  <c r="O5258" i="1"/>
  <c r="L5212" i="1"/>
  <c r="M5259" i="1"/>
  <c r="J5259" i="1"/>
  <c r="K5244" i="1" s="1"/>
  <c r="I5275" i="1"/>
  <c r="H5275" i="1"/>
  <c r="G5275" i="1"/>
  <c r="C5276" i="1"/>
  <c r="A5277" i="1"/>
  <c r="N5260" i="1" l="1"/>
  <c r="O5259" i="1"/>
  <c r="M5260" i="1"/>
  <c r="J5260" i="1"/>
  <c r="K5245" i="1" s="1"/>
  <c r="L5213" i="1"/>
  <c r="I5276" i="1"/>
  <c r="H5276" i="1"/>
  <c r="G5276" i="1"/>
  <c r="A5278" i="1"/>
  <c r="C5277" i="1"/>
  <c r="N5261" i="1" l="1"/>
  <c r="O5260" i="1"/>
  <c r="L5214" i="1"/>
  <c r="M5261" i="1"/>
  <c r="J5261" i="1"/>
  <c r="K5246" i="1" s="1"/>
  <c r="I5277" i="1"/>
  <c r="H5277" i="1"/>
  <c r="G5277" i="1"/>
  <c r="C5278" i="1"/>
  <c r="A5279" i="1"/>
  <c r="N5262" i="1" l="1"/>
  <c r="O5261" i="1"/>
  <c r="M5262" i="1"/>
  <c r="J5262" i="1"/>
  <c r="K5247" i="1" s="1"/>
  <c r="L5215" i="1"/>
  <c r="I5278" i="1"/>
  <c r="H5278" i="1"/>
  <c r="G5278" i="1"/>
  <c r="C5279" i="1"/>
  <c r="A5280" i="1"/>
  <c r="N5263" i="1" l="1"/>
  <c r="O5262" i="1"/>
  <c r="M5263" i="1"/>
  <c r="J5263" i="1"/>
  <c r="K5248" i="1" s="1"/>
  <c r="L5216" i="1"/>
  <c r="I5279" i="1"/>
  <c r="H5279" i="1"/>
  <c r="G5279" i="1"/>
  <c r="C5280" i="1"/>
  <c r="A5281" i="1"/>
  <c r="N5264" i="1" l="1"/>
  <c r="O5263" i="1"/>
  <c r="M5264" i="1"/>
  <c r="J5264" i="1"/>
  <c r="K5249" i="1" s="1"/>
  <c r="L5217" i="1"/>
  <c r="I5280" i="1"/>
  <c r="H5280" i="1"/>
  <c r="G5280" i="1"/>
  <c r="C5281" i="1"/>
  <c r="A5282" i="1"/>
  <c r="N5265" i="1" l="1"/>
  <c r="O5264" i="1"/>
  <c r="M5265" i="1"/>
  <c r="J5265" i="1"/>
  <c r="K5250" i="1" s="1"/>
  <c r="L5218" i="1"/>
  <c r="I5281" i="1"/>
  <c r="H5281" i="1"/>
  <c r="G5281" i="1"/>
  <c r="C5282" i="1"/>
  <c r="A5283" i="1"/>
  <c r="N5266" i="1" l="1"/>
  <c r="O5265" i="1"/>
  <c r="L5219" i="1"/>
  <c r="M5266" i="1"/>
  <c r="J5266" i="1"/>
  <c r="K5251" i="1" s="1"/>
  <c r="I5282" i="1"/>
  <c r="H5282" i="1"/>
  <c r="G5282" i="1"/>
  <c r="A5284" i="1"/>
  <c r="C5283" i="1"/>
  <c r="N5267" i="1" l="1"/>
  <c r="O5266" i="1"/>
  <c r="M5267" i="1"/>
  <c r="J5267" i="1"/>
  <c r="K5252" i="1" s="1"/>
  <c r="L5220" i="1"/>
  <c r="I5283" i="1"/>
  <c r="H5283" i="1"/>
  <c r="G5283" i="1"/>
  <c r="C5284" i="1"/>
  <c r="A5285" i="1"/>
  <c r="N5268" i="1" l="1"/>
  <c r="O5267" i="1"/>
  <c r="M5268" i="1"/>
  <c r="J5268" i="1"/>
  <c r="K5253" i="1" s="1"/>
  <c r="L5221" i="1"/>
  <c r="I5284" i="1"/>
  <c r="H5284" i="1"/>
  <c r="G5284" i="1"/>
  <c r="A5286" i="1"/>
  <c r="C5285" i="1"/>
  <c r="N5269" i="1" l="1"/>
  <c r="O5268" i="1"/>
  <c r="M5269" i="1"/>
  <c r="J5269" i="1"/>
  <c r="K5254" i="1" s="1"/>
  <c r="L5222" i="1"/>
  <c r="I5285" i="1"/>
  <c r="H5285" i="1"/>
  <c r="G5285" i="1"/>
  <c r="C5286" i="1"/>
  <c r="A5287" i="1"/>
  <c r="N5270" i="1" l="1"/>
  <c r="O5269" i="1"/>
  <c r="L5223" i="1"/>
  <c r="M5270" i="1"/>
  <c r="J5270" i="1"/>
  <c r="K5255" i="1" s="1"/>
  <c r="I5286" i="1"/>
  <c r="H5286" i="1"/>
  <c r="G5286" i="1"/>
  <c r="C5287" i="1"/>
  <c r="A5288" i="1"/>
  <c r="N5271" i="1" l="1"/>
  <c r="O5270" i="1"/>
  <c r="M5271" i="1"/>
  <c r="J5271" i="1"/>
  <c r="K5256" i="1" s="1"/>
  <c r="L5224" i="1"/>
  <c r="I5287" i="1"/>
  <c r="H5287" i="1"/>
  <c r="G5287" i="1"/>
  <c r="C5288" i="1"/>
  <c r="A5289" i="1"/>
  <c r="N5272" i="1" l="1"/>
  <c r="O5271" i="1"/>
  <c r="L5225" i="1"/>
  <c r="M5272" i="1"/>
  <c r="J5272" i="1"/>
  <c r="K5257" i="1" s="1"/>
  <c r="I5288" i="1"/>
  <c r="H5288" i="1"/>
  <c r="G5288" i="1"/>
  <c r="A5290" i="1"/>
  <c r="C5289" i="1"/>
  <c r="N5273" i="1" l="1"/>
  <c r="O5272" i="1"/>
  <c r="M5273" i="1"/>
  <c r="J5273" i="1"/>
  <c r="K5258" i="1" s="1"/>
  <c r="L5226" i="1"/>
  <c r="I5289" i="1"/>
  <c r="H5289" i="1"/>
  <c r="G5289" i="1"/>
  <c r="C5290" i="1"/>
  <c r="A5291" i="1"/>
  <c r="N5274" i="1" l="1"/>
  <c r="O5273" i="1"/>
  <c r="L5227" i="1"/>
  <c r="M5274" i="1"/>
  <c r="J5274" i="1"/>
  <c r="K5259" i="1" s="1"/>
  <c r="I5290" i="1"/>
  <c r="H5290" i="1"/>
  <c r="G5290" i="1"/>
  <c r="C5291" i="1"/>
  <c r="A5292" i="1"/>
  <c r="N5275" i="1" l="1"/>
  <c r="O5274" i="1"/>
  <c r="M5275" i="1"/>
  <c r="J5275" i="1"/>
  <c r="K5260" i="1" s="1"/>
  <c r="L5228" i="1"/>
  <c r="I5291" i="1"/>
  <c r="H5291" i="1"/>
  <c r="G5291" i="1"/>
  <c r="C5292" i="1"/>
  <c r="A5293" i="1"/>
  <c r="N5276" i="1" l="1"/>
  <c r="O5275" i="1"/>
  <c r="M5276" i="1"/>
  <c r="J5276" i="1"/>
  <c r="K5261" i="1" s="1"/>
  <c r="L5229" i="1"/>
  <c r="I5292" i="1"/>
  <c r="H5292" i="1"/>
  <c r="G5292" i="1"/>
  <c r="A5294" i="1"/>
  <c r="C5293" i="1"/>
  <c r="N5277" i="1" l="1"/>
  <c r="O5276" i="1"/>
  <c r="M5277" i="1"/>
  <c r="J5277" i="1"/>
  <c r="K5262" i="1" s="1"/>
  <c r="L5230" i="1"/>
  <c r="I5293" i="1"/>
  <c r="H5293" i="1"/>
  <c r="G5293" i="1"/>
  <c r="C5294" i="1"/>
  <c r="A5295" i="1"/>
  <c r="N5278" i="1" l="1"/>
  <c r="O5277" i="1"/>
  <c r="M5278" i="1"/>
  <c r="J5278" i="1"/>
  <c r="K5263" i="1" s="1"/>
  <c r="L5231" i="1"/>
  <c r="I5294" i="1"/>
  <c r="H5294" i="1"/>
  <c r="G5294" i="1"/>
  <c r="A5296" i="1"/>
  <c r="C5295" i="1"/>
  <c r="N5279" i="1" l="1"/>
  <c r="O5278" i="1"/>
  <c r="M5279" i="1"/>
  <c r="J5279" i="1"/>
  <c r="K5264" i="1" s="1"/>
  <c r="L5232" i="1"/>
  <c r="I5295" i="1"/>
  <c r="H5295" i="1"/>
  <c r="G5295" i="1"/>
  <c r="C5296" i="1"/>
  <c r="A5297" i="1"/>
  <c r="N5280" i="1" l="1"/>
  <c r="O5279" i="1"/>
  <c r="M5280" i="1"/>
  <c r="J5280" i="1"/>
  <c r="K5265" i="1" s="1"/>
  <c r="L5233" i="1"/>
  <c r="I5296" i="1"/>
  <c r="H5296" i="1"/>
  <c r="G5296" i="1"/>
  <c r="C5297" i="1"/>
  <c r="A5298" i="1"/>
  <c r="N5281" i="1" l="1"/>
  <c r="O5280" i="1"/>
  <c r="M5281" i="1"/>
  <c r="J5281" i="1"/>
  <c r="K5266" i="1" s="1"/>
  <c r="L5234" i="1"/>
  <c r="I5297" i="1"/>
  <c r="H5297" i="1"/>
  <c r="G5297" i="1"/>
  <c r="C5298" i="1"/>
  <c r="A5299" i="1"/>
  <c r="N5282" i="1" l="1"/>
  <c r="O5281" i="1"/>
  <c r="M5282" i="1"/>
  <c r="J5282" i="1"/>
  <c r="K5267" i="1" s="1"/>
  <c r="L5235" i="1"/>
  <c r="I5298" i="1"/>
  <c r="H5298" i="1"/>
  <c r="G5298" i="1"/>
  <c r="C5299" i="1"/>
  <c r="A5300" i="1"/>
  <c r="N5283" i="1" l="1"/>
  <c r="O5282" i="1"/>
  <c r="M5283" i="1"/>
  <c r="J5283" i="1"/>
  <c r="K5268" i="1" s="1"/>
  <c r="L5236" i="1"/>
  <c r="I5299" i="1"/>
  <c r="H5299" i="1"/>
  <c r="G5299" i="1"/>
  <c r="C5300" i="1"/>
  <c r="A5301" i="1"/>
  <c r="N5284" i="1" l="1"/>
  <c r="O5283" i="1"/>
  <c r="L5237" i="1"/>
  <c r="M5284" i="1"/>
  <c r="J5284" i="1"/>
  <c r="K5269" i="1" s="1"/>
  <c r="I5300" i="1"/>
  <c r="H5300" i="1"/>
  <c r="G5300" i="1"/>
  <c r="A5302" i="1"/>
  <c r="C5301" i="1"/>
  <c r="N5285" i="1" l="1"/>
  <c r="O5284" i="1"/>
  <c r="M5285" i="1"/>
  <c r="J5285" i="1"/>
  <c r="K5270" i="1" s="1"/>
  <c r="L5238" i="1"/>
  <c r="I5301" i="1"/>
  <c r="H5301" i="1"/>
  <c r="G5301" i="1"/>
  <c r="C5302" i="1"/>
  <c r="A5303" i="1"/>
  <c r="N5286" i="1" l="1"/>
  <c r="O5285" i="1"/>
  <c r="L5239" i="1"/>
  <c r="M5286" i="1"/>
  <c r="J5286" i="1"/>
  <c r="K5271" i="1" s="1"/>
  <c r="I5302" i="1"/>
  <c r="H5302" i="1"/>
  <c r="G5302" i="1"/>
  <c r="A5304" i="1"/>
  <c r="C5303" i="1"/>
  <c r="N5287" i="1" l="1"/>
  <c r="O5286" i="1"/>
  <c r="M5287" i="1"/>
  <c r="J5287" i="1"/>
  <c r="K5272" i="1" s="1"/>
  <c r="L5240" i="1"/>
  <c r="I5303" i="1"/>
  <c r="H5303" i="1"/>
  <c r="G5303" i="1"/>
  <c r="C5304" i="1"/>
  <c r="A5305" i="1"/>
  <c r="N5288" i="1" l="1"/>
  <c r="O5287" i="1"/>
  <c r="M5288" i="1"/>
  <c r="J5288" i="1"/>
  <c r="K5273" i="1" s="1"/>
  <c r="L5241" i="1"/>
  <c r="I5304" i="1"/>
  <c r="H5304" i="1"/>
  <c r="G5304" i="1"/>
  <c r="C5305" i="1"/>
  <c r="A5306" i="1"/>
  <c r="N5289" i="1" l="1"/>
  <c r="O5288" i="1"/>
  <c r="L5242" i="1"/>
  <c r="M5289" i="1"/>
  <c r="J5289" i="1"/>
  <c r="K5274" i="1" s="1"/>
  <c r="I5305" i="1"/>
  <c r="H5305" i="1"/>
  <c r="G5305" i="1"/>
  <c r="C5306" i="1"/>
  <c r="A5307" i="1"/>
  <c r="N5290" i="1" l="1"/>
  <c r="O5289" i="1"/>
  <c r="M5290" i="1"/>
  <c r="J5290" i="1"/>
  <c r="K5275" i="1" s="1"/>
  <c r="L5243" i="1"/>
  <c r="I5306" i="1"/>
  <c r="H5306" i="1"/>
  <c r="G5306" i="1"/>
  <c r="C5307" i="1"/>
  <c r="A5308" i="1"/>
  <c r="N5291" i="1" l="1"/>
  <c r="O5290" i="1"/>
  <c r="M5291" i="1"/>
  <c r="J5291" i="1"/>
  <c r="K5276" i="1" s="1"/>
  <c r="L5244" i="1"/>
  <c r="I5307" i="1"/>
  <c r="H5307" i="1"/>
  <c r="G5307" i="1"/>
  <c r="A5309" i="1"/>
  <c r="C5308" i="1"/>
  <c r="N5292" i="1" l="1"/>
  <c r="O5291" i="1"/>
  <c r="M5292" i="1"/>
  <c r="J5292" i="1"/>
  <c r="K5277" i="1" s="1"/>
  <c r="L5245" i="1"/>
  <c r="I5308" i="1"/>
  <c r="H5308" i="1"/>
  <c r="G5308" i="1"/>
  <c r="A5310" i="1"/>
  <c r="C5309" i="1"/>
  <c r="N5293" i="1" l="1"/>
  <c r="O5292" i="1"/>
  <c r="M5293" i="1"/>
  <c r="J5293" i="1"/>
  <c r="K5278" i="1" s="1"/>
  <c r="L5246" i="1"/>
  <c r="I5309" i="1"/>
  <c r="H5309" i="1"/>
  <c r="G5309" i="1"/>
  <c r="A5311" i="1"/>
  <c r="C5310" i="1"/>
  <c r="N5294" i="1" l="1"/>
  <c r="O5293" i="1"/>
  <c r="M5294" i="1"/>
  <c r="J5294" i="1"/>
  <c r="K5279" i="1" s="1"/>
  <c r="L5247" i="1"/>
  <c r="I5310" i="1"/>
  <c r="H5310" i="1"/>
  <c r="G5310" i="1"/>
  <c r="C5311" i="1"/>
  <c r="A5312" i="1"/>
  <c r="N5295" i="1" l="1"/>
  <c r="O5294" i="1"/>
  <c r="M5295" i="1"/>
  <c r="J5295" i="1"/>
  <c r="K5280" i="1" s="1"/>
  <c r="L5248" i="1"/>
  <c r="I5311" i="1"/>
  <c r="H5311" i="1"/>
  <c r="G5311" i="1"/>
  <c r="C5312" i="1"/>
  <c r="A5313" i="1"/>
  <c r="N5296" i="1" l="1"/>
  <c r="O5295" i="1"/>
  <c r="M5296" i="1"/>
  <c r="J5296" i="1"/>
  <c r="K5281" i="1" s="1"/>
  <c r="L5249" i="1"/>
  <c r="I5312" i="1"/>
  <c r="H5312" i="1"/>
  <c r="G5312" i="1"/>
  <c r="A5314" i="1"/>
  <c r="C5313" i="1"/>
  <c r="N5297" i="1" l="1"/>
  <c r="O5296" i="1"/>
  <c r="L5250" i="1"/>
  <c r="M5297" i="1"/>
  <c r="J5297" i="1"/>
  <c r="K5282" i="1" s="1"/>
  <c r="I5313" i="1"/>
  <c r="H5313" i="1"/>
  <c r="G5313" i="1"/>
  <c r="A5315" i="1"/>
  <c r="C5314" i="1"/>
  <c r="N5298" i="1" l="1"/>
  <c r="O5297" i="1"/>
  <c r="M5298" i="1"/>
  <c r="J5298" i="1"/>
  <c r="K5283" i="1" s="1"/>
  <c r="L5251" i="1"/>
  <c r="I5314" i="1"/>
  <c r="H5314" i="1"/>
  <c r="G5314" i="1"/>
  <c r="C5315" i="1"/>
  <c r="A5316" i="1"/>
  <c r="N5299" i="1" l="1"/>
  <c r="O5298" i="1"/>
  <c r="M5299" i="1"/>
  <c r="J5299" i="1"/>
  <c r="K5284" i="1" s="1"/>
  <c r="L5252" i="1"/>
  <c r="I5315" i="1"/>
  <c r="H5315" i="1"/>
  <c r="G5315" i="1"/>
  <c r="C5316" i="1"/>
  <c r="A5317" i="1"/>
  <c r="N5300" i="1" l="1"/>
  <c r="O5299" i="1"/>
  <c r="M5300" i="1"/>
  <c r="J5300" i="1"/>
  <c r="K5285" i="1" s="1"/>
  <c r="L5253" i="1"/>
  <c r="I5316" i="1"/>
  <c r="H5316" i="1"/>
  <c r="G5316" i="1"/>
  <c r="A5318" i="1"/>
  <c r="C5317" i="1"/>
  <c r="N5301" i="1" l="1"/>
  <c r="O5300" i="1"/>
  <c r="L5254" i="1"/>
  <c r="M5301" i="1"/>
  <c r="J5301" i="1"/>
  <c r="K5286" i="1" s="1"/>
  <c r="I5317" i="1"/>
  <c r="H5317" i="1"/>
  <c r="G5317" i="1"/>
  <c r="A5319" i="1"/>
  <c r="C5318" i="1"/>
  <c r="N5302" i="1" l="1"/>
  <c r="O5301" i="1"/>
  <c r="M5302" i="1"/>
  <c r="J5302" i="1"/>
  <c r="K5287" i="1" s="1"/>
  <c r="L5255" i="1"/>
  <c r="I5318" i="1"/>
  <c r="G5318" i="1"/>
  <c r="H5318" i="1"/>
  <c r="A5320" i="1"/>
  <c r="C5319" i="1"/>
  <c r="N5303" i="1" l="1"/>
  <c r="O5302" i="1"/>
  <c r="L5256" i="1"/>
  <c r="M5303" i="1"/>
  <c r="J5303" i="1"/>
  <c r="K5288" i="1" s="1"/>
  <c r="I5319" i="1"/>
  <c r="H5319" i="1"/>
  <c r="G5319" i="1"/>
  <c r="C5320" i="1"/>
  <c r="A5321" i="1"/>
  <c r="N5304" i="1" l="1"/>
  <c r="O5303" i="1"/>
  <c r="M5304" i="1"/>
  <c r="J5304" i="1"/>
  <c r="K5289" i="1" s="1"/>
  <c r="L5257" i="1"/>
  <c r="I5320" i="1"/>
  <c r="H5320" i="1"/>
  <c r="G5320" i="1"/>
  <c r="C5321" i="1"/>
  <c r="A5322" i="1"/>
  <c r="N5305" i="1" l="1"/>
  <c r="O5304" i="1"/>
  <c r="M5305" i="1"/>
  <c r="J5305" i="1"/>
  <c r="K5290" i="1" s="1"/>
  <c r="L5258" i="1"/>
  <c r="I5321" i="1"/>
  <c r="H5321" i="1"/>
  <c r="G5321" i="1"/>
  <c r="C5322" i="1"/>
  <c r="A5323" i="1"/>
  <c r="N5306" i="1" l="1"/>
  <c r="O5305" i="1"/>
  <c r="M5306" i="1"/>
  <c r="J5306" i="1"/>
  <c r="K5291" i="1" s="1"/>
  <c r="L5259" i="1"/>
  <c r="I5322" i="1"/>
  <c r="H5322" i="1"/>
  <c r="G5322" i="1"/>
  <c r="C5323" i="1"/>
  <c r="A5324" i="1"/>
  <c r="N5307" i="1" l="1"/>
  <c r="O5306" i="1"/>
  <c r="M5307" i="1"/>
  <c r="J5307" i="1"/>
  <c r="K5292" i="1" s="1"/>
  <c r="L5260" i="1"/>
  <c r="I5323" i="1"/>
  <c r="H5323" i="1"/>
  <c r="G5323" i="1"/>
  <c r="C5324" i="1"/>
  <c r="A5325" i="1"/>
  <c r="N5308" i="1" l="1"/>
  <c r="O5307" i="1"/>
  <c r="M5308" i="1"/>
  <c r="J5308" i="1"/>
  <c r="K5293" i="1" s="1"/>
  <c r="L5261" i="1"/>
  <c r="I5324" i="1"/>
  <c r="H5324" i="1"/>
  <c r="G5324" i="1"/>
  <c r="A5326" i="1"/>
  <c r="C5325" i="1"/>
  <c r="N5309" i="1" l="1"/>
  <c r="O5308" i="1"/>
  <c r="M5309" i="1"/>
  <c r="J5309" i="1"/>
  <c r="K5294" i="1" s="1"/>
  <c r="L5262" i="1"/>
  <c r="I5325" i="1"/>
  <c r="H5325" i="1"/>
  <c r="G5325" i="1"/>
  <c r="A5327" i="1"/>
  <c r="C5326" i="1"/>
  <c r="N5310" i="1" l="1"/>
  <c r="O5309" i="1"/>
  <c r="M5310" i="1"/>
  <c r="J5310" i="1"/>
  <c r="K5295" i="1" s="1"/>
  <c r="L5263" i="1"/>
  <c r="I5326" i="1"/>
  <c r="H5326" i="1"/>
  <c r="G5326" i="1"/>
  <c r="A5328" i="1"/>
  <c r="C5327" i="1"/>
  <c r="N5311" i="1" l="1"/>
  <c r="O5310" i="1"/>
  <c r="M5311" i="1"/>
  <c r="J5311" i="1"/>
  <c r="K5296" i="1" s="1"/>
  <c r="L5264" i="1"/>
  <c r="I5327" i="1"/>
  <c r="H5327" i="1"/>
  <c r="G5327" i="1"/>
  <c r="A5329" i="1"/>
  <c r="C5328" i="1"/>
  <c r="N5312" i="1" l="1"/>
  <c r="O5311" i="1"/>
  <c r="M5312" i="1"/>
  <c r="J5312" i="1"/>
  <c r="K5297" i="1" s="1"/>
  <c r="L5265" i="1"/>
  <c r="I5328" i="1"/>
  <c r="H5328" i="1"/>
  <c r="G5328" i="1"/>
  <c r="A5330" i="1"/>
  <c r="C5329" i="1"/>
  <c r="N5313" i="1" l="1"/>
  <c r="O5312" i="1"/>
  <c r="M5313" i="1"/>
  <c r="J5313" i="1"/>
  <c r="K5298" i="1" s="1"/>
  <c r="L5266" i="1"/>
  <c r="I5329" i="1"/>
  <c r="H5329" i="1"/>
  <c r="G5329" i="1"/>
  <c r="C5330" i="1"/>
  <c r="A5331" i="1"/>
  <c r="N5314" i="1" l="1"/>
  <c r="O5313" i="1"/>
  <c r="M5314" i="1"/>
  <c r="J5314" i="1"/>
  <c r="K5299" i="1" s="1"/>
  <c r="L5267" i="1"/>
  <c r="I5330" i="1"/>
  <c r="H5330" i="1"/>
  <c r="G5330" i="1"/>
  <c r="A5332" i="1"/>
  <c r="C5331" i="1"/>
  <c r="N5315" i="1" l="1"/>
  <c r="O5314" i="1"/>
  <c r="M5315" i="1"/>
  <c r="J5315" i="1"/>
  <c r="K5300" i="1" s="1"/>
  <c r="L5268" i="1"/>
  <c r="I5331" i="1"/>
  <c r="H5331" i="1"/>
  <c r="G5331" i="1"/>
  <c r="C5332" i="1"/>
  <c r="A5333" i="1"/>
  <c r="N5316" i="1" l="1"/>
  <c r="O5315" i="1"/>
  <c r="M5316" i="1"/>
  <c r="J5316" i="1"/>
  <c r="K5301" i="1" s="1"/>
  <c r="L5269" i="1"/>
  <c r="I5332" i="1"/>
  <c r="H5332" i="1"/>
  <c r="G5332" i="1"/>
  <c r="A5334" i="1"/>
  <c r="C5333" i="1"/>
  <c r="N5317" i="1" l="1"/>
  <c r="O5316" i="1"/>
  <c r="M5317" i="1"/>
  <c r="J5317" i="1"/>
  <c r="K5302" i="1" s="1"/>
  <c r="L5270" i="1"/>
  <c r="I5333" i="1"/>
  <c r="H5333" i="1"/>
  <c r="G5333" i="1"/>
  <c r="C5334" i="1"/>
  <c r="A5335" i="1"/>
  <c r="N5318" i="1" l="1"/>
  <c r="O5317" i="1"/>
  <c r="M5318" i="1"/>
  <c r="J5318" i="1"/>
  <c r="K5303" i="1" s="1"/>
  <c r="L5271" i="1"/>
  <c r="I5334" i="1"/>
  <c r="G5334" i="1"/>
  <c r="H5334" i="1"/>
  <c r="A5336" i="1"/>
  <c r="C5335" i="1"/>
  <c r="N5319" i="1" l="1"/>
  <c r="O5318" i="1"/>
  <c r="L5272" i="1"/>
  <c r="M5319" i="1"/>
  <c r="J5319" i="1"/>
  <c r="K5304" i="1" s="1"/>
  <c r="I5335" i="1"/>
  <c r="H5335" i="1"/>
  <c r="G5335" i="1"/>
  <c r="C5336" i="1"/>
  <c r="A5337" i="1"/>
  <c r="N5320" i="1" l="1"/>
  <c r="O5319" i="1"/>
  <c r="M5320" i="1"/>
  <c r="J5320" i="1"/>
  <c r="K5305" i="1" s="1"/>
  <c r="L5273" i="1"/>
  <c r="I5336" i="1"/>
  <c r="H5336" i="1"/>
  <c r="G5336" i="1"/>
  <c r="A5338" i="1"/>
  <c r="C5337" i="1"/>
  <c r="N5321" i="1" l="1"/>
  <c r="O5320" i="1"/>
  <c r="M5321" i="1"/>
  <c r="J5321" i="1"/>
  <c r="K5306" i="1" s="1"/>
  <c r="L5274" i="1"/>
  <c r="I5337" i="1"/>
  <c r="H5337" i="1"/>
  <c r="G5337" i="1"/>
  <c r="C5338" i="1"/>
  <c r="A5339" i="1"/>
  <c r="N5322" i="1" l="1"/>
  <c r="O5321" i="1"/>
  <c r="M5322" i="1"/>
  <c r="J5322" i="1"/>
  <c r="K5307" i="1" s="1"/>
  <c r="L5275" i="1"/>
  <c r="I5338" i="1"/>
  <c r="H5338" i="1"/>
  <c r="G5338" i="1"/>
  <c r="C5339" i="1"/>
  <c r="A5340" i="1"/>
  <c r="N5323" i="1" l="1"/>
  <c r="O5322" i="1"/>
  <c r="L5276" i="1"/>
  <c r="M5323" i="1"/>
  <c r="J5323" i="1"/>
  <c r="K5308" i="1" s="1"/>
  <c r="I5339" i="1"/>
  <c r="H5339" i="1"/>
  <c r="G5339" i="1"/>
  <c r="C5340" i="1"/>
  <c r="A5341" i="1"/>
  <c r="N5324" i="1" l="1"/>
  <c r="O5323" i="1"/>
  <c r="M5324" i="1"/>
  <c r="J5324" i="1"/>
  <c r="K5309" i="1" s="1"/>
  <c r="L5277" i="1"/>
  <c r="I5340" i="1"/>
  <c r="H5340" i="1"/>
  <c r="G5340" i="1"/>
  <c r="C5341" i="1"/>
  <c r="A5342" i="1"/>
  <c r="N5325" i="1" l="1"/>
  <c r="O5324" i="1"/>
  <c r="M5325" i="1"/>
  <c r="J5325" i="1"/>
  <c r="K5310" i="1" s="1"/>
  <c r="L5278" i="1"/>
  <c r="I5341" i="1"/>
  <c r="H5341" i="1"/>
  <c r="G5341" i="1"/>
  <c r="A5343" i="1"/>
  <c r="C5342" i="1"/>
  <c r="N5326" i="1" l="1"/>
  <c r="O5325" i="1"/>
  <c r="M5326" i="1"/>
  <c r="J5326" i="1"/>
  <c r="K5311" i="1" s="1"/>
  <c r="L5279" i="1"/>
  <c r="I5342" i="1"/>
  <c r="H5342" i="1"/>
  <c r="G5342" i="1"/>
  <c r="C5343" i="1"/>
  <c r="A5344" i="1"/>
  <c r="N5327" i="1" l="1"/>
  <c r="O5326" i="1"/>
  <c r="L5280" i="1"/>
  <c r="M5327" i="1"/>
  <c r="J5327" i="1"/>
  <c r="K5312" i="1" s="1"/>
  <c r="I5343" i="1"/>
  <c r="H5343" i="1"/>
  <c r="G5343" i="1"/>
  <c r="C5344" i="1"/>
  <c r="A5345" i="1"/>
  <c r="N5328" i="1" l="1"/>
  <c r="O5327" i="1"/>
  <c r="M5328" i="1"/>
  <c r="J5328" i="1"/>
  <c r="K5313" i="1" s="1"/>
  <c r="L5281" i="1"/>
  <c r="I5344" i="1"/>
  <c r="H5344" i="1"/>
  <c r="G5344" i="1"/>
  <c r="C5345" i="1"/>
  <c r="A5346" i="1"/>
  <c r="N5329" i="1" l="1"/>
  <c r="O5328" i="1"/>
  <c r="M5329" i="1"/>
  <c r="J5329" i="1"/>
  <c r="K5314" i="1" s="1"/>
  <c r="L5282" i="1"/>
  <c r="I5345" i="1"/>
  <c r="H5345" i="1"/>
  <c r="G5345" i="1"/>
  <c r="A5347" i="1"/>
  <c r="C5346" i="1"/>
  <c r="N5330" i="1" l="1"/>
  <c r="O5329" i="1"/>
  <c r="M5330" i="1"/>
  <c r="J5330" i="1"/>
  <c r="K5315" i="1" s="1"/>
  <c r="L5283" i="1"/>
  <c r="I5346" i="1"/>
  <c r="H5346" i="1"/>
  <c r="G5346" i="1"/>
  <c r="A5348" i="1"/>
  <c r="C5347" i="1"/>
  <c r="N5331" i="1" l="1"/>
  <c r="O5330" i="1"/>
  <c r="L5284" i="1"/>
  <c r="M5331" i="1"/>
  <c r="J5331" i="1"/>
  <c r="K5316" i="1" s="1"/>
  <c r="I5347" i="1"/>
  <c r="H5347" i="1"/>
  <c r="G5347" i="1"/>
  <c r="C5348" i="1"/>
  <c r="A5349" i="1"/>
  <c r="N5332" i="1" l="1"/>
  <c r="O5331" i="1"/>
  <c r="M5332" i="1"/>
  <c r="J5332" i="1"/>
  <c r="K5317" i="1" s="1"/>
  <c r="L5285" i="1"/>
  <c r="I5348" i="1"/>
  <c r="H5348" i="1"/>
  <c r="G5348" i="1"/>
  <c r="A5350" i="1"/>
  <c r="C5349" i="1"/>
  <c r="N5333" i="1" l="1"/>
  <c r="O5332" i="1"/>
  <c r="M5333" i="1"/>
  <c r="J5333" i="1"/>
  <c r="K5318" i="1" s="1"/>
  <c r="L5286" i="1"/>
  <c r="I5349" i="1"/>
  <c r="H5349" i="1"/>
  <c r="G5349" i="1"/>
  <c r="C5350" i="1"/>
  <c r="A5351" i="1"/>
  <c r="N5334" i="1" l="1"/>
  <c r="O5333" i="1"/>
  <c r="M5334" i="1"/>
  <c r="J5334" i="1"/>
  <c r="K5319" i="1" s="1"/>
  <c r="L5287" i="1"/>
  <c r="I5350" i="1"/>
  <c r="H5350" i="1"/>
  <c r="G5350" i="1"/>
  <c r="A5352" i="1"/>
  <c r="C5351" i="1"/>
  <c r="N5335" i="1" l="1"/>
  <c r="O5334" i="1"/>
  <c r="M5335" i="1"/>
  <c r="J5335" i="1"/>
  <c r="K5320" i="1" s="1"/>
  <c r="L5288" i="1"/>
  <c r="I5351" i="1"/>
  <c r="H5351" i="1"/>
  <c r="G5351" i="1"/>
  <c r="C5352" i="1"/>
  <c r="A5353" i="1"/>
  <c r="N5336" i="1" l="1"/>
  <c r="O5335" i="1"/>
  <c r="M5336" i="1"/>
  <c r="J5336" i="1"/>
  <c r="K5321" i="1" s="1"/>
  <c r="L5289" i="1"/>
  <c r="I5352" i="1"/>
  <c r="H5352" i="1"/>
  <c r="G5352" i="1"/>
  <c r="A5354" i="1"/>
  <c r="C5353" i="1"/>
  <c r="N5337" i="1" l="1"/>
  <c r="O5336" i="1"/>
  <c r="M5337" i="1"/>
  <c r="J5337" i="1"/>
  <c r="K5322" i="1" s="1"/>
  <c r="L5290" i="1"/>
  <c r="I5353" i="1"/>
  <c r="H5353" i="1"/>
  <c r="G5353" i="1"/>
  <c r="C5354" i="1"/>
  <c r="A5355" i="1"/>
  <c r="N5338" i="1" l="1"/>
  <c r="O5337" i="1"/>
  <c r="L5291" i="1"/>
  <c r="M5338" i="1"/>
  <c r="J5338" i="1"/>
  <c r="K5323" i="1" s="1"/>
  <c r="I5354" i="1"/>
  <c r="H5354" i="1"/>
  <c r="G5354" i="1"/>
  <c r="A5356" i="1"/>
  <c r="C5355" i="1"/>
  <c r="N5339" i="1" l="1"/>
  <c r="O5338" i="1"/>
  <c r="M5339" i="1"/>
  <c r="J5339" i="1"/>
  <c r="K5324" i="1" s="1"/>
  <c r="L5292" i="1"/>
  <c r="I5355" i="1"/>
  <c r="H5355" i="1"/>
  <c r="G5355" i="1"/>
  <c r="C5356" i="1"/>
  <c r="A5357" i="1"/>
  <c r="N5340" i="1" l="1"/>
  <c r="O5339" i="1"/>
  <c r="M5340" i="1"/>
  <c r="J5340" i="1"/>
  <c r="K5325" i="1" s="1"/>
  <c r="L5293" i="1"/>
  <c r="I5356" i="1"/>
  <c r="H5356" i="1"/>
  <c r="G5356" i="1"/>
  <c r="C5357" i="1"/>
  <c r="A5358" i="1"/>
  <c r="N5341" i="1" l="1"/>
  <c r="O5340" i="1"/>
  <c r="M5341" i="1"/>
  <c r="J5341" i="1"/>
  <c r="K5326" i="1" s="1"/>
  <c r="L5294" i="1"/>
  <c r="I5357" i="1"/>
  <c r="H5357" i="1"/>
  <c r="G5357" i="1"/>
  <c r="C5358" i="1"/>
  <c r="A5359" i="1"/>
  <c r="N5342" i="1" l="1"/>
  <c r="O5341" i="1"/>
  <c r="M5342" i="1"/>
  <c r="J5342" i="1"/>
  <c r="K5327" i="1" s="1"/>
  <c r="L5295" i="1"/>
  <c r="I5358" i="1"/>
  <c r="H5358" i="1"/>
  <c r="G5358" i="1"/>
  <c r="A5360" i="1"/>
  <c r="C5359" i="1"/>
  <c r="N5343" i="1" l="1"/>
  <c r="O5342" i="1"/>
  <c r="M5343" i="1"/>
  <c r="J5343" i="1"/>
  <c r="K5328" i="1" s="1"/>
  <c r="L5296" i="1"/>
  <c r="I5359" i="1"/>
  <c r="H5359" i="1"/>
  <c r="G5359" i="1"/>
  <c r="C5360" i="1"/>
  <c r="A5361" i="1"/>
  <c r="N5344" i="1" l="1"/>
  <c r="O5343" i="1"/>
  <c r="M5344" i="1"/>
  <c r="J5344" i="1"/>
  <c r="K5329" i="1" s="1"/>
  <c r="L5297" i="1"/>
  <c r="I5360" i="1"/>
  <c r="H5360" i="1"/>
  <c r="G5360" i="1"/>
  <c r="C5361" i="1"/>
  <c r="A5362" i="1"/>
  <c r="N5345" i="1" l="1"/>
  <c r="O5344" i="1"/>
  <c r="M5345" i="1"/>
  <c r="J5345" i="1"/>
  <c r="K5330" i="1" s="1"/>
  <c r="L5298" i="1"/>
  <c r="I5361" i="1"/>
  <c r="H5361" i="1"/>
  <c r="G5361" i="1"/>
  <c r="C5362" i="1"/>
  <c r="A5363" i="1"/>
  <c r="N5346" i="1" l="1"/>
  <c r="O5345" i="1"/>
  <c r="L5299" i="1"/>
  <c r="M5346" i="1"/>
  <c r="J5346" i="1"/>
  <c r="K5331" i="1" s="1"/>
  <c r="I5362" i="1"/>
  <c r="H5362" i="1"/>
  <c r="G5362" i="1"/>
  <c r="C5363" i="1"/>
  <c r="A5364" i="1"/>
  <c r="N5347" i="1" l="1"/>
  <c r="O5346" i="1"/>
  <c r="M5347" i="1"/>
  <c r="J5347" i="1"/>
  <c r="K5332" i="1" s="1"/>
  <c r="L5300" i="1"/>
  <c r="I5363" i="1"/>
  <c r="H5363" i="1"/>
  <c r="G5363" i="1"/>
  <c r="A5365" i="1"/>
  <c r="C5364" i="1"/>
  <c r="N5348" i="1" l="1"/>
  <c r="O5347" i="1"/>
  <c r="M5348" i="1"/>
  <c r="J5348" i="1"/>
  <c r="K5333" i="1" s="1"/>
  <c r="L5301" i="1"/>
  <c r="I5364" i="1"/>
  <c r="H5364" i="1"/>
  <c r="G5364" i="1"/>
  <c r="C5365" i="1"/>
  <c r="A5366" i="1"/>
  <c r="N5349" i="1" l="1"/>
  <c r="O5348" i="1"/>
  <c r="M5349" i="1"/>
  <c r="J5349" i="1"/>
  <c r="K5334" i="1" s="1"/>
  <c r="L5302" i="1"/>
  <c r="I5365" i="1"/>
  <c r="H5365" i="1"/>
  <c r="G5365" i="1"/>
  <c r="C5366" i="1"/>
  <c r="A5367" i="1"/>
  <c r="N5350" i="1" l="1"/>
  <c r="O5349" i="1"/>
  <c r="L5303" i="1"/>
  <c r="M5350" i="1"/>
  <c r="J5350" i="1"/>
  <c r="K5335" i="1" s="1"/>
  <c r="I5366" i="1"/>
  <c r="H5366" i="1"/>
  <c r="G5366" i="1"/>
  <c r="C5367" i="1"/>
  <c r="A5368" i="1"/>
  <c r="N5351" i="1" l="1"/>
  <c r="O5350" i="1"/>
  <c r="M5351" i="1"/>
  <c r="J5351" i="1"/>
  <c r="K5336" i="1" s="1"/>
  <c r="L5304" i="1"/>
  <c r="I5367" i="1"/>
  <c r="H5367" i="1"/>
  <c r="G5367" i="1"/>
  <c r="A5369" i="1"/>
  <c r="C5368" i="1"/>
  <c r="N5352" i="1" l="1"/>
  <c r="O5351" i="1"/>
  <c r="M5352" i="1"/>
  <c r="J5352" i="1"/>
  <c r="K5337" i="1" s="1"/>
  <c r="L5305" i="1"/>
  <c r="I5368" i="1"/>
  <c r="H5368" i="1"/>
  <c r="G5368" i="1"/>
  <c r="A5370" i="1"/>
  <c r="C5369" i="1"/>
  <c r="N5353" i="1" l="1"/>
  <c r="O5352" i="1"/>
  <c r="M5353" i="1"/>
  <c r="J5353" i="1"/>
  <c r="K5338" i="1" s="1"/>
  <c r="L5306" i="1"/>
  <c r="I5369" i="1"/>
  <c r="H5369" i="1"/>
  <c r="G5369" i="1"/>
  <c r="C5370" i="1"/>
  <c r="A5371" i="1"/>
  <c r="N5354" i="1" l="1"/>
  <c r="O5353" i="1"/>
  <c r="M5354" i="1"/>
  <c r="J5354" i="1"/>
  <c r="K5339" i="1" s="1"/>
  <c r="L5307" i="1"/>
  <c r="I5370" i="1"/>
  <c r="H5370" i="1"/>
  <c r="G5370" i="1"/>
  <c r="A5372" i="1"/>
  <c r="C5371" i="1"/>
  <c r="N5355" i="1" l="1"/>
  <c r="O5354" i="1"/>
  <c r="M5355" i="1"/>
  <c r="J5355" i="1"/>
  <c r="K5340" i="1" s="1"/>
  <c r="L5308" i="1"/>
  <c r="I5371" i="1"/>
  <c r="H5371" i="1"/>
  <c r="G5371" i="1"/>
  <c r="C5372" i="1"/>
  <c r="A5373" i="1"/>
  <c r="N5356" i="1" l="1"/>
  <c r="O5355" i="1"/>
  <c r="M5356" i="1"/>
  <c r="J5356" i="1"/>
  <c r="K5341" i="1" s="1"/>
  <c r="L5309" i="1"/>
  <c r="I5372" i="1"/>
  <c r="H5372" i="1"/>
  <c r="G5372" i="1"/>
  <c r="A5374" i="1"/>
  <c r="C5373" i="1"/>
  <c r="N5357" i="1" l="1"/>
  <c r="O5356" i="1"/>
  <c r="M5357" i="1"/>
  <c r="J5357" i="1"/>
  <c r="K5342" i="1" s="1"/>
  <c r="L5310" i="1"/>
  <c r="I5373" i="1"/>
  <c r="H5373" i="1"/>
  <c r="G5373" i="1"/>
  <c r="C5374" i="1"/>
  <c r="A5375" i="1"/>
  <c r="N5358" i="1" l="1"/>
  <c r="O5357" i="1"/>
  <c r="M5358" i="1"/>
  <c r="J5358" i="1"/>
  <c r="K5343" i="1" s="1"/>
  <c r="L5311" i="1"/>
  <c r="I5374" i="1"/>
  <c r="H5374" i="1"/>
  <c r="G5374" i="1"/>
  <c r="A5376" i="1"/>
  <c r="C5375" i="1"/>
  <c r="N5359" i="1" l="1"/>
  <c r="O5358" i="1"/>
  <c r="M5359" i="1"/>
  <c r="J5359" i="1"/>
  <c r="K5344" i="1" s="1"/>
  <c r="L5312" i="1"/>
  <c r="I5375" i="1"/>
  <c r="H5375" i="1"/>
  <c r="G5375" i="1"/>
  <c r="C5376" i="1"/>
  <c r="A5377" i="1"/>
  <c r="N5360" i="1" l="1"/>
  <c r="O5359" i="1"/>
  <c r="M5360" i="1"/>
  <c r="J5360" i="1"/>
  <c r="K5345" i="1" s="1"/>
  <c r="L5313" i="1"/>
  <c r="I5376" i="1"/>
  <c r="H5376" i="1"/>
  <c r="G5376" i="1"/>
  <c r="A5378" i="1"/>
  <c r="C5377" i="1"/>
  <c r="N5361" i="1" l="1"/>
  <c r="O5360" i="1"/>
  <c r="M5361" i="1"/>
  <c r="J5361" i="1"/>
  <c r="K5346" i="1" s="1"/>
  <c r="L5314" i="1"/>
  <c r="I5377" i="1"/>
  <c r="H5377" i="1"/>
  <c r="G5377" i="1"/>
  <c r="C5378" i="1"/>
  <c r="A5379" i="1"/>
  <c r="N5362" i="1" l="1"/>
  <c r="O5361" i="1"/>
  <c r="M5362" i="1"/>
  <c r="J5362" i="1"/>
  <c r="K5347" i="1" s="1"/>
  <c r="L5315" i="1"/>
  <c r="I5378" i="1"/>
  <c r="H5378" i="1"/>
  <c r="G5378" i="1"/>
  <c r="C5379" i="1"/>
  <c r="A5380" i="1"/>
  <c r="N5363" i="1" l="1"/>
  <c r="O5362" i="1"/>
  <c r="M5363" i="1"/>
  <c r="J5363" i="1"/>
  <c r="K5348" i="1" s="1"/>
  <c r="L5316" i="1"/>
  <c r="I5379" i="1"/>
  <c r="H5379" i="1"/>
  <c r="G5379" i="1"/>
  <c r="C5380" i="1"/>
  <c r="A5381" i="1"/>
  <c r="N5364" i="1" l="1"/>
  <c r="O5363" i="1"/>
  <c r="M5364" i="1"/>
  <c r="J5364" i="1"/>
  <c r="K5349" i="1" s="1"/>
  <c r="L5317" i="1"/>
  <c r="I5380" i="1"/>
  <c r="H5380" i="1"/>
  <c r="G5380" i="1"/>
  <c r="A5382" i="1"/>
  <c r="C5381" i="1"/>
  <c r="N5365" i="1" l="1"/>
  <c r="O5364" i="1"/>
  <c r="M5365" i="1"/>
  <c r="J5365" i="1"/>
  <c r="K5350" i="1" s="1"/>
  <c r="L5318" i="1"/>
  <c r="I5381" i="1"/>
  <c r="H5381" i="1"/>
  <c r="G5381" i="1"/>
  <c r="C5382" i="1"/>
  <c r="A5383" i="1"/>
  <c r="N5366" i="1" l="1"/>
  <c r="O5365" i="1"/>
  <c r="M5366" i="1"/>
  <c r="J5366" i="1"/>
  <c r="K5351" i="1" s="1"/>
  <c r="L5319" i="1"/>
  <c r="I5382" i="1"/>
  <c r="G5382" i="1"/>
  <c r="H5382" i="1"/>
  <c r="A5384" i="1"/>
  <c r="C5383" i="1"/>
  <c r="N5367" i="1" l="1"/>
  <c r="O5366" i="1"/>
  <c r="M5367" i="1"/>
  <c r="J5367" i="1"/>
  <c r="K5352" i="1" s="1"/>
  <c r="L5320" i="1"/>
  <c r="I5383" i="1"/>
  <c r="H5383" i="1"/>
  <c r="G5383" i="1"/>
  <c r="A5385" i="1"/>
  <c r="C5384" i="1"/>
  <c r="N5368" i="1" l="1"/>
  <c r="O5367" i="1"/>
  <c r="M5368" i="1"/>
  <c r="J5368" i="1"/>
  <c r="K5353" i="1" s="1"/>
  <c r="L5321" i="1"/>
  <c r="I5384" i="1"/>
  <c r="H5384" i="1"/>
  <c r="G5384" i="1"/>
  <c r="A5386" i="1"/>
  <c r="C5385" i="1"/>
  <c r="N5369" i="1" l="1"/>
  <c r="O5368" i="1"/>
  <c r="M5369" i="1"/>
  <c r="J5369" i="1"/>
  <c r="K5354" i="1" s="1"/>
  <c r="L5322" i="1"/>
  <c r="I5385" i="1"/>
  <c r="H5385" i="1"/>
  <c r="G5385" i="1"/>
  <c r="C5386" i="1"/>
  <c r="A5387" i="1"/>
  <c r="N5370" i="1" l="1"/>
  <c r="O5369" i="1"/>
  <c r="M5370" i="1"/>
  <c r="J5370" i="1"/>
  <c r="K5355" i="1" s="1"/>
  <c r="L5323" i="1"/>
  <c r="I5386" i="1"/>
  <c r="H5386" i="1"/>
  <c r="G5386" i="1"/>
  <c r="A5388" i="1"/>
  <c r="C5387" i="1"/>
  <c r="N5371" i="1" l="1"/>
  <c r="O5370" i="1"/>
  <c r="M5371" i="1"/>
  <c r="J5371" i="1"/>
  <c r="K5356" i="1" s="1"/>
  <c r="L5324" i="1"/>
  <c r="I5387" i="1"/>
  <c r="H5387" i="1"/>
  <c r="G5387" i="1"/>
  <c r="C5388" i="1"/>
  <c r="A5389" i="1"/>
  <c r="N5372" i="1" l="1"/>
  <c r="O5371" i="1"/>
  <c r="M5372" i="1"/>
  <c r="J5372" i="1"/>
  <c r="K5357" i="1" s="1"/>
  <c r="L5325" i="1"/>
  <c r="I5388" i="1"/>
  <c r="H5388" i="1"/>
  <c r="G5388" i="1"/>
  <c r="A5390" i="1"/>
  <c r="C5389" i="1"/>
  <c r="N5373" i="1" l="1"/>
  <c r="O5372" i="1"/>
  <c r="M5373" i="1"/>
  <c r="J5373" i="1"/>
  <c r="K5358" i="1" s="1"/>
  <c r="L5326" i="1"/>
  <c r="I5389" i="1"/>
  <c r="H5389" i="1"/>
  <c r="G5389" i="1"/>
  <c r="C5390" i="1"/>
  <c r="A5391" i="1"/>
  <c r="N5374" i="1" l="1"/>
  <c r="O5373" i="1"/>
  <c r="M5374" i="1"/>
  <c r="J5374" i="1"/>
  <c r="K5359" i="1" s="1"/>
  <c r="L5327" i="1"/>
  <c r="I5390" i="1"/>
  <c r="H5390" i="1"/>
  <c r="G5390" i="1"/>
  <c r="C5391" i="1"/>
  <c r="A5392" i="1"/>
  <c r="N5375" i="1" l="1"/>
  <c r="O5374" i="1"/>
  <c r="M5375" i="1"/>
  <c r="J5375" i="1"/>
  <c r="K5360" i="1" s="1"/>
  <c r="L5328" i="1"/>
  <c r="I5391" i="1"/>
  <c r="H5391" i="1"/>
  <c r="G5391" i="1"/>
  <c r="C5392" i="1"/>
  <c r="A5393" i="1"/>
  <c r="N5376" i="1" l="1"/>
  <c r="O5375" i="1"/>
  <c r="M5376" i="1"/>
  <c r="J5376" i="1"/>
  <c r="K5361" i="1" s="1"/>
  <c r="L5329" i="1"/>
  <c r="I5392" i="1"/>
  <c r="H5392" i="1"/>
  <c r="G5392" i="1"/>
  <c r="A5394" i="1"/>
  <c r="C5393" i="1"/>
  <c r="N5377" i="1" l="1"/>
  <c r="O5376" i="1"/>
  <c r="M5377" i="1"/>
  <c r="J5377" i="1"/>
  <c r="K5362" i="1" s="1"/>
  <c r="L5330" i="1"/>
  <c r="I5393" i="1"/>
  <c r="H5393" i="1"/>
  <c r="G5393" i="1"/>
  <c r="A5395" i="1"/>
  <c r="C5394" i="1"/>
  <c r="N5378" i="1" l="1"/>
  <c r="O5377" i="1"/>
  <c r="M5378" i="1"/>
  <c r="J5378" i="1"/>
  <c r="K5363" i="1" s="1"/>
  <c r="L5331" i="1"/>
  <c r="I5394" i="1"/>
  <c r="H5394" i="1"/>
  <c r="G5394" i="1"/>
  <c r="C5395" i="1"/>
  <c r="A5396" i="1"/>
  <c r="N5379" i="1" l="1"/>
  <c r="O5378" i="1"/>
  <c r="M5379" i="1"/>
  <c r="J5379" i="1"/>
  <c r="K5364" i="1" s="1"/>
  <c r="L5332" i="1"/>
  <c r="I5395" i="1"/>
  <c r="H5395" i="1"/>
  <c r="G5395" i="1"/>
  <c r="A5397" i="1"/>
  <c r="C5396" i="1"/>
  <c r="N5380" i="1" l="1"/>
  <c r="O5379" i="1"/>
  <c r="M5380" i="1"/>
  <c r="J5380" i="1"/>
  <c r="K5365" i="1" s="1"/>
  <c r="L5333" i="1"/>
  <c r="I5396" i="1"/>
  <c r="H5396" i="1"/>
  <c r="G5396" i="1"/>
  <c r="A5398" i="1"/>
  <c r="C5397" i="1"/>
  <c r="N5381" i="1" l="1"/>
  <c r="O5380" i="1"/>
  <c r="M5381" i="1"/>
  <c r="J5381" i="1"/>
  <c r="K5366" i="1" s="1"/>
  <c r="L5334" i="1"/>
  <c r="I5397" i="1"/>
  <c r="H5397" i="1"/>
  <c r="G5397" i="1"/>
  <c r="C5398" i="1"/>
  <c r="A5399" i="1"/>
  <c r="N5382" i="1" l="1"/>
  <c r="O5381" i="1"/>
  <c r="M5382" i="1"/>
  <c r="J5382" i="1"/>
  <c r="K5367" i="1" s="1"/>
  <c r="L5335" i="1"/>
  <c r="I5398" i="1"/>
  <c r="H5398" i="1"/>
  <c r="G5398" i="1"/>
  <c r="C5399" i="1"/>
  <c r="A5400" i="1"/>
  <c r="N5383" i="1" l="1"/>
  <c r="O5382" i="1"/>
  <c r="M5383" i="1"/>
  <c r="J5383" i="1"/>
  <c r="K5368" i="1" s="1"/>
  <c r="L5336" i="1"/>
  <c r="I5399" i="1"/>
  <c r="H5399" i="1"/>
  <c r="G5399" i="1"/>
  <c r="C5400" i="1"/>
  <c r="A5401" i="1"/>
  <c r="N5384" i="1" l="1"/>
  <c r="O5383" i="1"/>
  <c r="M5384" i="1"/>
  <c r="J5384" i="1"/>
  <c r="K5369" i="1" s="1"/>
  <c r="L5337" i="1"/>
  <c r="I5400" i="1"/>
  <c r="H5400" i="1"/>
  <c r="G5400" i="1"/>
  <c r="A5402" i="1"/>
  <c r="C5401" i="1"/>
  <c r="N5385" i="1" l="1"/>
  <c r="O5384" i="1"/>
  <c r="M5385" i="1"/>
  <c r="J5385" i="1"/>
  <c r="K5370" i="1" s="1"/>
  <c r="L5338" i="1"/>
  <c r="I5401" i="1"/>
  <c r="H5401" i="1"/>
  <c r="G5401" i="1"/>
  <c r="C5402" i="1"/>
  <c r="A5403" i="1"/>
  <c r="N5386" i="1" l="1"/>
  <c r="O5385" i="1"/>
  <c r="M5386" i="1"/>
  <c r="J5386" i="1"/>
  <c r="K5371" i="1" s="1"/>
  <c r="L5339" i="1"/>
  <c r="I5402" i="1"/>
  <c r="H5402" i="1"/>
  <c r="G5402" i="1"/>
  <c r="C5403" i="1"/>
  <c r="A5404" i="1"/>
  <c r="N5387" i="1" l="1"/>
  <c r="O5386" i="1"/>
  <c r="M5387" i="1"/>
  <c r="J5387" i="1"/>
  <c r="K5372" i="1" s="1"/>
  <c r="L5340" i="1"/>
  <c r="I5403" i="1"/>
  <c r="H5403" i="1"/>
  <c r="G5403" i="1"/>
  <c r="C5404" i="1"/>
  <c r="A5405" i="1"/>
  <c r="N5388" i="1" l="1"/>
  <c r="O5387" i="1"/>
  <c r="M5388" i="1"/>
  <c r="J5388" i="1"/>
  <c r="K5373" i="1" s="1"/>
  <c r="L5341" i="1"/>
  <c r="I5404" i="1"/>
  <c r="H5404" i="1"/>
  <c r="G5404" i="1"/>
  <c r="A5406" i="1"/>
  <c r="C5405" i="1"/>
  <c r="N5389" i="1" l="1"/>
  <c r="O5388" i="1"/>
  <c r="M5389" i="1"/>
  <c r="J5389" i="1"/>
  <c r="K5374" i="1" s="1"/>
  <c r="L5342" i="1"/>
  <c r="I5405" i="1"/>
  <c r="H5405" i="1"/>
  <c r="G5405" i="1"/>
  <c r="C5406" i="1"/>
  <c r="A5407" i="1"/>
  <c r="N5390" i="1" l="1"/>
  <c r="O5389" i="1"/>
  <c r="M5390" i="1"/>
  <c r="J5390" i="1"/>
  <c r="K5375" i="1" s="1"/>
  <c r="L5343" i="1"/>
  <c r="I5406" i="1"/>
  <c r="H5406" i="1"/>
  <c r="G5406" i="1"/>
  <c r="A5408" i="1"/>
  <c r="C5407" i="1"/>
  <c r="N5391" i="1" l="1"/>
  <c r="O5390" i="1"/>
  <c r="M5391" i="1"/>
  <c r="J5391" i="1"/>
  <c r="K5376" i="1" s="1"/>
  <c r="L5344" i="1"/>
  <c r="I5407" i="1"/>
  <c r="H5407" i="1"/>
  <c r="G5407" i="1"/>
  <c r="C5408" i="1"/>
  <c r="A5409" i="1"/>
  <c r="N5392" i="1" l="1"/>
  <c r="O5391" i="1"/>
  <c r="M5392" i="1"/>
  <c r="J5392" i="1"/>
  <c r="K5377" i="1" s="1"/>
  <c r="L5345" i="1"/>
  <c r="I5408" i="1"/>
  <c r="H5408" i="1"/>
  <c r="G5408" i="1"/>
  <c r="C5409" i="1"/>
  <c r="A5410" i="1"/>
  <c r="N5393" i="1" l="1"/>
  <c r="O5392" i="1"/>
  <c r="M5393" i="1"/>
  <c r="J5393" i="1"/>
  <c r="K5378" i="1" s="1"/>
  <c r="L5346" i="1"/>
  <c r="I5409" i="1"/>
  <c r="H5409" i="1"/>
  <c r="G5409" i="1"/>
  <c r="C5410" i="1"/>
  <c r="A5411" i="1"/>
  <c r="N5394" i="1" l="1"/>
  <c r="O5393" i="1"/>
  <c r="M5394" i="1"/>
  <c r="J5394" i="1"/>
  <c r="K5379" i="1" s="1"/>
  <c r="L5347" i="1"/>
  <c r="I5410" i="1"/>
  <c r="H5410" i="1"/>
  <c r="G5410" i="1"/>
  <c r="C5411" i="1"/>
  <c r="A5412" i="1"/>
  <c r="N5395" i="1" l="1"/>
  <c r="O5394" i="1"/>
  <c r="M5395" i="1"/>
  <c r="J5395" i="1"/>
  <c r="K5380" i="1" s="1"/>
  <c r="L5348" i="1"/>
  <c r="I5411" i="1"/>
  <c r="H5411" i="1"/>
  <c r="G5411" i="1"/>
  <c r="C5412" i="1"/>
  <c r="A5413" i="1"/>
  <c r="N5396" i="1" l="1"/>
  <c r="O5395" i="1"/>
  <c r="M5396" i="1"/>
  <c r="J5396" i="1"/>
  <c r="K5381" i="1" s="1"/>
  <c r="L5349" i="1"/>
  <c r="I5412" i="1"/>
  <c r="H5412" i="1"/>
  <c r="G5412" i="1"/>
  <c r="A5414" i="1"/>
  <c r="C5413" i="1"/>
  <c r="N5397" i="1" l="1"/>
  <c r="O5396" i="1"/>
  <c r="M5397" i="1"/>
  <c r="J5397" i="1"/>
  <c r="K5382" i="1" s="1"/>
  <c r="L5350" i="1"/>
  <c r="I5413" i="1"/>
  <c r="H5413" i="1"/>
  <c r="G5413" i="1"/>
  <c r="C5414" i="1"/>
  <c r="A5415" i="1"/>
  <c r="N5398" i="1" l="1"/>
  <c r="O5397" i="1"/>
  <c r="M5398" i="1"/>
  <c r="J5398" i="1"/>
  <c r="K5383" i="1" s="1"/>
  <c r="L5351" i="1"/>
  <c r="I5414" i="1"/>
  <c r="H5414" i="1"/>
  <c r="G5414" i="1"/>
  <c r="C5415" i="1"/>
  <c r="A5416" i="1"/>
  <c r="N5399" i="1" l="1"/>
  <c r="O5398" i="1"/>
  <c r="M5399" i="1"/>
  <c r="J5399" i="1"/>
  <c r="K5384" i="1" s="1"/>
  <c r="L5352" i="1"/>
  <c r="I5415" i="1"/>
  <c r="H5415" i="1"/>
  <c r="G5415" i="1"/>
  <c r="A5417" i="1"/>
  <c r="C5416" i="1"/>
  <c r="N5400" i="1" l="1"/>
  <c r="O5399" i="1"/>
  <c r="M5400" i="1"/>
  <c r="J5400" i="1"/>
  <c r="K5385" i="1" s="1"/>
  <c r="L5353" i="1"/>
  <c r="I5416" i="1"/>
  <c r="H5416" i="1"/>
  <c r="G5416" i="1"/>
  <c r="A5418" i="1"/>
  <c r="C5417" i="1"/>
  <c r="N5401" i="1" l="1"/>
  <c r="O5400" i="1"/>
  <c r="M5401" i="1"/>
  <c r="J5401" i="1"/>
  <c r="K5386" i="1" s="1"/>
  <c r="L5354" i="1"/>
  <c r="I5417" i="1"/>
  <c r="H5417" i="1"/>
  <c r="G5417" i="1"/>
  <c r="A5419" i="1"/>
  <c r="C5418" i="1"/>
  <c r="N5402" i="1" l="1"/>
  <c r="O5401" i="1"/>
  <c r="M5402" i="1"/>
  <c r="J5402" i="1"/>
  <c r="K5387" i="1" s="1"/>
  <c r="L5355" i="1"/>
  <c r="I5418" i="1"/>
  <c r="H5418" i="1"/>
  <c r="G5418" i="1"/>
  <c r="A5420" i="1"/>
  <c r="C5419" i="1"/>
  <c r="N5403" i="1" l="1"/>
  <c r="O5402" i="1"/>
  <c r="M5403" i="1"/>
  <c r="J5403" i="1"/>
  <c r="K5388" i="1" s="1"/>
  <c r="L5356" i="1"/>
  <c r="I5419" i="1"/>
  <c r="H5419" i="1"/>
  <c r="G5419" i="1"/>
  <c r="C5420" i="1"/>
  <c r="A5421" i="1"/>
  <c r="N5404" i="1" l="1"/>
  <c r="O5403" i="1"/>
  <c r="M5404" i="1"/>
  <c r="J5404" i="1"/>
  <c r="K5389" i="1" s="1"/>
  <c r="L5357" i="1"/>
  <c r="I5420" i="1"/>
  <c r="H5420" i="1"/>
  <c r="G5420" i="1"/>
  <c r="C5421" i="1"/>
  <c r="A5422" i="1"/>
  <c r="N5405" i="1" l="1"/>
  <c r="O5404" i="1"/>
  <c r="M5405" i="1"/>
  <c r="J5405" i="1"/>
  <c r="K5390" i="1" s="1"/>
  <c r="L5358" i="1"/>
  <c r="I5421" i="1"/>
  <c r="H5421" i="1"/>
  <c r="G5421" i="1"/>
  <c r="C5422" i="1"/>
  <c r="A5423" i="1"/>
  <c r="N5406" i="1" l="1"/>
  <c r="O5405" i="1"/>
  <c r="M5406" i="1"/>
  <c r="J5406" i="1"/>
  <c r="K5391" i="1" s="1"/>
  <c r="L5359" i="1"/>
  <c r="I5422" i="1"/>
  <c r="H5422" i="1"/>
  <c r="G5422" i="1"/>
  <c r="C5423" i="1"/>
  <c r="A5424" i="1"/>
  <c r="N5407" i="1" l="1"/>
  <c r="O5406" i="1"/>
  <c r="M5407" i="1"/>
  <c r="J5407" i="1"/>
  <c r="K5392" i="1" s="1"/>
  <c r="L5360" i="1"/>
  <c r="I5423" i="1"/>
  <c r="H5423" i="1"/>
  <c r="G5423" i="1"/>
  <c r="C5424" i="1"/>
  <c r="A5425" i="1"/>
  <c r="N5408" i="1" l="1"/>
  <c r="O5407" i="1"/>
  <c r="M5408" i="1"/>
  <c r="J5408" i="1"/>
  <c r="K5393" i="1" s="1"/>
  <c r="L5361" i="1"/>
  <c r="I5424" i="1"/>
  <c r="H5424" i="1"/>
  <c r="G5424" i="1"/>
  <c r="A5426" i="1"/>
  <c r="C5425" i="1"/>
  <c r="N5409" i="1" l="1"/>
  <c r="O5408" i="1"/>
  <c r="M5409" i="1"/>
  <c r="J5409" i="1"/>
  <c r="K5394" i="1" s="1"/>
  <c r="L5362" i="1"/>
  <c r="I5425" i="1"/>
  <c r="H5425" i="1"/>
  <c r="G5425" i="1"/>
  <c r="C5426" i="1"/>
  <c r="A5427" i="1"/>
  <c r="N5410" i="1" l="1"/>
  <c r="O5409" i="1"/>
  <c r="M5410" i="1"/>
  <c r="J5410" i="1"/>
  <c r="K5395" i="1" s="1"/>
  <c r="L5363" i="1"/>
  <c r="I5426" i="1"/>
  <c r="H5426" i="1"/>
  <c r="G5426" i="1"/>
  <c r="A5428" i="1"/>
  <c r="C5427" i="1"/>
  <c r="N5411" i="1" l="1"/>
  <c r="O5410" i="1"/>
  <c r="M5411" i="1"/>
  <c r="J5411" i="1"/>
  <c r="K5396" i="1" s="1"/>
  <c r="L5364" i="1"/>
  <c r="I5427" i="1"/>
  <c r="H5427" i="1"/>
  <c r="G5427" i="1"/>
  <c r="C5428" i="1"/>
  <c r="A5429" i="1"/>
  <c r="N5412" i="1" l="1"/>
  <c r="O5411" i="1"/>
  <c r="M5412" i="1"/>
  <c r="J5412" i="1"/>
  <c r="K5397" i="1" s="1"/>
  <c r="L5365" i="1"/>
  <c r="I5428" i="1"/>
  <c r="H5428" i="1"/>
  <c r="G5428" i="1"/>
  <c r="C5429" i="1"/>
  <c r="A5430" i="1"/>
  <c r="N5413" i="1" l="1"/>
  <c r="O5412" i="1"/>
  <c r="M5413" i="1"/>
  <c r="J5413" i="1"/>
  <c r="K5398" i="1" s="1"/>
  <c r="L5366" i="1"/>
  <c r="I5429" i="1"/>
  <c r="H5429" i="1"/>
  <c r="G5429" i="1"/>
  <c r="C5430" i="1"/>
  <c r="A5431" i="1"/>
  <c r="N5414" i="1" l="1"/>
  <c r="O5413" i="1"/>
  <c r="M5414" i="1"/>
  <c r="J5414" i="1"/>
  <c r="K5399" i="1" s="1"/>
  <c r="L5367" i="1"/>
  <c r="I5430" i="1"/>
  <c r="G5430" i="1"/>
  <c r="H5430" i="1"/>
  <c r="C5431" i="1"/>
  <c r="A5432" i="1"/>
  <c r="N5415" i="1" l="1"/>
  <c r="O5414" i="1"/>
  <c r="M5415" i="1"/>
  <c r="J5415" i="1"/>
  <c r="K5400" i="1" s="1"/>
  <c r="L5368" i="1"/>
  <c r="I5431" i="1"/>
  <c r="H5431" i="1"/>
  <c r="G5431" i="1"/>
  <c r="A5433" i="1"/>
  <c r="C5432" i="1"/>
  <c r="N5416" i="1" l="1"/>
  <c r="O5415" i="1"/>
  <c r="M5416" i="1"/>
  <c r="J5416" i="1"/>
  <c r="K5401" i="1" s="1"/>
  <c r="L5369" i="1"/>
  <c r="I5432" i="1"/>
  <c r="H5432" i="1"/>
  <c r="G5432" i="1"/>
  <c r="C5433" i="1"/>
  <c r="A5434" i="1"/>
  <c r="N5417" i="1" l="1"/>
  <c r="O5416" i="1"/>
  <c r="M5417" i="1"/>
  <c r="J5417" i="1"/>
  <c r="K5402" i="1" s="1"/>
  <c r="L5370" i="1"/>
  <c r="I5433" i="1"/>
  <c r="H5433" i="1"/>
  <c r="G5433" i="1"/>
  <c r="C5434" i="1"/>
  <c r="A5435" i="1"/>
  <c r="N5418" i="1" l="1"/>
  <c r="O5417" i="1"/>
  <c r="M5418" i="1"/>
  <c r="J5418" i="1"/>
  <c r="K5403" i="1" s="1"/>
  <c r="L5371" i="1"/>
  <c r="I5434" i="1"/>
  <c r="H5434" i="1"/>
  <c r="G5434" i="1"/>
  <c r="A5436" i="1"/>
  <c r="C5435" i="1"/>
  <c r="N5419" i="1" l="1"/>
  <c r="O5418" i="1"/>
  <c r="L5372" i="1"/>
  <c r="M5419" i="1"/>
  <c r="J5419" i="1"/>
  <c r="K5404" i="1" s="1"/>
  <c r="I5435" i="1"/>
  <c r="H5435" i="1"/>
  <c r="G5435" i="1"/>
  <c r="C5436" i="1"/>
  <c r="A5437" i="1"/>
  <c r="N5420" i="1" l="1"/>
  <c r="O5419" i="1"/>
  <c r="M5420" i="1"/>
  <c r="J5420" i="1"/>
  <c r="K5405" i="1" s="1"/>
  <c r="L5373" i="1"/>
  <c r="I5436" i="1"/>
  <c r="H5436" i="1"/>
  <c r="G5436" i="1"/>
  <c r="C5437" i="1"/>
  <c r="A5438" i="1"/>
  <c r="N5421" i="1" l="1"/>
  <c r="O5420" i="1"/>
  <c r="M5421" i="1"/>
  <c r="J5421" i="1"/>
  <c r="K5406" i="1" s="1"/>
  <c r="L5374" i="1"/>
  <c r="I5437" i="1"/>
  <c r="H5437" i="1"/>
  <c r="G5437" i="1"/>
  <c r="C5438" i="1"/>
  <c r="A5439" i="1"/>
  <c r="N5422" i="1" l="1"/>
  <c r="O5421" i="1"/>
  <c r="L5375" i="1"/>
  <c r="M5422" i="1"/>
  <c r="J5422" i="1"/>
  <c r="K5407" i="1" s="1"/>
  <c r="I5438" i="1"/>
  <c r="H5438" i="1"/>
  <c r="G5438" i="1"/>
  <c r="A5440" i="1"/>
  <c r="C5439" i="1"/>
  <c r="N5423" i="1" l="1"/>
  <c r="O5422" i="1"/>
  <c r="M5423" i="1"/>
  <c r="J5423" i="1"/>
  <c r="K5408" i="1" s="1"/>
  <c r="L5376" i="1"/>
  <c r="I5439" i="1"/>
  <c r="H5439" i="1"/>
  <c r="G5439" i="1"/>
  <c r="A5441" i="1"/>
  <c r="C5440" i="1"/>
  <c r="N5424" i="1" l="1"/>
  <c r="O5423" i="1"/>
  <c r="M5424" i="1"/>
  <c r="J5424" i="1"/>
  <c r="K5409" i="1" s="1"/>
  <c r="L5377" i="1"/>
  <c r="I5440" i="1"/>
  <c r="H5440" i="1"/>
  <c r="G5440" i="1"/>
  <c r="A5442" i="1"/>
  <c r="C5441" i="1"/>
  <c r="N5425" i="1" l="1"/>
  <c r="O5424" i="1"/>
  <c r="M5425" i="1"/>
  <c r="J5425" i="1"/>
  <c r="K5410" i="1" s="1"/>
  <c r="L5378" i="1"/>
  <c r="I5441" i="1"/>
  <c r="H5441" i="1"/>
  <c r="G5441" i="1"/>
  <c r="C5442" i="1"/>
  <c r="A5443" i="1"/>
  <c r="N5426" i="1" l="1"/>
  <c r="O5425" i="1"/>
  <c r="M5426" i="1"/>
  <c r="J5426" i="1"/>
  <c r="K5411" i="1" s="1"/>
  <c r="L5379" i="1"/>
  <c r="I5442" i="1"/>
  <c r="H5442" i="1"/>
  <c r="G5442" i="1"/>
  <c r="C5443" i="1"/>
  <c r="A5444" i="1"/>
  <c r="N5427" i="1" l="1"/>
  <c r="O5426" i="1"/>
  <c r="M5427" i="1"/>
  <c r="J5427" i="1"/>
  <c r="K5412" i="1" s="1"/>
  <c r="L5380" i="1"/>
  <c r="I5443" i="1"/>
  <c r="H5443" i="1"/>
  <c r="G5443" i="1"/>
  <c r="A5445" i="1"/>
  <c r="C5444" i="1"/>
  <c r="N5428" i="1" l="1"/>
  <c r="O5427" i="1"/>
  <c r="M5428" i="1"/>
  <c r="J5428" i="1"/>
  <c r="K5413" i="1" s="1"/>
  <c r="L5381" i="1"/>
  <c r="I5444" i="1"/>
  <c r="H5444" i="1"/>
  <c r="G5444" i="1"/>
  <c r="C5445" i="1"/>
  <c r="A5446" i="1"/>
  <c r="N5429" i="1" l="1"/>
  <c r="O5428" i="1"/>
  <c r="M5429" i="1"/>
  <c r="J5429" i="1"/>
  <c r="K5414" i="1" s="1"/>
  <c r="L5382" i="1"/>
  <c r="I5445" i="1"/>
  <c r="H5445" i="1"/>
  <c r="G5445" i="1"/>
  <c r="C5446" i="1"/>
  <c r="A5447" i="1"/>
  <c r="N5430" i="1" l="1"/>
  <c r="O5429" i="1"/>
  <c r="M5430" i="1"/>
  <c r="J5430" i="1"/>
  <c r="K5415" i="1" s="1"/>
  <c r="L5383" i="1"/>
  <c r="I5446" i="1"/>
  <c r="H5446" i="1"/>
  <c r="G5446" i="1"/>
  <c r="A5448" i="1"/>
  <c r="C5447" i="1"/>
  <c r="N5431" i="1" l="1"/>
  <c r="O5430" i="1"/>
  <c r="M5431" i="1"/>
  <c r="J5431" i="1"/>
  <c r="K5416" i="1" s="1"/>
  <c r="L5384" i="1"/>
  <c r="I5447" i="1"/>
  <c r="H5447" i="1"/>
  <c r="G5447" i="1"/>
  <c r="C5448" i="1"/>
  <c r="A5449" i="1"/>
  <c r="N5432" i="1" l="1"/>
  <c r="O5431" i="1"/>
  <c r="M5432" i="1"/>
  <c r="J5432" i="1"/>
  <c r="K5417" i="1" s="1"/>
  <c r="L5385" i="1"/>
  <c r="I5448" i="1"/>
  <c r="H5448" i="1"/>
  <c r="G5448" i="1"/>
  <c r="C5449" i="1"/>
  <c r="A5450" i="1"/>
  <c r="N5433" i="1" l="1"/>
  <c r="O5432" i="1"/>
  <c r="M5433" i="1"/>
  <c r="J5433" i="1"/>
  <c r="K5418" i="1" s="1"/>
  <c r="L5386" i="1"/>
  <c r="I5449" i="1"/>
  <c r="H5449" i="1"/>
  <c r="G5449" i="1"/>
  <c r="C5450" i="1"/>
  <c r="A5451" i="1"/>
  <c r="N5434" i="1" l="1"/>
  <c r="O5433" i="1"/>
  <c r="M5434" i="1"/>
  <c r="J5434" i="1"/>
  <c r="K5419" i="1" s="1"/>
  <c r="L5387" i="1"/>
  <c r="I5450" i="1"/>
  <c r="H5450" i="1"/>
  <c r="G5450" i="1"/>
  <c r="A5452" i="1"/>
  <c r="C5451" i="1"/>
  <c r="N5435" i="1" l="1"/>
  <c r="O5434" i="1"/>
  <c r="M5435" i="1"/>
  <c r="J5435" i="1"/>
  <c r="K5420" i="1" s="1"/>
  <c r="L5388" i="1"/>
  <c r="I5451" i="1"/>
  <c r="H5451" i="1"/>
  <c r="G5451" i="1"/>
  <c r="A5453" i="1"/>
  <c r="C5452" i="1"/>
  <c r="N5436" i="1" l="1"/>
  <c r="O5435" i="1"/>
  <c r="M5436" i="1"/>
  <c r="J5436" i="1"/>
  <c r="K5421" i="1" s="1"/>
  <c r="L5389" i="1"/>
  <c r="I5452" i="1"/>
  <c r="H5452" i="1"/>
  <c r="G5452" i="1"/>
  <c r="A5454" i="1"/>
  <c r="C5453" i="1"/>
  <c r="N5437" i="1" l="1"/>
  <c r="O5436" i="1"/>
  <c r="M5437" i="1"/>
  <c r="J5437" i="1"/>
  <c r="K5422" i="1" s="1"/>
  <c r="L5390" i="1"/>
  <c r="I5453" i="1"/>
  <c r="H5453" i="1"/>
  <c r="G5453" i="1"/>
  <c r="C5454" i="1"/>
  <c r="A5455" i="1"/>
  <c r="N5438" i="1" l="1"/>
  <c r="O5437" i="1"/>
  <c r="M5438" i="1"/>
  <c r="J5438" i="1"/>
  <c r="K5423" i="1" s="1"/>
  <c r="L5391" i="1"/>
  <c r="I5454" i="1"/>
  <c r="H5454" i="1"/>
  <c r="G5454" i="1"/>
  <c r="A5456" i="1"/>
  <c r="C5455" i="1"/>
  <c r="N5439" i="1" l="1"/>
  <c r="O5438" i="1"/>
  <c r="M5439" i="1"/>
  <c r="J5439" i="1"/>
  <c r="K5424" i="1" s="1"/>
  <c r="L5392" i="1"/>
  <c r="I5455" i="1"/>
  <c r="H5455" i="1"/>
  <c r="G5455" i="1"/>
  <c r="A5457" i="1"/>
  <c r="C5456" i="1"/>
  <c r="N5440" i="1" l="1"/>
  <c r="O5439" i="1"/>
  <c r="M5440" i="1"/>
  <c r="J5440" i="1"/>
  <c r="K5425" i="1" s="1"/>
  <c r="L5393" i="1"/>
  <c r="I5456" i="1"/>
  <c r="H5456" i="1"/>
  <c r="G5456" i="1"/>
  <c r="A5458" i="1"/>
  <c r="C5457" i="1"/>
  <c r="N5441" i="1" l="1"/>
  <c r="O5440" i="1"/>
  <c r="M5441" i="1"/>
  <c r="J5441" i="1"/>
  <c r="K5426" i="1" s="1"/>
  <c r="L5394" i="1"/>
  <c r="I5457" i="1"/>
  <c r="H5457" i="1"/>
  <c r="G5457" i="1"/>
  <c r="A5459" i="1"/>
  <c r="C5458" i="1"/>
  <c r="N5442" i="1" l="1"/>
  <c r="O5441" i="1"/>
  <c r="M5442" i="1"/>
  <c r="J5442" i="1"/>
  <c r="K5427" i="1" s="1"/>
  <c r="L5395" i="1"/>
  <c r="I5458" i="1"/>
  <c r="H5458" i="1"/>
  <c r="G5458" i="1"/>
  <c r="C5459" i="1"/>
  <c r="A5460" i="1"/>
  <c r="N5443" i="1" l="1"/>
  <c r="O5442" i="1"/>
  <c r="M5443" i="1"/>
  <c r="J5443" i="1"/>
  <c r="K5428" i="1" s="1"/>
  <c r="L5396" i="1"/>
  <c r="I5459" i="1"/>
  <c r="H5459" i="1"/>
  <c r="G5459" i="1"/>
  <c r="C5460" i="1"/>
  <c r="A5461" i="1"/>
  <c r="N5444" i="1" l="1"/>
  <c r="O5443" i="1"/>
  <c r="M5444" i="1"/>
  <c r="J5444" i="1"/>
  <c r="K5429" i="1" s="1"/>
  <c r="L5397" i="1"/>
  <c r="I5460" i="1"/>
  <c r="H5460" i="1"/>
  <c r="G5460" i="1"/>
  <c r="C5461" i="1"/>
  <c r="A5462" i="1"/>
  <c r="N5445" i="1" l="1"/>
  <c r="O5444" i="1"/>
  <c r="M5445" i="1"/>
  <c r="J5445" i="1"/>
  <c r="K5430" i="1" s="1"/>
  <c r="L5398" i="1"/>
  <c r="I5461" i="1"/>
  <c r="H5461" i="1"/>
  <c r="G5461" i="1"/>
  <c r="C5462" i="1"/>
  <c r="A5463" i="1"/>
  <c r="N5446" i="1" l="1"/>
  <c r="O5445" i="1"/>
  <c r="M5446" i="1"/>
  <c r="J5446" i="1"/>
  <c r="K5431" i="1" s="1"/>
  <c r="L5399" i="1"/>
  <c r="I5462" i="1"/>
  <c r="H5462" i="1"/>
  <c r="G5462" i="1"/>
  <c r="A5464" i="1"/>
  <c r="C5463" i="1"/>
  <c r="N5447" i="1" l="1"/>
  <c r="O5446" i="1"/>
  <c r="M5447" i="1"/>
  <c r="J5447" i="1"/>
  <c r="K5432" i="1" s="1"/>
  <c r="L5400" i="1"/>
  <c r="I5463" i="1"/>
  <c r="H5463" i="1"/>
  <c r="G5463" i="1"/>
  <c r="A5465" i="1"/>
  <c r="C5464" i="1"/>
  <c r="N5448" i="1" l="1"/>
  <c r="O5447" i="1"/>
  <c r="M5448" i="1"/>
  <c r="J5448" i="1"/>
  <c r="K5433" i="1" s="1"/>
  <c r="L5401" i="1"/>
  <c r="I5464" i="1"/>
  <c r="H5464" i="1"/>
  <c r="G5464" i="1"/>
  <c r="A5466" i="1"/>
  <c r="C5465" i="1"/>
  <c r="N5449" i="1" l="1"/>
  <c r="O5448" i="1"/>
  <c r="M5449" i="1"/>
  <c r="J5449" i="1"/>
  <c r="K5434" i="1" s="1"/>
  <c r="L5402" i="1"/>
  <c r="I5465" i="1"/>
  <c r="H5465" i="1"/>
  <c r="G5465" i="1"/>
  <c r="C5466" i="1"/>
  <c r="A5467" i="1"/>
  <c r="N5450" i="1" l="1"/>
  <c r="O5449" i="1"/>
  <c r="M5450" i="1"/>
  <c r="J5450" i="1"/>
  <c r="K5435" i="1" s="1"/>
  <c r="L5403" i="1"/>
  <c r="I5466" i="1"/>
  <c r="H5466" i="1"/>
  <c r="G5466" i="1"/>
  <c r="C5467" i="1"/>
  <c r="A5468" i="1"/>
  <c r="N5451" i="1" l="1"/>
  <c r="O5450" i="1"/>
  <c r="M5451" i="1"/>
  <c r="J5451" i="1"/>
  <c r="K5436" i="1" s="1"/>
  <c r="L5404" i="1"/>
  <c r="I5467" i="1"/>
  <c r="H5467" i="1"/>
  <c r="G5467" i="1"/>
  <c r="A5469" i="1"/>
  <c r="C5468" i="1"/>
  <c r="N5452" i="1" l="1"/>
  <c r="O5451" i="1"/>
  <c r="M5452" i="1"/>
  <c r="J5452" i="1"/>
  <c r="K5437" i="1" s="1"/>
  <c r="L5405" i="1"/>
  <c r="I5468" i="1"/>
  <c r="H5468" i="1"/>
  <c r="G5468" i="1"/>
  <c r="C5469" i="1"/>
  <c r="A5470" i="1"/>
  <c r="N5453" i="1" l="1"/>
  <c r="O5452" i="1"/>
  <c r="M5453" i="1"/>
  <c r="J5453" i="1"/>
  <c r="K5438" i="1" s="1"/>
  <c r="L5406" i="1"/>
  <c r="I5469" i="1"/>
  <c r="H5469" i="1"/>
  <c r="G5469" i="1"/>
  <c r="C5470" i="1"/>
  <c r="A5471" i="1"/>
  <c r="N5454" i="1" l="1"/>
  <c r="O5453" i="1"/>
  <c r="M5454" i="1"/>
  <c r="J5454" i="1"/>
  <c r="K5439" i="1" s="1"/>
  <c r="L5407" i="1"/>
  <c r="I5470" i="1"/>
  <c r="H5470" i="1"/>
  <c r="G5470" i="1"/>
  <c r="C5471" i="1"/>
  <c r="A5472" i="1"/>
  <c r="N5455" i="1" l="1"/>
  <c r="O5454" i="1"/>
  <c r="M5455" i="1"/>
  <c r="J5455" i="1"/>
  <c r="K5440" i="1" s="1"/>
  <c r="L5408" i="1"/>
  <c r="I5471" i="1"/>
  <c r="H5471" i="1"/>
  <c r="G5471" i="1"/>
  <c r="A5473" i="1"/>
  <c r="C5472" i="1"/>
  <c r="N5456" i="1" l="1"/>
  <c r="O5455" i="1"/>
  <c r="M5456" i="1"/>
  <c r="J5456" i="1"/>
  <c r="K5441" i="1" s="1"/>
  <c r="L5409" i="1"/>
  <c r="I5472" i="1"/>
  <c r="H5472" i="1"/>
  <c r="G5472" i="1"/>
  <c r="C5473" i="1"/>
  <c r="A5474" i="1"/>
  <c r="N5457" i="1" l="1"/>
  <c r="O5456" i="1"/>
  <c r="M5457" i="1"/>
  <c r="J5457" i="1"/>
  <c r="K5442" i="1" s="1"/>
  <c r="L5410" i="1"/>
  <c r="I5473" i="1"/>
  <c r="H5473" i="1"/>
  <c r="G5473" i="1"/>
  <c r="A5475" i="1"/>
  <c r="C5474" i="1"/>
  <c r="N5458" i="1" l="1"/>
  <c r="O5457" i="1"/>
  <c r="M5458" i="1"/>
  <c r="J5458" i="1"/>
  <c r="K5443" i="1" s="1"/>
  <c r="L5411" i="1"/>
  <c r="I5474" i="1"/>
  <c r="H5474" i="1"/>
  <c r="G5474" i="1"/>
  <c r="A5476" i="1"/>
  <c r="C5475" i="1"/>
  <c r="N5459" i="1" l="1"/>
  <c r="O5458" i="1"/>
  <c r="M5459" i="1"/>
  <c r="J5459" i="1"/>
  <c r="K5444" i="1" s="1"/>
  <c r="L5412" i="1"/>
  <c r="I5475" i="1"/>
  <c r="H5475" i="1"/>
  <c r="G5475" i="1"/>
  <c r="C5476" i="1"/>
  <c r="A5477" i="1"/>
  <c r="N5460" i="1" l="1"/>
  <c r="O5459" i="1"/>
  <c r="M5460" i="1"/>
  <c r="J5460" i="1"/>
  <c r="K5445" i="1" s="1"/>
  <c r="L5413" i="1"/>
  <c r="I5476" i="1"/>
  <c r="H5476" i="1"/>
  <c r="G5476" i="1"/>
  <c r="A5478" i="1"/>
  <c r="C5477" i="1"/>
  <c r="N5461" i="1" l="1"/>
  <c r="O5460" i="1"/>
  <c r="M5461" i="1"/>
  <c r="J5461" i="1"/>
  <c r="K5446" i="1" s="1"/>
  <c r="L5414" i="1"/>
  <c r="I5477" i="1"/>
  <c r="H5477" i="1"/>
  <c r="G5477" i="1"/>
  <c r="A5479" i="1"/>
  <c r="C5478" i="1"/>
  <c r="N5462" i="1" l="1"/>
  <c r="O5461" i="1"/>
  <c r="M5462" i="1"/>
  <c r="J5462" i="1"/>
  <c r="K5447" i="1" s="1"/>
  <c r="L5415" i="1"/>
  <c r="I5478" i="1"/>
  <c r="G5478" i="1"/>
  <c r="H5478" i="1"/>
  <c r="A5480" i="1"/>
  <c r="C5479" i="1"/>
  <c r="N5463" i="1" l="1"/>
  <c r="O5462" i="1"/>
  <c r="L5416" i="1"/>
  <c r="M5463" i="1"/>
  <c r="J5463" i="1"/>
  <c r="K5448" i="1" s="1"/>
  <c r="I5479" i="1"/>
  <c r="H5479" i="1"/>
  <c r="G5479" i="1"/>
  <c r="C5480" i="1"/>
  <c r="A5481" i="1"/>
  <c r="N5464" i="1" l="1"/>
  <c r="O5463" i="1"/>
  <c r="M5464" i="1"/>
  <c r="J5464" i="1"/>
  <c r="K5449" i="1" s="1"/>
  <c r="L5417" i="1"/>
  <c r="I5480" i="1"/>
  <c r="H5480" i="1"/>
  <c r="G5480" i="1"/>
  <c r="A5482" i="1"/>
  <c r="C5481" i="1"/>
  <c r="N5465" i="1" l="1"/>
  <c r="O5464" i="1"/>
  <c r="M5465" i="1"/>
  <c r="J5465" i="1"/>
  <c r="K5450" i="1" s="1"/>
  <c r="L5418" i="1"/>
  <c r="I5481" i="1"/>
  <c r="H5481" i="1"/>
  <c r="G5481" i="1"/>
  <c r="C5482" i="1"/>
  <c r="A5483" i="1"/>
  <c r="N5466" i="1" l="1"/>
  <c r="O5465" i="1"/>
  <c r="M5466" i="1"/>
  <c r="J5466" i="1"/>
  <c r="K5451" i="1" s="1"/>
  <c r="L5419" i="1"/>
  <c r="I5482" i="1"/>
  <c r="H5482" i="1"/>
  <c r="G5482" i="1"/>
  <c r="C5483" i="1"/>
  <c r="A5484" i="1"/>
  <c r="N5467" i="1" l="1"/>
  <c r="O5466" i="1"/>
  <c r="M5467" i="1"/>
  <c r="J5467" i="1"/>
  <c r="K5452" i="1" s="1"/>
  <c r="L5420" i="1"/>
  <c r="I5483" i="1"/>
  <c r="H5483" i="1"/>
  <c r="G5483" i="1"/>
  <c r="C5484" i="1"/>
  <c r="A5485" i="1"/>
  <c r="N5468" i="1" l="1"/>
  <c r="O5467" i="1"/>
  <c r="M5468" i="1"/>
  <c r="J5468" i="1"/>
  <c r="K5453" i="1" s="1"/>
  <c r="L5421" i="1"/>
  <c r="I5484" i="1"/>
  <c r="H5484" i="1"/>
  <c r="G5484" i="1"/>
  <c r="C5485" i="1"/>
  <c r="A5486" i="1"/>
  <c r="N5469" i="1" l="1"/>
  <c r="O5468" i="1"/>
  <c r="M5469" i="1"/>
  <c r="J5469" i="1"/>
  <c r="K5454" i="1" s="1"/>
  <c r="L5422" i="1"/>
  <c r="I5485" i="1"/>
  <c r="H5485" i="1"/>
  <c r="G5485" i="1"/>
  <c r="C5486" i="1"/>
  <c r="A5487" i="1"/>
  <c r="N5470" i="1" l="1"/>
  <c r="O5469" i="1"/>
  <c r="M5470" i="1"/>
  <c r="J5470" i="1"/>
  <c r="K5455" i="1" s="1"/>
  <c r="L5423" i="1"/>
  <c r="I5486" i="1"/>
  <c r="H5486" i="1"/>
  <c r="G5486" i="1"/>
  <c r="C5487" i="1"/>
  <c r="A5488" i="1"/>
  <c r="N5471" i="1" l="1"/>
  <c r="O5470" i="1"/>
  <c r="M5471" i="1"/>
  <c r="J5471" i="1"/>
  <c r="K5456" i="1" s="1"/>
  <c r="L5424" i="1"/>
  <c r="I5487" i="1"/>
  <c r="H5487" i="1"/>
  <c r="G5487" i="1"/>
  <c r="C5488" i="1"/>
  <c r="A5489" i="1"/>
  <c r="N5472" i="1" l="1"/>
  <c r="O5471" i="1"/>
  <c r="M5472" i="1"/>
  <c r="J5472" i="1"/>
  <c r="K5457" i="1" s="1"/>
  <c r="L5425" i="1"/>
  <c r="I5488" i="1"/>
  <c r="H5488" i="1"/>
  <c r="G5488" i="1"/>
  <c r="A5490" i="1"/>
  <c r="C5489" i="1"/>
  <c r="N5473" i="1" l="1"/>
  <c r="O5472" i="1"/>
  <c r="M5473" i="1"/>
  <c r="J5473" i="1"/>
  <c r="K5458" i="1" s="1"/>
  <c r="L5426" i="1"/>
  <c r="I5489" i="1"/>
  <c r="H5489" i="1"/>
  <c r="G5489" i="1"/>
  <c r="A5491" i="1"/>
  <c r="C5490" i="1"/>
  <c r="N5474" i="1" l="1"/>
  <c r="O5473" i="1"/>
  <c r="M5474" i="1"/>
  <c r="J5474" i="1"/>
  <c r="K5459" i="1" s="1"/>
  <c r="L5427" i="1"/>
  <c r="I5490" i="1"/>
  <c r="H5490" i="1"/>
  <c r="G5490" i="1"/>
  <c r="A5492" i="1"/>
  <c r="C5491" i="1"/>
  <c r="N5475" i="1" l="1"/>
  <c r="O5474" i="1"/>
  <c r="M5475" i="1"/>
  <c r="J5475" i="1"/>
  <c r="K5460" i="1" s="1"/>
  <c r="L5428" i="1"/>
  <c r="I5491" i="1"/>
  <c r="H5491" i="1"/>
  <c r="G5491" i="1"/>
  <c r="C5492" i="1"/>
  <c r="A5493" i="1"/>
  <c r="N5476" i="1" l="1"/>
  <c r="O5475" i="1"/>
  <c r="M5476" i="1"/>
  <c r="J5476" i="1"/>
  <c r="K5461" i="1" s="1"/>
  <c r="L5429" i="1"/>
  <c r="I5492" i="1"/>
  <c r="H5492" i="1"/>
  <c r="G5492" i="1"/>
  <c r="C5493" i="1"/>
  <c r="A5494" i="1"/>
  <c r="N5477" i="1" l="1"/>
  <c r="O5476" i="1"/>
  <c r="M5477" i="1"/>
  <c r="J5477" i="1"/>
  <c r="K5462" i="1" s="1"/>
  <c r="L5430" i="1"/>
  <c r="I5493" i="1"/>
  <c r="H5493" i="1"/>
  <c r="G5493" i="1"/>
  <c r="A5495" i="1"/>
  <c r="C5494" i="1"/>
  <c r="N5478" i="1" l="1"/>
  <c r="O5477" i="1"/>
  <c r="M5478" i="1"/>
  <c r="J5478" i="1"/>
  <c r="K5463" i="1" s="1"/>
  <c r="L5431" i="1"/>
  <c r="I5494" i="1"/>
  <c r="H5494" i="1"/>
  <c r="G5494" i="1"/>
  <c r="C5495" i="1"/>
  <c r="A5496" i="1"/>
  <c r="N5479" i="1" l="1"/>
  <c r="O5478" i="1"/>
  <c r="M5479" i="1"/>
  <c r="J5479" i="1"/>
  <c r="K5464" i="1" s="1"/>
  <c r="L5432" i="1"/>
  <c r="I5495" i="1"/>
  <c r="H5495" i="1"/>
  <c r="G5495" i="1"/>
  <c r="A5497" i="1"/>
  <c r="C5496" i="1"/>
  <c r="N5480" i="1" l="1"/>
  <c r="O5479" i="1"/>
  <c r="M5480" i="1"/>
  <c r="J5480" i="1"/>
  <c r="K5465" i="1" s="1"/>
  <c r="L5433" i="1"/>
  <c r="I5496" i="1"/>
  <c r="H5496" i="1"/>
  <c r="G5496" i="1"/>
  <c r="C5497" i="1"/>
  <c r="A5498" i="1"/>
  <c r="N5481" i="1" l="1"/>
  <c r="O5480" i="1"/>
  <c r="M5481" i="1"/>
  <c r="J5481" i="1"/>
  <c r="K5466" i="1" s="1"/>
  <c r="L5434" i="1"/>
  <c r="I5497" i="1"/>
  <c r="H5497" i="1"/>
  <c r="G5497" i="1"/>
  <c r="C5498" i="1"/>
  <c r="A5499" i="1"/>
  <c r="N5482" i="1" l="1"/>
  <c r="O5481" i="1"/>
  <c r="M5482" i="1"/>
  <c r="J5482" i="1"/>
  <c r="K5467" i="1" s="1"/>
  <c r="L5435" i="1"/>
  <c r="I5498" i="1"/>
  <c r="H5498" i="1"/>
  <c r="G5498" i="1"/>
  <c r="C5499" i="1"/>
  <c r="A5500" i="1"/>
  <c r="N5483" i="1" l="1"/>
  <c r="O5482" i="1"/>
  <c r="M5483" i="1"/>
  <c r="J5483" i="1"/>
  <c r="K5468" i="1" s="1"/>
  <c r="L5436" i="1"/>
  <c r="I5499" i="1"/>
  <c r="H5499" i="1"/>
  <c r="G5499" i="1"/>
  <c r="C5500" i="1"/>
  <c r="A5501" i="1"/>
  <c r="N5484" i="1" l="1"/>
  <c r="O5483" i="1"/>
  <c r="M5484" i="1"/>
  <c r="J5484" i="1"/>
  <c r="K5469" i="1" s="1"/>
  <c r="L5437" i="1"/>
  <c r="I5500" i="1"/>
  <c r="H5500" i="1"/>
  <c r="G5500" i="1"/>
  <c r="A5502" i="1"/>
  <c r="C5501" i="1"/>
  <c r="N5485" i="1" l="1"/>
  <c r="O5484" i="1"/>
  <c r="M5485" i="1"/>
  <c r="J5485" i="1"/>
  <c r="K5470" i="1" s="1"/>
  <c r="L5438" i="1"/>
  <c r="I5501" i="1"/>
  <c r="H5501" i="1"/>
  <c r="G5501" i="1"/>
  <c r="A5503" i="1"/>
  <c r="C5502" i="1"/>
  <c r="N5486" i="1" l="1"/>
  <c r="O5485" i="1"/>
  <c r="M5486" i="1"/>
  <c r="J5486" i="1"/>
  <c r="K5471" i="1" s="1"/>
  <c r="L5439" i="1"/>
  <c r="I5502" i="1"/>
  <c r="H5502" i="1"/>
  <c r="G5502" i="1"/>
  <c r="C5503" i="1"/>
  <c r="A5504" i="1"/>
  <c r="N5487" i="1" l="1"/>
  <c r="O5486" i="1"/>
  <c r="M5487" i="1"/>
  <c r="J5487" i="1"/>
  <c r="K5472" i="1" s="1"/>
  <c r="L5440" i="1"/>
  <c r="I5503" i="1"/>
  <c r="H5503" i="1"/>
  <c r="G5503" i="1"/>
  <c r="A5505" i="1"/>
  <c r="C5504" i="1"/>
  <c r="N5488" i="1" l="1"/>
  <c r="O5487" i="1"/>
  <c r="M5488" i="1"/>
  <c r="J5488" i="1"/>
  <c r="K5473" i="1" s="1"/>
  <c r="L5441" i="1"/>
  <c r="I5504" i="1"/>
  <c r="H5504" i="1"/>
  <c r="G5504" i="1"/>
  <c r="A5506" i="1"/>
  <c r="C5505" i="1"/>
  <c r="N5489" i="1" l="1"/>
  <c r="O5488" i="1"/>
  <c r="M5489" i="1"/>
  <c r="J5489" i="1"/>
  <c r="K5474" i="1" s="1"/>
  <c r="L5442" i="1"/>
  <c r="I5505" i="1"/>
  <c r="H5505" i="1"/>
  <c r="G5505" i="1"/>
  <c r="C5506" i="1"/>
  <c r="A5507" i="1"/>
  <c r="N5490" i="1" l="1"/>
  <c r="O5489" i="1"/>
  <c r="M5490" i="1"/>
  <c r="J5490" i="1"/>
  <c r="K5475" i="1" s="1"/>
  <c r="L5443" i="1"/>
  <c r="I5506" i="1"/>
  <c r="H5506" i="1"/>
  <c r="G5506" i="1"/>
  <c r="A5508" i="1"/>
  <c r="C5507" i="1"/>
  <c r="N5491" i="1" l="1"/>
  <c r="O5490" i="1"/>
  <c r="M5491" i="1"/>
  <c r="J5491" i="1"/>
  <c r="K5476" i="1" s="1"/>
  <c r="L5444" i="1"/>
  <c r="I5507" i="1"/>
  <c r="H5507" i="1"/>
  <c r="G5507" i="1"/>
  <c r="A5509" i="1"/>
  <c r="C5508" i="1"/>
  <c r="N5492" i="1" l="1"/>
  <c r="O5491" i="1"/>
  <c r="M5492" i="1"/>
  <c r="J5492" i="1"/>
  <c r="K5477" i="1" s="1"/>
  <c r="L5445" i="1"/>
  <c r="I5508" i="1"/>
  <c r="H5508" i="1"/>
  <c r="G5508" i="1"/>
  <c r="A5510" i="1"/>
  <c r="C5509" i="1"/>
  <c r="N5493" i="1" l="1"/>
  <c r="O5492" i="1"/>
  <c r="M5493" i="1"/>
  <c r="J5493" i="1"/>
  <c r="K5478" i="1" s="1"/>
  <c r="L5446" i="1"/>
  <c r="I5509" i="1"/>
  <c r="H5509" i="1"/>
  <c r="G5509" i="1"/>
  <c r="C5510" i="1"/>
  <c r="A5511" i="1"/>
  <c r="N5494" i="1" l="1"/>
  <c r="O5493" i="1"/>
  <c r="M5494" i="1"/>
  <c r="J5494" i="1"/>
  <c r="K5479" i="1" s="1"/>
  <c r="L5447" i="1"/>
  <c r="I5510" i="1"/>
  <c r="H5510" i="1"/>
  <c r="G5510" i="1"/>
  <c r="A5512" i="1"/>
  <c r="C5511" i="1"/>
  <c r="N5495" i="1" l="1"/>
  <c r="O5494" i="1"/>
  <c r="M5495" i="1"/>
  <c r="J5495" i="1"/>
  <c r="K5480" i="1" s="1"/>
  <c r="L5448" i="1"/>
  <c r="I5511" i="1"/>
  <c r="H5511" i="1"/>
  <c r="G5511" i="1"/>
  <c r="C5512" i="1"/>
  <c r="A5513" i="1"/>
  <c r="N5496" i="1" l="1"/>
  <c r="O5495" i="1"/>
  <c r="M5496" i="1"/>
  <c r="J5496" i="1"/>
  <c r="K5481" i="1" s="1"/>
  <c r="L5449" i="1"/>
  <c r="I5512" i="1"/>
  <c r="H5512" i="1"/>
  <c r="G5512" i="1"/>
  <c r="A5514" i="1"/>
  <c r="C5513" i="1"/>
  <c r="N5497" i="1" l="1"/>
  <c r="O5496" i="1"/>
  <c r="M5497" i="1"/>
  <c r="J5497" i="1"/>
  <c r="K5482" i="1" s="1"/>
  <c r="L5450" i="1"/>
  <c r="I5513" i="1"/>
  <c r="H5513" i="1"/>
  <c r="G5513" i="1"/>
  <c r="A5515" i="1"/>
  <c r="C5514" i="1"/>
  <c r="N5498" i="1" l="1"/>
  <c r="O5497" i="1"/>
  <c r="M5498" i="1"/>
  <c r="J5498" i="1"/>
  <c r="K5483" i="1" s="1"/>
  <c r="L5451" i="1"/>
  <c r="I5514" i="1"/>
  <c r="H5514" i="1"/>
  <c r="G5514" i="1"/>
  <c r="C5515" i="1"/>
  <c r="A5516" i="1"/>
  <c r="N5499" i="1" l="1"/>
  <c r="O5498" i="1"/>
  <c r="M5499" i="1"/>
  <c r="J5499" i="1"/>
  <c r="K5484" i="1" s="1"/>
  <c r="L5452" i="1"/>
  <c r="I5515" i="1"/>
  <c r="H5515" i="1"/>
  <c r="G5515" i="1"/>
  <c r="A5517" i="1"/>
  <c r="C5516" i="1"/>
  <c r="N5500" i="1" l="1"/>
  <c r="O5499" i="1"/>
  <c r="M5500" i="1"/>
  <c r="J5500" i="1"/>
  <c r="K5485" i="1" s="1"/>
  <c r="L5453" i="1"/>
  <c r="I5516" i="1"/>
  <c r="H5516" i="1"/>
  <c r="G5516" i="1"/>
  <c r="A5518" i="1"/>
  <c r="C5517" i="1"/>
  <c r="N5501" i="1" l="1"/>
  <c r="O5500" i="1"/>
  <c r="M5501" i="1"/>
  <c r="J5501" i="1"/>
  <c r="K5486" i="1" s="1"/>
  <c r="L5454" i="1"/>
  <c r="I5517" i="1"/>
  <c r="H5517" i="1"/>
  <c r="G5517" i="1"/>
  <c r="A5519" i="1"/>
  <c r="C5518" i="1"/>
  <c r="N5502" i="1" l="1"/>
  <c r="O5501" i="1"/>
  <c r="M5502" i="1"/>
  <c r="J5502" i="1"/>
  <c r="K5487" i="1" s="1"/>
  <c r="L5455" i="1"/>
  <c r="I5518" i="1"/>
  <c r="H5518" i="1"/>
  <c r="G5518" i="1"/>
  <c r="C5519" i="1"/>
  <c r="A5520" i="1"/>
  <c r="N5503" i="1" l="1"/>
  <c r="O5502" i="1"/>
  <c r="M5503" i="1"/>
  <c r="J5503" i="1"/>
  <c r="K5488" i="1" s="1"/>
  <c r="L5456" i="1"/>
  <c r="I5519" i="1"/>
  <c r="H5519" i="1"/>
  <c r="G5519" i="1"/>
  <c r="A5521" i="1"/>
  <c r="C5520" i="1"/>
  <c r="N5504" i="1" l="1"/>
  <c r="O5503" i="1"/>
  <c r="M5504" i="1"/>
  <c r="J5504" i="1"/>
  <c r="K5489" i="1" s="1"/>
  <c r="L5457" i="1"/>
  <c r="I5520" i="1"/>
  <c r="H5520" i="1"/>
  <c r="G5520" i="1"/>
  <c r="A5522" i="1"/>
  <c r="C5521" i="1"/>
  <c r="N5505" i="1" l="1"/>
  <c r="O5504" i="1"/>
  <c r="M5505" i="1"/>
  <c r="J5505" i="1"/>
  <c r="K5490" i="1" s="1"/>
  <c r="L5458" i="1"/>
  <c r="I5521" i="1"/>
  <c r="H5521" i="1"/>
  <c r="G5521" i="1"/>
  <c r="A5523" i="1"/>
  <c r="C5522" i="1"/>
  <c r="N5506" i="1" l="1"/>
  <c r="O5505" i="1"/>
  <c r="M5506" i="1"/>
  <c r="J5506" i="1"/>
  <c r="K5491" i="1" s="1"/>
  <c r="L5459" i="1"/>
  <c r="I5522" i="1"/>
  <c r="H5522" i="1"/>
  <c r="G5522" i="1"/>
  <c r="A5524" i="1"/>
  <c r="C5523" i="1"/>
  <c r="N5507" i="1" l="1"/>
  <c r="O5506" i="1"/>
  <c r="M5507" i="1"/>
  <c r="J5507" i="1"/>
  <c r="K5492" i="1" s="1"/>
  <c r="L5460" i="1"/>
  <c r="I5523" i="1"/>
  <c r="H5523" i="1"/>
  <c r="G5523" i="1"/>
  <c r="C5524" i="1"/>
  <c r="A5525" i="1"/>
  <c r="N5508" i="1" l="1"/>
  <c r="O5507" i="1"/>
  <c r="M5508" i="1"/>
  <c r="J5508" i="1"/>
  <c r="K5493" i="1" s="1"/>
  <c r="L5461" i="1"/>
  <c r="I5524" i="1"/>
  <c r="H5524" i="1"/>
  <c r="G5524" i="1"/>
  <c r="C5525" i="1"/>
  <c r="A5526" i="1"/>
  <c r="N5509" i="1" l="1"/>
  <c r="O5508" i="1"/>
  <c r="M5509" i="1"/>
  <c r="J5509" i="1"/>
  <c r="K5494" i="1" s="1"/>
  <c r="L5462" i="1"/>
  <c r="I5525" i="1"/>
  <c r="H5525" i="1"/>
  <c r="G5525" i="1"/>
  <c r="A5527" i="1"/>
  <c r="C5526" i="1"/>
  <c r="N5510" i="1" l="1"/>
  <c r="O5509" i="1"/>
  <c r="M5510" i="1"/>
  <c r="J5510" i="1"/>
  <c r="K5495" i="1" s="1"/>
  <c r="L5463" i="1"/>
  <c r="I5526" i="1"/>
  <c r="G5526" i="1"/>
  <c r="H5526" i="1"/>
  <c r="A5528" i="1"/>
  <c r="C5527" i="1"/>
  <c r="N5511" i="1" l="1"/>
  <c r="O5510" i="1"/>
  <c r="L5464" i="1"/>
  <c r="M5511" i="1"/>
  <c r="J5511" i="1"/>
  <c r="K5496" i="1" s="1"/>
  <c r="I5527" i="1"/>
  <c r="H5527" i="1"/>
  <c r="G5527" i="1"/>
  <c r="C5528" i="1"/>
  <c r="A5529" i="1"/>
  <c r="N5512" i="1" l="1"/>
  <c r="O5511" i="1"/>
  <c r="M5512" i="1"/>
  <c r="J5512" i="1"/>
  <c r="K5497" i="1" s="1"/>
  <c r="L5465" i="1"/>
  <c r="I5528" i="1"/>
  <c r="H5528" i="1"/>
  <c r="G5528" i="1"/>
  <c r="C5529" i="1"/>
  <c r="A5530" i="1"/>
  <c r="N5513" i="1" l="1"/>
  <c r="O5512" i="1"/>
  <c r="M5513" i="1"/>
  <c r="J5513" i="1"/>
  <c r="K5498" i="1" s="1"/>
  <c r="L5466" i="1"/>
  <c r="I5529" i="1"/>
  <c r="H5529" i="1"/>
  <c r="G5529" i="1"/>
  <c r="A5531" i="1"/>
  <c r="C5530" i="1"/>
  <c r="N5514" i="1" l="1"/>
  <c r="O5513" i="1"/>
  <c r="M5514" i="1"/>
  <c r="J5514" i="1"/>
  <c r="K5499" i="1" s="1"/>
  <c r="L5467" i="1"/>
  <c r="I5530" i="1"/>
  <c r="H5530" i="1"/>
  <c r="G5530" i="1"/>
  <c r="A5532" i="1"/>
  <c r="C5531" i="1"/>
  <c r="N5515" i="1" l="1"/>
  <c r="O5514" i="1"/>
  <c r="M5515" i="1"/>
  <c r="J5515" i="1"/>
  <c r="K5500" i="1" s="1"/>
  <c r="L5468" i="1"/>
  <c r="I5531" i="1"/>
  <c r="H5531" i="1"/>
  <c r="G5531" i="1"/>
  <c r="A5533" i="1"/>
  <c r="C5532" i="1"/>
  <c r="N5516" i="1" l="1"/>
  <c r="O5515" i="1"/>
  <c r="M5516" i="1"/>
  <c r="J5516" i="1"/>
  <c r="K5501" i="1" s="1"/>
  <c r="L5469" i="1"/>
  <c r="I5532" i="1"/>
  <c r="H5532" i="1"/>
  <c r="G5532" i="1"/>
  <c r="C5533" i="1"/>
  <c r="A5534" i="1"/>
  <c r="N5517" i="1" l="1"/>
  <c r="O5516" i="1"/>
  <c r="M5517" i="1"/>
  <c r="J5517" i="1"/>
  <c r="K5502" i="1" s="1"/>
  <c r="L5470" i="1"/>
  <c r="I5533" i="1"/>
  <c r="H5533" i="1"/>
  <c r="G5533" i="1"/>
  <c r="A5535" i="1"/>
  <c r="C5534" i="1"/>
  <c r="N5518" i="1" l="1"/>
  <c r="O5517" i="1"/>
  <c r="M5518" i="1"/>
  <c r="J5518" i="1"/>
  <c r="K5503" i="1" s="1"/>
  <c r="L5471" i="1"/>
  <c r="I5534" i="1"/>
  <c r="H5534" i="1"/>
  <c r="G5534" i="1"/>
  <c r="A5536" i="1"/>
  <c r="C5535" i="1"/>
  <c r="N5519" i="1" l="1"/>
  <c r="O5518" i="1"/>
  <c r="M5519" i="1"/>
  <c r="J5519" i="1"/>
  <c r="K5504" i="1" s="1"/>
  <c r="L5472" i="1"/>
  <c r="I5535" i="1"/>
  <c r="H5535" i="1"/>
  <c r="G5535" i="1"/>
  <c r="C5536" i="1"/>
  <c r="A5537" i="1"/>
  <c r="N5520" i="1" l="1"/>
  <c r="O5519" i="1"/>
  <c r="M5520" i="1"/>
  <c r="J5520" i="1"/>
  <c r="K5505" i="1" s="1"/>
  <c r="L5473" i="1"/>
  <c r="I5536" i="1"/>
  <c r="H5536" i="1"/>
  <c r="G5536" i="1"/>
  <c r="A5538" i="1"/>
  <c r="C5537" i="1"/>
  <c r="N5521" i="1" l="1"/>
  <c r="O5520" i="1"/>
  <c r="M5521" i="1"/>
  <c r="J5521" i="1"/>
  <c r="K5506" i="1" s="1"/>
  <c r="L5474" i="1"/>
  <c r="I5537" i="1"/>
  <c r="H5537" i="1"/>
  <c r="G5537" i="1"/>
  <c r="A5539" i="1"/>
  <c r="C5538" i="1"/>
  <c r="N5522" i="1" l="1"/>
  <c r="O5521" i="1"/>
  <c r="M5522" i="1"/>
  <c r="J5522" i="1"/>
  <c r="K5507" i="1" s="1"/>
  <c r="L5475" i="1"/>
  <c r="I5538" i="1"/>
  <c r="H5538" i="1"/>
  <c r="G5538" i="1"/>
  <c r="C5539" i="1"/>
  <c r="A5540" i="1"/>
  <c r="N5523" i="1" l="1"/>
  <c r="O5522" i="1"/>
  <c r="M5523" i="1"/>
  <c r="J5523" i="1"/>
  <c r="K5508" i="1" s="1"/>
  <c r="L5476" i="1"/>
  <c r="I5539" i="1"/>
  <c r="H5539" i="1"/>
  <c r="G5539" i="1"/>
  <c r="C5540" i="1"/>
  <c r="A5541" i="1"/>
  <c r="N5524" i="1" l="1"/>
  <c r="O5523" i="1"/>
  <c r="M5524" i="1"/>
  <c r="J5524" i="1"/>
  <c r="K5509" i="1" s="1"/>
  <c r="L5477" i="1"/>
  <c r="I5540" i="1"/>
  <c r="H5540" i="1"/>
  <c r="G5540" i="1"/>
  <c r="C5541" i="1"/>
  <c r="A5542" i="1"/>
  <c r="N5525" i="1" l="1"/>
  <c r="O5524" i="1"/>
  <c r="M5525" i="1"/>
  <c r="J5525" i="1"/>
  <c r="K5510" i="1" s="1"/>
  <c r="L5478" i="1"/>
  <c r="I5541" i="1"/>
  <c r="H5541" i="1"/>
  <c r="G5541" i="1"/>
  <c r="A5543" i="1"/>
  <c r="C5542" i="1"/>
  <c r="N5526" i="1" l="1"/>
  <c r="O5525" i="1"/>
  <c r="M5526" i="1"/>
  <c r="J5526" i="1"/>
  <c r="K5511" i="1" s="1"/>
  <c r="L5479" i="1"/>
  <c r="I5542" i="1"/>
  <c r="H5542" i="1"/>
  <c r="G5542" i="1"/>
  <c r="C5543" i="1"/>
  <c r="A5544" i="1"/>
  <c r="N5527" i="1" l="1"/>
  <c r="O5526" i="1"/>
  <c r="M5527" i="1"/>
  <c r="J5527" i="1"/>
  <c r="K5512" i="1" s="1"/>
  <c r="L5480" i="1"/>
  <c r="I5543" i="1"/>
  <c r="H5543" i="1"/>
  <c r="G5543" i="1"/>
  <c r="A5545" i="1"/>
  <c r="C5544" i="1"/>
  <c r="N5528" i="1" l="1"/>
  <c r="O5527" i="1"/>
  <c r="M5528" i="1"/>
  <c r="J5528" i="1"/>
  <c r="K5513" i="1" s="1"/>
  <c r="L5481" i="1"/>
  <c r="I5544" i="1"/>
  <c r="H5544" i="1"/>
  <c r="G5544" i="1"/>
  <c r="C5545" i="1"/>
  <c r="A5546" i="1"/>
  <c r="N5529" i="1" l="1"/>
  <c r="O5528" i="1"/>
  <c r="M5529" i="1"/>
  <c r="J5529" i="1"/>
  <c r="K5514" i="1" s="1"/>
  <c r="L5482" i="1"/>
  <c r="I5545" i="1"/>
  <c r="H5545" i="1"/>
  <c r="G5545" i="1"/>
  <c r="A5547" i="1"/>
  <c r="C5546" i="1"/>
  <c r="N5530" i="1" l="1"/>
  <c r="O5529" i="1"/>
  <c r="M5530" i="1"/>
  <c r="J5530" i="1"/>
  <c r="K5515" i="1" s="1"/>
  <c r="L5483" i="1"/>
  <c r="I5546" i="1"/>
  <c r="H5546" i="1"/>
  <c r="G5546" i="1"/>
  <c r="A5548" i="1"/>
  <c r="C5547" i="1"/>
  <c r="N5531" i="1" l="1"/>
  <c r="O5530" i="1"/>
  <c r="M5531" i="1"/>
  <c r="J5531" i="1"/>
  <c r="K5516" i="1" s="1"/>
  <c r="L5484" i="1"/>
  <c r="I5547" i="1"/>
  <c r="H5547" i="1"/>
  <c r="G5547" i="1"/>
  <c r="C5548" i="1"/>
  <c r="A5549" i="1"/>
  <c r="N5532" i="1" l="1"/>
  <c r="O5531" i="1"/>
  <c r="M5532" i="1"/>
  <c r="J5532" i="1"/>
  <c r="K5517" i="1" s="1"/>
  <c r="L5485" i="1"/>
  <c r="I5548" i="1"/>
  <c r="H5548" i="1"/>
  <c r="G5548" i="1"/>
  <c r="C5549" i="1"/>
  <c r="A5550" i="1"/>
  <c r="N5533" i="1" l="1"/>
  <c r="O5532" i="1"/>
  <c r="M5533" i="1"/>
  <c r="J5533" i="1"/>
  <c r="K5518" i="1" s="1"/>
  <c r="L5486" i="1"/>
  <c r="I5549" i="1"/>
  <c r="H5549" i="1"/>
  <c r="G5549" i="1"/>
  <c r="A5551" i="1"/>
  <c r="C5550" i="1"/>
  <c r="N5534" i="1" l="1"/>
  <c r="O5533" i="1"/>
  <c r="M5534" i="1"/>
  <c r="J5534" i="1"/>
  <c r="K5519" i="1" s="1"/>
  <c r="L5487" i="1"/>
  <c r="I5550" i="1"/>
  <c r="H5550" i="1"/>
  <c r="G5550" i="1"/>
  <c r="C5551" i="1"/>
  <c r="A5552" i="1"/>
  <c r="N5535" i="1" l="1"/>
  <c r="O5534" i="1"/>
  <c r="M5535" i="1"/>
  <c r="J5535" i="1"/>
  <c r="K5520" i="1" s="1"/>
  <c r="L5488" i="1"/>
  <c r="I5551" i="1"/>
  <c r="H5551" i="1"/>
  <c r="G5551" i="1"/>
  <c r="A5553" i="1"/>
  <c r="C5552" i="1"/>
  <c r="N5536" i="1" l="1"/>
  <c r="O5535" i="1"/>
  <c r="M5536" i="1"/>
  <c r="J5536" i="1"/>
  <c r="K5521" i="1" s="1"/>
  <c r="L5489" i="1"/>
  <c r="I5552" i="1"/>
  <c r="H5552" i="1"/>
  <c r="G5552" i="1"/>
  <c r="A5554" i="1"/>
  <c r="C5553" i="1"/>
  <c r="N5537" i="1" l="1"/>
  <c r="O5536" i="1"/>
  <c r="M5537" i="1"/>
  <c r="J5537" i="1"/>
  <c r="K5522" i="1" s="1"/>
  <c r="L5490" i="1"/>
  <c r="I5553" i="1"/>
  <c r="H5553" i="1"/>
  <c r="G5553" i="1"/>
  <c r="A5555" i="1"/>
  <c r="C5554" i="1"/>
  <c r="N5538" i="1" l="1"/>
  <c r="O5537" i="1"/>
  <c r="M5538" i="1"/>
  <c r="J5538" i="1"/>
  <c r="K5523" i="1" s="1"/>
  <c r="L5491" i="1"/>
  <c r="I5554" i="1"/>
  <c r="H5554" i="1"/>
  <c r="G5554" i="1"/>
  <c r="A5556" i="1"/>
  <c r="C5555" i="1"/>
  <c r="N5539" i="1" l="1"/>
  <c r="O5538" i="1"/>
  <c r="M5539" i="1"/>
  <c r="J5539" i="1"/>
  <c r="K5524" i="1" s="1"/>
  <c r="L5492" i="1"/>
  <c r="I5555" i="1"/>
  <c r="H5555" i="1"/>
  <c r="G5555" i="1"/>
  <c r="A5557" i="1"/>
  <c r="C5556" i="1"/>
  <c r="N5540" i="1" l="1"/>
  <c r="O5539" i="1"/>
  <c r="M5540" i="1"/>
  <c r="J5540" i="1"/>
  <c r="K5525" i="1" s="1"/>
  <c r="L5493" i="1"/>
  <c r="I5556" i="1"/>
  <c r="H5556" i="1"/>
  <c r="G5556" i="1"/>
  <c r="C5557" i="1"/>
  <c r="A5558" i="1"/>
  <c r="N5541" i="1" l="1"/>
  <c r="O5540" i="1"/>
  <c r="M5541" i="1"/>
  <c r="J5541" i="1"/>
  <c r="K5526" i="1" s="1"/>
  <c r="L5494" i="1"/>
  <c r="I5557" i="1"/>
  <c r="H5557" i="1"/>
  <c r="G5557" i="1"/>
  <c r="A5559" i="1"/>
  <c r="C5558" i="1"/>
  <c r="N5542" i="1" l="1"/>
  <c r="O5541" i="1"/>
  <c r="M5542" i="1"/>
  <c r="J5542" i="1"/>
  <c r="K5527" i="1" s="1"/>
  <c r="L5495" i="1"/>
  <c r="I5558" i="1"/>
  <c r="G5558" i="1"/>
  <c r="H5558" i="1"/>
  <c r="A5560" i="1"/>
  <c r="C5559" i="1"/>
  <c r="N5543" i="1" l="1"/>
  <c r="O5542" i="1"/>
  <c r="L5496" i="1"/>
  <c r="M5543" i="1"/>
  <c r="J5543" i="1"/>
  <c r="K5528" i="1" s="1"/>
  <c r="I5559" i="1"/>
  <c r="H5559" i="1"/>
  <c r="G5559" i="1"/>
  <c r="C5560" i="1"/>
  <c r="A5561" i="1"/>
  <c r="N5544" i="1" l="1"/>
  <c r="O5543" i="1"/>
  <c r="M5544" i="1"/>
  <c r="J5544" i="1"/>
  <c r="K5529" i="1" s="1"/>
  <c r="L5497" i="1"/>
  <c r="I5560" i="1"/>
  <c r="H5560" i="1"/>
  <c r="G5560" i="1"/>
  <c r="A5562" i="1"/>
  <c r="C5561" i="1"/>
  <c r="N5545" i="1" l="1"/>
  <c r="O5544" i="1"/>
  <c r="M5545" i="1"/>
  <c r="J5545" i="1"/>
  <c r="K5530" i="1" s="1"/>
  <c r="L5498" i="1"/>
  <c r="I5561" i="1"/>
  <c r="H5561" i="1"/>
  <c r="G5561" i="1"/>
  <c r="C5562" i="1"/>
  <c r="A5563" i="1"/>
  <c r="N5546" i="1" l="1"/>
  <c r="O5545" i="1"/>
  <c r="M5546" i="1"/>
  <c r="J5546" i="1"/>
  <c r="K5531" i="1" s="1"/>
  <c r="L5499" i="1"/>
  <c r="I5562" i="1"/>
  <c r="H5562" i="1"/>
  <c r="G5562" i="1"/>
  <c r="C5563" i="1"/>
  <c r="A5564" i="1"/>
  <c r="N5547" i="1" l="1"/>
  <c r="O5546" i="1"/>
  <c r="L5500" i="1"/>
  <c r="M5547" i="1"/>
  <c r="J5547" i="1"/>
  <c r="K5532" i="1" s="1"/>
  <c r="I5563" i="1"/>
  <c r="H5563" i="1"/>
  <c r="G5563" i="1"/>
  <c r="C5564" i="1"/>
  <c r="A5565" i="1"/>
  <c r="N5548" i="1" l="1"/>
  <c r="O5547" i="1"/>
  <c r="M5548" i="1"/>
  <c r="J5548" i="1"/>
  <c r="K5533" i="1" s="1"/>
  <c r="L5501" i="1"/>
  <c r="I5564" i="1"/>
  <c r="H5564" i="1"/>
  <c r="G5564" i="1"/>
  <c r="A5566" i="1"/>
  <c r="C5565" i="1"/>
  <c r="N5549" i="1" l="1"/>
  <c r="O5548" i="1"/>
  <c r="M5549" i="1"/>
  <c r="J5549" i="1"/>
  <c r="K5534" i="1" s="1"/>
  <c r="L5502" i="1"/>
  <c r="I5565" i="1"/>
  <c r="H5565" i="1"/>
  <c r="G5565" i="1"/>
  <c r="C5566" i="1"/>
  <c r="A5567" i="1"/>
  <c r="N5550" i="1" l="1"/>
  <c r="O5549" i="1"/>
  <c r="M5550" i="1"/>
  <c r="J5550" i="1"/>
  <c r="K5535" i="1" s="1"/>
  <c r="L5503" i="1"/>
  <c r="I5566" i="1"/>
  <c r="H5566" i="1"/>
  <c r="G5566" i="1"/>
  <c r="C5567" i="1"/>
  <c r="A5568" i="1"/>
  <c r="N5551" i="1" l="1"/>
  <c r="O5550" i="1"/>
  <c r="M5551" i="1"/>
  <c r="J5551" i="1"/>
  <c r="K5536" i="1" s="1"/>
  <c r="L5504" i="1"/>
  <c r="I5567" i="1"/>
  <c r="H5567" i="1"/>
  <c r="G5567" i="1"/>
  <c r="C5568" i="1"/>
  <c r="A5569" i="1"/>
  <c r="N5552" i="1" l="1"/>
  <c r="O5551" i="1"/>
  <c r="M5552" i="1"/>
  <c r="J5552" i="1"/>
  <c r="K5537" i="1" s="1"/>
  <c r="L5505" i="1"/>
  <c r="I5568" i="1"/>
  <c r="H5568" i="1"/>
  <c r="G5568" i="1"/>
  <c r="C5569" i="1"/>
  <c r="A5570" i="1"/>
  <c r="N5553" i="1" l="1"/>
  <c r="O5552" i="1"/>
  <c r="M5553" i="1"/>
  <c r="J5553" i="1"/>
  <c r="K5538" i="1" s="1"/>
  <c r="L5506" i="1"/>
  <c r="I5569" i="1"/>
  <c r="H5569" i="1"/>
  <c r="G5569" i="1"/>
  <c r="A5571" i="1"/>
  <c r="C5570" i="1"/>
  <c r="N5554" i="1" l="1"/>
  <c r="O5553" i="1"/>
  <c r="M5554" i="1"/>
  <c r="J5554" i="1"/>
  <c r="K5539" i="1" s="1"/>
  <c r="L5507" i="1"/>
  <c r="I5570" i="1"/>
  <c r="H5570" i="1"/>
  <c r="G5570" i="1"/>
  <c r="C5571" i="1"/>
  <c r="A5572" i="1"/>
  <c r="N5555" i="1" l="1"/>
  <c r="O5554" i="1"/>
  <c r="M5555" i="1"/>
  <c r="J5555" i="1"/>
  <c r="K5540" i="1" s="1"/>
  <c r="L5508" i="1"/>
  <c r="I5571" i="1"/>
  <c r="H5571" i="1"/>
  <c r="G5571" i="1"/>
  <c r="A5573" i="1"/>
  <c r="C5572" i="1"/>
  <c r="N5556" i="1" l="1"/>
  <c r="O5555" i="1"/>
  <c r="M5556" i="1"/>
  <c r="J5556" i="1"/>
  <c r="K5541" i="1" s="1"/>
  <c r="L5509" i="1"/>
  <c r="I5572" i="1"/>
  <c r="H5572" i="1"/>
  <c r="G5572" i="1"/>
  <c r="C5573" i="1"/>
  <c r="A5574" i="1"/>
  <c r="N5557" i="1" l="1"/>
  <c r="O5556" i="1"/>
  <c r="M5557" i="1"/>
  <c r="J5557" i="1"/>
  <c r="K5542" i="1" s="1"/>
  <c r="L5510" i="1"/>
  <c r="I5573" i="1"/>
  <c r="H5573" i="1"/>
  <c r="G5573" i="1"/>
  <c r="A5575" i="1"/>
  <c r="C5574" i="1"/>
  <c r="N5558" i="1" l="1"/>
  <c r="O5557" i="1"/>
  <c r="M5558" i="1"/>
  <c r="J5558" i="1"/>
  <c r="K5543" i="1" s="1"/>
  <c r="L5511" i="1"/>
  <c r="I5574" i="1"/>
  <c r="H5574" i="1"/>
  <c r="G5574" i="1"/>
  <c r="C5575" i="1"/>
  <c r="A5576" i="1"/>
  <c r="N5559" i="1" l="1"/>
  <c r="O5558" i="1"/>
  <c r="M5559" i="1"/>
  <c r="J5559" i="1"/>
  <c r="K5544" i="1" s="1"/>
  <c r="L5512" i="1"/>
  <c r="I5575" i="1"/>
  <c r="H5575" i="1"/>
  <c r="G5575" i="1"/>
  <c r="C5576" i="1"/>
  <c r="A5577" i="1"/>
  <c r="N5560" i="1" l="1"/>
  <c r="O5559" i="1"/>
  <c r="M5560" i="1"/>
  <c r="J5560" i="1"/>
  <c r="K5545" i="1" s="1"/>
  <c r="L5513" i="1"/>
  <c r="I5576" i="1"/>
  <c r="H5576" i="1"/>
  <c r="G5576" i="1"/>
  <c r="C5577" i="1"/>
  <c r="A5578" i="1"/>
  <c r="N5561" i="1" l="1"/>
  <c r="O5560" i="1"/>
  <c r="M5561" i="1"/>
  <c r="J5561" i="1"/>
  <c r="K5546" i="1" s="1"/>
  <c r="L5514" i="1"/>
  <c r="I5577" i="1"/>
  <c r="H5577" i="1"/>
  <c r="G5577" i="1"/>
  <c r="A5579" i="1"/>
  <c r="C5578" i="1"/>
  <c r="N5562" i="1" l="1"/>
  <c r="O5561" i="1"/>
  <c r="M5562" i="1"/>
  <c r="J5562" i="1"/>
  <c r="K5547" i="1" s="1"/>
  <c r="L5515" i="1"/>
  <c r="I5578" i="1"/>
  <c r="H5578" i="1"/>
  <c r="G5578" i="1"/>
  <c r="A5580" i="1"/>
  <c r="C5579" i="1"/>
  <c r="N5563" i="1" l="1"/>
  <c r="O5562" i="1"/>
  <c r="M5563" i="1"/>
  <c r="J5563" i="1"/>
  <c r="K5548" i="1" s="1"/>
  <c r="L5516" i="1"/>
  <c r="I5579" i="1"/>
  <c r="H5579" i="1"/>
  <c r="G5579" i="1"/>
  <c r="A5581" i="1"/>
  <c r="C5580" i="1"/>
  <c r="N5564" i="1" l="1"/>
  <c r="O5563" i="1"/>
  <c r="M5564" i="1"/>
  <c r="J5564" i="1"/>
  <c r="K5549" i="1" s="1"/>
  <c r="L5517" i="1"/>
  <c r="I5580" i="1"/>
  <c r="H5580" i="1"/>
  <c r="G5580" i="1"/>
  <c r="C5581" i="1"/>
  <c r="A5582" i="1"/>
  <c r="N5565" i="1" l="1"/>
  <c r="O5564" i="1"/>
  <c r="M5565" i="1"/>
  <c r="J5565" i="1"/>
  <c r="K5550" i="1" s="1"/>
  <c r="L5518" i="1"/>
  <c r="I5581" i="1"/>
  <c r="H5581" i="1"/>
  <c r="G5581" i="1"/>
  <c r="C5582" i="1"/>
  <c r="A5583" i="1"/>
  <c r="N5566" i="1" l="1"/>
  <c r="O5565" i="1"/>
  <c r="M5566" i="1"/>
  <c r="J5566" i="1"/>
  <c r="K5551" i="1" s="1"/>
  <c r="L5519" i="1"/>
  <c r="I5582" i="1"/>
  <c r="H5582" i="1"/>
  <c r="G5582" i="1"/>
  <c r="C5583" i="1"/>
  <c r="A5584" i="1"/>
  <c r="N5567" i="1" l="1"/>
  <c r="O5566" i="1"/>
  <c r="M5567" i="1"/>
  <c r="J5567" i="1"/>
  <c r="K5552" i="1" s="1"/>
  <c r="L5520" i="1"/>
  <c r="I5583" i="1"/>
  <c r="H5583" i="1"/>
  <c r="G5583" i="1"/>
  <c r="C5584" i="1"/>
  <c r="A5585" i="1"/>
  <c r="N5568" i="1" l="1"/>
  <c r="O5567" i="1"/>
  <c r="M5568" i="1"/>
  <c r="J5568" i="1"/>
  <c r="K5553" i="1" s="1"/>
  <c r="L5521" i="1"/>
  <c r="I5584" i="1"/>
  <c r="H5584" i="1"/>
  <c r="G5584" i="1"/>
  <c r="C5585" i="1"/>
  <c r="A5586" i="1"/>
  <c r="N5569" i="1" l="1"/>
  <c r="O5568" i="1"/>
  <c r="M5569" i="1"/>
  <c r="J5569" i="1"/>
  <c r="K5554" i="1" s="1"/>
  <c r="L5522" i="1"/>
  <c r="I5585" i="1"/>
  <c r="H5585" i="1"/>
  <c r="G5585" i="1"/>
  <c r="C5586" i="1"/>
  <c r="A5587" i="1"/>
  <c r="N5570" i="1" l="1"/>
  <c r="O5569" i="1"/>
  <c r="M5570" i="1"/>
  <c r="J5570" i="1"/>
  <c r="K5555" i="1" s="1"/>
  <c r="L5523" i="1"/>
  <c r="I5586" i="1"/>
  <c r="H5586" i="1"/>
  <c r="G5586" i="1"/>
  <c r="C5587" i="1"/>
  <c r="A5588" i="1"/>
  <c r="N5571" i="1" l="1"/>
  <c r="O5570" i="1"/>
  <c r="M5571" i="1"/>
  <c r="J5571" i="1"/>
  <c r="K5556" i="1" s="1"/>
  <c r="L5524" i="1"/>
  <c r="I5587" i="1"/>
  <c r="H5587" i="1"/>
  <c r="G5587" i="1"/>
  <c r="C5588" i="1"/>
  <c r="A5589" i="1"/>
  <c r="N5572" i="1" l="1"/>
  <c r="O5571" i="1"/>
  <c r="M5572" i="1"/>
  <c r="J5572" i="1"/>
  <c r="K5557" i="1" s="1"/>
  <c r="L5525" i="1"/>
  <c r="I5588" i="1"/>
  <c r="H5588" i="1"/>
  <c r="G5588" i="1"/>
  <c r="C5589" i="1"/>
  <c r="A5590" i="1"/>
  <c r="N5573" i="1" l="1"/>
  <c r="O5572" i="1"/>
  <c r="M5573" i="1"/>
  <c r="J5573" i="1"/>
  <c r="K5558" i="1" s="1"/>
  <c r="L5526" i="1"/>
  <c r="I5589" i="1"/>
  <c r="H5589" i="1"/>
  <c r="G5589" i="1"/>
  <c r="C5590" i="1"/>
  <c r="A5591" i="1"/>
  <c r="N5574" i="1" l="1"/>
  <c r="O5573" i="1"/>
  <c r="M5574" i="1"/>
  <c r="J5574" i="1"/>
  <c r="K5559" i="1" s="1"/>
  <c r="L5527" i="1"/>
  <c r="I5590" i="1"/>
  <c r="H5590" i="1"/>
  <c r="G5590" i="1"/>
  <c r="C5591" i="1"/>
  <c r="A5592" i="1"/>
  <c r="N5575" i="1" l="1"/>
  <c r="O5574" i="1"/>
  <c r="M5575" i="1"/>
  <c r="J5575" i="1"/>
  <c r="K5560" i="1" s="1"/>
  <c r="L5528" i="1"/>
  <c r="I5591" i="1"/>
  <c r="H5591" i="1"/>
  <c r="G5591" i="1"/>
  <c r="C5592" i="1"/>
  <c r="A5593" i="1"/>
  <c r="N5576" i="1" l="1"/>
  <c r="O5575" i="1"/>
  <c r="M5576" i="1"/>
  <c r="J5576" i="1"/>
  <c r="K5561" i="1" s="1"/>
  <c r="L5529" i="1"/>
  <c r="I5592" i="1"/>
  <c r="H5592" i="1"/>
  <c r="G5592" i="1"/>
  <c r="C5593" i="1"/>
  <c r="A5594" i="1"/>
  <c r="N5577" i="1" l="1"/>
  <c r="O5576" i="1"/>
  <c r="M5577" i="1"/>
  <c r="J5577" i="1"/>
  <c r="K5562" i="1" s="1"/>
  <c r="L5530" i="1"/>
  <c r="I5593" i="1"/>
  <c r="H5593" i="1"/>
  <c r="G5593" i="1"/>
  <c r="C5594" i="1"/>
  <c r="A5595" i="1"/>
  <c r="N5578" i="1" l="1"/>
  <c r="O5577" i="1"/>
  <c r="M5578" i="1"/>
  <c r="J5578" i="1"/>
  <c r="K5563" i="1" s="1"/>
  <c r="L5531" i="1"/>
  <c r="I5594" i="1"/>
  <c r="H5594" i="1"/>
  <c r="G5594" i="1"/>
  <c r="A5596" i="1"/>
  <c r="C5595" i="1"/>
  <c r="N5579" i="1" l="1"/>
  <c r="O5578" i="1"/>
  <c r="M5579" i="1"/>
  <c r="J5579" i="1"/>
  <c r="K5564" i="1" s="1"/>
  <c r="L5532" i="1"/>
  <c r="I5595" i="1"/>
  <c r="H5595" i="1"/>
  <c r="G5595" i="1"/>
  <c r="C5596" i="1"/>
  <c r="A5597" i="1"/>
  <c r="N5580" i="1" l="1"/>
  <c r="O5579" i="1"/>
  <c r="M5580" i="1"/>
  <c r="J5580" i="1"/>
  <c r="K5565" i="1" s="1"/>
  <c r="L5533" i="1"/>
  <c r="I5596" i="1"/>
  <c r="H5596" i="1"/>
  <c r="G5596" i="1"/>
  <c r="A5598" i="1"/>
  <c r="C5597" i="1"/>
  <c r="N5581" i="1" l="1"/>
  <c r="O5580" i="1"/>
  <c r="M5581" i="1"/>
  <c r="J5581" i="1"/>
  <c r="K5566" i="1" s="1"/>
  <c r="L5534" i="1"/>
  <c r="I5597" i="1"/>
  <c r="H5597" i="1"/>
  <c r="G5597" i="1"/>
  <c r="C5598" i="1"/>
  <c r="A5599" i="1"/>
  <c r="N5582" i="1" l="1"/>
  <c r="O5581" i="1"/>
  <c r="M5582" i="1"/>
  <c r="J5582" i="1"/>
  <c r="K5567" i="1" s="1"/>
  <c r="L5535" i="1"/>
  <c r="I5598" i="1"/>
  <c r="H5598" i="1"/>
  <c r="G5598" i="1"/>
  <c r="A5600" i="1"/>
  <c r="C5599" i="1"/>
  <c r="N5583" i="1" l="1"/>
  <c r="O5582" i="1"/>
  <c r="M5583" i="1"/>
  <c r="J5583" i="1"/>
  <c r="K5568" i="1" s="1"/>
  <c r="L5536" i="1"/>
  <c r="I5599" i="1"/>
  <c r="H5599" i="1"/>
  <c r="G5599" i="1"/>
  <c r="C5600" i="1"/>
  <c r="A5601" i="1"/>
  <c r="N5584" i="1" l="1"/>
  <c r="O5583" i="1"/>
  <c r="M5584" i="1"/>
  <c r="J5584" i="1"/>
  <c r="K5569" i="1" s="1"/>
  <c r="L5537" i="1"/>
  <c r="I5600" i="1"/>
  <c r="H5600" i="1"/>
  <c r="G5600" i="1"/>
  <c r="A5602" i="1"/>
  <c r="C5601" i="1"/>
  <c r="N5585" i="1" l="1"/>
  <c r="O5584" i="1"/>
  <c r="M5585" i="1"/>
  <c r="J5585" i="1"/>
  <c r="K5570" i="1" s="1"/>
  <c r="L5538" i="1"/>
  <c r="I5601" i="1"/>
  <c r="H5601" i="1"/>
  <c r="G5601" i="1"/>
  <c r="C5602" i="1"/>
  <c r="A5603" i="1"/>
  <c r="N5586" i="1" l="1"/>
  <c r="O5585" i="1"/>
  <c r="M5586" i="1"/>
  <c r="J5586" i="1"/>
  <c r="K5571" i="1" s="1"/>
  <c r="L5539" i="1"/>
  <c r="I5602" i="1"/>
  <c r="H5602" i="1"/>
  <c r="G5602" i="1"/>
  <c r="A5604" i="1"/>
  <c r="C5603" i="1"/>
  <c r="N5587" i="1" l="1"/>
  <c r="O5586" i="1"/>
  <c r="M5587" i="1"/>
  <c r="J5587" i="1"/>
  <c r="K5572" i="1" s="1"/>
  <c r="L5540" i="1"/>
  <c r="I5603" i="1"/>
  <c r="H5603" i="1"/>
  <c r="G5603" i="1"/>
  <c r="C5604" i="1"/>
  <c r="A5605" i="1"/>
  <c r="N5588" i="1" l="1"/>
  <c r="O5587" i="1"/>
  <c r="M5588" i="1"/>
  <c r="J5588" i="1"/>
  <c r="K5573" i="1" s="1"/>
  <c r="L5541" i="1"/>
  <c r="I5604" i="1"/>
  <c r="H5604" i="1"/>
  <c r="G5604" i="1"/>
  <c r="C5605" i="1"/>
  <c r="A5606" i="1"/>
  <c r="N5589" i="1" l="1"/>
  <c r="O5588" i="1"/>
  <c r="M5589" i="1"/>
  <c r="J5589" i="1"/>
  <c r="K5574" i="1" s="1"/>
  <c r="L5542" i="1"/>
  <c r="I5605" i="1"/>
  <c r="H5605" i="1"/>
  <c r="G5605" i="1"/>
  <c r="C5606" i="1"/>
  <c r="A5607" i="1"/>
  <c r="N5590" i="1" l="1"/>
  <c r="O5589" i="1"/>
  <c r="M5590" i="1"/>
  <c r="J5590" i="1"/>
  <c r="K5575" i="1" s="1"/>
  <c r="L5543" i="1"/>
  <c r="I5606" i="1"/>
  <c r="G5606" i="1"/>
  <c r="H5606" i="1"/>
  <c r="A5608" i="1"/>
  <c r="C5607" i="1"/>
  <c r="N5591" i="1" l="1"/>
  <c r="O5590" i="1"/>
  <c r="L5544" i="1"/>
  <c r="M5591" i="1"/>
  <c r="J5591" i="1"/>
  <c r="K5576" i="1" s="1"/>
  <c r="I5607" i="1"/>
  <c r="H5607" i="1"/>
  <c r="G5607" i="1"/>
  <c r="C5608" i="1"/>
  <c r="A5609" i="1"/>
  <c r="N5592" i="1" l="1"/>
  <c r="O5591" i="1"/>
  <c r="M5592" i="1"/>
  <c r="J5592" i="1"/>
  <c r="K5577" i="1" s="1"/>
  <c r="L5545" i="1"/>
  <c r="I5608" i="1"/>
  <c r="H5608" i="1"/>
  <c r="G5608" i="1"/>
  <c r="A5610" i="1"/>
  <c r="C5609" i="1"/>
  <c r="N5593" i="1" l="1"/>
  <c r="O5592" i="1"/>
  <c r="M5593" i="1"/>
  <c r="J5593" i="1"/>
  <c r="K5578" i="1" s="1"/>
  <c r="L5546" i="1"/>
  <c r="I5609" i="1"/>
  <c r="H5609" i="1"/>
  <c r="G5609" i="1"/>
  <c r="C5610" i="1"/>
  <c r="A5611" i="1"/>
  <c r="N5594" i="1" l="1"/>
  <c r="O5593" i="1"/>
  <c r="M5594" i="1"/>
  <c r="J5594" i="1"/>
  <c r="K5579" i="1" s="1"/>
  <c r="L5547" i="1"/>
  <c r="I5610" i="1"/>
  <c r="H5610" i="1"/>
  <c r="G5610" i="1"/>
  <c r="A5612" i="1"/>
  <c r="C5611" i="1"/>
  <c r="N5595" i="1" l="1"/>
  <c r="O5594" i="1"/>
  <c r="M5595" i="1"/>
  <c r="J5595" i="1"/>
  <c r="K5580" i="1" s="1"/>
  <c r="L5548" i="1"/>
  <c r="I5611" i="1"/>
  <c r="H5611" i="1"/>
  <c r="G5611" i="1"/>
  <c r="C5612" i="1"/>
  <c r="A5613" i="1"/>
  <c r="N5596" i="1" l="1"/>
  <c r="O5595" i="1"/>
  <c r="L5549" i="1"/>
  <c r="M5596" i="1"/>
  <c r="J5596" i="1"/>
  <c r="K5581" i="1" s="1"/>
  <c r="I5612" i="1"/>
  <c r="H5612" i="1"/>
  <c r="G5612" i="1"/>
  <c r="C5613" i="1"/>
  <c r="A5614" i="1"/>
  <c r="N5597" i="1" l="1"/>
  <c r="O5596" i="1"/>
  <c r="M5597" i="1"/>
  <c r="J5597" i="1"/>
  <c r="K5582" i="1" s="1"/>
  <c r="L5550" i="1"/>
  <c r="I5613" i="1"/>
  <c r="H5613" i="1"/>
  <c r="G5613" i="1"/>
  <c r="A5615" i="1"/>
  <c r="C5614" i="1"/>
  <c r="N5598" i="1" l="1"/>
  <c r="O5597" i="1"/>
  <c r="M5598" i="1"/>
  <c r="J5598" i="1"/>
  <c r="K5583" i="1" s="1"/>
  <c r="L5551" i="1"/>
  <c r="I5614" i="1"/>
  <c r="H5614" i="1"/>
  <c r="G5614" i="1"/>
  <c r="C5615" i="1"/>
  <c r="A5616" i="1"/>
  <c r="N5599" i="1" l="1"/>
  <c r="O5598" i="1"/>
  <c r="M5599" i="1"/>
  <c r="J5599" i="1"/>
  <c r="K5584" i="1" s="1"/>
  <c r="L5552" i="1"/>
  <c r="I5615" i="1"/>
  <c r="H5615" i="1"/>
  <c r="G5615" i="1"/>
  <c r="C5616" i="1"/>
  <c r="A5617" i="1"/>
  <c r="N5600" i="1" l="1"/>
  <c r="O5599" i="1"/>
  <c r="M5600" i="1"/>
  <c r="J5600" i="1"/>
  <c r="K5585" i="1" s="1"/>
  <c r="L5553" i="1"/>
  <c r="I5616" i="1"/>
  <c r="H5616" i="1"/>
  <c r="G5616" i="1"/>
  <c r="C5617" i="1"/>
  <c r="A5618" i="1"/>
  <c r="N5601" i="1" l="1"/>
  <c r="O5600" i="1"/>
  <c r="M5601" i="1"/>
  <c r="J5601" i="1"/>
  <c r="K5586" i="1" s="1"/>
  <c r="L5554" i="1"/>
  <c r="I5617" i="1"/>
  <c r="H5617" i="1"/>
  <c r="G5617" i="1"/>
  <c r="C5618" i="1"/>
  <c r="A5619" i="1"/>
  <c r="N5602" i="1" l="1"/>
  <c r="O5601" i="1"/>
  <c r="M5602" i="1"/>
  <c r="J5602" i="1"/>
  <c r="K5587" i="1" s="1"/>
  <c r="L5555" i="1"/>
  <c r="I5618" i="1"/>
  <c r="H5618" i="1"/>
  <c r="G5618" i="1"/>
  <c r="A5620" i="1"/>
  <c r="C5619" i="1"/>
  <c r="N5603" i="1" l="1"/>
  <c r="O5602" i="1"/>
  <c r="M5603" i="1"/>
  <c r="J5603" i="1"/>
  <c r="K5588" i="1" s="1"/>
  <c r="L5556" i="1"/>
  <c r="I5619" i="1"/>
  <c r="H5619" i="1"/>
  <c r="G5619" i="1"/>
  <c r="A5621" i="1"/>
  <c r="C5620" i="1"/>
  <c r="N5604" i="1" l="1"/>
  <c r="O5603" i="1"/>
  <c r="M5604" i="1"/>
  <c r="J5604" i="1"/>
  <c r="K5589" i="1" s="1"/>
  <c r="L5557" i="1"/>
  <c r="I5620" i="1"/>
  <c r="H5620" i="1"/>
  <c r="G5620" i="1"/>
  <c r="A5622" i="1"/>
  <c r="C5621" i="1"/>
  <c r="N5605" i="1" l="1"/>
  <c r="O5604" i="1"/>
  <c r="M5605" i="1"/>
  <c r="J5605" i="1"/>
  <c r="K5590" i="1" s="1"/>
  <c r="L5558" i="1"/>
  <c r="I5621" i="1"/>
  <c r="H5621" i="1"/>
  <c r="G5621" i="1"/>
  <c r="A5623" i="1"/>
  <c r="C5622" i="1"/>
  <c r="N5606" i="1" l="1"/>
  <c r="O5605" i="1"/>
  <c r="M5606" i="1"/>
  <c r="J5606" i="1"/>
  <c r="K5591" i="1" s="1"/>
  <c r="L5559" i="1"/>
  <c r="I5622" i="1"/>
  <c r="H5622" i="1"/>
  <c r="G5622" i="1"/>
  <c r="C5623" i="1"/>
  <c r="A5624" i="1"/>
  <c r="N5607" i="1" l="1"/>
  <c r="O5606" i="1"/>
  <c r="M5607" i="1"/>
  <c r="J5607" i="1"/>
  <c r="K5592" i="1" s="1"/>
  <c r="L5560" i="1"/>
  <c r="I5623" i="1"/>
  <c r="H5623" i="1"/>
  <c r="G5623" i="1"/>
  <c r="A5625" i="1"/>
  <c r="C5624" i="1"/>
  <c r="N5608" i="1" l="1"/>
  <c r="O5607" i="1"/>
  <c r="M5608" i="1"/>
  <c r="J5608" i="1"/>
  <c r="K5593" i="1" s="1"/>
  <c r="L5561" i="1"/>
  <c r="I5624" i="1"/>
  <c r="H5624" i="1"/>
  <c r="G5624" i="1"/>
  <c r="A5626" i="1"/>
  <c r="C5625" i="1"/>
  <c r="N5609" i="1" l="1"/>
  <c r="O5608" i="1"/>
  <c r="M5609" i="1"/>
  <c r="J5609" i="1"/>
  <c r="K5594" i="1" s="1"/>
  <c r="L5562" i="1"/>
  <c r="I5625" i="1"/>
  <c r="H5625" i="1"/>
  <c r="G5625" i="1"/>
  <c r="C5626" i="1"/>
  <c r="A5627" i="1"/>
  <c r="N5610" i="1" l="1"/>
  <c r="O5609" i="1"/>
  <c r="M5610" i="1"/>
  <c r="J5610" i="1"/>
  <c r="K5595" i="1" s="1"/>
  <c r="L5563" i="1"/>
  <c r="I5626" i="1"/>
  <c r="H5626" i="1"/>
  <c r="G5626" i="1"/>
  <c r="C5627" i="1"/>
  <c r="A5628" i="1"/>
  <c r="N5611" i="1" l="1"/>
  <c r="O5610" i="1"/>
  <c r="M5611" i="1"/>
  <c r="J5611" i="1"/>
  <c r="K5596" i="1" s="1"/>
  <c r="L5564" i="1"/>
  <c r="I5627" i="1"/>
  <c r="H5627" i="1"/>
  <c r="G5627" i="1"/>
  <c r="C5628" i="1"/>
  <c r="A5629" i="1"/>
  <c r="N5612" i="1" l="1"/>
  <c r="O5611" i="1"/>
  <c r="M5612" i="1"/>
  <c r="J5612" i="1"/>
  <c r="K5597" i="1" s="1"/>
  <c r="L5565" i="1"/>
  <c r="I5628" i="1"/>
  <c r="H5628" i="1"/>
  <c r="G5628" i="1"/>
  <c r="C5629" i="1"/>
  <c r="A5630" i="1"/>
  <c r="N5613" i="1" l="1"/>
  <c r="O5612" i="1"/>
  <c r="M5613" i="1"/>
  <c r="J5613" i="1"/>
  <c r="K5598" i="1" s="1"/>
  <c r="L5566" i="1"/>
  <c r="I5629" i="1"/>
  <c r="H5629" i="1"/>
  <c r="G5629" i="1"/>
  <c r="C5630" i="1"/>
  <c r="A5631" i="1"/>
  <c r="N5614" i="1" l="1"/>
  <c r="O5613" i="1"/>
  <c r="M5614" i="1"/>
  <c r="J5614" i="1"/>
  <c r="K5599" i="1" s="1"/>
  <c r="L5567" i="1"/>
  <c r="I5630" i="1"/>
  <c r="H5630" i="1"/>
  <c r="G5630" i="1"/>
  <c r="C5631" i="1"/>
  <c r="A5632" i="1"/>
  <c r="N5615" i="1" l="1"/>
  <c r="O5614" i="1"/>
  <c r="M5615" i="1"/>
  <c r="J5615" i="1"/>
  <c r="K5600" i="1" s="1"/>
  <c r="L5568" i="1"/>
  <c r="I5631" i="1"/>
  <c r="H5631" i="1"/>
  <c r="G5631" i="1"/>
  <c r="C5632" i="1"/>
  <c r="A5633" i="1"/>
  <c r="N5616" i="1" l="1"/>
  <c r="O5615" i="1"/>
  <c r="M5616" i="1"/>
  <c r="J5616" i="1"/>
  <c r="K5601" i="1" s="1"/>
  <c r="L5569" i="1"/>
  <c r="I5632" i="1"/>
  <c r="H5632" i="1"/>
  <c r="G5632" i="1"/>
  <c r="A5634" i="1"/>
  <c r="C5633" i="1"/>
  <c r="N5617" i="1" l="1"/>
  <c r="O5616" i="1"/>
  <c r="M5617" i="1"/>
  <c r="J5617" i="1"/>
  <c r="K5602" i="1" s="1"/>
  <c r="L5570" i="1"/>
  <c r="I5633" i="1"/>
  <c r="H5633" i="1"/>
  <c r="G5633" i="1"/>
  <c r="C5634" i="1"/>
  <c r="A5635" i="1"/>
  <c r="N5618" i="1" l="1"/>
  <c r="O5617" i="1"/>
  <c r="M5618" i="1"/>
  <c r="J5618" i="1"/>
  <c r="K5603" i="1" s="1"/>
  <c r="L5571" i="1"/>
  <c r="I5634" i="1"/>
  <c r="H5634" i="1"/>
  <c r="G5634" i="1"/>
  <c r="C5635" i="1"/>
  <c r="A5636" i="1"/>
  <c r="N5619" i="1" l="1"/>
  <c r="O5618" i="1"/>
  <c r="M5619" i="1"/>
  <c r="J5619" i="1"/>
  <c r="K5604" i="1" s="1"/>
  <c r="L5572" i="1"/>
  <c r="I5635" i="1"/>
  <c r="H5635" i="1"/>
  <c r="G5635" i="1"/>
  <c r="C5636" i="1"/>
  <c r="A5637" i="1"/>
  <c r="N5620" i="1" l="1"/>
  <c r="O5619" i="1"/>
  <c r="M5620" i="1"/>
  <c r="J5620" i="1"/>
  <c r="K5605" i="1" s="1"/>
  <c r="L5573" i="1"/>
  <c r="I5636" i="1"/>
  <c r="H5636" i="1"/>
  <c r="G5636" i="1"/>
  <c r="A5638" i="1"/>
  <c r="C5637" i="1"/>
  <c r="N5621" i="1" l="1"/>
  <c r="O5620" i="1"/>
  <c r="M5621" i="1"/>
  <c r="J5621" i="1"/>
  <c r="K5606" i="1" s="1"/>
  <c r="L5574" i="1"/>
  <c r="I5637" i="1"/>
  <c r="H5637" i="1"/>
  <c r="G5637" i="1"/>
  <c r="C5638" i="1"/>
  <c r="A5639" i="1"/>
  <c r="N5622" i="1" l="1"/>
  <c r="O5621" i="1"/>
  <c r="M5622" i="1"/>
  <c r="J5622" i="1"/>
  <c r="K5607" i="1" s="1"/>
  <c r="L5575" i="1"/>
  <c r="I5638" i="1"/>
  <c r="G5638" i="1"/>
  <c r="H5638" i="1"/>
  <c r="A5640" i="1"/>
  <c r="C5639" i="1"/>
  <c r="N5623" i="1" l="1"/>
  <c r="O5622" i="1"/>
  <c r="M5623" i="1"/>
  <c r="J5623" i="1"/>
  <c r="K5608" i="1" s="1"/>
  <c r="L5576" i="1"/>
  <c r="I5639" i="1"/>
  <c r="H5639" i="1"/>
  <c r="G5639" i="1"/>
  <c r="C5640" i="1"/>
  <c r="A5641" i="1"/>
  <c r="N5624" i="1" l="1"/>
  <c r="O5623" i="1"/>
  <c r="M5624" i="1"/>
  <c r="J5624" i="1"/>
  <c r="K5609" i="1" s="1"/>
  <c r="L5577" i="1"/>
  <c r="I5640" i="1"/>
  <c r="H5640" i="1"/>
  <c r="G5640" i="1"/>
  <c r="A5642" i="1"/>
  <c r="C5641" i="1"/>
  <c r="N5625" i="1" l="1"/>
  <c r="O5624" i="1"/>
  <c r="M5625" i="1"/>
  <c r="J5625" i="1"/>
  <c r="K5610" i="1" s="1"/>
  <c r="L5578" i="1"/>
  <c r="I5641" i="1"/>
  <c r="H5641" i="1"/>
  <c r="G5641" i="1"/>
  <c r="A5643" i="1"/>
  <c r="C5642" i="1"/>
  <c r="N5626" i="1" l="1"/>
  <c r="O5625" i="1"/>
  <c r="M5626" i="1"/>
  <c r="J5626" i="1"/>
  <c r="K5611" i="1" s="1"/>
  <c r="L5579" i="1"/>
  <c r="I5642" i="1"/>
  <c r="H5642" i="1"/>
  <c r="G5642" i="1"/>
  <c r="A5644" i="1"/>
  <c r="C5643" i="1"/>
  <c r="N5627" i="1" l="1"/>
  <c r="O5626" i="1"/>
  <c r="M5627" i="1"/>
  <c r="J5627" i="1"/>
  <c r="K5612" i="1" s="1"/>
  <c r="L5580" i="1"/>
  <c r="I5643" i="1"/>
  <c r="H5643" i="1"/>
  <c r="G5643" i="1"/>
  <c r="A5645" i="1"/>
  <c r="C5644" i="1"/>
  <c r="N5628" i="1" l="1"/>
  <c r="O5627" i="1"/>
  <c r="M5628" i="1"/>
  <c r="J5628" i="1"/>
  <c r="K5613" i="1" s="1"/>
  <c r="L5581" i="1"/>
  <c r="I5644" i="1"/>
  <c r="H5644" i="1"/>
  <c r="G5644" i="1"/>
  <c r="C5645" i="1"/>
  <c r="A5646" i="1"/>
  <c r="N5629" i="1" l="1"/>
  <c r="O5628" i="1"/>
  <c r="M5629" i="1"/>
  <c r="J5629" i="1"/>
  <c r="K5614" i="1" s="1"/>
  <c r="L5582" i="1"/>
  <c r="I5645" i="1"/>
  <c r="H5645" i="1"/>
  <c r="G5645" i="1"/>
  <c r="A5647" i="1"/>
  <c r="C5646" i="1"/>
  <c r="N5630" i="1" l="1"/>
  <c r="O5629" i="1"/>
  <c r="M5630" i="1"/>
  <c r="J5630" i="1"/>
  <c r="K5615" i="1" s="1"/>
  <c r="L5583" i="1"/>
  <c r="I5646" i="1"/>
  <c r="H5646" i="1"/>
  <c r="G5646" i="1"/>
  <c r="A5648" i="1"/>
  <c r="C5647" i="1"/>
  <c r="N5631" i="1" l="1"/>
  <c r="O5630" i="1"/>
  <c r="M5631" i="1"/>
  <c r="J5631" i="1"/>
  <c r="K5616" i="1" s="1"/>
  <c r="L5584" i="1"/>
  <c r="I5647" i="1"/>
  <c r="H5647" i="1"/>
  <c r="G5647" i="1"/>
  <c r="A5649" i="1"/>
  <c r="C5648" i="1"/>
  <c r="N5632" i="1" l="1"/>
  <c r="O5631" i="1"/>
  <c r="M5632" i="1"/>
  <c r="J5632" i="1"/>
  <c r="K5617" i="1" s="1"/>
  <c r="L5585" i="1"/>
  <c r="I5648" i="1"/>
  <c r="H5648" i="1"/>
  <c r="G5648" i="1"/>
  <c r="A5650" i="1"/>
  <c r="C5649" i="1"/>
  <c r="N5633" i="1" l="1"/>
  <c r="O5632" i="1"/>
  <c r="M5633" i="1"/>
  <c r="J5633" i="1"/>
  <c r="K5618" i="1" s="1"/>
  <c r="L5586" i="1"/>
  <c r="I5649" i="1"/>
  <c r="H5649" i="1"/>
  <c r="G5649" i="1"/>
  <c r="A5651" i="1"/>
  <c r="C5650" i="1"/>
  <c r="N5634" i="1" l="1"/>
  <c r="O5633" i="1"/>
  <c r="M5634" i="1"/>
  <c r="J5634" i="1"/>
  <c r="K5619" i="1" s="1"/>
  <c r="L5587" i="1"/>
  <c r="I5650" i="1"/>
  <c r="H5650" i="1"/>
  <c r="G5650" i="1"/>
  <c r="C5651" i="1"/>
  <c r="A5652" i="1"/>
  <c r="N5635" i="1" l="1"/>
  <c r="O5634" i="1"/>
  <c r="M5635" i="1"/>
  <c r="J5635" i="1"/>
  <c r="K5620" i="1" s="1"/>
  <c r="L5588" i="1"/>
  <c r="I5651" i="1"/>
  <c r="H5651" i="1"/>
  <c r="G5651" i="1"/>
  <c r="A5653" i="1"/>
  <c r="C5652" i="1"/>
  <c r="N5636" i="1" l="1"/>
  <c r="O5635" i="1"/>
  <c r="M5636" i="1"/>
  <c r="J5636" i="1"/>
  <c r="K5621" i="1" s="1"/>
  <c r="L5589" i="1"/>
  <c r="I5652" i="1"/>
  <c r="H5652" i="1"/>
  <c r="G5652" i="1"/>
  <c r="A5654" i="1"/>
  <c r="C5653" i="1"/>
  <c r="N5637" i="1" l="1"/>
  <c r="O5636" i="1"/>
  <c r="M5637" i="1"/>
  <c r="J5637" i="1"/>
  <c r="K5622" i="1" s="1"/>
  <c r="L5590" i="1"/>
  <c r="I5653" i="1"/>
  <c r="H5653" i="1"/>
  <c r="G5653" i="1"/>
  <c r="C5654" i="1"/>
  <c r="A5655" i="1"/>
  <c r="N5638" i="1" l="1"/>
  <c r="O5637" i="1"/>
  <c r="M5638" i="1"/>
  <c r="J5638" i="1"/>
  <c r="K5623" i="1" s="1"/>
  <c r="L5591" i="1"/>
  <c r="I5654" i="1"/>
  <c r="H5654" i="1"/>
  <c r="G5654" i="1"/>
  <c r="A5656" i="1"/>
  <c r="C5655" i="1"/>
  <c r="N5639" i="1" l="1"/>
  <c r="O5638" i="1"/>
  <c r="M5639" i="1"/>
  <c r="J5639" i="1"/>
  <c r="K5624" i="1" s="1"/>
  <c r="L5592" i="1"/>
  <c r="I5655" i="1"/>
  <c r="H5655" i="1"/>
  <c r="G5655" i="1"/>
  <c r="A5657" i="1"/>
  <c r="C5656" i="1"/>
  <c r="N5640" i="1" l="1"/>
  <c r="O5639" i="1"/>
  <c r="M5640" i="1"/>
  <c r="J5640" i="1"/>
  <c r="K5625" i="1" s="1"/>
  <c r="L5593" i="1"/>
  <c r="I5656" i="1"/>
  <c r="H5656" i="1"/>
  <c r="G5656" i="1"/>
  <c r="A5658" i="1"/>
  <c r="C5657" i="1"/>
  <c r="N5641" i="1" l="1"/>
  <c r="O5640" i="1"/>
  <c r="M5641" i="1"/>
  <c r="J5641" i="1"/>
  <c r="K5626" i="1" s="1"/>
  <c r="L5594" i="1"/>
  <c r="I5657" i="1"/>
  <c r="H5657" i="1"/>
  <c r="G5657" i="1"/>
  <c r="A5659" i="1"/>
  <c r="C5658" i="1"/>
  <c r="N5642" i="1" l="1"/>
  <c r="O5641" i="1"/>
  <c r="M5642" i="1"/>
  <c r="J5642" i="1"/>
  <c r="K5627" i="1" s="1"/>
  <c r="L5595" i="1"/>
  <c r="I5658" i="1"/>
  <c r="H5658" i="1"/>
  <c r="G5658" i="1"/>
  <c r="A5660" i="1"/>
  <c r="C5659" i="1"/>
  <c r="N5643" i="1" l="1"/>
  <c r="O5642" i="1"/>
  <c r="M5643" i="1"/>
  <c r="J5643" i="1"/>
  <c r="K5628" i="1" s="1"/>
  <c r="L5596" i="1"/>
  <c r="I5659" i="1"/>
  <c r="H5659" i="1"/>
  <c r="G5659" i="1"/>
  <c r="A5661" i="1"/>
  <c r="C5660" i="1"/>
  <c r="N5644" i="1" l="1"/>
  <c r="O5643" i="1"/>
  <c r="M5644" i="1"/>
  <c r="J5644" i="1"/>
  <c r="K5629" i="1" s="1"/>
  <c r="L5597" i="1"/>
  <c r="I5660" i="1"/>
  <c r="H5660" i="1"/>
  <c r="G5660" i="1"/>
  <c r="A5662" i="1"/>
  <c r="C5661" i="1"/>
  <c r="N5645" i="1" l="1"/>
  <c r="O5644" i="1"/>
  <c r="M5645" i="1"/>
  <c r="J5645" i="1"/>
  <c r="K5630" i="1" s="1"/>
  <c r="L5598" i="1"/>
  <c r="I5661" i="1"/>
  <c r="H5661" i="1"/>
  <c r="G5661" i="1"/>
  <c r="A5663" i="1"/>
  <c r="C5662" i="1"/>
  <c r="N5646" i="1" l="1"/>
  <c r="O5645" i="1"/>
  <c r="M5646" i="1"/>
  <c r="J5646" i="1"/>
  <c r="K5631" i="1" s="1"/>
  <c r="L5599" i="1"/>
  <c r="I5662" i="1"/>
  <c r="H5662" i="1"/>
  <c r="G5662" i="1"/>
  <c r="C5663" i="1"/>
  <c r="A5664" i="1"/>
  <c r="N5647" i="1" l="1"/>
  <c r="O5646" i="1"/>
  <c r="M5647" i="1"/>
  <c r="J5647" i="1"/>
  <c r="K5632" i="1" s="1"/>
  <c r="L5600" i="1"/>
  <c r="I5663" i="1"/>
  <c r="H5663" i="1"/>
  <c r="G5663" i="1"/>
  <c r="A5665" i="1"/>
  <c r="C5664" i="1"/>
  <c r="N5648" i="1" l="1"/>
  <c r="O5647" i="1"/>
  <c r="M5648" i="1"/>
  <c r="J5648" i="1"/>
  <c r="K5633" i="1" s="1"/>
  <c r="L5601" i="1"/>
  <c r="I5664" i="1"/>
  <c r="H5664" i="1"/>
  <c r="G5664" i="1"/>
  <c r="A5666" i="1"/>
  <c r="C5665" i="1"/>
  <c r="N5649" i="1" l="1"/>
  <c r="O5648" i="1"/>
  <c r="M5649" i="1"/>
  <c r="J5649" i="1"/>
  <c r="K5634" i="1" s="1"/>
  <c r="L5602" i="1"/>
  <c r="I5665" i="1"/>
  <c r="H5665" i="1"/>
  <c r="G5665" i="1"/>
  <c r="C5666" i="1"/>
  <c r="A5667" i="1"/>
  <c r="N5650" i="1" l="1"/>
  <c r="O5649" i="1"/>
  <c r="M5650" i="1"/>
  <c r="J5650" i="1"/>
  <c r="K5635" i="1" s="1"/>
  <c r="L5603" i="1"/>
  <c r="I5666" i="1"/>
  <c r="H5666" i="1"/>
  <c r="G5666" i="1"/>
  <c r="C5667" i="1"/>
  <c r="A5668" i="1"/>
  <c r="N5651" i="1" l="1"/>
  <c r="O5650" i="1"/>
  <c r="M5651" i="1"/>
  <c r="J5651" i="1"/>
  <c r="K5636" i="1" s="1"/>
  <c r="L5604" i="1"/>
  <c r="I5667" i="1"/>
  <c r="H5667" i="1"/>
  <c r="G5667" i="1"/>
  <c r="A5669" i="1"/>
  <c r="C5668" i="1"/>
  <c r="N5652" i="1" l="1"/>
  <c r="O5651" i="1"/>
  <c r="M5652" i="1"/>
  <c r="J5652" i="1"/>
  <c r="K5637" i="1" s="1"/>
  <c r="L5605" i="1"/>
  <c r="I5668" i="1"/>
  <c r="H5668" i="1"/>
  <c r="G5668" i="1"/>
  <c r="C5669" i="1"/>
  <c r="A5670" i="1"/>
  <c r="N5653" i="1" l="1"/>
  <c r="O5652" i="1"/>
  <c r="M5653" i="1"/>
  <c r="J5653" i="1"/>
  <c r="K5638" i="1" s="1"/>
  <c r="L5606" i="1"/>
  <c r="I5669" i="1"/>
  <c r="H5669" i="1"/>
  <c r="G5669" i="1"/>
  <c r="A5671" i="1"/>
  <c r="C5670" i="1"/>
  <c r="N5654" i="1" l="1"/>
  <c r="O5653" i="1"/>
  <c r="M5654" i="1"/>
  <c r="J5654" i="1"/>
  <c r="K5639" i="1" s="1"/>
  <c r="L5607" i="1"/>
  <c r="I5670" i="1"/>
  <c r="H5670" i="1"/>
  <c r="G5670" i="1"/>
  <c r="C5671" i="1"/>
  <c r="A5672" i="1"/>
  <c r="N5655" i="1" l="1"/>
  <c r="O5654" i="1"/>
  <c r="M5655" i="1"/>
  <c r="J5655" i="1"/>
  <c r="K5640" i="1" s="1"/>
  <c r="L5608" i="1"/>
  <c r="I5671" i="1"/>
  <c r="H5671" i="1"/>
  <c r="G5671" i="1"/>
  <c r="C5672" i="1"/>
  <c r="A5673" i="1"/>
  <c r="N5656" i="1" l="1"/>
  <c r="O5655" i="1"/>
  <c r="M5656" i="1"/>
  <c r="J5656" i="1"/>
  <c r="K5641" i="1" s="1"/>
  <c r="L5609" i="1"/>
  <c r="I5672" i="1"/>
  <c r="H5672" i="1"/>
  <c r="G5672" i="1"/>
  <c r="A5674" i="1"/>
  <c r="C5673" i="1"/>
  <c r="N5657" i="1" l="1"/>
  <c r="O5656" i="1"/>
  <c r="M5657" i="1"/>
  <c r="J5657" i="1"/>
  <c r="K5642" i="1" s="1"/>
  <c r="L5610" i="1"/>
  <c r="I5673" i="1"/>
  <c r="H5673" i="1"/>
  <c r="G5673" i="1"/>
  <c r="A5675" i="1"/>
  <c r="C5674" i="1"/>
  <c r="N5658" i="1" l="1"/>
  <c r="O5657" i="1"/>
  <c r="M5658" i="1"/>
  <c r="J5658" i="1"/>
  <c r="K5643" i="1" s="1"/>
  <c r="L5611" i="1"/>
  <c r="I5674" i="1"/>
  <c r="H5674" i="1"/>
  <c r="G5674" i="1"/>
  <c r="C5675" i="1"/>
  <c r="A5676" i="1"/>
  <c r="N5659" i="1" l="1"/>
  <c r="O5658" i="1"/>
  <c r="M5659" i="1"/>
  <c r="J5659" i="1"/>
  <c r="K5644" i="1" s="1"/>
  <c r="L5612" i="1"/>
  <c r="I5675" i="1"/>
  <c r="H5675" i="1"/>
  <c r="G5675" i="1"/>
  <c r="A5677" i="1"/>
  <c r="C5676" i="1"/>
  <c r="N5660" i="1" l="1"/>
  <c r="O5659" i="1"/>
  <c r="M5660" i="1"/>
  <c r="J5660" i="1"/>
  <c r="K5645" i="1" s="1"/>
  <c r="L5613" i="1"/>
  <c r="I5676" i="1"/>
  <c r="H5676" i="1"/>
  <c r="G5676" i="1"/>
  <c r="C5677" i="1"/>
  <c r="A5678" i="1"/>
  <c r="N5661" i="1" l="1"/>
  <c r="O5660" i="1"/>
  <c r="M5661" i="1"/>
  <c r="J5661" i="1"/>
  <c r="K5646" i="1" s="1"/>
  <c r="L5614" i="1"/>
  <c r="I5677" i="1"/>
  <c r="H5677" i="1"/>
  <c r="G5677" i="1"/>
  <c r="C5678" i="1"/>
  <c r="A5679" i="1"/>
  <c r="N5662" i="1" l="1"/>
  <c r="O5661" i="1"/>
  <c r="M5662" i="1"/>
  <c r="J5662" i="1"/>
  <c r="K5647" i="1" s="1"/>
  <c r="L5615" i="1"/>
  <c r="I5678" i="1"/>
  <c r="H5678" i="1"/>
  <c r="G5678" i="1"/>
  <c r="C5679" i="1"/>
  <c r="A5680" i="1"/>
  <c r="N5663" i="1" l="1"/>
  <c r="O5662" i="1"/>
  <c r="M5663" i="1"/>
  <c r="J5663" i="1"/>
  <c r="K5648" i="1" s="1"/>
  <c r="L5616" i="1"/>
  <c r="I5679" i="1"/>
  <c r="H5679" i="1"/>
  <c r="G5679" i="1"/>
  <c r="A5681" i="1"/>
  <c r="C5680" i="1"/>
  <c r="N5664" i="1" l="1"/>
  <c r="O5663" i="1"/>
  <c r="M5664" i="1"/>
  <c r="J5664" i="1"/>
  <c r="K5649" i="1" s="1"/>
  <c r="L5617" i="1"/>
  <c r="I5680" i="1"/>
  <c r="H5680" i="1"/>
  <c r="G5680" i="1"/>
  <c r="C5681" i="1"/>
  <c r="A5682" i="1"/>
  <c r="N5665" i="1" l="1"/>
  <c r="O5664" i="1"/>
  <c r="M5665" i="1"/>
  <c r="J5665" i="1"/>
  <c r="K5650" i="1" s="1"/>
  <c r="L5618" i="1"/>
  <c r="I5681" i="1"/>
  <c r="H5681" i="1"/>
  <c r="G5681" i="1"/>
  <c r="C5682" i="1"/>
  <c r="A5683" i="1"/>
  <c r="N5666" i="1" l="1"/>
  <c r="O5665" i="1"/>
  <c r="M5666" i="1"/>
  <c r="J5666" i="1"/>
  <c r="K5651" i="1" s="1"/>
  <c r="L5619" i="1"/>
  <c r="I5682" i="1"/>
  <c r="H5682" i="1"/>
  <c r="G5682" i="1"/>
  <c r="A5684" i="1"/>
  <c r="C5683" i="1"/>
  <c r="N5667" i="1" l="1"/>
  <c r="O5666" i="1"/>
  <c r="M5667" i="1"/>
  <c r="J5667" i="1"/>
  <c r="K5652" i="1" s="1"/>
  <c r="L5620" i="1"/>
  <c r="I5683" i="1"/>
  <c r="H5683" i="1"/>
  <c r="G5683" i="1"/>
  <c r="C5684" i="1"/>
  <c r="A5685" i="1"/>
  <c r="N5668" i="1" l="1"/>
  <c r="O5667" i="1"/>
  <c r="M5668" i="1"/>
  <c r="J5668" i="1"/>
  <c r="K5653" i="1" s="1"/>
  <c r="L5621" i="1"/>
  <c r="I5684" i="1"/>
  <c r="H5684" i="1"/>
  <c r="G5684" i="1"/>
  <c r="A5686" i="1"/>
  <c r="C5685" i="1"/>
  <c r="N5669" i="1" l="1"/>
  <c r="O5668" i="1"/>
  <c r="M5669" i="1"/>
  <c r="J5669" i="1"/>
  <c r="K5654" i="1" s="1"/>
  <c r="L5622" i="1"/>
  <c r="I5685" i="1"/>
  <c r="H5685" i="1"/>
  <c r="G5685" i="1"/>
  <c r="C5686" i="1"/>
  <c r="A5687" i="1"/>
  <c r="N5670" i="1" l="1"/>
  <c r="O5669" i="1"/>
  <c r="M5670" i="1"/>
  <c r="J5670" i="1"/>
  <c r="K5655" i="1" s="1"/>
  <c r="L5623" i="1"/>
  <c r="I5686" i="1"/>
  <c r="G5686" i="1"/>
  <c r="H5686" i="1"/>
  <c r="C5687" i="1"/>
  <c r="A5688" i="1"/>
  <c r="N5671" i="1" l="1"/>
  <c r="O5670" i="1"/>
  <c r="M5671" i="1"/>
  <c r="J5671" i="1"/>
  <c r="K5656" i="1" s="1"/>
  <c r="L5624" i="1"/>
  <c r="I5687" i="1"/>
  <c r="H5687" i="1"/>
  <c r="G5687" i="1"/>
  <c r="A5689" i="1"/>
  <c r="C5688" i="1"/>
  <c r="N5672" i="1" l="1"/>
  <c r="O5671" i="1"/>
  <c r="M5672" i="1"/>
  <c r="J5672" i="1"/>
  <c r="K5657" i="1" s="1"/>
  <c r="L5625" i="1"/>
  <c r="I5688" i="1"/>
  <c r="H5688" i="1"/>
  <c r="G5688" i="1"/>
  <c r="A5690" i="1"/>
  <c r="C5689" i="1"/>
  <c r="N5673" i="1" l="1"/>
  <c r="O5672" i="1"/>
  <c r="M5673" i="1"/>
  <c r="J5673" i="1"/>
  <c r="K5658" i="1" s="1"/>
  <c r="L5626" i="1"/>
  <c r="I5689" i="1"/>
  <c r="H5689" i="1"/>
  <c r="G5689" i="1"/>
  <c r="A5691" i="1"/>
  <c r="C5690" i="1"/>
  <c r="N5674" i="1" l="1"/>
  <c r="O5673" i="1"/>
  <c r="M5674" i="1"/>
  <c r="J5674" i="1"/>
  <c r="K5659" i="1" s="1"/>
  <c r="L5627" i="1"/>
  <c r="I5690" i="1"/>
  <c r="H5690" i="1"/>
  <c r="G5690" i="1"/>
  <c r="A5692" i="1"/>
  <c r="C5691" i="1"/>
  <c r="N5675" i="1" l="1"/>
  <c r="O5674" i="1"/>
  <c r="M5675" i="1"/>
  <c r="J5675" i="1"/>
  <c r="K5660" i="1" s="1"/>
  <c r="L5628" i="1"/>
  <c r="I5691" i="1"/>
  <c r="H5691" i="1"/>
  <c r="G5691" i="1"/>
  <c r="C5692" i="1"/>
  <c r="A5693" i="1"/>
  <c r="N5676" i="1" l="1"/>
  <c r="O5675" i="1"/>
  <c r="M5676" i="1"/>
  <c r="J5676" i="1"/>
  <c r="K5661" i="1" s="1"/>
  <c r="L5629" i="1"/>
  <c r="I5692" i="1"/>
  <c r="H5692" i="1"/>
  <c r="G5692" i="1"/>
  <c r="C5693" i="1"/>
  <c r="A5694" i="1"/>
  <c r="N5677" i="1" l="1"/>
  <c r="O5676" i="1"/>
  <c r="M5677" i="1"/>
  <c r="J5677" i="1"/>
  <c r="K5662" i="1" s="1"/>
  <c r="L5630" i="1"/>
  <c r="I5693" i="1"/>
  <c r="H5693" i="1"/>
  <c r="G5693" i="1"/>
  <c r="A5695" i="1"/>
  <c r="C5694" i="1"/>
  <c r="N5678" i="1" l="1"/>
  <c r="O5677" i="1"/>
  <c r="M5678" i="1"/>
  <c r="J5678" i="1"/>
  <c r="K5663" i="1" s="1"/>
  <c r="L5631" i="1"/>
  <c r="I5694" i="1"/>
  <c r="H5694" i="1"/>
  <c r="G5694" i="1"/>
  <c r="C5695" i="1"/>
  <c r="A5696" i="1"/>
  <c r="N5679" i="1" l="1"/>
  <c r="O5678" i="1"/>
  <c r="M5679" i="1"/>
  <c r="J5679" i="1"/>
  <c r="K5664" i="1" s="1"/>
  <c r="L5632" i="1"/>
  <c r="I5695" i="1"/>
  <c r="H5695" i="1"/>
  <c r="G5695" i="1"/>
  <c r="A5697" i="1"/>
  <c r="C5696" i="1"/>
  <c r="N5680" i="1" l="1"/>
  <c r="O5679" i="1"/>
  <c r="M5680" i="1"/>
  <c r="J5680" i="1"/>
  <c r="K5665" i="1" s="1"/>
  <c r="L5633" i="1"/>
  <c r="I5696" i="1"/>
  <c r="H5696" i="1"/>
  <c r="G5696" i="1"/>
  <c r="C5697" i="1"/>
  <c r="A5698" i="1"/>
  <c r="N5681" i="1" l="1"/>
  <c r="O5680" i="1"/>
  <c r="M5681" i="1"/>
  <c r="J5681" i="1"/>
  <c r="K5666" i="1" s="1"/>
  <c r="L5634" i="1"/>
  <c r="I5697" i="1"/>
  <c r="H5697" i="1"/>
  <c r="G5697" i="1"/>
  <c r="A5699" i="1"/>
  <c r="C5698" i="1"/>
  <c r="N5682" i="1" l="1"/>
  <c r="O5681" i="1"/>
  <c r="M5682" i="1"/>
  <c r="J5682" i="1"/>
  <c r="K5667" i="1" s="1"/>
  <c r="L5635" i="1"/>
  <c r="I5698" i="1"/>
  <c r="H5698" i="1"/>
  <c r="G5698" i="1"/>
  <c r="C5699" i="1"/>
  <c r="A5700" i="1"/>
  <c r="N5683" i="1" l="1"/>
  <c r="O5682" i="1"/>
  <c r="M5683" i="1"/>
  <c r="J5683" i="1"/>
  <c r="K5668" i="1" s="1"/>
  <c r="L5636" i="1"/>
  <c r="I5699" i="1"/>
  <c r="H5699" i="1"/>
  <c r="G5699" i="1"/>
  <c r="C5700" i="1"/>
  <c r="A5701" i="1"/>
  <c r="N5684" i="1" l="1"/>
  <c r="O5683" i="1"/>
  <c r="M5684" i="1"/>
  <c r="J5684" i="1"/>
  <c r="K5669" i="1" s="1"/>
  <c r="L5637" i="1"/>
  <c r="I5700" i="1"/>
  <c r="H5700" i="1"/>
  <c r="G5700" i="1"/>
  <c r="C5701" i="1"/>
  <c r="A5702" i="1"/>
  <c r="N5685" i="1" l="1"/>
  <c r="O5684" i="1"/>
  <c r="M5685" i="1"/>
  <c r="J5685" i="1"/>
  <c r="K5670" i="1" s="1"/>
  <c r="L5638" i="1"/>
  <c r="I5701" i="1"/>
  <c r="H5701" i="1"/>
  <c r="G5701" i="1"/>
  <c r="C5702" i="1"/>
  <c r="A5703" i="1"/>
  <c r="N5686" i="1" l="1"/>
  <c r="O5685" i="1"/>
  <c r="M5686" i="1"/>
  <c r="J5686" i="1"/>
  <c r="K5671" i="1" s="1"/>
  <c r="L5639" i="1"/>
  <c r="I5702" i="1"/>
  <c r="H5702" i="1"/>
  <c r="G5702" i="1"/>
  <c r="C5703" i="1"/>
  <c r="A5704" i="1"/>
  <c r="N5687" i="1" l="1"/>
  <c r="O5686" i="1"/>
  <c r="M5687" i="1"/>
  <c r="J5687" i="1"/>
  <c r="K5672" i="1" s="1"/>
  <c r="L5640" i="1"/>
  <c r="I5703" i="1"/>
  <c r="H5703" i="1"/>
  <c r="G5703" i="1"/>
  <c r="C5704" i="1"/>
  <c r="A5705" i="1"/>
  <c r="N5688" i="1" l="1"/>
  <c r="O5687" i="1"/>
  <c r="M5688" i="1"/>
  <c r="J5688" i="1"/>
  <c r="K5673" i="1" s="1"/>
  <c r="L5641" i="1"/>
  <c r="I5704" i="1"/>
  <c r="H5704" i="1"/>
  <c r="G5704" i="1"/>
  <c r="C5705" i="1"/>
  <c r="A5706" i="1"/>
  <c r="N5689" i="1" l="1"/>
  <c r="O5688" i="1"/>
  <c r="M5689" i="1"/>
  <c r="J5689" i="1"/>
  <c r="K5674" i="1" s="1"/>
  <c r="L5642" i="1"/>
  <c r="I5705" i="1"/>
  <c r="H5705" i="1"/>
  <c r="G5705" i="1"/>
  <c r="C5706" i="1"/>
  <c r="A5707" i="1"/>
  <c r="N5690" i="1" l="1"/>
  <c r="O5689" i="1"/>
  <c r="M5690" i="1"/>
  <c r="J5690" i="1"/>
  <c r="K5675" i="1" s="1"/>
  <c r="L5643" i="1"/>
  <c r="I5706" i="1"/>
  <c r="H5706" i="1"/>
  <c r="G5706" i="1"/>
  <c r="C5707" i="1"/>
  <c r="A5708" i="1"/>
  <c r="N5691" i="1" l="1"/>
  <c r="O5690" i="1"/>
  <c r="M5691" i="1"/>
  <c r="J5691" i="1"/>
  <c r="K5676" i="1" s="1"/>
  <c r="L5644" i="1"/>
  <c r="I5707" i="1"/>
  <c r="H5707" i="1"/>
  <c r="G5707" i="1"/>
  <c r="C5708" i="1"/>
  <c r="A5709" i="1"/>
  <c r="N5692" i="1" l="1"/>
  <c r="O5691" i="1"/>
  <c r="M5692" i="1"/>
  <c r="J5692" i="1"/>
  <c r="K5677" i="1" s="1"/>
  <c r="L5645" i="1"/>
  <c r="I5708" i="1"/>
  <c r="H5708" i="1"/>
  <c r="G5708" i="1"/>
  <c r="A5710" i="1"/>
  <c r="C5709" i="1"/>
  <c r="N5693" i="1" l="1"/>
  <c r="O5692" i="1"/>
  <c r="M5693" i="1"/>
  <c r="J5693" i="1"/>
  <c r="K5678" i="1" s="1"/>
  <c r="L5646" i="1"/>
  <c r="I5709" i="1"/>
  <c r="H5709" i="1"/>
  <c r="G5709" i="1"/>
  <c r="C5710" i="1"/>
  <c r="A5711" i="1"/>
  <c r="N5694" i="1" l="1"/>
  <c r="O5693" i="1"/>
  <c r="M5694" i="1"/>
  <c r="J5694" i="1"/>
  <c r="K5679" i="1" s="1"/>
  <c r="L5647" i="1"/>
  <c r="I5710" i="1"/>
  <c r="H5710" i="1"/>
  <c r="G5710" i="1"/>
  <c r="C5711" i="1"/>
  <c r="A5712" i="1"/>
  <c r="N5695" i="1" l="1"/>
  <c r="O5694" i="1"/>
  <c r="M5695" i="1"/>
  <c r="J5695" i="1"/>
  <c r="K5680" i="1" s="1"/>
  <c r="L5648" i="1"/>
  <c r="I5711" i="1"/>
  <c r="H5711" i="1"/>
  <c r="G5711" i="1"/>
  <c r="C5712" i="1"/>
  <c r="A5713" i="1"/>
  <c r="N5696" i="1" l="1"/>
  <c r="O5695" i="1"/>
  <c r="M5696" i="1"/>
  <c r="J5696" i="1"/>
  <c r="K5681" i="1" s="1"/>
  <c r="L5649" i="1"/>
  <c r="I5712" i="1"/>
  <c r="H5712" i="1"/>
  <c r="G5712" i="1"/>
  <c r="A5714" i="1"/>
  <c r="C5713" i="1"/>
  <c r="N5697" i="1" l="1"/>
  <c r="O5696" i="1"/>
  <c r="M5697" i="1"/>
  <c r="J5697" i="1"/>
  <c r="K5682" i="1" s="1"/>
  <c r="L5650" i="1"/>
  <c r="I5713" i="1"/>
  <c r="H5713" i="1"/>
  <c r="G5713" i="1"/>
  <c r="C5714" i="1"/>
  <c r="A5715" i="1"/>
  <c r="N5698" i="1" l="1"/>
  <c r="O5697" i="1"/>
  <c r="M5698" i="1"/>
  <c r="J5698" i="1"/>
  <c r="K5683" i="1" s="1"/>
  <c r="L5651" i="1"/>
  <c r="I5714" i="1"/>
  <c r="H5714" i="1"/>
  <c r="G5714" i="1"/>
  <c r="A5716" i="1"/>
  <c r="C5715" i="1"/>
  <c r="N5699" i="1" l="1"/>
  <c r="O5698" i="1"/>
  <c r="M5699" i="1"/>
  <c r="J5699" i="1"/>
  <c r="K5684" i="1" s="1"/>
  <c r="L5652" i="1"/>
  <c r="I5715" i="1"/>
  <c r="H5715" i="1"/>
  <c r="G5715" i="1"/>
  <c r="A5717" i="1"/>
  <c r="C5716" i="1"/>
  <c r="N5700" i="1" l="1"/>
  <c r="O5699" i="1"/>
  <c r="M5700" i="1"/>
  <c r="J5700" i="1"/>
  <c r="K5685" i="1" s="1"/>
  <c r="L5653" i="1"/>
  <c r="I5716" i="1"/>
  <c r="H5716" i="1"/>
  <c r="G5716" i="1"/>
  <c r="A5718" i="1"/>
  <c r="C5717" i="1"/>
  <c r="N5701" i="1" l="1"/>
  <c r="O5700" i="1"/>
  <c r="M5701" i="1"/>
  <c r="J5701" i="1"/>
  <c r="K5686" i="1" s="1"/>
  <c r="L5654" i="1"/>
  <c r="I5717" i="1"/>
  <c r="H5717" i="1"/>
  <c r="G5717" i="1"/>
  <c r="A5719" i="1"/>
  <c r="C5718" i="1"/>
  <c r="N5702" i="1" l="1"/>
  <c r="O5701" i="1"/>
  <c r="M5702" i="1"/>
  <c r="J5702" i="1"/>
  <c r="K5687" i="1" s="1"/>
  <c r="L5655" i="1"/>
  <c r="I5718" i="1"/>
  <c r="H5718" i="1"/>
  <c r="G5718" i="1"/>
  <c r="A5720" i="1"/>
  <c r="C5719" i="1"/>
  <c r="N5703" i="1" l="1"/>
  <c r="O5702" i="1"/>
  <c r="M5703" i="1"/>
  <c r="J5703" i="1"/>
  <c r="K5688" i="1" s="1"/>
  <c r="L5656" i="1"/>
  <c r="I5719" i="1"/>
  <c r="H5719" i="1"/>
  <c r="G5719" i="1"/>
  <c r="A5721" i="1"/>
  <c r="C5720" i="1"/>
  <c r="N5704" i="1" l="1"/>
  <c r="O5703" i="1"/>
  <c r="M5704" i="1"/>
  <c r="J5704" i="1"/>
  <c r="K5689" i="1" s="1"/>
  <c r="L5657" i="1"/>
  <c r="I5720" i="1"/>
  <c r="H5720" i="1"/>
  <c r="G5720" i="1"/>
  <c r="C5721" i="1"/>
  <c r="A5722" i="1"/>
  <c r="N5705" i="1" l="1"/>
  <c r="O5704" i="1"/>
  <c r="M5705" i="1"/>
  <c r="J5705" i="1"/>
  <c r="K5690" i="1" s="1"/>
  <c r="L5658" i="1"/>
  <c r="I5721" i="1"/>
  <c r="H5721" i="1"/>
  <c r="G5721" i="1"/>
  <c r="C5722" i="1"/>
  <c r="A5723" i="1"/>
  <c r="N5706" i="1" l="1"/>
  <c r="O5705" i="1"/>
  <c r="M5706" i="1"/>
  <c r="J5706" i="1"/>
  <c r="K5691" i="1" s="1"/>
  <c r="L5659" i="1"/>
  <c r="I5722" i="1"/>
  <c r="H5722" i="1"/>
  <c r="G5722" i="1"/>
  <c r="C5723" i="1"/>
  <c r="A5724" i="1"/>
  <c r="N5707" i="1" l="1"/>
  <c r="O5706" i="1"/>
  <c r="M5707" i="1"/>
  <c r="J5707" i="1"/>
  <c r="K5692" i="1" s="1"/>
  <c r="L5660" i="1"/>
  <c r="I5723" i="1"/>
  <c r="H5723" i="1"/>
  <c r="G5723" i="1"/>
  <c r="C5724" i="1"/>
  <c r="A5725" i="1"/>
  <c r="N5708" i="1" l="1"/>
  <c r="O5707" i="1"/>
  <c r="M5708" i="1"/>
  <c r="J5708" i="1"/>
  <c r="K5693" i="1" s="1"/>
  <c r="L5661" i="1"/>
  <c r="I5724" i="1"/>
  <c r="H5724" i="1"/>
  <c r="G5724" i="1"/>
  <c r="C5725" i="1"/>
  <c r="A5726" i="1"/>
  <c r="N5709" i="1" l="1"/>
  <c r="O5708" i="1"/>
  <c r="M5709" i="1"/>
  <c r="J5709" i="1"/>
  <c r="K5694" i="1" s="1"/>
  <c r="L5662" i="1"/>
  <c r="I5725" i="1"/>
  <c r="H5725" i="1"/>
  <c r="G5725" i="1"/>
  <c r="A5727" i="1"/>
  <c r="C5726" i="1"/>
  <c r="N5710" i="1" l="1"/>
  <c r="O5709" i="1"/>
  <c r="M5710" i="1"/>
  <c r="J5710" i="1"/>
  <c r="K5695" i="1" s="1"/>
  <c r="L5663" i="1"/>
  <c r="I5726" i="1"/>
  <c r="H5726" i="1"/>
  <c r="G5726" i="1"/>
  <c r="C5727" i="1"/>
  <c r="A5728" i="1"/>
  <c r="N5711" i="1" l="1"/>
  <c r="O5710" i="1"/>
  <c r="M5711" i="1"/>
  <c r="J5711" i="1"/>
  <c r="K5696" i="1" s="1"/>
  <c r="L5664" i="1"/>
  <c r="I5727" i="1"/>
  <c r="H5727" i="1"/>
  <c r="G5727" i="1"/>
  <c r="A5729" i="1"/>
  <c r="C5728" i="1"/>
  <c r="N5712" i="1" l="1"/>
  <c r="O5711" i="1"/>
  <c r="M5712" i="1"/>
  <c r="J5712" i="1"/>
  <c r="K5697" i="1" s="1"/>
  <c r="L5665" i="1"/>
  <c r="I5728" i="1"/>
  <c r="H5728" i="1"/>
  <c r="G5728" i="1"/>
  <c r="A5730" i="1"/>
  <c r="C5729" i="1"/>
  <c r="N5713" i="1" l="1"/>
  <c r="O5712" i="1"/>
  <c r="M5713" i="1"/>
  <c r="J5713" i="1"/>
  <c r="K5698" i="1" s="1"/>
  <c r="L5666" i="1"/>
  <c r="I5729" i="1"/>
  <c r="H5729" i="1"/>
  <c r="G5729" i="1"/>
  <c r="A5731" i="1"/>
  <c r="C5730" i="1"/>
  <c r="N5714" i="1" l="1"/>
  <c r="O5713" i="1"/>
  <c r="M5714" i="1"/>
  <c r="J5714" i="1"/>
  <c r="K5699" i="1" s="1"/>
  <c r="L5667" i="1"/>
  <c r="I5730" i="1"/>
  <c r="H5730" i="1"/>
  <c r="G5730" i="1"/>
  <c r="C5731" i="1"/>
  <c r="A5732" i="1"/>
  <c r="N5715" i="1" l="1"/>
  <c r="O5714" i="1"/>
  <c r="M5715" i="1"/>
  <c r="J5715" i="1"/>
  <c r="K5700" i="1" s="1"/>
  <c r="L5668" i="1"/>
  <c r="I5731" i="1"/>
  <c r="H5731" i="1"/>
  <c r="G5731" i="1"/>
  <c r="A5733" i="1"/>
  <c r="C5732" i="1"/>
  <c r="N5716" i="1" l="1"/>
  <c r="O5715" i="1"/>
  <c r="M5716" i="1"/>
  <c r="J5716" i="1"/>
  <c r="K5701" i="1" s="1"/>
  <c r="L5669" i="1"/>
  <c r="I5732" i="1"/>
  <c r="H5732" i="1"/>
  <c r="G5732" i="1"/>
  <c r="A5734" i="1"/>
  <c r="C5733" i="1"/>
  <c r="N5717" i="1" l="1"/>
  <c r="O5716" i="1"/>
  <c r="M5717" i="1"/>
  <c r="J5717" i="1"/>
  <c r="K5702" i="1" s="1"/>
  <c r="L5670" i="1"/>
  <c r="I5733" i="1"/>
  <c r="H5733" i="1"/>
  <c r="G5733" i="1"/>
  <c r="A5735" i="1"/>
  <c r="C5734" i="1"/>
  <c r="N5718" i="1" l="1"/>
  <c r="O5717" i="1"/>
  <c r="M5718" i="1"/>
  <c r="J5718" i="1"/>
  <c r="K5703" i="1" s="1"/>
  <c r="L5671" i="1"/>
  <c r="I5734" i="1"/>
  <c r="G5734" i="1"/>
  <c r="H5734" i="1"/>
  <c r="C5735" i="1"/>
  <c r="A5736" i="1"/>
  <c r="N5719" i="1" l="1"/>
  <c r="O5718" i="1"/>
  <c r="L5672" i="1"/>
  <c r="M5719" i="1"/>
  <c r="J5719" i="1"/>
  <c r="K5704" i="1" s="1"/>
  <c r="I5735" i="1"/>
  <c r="H5735" i="1"/>
  <c r="G5735" i="1"/>
  <c r="A5737" i="1"/>
  <c r="C5736" i="1"/>
  <c r="N5720" i="1" l="1"/>
  <c r="O5719" i="1"/>
  <c r="M5720" i="1"/>
  <c r="J5720" i="1"/>
  <c r="K5705" i="1" s="1"/>
  <c r="L5673" i="1"/>
  <c r="I5736" i="1"/>
  <c r="H5736" i="1"/>
  <c r="G5736" i="1"/>
  <c r="A5738" i="1"/>
  <c r="C5737" i="1"/>
  <c r="N5721" i="1" l="1"/>
  <c r="O5720" i="1"/>
  <c r="M5721" i="1"/>
  <c r="J5721" i="1"/>
  <c r="K5706" i="1" s="1"/>
  <c r="L5674" i="1"/>
  <c r="I5737" i="1"/>
  <c r="H5737" i="1"/>
  <c r="G5737" i="1"/>
  <c r="C5738" i="1"/>
  <c r="A5739" i="1"/>
  <c r="N5722" i="1" l="1"/>
  <c r="O5721" i="1"/>
  <c r="M5722" i="1"/>
  <c r="J5722" i="1"/>
  <c r="K5707" i="1" s="1"/>
  <c r="L5675" i="1"/>
  <c r="I5738" i="1"/>
  <c r="H5738" i="1"/>
  <c r="G5738" i="1"/>
  <c r="C5739" i="1"/>
  <c r="A5740" i="1"/>
  <c r="N5723" i="1" l="1"/>
  <c r="O5722" i="1"/>
  <c r="L5676" i="1"/>
  <c r="M5723" i="1"/>
  <c r="J5723" i="1"/>
  <c r="K5708" i="1" s="1"/>
  <c r="I5739" i="1"/>
  <c r="H5739" i="1"/>
  <c r="G5739" i="1"/>
  <c r="C5740" i="1"/>
  <c r="A5741" i="1"/>
  <c r="N5724" i="1" l="1"/>
  <c r="O5723" i="1"/>
  <c r="M5724" i="1"/>
  <c r="J5724" i="1"/>
  <c r="K5709" i="1" s="1"/>
  <c r="L5677" i="1"/>
  <c r="I5740" i="1"/>
  <c r="H5740" i="1"/>
  <c r="G5740" i="1"/>
  <c r="A5742" i="1"/>
  <c r="C5741" i="1"/>
  <c r="N5725" i="1" l="1"/>
  <c r="O5724" i="1"/>
  <c r="M5725" i="1"/>
  <c r="J5725" i="1"/>
  <c r="K5710" i="1" s="1"/>
  <c r="L5678" i="1"/>
  <c r="I5741" i="1"/>
  <c r="H5741" i="1"/>
  <c r="G5741" i="1"/>
  <c r="C5742" i="1"/>
  <c r="A5743" i="1"/>
  <c r="N5726" i="1" l="1"/>
  <c r="O5725" i="1"/>
  <c r="M5726" i="1"/>
  <c r="J5726" i="1"/>
  <c r="K5711" i="1" s="1"/>
  <c r="L5679" i="1"/>
  <c r="I5742" i="1"/>
  <c r="H5742" i="1"/>
  <c r="G5742" i="1"/>
  <c r="A5744" i="1"/>
  <c r="C5743" i="1"/>
  <c r="N5727" i="1" l="1"/>
  <c r="O5726" i="1"/>
  <c r="M5727" i="1"/>
  <c r="J5727" i="1"/>
  <c r="K5712" i="1" s="1"/>
  <c r="L5680" i="1"/>
  <c r="I5743" i="1"/>
  <c r="H5743" i="1"/>
  <c r="G5743" i="1"/>
  <c r="A5745" i="1"/>
  <c r="C5744" i="1"/>
  <c r="N5728" i="1" l="1"/>
  <c r="O5727" i="1"/>
  <c r="M5728" i="1"/>
  <c r="J5728" i="1"/>
  <c r="K5713" i="1" s="1"/>
  <c r="L5681" i="1"/>
  <c r="I5744" i="1"/>
  <c r="H5744" i="1"/>
  <c r="G5744" i="1"/>
  <c r="C5745" i="1"/>
  <c r="A5746" i="1"/>
  <c r="N5729" i="1" l="1"/>
  <c r="O5728" i="1"/>
  <c r="M5729" i="1"/>
  <c r="J5729" i="1"/>
  <c r="K5714" i="1" s="1"/>
  <c r="L5682" i="1"/>
  <c r="I5745" i="1"/>
  <c r="H5745" i="1"/>
  <c r="G5745" i="1"/>
  <c r="C5746" i="1"/>
  <c r="A5747" i="1"/>
  <c r="N5730" i="1" l="1"/>
  <c r="O5729" i="1"/>
  <c r="M5730" i="1"/>
  <c r="J5730" i="1"/>
  <c r="K5715" i="1" s="1"/>
  <c r="L5683" i="1"/>
  <c r="I5746" i="1"/>
  <c r="H5746" i="1"/>
  <c r="G5746" i="1"/>
  <c r="C5747" i="1"/>
  <c r="A5748" i="1"/>
  <c r="N5731" i="1" l="1"/>
  <c r="O5730" i="1"/>
  <c r="M5731" i="1"/>
  <c r="J5731" i="1"/>
  <c r="K5716" i="1" s="1"/>
  <c r="L5684" i="1"/>
  <c r="I5747" i="1"/>
  <c r="H5747" i="1"/>
  <c r="G5747" i="1"/>
  <c r="A5749" i="1"/>
  <c r="C5748" i="1"/>
  <c r="N5732" i="1" l="1"/>
  <c r="O5731" i="1"/>
  <c r="M5732" i="1"/>
  <c r="J5732" i="1"/>
  <c r="K5717" i="1" s="1"/>
  <c r="L5685" i="1"/>
  <c r="I5748" i="1"/>
  <c r="H5748" i="1"/>
  <c r="G5748" i="1"/>
  <c r="A5750" i="1"/>
  <c r="C5749" i="1"/>
  <c r="N5733" i="1" l="1"/>
  <c r="O5732" i="1"/>
  <c r="M5733" i="1"/>
  <c r="J5733" i="1"/>
  <c r="K5718" i="1" s="1"/>
  <c r="L5686" i="1"/>
  <c r="I5749" i="1"/>
  <c r="H5749" i="1"/>
  <c r="G5749" i="1"/>
  <c r="C5750" i="1"/>
  <c r="A5751" i="1"/>
  <c r="N5734" i="1" l="1"/>
  <c r="O5733" i="1"/>
  <c r="M5734" i="1"/>
  <c r="J5734" i="1"/>
  <c r="K5719" i="1" s="1"/>
  <c r="L5687" i="1"/>
  <c r="I5750" i="1"/>
  <c r="H5750" i="1"/>
  <c r="G5750" i="1"/>
  <c r="A5752" i="1"/>
  <c r="C5751" i="1"/>
  <c r="N5735" i="1" l="1"/>
  <c r="O5734" i="1"/>
  <c r="M5735" i="1"/>
  <c r="J5735" i="1"/>
  <c r="K5720" i="1" s="1"/>
  <c r="L5688" i="1"/>
  <c r="I5751" i="1"/>
  <c r="H5751" i="1"/>
  <c r="G5751" i="1"/>
  <c r="C5752" i="1"/>
  <c r="A5753" i="1"/>
  <c r="N5736" i="1" l="1"/>
  <c r="O5735" i="1"/>
  <c r="M5736" i="1"/>
  <c r="J5736" i="1"/>
  <c r="K5721" i="1" s="1"/>
  <c r="L5689" i="1"/>
  <c r="I5752" i="1"/>
  <c r="H5752" i="1"/>
  <c r="G5752" i="1"/>
  <c r="A5754" i="1"/>
  <c r="C5753" i="1"/>
  <c r="N5737" i="1" l="1"/>
  <c r="O5736" i="1"/>
  <c r="M5737" i="1"/>
  <c r="J5737" i="1"/>
  <c r="K5722" i="1" s="1"/>
  <c r="L5690" i="1"/>
  <c r="I5753" i="1"/>
  <c r="H5753" i="1"/>
  <c r="G5753" i="1"/>
  <c r="C5754" i="1"/>
  <c r="A5755" i="1"/>
  <c r="N5738" i="1" l="1"/>
  <c r="O5737" i="1"/>
  <c r="M5738" i="1"/>
  <c r="J5738" i="1"/>
  <c r="K5723" i="1" s="1"/>
  <c r="L5691" i="1"/>
  <c r="I5754" i="1"/>
  <c r="H5754" i="1"/>
  <c r="G5754" i="1"/>
  <c r="A5756" i="1"/>
  <c r="C5755" i="1"/>
  <c r="N5739" i="1" l="1"/>
  <c r="O5738" i="1"/>
  <c r="M5739" i="1"/>
  <c r="J5739" i="1"/>
  <c r="K5724" i="1" s="1"/>
  <c r="L5692" i="1"/>
  <c r="I5755" i="1"/>
  <c r="H5755" i="1"/>
  <c r="G5755" i="1"/>
  <c r="C5756" i="1"/>
  <c r="A5757" i="1"/>
  <c r="N5740" i="1" l="1"/>
  <c r="O5739" i="1"/>
  <c r="M5740" i="1"/>
  <c r="J5740" i="1"/>
  <c r="K5725" i="1" s="1"/>
  <c r="L5693" i="1"/>
  <c r="I5756" i="1"/>
  <c r="H5756" i="1"/>
  <c r="G5756" i="1"/>
  <c r="A5758" i="1"/>
  <c r="C5757" i="1"/>
  <c r="N5741" i="1" l="1"/>
  <c r="O5740" i="1"/>
  <c r="M5741" i="1"/>
  <c r="J5741" i="1"/>
  <c r="K5726" i="1" s="1"/>
  <c r="L5694" i="1"/>
  <c r="I5757" i="1"/>
  <c r="H5757" i="1"/>
  <c r="G5757" i="1"/>
  <c r="C5758" i="1"/>
  <c r="A5759" i="1"/>
  <c r="N5742" i="1" l="1"/>
  <c r="O5741" i="1"/>
  <c r="M5742" i="1"/>
  <c r="J5742" i="1"/>
  <c r="K5727" i="1" s="1"/>
  <c r="L5695" i="1"/>
  <c r="I5758" i="1"/>
  <c r="H5758" i="1"/>
  <c r="G5758" i="1"/>
  <c r="A5760" i="1"/>
  <c r="C5759" i="1"/>
  <c r="N5743" i="1" l="1"/>
  <c r="O5742" i="1"/>
  <c r="M5743" i="1"/>
  <c r="J5743" i="1"/>
  <c r="K5728" i="1" s="1"/>
  <c r="L5696" i="1"/>
  <c r="I5759" i="1"/>
  <c r="H5759" i="1"/>
  <c r="G5759" i="1"/>
  <c r="C5760" i="1"/>
  <c r="A5761" i="1"/>
  <c r="N5744" i="1" l="1"/>
  <c r="O5743" i="1"/>
  <c r="M5744" i="1"/>
  <c r="J5744" i="1"/>
  <c r="K5729" i="1" s="1"/>
  <c r="L5697" i="1"/>
  <c r="I5760" i="1"/>
  <c r="H5760" i="1"/>
  <c r="G5760" i="1"/>
  <c r="A5762" i="1"/>
  <c r="C5761" i="1"/>
  <c r="N5745" i="1" l="1"/>
  <c r="O5744" i="1"/>
  <c r="M5745" i="1"/>
  <c r="J5745" i="1"/>
  <c r="K5730" i="1" s="1"/>
  <c r="L5698" i="1"/>
  <c r="I5761" i="1"/>
  <c r="H5761" i="1"/>
  <c r="G5761" i="1"/>
  <c r="C5762" i="1"/>
  <c r="A5763" i="1"/>
  <c r="N5746" i="1" l="1"/>
  <c r="O5745" i="1"/>
  <c r="M5746" i="1"/>
  <c r="J5746" i="1"/>
  <c r="K5731" i="1" s="1"/>
  <c r="L5699" i="1"/>
  <c r="I5762" i="1"/>
  <c r="H5762" i="1"/>
  <c r="G5762" i="1"/>
  <c r="A5764" i="1"/>
  <c r="C5763" i="1"/>
  <c r="N5747" i="1" l="1"/>
  <c r="O5746" i="1"/>
  <c r="M5747" i="1"/>
  <c r="J5747" i="1"/>
  <c r="K5732" i="1" s="1"/>
  <c r="L5700" i="1"/>
  <c r="I5763" i="1"/>
  <c r="H5763" i="1"/>
  <c r="G5763" i="1"/>
  <c r="C5764" i="1"/>
  <c r="A5765" i="1"/>
  <c r="N5748" i="1" l="1"/>
  <c r="O5747" i="1"/>
  <c r="M5748" i="1"/>
  <c r="J5748" i="1"/>
  <c r="K5733" i="1" s="1"/>
  <c r="L5701" i="1"/>
  <c r="I5764" i="1"/>
  <c r="H5764" i="1"/>
  <c r="G5764" i="1"/>
  <c r="C5765" i="1"/>
  <c r="A5766" i="1"/>
  <c r="N5749" i="1" l="1"/>
  <c r="O5748" i="1"/>
  <c r="M5749" i="1"/>
  <c r="J5749" i="1"/>
  <c r="K5734" i="1" s="1"/>
  <c r="L5702" i="1"/>
  <c r="I5765" i="1"/>
  <c r="H5765" i="1"/>
  <c r="G5765" i="1"/>
  <c r="C5766" i="1"/>
  <c r="A5767" i="1"/>
  <c r="N5750" i="1" l="1"/>
  <c r="O5749" i="1"/>
  <c r="M5750" i="1"/>
  <c r="J5750" i="1"/>
  <c r="K5735" i="1" s="1"/>
  <c r="L5703" i="1"/>
  <c r="I5766" i="1"/>
  <c r="H5766" i="1"/>
  <c r="G5766" i="1"/>
  <c r="A5768" i="1"/>
  <c r="C5767" i="1"/>
  <c r="N5751" i="1" l="1"/>
  <c r="O5750" i="1"/>
  <c r="M5751" i="1"/>
  <c r="J5751" i="1"/>
  <c r="K5736" i="1" s="1"/>
  <c r="L5704" i="1"/>
  <c r="I5767" i="1"/>
  <c r="H5767" i="1"/>
  <c r="G5767" i="1"/>
  <c r="C5768" i="1"/>
  <c r="A5769" i="1"/>
  <c r="N5752" i="1" l="1"/>
  <c r="O5751" i="1"/>
  <c r="M5752" i="1"/>
  <c r="J5752" i="1"/>
  <c r="K5737" i="1" s="1"/>
  <c r="L5705" i="1"/>
  <c r="I5768" i="1"/>
  <c r="H5768" i="1"/>
  <c r="G5768" i="1"/>
  <c r="C5769" i="1"/>
  <c r="A5770" i="1"/>
  <c r="N5753" i="1" l="1"/>
  <c r="O5752" i="1"/>
  <c r="M5753" i="1"/>
  <c r="J5753" i="1"/>
  <c r="K5738" i="1" s="1"/>
  <c r="L5706" i="1"/>
  <c r="I5769" i="1"/>
  <c r="H5769" i="1"/>
  <c r="G5769" i="1"/>
  <c r="C5770" i="1"/>
  <c r="A5771" i="1"/>
  <c r="N5754" i="1" l="1"/>
  <c r="O5753" i="1"/>
  <c r="M5754" i="1"/>
  <c r="J5754" i="1"/>
  <c r="K5739" i="1" s="1"/>
  <c r="L5707" i="1"/>
  <c r="I5770" i="1"/>
  <c r="H5770" i="1"/>
  <c r="G5770" i="1"/>
  <c r="A5772" i="1"/>
  <c r="C5771" i="1"/>
  <c r="N5755" i="1" l="1"/>
  <c r="O5754" i="1"/>
  <c r="M5755" i="1"/>
  <c r="J5755" i="1"/>
  <c r="K5740" i="1" s="1"/>
  <c r="L5708" i="1"/>
  <c r="I5771" i="1"/>
  <c r="H5771" i="1"/>
  <c r="G5771" i="1"/>
  <c r="C5772" i="1"/>
  <c r="A5773" i="1"/>
  <c r="N5756" i="1" l="1"/>
  <c r="O5755" i="1"/>
  <c r="M5756" i="1"/>
  <c r="J5756" i="1"/>
  <c r="K5741" i="1" s="1"/>
  <c r="L5709" i="1"/>
  <c r="I5772" i="1"/>
  <c r="H5772" i="1"/>
  <c r="G5772" i="1"/>
  <c r="A5774" i="1"/>
  <c r="C5773" i="1"/>
  <c r="N5757" i="1" l="1"/>
  <c r="O5756" i="1"/>
  <c r="M5757" i="1"/>
  <c r="J5757" i="1"/>
  <c r="K5742" i="1" s="1"/>
  <c r="L5710" i="1"/>
  <c r="I5773" i="1"/>
  <c r="H5773" i="1"/>
  <c r="G5773" i="1"/>
  <c r="C5774" i="1"/>
  <c r="A5775" i="1"/>
  <c r="N5758" i="1" l="1"/>
  <c r="O5757" i="1"/>
  <c r="M5758" i="1"/>
  <c r="J5758" i="1"/>
  <c r="K5743" i="1" s="1"/>
  <c r="L5711" i="1"/>
  <c r="I5774" i="1"/>
  <c r="H5774" i="1"/>
  <c r="G5774" i="1"/>
  <c r="C5775" i="1"/>
  <c r="A5776" i="1"/>
  <c r="N5759" i="1" l="1"/>
  <c r="O5758" i="1"/>
  <c r="M5759" i="1"/>
  <c r="J5759" i="1"/>
  <c r="K5744" i="1" s="1"/>
  <c r="L5712" i="1"/>
  <c r="I5775" i="1"/>
  <c r="H5775" i="1"/>
  <c r="G5775" i="1"/>
  <c r="C5776" i="1"/>
  <c r="A5777" i="1"/>
  <c r="N5760" i="1" l="1"/>
  <c r="O5759" i="1"/>
  <c r="M5760" i="1"/>
  <c r="J5760" i="1"/>
  <c r="K5745" i="1" s="1"/>
  <c r="L5713" i="1"/>
  <c r="I5776" i="1"/>
  <c r="H5776" i="1"/>
  <c r="G5776" i="1"/>
  <c r="A5778" i="1"/>
  <c r="C5777" i="1"/>
  <c r="N5761" i="1" l="1"/>
  <c r="O5760" i="1"/>
  <c r="M5761" i="1"/>
  <c r="J5761" i="1"/>
  <c r="K5746" i="1" s="1"/>
  <c r="L5714" i="1"/>
  <c r="I5777" i="1"/>
  <c r="H5777" i="1"/>
  <c r="G5777" i="1"/>
  <c r="C5778" i="1"/>
  <c r="A5779" i="1"/>
  <c r="N5762" i="1" l="1"/>
  <c r="O5761" i="1"/>
  <c r="M5762" i="1"/>
  <c r="J5762" i="1"/>
  <c r="K5747" i="1" s="1"/>
  <c r="L5715" i="1"/>
  <c r="I5778" i="1"/>
  <c r="H5778" i="1"/>
  <c r="G5778" i="1"/>
  <c r="A5780" i="1"/>
  <c r="C5779" i="1"/>
  <c r="N5763" i="1" l="1"/>
  <c r="O5762" i="1"/>
  <c r="M5763" i="1"/>
  <c r="J5763" i="1"/>
  <c r="K5748" i="1" s="1"/>
  <c r="L5716" i="1"/>
  <c r="I5779" i="1"/>
  <c r="H5779" i="1"/>
  <c r="G5779" i="1"/>
  <c r="C5780" i="1"/>
  <c r="A5781" i="1"/>
  <c r="N5764" i="1" l="1"/>
  <c r="O5763" i="1"/>
  <c r="M5764" i="1"/>
  <c r="J5764" i="1"/>
  <c r="K5749" i="1" s="1"/>
  <c r="L5717" i="1"/>
  <c r="I5780" i="1"/>
  <c r="H5780" i="1"/>
  <c r="G5780" i="1"/>
  <c r="A5782" i="1"/>
  <c r="C5781" i="1"/>
  <c r="N5765" i="1" l="1"/>
  <c r="O5764" i="1"/>
  <c r="M5765" i="1"/>
  <c r="J5765" i="1"/>
  <c r="K5750" i="1" s="1"/>
  <c r="L5718" i="1"/>
  <c r="I5781" i="1"/>
  <c r="H5781" i="1"/>
  <c r="G5781" i="1"/>
  <c r="C5782" i="1"/>
  <c r="A5783" i="1"/>
  <c r="N5766" i="1" l="1"/>
  <c r="O5765" i="1"/>
  <c r="M5766" i="1"/>
  <c r="J5766" i="1"/>
  <c r="K5751" i="1" s="1"/>
  <c r="L5719" i="1"/>
  <c r="I5782" i="1"/>
  <c r="G5782" i="1"/>
  <c r="H5782" i="1"/>
  <c r="A5784" i="1"/>
  <c r="C5783" i="1"/>
  <c r="N5767" i="1" l="1"/>
  <c r="O5766" i="1"/>
  <c r="L5720" i="1"/>
  <c r="M5767" i="1"/>
  <c r="J5767" i="1"/>
  <c r="K5752" i="1" s="1"/>
  <c r="I5783" i="1"/>
  <c r="H5783" i="1"/>
  <c r="G5783" i="1"/>
  <c r="C5784" i="1"/>
  <c r="A5785" i="1"/>
  <c r="N5768" i="1" l="1"/>
  <c r="O5767" i="1"/>
  <c r="M5768" i="1"/>
  <c r="J5768" i="1"/>
  <c r="K5753" i="1" s="1"/>
  <c r="L5721" i="1"/>
  <c r="I5784" i="1"/>
  <c r="H5784" i="1"/>
  <c r="G5784" i="1"/>
  <c r="A5786" i="1"/>
  <c r="C5785" i="1"/>
  <c r="N5769" i="1" l="1"/>
  <c r="O5768" i="1"/>
  <c r="M5769" i="1"/>
  <c r="J5769" i="1"/>
  <c r="K5754" i="1" s="1"/>
  <c r="L5722" i="1"/>
  <c r="I5785" i="1"/>
  <c r="H5785" i="1"/>
  <c r="G5785" i="1"/>
  <c r="A5787" i="1"/>
  <c r="C5786" i="1"/>
  <c r="N5770" i="1" l="1"/>
  <c r="O5769" i="1"/>
  <c r="M5770" i="1"/>
  <c r="J5770" i="1"/>
  <c r="K5755" i="1" s="1"/>
  <c r="L5723" i="1"/>
  <c r="I5786" i="1"/>
  <c r="H5786" i="1"/>
  <c r="G5786" i="1"/>
  <c r="C5787" i="1"/>
  <c r="A5788" i="1"/>
  <c r="N5771" i="1" l="1"/>
  <c r="O5770" i="1"/>
  <c r="M5771" i="1"/>
  <c r="J5771" i="1"/>
  <c r="K5756" i="1" s="1"/>
  <c r="L5724" i="1"/>
  <c r="I5787" i="1"/>
  <c r="H5787" i="1"/>
  <c r="G5787" i="1"/>
  <c r="C5788" i="1"/>
  <c r="A5789" i="1"/>
  <c r="N5772" i="1" l="1"/>
  <c r="O5771" i="1"/>
  <c r="M5772" i="1"/>
  <c r="J5772" i="1"/>
  <c r="K5757" i="1" s="1"/>
  <c r="L5725" i="1"/>
  <c r="I5788" i="1"/>
  <c r="H5788" i="1"/>
  <c r="G5788" i="1"/>
  <c r="A5790" i="1"/>
  <c r="C5789" i="1"/>
  <c r="N5773" i="1" l="1"/>
  <c r="O5772" i="1"/>
  <c r="M5773" i="1"/>
  <c r="J5773" i="1"/>
  <c r="K5758" i="1" s="1"/>
  <c r="L5726" i="1"/>
  <c r="I5789" i="1"/>
  <c r="H5789" i="1"/>
  <c r="G5789" i="1"/>
  <c r="C5790" i="1"/>
  <c r="A5791" i="1"/>
  <c r="N5774" i="1" l="1"/>
  <c r="O5773" i="1"/>
  <c r="M5774" i="1"/>
  <c r="J5774" i="1"/>
  <c r="K5759" i="1" s="1"/>
  <c r="L5727" i="1"/>
  <c r="I5790" i="1"/>
  <c r="H5790" i="1"/>
  <c r="G5790" i="1"/>
  <c r="A5792" i="1"/>
  <c r="C5791" i="1"/>
  <c r="N5775" i="1" l="1"/>
  <c r="O5774" i="1"/>
  <c r="M5775" i="1"/>
  <c r="J5775" i="1"/>
  <c r="K5760" i="1" s="1"/>
  <c r="L5728" i="1"/>
  <c r="I5791" i="1"/>
  <c r="H5791" i="1"/>
  <c r="G5791" i="1"/>
  <c r="A5793" i="1"/>
  <c r="C5792" i="1"/>
  <c r="N5776" i="1" l="1"/>
  <c r="O5775" i="1"/>
  <c r="M5776" i="1"/>
  <c r="J5776" i="1"/>
  <c r="K5761" i="1" s="1"/>
  <c r="L5729" i="1"/>
  <c r="I5792" i="1"/>
  <c r="H5792" i="1"/>
  <c r="G5792" i="1"/>
  <c r="A5794" i="1"/>
  <c r="C5793" i="1"/>
  <c r="N5777" i="1" l="1"/>
  <c r="O5776" i="1"/>
  <c r="M5777" i="1"/>
  <c r="J5777" i="1"/>
  <c r="K5762" i="1" s="1"/>
  <c r="L5730" i="1"/>
  <c r="I5793" i="1"/>
  <c r="H5793" i="1"/>
  <c r="G5793" i="1"/>
  <c r="C5794" i="1"/>
  <c r="A5795" i="1"/>
  <c r="N5778" i="1" l="1"/>
  <c r="O5777" i="1"/>
  <c r="M5778" i="1"/>
  <c r="J5778" i="1"/>
  <c r="K5763" i="1" s="1"/>
  <c r="L5731" i="1"/>
  <c r="I5794" i="1"/>
  <c r="H5794" i="1"/>
  <c r="G5794" i="1"/>
  <c r="A5796" i="1"/>
  <c r="C5795" i="1"/>
  <c r="N5779" i="1" l="1"/>
  <c r="O5778" i="1"/>
  <c r="M5779" i="1"/>
  <c r="J5779" i="1"/>
  <c r="K5764" i="1" s="1"/>
  <c r="L5732" i="1"/>
  <c r="I5795" i="1"/>
  <c r="H5795" i="1"/>
  <c r="G5795" i="1"/>
  <c r="C5796" i="1"/>
  <c r="A5797" i="1"/>
  <c r="N5780" i="1" l="1"/>
  <c r="O5779" i="1"/>
  <c r="M5780" i="1"/>
  <c r="J5780" i="1"/>
  <c r="K5765" i="1" s="1"/>
  <c r="L5733" i="1"/>
  <c r="I5796" i="1"/>
  <c r="H5796" i="1"/>
  <c r="G5796" i="1"/>
  <c r="A5798" i="1"/>
  <c r="C5797" i="1"/>
  <c r="N5781" i="1" l="1"/>
  <c r="O5780" i="1"/>
  <c r="M5781" i="1"/>
  <c r="J5781" i="1"/>
  <c r="K5766" i="1" s="1"/>
  <c r="L5734" i="1"/>
  <c r="I5797" i="1"/>
  <c r="H5797" i="1"/>
  <c r="G5797" i="1"/>
  <c r="C5798" i="1"/>
  <c r="A5799" i="1"/>
  <c r="N5782" i="1" l="1"/>
  <c r="O5781" i="1"/>
  <c r="M5782" i="1"/>
  <c r="J5782" i="1"/>
  <c r="K5767" i="1" s="1"/>
  <c r="L5735" i="1"/>
  <c r="I5798" i="1"/>
  <c r="H5798" i="1"/>
  <c r="G5798" i="1"/>
  <c r="A5800" i="1"/>
  <c r="C5799" i="1"/>
  <c r="N5783" i="1" l="1"/>
  <c r="O5782" i="1"/>
  <c r="M5783" i="1"/>
  <c r="J5783" i="1"/>
  <c r="K5768" i="1" s="1"/>
  <c r="L5736" i="1"/>
  <c r="I5799" i="1"/>
  <c r="H5799" i="1"/>
  <c r="G5799" i="1"/>
  <c r="C5800" i="1"/>
  <c r="A5801" i="1"/>
  <c r="N5784" i="1" l="1"/>
  <c r="O5783" i="1"/>
  <c r="M5784" i="1"/>
  <c r="J5784" i="1"/>
  <c r="K5769" i="1" s="1"/>
  <c r="L5737" i="1"/>
  <c r="I5800" i="1"/>
  <c r="H5800" i="1"/>
  <c r="G5800" i="1"/>
  <c r="A5802" i="1"/>
  <c r="C5801" i="1"/>
  <c r="N5785" i="1" l="1"/>
  <c r="O5784" i="1"/>
  <c r="M5785" i="1"/>
  <c r="J5785" i="1"/>
  <c r="K5770" i="1" s="1"/>
  <c r="L5738" i="1"/>
  <c r="I5801" i="1"/>
  <c r="H5801" i="1"/>
  <c r="G5801" i="1"/>
  <c r="C5802" i="1"/>
  <c r="A5803" i="1"/>
  <c r="N5786" i="1" l="1"/>
  <c r="O5785" i="1"/>
  <c r="M5786" i="1"/>
  <c r="J5786" i="1"/>
  <c r="K5771" i="1" s="1"/>
  <c r="L5739" i="1"/>
  <c r="I5802" i="1"/>
  <c r="H5802" i="1"/>
  <c r="G5802" i="1"/>
  <c r="C5803" i="1"/>
  <c r="A5804" i="1"/>
  <c r="N5787" i="1" l="1"/>
  <c r="O5786" i="1"/>
  <c r="M5787" i="1"/>
  <c r="J5787" i="1"/>
  <c r="K5772" i="1" s="1"/>
  <c r="L5740" i="1"/>
  <c r="I5803" i="1"/>
  <c r="H5803" i="1"/>
  <c r="G5803" i="1"/>
  <c r="C5804" i="1"/>
  <c r="A5805" i="1"/>
  <c r="N5788" i="1" l="1"/>
  <c r="O5787" i="1"/>
  <c r="M5788" i="1"/>
  <c r="J5788" i="1"/>
  <c r="K5773" i="1" s="1"/>
  <c r="L5741" i="1"/>
  <c r="I5804" i="1"/>
  <c r="H5804" i="1"/>
  <c r="G5804" i="1"/>
  <c r="C5805" i="1"/>
  <c r="A5806" i="1"/>
  <c r="N5789" i="1" l="1"/>
  <c r="O5788" i="1"/>
  <c r="M5789" i="1"/>
  <c r="J5789" i="1"/>
  <c r="K5774" i="1" s="1"/>
  <c r="L5742" i="1"/>
  <c r="I5805" i="1"/>
  <c r="H5805" i="1"/>
  <c r="G5805" i="1"/>
  <c r="C5806" i="1"/>
  <c r="A5807" i="1"/>
  <c r="N5790" i="1" l="1"/>
  <c r="O5789" i="1"/>
  <c r="M5790" i="1"/>
  <c r="J5790" i="1"/>
  <c r="K5775" i="1" s="1"/>
  <c r="L5743" i="1"/>
  <c r="I5806" i="1"/>
  <c r="H5806" i="1"/>
  <c r="G5806" i="1"/>
  <c r="A5808" i="1"/>
  <c r="C5807" i="1"/>
  <c r="N5791" i="1" l="1"/>
  <c r="O5790" i="1"/>
  <c r="M5791" i="1"/>
  <c r="J5791" i="1"/>
  <c r="K5776" i="1" s="1"/>
  <c r="L5744" i="1"/>
  <c r="I5807" i="1"/>
  <c r="H5807" i="1"/>
  <c r="G5807" i="1"/>
  <c r="C5808" i="1"/>
  <c r="A5809" i="1"/>
  <c r="N5792" i="1" l="1"/>
  <c r="O5791" i="1"/>
  <c r="M5792" i="1"/>
  <c r="J5792" i="1"/>
  <c r="K5777" i="1" s="1"/>
  <c r="L5745" i="1"/>
  <c r="I5808" i="1"/>
  <c r="H5808" i="1"/>
  <c r="G5808" i="1"/>
  <c r="A5810" i="1"/>
  <c r="C5809" i="1"/>
  <c r="N5793" i="1" l="1"/>
  <c r="O5792" i="1"/>
  <c r="M5793" i="1"/>
  <c r="J5793" i="1"/>
  <c r="K5778" i="1" s="1"/>
  <c r="L5746" i="1"/>
  <c r="I5809" i="1"/>
  <c r="H5809" i="1"/>
  <c r="G5809" i="1"/>
  <c r="C5810" i="1"/>
  <c r="A5811" i="1"/>
  <c r="N5794" i="1" l="1"/>
  <c r="O5793" i="1"/>
  <c r="M5794" i="1"/>
  <c r="J5794" i="1"/>
  <c r="K5779" i="1" s="1"/>
  <c r="L5747" i="1"/>
  <c r="I5810" i="1"/>
  <c r="H5810" i="1"/>
  <c r="G5810" i="1"/>
  <c r="A5812" i="1"/>
  <c r="C5811" i="1"/>
  <c r="N5795" i="1" l="1"/>
  <c r="O5794" i="1"/>
  <c r="M5795" i="1"/>
  <c r="J5795" i="1"/>
  <c r="K5780" i="1" s="1"/>
  <c r="L5748" i="1"/>
  <c r="I5811" i="1"/>
  <c r="H5811" i="1"/>
  <c r="G5811" i="1"/>
  <c r="C5812" i="1"/>
  <c r="A5813" i="1"/>
  <c r="N5796" i="1" l="1"/>
  <c r="O5795" i="1"/>
  <c r="M5796" i="1"/>
  <c r="J5796" i="1"/>
  <c r="K5781" i="1" s="1"/>
  <c r="L5749" i="1"/>
  <c r="I5812" i="1"/>
  <c r="H5812" i="1"/>
  <c r="G5812" i="1"/>
  <c r="C5813" i="1"/>
  <c r="A5814" i="1"/>
  <c r="N5797" i="1" l="1"/>
  <c r="O5796" i="1"/>
  <c r="M5797" i="1"/>
  <c r="J5797" i="1"/>
  <c r="K5782" i="1" s="1"/>
  <c r="L5750" i="1"/>
  <c r="I5813" i="1"/>
  <c r="H5813" i="1"/>
  <c r="G5813" i="1"/>
  <c r="A5815" i="1"/>
  <c r="C5814" i="1"/>
  <c r="N5798" i="1" l="1"/>
  <c r="O5797" i="1"/>
  <c r="M5798" i="1"/>
  <c r="J5798" i="1"/>
  <c r="K5783" i="1" s="1"/>
  <c r="L5751" i="1"/>
  <c r="I5814" i="1"/>
  <c r="H5814" i="1"/>
  <c r="G5814" i="1"/>
  <c r="C5815" i="1"/>
  <c r="A5816" i="1"/>
  <c r="N5799" i="1" l="1"/>
  <c r="O5798" i="1"/>
  <c r="M5799" i="1"/>
  <c r="J5799" i="1"/>
  <c r="K5784" i="1" s="1"/>
  <c r="L5752" i="1"/>
  <c r="I5815" i="1"/>
  <c r="H5815" i="1"/>
  <c r="G5815" i="1"/>
  <c r="C5816" i="1"/>
  <c r="A5817" i="1"/>
  <c r="N5800" i="1" l="1"/>
  <c r="O5799" i="1"/>
  <c r="M5800" i="1"/>
  <c r="J5800" i="1"/>
  <c r="K5785" i="1" s="1"/>
  <c r="L5753" i="1"/>
  <c r="I5816" i="1"/>
  <c r="H5816" i="1"/>
  <c r="G5816" i="1"/>
  <c r="A5818" i="1"/>
  <c r="C5817" i="1"/>
  <c r="N5801" i="1" l="1"/>
  <c r="O5800" i="1"/>
  <c r="M5801" i="1"/>
  <c r="J5801" i="1"/>
  <c r="K5786" i="1" s="1"/>
  <c r="L5754" i="1"/>
  <c r="I5817" i="1"/>
  <c r="H5817" i="1"/>
  <c r="G5817" i="1"/>
  <c r="C5818" i="1"/>
  <c r="A5819" i="1"/>
  <c r="N5802" i="1" l="1"/>
  <c r="O5801" i="1"/>
  <c r="M5802" i="1"/>
  <c r="J5802" i="1"/>
  <c r="K5787" i="1" s="1"/>
  <c r="L5755" i="1"/>
  <c r="I5818" i="1"/>
  <c r="H5818" i="1"/>
  <c r="G5818" i="1"/>
  <c r="C5819" i="1"/>
  <c r="A5820" i="1"/>
  <c r="N5803" i="1" l="1"/>
  <c r="O5802" i="1"/>
  <c r="M5803" i="1"/>
  <c r="J5803" i="1"/>
  <c r="K5788" i="1" s="1"/>
  <c r="L5756" i="1"/>
  <c r="I5819" i="1"/>
  <c r="H5819" i="1"/>
  <c r="G5819" i="1"/>
  <c r="A5821" i="1"/>
  <c r="C5820" i="1"/>
  <c r="N5804" i="1" l="1"/>
  <c r="O5803" i="1"/>
  <c r="M5804" i="1"/>
  <c r="J5804" i="1"/>
  <c r="K5789" i="1" s="1"/>
  <c r="L5757" i="1"/>
  <c r="I5820" i="1"/>
  <c r="H5820" i="1"/>
  <c r="G5820" i="1"/>
  <c r="A5822" i="1"/>
  <c r="C5821" i="1"/>
  <c r="N5805" i="1" l="1"/>
  <c r="O5804" i="1"/>
  <c r="M5805" i="1"/>
  <c r="J5805" i="1"/>
  <c r="K5790" i="1" s="1"/>
  <c r="L5758" i="1"/>
  <c r="I5821" i="1"/>
  <c r="H5821" i="1"/>
  <c r="G5821" i="1"/>
  <c r="C5822" i="1"/>
  <c r="A5823" i="1"/>
  <c r="N5806" i="1" l="1"/>
  <c r="O5805" i="1"/>
  <c r="M5806" i="1"/>
  <c r="J5806" i="1"/>
  <c r="K5791" i="1" s="1"/>
  <c r="L5759" i="1"/>
  <c r="I5822" i="1"/>
  <c r="H5822" i="1"/>
  <c r="G5822" i="1"/>
  <c r="A5824" i="1"/>
  <c r="C5823" i="1"/>
  <c r="N5807" i="1" l="1"/>
  <c r="O5806" i="1"/>
  <c r="M5807" i="1"/>
  <c r="J5807" i="1"/>
  <c r="K5792" i="1" s="1"/>
  <c r="L5760" i="1"/>
  <c r="I5823" i="1"/>
  <c r="H5823" i="1"/>
  <c r="G5823" i="1"/>
  <c r="C5824" i="1"/>
  <c r="A5825" i="1"/>
  <c r="N5808" i="1" l="1"/>
  <c r="O5807" i="1"/>
  <c r="M5808" i="1"/>
  <c r="J5808" i="1"/>
  <c r="K5793" i="1" s="1"/>
  <c r="L5761" i="1"/>
  <c r="I5824" i="1"/>
  <c r="H5824" i="1"/>
  <c r="G5824" i="1"/>
  <c r="A5826" i="1"/>
  <c r="C5825" i="1"/>
  <c r="N5809" i="1" l="1"/>
  <c r="O5808" i="1"/>
  <c r="M5809" i="1"/>
  <c r="J5809" i="1"/>
  <c r="K5794" i="1" s="1"/>
  <c r="L5762" i="1"/>
  <c r="I5825" i="1"/>
  <c r="H5825" i="1"/>
  <c r="G5825" i="1"/>
  <c r="A5827" i="1"/>
  <c r="C5826" i="1"/>
  <c r="N5810" i="1" l="1"/>
  <c r="O5809" i="1"/>
  <c r="M5810" i="1"/>
  <c r="J5810" i="1"/>
  <c r="K5795" i="1" s="1"/>
  <c r="L5763" i="1"/>
  <c r="I5826" i="1"/>
  <c r="H5826" i="1"/>
  <c r="G5826" i="1"/>
  <c r="C5827" i="1"/>
  <c r="A5828" i="1"/>
  <c r="N5811" i="1" l="1"/>
  <c r="O5810" i="1"/>
  <c r="M5811" i="1"/>
  <c r="J5811" i="1"/>
  <c r="K5796" i="1" s="1"/>
  <c r="L5764" i="1"/>
  <c r="I5827" i="1"/>
  <c r="H5827" i="1"/>
  <c r="G5827" i="1"/>
  <c r="C5828" i="1"/>
  <c r="A5829" i="1"/>
  <c r="N5812" i="1" l="1"/>
  <c r="O5811" i="1"/>
  <c r="M5812" i="1"/>
  <c r="J5812" i="1"/>
  <c r="K5797" i="1" s="1"/>
  <c r="L5765" i="1"/>
  <c r="I5828" i="1"/>
  <c r="H5828" i="1"/>
  <c r="G5828" i="1"/>
  <c r="A5830" i="1"/>
  <c r="C5829" i="1"/>
  <c r="N5813" i="1" l="1"/>
  <c r="O5812" i="1"/>
  <c r="M5813" i="1"/>
  <c r="J5813" i="1"/>
  <c r="K5798" i="1" s="1"/>
  <c r="L5766" i="1"/>
  <c r="I5829" i="1"/>
  <c r="H5829" i="1"/>
  <c r="G5829" i="1"/>
  <c r="C5830" i="1"/>
  <c r="A5831" i="1"/>
  <c r="N5814" i="1" l="1"/>
  <c r="O5813" i="1"/>
  <c r="M5814" i="1"/>
  <c r="J5814" i="1"/>
  <c r="K5799" i="1" s="1"/>
  <c r="L5767" i="1"/>
  <c r="I5830" i="1"/>
  <c r="H5830" i="1"/>
  <c r="G5830" i="1"/>
  <c r="A5832" i="1"/>
  <c r="C5831" i="1"/>
  <c r="N5815" i="1" l="1"/>
  <c r="O5814" i="1"/>
  <c r="M5815" i="1"/>
  <c r="J5815" i="1"/>
  <c r="K5800" i="1" s="1"/>
  <c r="L5768" i="1"/>
  <c r="I5831" i="1"/>
  <c r="H5831" i="1"/>
  <c r="G5831" i="1"/>
  <c r="C5832" i="1"/>
  <c r="A5833" i="1"/>
  <c r="N5816" i="1" l="1"/>
  <c r="O5815" i="1"/>
  <c r="M5816" i="1"/>
  <c r="J5816" i="1"/>
  <c r="K5801" i="1" s="1"/>
  <c r="L5769" i="1"/>
  <c r="I5832" i="1"/>
  <c r="H5832" i="1"/>
  <c r="G5832" i="1"/>
  <c r="A5834" i="1"/>
  <c r="C5833" i="1"/>
  <c r="N5817" i="1" l="1"/>
  <c r="O5816" i="1"/>
  <c r="M5817" i="1"/>
  <c r="J5817" i="1"/>
  <c r="K5802" i="1" s="1"/>
  <c r="L5770" i="1"/>
  <c r="I5833" i="1"/>
  <c r="H5833" i="1"/>
  <c r="G5833" i="1"/>
  <c r="C5834" i="1"/>
  <c r="A5835" i="1"/>
  <c r="N5818" i="1" l="1"/>
  <c r="O5817" i="1"/>
  <c r="M5818" i="1"/>
  <c r="J5818" i="1"/>
  <c r="K5803" i="1" s="1"/>
  <c r="L5771" i="1"/>
  <c r="I5834" i="1"/>
  <c r="H5834" i="1"/>
  <c r="G5834" i="1"/>
  <c r="A5836" i="1"/>
  <c r="C5835" i="1"/>
  <c r="N5819" i="1" l="1"/>
  <c r="O5818" i="1"/>
  <c r="M5819" i="1"/>
  <c r="J5819" i="1"/>
  <c r="K5804" i="1" s="1"/>
  <c r="L5772" i="1"/>
  <c r="I5835" i="1"/>
  <c r="H5835" i="1"/>
  <c r="G5835" i="1"/>
  <c r="A5837" i="1"/>
  <c r="C5836" i="1"/>
  <c r="N5820" i="1" l="1"/>
  <c r="O5819" i="1"/>
  <c r="M5820" i="1"/>
  <c r="J5820" i="1"/>
  <c r="K5805" i="1" s="1"/>
  <c r="L5773" i="1"/>
  <c r="I5836" i="1"/>
  <c r="H5836" i="1"/>
  <c r="G5836" i="1"/>
  <c r="A5838" i="1"/>
  <c r="C5837" i="1"/>
  <c r="N5821" i="1" l="1"/>
  <c r="O5820" i="1"/>
  <c r="M5821" i="1"/>
  <c r="J5821" i="1"/>
  <c r="K5806" i="1" s="1"/>
  <c r="L5774" i="1"/>
  <c r="I5837" i="1"/>
  <c r="H5837" i="1"/>
  <c r="G5837" i="1"/>
  <c r="C5838" i="1"/>
  <c r="A5839" i="1"/>
  <c r="N5822" i="1" l="1"/>
  <c r="O5821" i="1"/>
  <c r="M5822" i="1"/>
  <c r="J5822" i="1"/>
  <c r="K5807" i="1" s="1"/>
  <c r="L5775" i="1"/>
  <c r="I5838" i="1"/>
  <c r="H5838" i="1"/>
  <c r="G5838" i="1"/>
  <c r="A5840" i="1"/>
  <c r="C5839" i="1"/>
  <c r="N5823" i="1" l="1"/>
  <c r="O5822" i="1"/>
  <c r="M5823" i="1"/>
  <c r="J5823" i="1"/>
  <c r="K5808" i="1" s="1"/>
  <c r="L5776" i="1"/>
  <c r="I5839" i="1"/>
  <c r="H5839" i="1"/>
  <c r="G5839" i="1"/>
  <c r="C5840" i="1"/>
  <c r="A5841" i="1"/>
  <c r="N5824" i="1" l="1"/>
  <c r="O5823" i="1"/>
  <c r="M5824" i="1"/>
  <c r="J5824" i="1"/>
  <c r="K5809" i="1" s="1"/>
  <c r="L5777" i="1"/>
  <c r="I5840" i="1"/>
  <c r="H5840" i="1"/>
  <c r="G5840" i="1"/>
  <c r="C5841" i="1"/>
  <c r="A5842" i="1"/>
  <c r="N5825" i="1" l="1"/>
  <c r="O5824" i="1"/>
  <c r="M5825" i="1"/>
  <c r="J5825" i="1"/>
  <c r="K5810" i="1" s="1"/>
  <c r="L5778" i="1"/>
  <c r="I5841" i="1"/>
  <c r="H5841" i="1"/>
  <c r="G5841" i="1"/>
  <c r="A5843" i="1"/>
  <c r="C5842" i="1"/>
  <c r="N5826" i="1" l="1"/>
  <c r="O5825" i="1"/>
  <c r="M5826" i="1"/>
  <c r="J5826" i="1"/>
  <c r="K5811" i="1" s="1"/>
  <c r="L5779" i="1"/>
  <c r="I5842" i="1"/>
  <c r="H5842" i="1"/>
  <c r="G5842" i="1"/>
  <c r="C5843" i="1"/>
  <c r="A5844" i="1"/>
  <c r="N5827" i="1" l="1"/>
  <c r="O5826" i="1"/>
  <c r="M5827" i="1"/>
  <c r="J5827" i="1"/>
  <c r="K5812" i="1" s="1"/>
  <c r="L5780" i="1"/>
  <c r="I5843" i="1"/>
  <c r="H5843" i="1"/>
  <c r="G5843" i="1"/>
  <c r="A5845" i="1"/>
  <c r="C5844" i="1"/>
  <c r="N5828" i="1" l="1"/>
  <c r="O5827" i="1"/>
  <c r="M5828" i="1"/>
  <c r="J5828" i="1"/>
  <c r="K5813" i="1" s="1"/>
  <c r="L5781" i="1"/>
  <c r="I5844" i="1"/>
  <c r="H5844" i="1"/>
  <c r="G5844" i="1"/>
  <c r="A5846" i="1"/>
  <c r="C5845" i="1"/>
  <c r="N5829" i="1" l="1"/>
  <c r="O5828" i="1"/>
  <c r="M5829" i="1"/>
  <c r="J5829" i="1"/>
  <c r="K5814" i="1" s="1"/>
  <c r="L5782" i="1"/>
  <c r="I5845" i="1"/>
  <c r="H5845" i="1"/>
  <c r="G5845" i="1"/>
  <c r="C5846" i="1"/>
  <c r="A5847" i="1"/>
  <c r="N5830" i="1" l="1"/>
  <c r="O5829" i="1"/>
  <c r="M5830" i="1"/>
  <c r="J5830" i="1"/>
  <c r="K5815" i="1" s="1"/>
  <c r="L5783" i="1"/>
  <c r="I5846" i="1"/>
  <c r="G5846" i="1"/>
  <c r="H5846" i="1"/>
  <c r="A5848" i="1"/>
  <c r="C5847" i="1"/>
  <c r="N5831" i="1" l="1"/>
  <c r="O5830" i="1"/>
  <c r="L5784" i="1"/>
  <c r="M5831" i="1"/>
  <c r="J5831" i="1"/>
  <c r="K5816" i="1" s="1"/>
  <c r="I5847" i="1"/>
  <c r="H5847" i="1"/>
  <c r="G5847" i="1"/>
  <c r="A5849" i="1"/>
  <c r="C5848" i="1"/>
  <c r="N5832" i="1" l="1"/>
  <c r="O5831" i="1"/>
  <c r="M5832" i="1"/>
  <c r="J5832" i="1"/>
  <c r="K5817" i="1" s="1"/>
  <c r="L5785" i="1"/>
  <c r="I5848" i="1"/>
  <c r="H5848" i="1"/>
  <c r="G5848" i="1"/>
  <c r="A5850" i="1"/>
  <c r="C5849" i="1"/>
  <c r="N5833" i="1" l="1"/>
  <c r="O5832" i="1"/>
  <c r="M5833" i="1"/>
  <c r="J5833" i="1"/>
  <c r="K5818" i="1" s="1"/>
  <c r="L5786" i="1"/>
  <c r="I5849" i="1"/>
  <c r="H5849" i="1"/>
  <c r="G5849" i="1"/>
  <c r="C5850" i="1"/>
  <c r="A5851" i="1"/>
  <c r="N5834" i="1" l="1"/>
  <c r="O5833" i="1"/>
  <c r="M5834" i="1"/>
  <c r="J5834" i="1"/>
  <c r="K5819" i="1" s="1"/>
  <c r="L5787" i="1"/>
  <c r="I5850" i="1"/>
  <c r="H5850" i="1"/>
  <c r="G5850" i="1"/>
  <c r="C5851" i="1"/>
  <c r="A5852" i="1"/>
  <c r="N5835" i="1" l="1"/>
  <c r="O5834" i="1"/>
  <c r="L5788" i="1"/>
  <c r="M5835" i="1"/>
  <c r="J5835" i="1"/>
  <c r="K5820" i="1" s="1"/>
  <c r="I5851" i="1"/>
  <c r="H5851" i="1"/>
  <c r="G5851" i="1"/>
  <c r="C5852" i="1"/>
  <c r="A5853" i="1"/>
  <c r="N5836" i="1" l="1"/>
  <c r="O5835" i="1"/>
  <c r="M5836" i="1"/>
  <c r="J5836" i="1"/>
  <c r="K5821" i="1" s="1"/>
  <c r="L5789" i="1"/>
  <c r="I5852" i="1"/>
  <c r="H5852" i="1"/>
  <c r="G5852" i="1"/>
  <c r="A5854" i="1"/>
  <c r="C5853" i="1"/>
  <c r="N5837" i="1" l="1"/>
  <c r="O5836" i="1"/>
  <c r="M5837" i="1"/>
  <c r="J5837" i="1"/>
  <c r="K5822" i="1" s="1"/>
  <c r="L5790" i="1"/>
  <c r="I5853" i="1"/>
  <c r="H5853" i="1"/>
  <c r="G5853" i="1"/>
  <c r="A5855" i="1"/>
  <c r="C5854" i="1"/>
  <c r="N5838" i="1" l="1"/>
  <c r="O5837" i="1"/>
  <c r="M5838" i="1"/>
  <c r="J5838" i="1"/>
  <c r="K5823" i="1" s="1"/>
  <c r="L5791" i="1"/>
  <c r="I5854" i="1"/>
  <c r="H5854" i="1"/>
  <c r="G5854" i="1"/>
  <c r="C5855" i="1"/>
  <c r="A5856" i="1"/>
  <c r="N5839" i="1" l="1"/>
  <c r="O5838" i="1"/>
  <c r="M5839" i="1"/>
  <c r="J5839" i="1"/>
  <c r="K5824" i="1" s="1"/>
  <c r="L5792" i="1"/>
  <c r="I5855" i="1"/>
  <c r="H5855" i="1"/>
  <c r="G5855" i="1"/>
  <c r="C5856" i="1"/>
  <c r="A5857" i="1"/>
  <c r="N5840" i="1" l="1"/>
  <c r="O5839" i="1"/>
  <c r="M5840" i="1"/>
  <c r="J5840" i="1"/>
  <c r="K5825" i="1" s="1"/>
  <c r="L5793" i="1"/>
  <c r="I5856" i="1"/>
  <c r="H5856" i="1"/>
  <c r="G5856" i="1"/>
  <c r="A5858" i="1"/>
  <c r="C5857" i="1"/>
  <c r="N5841" i="1" l="1"/>
  <c r="O5840" i="1"/>
  <c r="M5841" i="1"/>
  <c r="J5841" i="1"/>
  <c r="K5826" i="1" s="1"/>
  <c r="L5794" i="1"/>
  <c r="I5857" i="1"/>
  <c r="H5857" i="1"/>
  <c r="G5857" i="1"/>
  <c r="C5858" i="1"/>
  <c r="A5859" i="1"/>
  <c r="N5842" i="1" l="1"/>
  <c r="O5841" i="1"/>
  <c r="M5842" i="1"/>
  <c r="J5842" i="1"/>
  <c r="K5827" i="1" s="1"/>
  <c r="L5795" i="1"/>
  <c r="I5858" i="1"/>
  <c r="H5858" i="1"/>
  <c r="G5858" i="1"/>
  <c r="A5860" i="1"/>
  <c r="C5859" i="1"/>
  <c r="N5843" i="1" l="1"/>
  <c r="O5842" i="1"/>
  <c r="M5843" i="1"/>
  <c r="J5843" i="1"/>
  <c r="K5828" i="1" s="1"/>
  <c r="L5796" i="1"/>
  <c r="I5859" i="1"/>
  <c r="H5859" i="1"/>
  <c r="G5859" i="1"/>
  <c r="A5861" i="1"/>
  <c r="C5860" i="1"/>
  <c r="N5844" i="1" l="1"/>
  <c r="O5843" i="1"/>
  <c r="M5844" i="1"/>
  <c r="J5844" i="1"/>
  <c r="K5829" i="1" s="1"/>
  <c r="L5797" i="1"/>
  <c r="I5860" i="1"/>
  <c r="H5860" i="1"/>
  <c r="G5860" i="1"/>
  <c r="C5861" i="1"/>
  <c r="A5862" i="1"/>
  <c r="N5845" i="1" l="1"/>
  <c r="O5844" i="1"/>
  <c r="M5845" i="1"/>
  <c r="J5845" i="1"/>
  <c r="K5830" i="1" s="1"/>
  <c r="L5798" i="1"/>
  <c r="I5861" i="1"/>
  <c r="H5861" i="1"/>
  <c r="G5861" i="1"/>
  <c r="A5863" i="1"/>
  <c r="C5862" i="1"/>
  <c r="N5846" i="1" l="1"/>
  <c r="O5845" i="1"/>
  <c r="M5846" i="1"/>
  <c r="J5846" i="1"/>
  <c r="K5831" i="1" s="1"/>
  <c r="L5799" i="1"/>
  <c r="I5862" i="1"/>
  <c r="H5862" i="1"/>
  <c r="G5862" i="1"/>
  <c r="C5863" i="1"/>
  <c r="A5864" i="1"/>
  <c r="N5847" i="1" l="1"/>
  <c r="O5846" i="1"/>
  <c r="M5847" i="1"/>
  <c r="J5847" i="1"/>
  <c r="K5832" i="1" s="1"/>
  <c r="L5800" i="1"/>
  <c r="I5863" i="1"/>
  <c r="H5863" i="1"/>
  <c r="G5863" i="1"/>
  <c r="C5864" i="1"/>
  <c r="A5865" i="1"/>
  <c r="N5848" i="1" l="1"/>
  <c r="O5847" i="1"/>
  <c r="M5848" i="1"/>
  <c r="J5848" i="1"/>
  <c r="K5833" i="1" s="1"/>
  <c r="L5801" i="1"/>
  <c r="I5864" i="1"/>
  <c r="H5864" i="1"/>
  <c r="G5864" i="1"/>
  <c r="C5865" i="1"/>
  <c r="A5866" i="1"/>
  <c r="N5849" i="1" l="1"/>
  <c r="O5848" i="1"/>
  <c r="M5849" i="1"/>
  <c r="J5849" i="1"/>
  <c r="K5834" i="1" s="1"/>
  <c r="L5802" i="1"/>
  <c r="I5865" i="1"/>
  <c r="H5865" i="1"/>
  <c r="G5865" i="1"/>
  <c r="A5867" i="1"/>
  <c r="C5866" i="1"/>
  <c r="N5850" i="1" l="1"/>
  <c r="O5849" i="1"/>
  <c r="M5850" i="1"/>
  <c r="J5850" i="1"/>
  <c r="K5835" i="1" s="1"/>
  <c r="L5803" i="1"/>
  <c r="I5866" i="1"/>
  <c r="H5866" i="1"/>
  <c r="G5866" i="1"/>
  <c r="A5868" i="1"/>
  <c r="C5867" i="1"/>
  <c r="N5851" i="1" l="1"/>
  <c r="O5850" i="1"/>
  <c r="M5851" i="1"/>
  <c r="J5851" i="1"/>
  <c r="K5836" i="1" s="1"/>
  <c r="L5804" i="1"/>
  <c r="I5867" i="1"/>
  <c r="H5867" i="1"/>
  <c r="G5867" i="1"/>
  <c r="C5868" i="1"/>
  <c r="A5869" i="1"/>
  <c r="N5852" i="1" l="1"/>
  <c r="O5851" i="1"/>
  <c r="M5852" i="1"/>
  <c r="J5852" i="1"/>
  <c r="K5837" i="1" s="1"/>
  <c r="L5805" i="1"/>
  <c r="I5868" i="1"/>
  <c r="H5868" i="1"/>
  <c r="G5868" i="1"/>
  <c r="A5870" i="1"/>
  <c r="C5869" i="1"/>
  <c r="N5853" i="1" l="1"/>
  <c r="O5852" i="1"/>
  <c r="M5853" i="1"/>
  <c r="J5853" i="1"/>
  <c r="K5838" i="1" s="1"/>
  <c r="L5806" i="1"/>
  <c r="I5869" i="1"/>
  <c r="H5869" i="1"/>
  <c r="G5869" i="1"/>
  <c r="C5870" i="1"/>
  <c r="A5871" i="1"/>
  <c r="N5854" i="1" l="1"/>
  <c r="O5853" i="1"/>
  <c r="M5854" i="1"/>
  <c r="J5854" i="1"/>
  <c r="K5839" i="1" s="1"/>
  <c r="L5807" i="1"/>
  <c r="I5870" i="1"/>
  <c r="H5870" i="1"/>
  <c r="G5870" i="1"/>
  <c r="A5872" i="1"/>
  <c r="C5871" i="1"/>
  <c r="N5855" i="1" l="1"/>
  <c r="O5854" i="1"/>
  <c r="M5855" i="1"/>
  <c r="J5855" i="1"/>
  <c r="K5840" i="1" s="1"/>
  <c r="L5808" i="1"/>
  <c r="I5871" i="1"/>
  <c r="H5871" i="1"/>
  <c r="G5871" i="1"/>
  <c r="C5872" i="1"/>
  <c r="A5873" i="1"/>
  <c r="N5856" i="1" l="1"/>
  <c r="O5855" i="1"/>
  <c r="M5856" i="1"/>
  <c r="J5856" i="1"/>
  <c r="K5841" i="1" s="1"/>
  <c r="L5809" i="1"/>
  <c r="I5872" i="1"/>
  <c r="H5872" i="1"/>
  <c r="G5872" i="1"/>
  <c r="A5874" i="1"/>
  <c r="C5873" i="1"/>
  <c r="N5857" i="1" l="1"/>
  <c r="O5856" i="1"/>
  <c r="M5857" i="1"/>
  <c r="J5857" i="1"/>
  <c r="K5842" i="1" s="1"/>
  <c r="L5810" i="1"/>
  <c r="I5873" i="1"/>
  <c r="H5873" i="1"/>
  <c r="G5873" i="1"/>
  <c r="C5874" i="1"/>
  <c r="A5875" i="1"/>
  <c r="N5858" i="1" l="1"/>
  <c r="O5857" i="1"/>
  <c r="M5858" i="1"/>
  <c r="J5858" i="1"/>
  <c r="K5843" i="1" s="1"/>
  <c r="L5811" i="1"/>
  <c r="I5874" i="1"/>
  <c r="H5874" i="1"/>
  <c r="G5874" i="1"/>
  <c r="C5875" i="1"/>
  <c r="A5876" i="1"/>
  <c r="N5859" i="1" l="1"/>
  <c r="O5858" i="1"/>
  <c r="M5859" i="1"/>
  <c r="J5859" i="1"/>
  <c r="K5844" i="1" s="1"/>
  <c r="L5812" i="1"/>
  <c r="I5875" i="1"/>
  <c r="H5875" i="1"/>
  <c r="G5875" i="1"/>
  <c r="C5876" i="1"/>
  <c r="A5877" i="1"/>
  <c r="N5860" i="1" l="1"/>
  <c r="O5859" i="1"/>
  <c r="M5860" i="1"/>
  <c r="J5860" i="1"/>
  <c r="K5845" i="1" s="1"/>
  <c r="L5813" i="1"/>
  <c r="I5876" i="1"/>
  <c r="H5876" i="1"/>
  <c r="G5876" i="1"/>
  <c r="A5878" i="1"/>
  <c r="C5877" i="1"/>
  <c r="N5861" i="1" l="1"/>
  <c r="O5860" i="1"/>
  <c r="M5861" i="1"/>
  <c r="J5861" i="1"/>
  <c r="K5846" i="1" s="1"/>
  <c r="L5814" i="1"/>
  <c r="I5877" i="1"/>
  <c r="H5877" i="1"/>
  <c r="G5877" i="1"/>
  <c r="A5879" i="1"/>
  <c r="C5878" i="1"/>
  <c r="N5862" i="1" l="1"/>
  <c r="O5861" i="1"/>
  <c r="M5862" i="1"/>
  <c r="J5862" i="1"/>
  <c r="K5847" i="1" s="1"/>
  <c r="L5815" i="1"/>
  <c r="I5878" i="1"/>
  <c r="H5878" i="1"/>
  <c r="G5878" i="1"/>
  <c r="A5880" i="1"/>
  <c r="C5879" i="1"/>
  <c r="N5863" i="1" l="1"/>
  <c r="O5862" i="1"/>
  <c r="M5863" i="1"/>
  <c r="J5863" i="1"/>
  <c r="K5848" i="1" s="1"/>
  <c r="L5816" i="1"/>
  <c r="I5879" i="1"/>
  <c r="H5879" i="1"/>
  <c r="G5879" i="1"/>
  <c r="C5880" i="1"/>
  <c r="A5881" i="1"/>
  <c r="N5864" i="1" l="1"/>
  <c r="O5863" i="1"/>
  <c r="M5864" i="1"/>
  <c r="J5864" i="1"/>
  <c r="K5849" i="1" s="1"/>
  <c r="L5817" i="1"/>
  <c r="I5880" i="1"/>
  <c r="H5880" i="1"/>
  <c r="G5880" i="1"/>
  <c r="C5881" i="1"/>
  <c r="A5882" i="1"/>
  <c r="N5865" i="1" l="1"/>
  <c r="O5864" i="1"/>
  <c r="M5865" i="1"/>
  <c r="J5865" i="1"/>
  <c r="K5850" i="1" s="1"/>
  <c r="L5818" i="1"/>
  <c r="I5881" i="1"/>
  <c r="H5881" i="1"/>
  <c r="G5881" i="1"/>
  <c r="C5882" i="1"/>
  <c r="A5883" i="1"/>
  <c r="N5866" i="1" l="1"/>
  <c r="O5865" i="1"/>
  <c r="M5866" i="1"/>
  <c r="J5866" i="1"/>
  <c r="K5851" i="1" s="1"/>
  <c r="L5819" i="1"/>
  <c r="I5882" i="1"/>
  <c r="H5882" i="1"/>
  <c r="G5882" i="1"/>
  <c r="A5884" i="1"/>
  <c r="C5883" i="1"/>
  <c r="N5867" i="1" l="1"/>
  <c r="O5866" i="1"/>
  <c r="M5867" i="1"/>
  <c r="J5867" i="1"/>
  <c r="K5852" i="1" s="1"/>
  <c r="L5820" i="1"/>
  <c r="I5883" i="1"/>
  <c r="H5883" i="1"/>
  <c r="G5883" i="1"/>
  <c r="C5884" i="1"/>
  <c r="A5885" i="1"/>
  <c r="N5868" i="1" l="1"/>
  <c r="O5867" i="1"/>
  <c r="M5868" i="1"/>
  <c r="J5868" i="1"/>
  <c r="K5853" i="1" s="1"/>
  <c r="L5821" i="1"/>
  <c r="I5884" i="1"/>
  <c r="H5884" i="1"/>
  <c r="G5884" i="1"/>
  <c r="A5886" i="1"/>
  <c r="C5885" i="1"/>
  <c r="N5869" i="1" l="1"/>
  <c r="O5868" i="1"/>
  <c r="M5869" i="1"/>
  <c r="J5869" i="1"/>
  <c r="K5854" i="1" s="1"/>
  <c r="L5822" i="1"/>
  <c r="I5885" i="1"/>
  <c r="H5885" i="1"/>
  <c r="G5885" i="1"/>
  <c r="C5886" i="1"/>
  <c r="A5887" i="1"/>
  <c r="N5870" i="1" l="1"/>
  <c r="O5869" i="1"/>
  <c r="M5870" i="1"/>
  <c r="J5870" i="1"/>
  <c r="K5855" i="1" s="1"/>
  <c r="L5823" i="1"/>
  <c r="I5886" i="1"/>
  <c r="H5886" i="1"/>
  <c r="G5886" i="1"/>
  <c r="A5888" i="1"/>
  <c r="C5887" i="1"/>
  <c r="N5871" i="1" l="1"/>
  <c r="O5870" i="1"/>
  <c r="M5871" i="1"/>
  <c r="J5871" i="1"/>
  <c r="K5856" i="1" s="1"/>
  <c r="L5824" i="1"/>
  <c r="I5887" i="1"/>
  <c r="H5887" i="1"/>
  <c r="G5887" i="1"/>
  <c r="C5888" i="1"/>
  <c r="A5889" i="1"/>
  <c r="N5872" i="1" l="1"/>
  <c r="O5871" i="1"/>
  <c r="M5872" i="1"/>
  <c r="J5872" i="1"/>
  <c r="K5857" i="1" s="1"/>
  <c r="L5825" i="1"/>
  <c r="I5888" i="1"/>
  <c r="H5888" i="1"/>
  <c r="G5888" i="1"/>
  <c r="A5890" i="1"/>
  <c r="C5889" i="1"/>
  <c r="N5873" i="1" l="1"/>
  <c r="O5872" i="1"/>
  <c r="M5873" i="1"/>
  <c r="J5873" i="1"/>
  <c r="K5858" i="1" s="1"/>
  <c r="L5826" i="1"/>
  <c r="I5889" i="1"/>
  <c r="H5889" i="1"/>
  <c r="G5889" i="1"/>
  <c r="A5891" i="1"/>
  <c r="C5890" i="1"/>
  <c r="N5874" i="1" l="1"/>
  <c r="O5873" i="1"/>
  <c r="M5874" i="1"/>
  <c r="J5874" i="1"/>
  <c r="K5859" i="1" s="1"/>
  <c r="L5827" i="1"/>
  <c r="I5890" i="1"/>
  <c r="H5890" i="1"/>
  <c r="G5890" i="1"/>
  <c r="A5892" i="1"/>
  <c r="C5891" i="1"/>
  <c r="N5875" i="1" l="1"/>
  <c r="O5874" i="1"/>
  <c r="M5875" i="1"/>
  <c r="J5875" i="1"/>
  <c r="K5860" i="1" s="1"/>
  <c r="L5828" i="1"/>
  <c r="I5891" i="1"/>
  <c r="H5891" i="1"/>
  <c r="G5891" i="1"/>
  <c r="C5892" i="1"/>
  <c r="A5893" i="1"/>
  <c r="N5876" i="1" l="1"/>
  <c r="O5875" i="1"/>
  <c r="M5876" i="1"/>
  <c r="J5876" i="1"/>
  <c r="K5861" i="1" s="1"/>
  <c r="L5829" i="1"/>
  <c r="I5892" i="1"/>
  <c r="H5892" i="1"/>
  <c r="G5892" i="1"/>
  <c r="A5894" i="1"/>
  <c r="C5893" i="1"/>
  <c r="N5877" i="1" l="1"/>
  <c r="O5876" i="1"/>
  <c r="M5877" i="1"/>
  <c r="J5877" i="1"/>
  <c r="K5862" i="1" s="1"/>
  <c r="L5830" i="1"/>
  <c r="I5893" i="1"/>
  <c r="H5893" i="1"/>
  <c r="G5893" i="1"/>
  <c r="C5894" i="1"/>
  <c r="A5895" i="1"/>
  <c r="N5878" i="1" l="1"/>
  <c r="O5877" i="1"/>
  <c r="M5878" i="1"/>
  <c r="J5878" i="1"/>
  <c r="K5863" i="1" s="1"/>
  <c r="L5831" i="1"/>
  <c r="I5894" i="1"/>
  <c r="G5894" i="1"/>
  <c r="H5894" i="1"/>
  <c r="C5895" i="1"/>
  <c r="A5896" i="1"/>
  <c r="N5879" i="1" l="1"/>
  <c r="O5878" i="1"/>
  <c r="M5879" i="1"/>
  <c r="J5879" i="1"/>
  <c r="K5864" i="1" s="1"/>
  <c r="L5832" i="1"/>
  <c r="I5895" i="1"/>
  <c r="H5895" i="1"/>
  <c r="G5895" i="1"/>
  <c r="A5897" i="1"/>
  <c r="C5896" i="1"/>
  <c r="N5880" i="1" l="1"/>
  <c r="O5879" i="1"/>
  <c r="M5880" i="1"/>
  <c r="J5880" i="1"/>
  <c r="K5865" i="1" s="1"/>
  <c r="L5833" i="1"/>
  <c r="I5896" i="1"/>
  <c r="H5896" i="1"/>
  <c r="G5896" i="1"/>
  <c r="C5897" i="1"/>
  <c r="A5898" i="1"/>
  <c r="N5881" i="1" l="1"/>
  <c r="O5880" i="1"/>
  <c r="M5881" i="1"/>
  <c r="J5881" i="1"/>
  <c r="K5866" i="1" s="1"/>
  <c r="L5834" i="1"/>
  <c r="I5897" i="1"/>
  <c r="H5897" i="1"/>
  <c r="G5897" i="1"/>
  <c r="C5898" i="1"/>
  <c r="A5899" i="1"/>
  <c r="N5882" i="1" l="1"/>
  <c r="O5881" i="1"/>
  <c r="M5882" i="1"/>
  <c r="J5882" i="1"/>
  <c r="K5867" i="1" s="1"/>
  <c r="L5835" i="1"/>
  <c r="I5898" i="1"/>
  <c r="H5898" i="1"/>
  <c r="G5898" i="1"/>
  <c r="A5900" i="1"/>
  <c r="C5899" i="1"/>
  <c r="N5883" i="1" l="1"/>
  <c r="O5882" i="1"/>
  <c r="L5836" i="1"/>
  <c r="M5883" i="1"/>
  <c r="J5883" i="1"/>
  <c r="K5868" i="1" s="1"/>
  <c r="I5899" i="1"/>
  <c r="H5899" i="1"/>
  <c r="G5899" i="1"/>
  <c r="C5900" i="1"/>
  <c r="A5901" i="1"/>
  <c r="N5884" i="1" l="1"/>
  <c r="O5883" i="1"/>
  <c r="M5884" i="1"/>
  <c r="J5884" i="1"/>
  <c r="K5869" i="1" s="1"/>
  <c r="L5837" i="1"/>
  <c r="I5900" i="1"/>
  <c r="H5900" i="1"/>
  <c r="G5900" i="1"/>
  <c r="C5901" i="1"/>
  <c r="A5902" i="1"/>
  <c r="N5885" i="1" l="1"/>
  <c r="O5884" i="1"/>
  <c r="M5885" i="1"/>
  <c r="J5885" i="1"/>
  <c r="K5870" i="1" s="1"/>
  <c r="L5838" i="1"/>
  <c r="I5901" i="1"/>
  <c r="H5901" i="1"/>
  <c r="G5901" i="1"/>
  <c r="A5903" i="1"/>
  <c r="C5902" i="1"/>
  <c r="N5886" i="1" l="1"/>
  <c r="O5885" i="1"/>
  <c r="L5839" i="1"/>
  <c r="M5886" i="1"/>
  <c r="J5886" i="1"/>
  <c r="K5871" i="1" s="1"/>
  <c r="I5902" i="1"/>
  <c r="H5902" i="1"/>
  <c r="G5902" i="1"/>
  <c r="C5903" i="1"/>
  <c r="A5904" i="1"/>
  <c r="N5887" i="1" l="1"/>
  <c r="O5886" i="1"/>
  <c r="M5887" i="1"/>
  <c r="J5887" i="1"/>
  <c r="K5872" i="1" s="1"/>
  <c r="L5840" i="1"/>
  <c r="I5903" i="1"/>
  <c r="H5903" i="1"/>
  <c r="G5903" i="1"/>
  <c r="A5905" i="1"/>
  <c r="C5904" i="1"/>
  <c r="N5888" i="1" l="1"/>
  <c r="O5887" i="1"/>
  <c r="M5888" i="1"/>
  <c r="J5888" i="1"/>
  <c r="K5873" i="1" s="1"/>
  <c r="L5841" i="1"/>
  <c r="I5904" i="1"/>
  <c r="H5904" i="1"/>
  <c r="G5904" i="1"/>
  <c r="A5906" i="1"/>
  <c r="C5905" i="1"/>
  <c r="N5889" i="1" l="1"/>
  <c r="O5888" i="1"/>
  <c r="M5889" i="1"/>
  <c r="J5889" i="1"/>
  <c r="K5874" i="1" s="1"/>
  <c r="L5842" i="1"/>
  <c r="I5905" i="1"/>
  <c r="H5905" i="1"/>
  <c r="G5905" i="1"/>
  <c r="C5906" i="1"/>
  <c r="A5907" i="1"/>
  <c r="N5890" i="1" l="1"/>
  <c r="O5889" i="1"/>
  <c r="M5890" i="1"/>
  <c r="J5890" i="1"/>
  <c r="K5875" i="1" s="1"/>
  <c r="L5843" i="1"/>
  <c r="I5906" i="1"/>
  <c r="H5906" i="1"/>
  <c r="G5906" i="1"/>
  <c r="A5908" i="1"/>
  <c r="C5907" i="1"/>
  <c r="N5891" i="1" l="1"/>
  <c r="O5890" i="1"/>
  <c r="M5891" i="1"/>
  <c r="J5891" i="1"/>
  <c r="K5876" i="1" s="1"/>
  <c r="L5844" i="1"/>
  <c r="I5907" i="1"/>
  <c r="H5907" i="1"/>
  <c r="G5907" i="1"/>
  <c r="C5908" i="1"/>
  <c r="A5909" i="1"/>
  <c r="N5892" i="1" l="1"/>
  <c r="O5891" i="1"/>
  <c r="M5892" i="1"/>
  <c r="J5892" i="1"/>
  <c r="K5877" i="1" s="1"/>
  <c r="L5845" i="1"/>
  <c r="I5908" i="1"/>
  <c r="H5908" i="1"/>
  <c r="G5908" i="1"/>
  <c r="A5910" i="1"/>
  <c r="C5909" i="1"/>
  <c r="N5893" i="1" l="1"/>
  <c r="O5892" i="1"/>
  <c r="M5893" i="1"/>
  <c r="J5893" i="1"/>
  <c r="K5878" i="1" s="1"/>
  <c r="L5846" i="1"/>
  <c r="I5909" i="1"/>
  <c r="H5909" i="1"/>
  <c r="G5909" i="1"/>
  <c r="C5910" i="1"/>
  <c r="A5911" i="1"/>
  <c r="N5894" i="1" l="1"/>
  <c r="O5893" i="1"/>
  <c r="M5894" i="1"/>
  <c r="J5894" i="1"/>
  <c r="K5879" i="1" s="1"/>
  <c r="L5847" i="1"/>
  <c r="I5910" i="1"/>
  <c r="H5910" i="1"/>
  <c r="G5910" i="1"/>
  <c r="A5912" i="1"/>
  <c r="C5911" i="1"/>
  <c r="N5895" i="1" l="1"/>
  <c r="O5894" i="1"/>
  <c r="L5848" i="1"/>
  <c r="M5895" i="1"/>
  <c r="J5895" i="1"/>
  <c r="K5880" i="1" s="1"/>
  <c r="I5911" i="1"/>
  <c r="H5911" i="1"/>
  <c r="G5911" i="1"/>
  <c r="C5912" i="1"/>
  <c r="A5913" i="1"/>
  <c r="N5896" i="1" l="1"/>
  <c r="O5895" i="1"/>
  <c r="M5896" i="1"/>
  <c r="J5896" i="1"/>
  <c r="K5881" i="1" s="1"/>
  <c r="L5849" i="1"/>
  <c r="I5912" i="1"/>
  <c r="H5912" i="1"/>
  <c r="G5912" i="1"/>
  <c r="C5913" i="1"/>
  <c r="A5914" i="1"/>
  <c r="N5897" i="1" l="1"/>
  <c r="O5896" i="1"/>
  <c r="M5897" i="1"/>
  <c r="J5897" i="1"/>
  <c r="K5882" i="1" s="1"/>
  <c r="L5850" i="1"/>
  <c r="I5913" i="1"/>
  <c r="H5913" i="1"/>
  <c r="G5913" i="1"/>
  <c r="C5914" i="1"/>
  <c r="A5915" i="1"/>
  <c r="N5898" i="1" l="1"/>
  <c r="O5897" i="1"/>
  <c r="M5898" i="1"/>
  <c r="J5898" i="1"/>
  <c r="K5883" i="1" s="1"/>
  <c r="L5851" i="1"/>
  <c r="I5914" i="1"/>
  <c r="H5914" i="1"/>
  <c r="G5914" i="1"/>
  <c r="A5916" i="1"/>
  <c r="C5915" i="1"/>
  <c r="N5899" i="1" l="1"/>
  <c r="O5898" i="1"/>
  <c r="L5852" i="1"/>
  <c r="M5899" i="1"/>
  <c r="J5899" i="1"/>
  <c r="K5884" i="1" s="1"/>
  <c r="I5915" i="1"/>
  <c r="H5915" i="1"/>
  <c r="G5915" i="1"/>
  <c r="C5916" i="1"/>
  <c r="A5917" i="1"/>
  <c r="N5900" i="1" l="1"/>
  <c r="O5899" i="1"/>
  <c r="M5900" i="1"/>
  <c r="J5900" i="1"/>
  <c r="K5885" i="1" s="1"/>
  <c r="L5853" i="1"/>
  <c r="I5916" i="1"/>
  <c r="H5916" i="1"/>
  <c r="G5916" i="1"/>
  <c r="A5918" i="1"/>
  <c r="C5917" i="1"/>
  <c r="N5901" i="1" l="1"/>
  <c r="O5900" i="1"/>
  <c r="M5901" i="1"/>
  <c r="J5901" i="1"/>
  <c r="K5886" i="1" s="1"/>
  <c r="L5854" i="1"/>
  <c r="I5917" i="1"/>
  <c r="H5917" i="1"/>
  <c r="G5917" i="1"/>
  <c r="A5919" i="1"/>
  <c r="C5918" i="1"/>
  <c r="N5902" i="1" l="1"/>
  <c r="O5901" i="1"/>
  <c r="M5902" i="1"/>
  <c r="J5902" i="1"/>
  <c r="K5887" i="1" s="1"/>
  <c r="L5855" i="1"/>
  <c r="I5918" i="1"/>
  <c r="H5918" i="1"/>
  <c r="G5918" i="1"/>
  <c r="A5920" i="1"/>
  <c r="C5919" i="1"/>
  <c r="N5903" i="1" l="1"/>
  <c r="O5902" i="1"/>
  <c r="L5856" i="1"/>
  <c r="M5903" i="1"/>
  <c r="J5903" i="1"/>
  <c r="K5888" i="1" s="1"/>
  <c r="I5919" i="1"/>
  <c r="H5919" i="1"/>
  <c r="G5919" i="1"/>
  <c r="C5920" i="1"/>
  <c r="A5921" i="1"/>
  <c r="N5904" i="1" l="1"/>
  <c r="O5903" i="1"/>
  <c r="M5904" i="1"/>
  <c r="J5904" i="1"/>
  <c r="K5889" i="1" s="1"/>
  <c r="L5857" i="1"/>
  <c r="I5920" i="1"/>
  <c r="H5920" i="1"/>
  <c r="G5920" i="1"/>
  <c r="A5922" i="1"/>
  <c r="C5921" i="1"/>
  <c r="N5905" i="1" l="1"/>
  <c r="O5904" i="1"/>
  <c r="M5905" i="1"/>
  <c r="J5905" i="1"/>
  <c r="K5890" i="1" s="1"/>
  <c r="L5858" i="1"/>
  <c r="I5921" i="1"/>
  <c r="H5921" i="1"/>
  <c r="G5921" i="1"/>
  <c r="C5922" i="1"/>
  <c r="A5923" i="1"/>
  <c r="N5906" i="1" l="1"/>
  <c r="O5905" i="1"/>
  <c r="M5906" i="1"/>
  <c r="J5906" i="1"/>
  <c r="K5891" i="1" s="1"/>
  <c r="L5859" i="1"/>
  <c r="I5922" i="1"/>
  <c r="H5922" i="1"/>
  <c r="G5922" i="1"/>
  <c r="C5923" i="1"/>
  <c r="A5924" i="1"/>
  <c r="N5907" i="1" l="1"/>
  <c r="O5906" i="1"/>
  <c r="M5907" i="1"/>
  <c r="J5907" i="1"/>
  <c r="K5892" i="1" s="1"/>
  <c r="L5860" i="1"/>
  <c r="I5923" i="1"/>
  <c r="H5923" i="1"/>
  <c r="G5923" i="1"/>
  <c r="A5925" i="1"/>
  <c r="C5924" i="1"/>
  <c r="N5908" i="1" l="1"/>
  <c r="O5907" i="1"/>
  <c r="M5908" i="1"/>
  <c r="J5908" i="1"/>
  <c r="K5893" i="1" s="1"/>
  <c r="L5861" i="1"/>
  <c r="I5924" i="1"/>
  <c r="H5924" i="1"/>
  <c r="G5924" i="1"/>
  <c r="A5926" i="1"/>
  <c r="C5925" i="1"/>
  <c r="N5909" i="1" l="1"/>
  <c r="O5908" i="1"/>
  <c r="M5909" i="1"/>
  <c r="J5909" i="1"/>
  <c r="K5894" i="1" s="1"/>
  <c r="L5862" i="1"/>
  <c r="I5925" i="1"/>
  <c r="H5925" i="1"/>
  <c r="G5925" i="1"/>
  <c r="A5927" i="1"/>
  <c r="C5926" i="1"/>
  <c r="N5910" i="1" l="1"/>
  <c r="O5909" i="1"/>
  <c r="M5910" i="1"/>
  <c r="J5910" i="1"/>
  <c r="K5895" i="1" s="1"/>
  <c r="L5863" i="1"/>
  <c r="I5926" i="1"/>
  <c r="G5926" i="1"/>
  <c r="H5926" i="1"/>
  <c r="A5928" i="1"/>
  <c r="C5927" i="1"/>
  <c r="N5911" i="1" l="1"/>
  <c r="O5910" i="1"/>
  <c r="M5911" i="1"/>
  <c r="J5911" i="1"/>
  <c r="K5896" i="1" s="1"/>
  <c r="L5864" i="1"/>
  <c r="I5927" i="1"/>
  <c r="H5927" i="1"/>
  <c r="G5927" i="1"/>
  <c r="C5928" i="1"/>
  <c r="A5929" i="1"/>
  <c r="N5912" i="1" l="1"/>
  <c r="O5911" i="1"/>
  <c r="M5912" i="1"/>
  <c r="J5912" i="1"/>
  <c r="K5897" i="1" s="1"/>
  <c r="L5865" i="1"/>
  <c r="I5928" i="1"/>
  <c r="H5928" i="1"/>
  <c r="G5928" i="1"/>
  <c r="C5929" i="1"/>
  <c r="A5930" i="1"/>
  <c r="N5913" i="1" l="1"/>
  <c r="O5912" i="1"/>
  <c r="M5913" i="1"/>
  <c r="J5913" i="1"/>
  <c r="K5898" i="1" s="1"/>
  <c r="L5866" i="1"/>
  <c r="I5929" i="1"/>
  <c r="H5929" i="1"/>
  <c r="G5929" i="1"/>
  <c r="A5931" i="1"/>
  <c r="C5930" i="1"/>
  <c r="N5914" i="1" l="1"/>
  <c r="O5913" i="1"/>
  <c r="M5914" i="1"/>
  <c r="J5914" i="1"/>
  <c r="K5899" i="1" s="1"/>
  <c r="L5867" i="1"/>
  <c r="I5930" i="1"/>
  <c r="H5930" i="1"/>
  <c r="G5930" i="1"/>
  <c r="A5932" i="1"/>
  <c r="C5931" i="1"/>
  <c r="N5915" i="1" l="1"/>
  <c r="O5914" i="1"/>
  <c r="M5915" i="1"/>
  <c r="J5915" i="1"/>
  <c r="K5900" i="1" s="1"/>
  <c r="L5868" i="1"/>
  <c r="I5931" i="1"/>
  <c r="H5931" i="1"/>
  <c r="G5931" i="1"/>
  <c r="C5932" i="1"/>
  <c r="A5933" i="1"/>
  <c r="N5916" i="1" l="1"/>
  <c r="O5915" i="1"/>
  <c r="M5916" i="1"/>
  <c r="J5916" i="1"/>
  <c r="K5901" i="1" s="1"/>
  <c r="L5869" i="1"/>
  <c r="I5932" i="1"/>
  <c r="H5932" i="1"/>
  <c r="G5932" i="1"/>
  <c r="C5933" i="1"/>
  <c r="A5934" i="1"/>
  <c r="N5917" i="1" l="1"/>
  <c r="O5916" i="1"/>
  <c r="M5917" i="1"/>
  <c r="J5917" i="1"/>
  <c r="K5902" i="1" s="1"/>
  <c r="L5870" i="1"/>
  <c r="I5933" i="1"/>
  <c r="H5933" i="1"/>
  <c r="G5933" i="1"/>
  <c r="C5934" i="1"/>
  <c r="A5935" i="1"/>
  <c r="N5918" i="1" l="1"/>
  <c r="O5917" i="1"/>
  <c r="M5918" i="1"/>
  <c r="J5918" i="1"/>
  <c r="K5903" i="1" s="1"/>
  <c r="L5871" i="1"/>
  <c r="I5934" i="1"/>
  <c r="H5934" i="1"/>
  <c r="G5934" i="1"/>
  <c r="C5935" i="1"/>
  <c r="A5936" i="1"/>
  <c r="N5919" i="1" l="1"/>
  <c r="O5918" i="1"/>
  <c r="M5919" i="1"/>
  <c r="J5919" i="1"/>
  <c r="K5904" i="1" s="1"/>
  <c r="L5872" i="1"/>
  <c r="I5935" i="1"/>
  <c r="H5935" i="1"/>
  <c r="G5935" i="1"/>
  <c r="C5936" i="1"/>
  <c r="A5937" i="1"/>
  <c r="N5920" i="1" l="1"/>
  <c r="O5919" i="1"/>
  <c r="M5920" i="1"/>
  <c r="J5920" i="1"/>
  <c r="K5905" i="1" s="1"/>
  <c r="L5873" i="1"/>
  <c r="I5936" i="1"/>
  <c r="H5936" i="1"/>
  <c r="G5936" i="1"/>
  <c r="C5937" i="1"/>
  <c r="A5938" i="1"/>
  <c r="N5921" i="1" l="1"/>
  <c r="O5920" i="1"/>
  <c r="M5921" i="1"/>
  <c r="J5921" i="1"/>
  <c r="K5906" i="1" s="1"/>
  <c r="L5874" i="1"/>
  <c r="I5937" i="1"/>
  <c r="H5937" i="1"/>
  <c r="G5937" i="1"/>
  <c r="C5938" i="1"/>
  <c r="A5939" i="1"/>
  <c r="N5922" i="1" l="1"/>
  <c r="O5921" i="1"/>
  <c r="M5922" i="1"/>
  <c r="J5922" i="1"/>
  <c r="K5907" i="1" s="1"/>
  <c r="L5875" i="1"/>
  <c r="I5938" i="1"/>
  <c r="H5938" i="1"/>
  <c r="G5938" i="1"/>
  <c r="A5940" i="1"/>
  <c r="C5939" i="1"/>
  <c r="N5923" i="1" l="1"/>
  <c r="O5922" i="1"/>
  <c r="M5923" i="1"/>
  <c r="J5923" i="1"/>
  <c r="K5908" i="1" s="1"/>
  <c r="L5876" i="1"/>
  <c r="I5939" i="1"/>
  <c r="H5939" i="1"/>
  <c r="G5939" i="1"/>
  <c r="C5940" i="1"/>
  <c r="A5941" i="1"/>
  <c r="N5924" i="1" l="1"/>
  <c r="O5923" i="1"/>
  <c r="M5924" i="1"/>
  <c r="J5924" i="1"/>
  <c r="K5909" i="1" s="1"/>
  <c r="L5877" i="1"/>
  <c r="I5940" i="1"/>
  <c r="H5940" i="1"/>
  <c r="G5940" i="1"/>
  <c r="C5941" i="1"/>
  <c r="A5942" i="1"/>
  <c r="N5925" i="1" l="1"/>
  <c r="O5924" i="1"/>
  <c r="M5925" i="1"/>
  <c r="J5925" i="1"/>
  <c r="K5910" i="1" s="1"/>
  <c r="L5878" i="1"/>
  <c r="I5941" i="1"/>
  <c r="H5941" i="1"/>
  <c r="G5941" i="1"/>
  <c r="C5942" i="1"/>
  <c r="A5943" i="1"/>
  <c r="N5926" i="1" l="1"/>
  <c r="O5925" i="1"/>
  <c r="M5926" i="1"/>
  <c r="J5926" i="1"/>
  <c r="K5911" i="1" s="1"/>
  <c r="L5879" i="1"/>
  <c r="I5942" i="1"/>
  <c r="H5942" i="1"/>
  <c r="G5942" i="1"/>
  <c r="A5944" i="1"/>
  <c r="C5943" i="1"/>
  <c r="N5927" i="1" l="1"/>
  <c r="O5926" i="1"/>
  <c r="M5927" i="1"/>
  <c r="J5927" i="1"/>
  <c r="K5912" i="1" s="1"/>
  <c r="L5880" i="1"/>
  <c r="I5943" i="1"/>
  <c r="H5943" i="1"/>
  <c r="G5943" i="1"/>
  <c r="A5945" i="1"/>
  <c r="C5944" i="1"/>
  <c r="N5928" i="1" l="1"/>
  <c r="O5927" i="1"/>
  <c r="M5928" i="1"/>
  <c r="J5928" i="1"/>
  <c r="K5913" i="1" s="1"/>
  <c r="L5881" i="1"/>
  <c r="I5944" i="1"/>
  <c r="H5944" i="1"/>
  <c r="G5944" i="1"/>
  <c r="A5946" i="1"/>
  <c r="C5945" i="1"/>
  <c r="N5929" i="1" l="1"/>
  <c r="O5928" i="1"/>
  <c r="M5929" i="1"/>
  <c r="J5929" i="1"/>
  <c r="K5914" i="1" s="1"/>
  <c r="L5882" i="1"/>
  <c r="I5945" i="1"/>
  <c r="H5945" i="1"/>
  <c r="G5945" i="1"/>
  <c r="C5946" i="1"/>
  <c r="A5947" i="1"/>
  <c r="N5930" i="1" l="1"/>
  <c r="O5929" i="1"/>
  <c r="M5930" i="1"/>
  <c r="J5930" i="1"/>
  <c r="K5915" i="1" s="1"/>
  <c r="L5883" i="1"/>
  <c r="I5946" i="1"/>
  <c r="H5946" i="1"/>
  <c r="G5946" i="1"/>
  <c r="A5948" i="1"/>
  <c r="C5947" i="1"/>
  <c r="N5931" i="1" l="1"/>
  <c r="O5930" i="1"/>
  <c r="M5931" i="1"/>
  <c r="J5931" i="1"/>
  <c r="K5916" i="1" s="1"/>
  <c r="L5884" i="1"/>
  <c r="I5947" i="1"/>
  <c r="H5947" i="1"/>
  <c r="G5947" i="1"/>
  <c r="C5948" i="1"/>
  <c r="A5949" i="1"/>
  <c r="N5932" i="1" l="1"/>
  <c r="O5931" i="1"/>
  <c r="M5932" i="1"/>
  <c r="J5932" i="1"/>
  <c r="K5917" i="1" s="1"/>
  <c r="L5885" i="1"/>
  <c r="I5948" i="1"/>
  <c r="H5948" i="1"/>
  <c r="G5948" i="1"/>
  <c r="A5950" i="1"/>
  <c r="C5949" i="1"/>
  <c r="N5933" i="1" l="1"/>
  <c r="O5932" i="1"/>
  <c r="M5933" i="1"/>
  <c r="J5933" i="1"/>
  <c r="K5918" i="1" s="1"/>
  <c r="L5886" i="1"/>
  <c r="I5949" i="1"/>
  <c r="H5949" i="1"/>
  <c r="G5949" i="1"/>
  <c r="A5951" i="1"/>
  <c r="C5950" i="1"/>
  <c r="N5934" i="1" l="1"/>
  <c r="O5933" i="1"/>
  <c r="M5934" i="1"/>
  <c r="J5934" i="1"/>
  <c r="K5919" i="1" s="1"/>
  <c r="L5887" i="1"/>
  <c r="I5950" i="1"/>
  <c r="H5950" i="1"/>
  <c r="G5950" i="1"/>
  <c r="C5951" i="1"/>
  <c r="A5952" i="1"/>
  <c r="N5935" i="1" l="1"/>
  <c r="O5934" i="1"/>
  <c r="M5935" i="1"/>
  <c r="J5935" i="1"/>
  <c r="K5920" i="1" s="1"/>
  <c r="L5888" i="1"/>
  <c r="I5951" i="1"/>
  <c r="H5951" i="1"/>
  <c r="G5951" i="1"/>
  <c r="C5952" i="1"/>
  <c r="A5953" i="1"/>
  <c r="N5936" i="1" l="1"/>
  <c r="O5935" i="1"/>
  <c r="M5936" i="1"/>
  <c r="J5936" i="1"/>
  <c r="K5921" i="1" s="1"/>
  <c r="L5889" i="1"/>
  <c r="I5952" i="1"/>
  <c r="H5952" i="1"/>
  <c r="G5952" i="1"/>
  <c r="C5953" i="1"/>
  <c r="A5954" i="1"/>
  <c r="N5937" i="1" l="1"/>
  <c r="O5936" i="1"/>
  <c r="M5937" i="1"/>
  <c r="J5937" i="1"/>
  <c r="K5922" i="1" s="1"/>
  <c r="L5890" i="1"/>
  <c r="I5953" i="1"/>
  <c r="H5953" i="1"/>
  <c r="G5953" i="1"/>
  <c r="C5954" i="1"/>
  <c r="A5955" i="1"/>
  <c r="N5938" i="1" l="1"/>
  <c r="O5937" i="1"/>
  <c r="M5938" i="1"/>
  <c r="J5938" i="1"/>
  <c r="K5923" i="1" s="1"/>
  <c r="L5891" i="1"/>
  <c r="I5954" i="1"/>
  <c r="H5954" i="1"/>
  <c r="G5954" i="1"/>
  <c r="A5956" i="1"/>
  <c r="C5955" i="1"/>
  <c r="N5939" i="1" l="1"/>
  <c r="O5938" i="1"/>
  <c r="M5939" i="1"/>
  <c r="J5939" i="1"/>
  <c r="K5924" i="1" s="1"/>
  <c r="L5892" i="1"/>
  <c r="I5955" i="1"/>
  <c r="H5955" i="1"/>
  <c r="G5955" i="1"/>
  <c r="C5956" i="1"/>
  <c r="A5957" i="1"/>
  <c r="N5940" i="1" l="1"/>
  <c r="O5939" i="1"/>
  <c r="M5940" i="1"/>
  <c r="J5940" i="1"/>
  <c r="K5925" i="1" s="1"/>
  <c r="L5893" i="1"/>
  <c r="I5956" i="1"/>
  <c r="H5956" i="1"/>
  <c r="G5956" i="1"/>
  <c r="A5958" i="1"/>
  <c r="C5957" i="1"/>
  <c r="N5941" i="1" l="1"/>
  <c r="O5940" i="1"/>
  <c r="M5941" i="1"/>
  <c r="J5941" i="1"/>
  <c r="K5926" i="1" s="1"/>
  <c r="L5894" i="1"/>
  <c r="I5957" i="1"/>
  <c r="H5957" i="1"/>
  <c r="G5957" i="1"/>
  <c r="A5959" i="1"/>
  <c r="C5958" i="1"/>
  <c r="N5942" i="1" l="1"/>
  <c r="O5941" i="1"/>
  <c r="M5942" i="1"/>
  <c r="J5942" i="1"/>
  <c r="K5927" i="1" s="1"/>
  <c r="L5895" i="1"/>
  <c r="I5958" i="1"/>
  <c r="H5958" i="1"/>
  <c r="G5958" i="1"/>
  <c r="A5960" i="1"/>
  <c r="C5959" i="1"/>
  <c r="N5943" i="1" l="1"/>
  <c r="O5942" i="1"/>
  <c r="M5943" i="1"/>
  <c r="J5943" i="1"/>
  <c r="K5928" i="1" s="1"/>
  <c r="L5896" i="1"/>
  <c r="I5959" i="1"/>
  <c r="H5959" i="1"/>
  <c r="G5959" i="1"/>
  <c r="C5960" i="1"/>
  <c r="A5961" i="1"/>
  <c r="N5944" i="1" l="1"/>
  <c r="O5943" i="1"/>
  <c r="M5944" i="1"/>
  <c r="J5944" i="1"/>
  <c r="K5929" i="1" s="1"/>
  <c r="L5897" i="1"/>
  <c r="I5960" i="1"/>
  <c r="H5960" i="1"/>
  <c r="G5960" i="1"/>
  <c r="A5962" i="1"/>
  <c r="C5961" i="1"/>
  <c r="N5945" i="1" l="1"/>
  <c r="O5944" i="1"/>
  <c r="M5945" i="1"/>
  <c r="J5945" i="1"/>
  <c r="K5930" i="1" s="1"/>
  <c r="L5898" i="1"/>
  <c r="I5961" i="1"/>
  <c r="H5961" i="1"/>
  <c r="G5961" i="1"/>
  <c r="C5962" i="1"/>
  <c r="A5963" i="1"/>
  <c r="N5946" i="1" l="1"/>
  <c r="O5945" i="1"/>
  <c r="M5946" i="1"/>
  <c r="J5946" i="1"/>
  <c r="K5931" i="1" s="1"/>
  <c r="L5899" i="1"/>
  <c r="I5962" i="1"/>
  <c r="H5962" i="1"/>
  <c r="G5962" i="1"/>
  <c r="C5963" i="1"/>
  <c r="A5964" i="1"/>
  <c r="N5947" i="1" l="1"/>
  <c r="O5946" i="1"/>
  <c r="M5947" i="1"/>
  <c r="J5947" i="1"/>
  <c r="K5932" i="1" s="1"/>
  <c r="L5900" i="1"/>
  <c r="I5963" i="1"/>
  <c r="H5963" i="1"/>
  <c r="G5963" i="1"/>
  <c r="C5964" i="1"/>
  <c r="A5965" i="1"/>
  <c r="N5948" i="1" l="1"/>
  <c r="O5947" i="1"/>
  <c r="M5948" i="1"/>
  <c r="J5948" i="1"/>
  <c r="K5933" i="1" s="1"/>
  <c r="L5901" i="1"/>
  <c r="I5964" i="1"/>
  <c r="H5964" i="1"/>
  <c r="G5964" i="1"/>
  <c r="C5965" i="1"/>
  <c r="A5966" i="1"/>
  <c r="N5949" i="1" l="1"/>
  <c r="O5948" i="1"/>
  <c r="M5949" i="1"/>
  <c r="J5949" i="1"/>
  <c r="K5934" i="1" s="1"/>
  <c r="L5902" i="1"/>
  <c r="I5965" i="1"/>
  <c r="H5965" i="1"/>
  <c r="G5965" i="1"/>
  <c r="C5966" i="1"/>
  <c r="A5967" i="1"/>
  <c r="N5950" i="1" l="1"/>
  <c r="O5949" i="1"/>
  <c r="M5950" i="1"/>
  <c r="J5950" i="1"/>
  <c r="K5935" i="1" s="1"/>
  <c r="L5903" i="1"/>
  <c r="I5966" i="1"/>
  <c r="H5966" i="1"/>
  <c r="G5966" i="1"/>
  <c r="A5968" i="1"/>
  <c r="C5967" i="1"/>
  <c r="N5951" i="1" l="1"/>
  <c r="O5950" i="1"/>
  <c r="M5951" i="1"/>
  <c r="J5951" i="1"/>
  <c r="K5936" i="1" s="1"/>
  <c r="L5904" i="1"/>
  <c r="I5967" i="1"/>
  <c r="H5967" i="1"/>
  <c r="G5967" i="1"/>
  <c r="C5968" i="1"/>
  <c r="A5969" i="1"/>
  <c r="N5952" i="1" l="1"/>
  <c r="O5951" i="1"/>
  <c r="M5952" i="1"/>
  <c r="J5952" i="1"/>
  <c r="K5937" i="1" s="1"/>
  <c r="L5905" i="1"/>
  <c r="I5968" i="1"/>
  <c r="H5968" i="1"/>
  <c r="G5968" i="1"/>
  <c r="A5970" i="1"/>
  <c r="C5969" i="1"/>
  <c r="N5953" i="1" l="1"/>
  <c r="O5952" i="1"/>
  <c r="M5953" i="1"/>
  <c r="J5953" i="1"/>
  <c r="K5938" i="1" s="1"/>
  <c r="L5906" i="1"/>
  <c r="I5969" i="1"/>
  <c r="H5969" i="1"/>
  <c r="G5969" i="1"/>
  <c r="C5970" i="1"/>
  <c r="A5971" i="1"/>
  <c r="N5954" i="1" l="1"/>
  <c r="O5953" i="1"/>
  <c r="M5954" i="1"/>
  <c r="J5954" i="1"/>
  <c r="K5939" i="1" s="1"/>
  <c r="L5907" i="1"/>
  <c r="I5970" i="1"/>
  <c r="H5970" i="1"/>
  <c r="G5970" i="1"/>
  <c r="A5972" i="1"/>
  <c r="C5971" i="1"/>
  <c r="N5955" i="1" l="1"/>
  <c r="O5954" i="1"/>
  <c r="M5955" i="1"/>
  <c r="J5955" i="1"/>
  <c r="K5940" i="1" s="1"/>
  <c r="L5908" i="1"/>
  <c r="I5971" i="1"/>
  <c r="H5971" i="1"/>
  <c r="G5971" i="1"/>
  <c r="C5972" i="1"/>
  <c r="A5973" i="1"/>
  <c r="N5956" i="1" l="1"/>
  <c r="O5955" i="1"/>
  <c r="M5956" i="1"/>
  <c r="J5956" i="1"/>
  <c r="K5941" i="1" s="1"/>
  <c r="L5909" i="1"/>
  <c r="I5972" i="1"/>
  <c r="H5972" i="1"/>
  <c r="G5972" i="1"/>
  <c r="C5973" i="1"/>
  <c r="A5974" i="1"/>
  <c r="N5957" i="1" l="1"/>
  <c r="O5956" i="1"/>
  <c r="M5957" i="1"/>
  <c r="J5957" i="1"/>
  <c r="K5942" i="1" s="1"/>
  <c r="L5910" i="1"/>
  <c r="I5973" i="1"/>
  <c r="H5973" i="1"/>
  <c r="G5973" i="1"/>
  <c r="A5975" i="1"/>
  <c r="C5974" i="1"/>
  <c r="N5958" i="1" l="1"/>
  <c r="O5957" i="1"/>
  <c r="M5958" i="1"/>
  <c r="J5958" i="1"/>
  <c r="K5943" i="1" s="1"/>
  <c r="L5911" i="1"/>
  <c r="I5974" i="1"/>
  <c r="G5974" i="1"/>
  <c r="H5974" i="1"/>
  <c r="C5975" i="1"/>
  <c r="A5976" i="1"/>
  <c r="N5959" i="1" l="1"/>
  <c r="O5958" i="1"/>
  <c r="M5959" i="1"/>
  <c r="J5959" i="1"/>
  <c r="K5944" i="1" s="1"/>
  <c r="L5912" i="1"/>
  <c r="I5975" i="1"/>
  <c r="H5975" i="1"/>
  <c r="G5975" i="1"/>
  <c r="C5976" i="1"/>
  <c r="A5977" i="1"/>
  <c r="N5960" i="1" l="1"/>
  <c r="O5959" i="1"/>
  <c r="M5960" i="1"/>
  <c r="J5960" i="1"/>
  <c r="K5945" i="1" s="1"/>
  <c r="L5913" i="1"/>
  <c r="I5976" i="1"/>
  <c r="H5976" i="1"/>
  <c r="G5976" i="1"/>
  <c r="A5978" i="1"/>
  <c r="C5977" i="1"/>
  <c r="N5961" i="1" l="1"/>
  <c r="O5960" i="1"/>
  <c r="M5961" i="1"/>
  <c r="J5961" i="1"/>
  <c r="K5946" i="1" s="1"/>
  <c r="L5914" i="1"/>
  <c r="I5977" i="1"/>
  <c r="H5977" i="1"/>
  <c r="G5977" i="1"/>
  <c r="C5978" i="1"/>
  <c r="A5979" i="1"/>
  <c r="N5962" i="1" l="1"/>
  <c r="O5961" i="1"/>
  <c r="M5962" i="1"/>
  <c r="J5962" i="1"/>
  <c r="K5947" i="1" s="1"/>
  <c r="L5915" i="1"/>
  <c r="I5978" i="1"/>
  <c r="H5978" i="1"/>
  <c r="G5978" i="1"/>
  <c r="C5979" i="1"/>
  <c r="A5980" i="1"/>
  <c r="N5963" i="1" l="1"/>
  <c r="O5962" i="1"/>
  <c r="M5963" i="1"/>
  <c r="J5963" i="1"/>
  <c r="K5948" i="1" s="1"/>
  <c r="L5916" i="1"/>
  <c r="I5979" i="1"/>
  <c r="H5979" i="1"/>
  <c r="G5979" i="1"/>
  <c r="C5980" i="1"/>
  <c r="A5981" i="1"/>
  <c r="N5964" i="1" l="1"/>
  <c r="O5963" i="1"/>
  <c r="M5964" i="1"/>
  <c r="J5964" i="1"/>
  <c r="K5949" i="1" s="1"/>
  <c r="L5917" i="1"/>
  <c r="I5980" i="1"/>
  <c r="H5980" i="1"/>
  <c r="G5980" i="1"/>
  <c r="A5982" i="1"/>
  <c r="C5981" i="1"/>
  <c r="N5965" i="1" l="1"/>
  <c r="O5964" i="1"/>
  <c r="M5965" i="1"/>
  <c r="J5965" i="1"/>
  <c r="K5950" i="1" s="1"/>
  <c r="L5918" i="1"/>
  <c r="I5981" i="1"/>
  <c r="H5981" i="1"/>
  <c r="G5981" i="1"/>
  <c r="C5982" i="1"/>
  <c r="A5983" i="1"/>
  <c r="N5966" i="1" l="1"/>
  <c r="O5965" i="1"/>
  <c r="M5966" i="1"/>
  <c r="J5966" i="1"/>
  <c r="K5951" i="1" s="1"/>
  <c r="L5919" i="1"/>
  <c r="I5982" i="1"/>
  <c r="H5982" i="1"/>
  <c r="G5982" i="1"/>
  <c r="A5984" i="1"/>
  <c r="C5983" i="1"/>
  <c r="N5967" i="1" l="1"/>
  <c r="O5966" i="1"/>
  <c r="L5920" i="1"/>
  <c r="M5967" i="1"/>
  <c r="J5967" i="1"/>
  <c r="K5952" i="1" s="1"/>
  <c r="I5983" i="1"/>
  <c r="H5983" i="1"/>
  <c r="G5983" i="1"/>
  <c r="C5984" i="1"/>
  <c r="A5985" i="1"/>
  <c r="N5968" i="1" l="1"/>
  <c r="O5967" i="1"/>
  <c r="M5968" i="1"/>
  <c r="J5968" i="1"/>
  <c r="K5953" i="1" s="1"/>
  <c r="L5921" i="1"/>
  <c r="I5984" i="1"/>
  <c r="H5984" i="1"/>
  <c r="G5984" i="1"/>
  <c r="A5986" i="1"/>
  <c r="C5985" i="1"/>
  <c r="N5969" i="1" l="1"/>
  <c r="O5968" i="1"/>
  <c r="M5969" i="1"/>
  <c r="J5969" i="1"/>
  <c r="K5954" i="1" s="1"/>
  <c r="L5922" i="1"/>
  <c r="I5985" i="1"/>
  <c r="H5985" i="1"/>
  <c r="G5985" i="1"/>
  <c r="C5986" i="1"/>
  <c r="A5987" i="1"/>
  <c r="N5970" i="1" l="1"/>
  <c r="O5969" i="1"/>
  <c r="L5923" i="1"/>
  <c r="M5970" i="1"/>
  <c r="J5970" i="1"/>
  <c r="K5955" i="1" s="1"/>
  <c r="I5986" i="1"/>
  <c r="H5986" i="1"/>
  <c r="G5986" i="1"/>
  <c r="A5988" i="1"/>
  <c r="C5987" i="1"/>
  <c r="N5971" i="1" l="1"/>
  <c r="O5970" i="1"/>
  <c r="M5971" i="1"/>
  <c r="J5971" i="1"/>
  <c r="K5956" i="1" s="1"/>
  <c r="L5924" i="1"/>
  <c r="I5987" i="1"/>
  <c r="H5987" i="1"/>
  <c r="G5987" i="1"/>
  <c r="C5988" i="1"/>
  <c r="A5989" i="1"/>
  <c r="N5972" i="1" l="1"/>
  <c r="O5971" i="1"/>
  <c r="M5972" i="1"/>
  <c r="J5972" i="1"/>
  <c r="K5957" i="1" s="1"/>
  <c r="L5925" i="1"/>
  <c r="I5988" i="1"/>
  <c r="H5988" i="1"/>
  <c r="G5988" i="1"/>
  <c r="A5990" i="1"/>
  <c r="C5989" i="1"/>
  <c r="N5973" i="1" l="1"/>
  <c r="O5972" i="1"/>
  <c r="M5973" i="1"/>
  <c r="J5973" i="1"/>
  <c r="K5958" i="1" s="1"/>
  <c r="L5926" i="1"/>
  <c r="I5989" i="1"/>
  <c r="H5989" i="1"/>
  <c r="G5989" i="1"/>
  <c r="A5991" i="1"/>
  <c r="C5990" i="1"/>
  <c r="N5974" i="1" l="1"/>
  <c r="O5973" i="1"/>
  <c r="M5974" i="1"/>
  <c r="J5974" i="1"/>
  <c r="K5959" i="1" s="1"/>
  <c r="L5927" i="1"/>
  <c r="I5990" i="1"/>
  <c r="H5990" i="1"/>
  <c r="G5990" i="1"/>
  <c r="A5992" i="1"/>
  <c r="C5991" i="1"/>
  <c r="N5975" i="1" l="1"/>
  <c r="O5974" i="1"/>
  <c r="M5975" i="1"/>
  <c r="J5975" i="1"/>
  <c r="K5960" i="1" s="1"/>
  <c r="L5928" i="1"/>
  <c r="I5991" i="1"/>
  <c r="H5991" i="1"/>
  <c r="G5991" i="1"/>
  <c r="C5992" i="1"/>
  <c r="A5993" i="1"/>
  <c r="N5976" i="1" l="1"/>
  <c r="O5975" i="1"/>
  <c r="M5976" i="1"/>
  <c r="J5976" i="1"/>
  <c r="K5961" i="1" s="1"/>
  <c r="L5929" i="1"/>
  <c r="I5992" i="1"/>
  <c r="H5992" i="1"/>
  <c r="G5992" i="1"/>
  <c r="A5994" i="1"/>
  <c r="C5993" i="1"/>
  <c r="N5977" i="1" l="1"/>
  <c r="O5976" i="1"/>
  <c r="M5977" i="1"/>
  <c r="J5977" i="1"/>
  <c r="K5962" i="1" s="1"/>
  <c r="L5930" i="1"/>
  <c r="I5993" i="1"/>
  <c r="H5993" i="1"/>
  <c r="G5993" i="1"/>
  <c r="C5994" i="1"/>
  <c r="A5995" i="1"/>
  <c r="N5978" i="1" l="1"/>
  <c r="O5977" i="1"/>
  <c r="M5978" i="1"/>
  <c r="J5978" i="1"/>
  <c r="K5963" i="1" s="1"/>
  <c r="L5931" i="1"/>
  <c r="I5994" i="1"/>
  <c r="H5994" i="1"/>
  <c r="G5994" i="1"/>
  <c r="A5996" i="1"/>
  <c r="C5995" i="1"/>
  <c r="N5979" i="1" l="1"/>
  <c r="O5978" i="1"/>
  <c r="M5979" i="1"/>
  <c r="J5979" i="1"/>
  <c r="K5964" i="1" s="1"/>
  <c r="L5932" i="1"/>
  <c r="I5995" i="1"/>
  <c r="H5995" i="1"/>
  <c r="G5995" i="1"/>
  <c r="C5996" i="1"/>
  <c r="A5997" i="1"/>
  <c r="N5980" i="1" l="1"/>
  <c r="O5979" i="1"/>
  <c r="M5980" i="1"/>
  <c r="J5980" i="1"/>
  <c r="K5965" i="1" s="1"/>
  <c r="L5933" i="1"/>
  <c r="I5996" i="1"/>
  <c r="H5996" i="1"/>
  <c r="G5996" i="1"/>
  <c r="A5998" i="1"/>
  <c r="C5997" i="1"/>
  <c r="N5981" i="1" l="1"/>
  <c r="O5980" i="1"/>
  <c r="M5981" i="1"/>
  <c r="J5981" i="1"/>
  <c r="K5966" i="1" s="1"/>
  <c r="L5934" i="1"/>
  <c r="I5997" i="1"/>
  <c r="H5997" i="1"/>
  <c r="G5997" i="1"/>
  <c r="C5998" i="1"/>
  <c r="A5999" i="1"/>
  <c r="N5982" i="1" l="1"/>
  <c r="O5981" i="1"/>
  <c r="M5982" i="1"/>
  <c r="J5982" i="1"/>
  <c r="K5967" i="1" s="1"/>
  <c r="L5935" i="1"/>
  <c r="I5998" i="1"/>
  <c r="H5998" i="1"/>
  <c r="G5998" i="1"/>
  <c r="A6000" i="1"/>
  <c r="C5999" i="1"/>
  <c r="N5983" i="1" l="1"/>
  <c r="O5982" i="1"/>
  <c r="M5983" i="1"/>
  <c r="J5983" i="1"/>
  <c r="K5968" i="1" s="1"/>
  <c r="L5936" i="1"/>
  <c r="I5999" i="1"/>
  <c r="H5999" i="1"/>
  <c r="G5999" i="1"/>
  <c r="A6001" i="1"/>
  <c r="C6000" i="1"/>
  <c r="N5984" i="1" l="1"/>
  <c r="O5983" i="1"/>
  <c r="M5984" i="1"/>
  <c r="J5984" i="1"/>
  <c r="K5969" i="1" s="1"/>
  <c r="L5937" i="1"/>
  <c r="I6000" i="1"/>
  <c r="H6000" i="1"/>
  <c r="G6000" i="1"/>
  <c r="A6002" i="1"/>
  <c r="C6001" i="1"/>
  <c r="N5985" i="1" l="1"/>
  <c r="O5984" i="1"/>
  <c r="M5985" i="1"/>
  <c r="J5985" i="1"/>
  <c r="K5970" i="1" s="1"/>
  <c r="L5938" i="1"/>
  <c r="I6001" i="1"/>
  <c r="H6001" i="1"/>
  <c r="G6001" i="1"/>
  <c r="C6002" i="1"/>
  <c r="A6003" i="1"/>
  <c r="N5986" i="1" l="1"/>
  <c r="O5985" i="1"/>
  <c r="M5986" i="1"/>
  <c r="J5986" i="1"/>
  <c r="K5971" i="1" s="1"/>
  <c r="L5939" i="1"/>
  <c r="I6002" i="1"/>
  <c r="H6002" i="1"/>
  <c r="G6002" i="1"/>
  <c r="A6004" i="1"/>
  <c r="C6003" i="1"/>
  <c r="N5987" i="1" l="1"/>
  <c r="O5986" i="1"/>
  <c r="M5987" i="1"/>
  <c r="J5987" i="1"/>
  <c r="K5972" i="1" s="1"/>
  <c r="L5940" i="1"/>
  <c r="I6003" i="1"/>
  <c r="H6003" i="1"/>
  <c r="G6003" i="1"/>
  <c r="C6004" i="1"/>
  <c r="A6005" i="1"/>
  <c r="N5988" i="1" l="1"/>
  <c r="O5987" i="1"/>
  <c r="M5988" i="1"/>
  <c r="J5988" i="1"/>
  <c r="K5973" i="1" s="1"/>
  <c r="L5941" i="1"/>
  <c r="I6004" i="1"/>
  <c r="H6004" i="1"/>
  <c r="G6004" i="1"/>
  <c r="A6006" i="1"/>
  <c r="C6005" i="1"/>
  <c r="N5989" i="1" l="1"/>
  <c r="O5988" i="1"/>
  <c r="M5989" i="1"/>
  <c r="J5989" i="1"/>
  <c r="K5974" i="1" s="1"/>
  <c r="L5942" i="1"/>
  <c r="I6005" i="1"/>
  <c r="H6005" i="1"/>
  <c r="G6005" i="1"/>
  <c r="C6006" i="1"/>
  <c r="A6007" i="1"/>
  <c r="N5990" i="1" l="1"/>
  <c r="O5989" i="1"/>
  <c r="M5990" i="1"/>
  <c r="J5990" i="1"/>
  <c r="K5975" i="1" s="1"/>
  <c r="L5943" i="1"/>
  <c r="I6006" i="1"/>
  <c r="H6006" i="1"/>
  <c r="G6006" i="1"/>
  <c r="A6008" i="1"/>
  <c r="C6007" i="1"/>
  <c r="N5991" i="1" l="1"/>
  <c r="O5990" i="1"/>
  <c r="M5991" i="1"/>
  <c r="J5991" i="1"/>
  <c r="K5976" i="1" s="1"/>
  <c r="L5944" i="1"/>
  <c r="I6007" i="1"/>
  <c r="H6007" i="1"/>
  <c r="G6007" i="1"/>
  <c r="C6008" i="1"/>
  <c r="A6009" i="1"/>
  <c r="N5992" i="1" l="1"/>
  <c r="O5991" i="1"/>
  <c r="M5992" i="1"/>
  <c r="J5992" i="1"/>
  <c r="K5977" i="1" s="1"/>
  <c r="L5945" i="1"/>
  <c r="M6007" i="1"/>
  <c r="J6007" i="1"/>
  <c r="K5992" i="1" s="1"/>
  <c r="I6008" i="1"/>
  <c r="H6008" i="1"/>
  <c r="G6008" i="1"/>
  <c r="A6010" i="1"/>
  <c r="C6009" i="1"/>
  <c r="N5993" i="1" l="1"/>
  <c r="O5992" i="1"/>
  <c r="M5993" i="1"/>
  <c r="J5993" i="1"/>
  <c r="K5978" i="1" s="1"/>
  <c r="L5961" i="1"/>
  <c r="L5946" i="1"/>
  <c r="M6008" i="1"/>
  <c r="J6008" i="1"/>
  <c r="K5993" i="1" s="1"/>
  <c r="I6009" i="1"/>
  <c r="H6009" i="1"/>
  <c r="G6009" i="1"/>
  <c r="C6010" i="1"/>
  <c r="A6011" i="1"/>
  <c r="N5994" i="1" l="1"/>
  <c r="O5993" i="1"/>
  <c r="M5994" i="1"/>
  <c r="J5994" i="1"/>
  <c r="K5979" i="1" s="1"/>
  <c r="L5962" i="1"/>
  <c r="L5947" i="1"/>
  <c r="M6009" i="1"/>
  <c r="J6009" i="1"/>
  <c r="K5994" i="1" s="1"/>
  <c r="I6010" i="1"/>
  <c r="H6010" i="1"/>
  <c r="G6010" i="1"/>
  <c r="A6012" i="1"/>
  <c r="C6011" i="1"/>
  <c r="N5995" i="1" l="1"/>
  <c r="O5994" i="1"/>
  <c r="L5963" i="1"/>
  <c r="L5948" i="1"/>
  <c r="M5995" i="1"/>
  <c r="J5995" i="1"/>
  <c r="K5980" i="1" s="1"/>
  <c r="M6010" i="1"/>
  <c r="J6010" i="1"/>
  <c r="K5995" i="1" s="1"/>
  <c r="I6011" i="1"/>
  <c r="H6011" i="1"/>
  <c r="G6011" i="1"/>
  <c r="C6012" i="1"/>
  <c r="A6013" i="1"/>
  <c r="N5996" i="1" l="1"/>
  <c r="O5995" i="1"/>
  <c r="L5964" i="1"/>
  <c r="M5996" i="1"/>
  <c r="J5996" i="1"/>
  <c r="K5981" i="1" s="1"/>
  <c r="L5949" i="1"/>
  <c r="M6011" i="1"/>
  <c r="J6011" i="1"/>
  <c r="K5996" i="1" s="1"/>
  <c r="I6012" i="1"/>
  <c r="H6012" i="1"/>
  <c r="G6012" i="1"/>
  <c r="C6013" i="1"/>
  <c r="A6014" i="1"/>
  <c r="N5997" i="1" l="1"/>
  <c r="O5996" i="1"/>
  <c r="L5965" i="1"/>
  <c r="M5997" i="1"/>
  <c r="J5997" i="1"/>
  <c r="K5982" i="1" s="1"/>
  <c r="L5950" i="1"/>
  <c r="M6012" i="1"/>
  <c r="J6012" i="1"/>
  <c r="K5997" i="1" s="1"/>
  <c r="I6013" i="1"/>
  <c r="H6013" i="1"/>
  <c r="G6013" i="1"/>
  <c r="A6015" i="1"/>
  <c r="C6014" i="1"/>
  <c r="N5998" i="1" l="1"/>
  <c r="O5997" i="1"/>
  <c r="L5951" i="1"/>
  <c r="M5998" i="1"/>
  <c r="J5998" i="1"/>
  <c r="K5983" i="1" s="1"/>
  <c r="L5966" i="1"/>
  <c r="M6013" i="1"/>
  <c r="J6013" i="1"/>
  <c r="K5998" i="1" s="1"/>
  <c r="I6014" i="1"/>
  <c r="H6014" i="1"/>
  <c r="G6014" i="1"/>
  <c r="C6015" i="1"/>
  <c r="A6016" i="1"/>
  <c r="N5999" i="1" l="1"/>
  <c r="O5998" i="1"/>
  <c r="L5967" i="1"/>
  <c r="M5999" i="1"/>
  <c r="J5999" i="1"/>
  <c r="K5984" i="1" s="1"/>
  <c r="L5952" i="1"/>
  <c r="M6014" i="1"/>
  <c r="J6014" i="1"/>
  <c r="K5999" i="1" s="1"/>
  <c r="I6015" i="1"/>
  <c r="H6015" i="1"/>
  <c r="G6015" i="1"/>
  <c r="A6017" i="1"/>
  <c r="C6016" i="1"/>
  <c r="N6000" i="1" l="1"/>
  <c r="O5999" i="1"/>
  <c r="M6000" i="1"/>
  <c r="J6000" i="1"/>
  <c r="K5985" i="1" s="1"/>
  <c r="L5968" i="1"/>
  <c r="L5953" i="1"/>
  <c r="M6015" i="1"/>
  <c r="J6015" i="1"/>
  <c r="K6000" i="1" s="1"/>
  <c r="I6016" i="1"/>
  <c r="H6016" i="1"/>
  <c r="G6016" i="1"/>
  <c r="A6018" i="1"/>
  <c r="C6017" i="1"/>
  <c r="N6001" i="1" l="1"/>
  <c r="O6000" i="1"/>
  <c r="M6001" i="1"/>
  <c r="J6001" i="1"/>
  <c r="K5986" i="1" s="1"/>
  <c r="L5969" i="1"/>
  <c r="L5954" i="1"/>
  <c r="M6016" i="1"/>
  <c r="J6016" i="1"/>
  <c r="K6001" i="1" s="1"/>
  <c r="I6017" i="1"/>
  <c r="H6017" i="1"/>
  <c r="G6017" i="1"/>
  <c r="C6018" i="1"/>
  <c r="A6019" i="1"/>
  <c r="N6002" i="1" l="1"/>
  <c r="O6001" i="1"/>
  <c r="M6002" i="1"/>
  <c r="J6002" i="1"/>
  <c r="K5987" i="1" s="1"/>
  <c r="L5955" i="1"/>
  <c r="L5970" i="1"/>
  <c r="M6017" i="1"/>
  <c r="J6017" i="1"/>
  <c r="K6002" i="1" s="1"/>
  <c r="K6007" i="1"/>
  <c r="I6018" i="1"/>
  <c r="H6018" i="1"/>
  <c r="G6018" i="1"/>
  <c r="C6019" i="1"/>
  <c r="A6020" i="1"/>
  <c r="N6003" i="1" l="1"/>
  <c r="O6002" i="1"/>
  <c r="L5971" i="1"/>
  <c r="L5976" i="1"/>
  <c r="L5956" i="1"/>
  <c r="M6003" i="1"/>
  <c r="J6003" i="1"/>
  <c r="K5988" i="1" s="1"/>
  <c r="M6018" i="1"/>
  <c r="J6018" i="1"/>
  <c r="K6003" i="1" s="1"/>
  <c r="K6008" i="1"/>
  <c r="I6019" i="1"/>
  <c r="H6019" i="1"/>
  <c r="G6019" i="1"/>
  <c r="A6021" i="1"/>
  <c r="C6020" i="1"/>
  <c r="N6004" i="1" l="1"/>
  <c r="O6003" i="1"/>
  <c r="M6004" i="1"/>
  <c r="J6004" i="1"/>
  <c r="K5989" i="1" s="1"/>
  <c r="L5972" i="1"/>
  <c r="L5977" i="1"/>
  <c r="L5957" i="1"/>
  <c r="M6019" i="1"/>
  <c r="J6019" i="1"/>
  <c r="K6004" i="1" s="1"/>
  <c r="K6009" i="1"/>
  <c r="I6020" i="1"/>
  <c r="H6020" i="1"/>
  <c r="G6020" i="1"/>
  <c r="A6022" i="1"/>
  <c r="C6021" i="1"/>
  <c r="N6005" i="1" l="1"/>
  <c r="O6004" i="1"/>
  <c r="M6005" i="1"/>
  <c r="J6005" i="1"/>
  <c r="K5990" i="1" s="1"/>
  <c r="L5978" i="1"/>
  <c r="L5958" i="1"/>
  <c r="L5973" i="1"/>
  <c r="M6020" i="1"/>
  <c r="J6020" i="1"/>
  <c r="K6005" i="1" s="1"/>
  <c r="K6010" i="1"/>
  <c r="I6021" i="1"/>
  <c r="H6021" i="1"/>
  <c r="G6021" i="1"/>
  <c r="C6022" i="1"/>
  <c r="A6023" i="1"/>
  <c r="N6006" i="1" l="1"/>
  <c r="O6005" i="1"/>
  <c r="L5974" i="1"/>
  <c r="M6006" i="1"/>
  <c r="J6006" i="1"/>
  <c r="K5991" i="1" s="1"/>
  <c r="L5979" i="1"/>
  <c r="L5959" i="1"/>
  <c r="M6021" i="1"/>
  <c r="J6021" i="1"/>
  <c r="K6006" i="1" s="1"/>
  <c r="K6011" i="1"/>
  <c r="I6022" i="1"/>
  <c r="G6022" i="1"/>
  <c r="H6022" i="1"/>
  <c r="K6012" i="1" s="1"/>
  <c r="C6023" i="1"/>
  <c r="A6024" i="1"/>
  <c r="N6007" i="1" l="1"/>
  <c r="O6006" i="1"/>
  <c r="L5981" i="1"/>
  <c r="L5975" i="1"/>
  <c r="L5980" i="1"/>
  <c r="L5960" i="1"/>
  <c r="M6022" i="1"/>
  <c r="J6022" i="1"/>
  <c r="I6023" i="1"/>
  <c r="H6023" i="1"/>
  <c r="K6013" i="1" s="1"/>
  <c r="G6023" i="1"/>
  <c r="A6025" i="1"/>
  <c r="C6024" i="1"/>
  <c r="N6008" i="1" l="1"/>
  <c r="O6007" i="1"/>
  <c r="L5982" i="1"/>
  <c r="M6023" i="1"/>
  <c r="J6023" i="1"/>
  <c r="I6024" i="1"/>
  <c r="H6024" i="1"/>
  <c r="G6024" i="1"/>
  <c r="C6025" i="1"/>
  <c r="A6026" i="1"/>
  <c r="N6009" i="1" l="1"/>
  <c r="O6008" i="1"/>
  <c r="M6024" i="1"/>
  <c r="J6024" i="1"/>
  <c r="K6014" i="1"/>
  <c r="I6025" i="1"/>
  <c r="H6025" i="1"/>
  <c r="G6025" i="1"/>
  <c r="A6027" i="1"/>
  <c r="C6026" i="1"/>
  <c r="N6010" i="1" l="1"/>
  <c r="O6009" i="1"/>
  <c r="L5983" i="1"/>
  <c r="M6025" i="1"/>
  <c r="J6025" i="1"/>
  <c r="K6015" i="1"/>
  <c r="I6026" i="1"/>
  <c r="H6026" i="1"/>
  <c r="K6016" i="1" s="1"/>
  <c r="G6026" i="1"/>
  <c r="C6027" i="1"/>
  <c r="A6028" i="1"/>
  <c r="N6011" i="1" l="1"/>
  <c r="O6010" i="1"/>
  <c r="L5985" i="1"/>
  <c r="L5984" i="1"/>
  <c r="M6026" i="1"/>
  <c r="J6026" i="1"/>
  <c r="I6027" i="1"/>
  <c r="H6027" i="1"/>
  <c r="G6027" i="1"/>
  <c r="A6029" i="1"/>
  <c r="C6028" i="1"/>
  <c r="N6012" i="1" l="1"/>
  <c r="O6011" i="1"/>
  <c r="M6027" i="1"/>
  <c r="J6027" i="1"/>
  <c r="K6017" i="1"/>
  <c r="I6028" i="1"/>
  <c r="H6028" i="1"/>
  <c r="K6018" i="1" s="1"/>
  <c r="G6028" i="1"/>
  <c r="A6030" i="1"/>
  <c r="C6029" i="1"/>
  <c r="N6013" i="1" l="1"/>
  <c r="O6012" i="1"/>
  <c r="L6007" i="1"/>
  <c r="L5987" i="1"/>
  <c r="L5986" i="1"/>
  <c r="M6028" i="1"/>
  <c r="J6028" i="1"/>
  <c r="I6029" i="1"/>
  <c r="H6029" i="1"/>
  <c r="G6029" i="1"/>
  <c r="C6030" i="1"/>
  <c r="A6031" i="1"/>
  <c r="N6014" i="1" l="1"/>
  <c r="O6013" i="1"/>
  <c r="M6029" i="1"/>
  <c r="J6029" i="1"/>
  <c r="K6019" i="1"/>
  <c r="I6030" i="1"/>
  <c r="H6030" i="1"/>
  <c r="G6030" i="1"/>
  <c r="C6031" i="1"/>
  <c r="A6032" i="1"/>
  <c r="N6015" i="1" l="1"/>
  <c r="O6014" i="1"/>
  <c r="L6008" i="1"/>
  <c r="L5988" i="1"/>
  <c r="M6030" i="1"/>
  <c r="J6030" i="1"/>
  <c r="K6020" i="1"/>
  <c r="I6031" i="1"/>
  <c r="H6031" i="1"/>
  <c r="K6021" i="1" s="1"/>
  <c r="G6031" i="1"/>
  <c r="A6033" i="1"/>
  <c r="C6032" i="1"/>
  <c r="N6016" i="1" l="1"/>
  <c r="O6015" i="1"/>
  <c r="L6010" i="1"/>
  <c r="L5990" i="1"/>
  <c r="L6009" i="1"/>
  <c r="L5989" i="1"/>
  <c r="M6031" i="1"/>
  <c r="J6031" i="1"/>
  <c r="I6032" i="1"/>
  <c r="H6032" i="1"/>
  <c r="K6022" i="1" s="1"/>
  <c r="G6032" i="1"/>
  <c r="C6033" i="1"/>
  <c r="A6034" i="1"/>
  <c r="N6017" i="1" l="1"/>
  <c r="O6016" i="1"/>
  <c r="L6011" i="1"/>
  <c r="L5991" i="1"/>
  <c r="M6032" i="1"/>
  <c r="J6032" i="1"/>
  <c r="I6033" i="1"/>
  <c r="H6033" i="1"/>
  <c r="G6033" i="1"/>
  <c r="C6034" i="1"/>
  <c r="A6035" i="1"/>
  <c r="N6018" i="1" l="1"/>
  <c r="O6017" i="1"/>
  <c r="M6033" i="1"/>
  <c r="J6033" i="1"/>
  <c r="K6023" i="1"/>
  <c r="I6034" i="1"/>
  <c r="H6034" i="1"/>
  <c r="G6034" i="1"/>
  <c r="C6035" i="1"/>
  <c r="A6036" i="1"/>
  <c r="N6019" i="1" l="1"/>
  <c r="O6018" i="1"/>
  <c r="L6012" i="1"/>
  <c r="L5992" i="1"/>
  <c r="M6034" i="1"/>
  <c r="J6034" i="1"/>
  <c r="K6024" i="1"/>
  <c r="I6035" i="1"/>
  <c r="H6035" i="1"/>
  <c r="K6025" i="1" s="1"/>
  <c r="G6035" i="1"/>
  <c r="C6036" i="1"/>
  <c r="A6037" i="1"/>
  <c r="N6020" i="1" l="1"/>
  <c r="O6019" i="1"/>
  <c r="L6014" i="1"/>
  <c r="L5994" i="1"/>
  <c r="L6013" i="1"/>
  <c r="L5993" i="1"/>
  <c r="M6035" i="1"/>
  <c r="J6035" i="1"/>
  <c r="I6036" i="1"/>
  <c r="H6036" i="1"/>
  <c r="G6036" i="1"/>
  <c r="C6037" i="1"/>
  <c r="A6038" i="1"/>
  <c r="N6021" i="1" l="1"/>
  <c r="O6020" i="1"/>
  <c r="M6036" i="1"/>
  <c r="J6036" i="1"/>
  <c r="K6026" i="1"/>
  <c r="I6037" i="1"/>
  <c r="H6037" i="1"/>
  <c r="G6037" i="1"/>
  <c r="A6039" i="1"/>
  <c r="C6038" i="1"/>
  <c r="N6022" i="1" l="1"/>
  <c r="O6021" i="1"/>
  <c r="L6015" i="1"/>
  <c r="L5995" i="1"/>
  <c r="M6037" i="1"/>
  <c r="J6037" i="1"/>
  <c r="K6027" i="1"/>
  <c r="I6038" i="1"/>
  <c r="H6038" i="1"/>
  <c r="G6038" i="1"/>
  <c r="C6039" i="1"/>
  <c r="A6040" i="1"/>
  <c r="N6023" i="1" l="1"/>
  <c r="O6022" i="1"/>
  <c r="L6016" i="1"/>
  <c r="L5996" i="1"/>
  <c r="M6038" i="1"/>
  <c r="J6038" i="1"/>
  <c r="K6028" i="1"/>
  <c r="I6039" i="1"/>
  <c r="H6039" i="1"/>
  <c r="K6029" i="1" s="1"/>
  <c r="G6039" i="1"/>
  <c r="C6040" i="1"/>
  <c r="A6041" i="1"/>
  <c r="N6024" i="1" l="1"/>
  <c r="O6023" i="1"/>
  <c r="L6018" i="1"/>
  <c r="L5998" i="1"/>
  <c r="L6017" i="1"/>
  <c r="L5997" i="1"/>
  <c r="M6039" i="1"/>
  <c r="J6039" i="1"/>
  <c r="I6040" i="1"/>
  <c r="H6040" i="1"/>
  <c r="G6040" i="1"/>
  <c r="A6042" i="1"/>
  <c r="C6041" i="1"/>
  <c r="N6025" i="1" l="1"/>
  <c r="O6024" i="1"/>
  <c r="M6040" i="1"/>
  <c r="J6040" i="1"/>
  <c r="K6030" i="1"/>
  <c r="I6041" i="1"/>
  <c r="H6041" i="1"/>
  <c r="G6041" i="1"/>
  <c r="C6042" i="1"/>
  <c r="A6043" i="1"/>
  <c r="N6026" i="1" l="1"/>
  <c r="O6025" i="1"/>
  <c r="L6019" i="1"/>
  <c r="L5999" i="1"/>
  <c r="M6041" i="1"/>
  <c r="J6041" i="1"/>
  <c r="K6031" i="1"/>
  <c r="I6042" i="1"/>
  <c r="H6042" i="1"/>
  <c r="G6042" i="1"/>
  <c r="C6043" i="1"/>
  <c r="A6044" i="1"/>
  <c r="N6027" i="1" l="1"/>
  <c r="O6026" i="1"/>
  <c r="L6020" i="1"/>
  <c r="L6000" i="1"/>
  <c r="M6042" i="1"/>
  <c r="J6042" i="1"/>
  <c r="K6032" i="1"/>
  <c r="I6043" i="1"/>
  <c r="H6043" i="1"/>
  <c r="K6033" i="1" s="1"/>
  <c r="G6043" i="1"/>
  <c r="C6044" i="1"/>
  <c r="A6045" i="1"/>
  <c r="N6028" i="1" l="1"/>
  <c r="O6027" i="1"/>
  <c r="L6022" i="1"/>
  <c r="L6002" i="1"/>
  <c r="L6021" i="1"/>
  <c r="L6001" i="1"/>
  <c r="M6043" i="1"/>
  <c r="J6043" i="1"/>
  <c r="I6044" i="1"/>
  <c r="H6044" i="1"/>
  <c r="G6044" i="1"/>
  <c r="C6045" i="1"/>
  <c r="A6046" i="1"/>
  <c r="N6029" i="1" l="1"/>
  <c r="O6028" i="1"/>
  <c r="M6044" i="1"/>
  <c r="J6044" i="1"/>
  <c r="K6034" i="1"/>
  <c r="I6045" i="1"/>
  <c r="H6045" i="1"/>
  <c r="K6035" i="1" s="1"/>
  <c r="G6045" i="1"/>
  <c r="A6047" i="1"/>
  <c r="C6046" i="1"/>
  <c r="N6030" i="1" l="1"/>
  <c r="O6029" i="1"/>
  <c r="L6024" i="1"/>
  <c r="L6004" i="1"/>
  <c r="L6023" i="1"/>
  <c r="L6003" i="1"/>
  <c r="M6045" i="1"/>
  <c r="J6045" i="1"/>
  <c r="I6046" i="1"/>
  <c r="H6046" i="1"/>
  <c r="G6046" i="1"/>
  <c r="A6048" i="1"/>
  <c r="C6047" i="1"/>
  <c r="N6031" i="1" l="1"/>
  <c r="O6030" i="1"/>
  <c r="M6046" i="1"/>
  <c r="J6046" i="1"/>
  <c r="K6036" i="1"/>
  <c r="I6047" i="1"/>
  <c r="H6047" i="1"/>
  <c r="K6037" i="1" s="1"/>
  <c r="G6047" i="1"/>
  <c r="C6048" i="1"/>
  <c r="A6049" i="1"/>
  <c r="N6032" i="1" l="1"/>
  <c r="O6031" i="1"/>
  <c r="L6026" i="1"/>
  <c r="L6006" i="1"/>
  <c r="L6025" i="1"/>
  <c r="L6005" i="1"/>
  <c r="M6047" i="1"/>
  <c r="J6047" i="1"/>
  <c r="I6048" i="1"/>
  <c r="H6048" i="1"/>
  <c r="K6038" i="1" s="1"/>
  <c r="L6027" i="1" s="1"/>
  <c r="G6048" i="1"/>
  <c r="C6049" i="1"/>
  <c r="A6050" i="1"/>
  <c r="N6033" i="1" l="1"/>
  <c r="O6032" i="1"/>
  <c r="M6048" i="1"/>
  <c r="J6048" i="1"/>
  <c r="I6049" i="1"/>
  <c r="H6049" i="1"/>
  <c r="G6049" i="1"/>
  <c r="A6051" i="1"/>
  <c r="C6050" i="1"/>
  <c r="N6034" i="1" l="1"/>
  <c r="O6033" i="1"/>
  <c r="M6049" i="1"/>
  <c r="J6049" i="1"/>
  <c r="K6039" i="1"/>
  <c r="L6028" i="1" s="1"/>
  <c r="I6050" i="1"/>
  <c r="H6050" i="1"/>
  <c r="G6050" i="1"/>
  <c r="C6051" i="1"/>
  <c r="A6052" i="1"/>
  <c r="N6035" i="1" l="1"/>
  <c r="O6034" i="1"/>
  <c r="M6050" i="1"/>
  <c r="J6050" i="1"/>
  <c r="K6040" i="1"/>
  <c r="L6029" i="1" s="1"/>
  <c r="I6051" i="1"/>
  <c r="H6051" i="1"/>
  <c r="G6051" i="1"/>
  <c r="C6052" i="1"/>
  <c r="A6053" i="1"/>
  <c r="N6036" i="1" l="1"/>
  <c r="O6035" i="1"/>
  <c r="M6051" i="1"/>
  <c r="J6051" i="1"/>
  <c r="K6041" i="1"/>
  <c r="L6030" i="1" s="1"/>
  <c r="I6052" i="1"/>
  <c r="H6052" i="1"/>
  <c r="K6042" i="1" s="1"/>
  <c r="L6031" i="1" s="1"/>
  <c r="G6052" i="1"/>
  <c r="A6054" i="1"/>
  <c r="C6053" i="1"/>
  <c r="N6037" i="1" l="1"/>
  <c r="O6036" i="1"/>
  <c r="M6052" i="1"/>
  <c r="J6052" i="1"/>
  <c r="I6053" i="1"/>
  <c r="H6053" i="1"/>
  <c r="G6053" i="1"/>
  <c r="A6055" i="1"/>
  <c r="C6054" i="1"/>
  <c r="N6038" i="1" l="1"/>
  <c r="O6037" i="1"/>
  <c r="M6053" i="1"/>
  <c r="J6053" i="1"/>
  <c r="K6043" i="1"/>
  <c r="L6032" i="1" s="1"/>
  <c r="I6054" i="1"/>
  <c r="H6054" i="1"/>
  <c r="K6044" i="1" s="1"/>
  <c r="L6033" i="1" s="1"/>
  <c r="G6054" i="1"/>
  <c r="A6056" i="1"/>
  <c r="C6055" i="1"/>
  <c r="N6039" i="1" l="1"/>
  <c r="O6038" i="1"/>
  <c r="M6054" i="1"/>
  <c r="J6054" i="1"/>
  <c r="I6055" i="1"/>
  <c r="H6055" i="1"/>
  <c r="G6055" i="1"/>
  <c r="C6056" i="1"/>
  <c r="A6057" i="1"/>
  <c r="N6040" i="1" l="1"/>
  <c r="O6039" i="1"/>
  <c r="M6055" i="1"/>
  <c r="J6055" i="1"/>
  <c r="K6045" i="1"/>
  <c r="L6034" i="1" s="1"/>
  <c r="I6056" i="1"/>
  <c r="H6056" i="1"/>
  <c r="K6046" i="1" s="1"/>
  <c r="L6035" i="1" s="1"/>
  <c r="G6056" i="1"/>
  <c r="C6057" i="1"/>
  <c r="A6058" i="1"/>
  <c r="N6041" i="1" l="1"/>
  <c r="O6040" i="1"/>
  <c r="M6056" i="1"/>
  <c r="J6056" i="1"/>
  <c r="I6057" i="1"/>
  <c r="H6057" i="1"/>
  <c r="K6047" i="1" s="1"/>
  <c r="L6036" i="1" s="1"/>
  <c r="G6057" i="1"/>
  <c r="A6059" i="1"/>
  <c r="C6058" i="1"/>
  <c r="N6042" i="1" l="1"/>
  <c r="O6041" i="1"/>
  <c r="M6057" i="1"/>
  <c r="J6057" i="1"/>
  <c r="I6058" i="1"/>
  <c r="H6058" i="1"/>
  <c r="K6048" i="1" s="1"/>
  <c r="L6037" i="1" s="1"/>
  <c r="G6058" i="1"/>
  <c r="A6060" i="1"/>
  <c r="C6059" i="1"/>
  <c r="N6043" i="1" l="1"/>
  <c r="O6042" i="1"/>
  <c r="M6058" i="1"/>
  <c r="J6058" i="1"/>
  <c r="I6059" i="1"/>
  <c r="H6059" i="1"/>
  <c r="G6059" i="1"/>
  <c r="A6061" i="1"/>
  <c r="C6060" i="1"/>
  <c r="N6044" i="1" l="1"/>
  <c r="O6043" i="1"/>
  <c r="M6059" i="1"/>
  <c r="J6059" i="1"/>
  <c r="K6049" i="1"/>
  <c r="L6038" i="1" s="1"/>
  <c r="I6060" i="1"/>
  <c r="H6060" i="1"/>
  <c r="K6050" i="1" s="1"/>
  <c r="L6039" i="1" s="1"/>
  <c r="G6060" i="1"/>
  <c r="C6061" i="1"/>
  <c r="A6062" i="1"/>
  <c r="N6045" i="1" l="1"/>
  <c r="O6044" i="1"/>
  <c r="M6060" i="1"/>
  <c r="J6060" i="1"/>
  <c r="I6061" i="1"/>
  <c r="H6061" i="1"/>
  <c r="G6061" i="1"/>
  <c r="A6063" i="1"/>
  <c r="C6062" i="1"/>
  <c r="N6046" i="1" l="1"/>
  <c r="O6045" i="1"/>
  <c r="M6061" i="1"/>
  <c r="J6061" i="1"/>
  <c r="K6051" i="1"/>
  <c r="L6040" i="1" s="1"/>
  <c r="I6062" i="1"/>
  <c r="H6062" i="1"/>
  <c r="G6062" i="1"/>
  <c r="A6064" i="1"/>
  <c r="C6063" i="1"/>
  <c r="N6047" i="1" l="1"/>
  <c r="O6046" i="1"/>
  <c r="M6062" i="1"/>
  <c r="J6062" i="1"/>
  <c r="K6052" i="1"/>
  <c r="L6041" i="1" s="1"/>
  <c r="I6063" i="1"/>
  <c r="H6063" i="1"/>
  <c r="K6053" i="1" s="1"/>
  <c r="L6042" i="1" s="1"/>
  <c r="G6063" i="1"/>
  <c r="A6065" i="1"/>
  <c r="C6064" i="1"/>
  <c r="N6048" i="1" l="1"/>
  <c r="O6047" i="1"/>
  <c r="M6063" i="1"/>
  <c r="J6063" i="1"/>
  <c r="I6064" i="1"/>
  <c r="H6064" i="1"/>
  <c r="G6064" i="1"/>
  <c r="C6065" i="1"/>
  <c r="A6066" i="1"/>
  <c r="N6049" i="1" l="1"/>
  <c r="O6048" i="1"/>
  <c r="M6064" i="1"/>
  <c r="J6064" i="1"/>
  <c r="K6054" i="1"/>
  <c r="L6043" i="1" s="1"/>
  <c r="I6065" i="1"/>
  <c r="H6065" i="1"/>
  <c r="G6065" i="1"/>
  <c r="A6067" i="1"/>
  <c r="C6066" i="1"/>
  <c r="N6050" i="1" l="1"/>
  <c r="O6049" i="1"/>
  <c r="M6065" i="1"/>
  <c r="J6065" i="1"/>
  <c r="K6055" i="1"/>
  <c r="L6044" i="1" s="1"/>
  <c r="I6066" i="1"/>
  <c r="H6066" i="1"/>
  <c r="G6066" i="1"/>
  <c r="A6068" i="1"/>
  <c r="C6067" i="1"/>
  <c r="N6051" i="1" l="1"/>
  <c r="O6050" i="1"/>
  <c r="M6066" i="1"/>
  <c r="J6066" i="1"/>
  <c r="K6056" i="1"/>
  <c r="L6045" i="1" s="1"/>
  <c r="I6067" i="1"/>
  <c r="H6067" i="1"/>
  <c r="K6057" i="1" s="1"/>
  <c r="L6046" i="1" s="1"/>
  <c r="G6067" i="1"/>
  <c r="A6069" i="1"/>
  <c r="C6068" i="1"/>
  <c r="N6052" i="1" l="1"/>
  <c r="O6051" i="1"/>
  <c r="M6067" i="1"/>
  <c r="J6067" i="1"/>
  <c r="I6068" i="1"/>
  <c r="H6068" i="1"/>
  <c r="G6068" i="1"/>
  <c r="A6070" i="1"/>
  <c r="C6069" i="1"/>
  <c r="N6053" i="1" l="1"/>
  <c r="O6052" i="1"/>
  <c r="M6068" i="1"/>
  <c r="J6068" i="1"/>
  <c r="K6058" i="1"/>
  <c r="L6047" i="1" s="1"/>
  <c r="I6069" i="1"/>
  <c r="H6069" i="1"/>
  <c r="G6069" i="1"/>
  <c r="C6070" i="1"/>
  <c r="A6071" i="1"/>
  <c r="N6054" i="1" l="1"/>
  <c r="O6053" i="1"/>
  <c r="M6069" i="1"/>
  <c r="J6069" i="1"/>
  <c r="K6059" i="1"/>
  <c r="L6048" i="1" s="1"/>
  <c r="I6070" i="1"/>
  <c r="G6070" i="1"/>
  <c r="H6070" i="1"/>
  <c r="C6071" i="1"/>
  <c r="A6072" i="1"/>
  <c r="N6055" i="1" l="1"/>
  <c r="O6054" i="1"/>
  <c r="M6070" i="1"/>
  <c r="J6070" i="1"/>
  <c r="K6060" i="1"/>
  <c r="L6049" i="1" s="1"/>
  <c r="I6071" i="1"/>
  <c r="H6071" i="1"/>
  <c r="K6061" i="1" s="1"/>
  <c r="L6050" i="1" s="1"/>
  <c r="G6071" i="1"/>
  <c r="C6072" i="1"/>
  <c r="A6073" i="1"/>
  <c r="N6056" i="1" l="1"/>
  <c r="O6055" i="1"/>
  <c r="M6071" i="1"/>
  <c r="J6071" i="1"/>
  <c r="I6072" i="1"/>
  <c r="H6072" i="1"/>
  <c r="K6062" i="1" s="1"/>
  <c r="L6051" i="1" s="1"/>
  <c r="G6072" i="1"/>
  <c r="A6074" i="1"/>
  <c r="C6073" i="1"/>
  <c r="N6057" i="1" l="1"/>
  <c r="O6056" i="1"/>
  <c r="M6072" i="1"/>
  <c r="J6072" i="1"/>
  <c r="I6073" i="1"/>
  <c r="H6073" i="1"/>
  <c r="G6073" i="1"/>
  <c r="A6075" i="1"/>
  <c r="C6074" i="1"/>
  <c r="N6058" i="1" l="1"/>
  <c r="O6057" i="1"/>
  <c r="M6073" i="1"/>
  <c r="J6073" i="1"/>
  <c r="K6063" i="1"/>
  <c r="L6052" i="1" s="1"/>
  <c r="I6074" i="1"/>
  <c r="H6074" i="1"/>
  <c r="G6074" i="1"/>
  <c r="C6075" i="1"/>
  <c r="A6076" i="1"/>
  <c r="N6059" i="1" l="1"/>
  <c r="O6058" i="1"/>
  <c r="M6074" i="1"/>
  <c r="J6074" i="1"/>
  <c r="K6064" i="1"/>
  <c r="L6053" i="1" s="1"/>
  <c r="I6075" i="1"/>
  <c r="H6075" i="1"/>
  <c r="G6075" i="1"/>
  <c r="C6076" i="1"/>
  <c r="A6077" i="1"/>
  <c r="N6060" i="1" l="1"/>
  <c r="O6059" i="1"/>
  <c r="M6075" i="1"/>
  <c r="J6075" i="1"/>
  <c r="K6065" i="1"/>
  <c r="L6054" i="1" s="1"/>
  <c r="I6076" i="1"/>
  <c r="H6076" i="1"/>
  <c r="G6076" i="1"/>
  <c r="A6078" i="1"/>
  <c r="C6077" i="1"/>
  <c r="N6061" i="1" l="1"/>
  <c r="O6060" i="1"/>
  <c r="M6076" i="1"/>
  <c r="J6076" i="1"/>
  <c r="K6066" i="1"/>
  <c r="L6055" i="1" s="1"/>
  <c r="I6077" i="1"/>
  <c r="H6077" i="1"/>
  <c r="K6067" i="1" s="1"/>
  <c r="L6056" i="1" s="1"/>
  <c r="G6077" i="1"/>
  <c r="C6078" i="1"/>
  <c r="A6079" i="1"/>
  <c r="N6062" i="1" l="1"/>
  <c r="O6061" i="1"/>
  <c r="M6077" i="1"/>
  <c r="J6077" i="1"/>
  <c r="I6078" i="1"/>
  <c r="H6078" i="1"/>
  <c r="K6068" i="1" s="1"/>
  <c r="L6057" i="1" s="1"/>
  <c r="G6078" i="1"/>
  <c r="C6079" i="1"/>
  <c r="A6080" i="1"/>
  <c r="N6063" i="1" l="1"/>
  <c r="O6062" i="1"/>
  <c r="M6078" i="1"/>
  <c r="J6078" i="1"/>
  <c r="I6079" i="1"/>
  <c r="H6079" i="1"/>
  <c r="K6069" i="1" s="1"/>
  <c r="L6058" i="1" s="1"/>
  <c r="G6079" i="1"/>
  <c r="C6080" i="1"/>
  <c r="A6081" i="1"/>
  <c r="N6064" i="1" l="1"/>
  <c r="O6063" i="1"/>
  <c r="M6079" i="1"/>
  <c r="J6079" i="1"/>
  <c r="I6080" i="1"/>
  <c r="H6080" i="1"/>
  <c r="G6080" i="1"/>
  <c r="A6082" i="1"/>
  <c r="C6081" i="1"/>
  <c r="N6065" i="1" l="1"/>
  <c r="O6064" i="1"/>
  <c r="M6080" i="1"/>
  <c r="J6080" i="1"/>
  <c r="K6070" i="1"/>
  <c r="L6059" i="1" s="1"/>
  <c r="I6081" i="1"/>
  <c r="H6081" i="1"/>
  <c r="K6071" i="1" s="1"/>
  <c r="L6060" i="1" s="1"/>
  <c r="G6081" i="1"/>
  <c r="A6083" i="1"/>
  <c r="C6082" i="1"/>
  <c r="N6066" i="1" l="1"/>
  <c r="O6065" i="1"/>
  <c r="M6081" i="1"/>
  <c r="J6081" i="1"/>
  <c r="I6082" i="1"/>
  <c r="H6082" i="1"/>
  <c r="G6082" i="1"/>
  <c r="A6084" i="1"/>
  <c r="C6083" i="1"/>
  <c r="N6067" i="1" l="1"/>
  <c r="O6066" i="1"/>
  <c r="M6082" i="1"/>
  <c r="J6082" i="1"/>
  <c r="K6072" i="1"/>
  <c r="L6061" i="1" s="1"/>
  <c r="I6083" i="1"/>
  <c r="H6083" i="1"/>
  <c r="K6073" i="1" s="1"/>
  <c r="L6062" i="1" s="1"/>
  <c r="G6083" i="1"/>
  <c r="C6084" i="1"/>
  <c r="A6085" i="1"/>
  <c r="N6068" i="1" l="1"/>
  <c r="O6067" i="1"/>
  <c r="M6083" i="1"/>
  <c r="J6083" i="1"/>
  <c r="I6084" i="1"/>
  <c r="H6084" i="1"/>
  <c r="G6084" i="1"/>
  <c r="C6085" i="1"/>
  <c r="A6086" i="1"/>
  <c r="N6069" i="1" l="1"/>
  <c r="O6068" i="1"/>
  <c r="M6084" i="1"/>
  <c r="J6084" i="1"/>
  <c r="K6074" i="1"/>
  <c r="L6063" i="1" s="1"/>
  <c r="I6085" i="1"/>
  <c r="H6085" i="1"/>
  <c r="K6075" i="1" s="1"/>
  <c r="L6064" i="1" s="1"/>
  <c r="G6085" i="1"/>
  <c r="C6086" i="1"/>
  <c r="A6087" i="1"/>
  <c r="N6070" i="1" l="1"/>
  <c r="O6069" i="1"/>
  <c r="M6085" i="1"/>
  <c r="J6085" i="1"/>
  <c r="I6086" i="1"/>
  <c r="H6086" i="1"/>
  <c r="G6086" i="1"/>
  <c r="C6087" i="1"/>
  <c r="A6088" i="1"/>
  <c r="N6071" i="1" l="1"/>
  <c r="O6070" i="1"/>
  <c r="M6086" i="1"/>
  <c r="J6086" i="1"/>
  <c r="K6076" i="1"/>
  <c r="L6065" i="1" s="1"/>
  <c r="I6087" i="1"/>
  <c r="H6087" i="1"/>
  <c r="G6087" i="1"/>
  <c r="C6088" i="1"/>
  <c r="A6089" i="1"/>
  <c r="N6072" i="1" l="1"/>
  <c r="O6071" i="1"/>
  <c r="M6087" i="1"/>
  <c r="J6087" i="1"/>
  <c r="K6077" i="1"/>
  <c r="L6066" i="1" s="1"/>
  <c r="I6088" i="1"/>
  <c r="H6088" i="1"/>
  <c r="K6078" i="1" s="1"/>
  <c r="L6067" i="1" s="1"/>
  <c r="G6088" i="1"/>
  <c r="C6089" i="1"/>
  <c r="A6090" i="1"/>
  <c r="N6073" i="1" l="1"/>
  <c r="O6072" i="1"/>
  <c r="M6088" i="1"/>
  <c r="J6088" i="1"/>
  <c r="I6089" i="1"/>
  <c r="H6089" i="1"/>
  <c r="G6089" i="1"/>
  <c r="A6091" i="1"/>
  <c r="C6090" i="1"/>
  <c r="N6074" i="1" l="1"/>
  <c r="O6073" i="1"/>
  <c r="M6089" i="1"/>
  <c r="J6089" i="1"/>
  <c r="K6079" i="1"/>
  <c r="L6068" i="1" s="1"/>
  <c r="I6090" i="1"/>
  <c r="H6090" i="1"/>
  <c r="G6090" i="1"/>
  <c r="A6092" i="1"/>
  <c r="C6091" i="1"/>
  <c r="N6075" i="1" l="1"/>
  <c r="O6074" i="1"/>
  <c r="M6090" i="1"/>
  <c r="J6090" i="1"/>
  <c r="K6080" i="1"/>
  <c r="L6069" i="1" s="1"/>
  <c r="I6091" i="1"/>
  <c r="H6091" i="1"/>
  <c r="K6081" i="1" s="1"/>
  <c r="L6070" i="1" s="1"/>
  <c r="G6091" i="1"/>
  <c r="A6093" i="1"/>
  <c r="C6092" i="1"/>
  <c r="N6076" i="1" l="1"/>
  <c r="O6075" i="1"/>
  <c r="M6091" i="1"/>
  <c r="J6091" i="1"/>
  <c r="I6092" i="1"/>
  <c r="H6092" i="1"/>
  <c r="G6092" i="1"/>
  <c r="A6094" i="1"/>
  <c r="C6093" i="1"/>
  <c r="N6077" i="1" l="1"/>
  <c r="O6076" i="1"/>
  <c r="M6092" i="1"/>
  <c r="J6092" i="1"/>
  <c r="K6082" i="1"/>
  <c r="L6071" i="1" s="1"/>
  <c r="I6093" i="1"/>
  <c r="H6093" i="1"/>
  <c r="K6083" i="1" s="1"/>
  <c r="L6072" i="1" s="1"/>
  <c r="G6093" i="1"/>
  <c r="C6094" i="1"/>
  <c r="A6095" i="1"/>
  <c r="N6078" i="1" l="1"/>
  <c r="O6077" i="1"/>
  <c r="M6093" i="1"/>
  <c r="J6093" i="1"/>
  <c r="I6094" i="1"/>
  <c r="H6094" i="1"/>
  <c r="K6084" i="1" s="1"/>
  <c r="L6073" i="1" s="1"/>
  <c r="G6094" i="1"/>
  <c r="C6095" i="1"/>
  <c r="A6096" i="1"/>
  <c r="N6079" i="1" l="1"/>
  <c r="O6078" i="1"/>
  <c r="M6094" i="1"/>
  <c r="J6094" i="1"/>
  <c r="I6095" i="1"/>
  <c r="H6095" i="1"/>
  <c r="G6095" i="1"/>
  <c r="C6096" i="1"/>
  <c r="A6097" i="1"/>
  <c r="N6080" i="1" l="1"/>
  <c r="O6079" i="1"/>
  <c r="M6095" i="1"/>
  <c r="J6095" i="1"/>
  <c r="K6085" i="1"/>
  <c r="L6074" i="1" s="1"/>
  <c r="I6096" i="1"/>
  <c r="H6096" i="1"/>
  <c r="G6096" i="1"/>
  <c r="C6097" i="1"/>
  <c r="A6098" i="1"/>
  <c r="N6081" i="1" l="1"/>
  <c r="O6080" i="1"/>
  <c r="M6096" i="1"/>
  <c r="J6096" i="1"/>
  <c r="K6086" i="1"/>
  <c r="L6075" i="1" s="1"/>
  <c r="I6097" i="1"/>
  <c r="H6097" i="1"/>
  <c r="G6097" i="1"/>
  <c r="A6099" i="1"/>
  <c r="C6098" i="1"/>
  <c r="N6082" i="1" l="1"/>
  <c r="O6081" i="1"/>
  <c r="M6097" i="1"/>
  <c r="J6097" i="1"/>
  <c r="K6087" i="1"/>
  <c r="L6076" i="1" s="1"/>
  <c r="I6098" i="1"/>
  <c r="H6098" i="1"/>
  <c r="K6088" i="1" s="1"/>
  <c r="L6077" i="1" s="1"/>
  <c r="G6098" i="1"/>
  <c r="A6100" i="1"/>
  <c r="C6099" i="1"/>
  <c r="N6083" i="1" l="1"/>
  <c r="O6082" i="1"/>
  <c r="M6098" i="1"/>
  <c r="J6098" i="1"/>
  <c r="I6099" i="1"/>
  <c r="H6099" i="1"/>
  <c r="K6089" i="1" s="1"/>
  <c r="L6078" i="1" s="1"/>
  <c r="G6099" i="1"/>
  <c r="C6100" i="1"/>
  <c r="A6101" i="1"/>
  <c r="N6084" i="1" l="1"/>
  <c r="O6083" i="1"/>
  <c r="M6099" i="1"/>
  <c r="J6099" i="1"/>
  <c r="I6100" i="1"/>
  <c r="H6100" i="1"/>
  <c r="G6100" i="1"/>
  <c r="C6101" i="1"/>
  <c r="A6102" i="1"/>
  <c r="N6085" i="1" l="1"/>
  <c r="O6084" i="1"/>
  <c r="M6100" i="1"/>
  <c r="J6100" i="1"/>
  <c r="K6090" i="1"/>
  <c r="L6079" i="1" s="1"/>
  <c r="I6101" i="1"/>
  <c r="H6101" i="1"/>
  <c r="G6101" i="1"/>
  <c r="C6102" i="1"/>
  <c r="A6103" i="1"/>
  <c r="N6086" i="1" l="1"/>
  <c r="O6085" i="1"/>
  <c r="M6101" i="1"/>
  <c r="J6101" i="1"/>
  <c r="K6091" i="1"/>
  <c r="L6080" i="1" s="1"/>
  <c r="I6102" i="1"/>
  <c r="H6102" i="1"/>
  <c r="G6102" i="1"/>
  <c r="A6104" i="1"/>
  <c r="C6103" i="1"/>
  <c r="N6087" i="1" l="1"/>
  <c r="O6086" i="1"/>
  <c r="M6102" i="1"/>
  <c r="J6102" i="1"/>
  <c r="K6092" i="1"/>
  <c r="L6081" i="1" s="1"/>
  <c r="I6103" i="1"/>
  <c r="H6103" i="1"/>
  <c r="K6093" i="1" s="1"/>
  <c r="L6082" i="1" s="1"/>
  <c r="G6103" i="1"/>
  <c r="A6105" i="1"/>
  <c r="C6104" i="1"/>
  <c r="N6088" i="1" l="1"/>
  <c r="O6087" i="1"/>
  <c r="M6103" i="1"/>
  <c r="J6103" i="1"/>
  <c r="I6104" i="1"/>
  <c r="H6104" i="1"/>
  <c r="G6104" i="1"/>
  <c r="A6106" i="1"/>
  <c r="C6105" i="1"/>
  <c r="N6089" i="1" l="1"/>
  <c r="O6088" i="1"/>
  <c r="M6104" i="1"/>
  <c r="J6104" i="1"/>
  <c r="K6094" i="1"/>
  <c r="L6083" i="1" s="1"/>
  <c r="I6105" i="1"/>
  <c r="H6105" i="1"/>
  <c r="G6105" i="1"/>
  <c r="C6106" i="1"/>
  <c r="A6107" i="1"/>
  <c r="N6090" i="1" l="1"/>
  <c r="O6089" i="1"/>
  <c r="M6105" i="1"/>
  <c r="J6105" i="1"/>
  <c r="K6095" i="1"/>
  <c r="L6084" i="1" s="1"/>
  <c r="I6106" i="1"/>
  <c r="H6106" i="1"/>
  <c r="G6106" i="1"/>
  <c r="C6107" i="1"/>
  <c r="A6108" i="1"/>
  <c r="N6091" i="1" l="1"/>
  <c r="O6090" i="1"/>
  <c r="M6106" i="1"/>
  <c r="J6106" i="1"/>
  <c r="K6096" i="1"/>
  <c r="L6085" i="1" s="1"/>
  <c r="I6107" i="1"/>
  <c r="H6107" i="1"/>
  <c r="K6097" i="1" s="1"/>
  <c r="L6086" i="1" s="1"/>
  <c r="G6107" i="1"/>
  <c r="C6108" i="1"/>
  <c r="A6109" i="1"/>
  <c r="N6092" i="1" l="1"/>
  <c r="O6091" i="1"/>
  <c r="M6107" i="1"/>
  <c r="J6107" i="1"/>
  <c r="I6108" i="1"/>
  <c r="H6108" i="1"/>
  <c r="G6108" i="1"/>
  <c r="C6109" i="1"/>
  <c r="A6110" i="1"/>
  <c r="N6093" i="1" l="1"/>
  <c r="O6092" i="1"/>
  <c r="M6108" i="1"/>
  <c r="J6108" i="1"/>
  <c r="K6098" i="1"/>
  <c r="L6087" i="1" s="1"/>
  <c r="I6109" i="1"/>
  <c r="H6109" i="1"/>
  <c r="G6109" i="1"/>
  <c r="A6111" i="1"/>
  <c r="C6110" i="1"/>
  <c r="N6094" i="1" l="1"/>
  <c r="O6093" i="1"/>
  <c r="M6109" i="1"/>
  <c r="J6109" i="1"/>
  <c r="K6099" i="1"/>
  <c r="L6088" i="1" s="1"/>
  <c r="I6110" i="1"/>
  <c r="H6110" i="1"/>
  <c r="G6110" i="1"/>
  <c r="A6112" i="1"/>
  <c r="C6111" i="1"/>
  <c r="N6095" i="1" l="1"/>
  <c r="O6094" i="1"/>
  <c r="M6110" i="1"/>
  <c r="J6110" i="1"/>
  <c r="K6100" i="1"/>
  <c r="L6089" i="1" s="1"/>
  <c r="I6111" i="1"/>
  <c r="H6111" i="1"/>
  <c r="G6111" i="1"/>
  <c r="C6112" i="1"/>
  <c r="A6113" i="1"/>
  <c r="N6096" i="1" l="1"/>
  <c r="O6095" i="1"/>
  <c r="M6111" i="1"/>
  <c r="J6111" i="1"/>
  <c r="K6101" i="1"/>
  <c r="L6090" i="1" s="1"/>
  <c r="I6112" i="1"/>
  <c r="H6112" i="1"/>
  <c r="G6112" i="1"/>
  <c r="C6113" i="1"/>
  <c r="A6114" i="1"/>
  <c r="N6097" i="1" l="1"/>
  <c r="O6096" i="1"/>
  <c r="M6112" i="1"/>
  <c r="J6112" i="1"/>
  <c r="K6102" i="1"/>
  <c r="L6091" i="1" s="1"/>
  <c r="I6113" i="1"/>
  <c r="H6113" i="1"/>
  <c r="G6113" i="1"/>
  <c r="A6115" i="1"/>
  <c r="C6114" i="1"/>
  <c r="N6098" i="1" l="1"/>
  <c r="O6097" i="1"/>
  <c r="M6113" i="1"/>
  <c r="J6113" i="1"/>
  <c r="K6103" i="1"/>
  <c r="L6092" i="1" s="1"/>
  <c r="I6114" i="1"/>
  <c r="H6114" i="1"/>
  <c r="K6104" i="1" s="1"/>
  <c r="L6093" i="1" s="1"/>
  <c r="G6114" i="1"/>
  <c r="A6116" i="1"/>
  <c r="C6115" i="1"/>
  <c r="N6099" i="1" l="1"/>
  <c r="O6098" i="1"/>
  <c r="M6114" i="1"/>
  <c r="J6114" i="1"/>
  <c r="I6115" i="1"/>
  <c r="H6115" i="1"/>
  <c r="G6115" i="1"/>
  <c r="C6116" i="1"/>
  <c r="A6117" i="1"/>
  <c r="N6100" i="1" l="1"/>
  <c r="O6099" i="1"/>
  <c r="M6115" i="1"/>
  <c r="J6115" i="1"/>
  <c r="K6105" i="1"/>
  <c r="L6094" i="1" s="1"/>
  <c r="I6116" i="1"/>
  <c r="H6116" i="1"/>
  <c r="G6116" i="1"/>
  <c r="C6117" i="1"/>
  <c r="A6118" i="1"/>
  <c r="N6101" i="1" l="1"/>
  <c r="O6100" i="1"/>
  <c r="M6116" i="1"/>
  <c r="J6116" i="1"/>
  <c r="K6106" i="1"/>
  <c r="L6095" i="1" s="1"/>
  <c r="I6117" i="1"/>
  <c r="H6117" i="1"/>
  <c r="G6117" i="1"/>
  <c r="A6119" i="1"/>
  <c r="C6118" i="1"/>
  <c r="N6102" i="1" l="1"/>
  <c r="O6101" i="1"/>
  <c r="M6117" i="1"/>
  <c r="J6117" i="1"/>
  <c r="K6107" i="1"/>
  <c r="L6096" i="1" s="1"/>
  <c r="I6118" i="1"/>
  <c r="G6118" i="1"/>
  <c r="H6118" i="1"/>
  <c r="K6108" i="1" s="1"/>
  <c r="L6097" i="1" s="1"/>
  <c r="C6119" i="1"/>
  <c r="A6120" i="1"/>
  <c r="N6103" i="1" l="1"/>
  <c r="O6102" i="1"/>
  <c r="M6118" i="1"/>
  <c r="J6118" i="1"/>
  <c r="I6119" i="1"/>
  <c r="H6119" i="1"/>
  <c r="K6109" i="1" s="1"/>
  <c r="L6098" i="1" s="1"/>
  <c r="G6119" i="1"/>
  <c r="A6121" i="1"/>
  <c r="C6120" i="1"/>
  <c r="N6104" i="1" l="1"/>
  <c r="O6103" i="1"/>
  <c r="M6119" i="1"/>
  <c r="J6119" i="1"/>
  <c r="I6120" i="1"/>
  <c r="H6120" i="1"/>
  <c r="K6110" i="1" s="1"/>
  <c r="L6099" i="1" s="1"/>
  <c r="G6120" i="1"/>
  <c r="C6121" i="1"/>
  <c r="A6122" i="1"/>
  <c r="N6105" i="1" l="1"/>
  <c r="O6104" i="1"/>
  <c r="M6120" i="1"/>
  <c r="J6120" i="1"/>
  <c r="I6121" i="1"/>
  <c r="H6121" i="1"/>
  <c r="G6121" i="1"/>
  <c r="A6123" i="1"/>
  <c r="C6122" i="1"/>
  <c r="N6106" i="1" l="1"/>
  <c r="O6105" i="1"/>
  <c r="M6121" i="1"/>
  <c r="J6121" i="1"/>
  <c r="K6111" i="1"/>
  <c r="L6100" i="1" s="1"/>
  <c r="I6122" i="1"/>
  <c r="H6122" i="1"/>
  <c r="K6112" i="1" s="1"/>
  <c r="L6101" i="1" s="1"/>
  <c r="G6122" i="1"/>
  <c r="C6123" i="1"/>
  <c r="A6124" i="1"/>
  <c r="N6107" i="1" l="1"/>
  <c r="O6106" i="1"/>
  <c r="M6122" i="1"/>
  <c r="J6122" i="1"/>
  <c r="I6123" i="1"/>
  <c r="H6123" i="1"/>
  <c r="G6123" i="1"/>
  <c r="A6125" i="1"/>
  <c r="C6124" i="1"/>
  <c r="N6108" i="1" l="1"/>
  <c r="O6107" i="1"/>
  <c r="M6123" i="1"/>
  <c r="J6123" i="1"/>
  <c r="K6113" i="1"/>
  <c r="L6102" i="1" s="1"/>
  <c r="I6124" i="1"/>
  <c r="H6124" i="1"/>
  <c r="K6114" i="1" s="1"/>
  <c r="L6103" i="1" s="1"/>
  <c r="G6124" i="1"/>
  <c r="A6126" i="1"/>
  <c r="C6125" i="1"/>
  <c r="N6109" i="1" l="1"/>
  <c r="O6108" i="1"/>
  <c r="M6124" i="1"/>
  <c r="J6124" i="1"/>
  <c r="I6125" i="1"/>
  <c r="H6125" i="1"/>
  <c r="G6125" i="1"/>
  <c r="C6126" i="1"/>
  <c r="A6127" i="1"/>
  <c r="N6110" i="1" l="1"/>
  <c r="O6109" i="1"/>
  <c r="M6125" i="1"/>
  <c r="J6125" i="1"/>
  <c r="K6115" i="1"/>
  <c r="L6104" i="1" s="1"/>
  <c r="I6126" i="1"/>
  <c r="H6126" i="1"/>
  <c r="G6126" i="1"/>
  <c r="C6127" i="1"/>
  <c r="A6128" i="1"/>
  <c r="N6111" i="1" l="1"/>
  <c r="O6110" i="1"/>
  <c r="M6126" i="1"/>
  <c r="J6126" i="1"/>
  <c r="K6116" i="1"/>
  <c r="L6105" i="1" s="1"/>
  <c r="I6127" i="1"/>
  <c r="H6127" i="1"/>
  <c r="G6127" i="1"/>
  <c r="C6128" i="1"/>
  <c r="A6129" i="1"/>
  <c r="N6112" i="1" l="1"/>
  <c r="O6111" i="1"/>
  <c r="M6127" i="1"/>
  <c r="J6127" i="1"/>
  <c r="K6117" i="1"/>
  <c r="L6106" i="1" s="1"/>
  <c r="I6128" i="1"/>
  <c r="H6128" i="1"/>
  <c r="G6128" i="1"/>
  <c r="A6130" i="1"/>
  <c r="C6129" i="1"/>
  <c r="N6113" i="1" l="1"/>
  <c r="O6112" i="1"/>
  <c r="M6128" i="1"/>
  <c r="J6128" i="1"/>
  <c r="K6118" i="1"/>
  <c r="L6107" i="1" s="1"/>
  <c r="I6129" i="1"/>
  <c r="H6129" i="1"/>
  <c r="G6129" i="1"/>
  <c r="A6131" i="1"/>
  <c r="C6130" i="1"/>
  <c r="N6114" i="1" l="1"/>
  <c r="O6113" i="1"/>
  <c r="M6129" i="1"/>
  <c r="J6129" i="1"/>
  <c r="K6119" i="1"/>
  <c r="L6108" i="1" s="1"/>
  <c r="I6130" i="1"/>
  <c r="H6130" i="1"/>
  <c r="G6130" i="1"/>
  <c r="A6132" i="1"/>
  <c r="C6131" i="1"/>
  <c r="N6115" i="1" l="1"/>
  <c r="O6114" i="1"/>
  <c r="M6130" i="1"/>
  <c r="J6130" i="1"/>
  <c r="K6120" i="1"/>
  <c r="L6109" i="1" s="1"/>
  <c r="I6131" i="1"/>
  <c r="H6131" i="1"/>
  <c r="G6131" i="1"/>
  <c r="C6132" i="1"/>
  <c r="A6133" i="1"/>
  <c r="N6116" i="1" l="1"/>
  <c r="O6115" i="1"/>
  <c r="M6131" i="1"/>
  <c r="J6131" i="1"/>
  <c r="K6121" i="1"/>
  <c r="L6110" i="1" s="1"/>
  <c r="I6132" i="1"/>
  <c r="H6132" i="1"/>
  <c r="K6122" i="1" s="1"/>
  <c r="L6111" i="1" s="1"/>
  <c r="G6132" i="1"/>
  <c r="C6133" i="1"/>
  <c r="A6134" i="1"/>
  <c r="N6117" i="1" l="1"/>
  <c r="O6116" i="1"/>
  <c r="M6132" i="1"/>
  <c r="J6132" i="1"/>
  <c r="I6133" i="1"/>
  <c r="H6133" i="1"/>
  <c r="G6133" i="1"/>
  <c r="A6135" i="1"/>
  <c r="C6134" i="1"/>
  <c r="N6118" i="1" l="1"/>
  <c r="O6117" i="1"/>
  <c r="M6133" i="1"/>
  <c r="J6133" i="1"/>
  <c r="K6123" i="1"/>
  <c r="L6112" i="1" s="1"/>
  <c r="I6134" i="1"/>
  <c r="H6134" i="1"/>
  <c r="G6134" i="1"/>
  <c r="C6135" i="1"/>
  <c r="A6136" i="1"/>
  <c r="N6119" i="1" l="1"/>
  <c r="O6118" i="1"/>
  <c r="M6134" i="1"/>
  <c r="J6134" i="1"/>
  <c r="K6124" i="1"/>
  <c r="L6113" i="1" s="1"/>
  <c r="I6135" i="1"/>
  <c r="H6135" i="1"/>
  <c r="G6135" i="1"/>
  <c r="A6137" i="1"/>
  <c r="C6136" i="1"/>
  <c r="N6120" i="1" l="1"/>
  <c r="O6119" i="1"/>
  <c r="M6135" i="1"/>
  <c r="J6135" i="1"/>
  <c r="K6125" i="1"/>
  <c r="L6114" i="1" s="1"/>
  <c r="I6136" i="1"/>
  <c r="H6136" i="1"/>
  <c r="K6126" i="1" s="1"/>
  <c r="L6115" i="1" s="1"/>
  <c r="G6136" i="1"/>
  <c r="C6137" i="1"/>
  <c r="A6138" i="1"/>
  <c r="N6121" i="1" l="1"/>
  <c r="O6120" i="1"/>
  <c r="M6136" i="1"/>
  <c r="J6136" i="1"/>
  <c r="I6137" i="1"/>
  <c r="H6137" i="1"/>
  <c r="G6137" i="1"/>
  <c r="A6139" i="1"/>
  <c r="C6138" i="1"/>
  <c r="N6122" i="1" l="1"/>
  <c r="O6121" i="1"/>
  <c r="M6137" i="1"/>
  <c r="J6137" i="1"/>
  <c r="K6127" i="1"/>
  <c r="L6116" i="1" s="1"/>
  <c r="I6138" i="1"/>
  <c r="H6138" i="1"/>
  <c r="K6128" i="1" s="1"/>
  <c r="L6117" i="1" s="1"/>
  <c r="G6138" i="1"/>
  <c r="C6139" i="1"/>
  <c r="A6140" i="1"/>
  <c r="N6123" i="1" l="1"/>
  <c r="O6122" i="1"/>
  <c r="M6138" i="1"/>
  <c r="J6138" i="1"/>
  <c r="I6139" i="1"/>
  <c r="H6139" i="1"/>
  <c r="G6139" i="1"/>
  <c r="A6141" i="1"/>
  <c r="C6140" i="1"/>
  <c r="N6124" i="1" l="1"/>
  <c r="O6123" i="1"/>
  <c r="M6139" i="1"/>
  <c r="J6139" i="1"/>
  <c r="K6129" i="1"/>
  <c r="L6118" i="1" s="1"/>
  <c r="I6140" i="1"/>
  <c r="H6140" i="1"/>
  <c r="K6130" i="1" s="1"/>
  <c r="L6119" i="1" s="1"/>
  <c r="G6140" i="1"/>
  <c r="A6142" i="1"/>
  <c r="C6141" i="1"/>
  <c r="N6125" i="1" l="1"/>
  <c r="O6124" i="1"/>
  <c r="M6140" i="1"/>
  <c r="J6140" i="1"/>
  <c r="I6141" i="1"/>
  <c r="H6141" i="1"/>
  <c r="G6141" i="1"/>
  <c r="C6142" i="1"/>
  <c r="A6143" i="1"/>
  <c r="N6126" i="1" l="1"/>
  <c r="O6125" i="1"/>
  <c r="M6141" i="1"/>
  <c r="J6141" i="1"/>
  <c r="K6131" i="1"/>
  <c r="L6120" i="1" s="1"/>
  <c r="I6142" i="1"/>
  <c r="H6142" i="1"/>
  <c r="K6132" i="1" s="1"/>
  <c r="L6121" i="1" s="1"/>
  <c r="G6142" i="1"/>
  <c r="C6143" i="1"/>
  <c r="A6144" i="1"/>
  <c r="N6127" i="1" l="1"/>
  <c r="O6126" i="1"/>
  <c r="M6142" i="1"/>
  <c r="J6142" i="1"/>
  <c r="I6143" i="1"/>
  <c r="H6143" i="1"/>
  <c r="G6143" i="1"/>
  <c r="A6145" i="1"/>
  <c r="C6144" i="1"/>
  <c r="N6128" i="1" l="1"/>
  <c r="O6127" i="1"/>
  <c r="M6143" i="1"/>
  <c r="J6143" i="1"/>
  <c r="K6133" i="1"/>
  <c r="L6122" i="1" s="1"/>
  <c r="I6144" i="1"/>
  <c r="H6144" i="1"/>
  <c r="G6144" i="1"/>
  <c r="A6146" i="1"/>
  <c r="C6145" i="1"/>
  <c r="N6129" i="1" l="1"/>
  <c r="O6128" i="1"/>
  <c r="M6144" i="1"/>
  <c r="J6144" i="1"/>
  <c r="K6134" i="1"/>
  <c r="L6123" i="1" s="1"/>
  <c r="I6145" i="1"/>
  <c r="H6145" i="1"/>
  <c r="K6135" i="1" s="1"/>
  <c r="L6124" i="1" s="1"/>
  <c r="G6145" i="1"/>
  <c r="C6146" i="1"/>
  <c r="A6147" i="1"/>
  <c r="N6130" i="1" l="1"/>
  <c r="O6129" i="1"/>
  <c r="M6145" i="1"/>
  <c r="J6145" i="1"/>
  <c r="I6146" i="1"/>
  <c r="H6146" i="1"/>
  <c r="G6146" i="1"/>
  <c r="A6148" i="1"/>
  <c r="C6147" i="1"/>
  <c r="N6131" i="1" l="1"/>
  <c r="O6130" i="1"/>
  <c r="M6146" i="1"/>
  <c r="J6146" i="1"/>
  <c r="K6136" i="1"/>
  <c r="L6125" i="1" s="1"/>
  <c r="I6147" i="1"/>
  <c r="H6147" i="1"/>
  <c r="K6137" i="1" s="1"/>
  <c r="L6126" i="1" s="1"/>
  <c r="G6147" i="1"/>
  <c r="C6148" i="1"/>
  <c r="A6149" i="1"/>
  <c r="N6132" i="1" l="1"/>
  <c r="O6131" i="1"/>
  <c r="M6147" i="1"/>
  <c r="J6147" i="1"/>
  <c r="I6148" i="1"/>
  <c r="H6148" i="1"/>
  <c r="G6148" i="1"/>
  <c r="A6150" i="1"/>
  <c r="C6149" i="1"/>
  <c r="N6133" i="1" l="1"/>
  <c r="O6132" i="1"/>
  <c r="M6148" i="1"/>
  <c r="J6148" i="1"/>
  <c r="K6138" i="1"/>
  <c r="L6127" i="1" s="1"/>
  <c r="I6149" i="1"/>
  <c r="H6149" i="1"/>
  <c r="G6149" i="1"/>
  <c r="A6151" i="1"/>
  <c r="C6150" i="1"/>
  <c r="N6134" i="1" l="1"/>
  <c r="O6133" i="1"/>
  <c r="M6149" i="1"/>
  <c r="J6149" i="1"/>
  <c r="K6139" i="1"/>
  <c r="L6128" i="1" s="1"/>
  <c r="I6150" i="1"/>
  <c r="H6150" i="1"/>
  <c r="K6140" i="1" s="1"/>
  <c r="L6129" i="1" s="1"/>
  <c r="G6150" i="1"/>
  <c r="C6151" i="1"/>
  <c r="A6152" i="1"/>
  <c r="N6135" i="1" l="1"/>
  <c r="O6134" i="1"/>
  <c r="M6150" i="1"/>
  <c r="J6150" i="1"/>
  <c r="I6151" i="1"/>
  <c r="H6151" i="1"/>
  <c r="G6151" i="1"/>
  <c r="A6153" i="1"/>
  <c r="C6152" i="1"/>
  <c r="N6136" i="1" l="1"/>
  <c r="O6135" i="1"/>
  <c r="M6151" i="1"/>
  <c r="J6151" i="1"/>
  <c r="K6141" i="1"/>
  <c r="L6130" i="1" s="1"/>
  <c r="I6152" i="1"/>
  <c r="H6152" i="1"/>
  <c r="K6142" i="1" s="1"/>
  <c r="L6131" i="1" s="1"/>
  <c r="G6152" i="1"/>
  <c r="C6153" i="1"/>
  <c r="A6154" i="1"/>
  <c r="N6137" i="1" l="1"/>
  <c r="O6136" i="1"/>
  <c r="M6152" i="1"/>
  <c r="J6152" i="1"/>
  <c r="I6153" i="1"/>
  <c r="H6153" i="1"/>
  <c r="G6153" i="1"/>
  <c r="C6154" i="1"/>
  <c r="A6155" i="1"/>
  <c r="N6138" i="1" l="1"/>
  <c r="O6137" i="1"/>
  <c r="M6153" i="1"/>
  <c r="J6153" i="1"/>
  <c r="K6143" i="1"/>
  <c r="L6132" i="1" s="1"/>
  <c r="I6154" i="1"/>
  <c r="H6154" i="1"/>
  <c r="G6154" i="1"/>
  <c r="C6155" i="1"/>
  <c r="A6156" i="1"/>
  <c r="N6139" i="1" l="1"/>
  <c r="O6138" i="1"/>
  <c r="M6154" i="1"/>
  <c r="J6154" i="1"/>
  <c r="K6144" i="1"/>
  <c r="L6133" i="1" s="1"/>
  <c r="I6155" i="1"/>
  <c r="H6155" i="1"/>
  <c r="G6155" i="1"/>
  <c r="C6156" i="1"/>
  <c r="A6157" i="1"/>
  <c r="N6140" i="1" l="1"/>
  <c r="O6139" i="1"/>
  <c r="M6155" i="1"/>
  <c r="J6155" i="1"/>
  <c r="K6145" i="1"/>
  <c r="L6134" i="1" s="1"/>
  <c r="I6156" i="1"/>
  <c r="H6156" i="1"/>
  <c r="K6146" i="1" s="1"/>
  <c r="L6135" i="1" s="1"/>
  <c r="G6156" i="1"/>
  <c r="A6158" i="1"/>
  <c r="C6157" i="1"/>
  <c r="N6141" i="1" l="1"/>
  <c r="O6140" i="1"/>
  <c r="M6156" i="1"/>
  <c r="J6156" i="1"/>
  <c r="I6157" i="1"/>
  <c r="H6157" i="1"/>
  <c r="G6157" i="1"/>
  <c r="C6158" i="1"/>
  <c r="A6159" i="1"/>
  <c r="N6142" i="1" l="1"/>
  <c r="O6141" i="1"/>
  <c r="M6157" i="1"/>
  <c r="J6157" i="1"/>
  <c r="K6147" i="1"/>
  <c r="L6136" i="1" s="1"/>
  <c r="I6158" i="1"/>
  <c r="H6158" i="1"/>
  <c r="G6158" i="1"/>
  <c r="C6159" i="1"/>
  <c r="A6160" i="1"/>
  <c r="N6143" i="1" l="1"/>
  <c r="O6142" i="1"/>
  <c r="M6158" i="1"/>
  <c r="J6158" i="1"/>
  <c r="K6148" i="1"/>
  <c r="L6137" i="1" s="1"/>
  <c r="I6159" i="1"/>
  <c r="H6159" i="1"/>
  <c r="G6159" i="1"/>
  <c r="A6161" i="1"/>
  <c r="C6160" i="1"/>
  <c r="N6144" i="1" l="1"/>
  <c r="O6143" i="1"/>
  <c r="M6159" i="1"/>
  <c r="J6159" i="1"/>
  <c r="K6149" i="1"/>
  <c r="L6138" i="1" s="1"/>
  <c r="I6160" i="1"/>
  <c r="H6160" i="1"/>
  <c r="K6150" i="1" s="1"/>
  <c r="L6139" i="1" s="1"/>
  <c r="G6160" i="1"/>
  <c r="C6161" i="1"/>
  <c r="A6162" i="1"/>
  <c r="N6145" i="1" l="1"/>
  <c r="O6144" i="1"/>
  <c r="M6160" i="1"/>
  <c r="J6160" i="1"/>
  <c r="I6161" i="1"/>
  <c r="H6161" i="1"/>
  <c r="K6151" i="1" s="1"/>
  <c r="L6140" i="1" s="1"/>
  <c r="G6161" i="1"/>
  <c r="A6163" i="1"/>
  <c r="C6162" i="1"/>
  <c r="N6146" i="1" l="1"/>
  <c r="O6145" i="1"/>
  <c r="M6161" i="1"/>
  <c r="J6161" i="1"/>
  <c r="I6162" i="1"/>
  <c r="H6162" i="1"/>
  <c r="G6162" i="1"/>
  <c r="C6163" i="1"/>
  <c r="A6164" i="1"/>
  <c r="N6147" i="1" l="1"/>
  <c r="O6146" i="1"/>
  <c r="M6162" i="1"/>
  <c r="J6162" i="1"/>
  <c r="K6152" i="1"/>
  <c r="L6141" i="1" s="1"/>
  <c r="I6163" i="1"/>
  <c r="H6163" i="1"/>
  <c r="K6153" i="1" s="1"/>
  <c r="L6142" i="1" s="1"/>
  <c r="G6163" i="1"/>
  <c r="A6165" i="1"/>
  <c r="C6164" i="1"/>
  <c r="N6148" i="1" l="1"/>
  <c r="O6147" i="1"/>
  <c r="M6163" i="1"/>
  <c r="J6163" i="1"/>
  <c r="I6164" i="1"/>
  <c r="H6164" i="1"/>
  <c r="G6164" i="1"/>
  <c r="A6166" i="1"/>
  <c r="C6165" i="1"/>
  <c r="N6149" i="1" l="1"/>
  <c r="O6148" i="1"/>
  <c r="M6164" i="1"/>
  <c r="J6164" i="1"/>
  <c r="K6154" i="1"/>
  <c r="L6143" i="1" s="1"/>
  <c r="I6165" i="1"/>
  <c r="H6165" i="1"/>
  <c r="G6165" i="1"/>
  <c r="C6166" i="1"/>
  <c r="A6167" i="1"/>
  <c r="N6150" i="1" l="1"/>
  <c r="O6149" i="1"/>
  <c r="M6165" i="1"/>
  <c r="J6165" i="1"/>
  <c r="K6155" i="1"/>
  <c r="L6144" i="1" s="1"/>
  <c r="I6166" i="1"/>
  <c r="G6166" i="1"/>
  <c r="H6166" i="1"/>
  <c r="C6167" i="1"/>
  <c r="A6168" i="1"/>
  <c r="N6151" i="1" l="1"/>
  <c r="O6150" i="1"/>
  <c r="M6166" i="1"/>
  <c r="J6166" i="1"/>
  <c r="K6156" i="1"/>
  <c r="L6145" i="1" s="1"/>
  <c r="I6167" i="1"/>
  <c r="H6167" i="1"/>
  <c r="K6157" i="1" s="1"/>
  <c r="L6146" i="1" s="1"/>
  <c r="G6167" i="1"/>
  <c r="A6169" i="1"/>
  <c r="C6168" i="1"/>
  <c r="N6152" i="1" l="1"/>
  <c r="O6151" i="1"/>
  <c r="M6167" i="1"/>
  <c r="J6167" i="1"/>
  <c r="I6168" i="1"/>
  <c r="H6168" i="1"/>
  <c r="G6168" i="1"/>
  <c r="A6170" i="1"/>
  <c r="C6169" i="1"/>
  <c r="N6153" i="1" l="1"/>
  <c r="O6152" i="1"/>
  <c r="M6168" i="1"/>
  <c r="J6168" i="1"/>
  <c r="K6158" i="1"/>
  <c r="L6147" i="1" s="1"/>
  <c r="I6169" i="1"/>
  <c r="H6169" i="1"/>
  <c r="G6169" i="1"/>
  <c r="A6171" i="1"/>
  <c r="C6170" i="1"/>
  <c r="N6154" i="1" l="1"/>
  <c r="O6153" i="1"/>
  <c r="M6169" i="1"/>
  <c r="J6169" i="1"/>
  <c r="K6159" i="1"/>
  <c r="L6148" i="1" s="1"/>
  <c r="I6170" i="1"/>
  <c r="H6170" i="1"/>
  <c r="G6170" i="1"/>
  <c r="C6171" i="1"/>
  <c r="A6172" i="1"/>
  <c r="N6155" i="1" l="1"/>
  <c r="O6154" i="1"/>
  <c r="M6170" i="1"/>
  <c r="J6170" i="1"/>
  <c r="K6160" i="1"/>
  <c r="L6149" i="1" s="1"/>
  <c r="I6171" i="1"/>
  <c r="H6171" i="1"/>
  <c r="K6161" i="1" s="1"/>
  <c r="L6150" i="1" s="1"/>
  <c r="G6171" i="1"/>
  <c r="A6173" i="1"/>
  <c r="C6172" i="1"/>
  <c r="N6156" i="1" l="1"/>
  <c r="O6155" i="1"/>
  <c r="M6171" i="1"/>
  <c r="J6171" i="1"/>
  <c r="I6172" i="1"/>
  <c r="H6172" i="1"/>
  <c r="G6172" i="1"/>
  <c r="C6173" i="1"/>
  <c r="A6174" i="1"/>
  <c r="N6157" i="1" l="1"/>
  <c r="O6156" i="1"/>
  <c r="M6172" i="1"/>
  <c r="J6172" i="1"/>
  <c r="K6162" i="1"/>
  <c r="L6151" i="1" s="1"/>
  <c r="I6173" i="1"/>
  <c r="H6173" i="1"/>
  <c r="G6173" i="1"/>
  <c r="A6175" i="1"/>
  <c r="C6174" i="1"/>
  <c r="N6158" i="1" l="1"/>
  <c r="O6157" i="1"/>
  <c r="M6173" i="1"/>
  <c r="J6173" i="1"/>
  <c r="K6163" i="1"/>
  <c r="L6152" i="1" s="1"/>
  <c r="I6174" i="1"/>
  <c r="H6174" i="1"/>
  <c r="G6174" i="1"/>
  <c r="A6176" i="1"/>
  <c r="C6175" i="1"/>
  <c r="N6159" i="1" l="1"/>
  <c r="O6158" i="1"/>
  <c r="M6174" i="1"/>
  <c r="J6174" i="1"/>
  <c r="K6164" i="1"/>
  <c r="L6153" i="1" s="1"/>
  <c r="I6175" i="1"/>
  <c r="H6175" i="1"/>
  <c r="K6165" i="1" s="1"/>
  <c r="L6154" i="1" s="1"/>
  <c r="G6175" i="1"/>
  <c r="C6176" i="1"/>
  <c r="A6177" i="1"/>
  <c r="N6160" i="1" l="1"/>
  <c r="O6159" i="1"/>
  <c r="M6175" i="1"/>
  <c r="J6175" i="1"/>
  <c r="I6176" i="1"/>
  <c r="H6176" i="1"/>
  <c r="G6176" i="1"/>
  <c r="C6177" i="1"/>
  <c r="A6178" i="1"/>
  <c r="N6161" i="1" l="1"/>
  <c r="O6160" i="1"/>
  <c r="M6176" i="1"/>
  <c r="J6176" i="1"/>
  <c r="K6166" i="1"/>
  <c r="L6155" i="1" s="1"/>
  <c r="I6177" i="1"/>
  <c r="H6177" i="1"/>
  <c r="G6177" i="1"/>
  <c r="C6178" i="1"/>
  <c r="A6179" i="1"/>
  <c r="N6162" i="1" l="1"/>
  <c r="O6161" i="1"/>
  <c r="M6177" i="1"/>
  <c r="J6177" i="1"/>
  <c r="K6167" i="1"/>
  <c r="L6156" i="1" s="1"/>
  <c r="I6178" i="1"/>
  <c r="H6178" i="1"/>
  <c r="G6178" i="1"/>
  <c r="C6179" i="1"/>
  <c r="A6180" i="1"/>
  <c r="N6163" i="1" l="1"/>
  <c r="O6162" i="1"/>
  <c r="M6178" i="1"/>
  <c r="J6178" i="1"/>
  <c r="K6168" i="1"/>
  <c r="L6157" i="1" s="1"/>
  <c r="I6179" i="1"/>
  <c r="H6179" i="1"/>
  <c r="K6169" i="1" s="1"/>
  <c r="L6158" i="1" s="1"/>
  <c r="G6179" i="1"/>
  <c r="C6180" i="1"/>
  <c r="A6181" i="1"/>
  <c r="N6164" i="1" l="1"/>
  <c r="O6163" i="1"/>
  <c r="M6179" i="1"/>
  <c r="J6179" i="1"/>
  <c r="I6180" i="1"/>
  <c r="H6180" i="1"/>
  <c r="G6180" i="1"/>
  <c r="C6181" i="1"/>
  <c r="A6182" i="1"/>
  <c r="N6165" i="1" l="1"/>
  <c r="O6164" i="1"/>
  <c r="M6180" i="1"/>
  <c r="J6180" i="1"/>
  <c r="K6170" i="1"/>
  <c r="L6159" i="1" s="1"/>
  <c r="I6181" i="1"/>
  <c r="H6181" i="1"/>
  <c r="K6171" i="1" s="1"/>
  <c r="L6160" i="1" s="1"/>
  <c r="G6181" i="1"/>
  <c r="A6183" i="1"/>
  <c r="C6182" i="1"/>
  <c r="N6166" i="1" l="1"/>
  <c r="O6165" i="1"/>
  <c r="M6181" i="1"/>
  <c r="J6181" i="1"/>
  <c r="I6182" i="1"/>
  <c r="H6182" i="1"/>
  <c r="G6182" i="1"/>
  <c r="C6183" i="1"/>
  <c r="A6184" i="1"/>
  <c r="N6167" i="1" l="1"/>
  <c r="O6166" i="1"/>
  <c r="M6182" i="1"/>
  <c r="J6182" i="1"/>
  <c r="K6172" i="1"/>
  <c r="L6161" i="1" s="1"/>
  <c r="I6183" i="1"/>
  <c r="H6183" i="1"/>
  <c r="G6183" i="1"/>
  <c r="A6185" i="1"/>
  <c r="C6184" i="1"/>
  <c r="N6168" i="1" l="1"/>
  <c r="O6167" i="1"/>
  <c r="M6183" i="1"/>
  <c r="J6183" i="1"/>
  <c r="K6173" i="1"/>
  <c r="L6162" i="1" s="1"/>
  <c r="I6184" i="1"/>
  <c r="H6184" i="1"/>
  <c r="G6184" i="1"/>
  <c r="C6185" i="1"/>
  <c r="A6186" i="1"/>
  <c r="N6169" i="1" l="1"/>
  <c r="O6168" i="1"/>
  <c r="M6184" i="1"/>
  <c r="J6184" i="1"/>
  <c r="K6174" i="1"/>
  <c r="L6163" i="1" s="1"/>
  <c r="I6185" i="1"/>
  <c r="H6185" i="1"/>
  <c r="K6175" i="1" s="1"/>
  <c r="L6164" i="1" s="1"/>
  <c r="G6185" i="1"/>
  <c r="A6187" i="1"/>
  <c r="C6186" i="1"/>
  <c r="N6170" i="1" l="1"/>
  <c r="O6169" i="1"/>
  <c r="M6185" i="1"/>
  <c r="J6185" i="1"/>
  <c r="I6186" i="1"/>
  <c r="H6186" i="1"/>
  <c r="G6186" i="1"/>
  <c r="C6187" i="1"/>
  <c r="A6188" i="1"/>
  <c r="N6171" i="1" l="1"/>
  <c r="O6170" i="1"/>
  <c r="M6186" i="1"/>
  <c r="J6186" i="1"/>
  <c r="K6176" i="1"/>
  <c r="L6165" i="1" s="1"/>
  <c r="I6187" i="1"/>
  <c r="H6187" i="1"/>
  <c r="G6187" i="1"/>
  <c r="A6189" i="1"/>
  <c r="C6188" i="1"/>
  <c r="N6172" i="1" l="1"/>
  <c r="O6171" i="1"/>
  <c r="M6187" i="1"/>
  <c r="J6187" i="1"/>
  <c r="K6177" i="1"/>
  <c r="L6166" i="1" s="1"/>
  <c r="I6188" i="1"/>
  <c r="H6188" i="1"/>
  <c r="G6188" i="1"/>
  <c r="C6189" i="1"/>
  <c r="A6190" i="1"/>
  <c r="N6173" i="1" l="1"/>
  <c r="O6172" i="1"/>
  <c r="M6188" i="1"/>
  <c r="J6188" i="1"/>
  <c r="K6178" i="1"/>
  <c r="L6167" i="1" s="1"/>
  <c r="I6189" i="1"/>
  <c r="H6189" i="1"/>
  <c r="K6179" i="1" s="1"/>
  <c r="L6168" i="1" s="1"/>
  <c r="G6189" i="1"/>
  <c r="C6190" i="1"/>
  <c r="A6191" i="1"/>
  <c r="N6174" i="1" l="1"/>
  <c r="O6173" i="1"/>
  <c r="M6189" i="1"/>
  <c r="J6189" i="1"/>
  <c r="I6190" i="1"/>
  <c r="H6190" i="1"/>
  <c r="G6190" i="1"/>
  <c r="C6191" i="1"/>
  <c r="A6192" i="1"/>
  <c r="N6175" i="1" l="1"/>
  <c r="O6174" i="1"/>
  <c r="M6190" i="1"/>
  <c r="J6190" i="1"/>
  <c r="K6180" i="1"/>
  <c r="L6169" i="1" s="1"/>
  <c r="I6191" i="1"/>
  <c r="H6191" i="1"/>
  <c r="K6181" i="1" s="1"/>
  <c r="L6170" i="1" s="1"/>
  <c r="G6191" i="1"/>
  <c r="A6193" i="1"/>
  <c r="C6192" i="1"/>
  <c r="N6176" i="1" l="1"/>
  <c r="O6175" i="1"/>
  <c r="M6191" i="1"/>
  <c r="J6191" i="1"/>
  <c r="I6192" i="1"/>
  <c r="H6192" i="1"/>
  <c r="G6192" i="1"/>
  <c r="A6194" i="1"/>
  <c r="C6193" i="1"/>
  <c r="N6177" i="1" l="1"/>
  <c r="O6176" i="1"/>
  <c r="M6192" i="1"/>
  <c r="J6192" i="1"/>
  <c r="K6182" i="1"/>
  <c r="L6171" i="1" s="1"/>
  <c r="I6193" i="1"/>
  <c r="H6193" i="1"/>
  <c r="G6193" i="1"/>
  <c r="C6194" i="1"/>
  <c r="A6195" i="1"/>
  <c r="N6178" i="1" l="1"/>
  <c r="O6177" i="1"/>
  <c r="M6193" i="1"/>
  <c r="J6193" i="1"/>
  <c r="K6183" i="1"/>
  <c r="L6172" i="1" s="1"/>
  <c r="I6194" i="1"/>
  <c r="H6194" i="1"/>
  <c r="K6184" i="1" s="1"/>
  <c r="L6173" i="1" s="1"/>
  <c r="G6194" i="1"/>
  <c r="C6195" i="1"/>
  <c r="A6196" i="1"/>
  <c r="N6179" i="1" l="1"/>
  <c r="O6178" i="1"/>
  <c r="M6194" i="1"/>
  <c r="J6194" i="1"/>
  <c r="I6195" i="1"/>
  <c r="H6195" i="1"/>
  <c r="G6195" i="1"/>
  <c r="A6197" i="1"/>
  <c r="C6196" i="1"/>
  <c r="N6180" i="1" l="1"/>
  <c r="O6179" i="1"/>
  <c r="M6195" i="1"/>
  <c r="J6195" i="1"/>
  <c r="K6185" i="1"/>
  <c r="L6174" i="1" s="1"/>
  <c r="I6196" i="1"/>
  <c r="H6196" i="1"/>
  <c r="G6196" i="1"/>
  <c r="A6198" i="1"/>
  <c r="C6197" i="1"/>
  <c r="N6181" i="1" l="1"/>
  <c r="O6180" i="1"/>
  <c r="M6196" i="1"/>
  <c r="J6196" i="1"/>
  <c r="K6186" i="1"/>
  <c r="L6175" i="1" s="1"/>
  <c r="I6197" i="1"/>
  <c r="H6197" i="1"/>
  <c r="K6187" i="1" s="1"/>
  <c r="L6176" i="1" s="1"/>
  <c r="G6197" i="1"/>
  <c r="C6198" i="1"/>
  <c r="A6199" i="1"/>
  <c r="N6182" i="1" l="1"/>
  <c r="O6181" i="1"/>
  <c r="M6197" i="1"/>
  <c r="J6197" i="1"/>
  <c r="I6198" i="1"/>
  <c r="H6198" i="1"/>
  <c r="G6198" i="1"/>
  <c r="C6199" i="1"/>
  <c r="A6200" i="1"/>
  <c r="N6183" i="1" l="1"/>
  <c r="O6182" i="1"/>
  <c r="M6198" i="1"/>
  <c r="J6198" i="1"/>
  <c r="K6188" i="1"/>
  <c r="L6177" i="1" s="1"/>
  <c r="I6199" i="1"/>
  <c r="H6199" i="1"/>
  <c r="K6189" i="1" s="1"/>
  <c r="L6178" i="1" s="1"/>
  <c r="G6199" i="1"/>
  <c r="A6201" i="1"/>
  <c r="C6200" i="1"/>
  <c r="N6184" i="1" l="1"/>
  <c r="O6183" i="1"/>
  <c r="M6199" i="1"/>
  <c r="J6199" i="1"/>
  <c r="I6200" i="1"/>
  <c r="H6200" i="1"/>
  <c r="G6200" i="1"/>
  <c r="C6201" i="1"/>
  <c r="A6202" i="1"/>
  <c r="N6185" i="1" l="1"/>
  <c r="O6184" i="1"/>
  <c r="M6200" i="1"/>
  <c r="J6200" i="1"/>
  <c r="K6190" i="1"/>
  <c r="L6179" i="1" s="1"/>
  <c r="I6201" i="1"/>
  <c r="H6201" i="1"/>
  <c r="K6191" i="1" s="1"/>
  <c r="L6180" i="1" s="1"/>
  <c r="G6201" i="1"/>
  <c r="A6203" i="1"/>
  <c r="C6202" i="1"/>
  <c r="N6186" i="1" l="1"/>
  <c r="O6185" i="1"/>
  <c r="M6201" i="1"/>
  <c r="J6201" i="1"/>
  <c r="I6202" i="1"/>
  <c r="H6202" i="1"/>
  <c r="K6192" i="1" s="1"/>
  <c r="L6181" i="1" s="1"/>
  <c r="G6202" i="1"/>
  <c r="C6203" i="1"/>
  <c r="A6204" i="1"/>
  <c r="N6187" i="1" l="1"/>
  <c r="O6186" i="1"/>
  <c r="M6202" i="1"/>
  <c r="J6202" i="1"/>
  <c r="I6203" i="1"/>
  <c r="H6203" i="1"/>
  <c r="G6203" i="1"/>
  <c r="A6205" i="1"/>
  <c r="C6204" i="1"/>
  <c r="N6188" i="1" l="1"/>
  <c r="O6187" i="1"/>
  <c r="M6203" i="1"/>
  <c r="J6203" i="1"/>
  <c r="K6193" i="1"/>
  <c r="L6182" i="1" s="1"/>
  <c r="I6204" i="1"/>
  <c r="H6204" i="1"/>
  <c r="G6204" i="1"/>
  <c r="C6205" i="1"/>
  <c r="A6206" i="1"/>
  <c r="N6189" i="1" l="1"/>
  <c r="O6188" i="1"/>
  <c r="M6204" i="1"/>
  <c r="J6204" i="1"/>
  <c r="K6194" i="1"/>
  <c r="L6183" i="1" s="1"/>
  <c r="I6205" i="1"/>
  <c r="H6205" i="1"/>
  <c r="G6205" i="1"/>
  <c r="C6206" i="1"/>
  <c r="A6207" i="1"/>
  <c r="N6190" i="1" l="1"/>
  <c r="O6189" i="1"/>
  <c r="M6205" i="1"/>
  <c r="J6205" i="1"/>
  <c r="K6195" i="1"/>
  <c r="L6184" i="1" s="1"/>
  <c r="I6206" i="1"/>
  <c r="H6206" i="1"/>
  <c r="K6196" i="1" s="1"/>
  <c r="L6185" i="1" s="1"/>
  <c r="G6206" i="1"/>
  <c r="C6207" i="1"/>
  <c r="A6208" i="1"/>
  <c r="N6191" i="1" l="1"/>
  <c r="O6190" i="1"/>
  <c r="M6206" i="1"/>
  <c r="J6206" i="1"/>
  <c r="I6207" i="1"/>
  <c r="H6207" i="1"/>
  <c r="G6207" i="1"/>
  <c r="A6209" i="1"/>
  <c r="C6208" i="1"/>
  <c r="N6192" i="1" l="1"/>
  <c r="O6191" i="1"/>
  <c r="M6207" i="1"/>
  <c r="J6207" i="1"/>
  <c r="K6197" i="1"/>
  <c r="L6186" i="1" s="1"/>
  <c r="I6208" i="1"/>
  <c r="H6208" i="1"/>
  <c r="K6198" i="1" s="1"/>
  <c r="L6187" i="1" s="1"/>
  <c r="G6208" i="1"/>
  <c r="C6209" i="1"/>
  <c r="A6210" i="1"/>
  <c r="N6193" i="1" l="1"/>
  <c r="O6192" i="1"/>
  <c r="M6208" i="1"/>
  <c r="J6208" i="1"/>
  <c r="I6209" i="1"/>
  <c r="H6209" i="1"/>
  <c r="G6209" i="1"/>
  <c r="A6211" i="1"/>
  <c r="C6210" i="1"/>
  <c r="N6194" i="1" l="1"/>
  <c r="O6193" i="1"/>
  <c r="M6209" i="1"/>
  <c r="J6209" i="1"/>
  <c r="K6199" i="1"/>
  <c r="L6188" i="1" s="1"/>
  <c r="I6210" i="1"/>
  <c r="H6210" i="1"/>
  <c r="G6210" i="1"/>
  <c r="C6211" i="1"/>
  <c r="A6212" i="1"/>
  <c r="N6195" i="1" l="1"/>
  <c r="O6194" i="1"/>
  <c r="M6210" i="1"/>
  <c r="J6210" i="1"/>
  <c r="K6200" i="1"/>
  <c r="L6189" i="1" s="1"/>
  <c r="I6211" i="1"/>
  <c r="H6211" i="1"/>
  <c r="K6201" i="1" s="1"/>
  <c r="L6190" i="1" s="1"/>
  <c r="G6211" i="1"/>
  <c r="A6213" i="1"/>
  <c r="C6212" i="1"/>
  <c r="N6196" i="1" l="1"/>
  <c r="O6195" i="1"/>
  <c r="M6211" i="1"/>
  <c r="J6211" i="1"/>
  <c r="I6212" i="1"/>
  <c r="H6212" i="1"/>
  <c r="G6212" i="1"/>
  <c r="A6214" i="1"/>
  <c r="C6213" i="1"/>
  <c r="N6197" i="1" l="1"/>
  <c r="O6196" i="1"/>
  <c r="M6212" i="1"/>
  <c r="J6212" i="1"/>
  <c r="K6202" i="1"/>
  <c r="L6191" i="1" s="1"/>
  <c r="I6213" i="1"/>
  <c r="H6213" i="1"/>
  <c r="G6213" i="1"/>
  <c r="A6215" i="1"/>
  <c r="C6214" i="1"/>
  <c r="N6198" i="1" l="1"/>
  <c r="O6197" i="1"/>
  <c r="M6213" i="1"/>
  <c r="J6213" i="1"/>
  <c r="K6203" i="1"/>
  <c r="L6192" i="1" s="1"/>
  <c r="I6214" i="1"/>
  <c r="G6214" i="1"/>
  <c r="H6214" i="1"/>
  <c r="A6216" i="1"/>
  <c r="C6215" i="1"/>
  <c r="N6199" i="1" l="1"/>
  <c r="O6198" i="1"/>
  <c r="M6214" i="1"/>
  <c r="J6214" i="1"/>
  <c r="K6204" i="1"/>
  <c r="L6193" i="1" s="1"/>
  <c r="I6215" i="1"/>
  <c r="H6215" i="1"/>
  <c r="K6205" i="1" s="1"/>
  <c r="L6194" i="1" s="1"/>
  <c r="G6215" i="1"/>
  <c r="C6216" i="1"/>
  <c r="A6217" i="1"/>
  <c r="N6200" i="1" l="1"/>
  <c r="O6199" i="1"/>
  <c r="M6215" i="1"/>
  <c r="J6215" i="1"/>
  <c r="I6216" i="1"/>
  <c r="H6216" i="1"/>
  <c r="G6216" i="1"/>
  <c r="C6217" i="1"/>
  <c r="A6218" i="1"/>
  <c r="N6201" i="1" l="1"/>
  <c r="O6200" i="1"/>
  <c r="M6216" i="1"/>
  <c r="J6216" i="1"/>
  <c r="K6206" i="1"/>
  <c r="L6195" i="1" s="1"/>
  <c r="I6217" i="1"/>
  <c r="H6217" i="1"/>
  <c r="G6217" i="1"/>
  <c r="A6219" i="1"/>
  <c r="C6218" i="1"/>
  <c r="N6202" i="1" l="1"/>
  <c r="O6201" i="1"/>
  <c r="M6217" i="1"/>
  <c r="J6217" i="1"/>
  <c r="K6207" i="1"/>
  <c r="L6196" i="1" s="1"/>
  <c r="I6218" i="1"/>
  <c r="H6218" i="1"/>
  <c r="K6208" i="1" s="1"/>
  <c r="L6197" i="1" s="1"/>
  <c r="G6218" i="1"/>
  <c r="C6219" i="1"/>
  <c r="A6220" i="1"/>
  <c r="N6203" i="1" l="1"/>
  <c r="O6202" i="1"/>
  <c r="M6218" i="1"/>
  <c r="J6218" i="1"/>
  <c r="I6219" i="1"/>
  <c r="H6219" i="1"/>
  <c r="G6219" i="1"/>
  <c r="C6220" i="1"/>
  <c r="A6221" i="1"/>
  <c r="N6204" i="1" l="1"/>
  <c r="O6203" i="1"/>
  <c r="M6219" i="1"/>
  <c r="J6219" i="1"/>
  <c r="K6209" i="1"/>
  <c r="L6198" i="1" s="1"/>
  <c r="I6220" i="1"/>
  <c r="H6220" i="1"/>
  <c r="G6220" i="1"/>
  <c r="A6222" i="1"/>
  <c r="C6221" i="1"/>
  <c r="N6205" i="1" l="1"/>
  <c r="O6204" i="1"/>
  <c r="M6220" i="1"/>
  <c r="J6220" i="1"/>
  <c r="K6210" i="1"/>
  <c r="L6199" i="1" s="1"/>
  <c r="I6221" i="1"/>
  <c r="H6221" i="1"/>
  <c r="G6221" i="1"/>
  <c r="C6222" i="1"/>
  <c r="A6223" i="1"/>
  <c r="N6206" i="1" l="1"/>
  <c r="O6205" i="1"/>
  <c r="M6221" i="1"/>
  <c r="J6221" i="1"/>
  <c r="K6211" i="1"/>
  <c r="L6200" i="1" s="1"/>
  <c r="I6222" i="1"/>
  <c r="H6222" i="1"/>
  <c r="G6222" i="1"/>
  <c r="C6223" i="1"/>
  <c r="A6224" i="1"/>
  <c r="N6207" i="1" l="1"/>
  <c r="O6206" i="1"/>
  <c r="M6222" i="1"/>
  <c r="J6222" i="1"/>
  <c r="K6212" i="1"/>
  <c r="L6201" i="1" s="1"/>
  <c r="I6223" i="1"/>
  <c r="H6223" i="1"/>
  <c r="K6213" i="1" s="1"/>
  <c r="L6202" i="1" s="1"/>
  <c r="G6223" i="1"/>
  <c r="C6224" i="1"/>
  <c r="A6225" i="1"/>
  <c r="N6208" i="1" l="1"/>
  <c r="O6207" i="1"/>
  <c r="M6223" i="1"/>
  <c r="J6223" i="1"/>
  <c r="I6224" i="1"/>
  <c r="H6224" i="1"/>
  <c r="G6224" i="1"/>
  <c r="C6225" i="1"/>
  <c r="A6226" i="1"/>
  <c r="N6209" i="1" l="1"/>
  <c r="O6208" i="1"/>
  <c r="M6224" i="1"/>
  <c r="J6224" i="1"/>
  <c r="K6214" i="1"/>
  <c r="L6203" i="1" s="1"/>
  <c r="I6225" i="1"/>
  <c r="H6225" i="1"/>
  <c r="K6215" i="1" s="1"/>
  <c r="L6204" i="1" s="1"/>
  <c r="G6225" i="1"/>
  <c r="A6227" i="1"/>
  <c r="C6226" i="1"/>
  <c r="N6210" i="1" l="1"/>
  <c r="O6209" i="1"/>
  <c r="M6225" i="1"/>
  <c r="J6225" i="1"/>
  <c r="I6226" i="1"/>
  <c r="H6226" i="1"/>
  <c r="K6216" i="1" s="1"/>
  <c r="L6205" i="1" s="1"/>
  <c r="G6226" i="1"/>
  <c r="A6228" i="1"/>
  <c r="C6227" i="1"/>
  <c r="N6211" i="1" l="1"/>
  <c r="O6210" i="1"/>
  <c r="M6226" i="1"/>
  <c r="J6226" i="1"/>
  <c r="I6227" i="1"/>
  <c r="H6227" i="1"/>
  <c r="G6227" i="1"/>
  <c r="C6228" i="1"/>
  <c r="A6229" i="1"/>
  <c r="N6212" i="1" l="1"/>
  <c r="O6211" i="1"/>
  <c r="M6227" i="1"/>
  <c r="J6227" i="1"/>
  <c r="K6217" i="1"/>
  <c r="L6206" i="1" s="1"/>
  <c r="I6228" i="1"/>
  <c r="H6228" i="1"/>
  <c r="G6228" i="1"/>
  <c r="C6229" i="1"/>
  <c r="A6230" i="1"/>
  <c r="N6213" i="1" l="1"/>
  <c r="O6212" i="1"/>
  <c r="M6228" i="1"/>
  <c r="J6228" i="1"/>
  <c r="K6218" i="1"/>
  <c r="L6207" i="1" s="1"/>
  <c r="I6229" i="1"/>
  <c r="H6229" i="1"/>
  <c r="G6229" i="1"/>
  <c r="A6231" i="1"/>
  <c r="C6230" i="1"/>
  <c r="N6214" i="1" l="1"/>
  <c r="O6213" i="1"/>
  <c r="M6229" i="1"/>
  <c r="J6229" i="1"/>
  <c r="K6219" i="1"/>
  <c r="L6208" i="1" s="1"/>
  <c r="I6230" i="1"/>
  <c r="H6230" i="1"/>
  <c r="G6230" i="1"/>
  <c r="A6232" i="1"/>
  <c r="C6231" i="1"/>
  <c r="N6215" i="1" l="1"/>
  <c r="O6214" i="1"/>
  <c r="M6230" i="1"/>
  <c r="J6230" i="1"/>
  <c r="K6220" i="1"/>
  <c r="L6209" i="1" s="1"/>
  <c r="I6231" i="1"/>
  <c r="H6231" i="1"/>
  <c r="K6221" i="1" s="1"/>
  <c r="L6210" i="1" s="1"/>
  <c r="G6231" i="1"/>
  <c r="A6233" i="1"/>
  <c r="C6232" i="1"/>
  <c r="N6216" i="1" l="1"/>
  <c r="O6215" i="1"/>
  <c r="M6231" i="1"/>
  <c r="J6231" i="1"/>
  <c r="I6232" i="1"/>
  <c r="H6232" i="1"/>
  <c r="G6232" i="1"/>
  <c r="A6234" i="1"/>
  <c r="C6233" i="1"/>
  <c r="N6217" i="1" l="1"/>
  <c r="O6216" i="1"/>
  <c r="M6232" i="1"/>
  <c r="J6232" i="1"/>
  <c r="K6222" i="1"/>
  <c r="L6211" i="1" s="1"/>
  <c r="I6233" i="1"/>
  <c r="H6233" i="1"/>
  <c r="G6233" i="1"/>
  <c r="C6234" i="1"/>
  <c r="A6235" i="1"/>
  <c r="N6218" i="1" l="1"/>
  <c r="O6217" i="1"/>
  <c r="M6233" i="1"/>
  <c r="J6233" i="1"/>
  <c r="K6223" i="1"/>
  <c r="L6212" i="1" s="1"/>
  <c r="I6234" i="1"/>
  <c r="H6234" i="1"/>
  <c r="K6224" i="1" s="1"/>
  <c r="L6213" i="1" s="1"/>
  <c r="G6234" i="1"/>
  <c r="C6235" i="1"/>
  <c r="A6236" i="1"/>
  <c r="N6219" i="1" l="1"/>
  <c r="O6218" i="1"/>
  <c r="M6234" i="1"/>
  <c r="J6234" i="1"/>
  <c r="I6235" i="1"/>
  <c r="H6235" i="1"/>
  <c r="G6235" i="1"/>
  <c r="C6236" i="1"/>
  <c r="A6237" i="1"/>
  <c r="N6220" i="1" l="1"/>
  <c r="O6219" i="1"/>
  <c r="M6235" i="1"/>
  <c r="J6235" i="1"/>
  <c r="K6225" i="1"/>
  <c r="L6214" i="1" s="1"/>
  <c r="I6236" i="1"/>
  <c r="H6236" i="1"/>
  <c r="G6236" i="1"/>
  <c r="A6238" i="1"/>
  <c r="C6237" i="1"/>
  <c r="N6221" i="1" l="1"/>
  <c r="O6220" i="1"/>
  <c r="M6236" i="1"/>
  <c r="J6236" i="1"/>
  <c r="K6226" i="1"/>
  <c r="L6215" i="1" s="1"/>
  <c r="I6237" i="1"/>
  <c r="H6237" i="1"/>
  <c r="G6237" i="1"/>
  <c r="A6239" i="1"/>
  <c r="C6238" i="1"/>
  <c r="N6222" i="1" l="1"/>
  <c r="O6221" i="1"/>
  <c r="M6237" i="1"/>
  <c r="J6237" i="1"/>
  <c r="K6227" i="1"/>
  <c r="L6216" i="1" s="1"/>
  <c r="I6238" i="1"/>
  <c r="H6238" i="1"/>
  <c r="G6238" i="1"/>
  <c r="A6240" i="1"/>
  <c r="C6239" i="1"/>
  <c r="N6223" i="1" l="1"/>
  <c r="O6222" i="1"/>
  <c r="M6238" i="1"/>
  <c r="J6238" i="1"/>
  <c r="K6228" i="1"/>
  <c r="L6217" i="1" s="1"/>
  <c r="I6239" i="1"/>
  <c r="H6239" i="1"/>
  <c r="G6239" i="1"/>
  <c r="C6240" i="1"/>
  <c r="A6241" i="1"/>
  <c r="N6224" i="1" l="1"/>
  <c r="O6223" i="1"/>
  <c r="M6239" i="1"/>
  <c r="J6239" i="1"/>
  <c r="K6229" i="1"/>
  <c r="L6218" i="1" s="1"/>
  <c r="I6240" i="1"/>
  <c r="H6240" i="1"/>
  <c r="G6240" i="1"/>
  <c r="C6241" i="1"/>
  <c r="A6242" i="1"/>
  <c r="N6225" i="1" l="1"/>
  <c r="O6224" i="1"/>
  <c r="M6240" i="1"/>
  <c r="J6240" i="1"/>
  <c r="K6230" i="1"/>
  <c r="L6219" i="1" s="1"/>
  <c r="I6241" i="1"/>
  <c r="H6241" i="1"/>
  <c r="G6241" i="1"/>
  <c r="C6242" i="1"/>
  <c r="A6243" i="1"/>
  <c r="N6226" i="1" l="1"/>
  <c r="O6225" i="1"/>
  <c r="M6241" i="1"/>
  <c r="J6241" i="1"/>
  <c r="K6231" i="1"/>
  <c r="L6220" i="1" s="1"/>
  <c r="I6242" i="1"/>
  <c r="H6242" i="1"/>
  <c r="G6242" i="1"/>
  <c r="C6243" i="1"/>
  <c r="A6244" i="1"/>
  <c r="N6227" i="1" l="1"/>
  <c r="O6226" i="1"/>
  <c r="M6242" i="1"/>
  <c r="J6242" i="1"/>
  <c r="K6232" i="1"/>
  <c r="L6221" i="1" s="1"/>
  <c r="I6243" i="1"/>
  <c r="H6243" i="1"/>
  <c r="K6233" i="1" s="1"/>
  <c r="L6222" i="1" s="1"/>
  <c r="G6243" i="1"/>
  <c r="A6245" i="1"/>
  <c r="C6244" i="1"/>
  <c r="N6228" i="1" l="1"/>
  <c r="O6227" i="1"/>
  <c r="M6243" i="1"/>
  <c r="J6243" i="1"/>
  <c r="I6244" i="1"/>
  <c r="H6244" i="1"/>
  <c r="G6244" i="1"/>
  <c r="C6245" i="1"/>
  <c r="A6246" i="1"/>
  <c r="N6229" i="1" l="1"/>
  <c r="O6228" i="1"/>
  <c r="M6244" i="1"/>
  <c r="J6244" i="1"/>
  <c r="K6234" i="1"/>
  <c r="L6223" i="1" s="1"/>
  <c r="I6245" i="1"/>
  <c r="H6245" i="1"/>
  <c r="G6245" i="1"/>
  <c r="A6247" i="1"/>
  <c r="C6246" i="1"/>
  <c r="N6230" i="1" l="1"/>
  <c r="O6229" i="1"/>
  <c r="M6245" i="1"/>
  <c r="J6245" i="1"/>
  <c r="K6235" i="1"/>
  <c r="L6224" i="1" s="1"/>
  <c r="I6246" i="1"/>
  <c r="G6246" i="1"/>
  <c r="H6246" i="1"/>
  <c r="C6247" i="1"/>
  <c r="A6248" i="1"/>
  <c r="N6231" i="1" l="1"/>
  <c r="O6230" i="1"/>
  <c r="M6246" i="1"/>
  <c r="J6246" i="1"/>
  <c r="K6236" i="1"/>
  <c r="L6225" i="1" s="1"/>
  <c r="I6247" i="1"/>
  <c r="H6247" i="1"/>
  <c r="G6247" i="1"/>
  <c r="A6249" i="1"/>
  <c r="C6248" i="1"/>
  <c r="N6232" i="1" l="1"/>
  <c r="O6231" i="1"/>
  <c r="M6247" i="1"/>
  <c r="J6247" i="1"/>
  <c r="K6237" i="1"/>
  <c r="L6226" i="1" s="1"/>
  <c r="I6248" i="1"/>
  <c r="H6248" i="1"/>
  <c r="G6248" i="1"/>
  <c r="C6249" i="1"/>
  <c r="A6250" i="1"/>
  <c r="N6233" i="1" l="1"/>
  <c r="O6232" i="1"/>
  <c r="M6248" i="1"/>
  <c r="J6248" i="1"/>
  <c r="K6238" i="1"/>
  <c r="L6227" i="1" s="1"/>
  <c r="I6249" i="1"/>
  <c r="H6249" i="1"/>
  <c r="G6249" i="1"/>
  <c r="A6251" i="1"/>
  <c r="C6250" i="1"/>
  <c r="N6234" i="1" l="1"/>
  <c r="O6233" i="1"/>
  <c r="M6249" i="1"/>
  <c r="J6249" i="1"/>
  <c r="K6239" i="1"/>
  <c r="L6228" i="1" s="1"/>
  <c r="I6250" i="1"/>
  <c r="H6250" i="1"/>
  <c r="G6250" i="1"/>
  <c r="C6251" i="1"/>
  <c r="A6252" i="1"/>
  <c r="N6235" i="1" l="1"/>
  <c r="O6234" i="1"/>
  <c r="M6250" i="1"/>
  <c r="J6250" i="1"/>
  <c r="K6240" i="1"/>
  <c r="L6229" i="1" s="1"/>
  <c r="I6251" i="1"/>
  <c r="H6251" i="1"/>
  <c r="K6241" i="1" s="1"/>
  <c r="L6230" i="1" s="1"/>
  <c r="G6251" i="1"/>
  <c r="A6253" i="1"/>
  <c r="C6252" i="1"/>
  <c r="N6236" i="1" l="1"/>
  <c r="O6235" i="1"/>
  <c r="M6251" i="1"/>
  <c r="J6251" i="1"/>
  <c r="I6252" i="1"/>
  <c r="H6252" i="1"/>
  <c r="K6242" i="1" s="1"/>
  <c r="L6231" i="1" s="1"/>
  <c r="G6252" i="1"/>
  <c r="A6254" i="1"/>
  <c r="C6253" i="1"/>
  <c r="N6237" i="1" l="1"/>
  <c r="O6236" i="1"/>
  <c r="M6252" i="1"/>
  <c r="J6252" i="1"/>
  <c r="I6253" i="1"/>
  <c r="H6253" i="1"/>
  <c r="G6253" i="1"/>
  <c r="C6254" i="1"/>
  <c r="A6255" i="1"/>
  <c r="N6238" i="1" l="1"/>
  <c r="O6237" i="1"/>
  <c r="M6253" i="1"/>
  <c r="J6253" i="1"/>
  <c r="K6243" i="1"/>
  <c r="L6232" i="1" s="1"/>
  <c r="I6254" i="1"/>
  <c r="H6254" i="1"/>
  <c r="G6254" i="1"/>
  <c r="C6255" i="1"/>
  <c r="A6256" i="1"/>
  <c r="N6239" i="1" l="1"/>
  <c r="O6238" i="1"/>
  <c r="M6254" i="1"/>
  <c r="J6254" i="1"/>
  <c r="K6244" i="1"/>
  <c r="L6233" i="1" s="1"/>
  <c r="I6255" i="1"/>
  <c r="H6255" i="1"/>
  <c r="G6255" i="1"/>
  <c r="A6257" i="1"/>
  <c r="C6256" i="1"/>
  <c r="N6240" i="1" l="1"/>
  <c r="O6239" i="1"/>
  <c r="M6255" i="1"/>
  <c r="J6255" i="1"/>
  <c r="K6245" i="1"/>
  <c r="L6234" i="1" s="1"/>
  <c r="I6256" i="1"/>
  <c r="H6256" i="1"/>
  <c r="K6246" i="1" s="1"/>
  <c r="L6235" i="1" s="1"/>
  <c r="G6256" i="1"/>
  <c r="A6258" i="1"/>
  <c r="C6257" i="1"/>
  <c r="N6241" i="1" l="1"/>
  <c r="O6240" i="1"/>
  <c r="M6256" i="1"/>
  <c r="J6256" i="1"/>
  <c r="I6257" i="1"/>
  <c r="H6257" i="1"/>
  <c r="G6257" i="1"/>
  <c r="C6258" i="1"/>
  <c r="A6259" i="1"/>
  <c r="N6242" i="1" l="1"/>
  <c r="O6241" i="1"/>
  <c r="M6257" i="1"/>
  <c r="J6257" i="1"/>
  <c r="K6247" i="1"/>
  <c r="L6236" i="1" s="1"/>
  <c r="I6258" i="1"/>
  <c r="H6258" i="1"/>
  <c r="K6248" i="1" s="1"/>
  <c r="L6237" i="1" s="1"/>
  <c r="G6258" i="1"/>
  <c r="C6259" i="1"/>
  <c r="A6260" i="1"/>
  <c r="N6243" i="1" l="1"/>
  <c r="O6242" i="1"/>
  <c r="M6258" i="1"/>
  <c r="J6258" i="1"/>
  <c r="I6259" i="1"/>
  <c r="H6259" i="1"/>
  <c r="G6259" i="1"/>
  <c r="C6260" i="1"/>
  <c r="A6261" i="1"/>
  <c r="N6244" i="1" l="1"/>
  <c r="O6243" i="1"/>
  <c r="M6259" i="1"/>
  <c r="J6259" i="1"/>
  <c r="K6249" i="1"/>
  <c r="L6238" i="1" s="1"/>
  <c r="I6260" i="1"/>
  <c r="H6260" i="1"/>
  <c r="G6260" i="1"/>
  <c r="A6262" i="1"/>
  <c r="C6261" i="1"/>
  <c r="N6245" i="1" l="1"/>
  <c r="O6244" i="1"/>
  <c r="M6260" i="1"/>
  <c r="J6260" i="1"/>
  <c r="K6250" i="1"/>
  <c r="L6239" i="1" s="1"/>
  <c r="I6261" i="1"/>
  <c r="H6261" i="1"/>
  <c r="G6261" i="1"/>
  <c r="C6262" i="1"/>
  <c r="A6263" i="1"/>
  <c r="N6246" i="1" l="1"/>
  <c r="O6245" i="1"/>
  <c r="M6261" i="1"/>
  <c r="J6261" i="1"/>
  <c r="K6251" i="1"/>
  <c r="L6240" i="1" s="1"/>
  <c r="I6262" i="1"/>
  <c r="H6262" i="1"/>
  <c r="K6252" i="1" s="1"/>
  <c r="L6241" i="1" s="1"/>
  <c r="G6262" i="1"/>
  <c r="A6264" i="1"/>
  <c r="C6263" i="1"/>
  <c r="N6247" i="1" l="1"/>
  <c r="O6246" i="1"/>
  <c r="M6262" i="1"/>
  <c r="J6262" i="1"/>
  <c r="I6263" i="1"/>
  <c r="H6263" i="1"/>
  <c r="G6263" i="1"/>
  <c r="A6265" i="1"/>
  <c r="C6264" i="1"/>
  <c r="N6248" i="1" l="1"/>
  <c r="O6247" i="1"/>
  <c r="M6263" i="1"/>
  <c r="J6263" i="1"/>
  <c r="K6253" i="1"/>
  <c r="L6242" i="1" s="1"/>
  <c r="I6264" i="1"/>
  <c r="H6264" i="1"/>
  <c r="G6264" i="1"/>
  <c r="C6265" i="1"/>
  <c r="A6266" i="1"/>
  <c r="N6249" i="1" l="1"/>
  <c r="O6248" i="1"/>
  <c r="M6264" i="1"/>
  <c r="J6264" i="1"/>
  <c r="K6254" i="1"/>
  <c r="L6243" i="1" s="1"/>
  <c r="I6265" i="1"/>
  <c r="H6265" i="1"/>
  <c r="G6265" i="1"/>
  <c r="A6267" i="1"/>
  <c r="C6266" i="1"/>
  <c r="N6250" i="1" l="1"/>
  <c r="O6249" i="1"/>
  <c r="M6265" i="1"/>
  <c r="J6265" i="1"/>
  <c r="K6255" i="1"/>
  <c r="L6244" i="1" s="1"/>
  <c r="I6266" i="1"/>
  <c r="H6266" i="1"/>
  <c r="G6266" i="1"/>
  <c r="A6268" i="1"/>
  <c r="C6267" i="1"/>
  <c r="N6251" i="1" l="1"/>
  <c r="O6250" i="1"/>
  <c r="M6266" i="1"/>
  <c r="J6266" i="1"/>
  <c r="K6256" i="1"/>
  <c r="L6245" i="1" s="1"/>
  <c r="I6267" i="1"/>
  <c r="H6267" i="1"/>
  <c r="G6267" i="1"/>
  <c r="C6268" i="1"/>
  <c r="A6269" i="1"/>
  <c r="N6252" i="1" l="1"/>
  <c r="O6251" i="1"/>
  <c r="M6267" i="1"/>
  <c r="J6267" i="1"/>
  <c r="K6257" i="1"/>
  <c r="L6246" i="1" s="1"/>
  <c r="I6268" i="1"/>
  <c r="H6268" i="1"/>
  <c r="K6258" i="1" s="1"/>
  <c r="L6247" i="1" s="1"/>
  <c r="G6268" i="1"/>
  <c r="C6269" i="1"/>
  <c r="A6270" i="1"/>
  <c r="N6253" i="1" l="1"/>
  <c r="O6252" i="1"/>
  <c r="M6268" i="1"/>
  <c r="J6268" i="1"/>
  <c r="I6269" i="1"/>
  <c r="H6269" i="1"/>
  <c r="G6269" i="1"/>
  <c r="C6270" i="1"/>
  <c r="A6271" i="1"/>
  <c r="N6254" i="1" l="1"/>
  <c r="O6253" i="1"/>
  <c r="M6269" i="1"/>
  <c r="J6269" i="1"/>
  <c r="K6259" i="1"/>
  <c r="L6248" i="1" s="1"/>
  <c r="I6270" i="1"/>
  <c r="H6270" i="1"/>
  <c r="G6270" i="1"/>
  <c r="C6271" i="1"/>
  <c r="A6272" i="1"/>
  <c r="N6255" i="1" l="1"/>
  <c r="O6254" i="1"/>
  <c r="M6270" i="1"/>
  <c r="J6270" i="1"/>
  <c r="K6260" i="1"/>
  <c r="L6249" i="1" s="1"/>
  <c r="I6271" i="1"/>
  <c r="H6271" i="1"/>
  <c r="G6271" i="1"/>
  <c r="A6273" i="1"/>
  <c r="C6272" i="1"/>
  <c r="N6256" i="1" l="1"/>
  <c r="O6255" i="1"/>
  <c r="M6271" i="1"/>
  <c r="J6271" i="1"/>
  <c r="K6261" i="1"/>
  <c r="L6250" i="1" s="1"/>
  <c r="I6272" i="1"/>
  <c r="H6272" i="1"/>
  <c r="G6272" i="1"/>
  <c r="C6273" i="1"/>
  <c r="A6274" i="1"/>
  <c r="N6257" i="1" l="1"/>
  <c r="O6256" i="1"/>
  <c r="M6272" i="1"/>
  <c r="J6272" i="1"/>
  <c r="K6262" i="1"/>
  <c r="L6251" i="1" s="1"/>
  <c r="I6273" i="1"/>
  <c r="H6273" i="1"/>
  <c r="G6273" i="1"/>
  <c r="C6274" i="1"/>
  <c r="A6275" i="1"/>
  <c r="N6258" i="1" l="1"/>
  <c r="O6257" i="1"/>
  <c r="M6273" i="1"/>
  <c r="J6273" i="1"/>
  <c r="K6263" i="1"/>
  <c r="L6252" i="1" s="1"/>
  <c r="I6274" i="1"/>
  <c r="H6274" i="1"/>
  <c r="G6274" i="1"/>
  <c r="C6275" i="1"/>
  <c r="A6276" i="1"/>
  <c r="N6259" i="1" l="1"/>
  <c r="O6258" i="1"/>
  <c r="M6274" i="1"/>
  <c r="J6274" i="1"/>
  <c r="K6264" i="1"/>
  <c r="L6253" i="1" s="1"/>
  <c r="I6275" i="1"/>
  <c r="H6275" i="1"/>
  <c r="G6275" i="1"/>
  <c r="A6277" i="1"/>
  <c r="C6276" i="1"/>
  <c r="N6260" i="1" l="1"/>
  <c r="O6259" i="1"/>
  <c r="M6275" i="1"/>
  <c r="J6275" i="1"/>
  <c r="K6265" i="1"/>
  <c r="L6254" i="1" s="1"/>
  <c r="I6276" i="1"/>
  <c r="H6276" i="1"/>
  <c r="K6266" i="1" s="1"/>
  <c r="L6255" i="1" s="1"/>
  <c r="G6276" i="1"/>
  <c r="A6278" i="1"/>
  <c r="C6277" i="1"/>
  <c r="N6261" i="1" l="1"/>
  <c r="O6260" i="1"/>
  <c r="M6276" i="1"/>
  <c r="J6276" i="1"/>
  <c r="I6277" i="1"/>
  <c r="H6277" i="1"/>
  <c r="G6277" i="1"/>
  <c r="A6279" i="1"/>
  <c r="C6278" i="1"/>
  <c r="N6262" i="1" l="1"/>
  <c r="O6261" i="1"/>
  <c r="M6277" i="1"/>
  <c r="J6277" i="1"/>
  <c r="K6267" i="1"/>
  <c r="L6256" i="1" s="1"/>
  <c r="I6278" i="1"/>
  <c r="G6278" i="1"/>
  <c r="H6278" i="1"/>
  <c r="A6280" i="1"/>
  <c r="C6279" i="1"/>
  <c r="N6263" i="1" l="1"/>
  <c r="O6262" i="1"/>
  <c r="M6278" i="1"/>
  <c r="J6278" i="1"/>
  <c r="K6268" i="1"/>
  <c r="L6257" i="1" s="1"/>
  <c r="I6279" i="1"/>
  <c r="H6279" i="1"/>
  <c r="G6279" i="1"/>
  <c r="C6280" i="1"/>
  <c r="A6281" i="1"/>
  <c r="N6264" i="1" l="1"/>
  <c r="O6263" i="1"/>
  <c r="M6279" i="1"/>
  <c r="J6279" i="1"/>
  <c r="K6269" i="1"/>
  <c r="L6258" i="1" s="1"/>
  <c r="I6280" i="1"/>
  <c r="H6280" i="1"/>
  <c r="K6270" i="1" s="1"/>
  <c r="L6259" i="1" s="1"/>
  <c r="G6280" i="1"/>
  <c r="C6281" i="1"/>
  <c r="A6282" i="1"/>
  <c r="N6265" i="1" l="1"/>
  <c r="O6264" i="1"/>
  <c r="M6280" i="1"/>
  <c r="J6280" i="1"/>
  <c r="I6281" i="1"/>
  <c r="H6281" i="1"/>
  <c r="K6271" i="1" s="1"/>
  <c r="L6260" i="1" s="1"/>
  <c r="G6281" i="1"/>
  <c r="C6282" i="1"/>
  <c r="A6283" i="1"/>
  <c r="N6266" i="1" l="1"/>
  <c r="O6265" i="1"/>
  <c r="M6281" i="1"/>
  <c r="J6281" i="1"/>
  <c r="I6282" i="1"/>
  <c r="H6282" i="1"/>
  <c r="G6282" i="1"/>
  <c r="C6283" i="1"/>
  <c r="A6284" i="1"/>
  <c r="N6267" i="1" l="1"/>
  <c r="O6266" i="1"/>
  <c r="M6282" i="1"/>
  <c r="J6282" i="1"/>
  <c r="K6272" i="1"/>
  <c r="L6261" i="1" s="1"/>
  <c r="I6283" i="1"/>
  <c r="H6283" i="1"/>
  <c r="G6283" i="1"/>
  <c r="C6284" i="1"/>
  <c r="A6285" i="1"/>
  <c r="N6268" i="1" l="1"/>
  <c r="O6267" i="1"/>
  <c r="M6283" i="1"/>
  <c r="J6283" i="1"/>
  <c r="K6273" i="1"/>
  <c r="L6262" i="1" s="1"/>
  <c r="I6284" i="1"/>
  <c r="H6284" i="1"/>
  <c r="K6274" i="1" s="1"/>
  <c r="L6263" i="1" s="1"/>
  <c r="G6284" i="1"/>
  <c r="C6285" i="1"/>
  <c r="A6286" i="1"/>
  <c r="N6269" i="1" l="1"/>
  <c r="O6268" i="1"/>
  <c r="M6284" i="1"/>
  <c r="J6284" i="1"/>
  <c r="I6285" i="1"/>
  <c r="H6285" i="1"/>
  <c r="G6285" i="1"/>
  <c r="C6286" i="1"/>
  <c r="A6287" i="1"/>
  <c r="N6270" i="1" l="1"/>
  <c r="O6269" i="1"/>
  <c r="M6285" i="1"/>
  <c r="J6285" i="1"/>
  <c r="K6275" i="1"/>
  <c r="L6264" i="1" s="1"/>
  <c r="I6286" i="1"/>
  <c r="H6286" i="1"/>
  <c r="G6286" i="1"/>
  <c r="A6288" i="1"/>
  <c r="C6287" i="1"/>
  <c r="N6271" i="1" l="1"/>
  <c r="O6270" i="1"/>
  <c r="M6286" i="1"/>
  <c r="J6286" i="1"/>
  <c r="K6276" i="1"/>
  <c r="L6265" i="1" s="1"/>
  <c r="I6287" i="1"/>
  <c r="H6287" i="1"/>
  <c r="K6277" i="1" s="1"/>
  <c r="L6266" i="1" s="1"/>
  <c r="G6287" i="1"/>
  <c r="A6289" i="1"/>
  <c r="C6288" i="1"/>
  <c r="N6272" i="1" l="1"/>
  <c r="O6271" i="1"/>
  <c r="M6287" i="1"/>
  <c r="J6287" i="1"/>
  <c r="I6288" i="1"/>
  <c r="H6288" i="1"/>
  <c r="G6288" i="1"/>
  <c r="C6289" i="1"/>
  <c r="A6290" i="1"/>
  <c r="N6273" i="1" l="1"/>
  <c r="O6272" i="1"/>
  <c r="M6288" i="1"/>
  <c r="J6288" i="1"/>
  <c r="K6278" i="1"/>
  <c r="L6267" i="1" s="1"/>
  <c r="I6289" i="1"/>
  <c r="H6289" i="1"/>
  <c r="G6289" i="1"/>
  <c r="C6290" i="1"/>
  <c r="A6291" i="1"/>
  <c r="N6274" i="1" l="1"/>
  <c r="O6273" i="1"/>
  <c r="M6289" i="1"/>
  <c r="J6289" i="1"/>
  <c r="K6279" i="1"/>
  <c r="L6268" i="1" s="1"/>
  <c r="I6290" i="1"/>
  <c r="H6290" i="1"/>
  <c r="K6280" i="1" s="1"/>
  <c r="L6269" i="1" s="1"/>
  <c r="G6290" i="1"/>
  <c r="A6292" i="1"/>
  <c r="C6291" i="1"/>
  <c r="N6275" i="1" l="1"/>
  <c r="O6274" i="1"/>
  <c r="M6290" i="1"/>
  <c r="J6290" i="1"/>
  <c r="I6291" i="1"/>
  <c r="H6291" i="1"/>
  <c r="K6281" i="1" s="1"/>
  <c r="L6270" i="1" s="1"/>
  <c r="G6291" i="1"/>
  <c r="C6292" i="1"/>
  <c r="A6293" i="1"/>
  <c r="N6276" i="1" l="1"/>
  <c r="O6275" i="1"/>
  <c r="M6291" i="1"/>
  <c r="J6291" i="1"/>
  <c r="I6292" i="1"/>
  <c r="H6292" i="1"/>
  <c r="G6292" i="1"/>
  <c r="C6293" i="1"/>
  <c r="A6294" i="1"/>
  <c r="N6277" i="1" l="1"/>
  <c r="O6276" i="1"/>
  <c r="M6292" i="1"/>
  <c r="J6292" i="1"/>
  <c r="K6282" i="1"/>
  <c r="L6271" i="1" s="1"/>
  <c r="I6293" i="1"/>
  <c r="H6293" i="1"/>
  <c r="G6293" i="1"/>
  <c r="A6295" i="1"/>
  <c r="C6294" i="1"/>
  <c r="N6278" i="1" l="1"/>
  <c r="O6277" i="1"/>
  <c r="M6293" i="1"/>
  <c r="J6293" i="1"/>
  <c r="K6283" i="1"/>
  <c r="L6272" i="1" s="1"/>
  <c r="I6294" i="1"/>
  <c r="H6294" i="1"/>
  <c r="K6284" i="1" s="1"/>
  <c r="L6273" i="1" s="1"/>
  <c r="G6294" i="1"/>
  <c r="A6296" i="1"/>
  <c r="C6295" i="1"/>
  <c r="N6279" i="1" l="1"/>
  <c r="O6278" i="1"/>
  <c r="M6294" i="1"/>
  <c r="J6294" i="1"/>
  <c r="I6295" i="1"/>
  <c r="H6295" i="1"/>
  <c r="G6295" i="1"/>
  <c r="C6296" i="1"/>
  <c r="A6297" i="1"/>
  <c r="N6280" i="1" l="1"/>
  <c r="O6279" i="1"/>
  <c r="M6295" i="1"/>
  <c r="J6295" i="1"/>
  <c r="K6285" i="1"/>
  <c r="L6274" i="1" s="1"/>
  <c r="I6296" i="1"/>
  <c r="H6296" i="1"/>
  <c r="K6286" i="1" s="1"/>
  <c r="L6275" i="1" s="1"/>
  <c r="G6296" i="1"/>
  <c r="A6298" i="1"/>
  <c r="C6297" i="1"/>
  <c r="N6281" i="1" l="1"/>
  <c r="O6280" i="1"/>
  <c r="M6296" i="1"/>
  <c r="J6296" i="1"/>
  <c r="I6297" i="1"/>
  <c r="H6297" i="1"/>
  <c r="G6297" i="1"/>
  <c r="C6298" i="1"/>
  <c r="A6299" i="1"/>
  <c r="N6282" i="1" l="1"/>
  <c r="O6281" i="1"/>
  <c r="M6297" i="1"/>
  <c r="J6297" i="1"/>
  <c r="K6287" i="1"/>
  <c r="L6276" i="1" s="1"/>
  <c r="I6298" i="1"/>
  <c r="H6298" i="1"/>
  <c r="G6298" i="1"/>
  <c r="A6300" i="1"/>
  <c r="C6299" i="1"/>
  <c r="N6283" i="1" l="1"/>
  <c r="O6282" i="1"/>
  <c r="M6298" i="1"/>
  <c r="J6298" i="1"/>
  <c r="K6288" i="1"/>
  <c r="L6277" i="1" s="1"/>
  <c r="I6299" i="1"/>
  <c r="H6299" i="1"/>
  <c r="G6299" i="1"/>
  <c r="C6300" i="1"/>
  <c r="A6301" i="1"/>
  <c r="N6284" i="1" l="1"/>
  <c r="O6283" i="1"/>
  <c r="M6299" i="1"/>
  <c r="J6299" i="1"/>
  <c r="K6289" i="1"/>
  <c r="L6278" i="1" s="1"/>
  <c r="I6300" i="1"/>
  <c r="H6300" i="1"/>
  <c r="K6290" i="1" s="1"/>
  <c r="L6279" i="1" s="1"/>
  <c r="G6300" i="1"/>
  <c r="A6302" i="1"/>
  <c r="C6301" i="1"/>
  <c r="N6285" i="1" l="1"/>
  <c r="O6284" i="1"/>
  <c r="M6300" i="1"/>
  <c r="J6300" i="1"/>
  <c r="I6301" i="1"/>
  <c r="H6301" i="1"/>
  <c r="G6301" i="1"/>
  <c r="C6302" i="1"/>
  <c r="A6303" i="1"/>
  <c r="N6286" i="1" l="1"/>
  <c r="O6285" i="1"/>
  <c r="M6301" i="1"/>
  <c r="J6301" i="1"/>
  <c r="K6291" i="1"/>
  <c r="L6280" i="1" s="1"/>
  <c r="I6302" i="1"/>
  <c r="H6302" i="1"/>
  <c r="G6302" i="1"/>
  <c r="A6304" i="1"/>
  <c r="C6303" i="1"/>
  <c r="N6287" i="1" l="1"/>
  <c r="O6286" i="1"/>
  <c r="M6302" i="1"/>
  <c r="J6302" i="1"/>
  <c r="K6292" i="1"/>
  <c r="L6281" i="1" s="1"/>
  <c r="I6303" i="1"/>
  <c r="H6303" i="1"/>
  <c r="K6293" i="1" s="1"/>
  <c r="L6282" i="1" s="1"/>
  <c r="G6303" i="1"/>
  <c r="A6305" i="1"/>
  <c r="C6304" i="1"/>
  <c r="N6288" i="1" l="1"/>
  <c r="O6287" i="1"/>
  <c r="M6303" i="1"/>
  <c r="J6303" i="1"/>
  <c r="I6304" i="1"/>
  <c r="H6304" i="1"/>
  <c r="G6304" i="1"/>
  <c r="A6306" i="1"/>
  <c r="C6305" i="1"/>
  <c r="N6289" i="1" l="1"/>
  <c r="O6288" i="1"/>
  <c r="M6304" i="1"/>
  <c r="J6304" i="1"/>
  <c r="K6294" i="1"/>
  <c r="L6283" i="1" s="1"/>
  <c r="I6305" i="1"/>
  <c r="H6305" i="1"/>
  <c r="K6295" i="1" s="1"/>
  <c r="L6284" i="1" s="1"/>
  <c r="G6305" i="1"/>
  <c r="C6306" i="1"/>
  <c r="A6307" i="1"/>
  <c r="N6290" i="1" l="1"/>
  <c r="O6289" i="1"/>
  <c r="M6305" i="1"/>
  <c r="J6305" i="1"/>
  <c r="I6306" i="1"/>
  <c r="H6306" i="1"/>
  <c r="G6306" i="1"/>
  <c r="A6308" i="1"/>
  <c r="C6307" i="1"/>
  <c r="N6291" i="1" l="1"/>
  <c r="O6290" i="1"/>
  <c r="M6306" i="1"/>
  <c r="J6306" i="1"/>
  <c r="K6296" i="1"/>
  <c r="L6285" i="1" s="1"/>
  <c r="I6307" i="1"/>
  <c r="H6307" i="1"/>
  <c r="G6307" i="1"/>
  <c r="C6308" i="1"/>
  <c r="A6309" i="1"/>
  <c r="N6292" i="1" l="1"/>
  <c r="O6291" i="1"/>
  <c r="M6307" i="1"/>
  <c r="J6307" i="1"/>
  <c r="K6297" i="1"/>
  <c r="L6286" i="1" s="1"/>
  <c r="I6308" i="1"/>
  <c r="H6308" i="1"/>
  <c r="G6308" i="1"/>
  <c r="A6310" i="1"/>
  <c r="C6309" i="1"/>
  <c r="N6293" i="1" l="1"/>
  <c r="O6292" i="1"/>
  <c r="M6308" i="1"/>
  <c r="J6308" i="1"/>
  <c r="K6298" i="1"/>
  <c r="L6287" i="1" s="1"/>
  <c r="I6309" i="1"/>
  <c r="H6309" i="1"/>
  <c r="K6299" i="1" s="1"/>
  <c r="L6288" i="1" s="1"/>
  <c r="G6309" i="1"/>
  <c r="C6310" i="1"/>
  <c r="A6311" i="1"/>
  <c r="N6294" i="1" l="1"/>
  <c r="O6293" i="1"/>
  <c r="M6309" i="1"/>
  <c r="J6309" i="1"/>
  <c r="I6310" i="1"/>
  <c r="H6310" i="1"/>
  <c r="G6310" i="1"/>
  <c r="A6312" i="1"/>
  <c r="C6311" i="1"/>
  <c r="N6295" i="1" l="1"/>
  <c r="O6294" i="1"/>
  <c r="M6310" i="1"/>
  <c r="J6310" i="1"/>
  <c r="K6300" i="1"/>
  <c r="L6289" i="1" s="1"/>
  <c r="I6311" i="1"/>
  <c r="H6311" i="1"/>
  <c r="K6301" i="1" s="1"/>
  <c r="L6290" i="1" s="1"/>
  <c r="G6311" i="1"/>
  <c r="A6313" i="1"/>
  <c r="C6312" i="1"/>
  <c r="N6296" i="1" l="1"/>
  <c r="O6295" i="1"/>
  <c r="M6311" i="1"/>
  <c r="J6311" i="1"/>
  <c r="I6312" i="1"/>
  <c r="H6312" i="1"/>
  <c r="G6312" i="1"/>
  <c r="A6314" i="1"/>
  <c r="C6313" i="1"/>
  <c r="N6297" i="1" l="1"/>
  <c r="O6296" i="1"/>
  <c r="M6312" i="1"/>
  <c r="J6312" i="1"/>
  <c r="K6302" i="1"/>
  <c r="L6291" i="1" s="1"/>
  <c r="I6313" i="1"/>
  <c r="H6313" i="1"/>
  <c r="K6303" i="1" s="1"/>
  <c r="L6292" i="1" s="1"/>
  <c r="G6313" i="1"/>
  <c r="C6314" i="1"/>
  <c r="A6315" i="1"/>
  <c r="N6298" i="1" l="1"/>
  <c r="O6297" i="1"/>
  <c r="M6313" i="1"/>
  <c r="J6313" i="1"/>
  <c r="I6314" i="1"/>
  <c r="H6314" i="1"/>
  <c r="G6314" i="1"/>
  <c r="C6315" i="1"/>
  <c r="A6316" i="1"/>
  <c r="N6299" i="1" l="1"/>
  <c r="O6298" i="1"/>
  <c r="M6314" i="1"/>
  <c r="J6314" i="1"/>
  <c r="K6304" i="1"/>
  <c r="L6293" i="1" s="1"/>
  <c r="I6315" i="1"/>
  <c r="H6315" i="1"/>
  <c r="G6315" i="1"/>
  <c r="A6317" i="1"/>
  <c r="C6316" i="1"/>
  <c r="N6300" i="1" l="1"/>
  <c r="O6299" i="1"/>
  <c r="M6315" i="1"/>
  <c r="J6315" i="1"/>
  <c r="K6305" i="1"/>
  <c r="L6294" i="1" s="1"/>
  <c r="I6316" i="1"/>
  <c r="H6316" i="1"/>
  <c r="K6306" i="1" s="1"/>
  <c r="L6295" i="1" s="1"/>
  <c r="G6316" i="1"/>
  <c r="C6317" i="1"/>
  <c r="A6318" i="1"/>
  <c r="N6301" i="1" l="1"/>
  <c r="O6300" i="1"/>
  <c r="M6316" i="1"/>
  <c r="J6316" i="1"/>
  <c r="I6317" i="1"/>
  <c r="H6317" i="1"/>
  <c r="K6307" i="1" s="1"/>
  <c r="L6296" i="1" s="1"/>
  <c r="G6317" i="1"/>
  <c r="C6318" i="1"/>
  <c r="A6319" i="1"/>
  <c r="N6302" i="1" l="1"/>
  <c r="O6301" i="1"/>
  <c r="M6317" i="1"/>
  <c r="J6317" i="1"/>
  <c r="I6318" i="1"/>
  <c r="H6318" i="1"/>
  <c r="G6318" i="1"/>
  <c r="C6319" i="1"/>
  <c r="A6320" i="1"/>
  <c r="N6303" i="1" l="1"/>
  <c r="O6302" i="1"/>
  <c r="M6318" i="1"/>
  <c r="J6318" i="1"/>
  <c r="K6308" i="1"/>
  <c r="L6297" i="1" s="1"/>
  <c r="I6319" i="1"/>
  <c r="H6319" i="1"/>
  <c r="K6309" i="1" s="1"/>
  <c r="L6298" i="1" s="1"/>
  <c r="G6319" i="1"/>
  <c r="A6321" i="1"/>
  <c r="C6320" i="1"/>
  <c r="N6304" i="1" l="1"/>
  <c r="O6303" i="1"/>
  <c r="M6319" i="1"/>
  <c r="J6319" i="1"/>
  <c r="I6320" i="1"/>
  <c r="H6320" i="1"/>
  <c r="K6310" i="1" s="1"/>
  <c r="L6299" i="1" s="1"/>
  <c r="G6320" i="1"/>
  <c r="A6322" i="1"/>
  <c r="C6321" i="1"/>
  <c r="N6305" i="1" l="1"/>
  <c r="O6304" i="1"/>
  <c r="M6320" i="1"/>
  <c r="J6320" i="1"/>
  <c r="I6321" i="1"/>
  <c r="H6321" i="1"/>
  <c r="G6321" i="1"/>
  <c r="C6322" i="1"/>
  <c r="A6323" i="1"/>
  <c r="N6306" i="1" l="1"/>
  <c r="O6305" i="1"/>
  <c r="M6321" i="1"/>
  <c r="J6321" i="1"/>
  <c r="K6311" i="1"/>
  <c r="L6300" i="1" s="1"/>
  <c r="I6322" i="1"/>
  <c r="H6322" i="1"/>
  <c r="G6322" i="1"/>
  <c r="C6323" i="1"/>
  <c r="A6324" i="1"/>
  <c r="N6307" i="1" l="1"/>
  <c r="O6306" i="1"/>
  <c r="M6322" i="1"/>
  <c r="J6322" i="1"/>
  <c r="K6312" i="1"/>
  <c r="L6301" i="1" s="1"/>
  <c r="I6323" i="1"/>
  <c r="H6323" i="1"/>
  <c r="G6323" i="1"/>
  <c r="A6325" i="1"/>
  <c r="C6324" i="1"/>
  <c r="N6308" i="1" l="1"/>
  <c r="O6307" i="1"/>
  <c r="M6323" i="1"/>
  <c r="J6323" i="1"/>
  <c r="K6313" i="1"/>
  <c r="L6302" i="1" s="1"/>
  <c r="I6324" i="1"/>
  <c r="H6324" i="1"/>
  <c r="K6314" i="1" s="1"/>
  <c r="L6303" i="1" s="1"/>
  <c r="G6324" i="1"/>
  <c r="C6325" i="1"/>
  <c r="A6326" i="1"/>
  <c r="N6309" i="1" l="1"/>
  <c r="O6308" i="1"/>
  <c r="M6324" i="1"/>
  <c r="J6324" i="1"/>
  <c r="I6325" i="1"/>
  <c r="H6325" i="1"/>
  <c r="G6325" i="1"/>
  <c r="C6326" i="1"/>
  <c r="A6327" i="1"/>
  <c r="N6310" i="1" l="1"/>
  <c r="O6309" i="1"/>
  <c r="M6325" i="1"/>
  <c r="J6325" i="1"/>
  <c r="K6315" i="1"/>
  <c r="L6304" i="1" s="1"/>
  <c r="I6326" i="1"/>
  <c r="G6326" i="1"/>
  <c r="H6326" i="1"/>
  <c r="A6328" i="1"/>
  <c r="C6327" i="1"/>
  <c r="N6311" i="1" l="1"/>
  <c r="O6310" i="1"/>
  <c r="M6326" i="1"/>
  <c r="J6326" i="1"/>
  <c r="K6316" i="1"/>
  <c r="L6305" i="1" s="1"/>
  <c r="I6327" i="1"/>
  <c r="H6327" i="1"/>
  <c r="K6317" i="1" s="1"/>
  <c r="L6306" i="1" s="1"/>
  <c r="G6327" i="1"/>
  <c r="A6329" i="1"/>
  <c r="C6328" i="1"/>
  <c r="N6312" i="1" l="1"/>
  <c r="O6311" i="1"/>
  <c r="M6327" i="1"/>
  <c r="J6327" i="1"/>
  <c r="I6328" i="1"/>
  <c r="H6328" i="1"/>
  <c r="G6328" i="1"/>
  <c r="A6330" i="1"/>
  <c r="C6329" i="1"/>
  <c r="N6313" i="1" l="1"/>
  <c r="O6312" i="1"/>
  <c r="M6328" i="1"/>
  <c r="J6328" i="1"/>
  <c r="K6318" i="1"/>
  <c r="L6307" i="1" s="1"/>
  <c r="I6329" i="1"/>
  <c r="H6329" i="1"/>
  <c r="G6329" i="1"/>
  <c r="A6331" i="1"/>
  <c r="C6330" i="1"/>
  <c r="N6314" i="1" l="1"/>
  <c r="O6313" i="1"/>
  <c r="M6329" i="1"/>
  <c r="J6329" i="1"/>
  <c r="K6319" i="1"/>
  <c r="L6308" i="1" s="1"/>
  <c r="I6330" i="1"/>
  <c r="H6330" i="1"/>
  <c r="G6330" i="1"/>
  <c r="C6331" i="1"/>
  <c r="A6332" i="1"/>
  <c r="N6315" i="1" l="1"/>
  <c r="O6314" i="1"/>
  <c r="M6330" i="1"/>
  <c r="J6330" i="1"/>
  <c r="K6320" i="1"/>
  <c r="L6309" i="1" s="1"/>
  <c r="I6331" i="1"/>
  <c r="H6331" i="1"/>
  <c r="K6321" i="1" s="1"/>
  <c r="L6310" i="1" s="1"/>
  <c r="G6331" i="1"/>
  <c r="C6332" i="1"/>
  <c r="A6333" i="1"/>
  <c r="N6316" i="1" l="1"/>
  <c r="O6315" i="1"/>
  <c r="M6331" i="1"/>
  <c r="J6331" i="1"/>
  <c r="I6332" i="1"/>
  <c r="H6332" i="1"/>
  <c r="K6322" i="1" s="1"/>
  <c r="L6311" i="1" s="1"/>
  <c r="G6332" i="1"/>
  <c r="C6333" i="1"/>
  <c r="A6334" i="1"/>
  <c r="N6317" i="1" l="1"/>
  <c r="O6316" i="1"/>
  <c r="M6332" i="1"/>
  <c r="J6332" i="1"/>
  <c r="I6333" i="1"/>
  <c r="H6333" i="1"/>
  <c r="G6333" i="1"/>
  <c r="C6334" i="1"/>
  <c r="A6335" i="1"/>
  <c r="N6318" i="1" l="1"/>
  <c r="O6317" i="1"/>
  <c r="M6333" i="1"/>
  <c r="J6333" i="1"/>
  <c r="K6323" i="1"/>
  <c r="L6312" i="1" s="1"/>
  <c r="I6334" i="1"/>
  <c r="H6334" i="1"/>
  <c r="G6334" i="1"/>
  <c r="C6335" i="1"/>
  <c r="A6336" i="1"/>
  <c r="N6319" i="1" l="1"/>
  <c r="O6318" i="1"/>
  <c r="M6334" i="1"/>
  <c r="J6334" i="1"/>
  <c r="K6324" i="1"/>
  <c r="L6313" i="1" s="1"/>
  <c r="I6335" i="1"/>
  <c r="H6335" i="1"/>
  <c r="K6325" i="1" s="1"/>
  <c r="L6314" i="1" s="1"/>
  <c r="G6335" i="1"/>
  <c r="C6336" i="1"/>
  <c r="A6337" i="1"/>
  <c r="N6320" i="1" l="1"/>
  <c r="O6319" i="1"/>
  <c r="M6335" i="1"/>
  <c r="J6335" i="1"/>
  <c r="I6336" i="1"/>
  <c r="H6336" i="1"/>
  <c r="G6336" i="1"/>
  <c r="A6338" i="1"/>
  <c r="C6337" i="1"/>
  <c r="N6321" i="1" l="1"/>
  <c r="O6320" i="1"/>
  <c r="M6336" i="1"/>
  <c r="J6336" i="1"/>
  <c r="K6326" i="1"/>
  <c r="L6315" i="1" s="1"/>
  <c r="I6337" i="1"/>
  <c r="H6337" i="1"/>
  <c r="K6327" i="1" s="1"/>
  <c r="L6316" i="1" s="1"/>
  <c r="G6337" i="1"/>
  <c r="A6339" i="1"/>
  <c r="C6338" i="1"/>
  <c r="N6322" i="1" l="1"/>
  <c r="O6321" i="1"/>
  <c r="M6337" i="1"/>
  <c r="J6337" i="1"/>
  <c r="I6338" i="1"/>
  <c r="H6338" i="1"/>
  <c r="G6338" i="1"/>
  <c r="C6339" i="1"/>
  <c r="A6340" i="1"/>
  <c r="N6323" i="1" l="1"/>
  <c r="O6322" i="1"/>
  <c r="M6338" i="1"/>
  <c r="J6338" i="1"/>
  <c r="K6328" i="1"/>
  <c r="L6317" i="1" s="1"/>
  <c r="I6339" i="1"/>
  <c r="H6339" i="1"/>
  <c r="G6339" i="1"/>
  <c r="A6341" i="1"/>
  <c r="C6340" i="1"/>
  <c r="N6324" i="1" l="1"/>
  <c r="O6323" i="1"/>
  <c r="M6339" i="1"/>
  <c r="J6339" i="1"/>
  <c r="K6329" i="1"/>
  <c r="L6318" i="1" s="1"/>
  <c r="I6340" i="1"/>
  <c r="H6340" i="1"/>
  <c r="G6340" i="1"/>
  <c r="A6342" i="1"/>
  <c r="C6341" i="1"/>
  <c r="N6325" i="1" l="1"/>
  <c r="O6324" i="1"/>
  <c r="M6340" i="1"/>
  <c r="J6340" i="1"/>
  <c r="K6330" i="1"/>
  <c r="L6319" i="1" s="1"/>
  <c r="I6341" i="1"/>
  <c r="H6341" i="1"/>
  <c r="K6331" i="1" s="1"/>
  <c r="L6320" i="1" s="1"/>
  <c r="G6341" i="1"/>
  <c r="C6342" i="1"/>
  <c r="A6343" i="1"/>
  <c r="N6326" i="1" l="1"/>
  <c r="O6325" i="1"/>
  <c r="M6341" i="1"/>
  <c r="J6341" i="1"/>
  <c r="I6342" i="1"/>
  <c r="H6342" i="1"/>
  <c r="G6342" i="1"/>
  <c r="A6344" i="1"/>
  <c r="C6343" i="1"/>
  <c r="N6327" i="1" l="1"/>
  <c r="O6326" i="1"/>
  <c r="M6342" i="1"/>
  <c r="J6342" i="1"/>
  <c r="K6332" i="1"/>
  <c r="L6321" i="1" s="1"/>
  <c r="I6343" i="1"/>
  <c r="H6343" i="1"/>
  <c r="K6333" i="1" s="1"/>
  <c r="L6322" i="1" s="1"/>
  <c r="G6343" i="1"/>
  <c r="A6345" i="1"/>
  <c r="C6344" i="1"/>
  <c r="N6328" i="1" l="1"/>
  <c r="O6327" i="1"/>
  <c r="M6343" i="1"/>
  <c r="J6343" i="1"/>
  <c r="I6344" i="1"/>
  <c r="H6344" i="1"/>
  <c r="G6344" i="1"/>
  <c r="C6345" i="1"/>
  <c r="A6346" i="1"/>
  <c r="N6329" i="1" l="1"/>
  <c r="O6328" i="1"/>
  <c r="M6344" i="1"/>
  <c r="J6344" i="1"/>
  <c r="K6334" i="1"/>
  <c r="L6323" i="1" s="1"/>
  <c r="I6345" i="1"/>
  <c r="H6345" i="1"/>
  <c r="K6335" i="1" s="1"/>
  <c r="L6324" i="1" s="1"/>
  <c r="G6345" i="1"/>
  <c r="A6347" i="1"/>
  <c r="C6346" i="1"/>
  <c r="N6330" i="1" l="1"/>
  <c r="O6329" i="1"/>
  <c r="M6345" i="1"/>
  <c r="J6345" i="1"/>
  <c r="I6346" i="1"/>
  <c r="H6346" i="1"/>
  <c r="G6346" i="1"/>
  <c r="A6348" i="1"/>
  <c r="C6347" i="1"/>
  <c r="N6331" i="1" l="1"/>
  <c r="O6330" i="1"/>
  <c r="M6346" i="1"/>
  <c r="J6346" i="1"/>
  <c r="K6336" i="1"/>
  <c r="L6325" i="1" s="1"/>
  <c r="I6347" i="1"/>
  <c r="H6347" i="1"/>
  <c r="G6347" i="1"/>
  <c r="A6349" i="1"/>
  <c r="C6348" i="1"/>
  <c r="N6332" i="1" l="1"/>
  <c r="O6331" i="1"/>
  <c r="M6347" i="1"/>
  <c r="J6347" i="1"/>
  <c r="K6337" i="1"/>
  <c r="L6326" i="1" s="1"/>
  <c r="I6348" i="1"/>
  <c r="H6348" i="1"/>
  <c r="K6338" i="1" s="1"/>
  <c r="L6327" i="1" s="1"/>
  <c r="G6348" i="1"/>
  <c r="A6350" i="1"/>
  <c r="C6349" i="1"/>
  <c r="N6333" i="1" l="1"/>
  <c r="O6332" i="1"/>
  <c r="M6348" i="1"/>
  <c r="J6348" i="1"/>
  <c r="I6349" i="1"/>
  <c r="H6349" i="1"/>
  <c r="G6349" i="1"/>
  <c r="C6350" i="1"/>
  <c r="A6351" i="1"/>
  <c r="N6334" i="1" l="1"/>
  <c r="O6333" i="1"/>
  <c r="M6349" i="1"/>
  <c r="J6349" i="1"/>
  <c r="K6339" i="1"/>
  <c r="L6328" i="1" s="1"/>
  <c r="I6350" i="1"/>
  <c r="H6350" i="1"/>
  <c r="G6350" i="1"/>
  <c r="C6351" i="1"/>
  <c r="A6352" i="1"/>
  <c r="N6335" i="1" l="1"/>
  <c r="O6334" i="1"/>
  <c r="M6350" i="1"/>
  <c r="J6350" i="1"/>
  <c r="K6340" i="1"/>
  <c r="L6329" i="1" s="1"/>
  <c r="I6351" i="1"/>
  <c r="H6351" i="1"/>
  <c r="K6341" i="1" s="1"/>
  <c r="L6330" i="1" s="1"/>
  <c r="G6351" i="1"/>
  <c r="C6352" i="1"/>
  <c r="A6353" i="1"/>
  <c r="N6336" i="1" l="1"/>
  <c r="O6335" i="1"/>
  <c r="M6351" i="1"/>
  <c r="J6351" i="1"/>
  <c r="I6352" i="1"/>
  <c r="H6352" i="1"/>
  <c r="G6352" i="1"/>
  <c r="C6353" i="1"/>
  <c r="A6354" i="1"/>
  <c r="N6337" i="1" l="1"/>
  <c r="O6336" i="1"/>
  <c r="M6352" i="1"/>
  <c r="J6352" i="1"/>
  <c r="K6342" i="1"/>
  <c r="L6331" i="1" s="1"/>
  <c r="I6353" i="1"/>
  <c r="H6353" i="1"/>
  <c r="G6353" i="1"/>
  <c r="A6355" i="1"/>
  <c r="C6354" i="1"/>
  <c r="N6338" i="1" l="1"/>
  <c r="O6337" i="1"/>
  <c r="M6353" i="1"/>
  <c r="J6353" i="1"/>
  <c r="K6343" i="1"/>
  <c r="L6332" i="1" s="1"/>
  <c r="I6354" i="1"/>
  <c r="H6354" i="1"/>
  <c r="G6354" i="1"/>
  <c r="C6355" i="1"/>
  <c r="A6356" i="1"/>
  <c r="N6339" i="1" l="1"/>
  <c r="O6338" i="1"/>
  <c r="M6354" i="1"/>
  <c r="J6354" i="1"/>
  <c r="K6344" i="1"/>
  <c r="L6333" i="1" s="1"/>
  <c r="I6355" i="1"/>
  <c r="H6355" i="1"/>
  <c r="K6345" i="1" s="1"/>
  <c r="L6334" i="1" s="1"/>
  <c r="G6355" i="1"/>
  <c r="A6357" i="1"/>
  <c r="C6356" i="1"/>
  <c r="N6340" i="1" l="1"/>
  <c r="O6339" i="1"/>
  <c r="M6355" i="1"/>
  <c r="J6355" i="1"/>
  <c r="I6356" i="1"/>
  <c r="H6356" i="1"/>
  <c r="K6346" i="1" s="1"/>
  <c r="L6335" i="1" s="1"/>
  <c r="G6356" i="1"/>
  <c r="C6357" i="1"/>
  <c r="A6358" i="1"/>
  <c r="N6341" i="1" l="1"/>
  <c r="O6340" i="1"/>
  <c r="M6356" i="1"/>
  <c r="J6356" i="1"/>
  <c r="I6357" i="1"/>
  <c r="H6357" i="1"/>
  <c r="G6357" i="1"/>
  <c r="A6359" i="1"/>
  <c r="C6358" i="1"/>
  <c r="N6342" i="1" l="1"/>
  <c r="O6341" i="1"/>
  <c r="M6357" i="1"/>
  <c r="J6357" i="1"/>
  <c r="K6347" i="1"/>
  <c r="L6336" i="1" s="1"/>
  <c r="I6358" i="1"/>
  <c r="H6358" i="1"/>
  <c r="G6358" i="1"/>
  <c r="C6359" i="1"/>
  <c r="A6360" i="1"/>
  <c r="N6343" i="1" l="1"/>
  <c r="O6342" i="1"/>
  <c r="M6358" i="1"/>
  <c r="J6358" i="1"/>
  <c r="K6348" i="1"/>
  <c r="L6337" i="1" s="1"/>
  <c r="I6359" i="1"/>
  <c r="H6359" i="1"/>
  <c r="K6349" i="1" s="1"/>
  <c r="L6338" i="1" s="1"/>
  <c r="G6359" i="1"/>
  <c r="A6361" i="1"/>
  <c r="C6360" i="1"/>
  <c r="N6344" i="1" l="1"/>
  <c r="O6343" i="1"/>
  <c r="M6359" i="1"/>
  <c r="J6359" i="1"/>
  <c r="I6360" i="1"/>
  <c r="H6360" i="1"/>
  <c r="G6360" i="1"/>
  <c r="C6361" i="1"/>
  <c r="A6362" i="1"/>
  <c r="N6345" i="1" l="1"/>
  <c r="O6344" i="1"/>
  <c r="M6360" i="1"/>
  <c r="J6360" i="1"/>
  <c r="K6350" i="1"/>
  <c r="L6339" i="1" s="1"/>
  <c r="I6361" i="1"/>
  <c r="H6361" i="1"/>
  <c r="K6351" i="1" s="1"/>
  <c r="L6340" i="1" s="1"/>
  <c r="G6361" i="1"/>
  <c r="A6363" i="1"/>
  <c r="C6362" i="1"/>
  <c r="N6346" i="1" l="1"/>
  <c r="O6345" i="1"/>
  <c r="M6361" i="1"/>
  <c r="J6361" i="1"/>
  <c r="I6362" i="1"/>
  <c r="H6362" i="1"/>
  <c r="K6352" i="1" s="1"/>
  <c r="L6341" i="1" s="1"/>
  <c r="G6362" i="1"/>
  <c r="C6363" i="1"/>
  <c r="A6364" i="1"/>
  <c r="N6347" i="1" l="1"/>
  <c r="O6346" i="1"/>
  <c r="M6362" i="1"/>
  <c r="J6362" i="1"/>
  <c r="I6363" i="1"/>
  <c r="H6363" i="1"/>
  <c r="G6363" i="1"/>
  <c r="C6364" i="1"/>
  <c r="A6365" i="1"/>
  <c r="N6348" i="1" l="1"/>
  <c r="O6347" i="1"/>
  <c r="M6363" i="1"/>
  <c r="J6363" i="1"/>
  <c r="K6353" i="1"/>
  <c r="L6342" i="1" s="1"/>
  <c r="I6364" i="1"/>
  <c r="H6364" i="1"/>
  <c r="K6354" i="1" s="1"/>
  <c r="L6343" i="1" s="1"/>
  <c r="G6364" i="1"/>
  <c r="A6366" i="1"/>
  <c r="C6365" i="1"/>
  <c r="N6349" i="1" l="1"/>
  <c r="O6348" i="1"/>
  <c r="M6364" i="1"/>
  <c r="J6364" i="1"/>
  <c r="I6365" i="1"/>
  <c r="H6365" i="1"/>
  <c r="G6365" i="1"/>
  <c r="A6367" i="1"/>
  <c r="C6366" i="1"/>
  <c r="N6350" i="1" l="1"/>
  <c r="O6349" i="1"/>
  <c r="M6365" i="1"/>
  <c r="J6365" i="1"/>
  <c r="K6355" i="1"/>
  <c r="L6344" i="1" s="1"/>
  <c r="I6366" i="1"/>
  <c r="H6366" i="1"/>
  <c r="G6366" i="1"/>
  <c r="A6368" i="1"/>
  <c r="C6367" i="1"/>
  <c r="N6351" i="1" l="1"/>
  <c r="O6350" i="1"/>
  <c r="M6366" i="1"/>
  <c r="J6366" i="1"/>
  <c r="K6356" i="1"/>
  <c r="L6345" i="1" s="1"/>
  <c r="I6367" i="1"/>
  <c r="H6367" i="1"/>
  <c r="G6367" i="1"/>
  <c r="A6369" i="1"/>
  <c r="C6368" i="1"/>
  <c r="N6352" i="1" l="1"/>
  <c r="O6351" i="1"/>
  <c r="M6367" i="1"/>
  <c r="J6367" i="1"/>
  <c r="K6357" i="1"/>
  <c r="L6346" i="1" s="1"/>
  <c r="I6368" i="1"/>
  <c r="H6368" i="1"/>
  <c r="G6368" i="1"/>
  <c r="A6370" i="1"/>
  <c r="C6369" i="1"/>
  <c r="N6353" i="1" l="1"/>
  <c r="O6352" i="1"/>
  <c r="M6368" i="1"/>
  <c r="J6368" i="1"/>
  <c r="K6358" i="1"/>
  <c r="L6347" i="1" s="1"/>
  <c r="I6369" i="1"/>
  <c r="H6369" i="1"/>
  <c r="K6359" i="1" s="1"/>
  <c r="L6348" i="1" s="1"/>
  <c r="G6369" i="1"/>
  <c r="A6371" i="1"/>
  <c r="C6370" i="1"/>
  <c r="N6354" i="1" l="1"/>
  <c r="O6353" i="1"/>
  <c r="M6369" i="1"/>
  <c r="J6369" i="1"/>
  <c r="I6370" i="1"/>
  <c r="H6370" i="1"/>
  <c r="K6360" i="1" s="1"/>
  <c r="L6349" i="1" s="1"/>
  <c r="G6370" i="1"/>
  <c r="C6371" i="1"/>
  <c r="A6372" i="1"/>
  <c r="N6355" i="1" l="1"/>
  <c r="O6354" i="1"/>
  <c r="M6370" i="1"/>
  <c r="J6370" i="1"/>
  <c r="I6371" i="1"/>
  <c r="H6371" i="1"/>
  <c r="K6361" i="1" s="1"/>
  <c r="L6350" i="1" s="1"/>
  <c r="G6371" i="1"/>
  <c r="A6373" i="1"/>
  <c r="C6372" i="1"/>
  <c r="N6356" i="1" l="1"/>
  <c r="O6355" i="1"/>
  <c r="M6371" i="1"/>
  <c r="J6371" i="1"/>
  <c r="I6372" i="1"/>
  <c r="H6372" i="1"/>
  <c r="G6372" i="1"/>
  <c r="C6373" i="1"/>
  <c r="A6374" i="1"/>
  <c r="N6357" i="1" l="1"/>
  <c r="O6356" i="1"/>
  <c r="M6372" i="1"/>
  <c r="J6372" i="1"/>
  <c r="K6362" i="1"/>
  <c r="L6351" i="1" s="1"/>
  <c r="I6373" i="1"/>
  <c r="H6373" i="1"/>
  <c r="G6373" i="1"/>
  <c r="A6375" i="1"/>
  <c r="C6374" i="1"/>
  <c r="N6358" i="1" l="1"/>
  <c r="O6357" i="1"/>
  <c r="M6373" i="1"/>
  <c r="J6373" i="1"/>
  <c r="K6363" i="1"/>
  <c r="L6352" i="1" s="1"/>
  <c r="I6374" i="1"/>
  <c r="G6374" i="1"/>
  <c r="H6374" i="1"/>
  <c r="A6376" i="1"/>
  <c r="C6375" i="1"/>
  <c r="N6359" i="1" l="1"/>
  <c r="O6358" i="1"/>
  <c r="M6374" i="1"/>
  <c r="J6374" i="1"/>
  <c r="K6364" i="1"/>
  <c r="L6353" i="1" s="1"/>
  <c r="I6375" i="1"/>
  <c r="H6375" i="1"/>
  <c r="G6375" i="1"/>
  <c r="A6377" i="1"/>
  <c r="C6376" i="1"/>
  <c r="N6360" i="1" l="1"/>
  <c r="O6359" i="1"/>
  <c r="M6375" i="1"/>
  <c r="J6375" i="1"/>
  <c r="K6365" i="1"/>
  <c r="L6354" i="1" s="1"/>
  <c r="I6376" i="1"/>
  <c r="H6376" i="1"/>
  <c r="K6366" i="1" s="1"/>
  <c r="L6355" i="1" s="1"/>
  <c r="G6376" i="1"/>
  <c r="C6377" i="1"/>
  <c r="A6378" i="1"/>
  <c r="N6361" i="1" l="1"/>
  <c r="O6360" i="1"/>
  <c r="M6376" i="1"/>
  <c r="J6376" i="1"/>
  <c r="I6377" i="1"/>
  <c r="H6377" i="1"/>
  <c r="K6367" i="1" s="1"/>
  <c r="L6356" i="1" s="1"/>
  <c r="G6377" i="1"/>
  <c r="A6379" i="1"/>
  <c r="C6378" i="1"/>
  <c r="N6362" i="1" l="1"/>
  <c r="O6361" i="1"/>
  <c r="M6377" i="1"/>
  <c r="J6377" i="1"/>
  <c r="I6378" i="1"/>
  <c r="H6378" i="1"/>
  <c r="K6368" i="1" s="1"/>
  <c r="L6357" i="1" s="1"/>
  <c r="G6378" i="1"/>
  <c r="A6380" i="1"/>
  <c r="C6379" i="1"/>
  <c r="N6363" i="1" l="1"/>
  <c r="O6362" i="1"/>
  <c r="M6378" i="1"/>
  <c r="J6378" i="1"/>
  <c r="I6379" i="1"/>
  <c r="H6379" i="1"/>
  <c r="G6379" i="1"/>
  <c r="A6381" i="1"/>
  <c r="C6380" i="1"/>
  <c r="N6364" i="1" l="1"/>
  <c r="O6363" i="1"/>
  <c r="M6379" i="1"/>
  <c r="J6379" i="1"/>
  <c r="K6369" i="1"/>
  <c r="L6358" i="1" s="1"/>
  <c r="I6380" i="1"/>
  <c r="H6380" i="1"/>
  <c r="G6380" i="1"/>
  <c r="C6381" i="1"/>
  <c r="A6382" i="1"/>
  <c r="N6365" i="1" l="1"/>
  <c r="O6364" i="1"/>
  <c r="M6380" i="1"/>
  <c r="J6380" i="1"/>
  <c r="K6370" i="1"/>
  <c r="L6359" i="1" s="1"/>
  <c r="I6381" i="1"/>
  <c r="H6381" i="1"/>
  <c r="G6381" i="1"/>
  <c r="A6383" i="1"/>
  <c r="C6382" i="1"/>
  <c r="N6366" i="1" l="1"/>
  <c r="O6365" i="1"/>
  <c r="M6381" i="1"/>
  <c r="J6381" i="1"/>
  <c r="K6371" i="1"/>
  <c r="L6360" i="1" s="1"/>
  <c r="I6382" i="1"/>
  <c r="H6382" i="1"/>
  <c r="K6372" i="1" s="1"/>
  <c r="L6361" i="1" s="1"/>
  <c r="G6382" i="1"/>
  <c r="C6383" i="1"/>
  <c r="A6384" i="1"/>
  <c r="N6367" i="1" l="1"/>
  <c r="O6366" i="1"/>
  <c r="M6382" i="1"/>
  <c r="J6382" i="1"/>
  <c r="I6383" i="1"/>
  <c r="H6383" i="1"/>
  <c r="K6373" i="1" s="1"/>
  <c r="L6362" i="1" s="1"/>
  <c r="G6383" i="1"/>
  <c r="A6385" i="1"/>
  <c r="C6384" i="1"/>
  <c r="N6368" i="1" l="1"/>
  <c r="O6367" i="1"/>
  <c r="M6383" i="1"/>
  <c r="J6383" i="1"/>
  <c r="I6384" i="1"/>
  <c r="H6384" i="1"/>
  <c r="G6384" i="1"/>
  <c r="C6385" i="1"/>
  <c r="A6386" i="1"/>
  <c r="N6369" i="1" l="1"/>
  <c r="O6368" i="1"/>
  <c r="M6384" i="1"/>
  <c r="J6384" i="1"/>
  <c r="K6374" i="1"/>
  <c r="L6363" i="1" s="1"/>
  <c r="I6385" i="1"/>
  <c r="H6385" i="1"/>
  <c r="G6385" i="1"/>
  <c r="A6387" i="1"/>
  <c r="C6386" i="1"/>
  <c r="N6370" i="1" l="1"/>
  <c r="O6369" i="1"/>
  <c r="M6385" i="1"/>
  <c r="J6385" i="1"/>
  <c r="K6375" i="1"/>
  <c r="L6364" i="1" s="1"/>
  <c r="I6386" i="1"/>
  <c r="H6386" i="1"/>
  <c r="K6376" i="1" s="1"/>
  <c r="L6365" i="1" s="1"/>
  <c r="G6386" i="1"/>
  <c r="C6387" i="1"/>
  <c r="A6388" i="1"/>
  <c r="N6371" i="1" l="1"/>
  <c r="O6370" i="1"/>
  <c r="M6386" i="1"/>
  <c r="J6386" i="1"/>
  <c r="I6387" i="1"/>
  <c r="H6387" i="1"/>
  <c r="G6387" i="1"/>
  <c r="A6389" i="1"/>
  <c r="C6388" i="1"/>
  <c r="N6372" i="1" l="1"/>
  <c r="O6371" i="1"/>
  <c r="M6387" i="1"/>
  <c r="J6387" i="1"/>
  <c r="K6377" i="1"/>
  <c r="L6366" i="1" s="1"/>
  <c r="I6388" i="1"/>
  <c r="H6388" i="1"/>
  <c r="K6378" i="1" s="1"/>
  <c r="L6367" i="1" s="1"/>
  <c r="G6388" i="1"/>
  <c r="A6390" i="1"/>
  <c r="C6389" i="1"/>
  <c r="N6373" i="1" l="1"/>
  <c r="O6372" i="1"/>
  <c r="M6388" i="1"/>
  <c r="J6388" i="1"/>
  <c r="I6389" i="1"/>
  <c r="H6389" i="1"/>
  <c r="G6389" i="1"/>
  <c r="A6391" i="1"/>
  <c r="C6390" i="1"/>
  <c r="N6374" i="1" l="1"/>
  <c r="O6373" i="1"/>
  <c r="M6389" i="1"/>
  <c r="J6389" i="1"/>
  <c r="K6379" i="1"/>
  <c r="L6368" i="1" s="1"/>
  <c r="I6390" i="1"/>
  <c r="H6390" i="1"/>
  <c r="G6390" i="1"/>
  <c r="A6392" i="1"/>
  <c r="C6391" i="1"/>
  <c r="N6375" i="1" l="1"/>
  <c r="O6374" i="1"/>
  <c r="M6390" i="1"/>
  <c r="J6390" i="1"/>
  <c r="K6380" i="1"/>
  <c r="L6369" i="1" s="1"/>
  <c r="I6391" i="1"/>
  <c r="H6391" i="1"/>
  <c r="G6391" i="1"/>
  <c r="C6392" i="1"/>
  <c r="A6393" i="1"/>
  <c r="N6376" i="1" l="1"/>
  <c r="O6375" i="1"/>
  <c r="M6391" i="1"/>
  <c r="J6391" i="1"/>
  <c r="K6381" i="1"/>
  <c r="L6370" i="1" s="1"/>
  <c r="I6392" i="1"/>
  <c r="H6392" i="1"/>
  <c r="K6382" i="1" s="1"/>
  <c r="L6371" i="1" s="1"/>
  <c r="G6392" i="1"/>
  <c r="A6394" i="1"/>
  <c r="C6393" i="1"/>
  <c r="N6377" i="1" l="1"/>
  <c r="O6376" i="1"/>
  <c r="M6392" i="1"/>
  <c r="J6392" i="1"/>
  <c r="I6393" i="1"/>
  <c r="H6393" i="1"/>
  <c r="K6383" i="1" s="1"/>
  <c r="L6372" i="1" s="1"/>
  <c r="G6393" i="1"/>
  <c r="C6394" i="1"/>
  <c r="A6395" i="1"/>
  <c r="N6378" i="1" l="1"/>
  <c r="O6377" i="1"/>
  <c r="M6393" i="1"/>
  <c r="J6393" i="1"/>
  <c r="I6394" i="1"/>
  <c r="H6394" i="1"/>
  <c r="K6384" i="1" s="1"/>
  <c r="L6373" i="1" s="1"/>
  <c r="G6394" i="1"/>
  <c r="C6395" i="1"/>
  <c r="A6396" i="1"/>
  <c r="N6379" i="1" l="1"/>
  <c r="O6378" i="1"/>
  <c r="M6394" i="1"/>
  <c r="J6394" i="1"/>
  <c r="I6395" i="1"/>
  <c r="H6395" i="1"/>
  <c r="K6385" i="1" s="1"/>
  <c r="L6374" i="1" s="1"/>
  <c r="G6395" i="1"/>
  <c r="A6397" i="1"/>
  <c r="C6396" i="1"/>
  <c r="N6380" i="1" l="1"/>
  <c r="O6379" i="1"/>
  <c r="M6395" i="1"/>
  <c r="J6395" i="1"/>
  <c r="I6396" i="1"/>
  <c r="H6396" i="1"/>
  <c r="G6396" i="1"/>
  <c r="C6397" i="1"/>
  <c r="A6398" i="1"/>
  <c r="N6381" i="1" l="1"/>
  <c r="O6380" i="1"/>
  <c r="M6396" i="1"/>
  <c r="J6396" i="1"/>
  <c r="K6386" i="1"/>
  <c r="L6375" i="1" s="1"/>
  <c r="I6397" i="1"/>
  <c r="H6397" i="1"/>
  <c r="K6387" i="1" s="1"/>
  <c r="L6376" i="1" s="1"/>
  <c r="G6397" i="1"/>
  <c r="C6398" i="1"/>
  <c r="A6399" i="1"/>
  <c r="N6382" i="1" l="1"/>
  <c r="O6381" i="1"/>
  <c r="M6397" i="1"/>
  <c r="J6397" i="1"/>
  <c r="I6398" i="1"/>
  <c r="H6398" i="1"/>
  <c r="G6398" i="1"/>
  <c r="C6399" i="1"/>
  <c r="A6400" i="1"/>
  <c r="N6383" i="1" l="1"/>
  <c r="O6382" i="1"/>
  <c r="M6398" i="1"/>
  <c r="J6398" i="1"/>
  <c r="K6388" i="1"/>
  <c r="L6377" i="1" s="1"/>
  <c r="I6399" i="1"/>
  <c r="H6399" i="1"/>
  <c r="G6399" i="1"/>
  <c r="C6400" i="1"/>
  <c r="A6401" i="1"/>
  <c r="N6384" i="1" l="1"/>
  <c r="O6383" i="1"/>
  <c r="M6399" i="1"/>
  <c r="J6399" i="1"/>
  <c r="K6389" i="1"/>
  <c r="L6378" i="1" s="1"/>
  <c r="I6400" i="1"/>
  <c r="H6400" i="1"/>
  <c r="K6390" i="1" s="1"/>
  <c r="L6379" i="1" s="1"/>
  <c r="G6400" i="1"/>
  <c r="C6401" i="1"/>
  <c r="A6402" i="1"/>
  <c r="N6385" i="1" l="1"/>
  <c r="O6384" i="1"/>
  <c r="M6400" i="1"/>
  <c r="J6400" i="1"/>
  <c r="I6401" i="1"/>
  <c r="H6401" i="1"/>
  <c r="K6391" i="1" s="1"/>
  <c r="L6380" i="1" s="1"/>
  <c r="G6401" i="1"/>
  <c r="A6403" i="1"/>
  <c r="C6402" i="1"/>
  <c r="N6386" i="1" l="1"/>
  <c r="O6385" i="1"/>
  <c r="M6401" i="1"/>
  <c r="J6401" i="1"/>
  <c r="I6402" i="1"/>
  <c r="H6402" i="1"/>
  <c r="K6392" i="1" s="1"/>
  <c r="L6381" i="1" s="1"/>
  <c r="G6402" i="1"/>
  <c r="A6404" i="1"/>
  <c r="C6403" i="1"/>
  <c r="N6387" i="1" l="1"/>
  <c r="O6386" i="1"/>
  <c r="M6402" i="1"/>
  <c r="J6402" i="1"/>
  <c r="I6403" i="1"/>
  <c r="H6403" i="1"/>
  <c r="G6403" i="1"/>
  <c r="A6405" i="1"/>
  <c r="C6404" i="1"/>
  <c r="N6388" i="1" l="1"/>
  <c r="O6387" i="1"/>
  <c r="M6403" i="1"/>
  <c r="J6403" i="1"/>
  <c r="K6393" i="1"/>
  <c r="L6382" i="1" s="1"/>
  <c r="I6404" i="1"/>
  <c r="H6404" i="1"/>
  <c r="G6404" i="1"/>
  <c r="A6406" i="1"/>
  <c r="C6405" i="1"/>
  <c r="N6389" i="1" l="1"/>
  <c r="O6388" i="1"/>
  <c r="M6404" i="1"/>
  <c r="J6404" i="1"/>
  <c r="K6394" i="1"/>
  <c r="L6383" i="1" s="1"/>
  <c r="I6405" i="1"/>
  <c r="H6405" i="1"/>
  <c r="G6405" i="1"/>
  <c r="C6406" i="1"/>
  <c r="A6407" i="1"/>
  <c r="N6390" i="1" l="1"/>
  <c r="O6389" i="1"/>
  <c r="M6405" i="1"/>
  <c r="J6405" i="1"/>
  <c r="K6395" i="1"/>
  <c r="L6384" i="1" s="1"/>
  <c r="I6406" i="1"/>
  <c r="H6406" i="1"/>
  <c r="K6396" i="1" s="1"/>
  <c r="L6385" i="1" s="1"/>
  <c r="G6406" i="1"/>
  <c r="C6407" i="1"/>
  <c r="A6408" i="1"/>
  <c r="N6391" i="1" l="1"/>
  <c r="O6390" i="1"/>
  <c r="M6406" i="1"/>
  <c r="J6406" i="1"/>
  <c r="I6407" i="1"/>
  <c r="H6407" i="1"/>
  <c r="G6407" i="1"/>
  <c r="A6409" i="1"/>
  <c r="C6408" i="1"/>
  <c r="N6392" i="1" l="1"/>
  <c r="O6391" i="1"/>
  <c r="M6407" i="1"/>
  <c r="J6407" i="1"/>
  <c r="K6397" i="1"/>
  <c r="L6386" i="1" s="1"/>
  <c r="I6408" i="1"/>
  <c r="H6408" i="1"/>
  <c r="G6408" i="1"/>
  <c r="C6409" i="1"/>
  <c r="A6410" i="1"/>
  <c r="N6393" i="1" l="1"/>
  <c r="O6392" i="1"/>
  <c r="M6408" i="1"/>
  <c r="J6408" i="1"/>
  <c r="K6398" i="1"/>
  <c r="L6387" i="1" s="1"/>
  <c r="I6409" i="1"/>
  <c r="H6409" i="1"/>
  <c r="K6399" i="1" s="1"/>
  <c r="L6388" i="1" s="1"/>
  <c r="G6409" i="1"/>
  <c r="A6411" i="1"/>
  <c r="C6410" i="1"/>
  <c r="N6394" i="1" l="1"/>
  <c r="O6393" i="1"/>
  <c r="M6409" i="1"/>
  <c r="J6409" i="1"/>
  <c r="I6410" i="1"/>
  <c r="H6410" i="1"/>
  <c r="K6400" i="1" s="1"/>
  <c r="L6389" i="1" s="1"/>
  <c r="G6410" i="1"/>
  <c r="C6411" i="1"/>
  <c r="A6412" i="1"/>
  <c r="N6395" i="1" l="1"/>
  <c r="O6394" i="1"/>
  <c r="M6410" i="1"/>
  <c r="J6410" i="1"/>
  <c r="I6411" i="1"/>
  <c r="H6411" i="1"/>
  <c r="G6411" i="1"/>
  <c r="C6412" i="1"/>
  <c r="A6413" i="1"/>
  <c r="N6396" i="1" l="1"/>
  <c r="O6395" i="1"/>
  <c r="M6411" i="1"/>
  <c r="J6411" i="1"/>
  <c r="K6401" i="1"/>
  <c r="L6390" i="1" s="1"/>
  <c r="I6412" i="1"/>
  <c r="H6412" i="1"/>
  <c r="K6402" i="1" s="1"/>
  <c r="L6391" i="1" s="1"/>
  <c r="G6412" i="1"/>
  <c r="A6414" i="1"/>
  <c r="C6413" i="1"/>
  <c r="N6397" i="1" l="1"/>
  <c r="O6396" i="1"/>
  <c r="M6412" i="1"/>
  <c r="J6412" i="1"/>
  <c r="I6413" i="1"/>
  <c r="H6413" i="1"/>
  <c r="G6413" i="1"/>
  <c r="A6415" i="1"/>
  <c r="C6414" i="1"/>
  <c r="N6398" i="1" l="1"/>
  <c r="O6397" i="1"/>
  <c r="M6413" i="1"/>
  <c r="J6413" i="1"/>
  <c r="K6403" i="1"/>
  <c r="L6392" i="1" s="1"/>
  <c r="I6414" i="1"/>
  <c r="H6414" i="1"/>
  <c r="G6414" i="1"/>
  <c r="C6415" i="1"/>
  <c r="A6416" i="1"/>
  <c r="N6399" i="1" l="1"/>
  <c r="O6398" i="1"/>
  <c r="M6414" i="1"/>
  <c r="J6414" i="1"/>
  <c r="K6404" i="1"/>
  <c r="L6393" i="1" s="1"/>
  <c r="I6415" i="1"/>
  <c r="H6415" i="1"/>
  <c r="G6415" i="1"/>
  <c r="A6417" i="1"/>
  <c r="C6416" i="1"/>
  <c r="N6400" i="1" l="1"/>
  <c r="O6399" i="1"/>
  <c r="M6415" i="1"/>
  <c r="J6415" i="1"/>
  <c r="K6405" i="1"/>
  <c r="L6394" i="1" s="1"/>
  <c r="I6416" i="1"/>
  <c r="H6416" i="1"/>
  <c r="K6406" i="1" s="1"/>
  <c r="L6395" i="1" s="1"/>
  <c r="G6416" i="1"/>
  <c r="C6417" i="1"/>
  <c r="A6418" i="1"/>
  <c r="N6401" i="1" l="1"/>
  <c r="O6400" i="1"/>
  <c r="M6416" i="1"/>
  <c r="J6416" i="1"/>
  <c r="I6417" i="1"/>
  <c r="H6417" i="1"/>
  <c r="G6417" i="1"/>
  <c r="A6419" i="1"/>
  <c r="C6418" i="1"/>
  <c r="N6402" i="1" l="1"/>
  <c r="O6401" i="1"/>
  <c r="M6417" i="1"/>
  <c r="J6417" i="1"/>
  <c r="K6407" i="1"/>
  <c r="L6396" i="1" s="1"/>
  <c r="I6418" i="1"/>
  <c r="H6418" i="1"/>
  <c r="G6418" i="1"/>
  <c r="C6419" i="1"/>
  <c r="A6420" i="1"/>
  <c r="N6403" i="1" l="1"/>
  <c r="O6402" i="1"/>
  <c r="M6418" i="1"/>
  <c r="J6418" i="1"/>
  <c r="K6408" i="1"/>
  <c r="L6397" i="1" s="1"/>
  <c r="I6419" i="1"/>
  <c r="H6419" i="1"/>
  <c r="G6419" i="1"/>
  <c r="A6421" i="1"/>
  <c r="C6420" i="1"/>
  <c r="N6404" i="1" l="1"/>
  <c r="O6403" i="1"/>
  <c r="M6419" i="1"/>
  <c r="J6419" i="1"/>
  <c r="K6409" i="1"/>
  <c r="L6398" i="1" s="1"/>
  <c r="I6420" i="1"/>
  <c r="H6420" i="1"/>
  <c r="K6410" i="1" s="1"/>
  <c r="L6399" i="1" s="1"/>
  <c r="G6420" i="1"/>
  <c r="C6421" i="1"/>
  <c r="A6422" i="1"/>
  <c r="N6405" i="1" l="1"/>
  <c r="O6404" i="1"/>
  <c r="M6420" i="1"/>
  <c r="J6420" i="1"/>
  <c r="I6421" i="1"/>
  <c r="H6421" i="1"/>
  <c r="K6411" i="1" s="1"/>
  <c r="L6400" i="1" s="1"/>
  <c r="G6421" i="1"/>
  <c r="A6423" i="1"/>
  <c r="C6422" i="1"/>
  <c r="N6406" i="1" l="1"/>
  <c r="O6405" i="1"/>
  <c r="M6421" i="1"/>
  <c r="J6421" i="1"/>
  <c r="I6422" i="1"/>
  <c r="G6422" i="1"/>
  <c r="H6422" i="1"/>
  <c r="C6423" i="1"/>
  <c r="A6424" i="1"/>
  <c r="N6407" i="1" l="1"/>
  <c r="O6406" i="1"/>
  <c r="M6422" i="1"/>
  <c r="J6422" i="1"/>
  <c r="K6412" i="1"/>
  <c r="L6401" i="1" s="1"/>
  <c r="I6423" i="1"/>
  <c r="H6423" i="1"/>
  <c r="G6423" i="1"/>
  <c r="A6425" i="1"/>
  <c r="C6424" i="1"/>
  <c r="N6408" i="1" l="1"/>
  <c r="O6407" i="1"/>
  <c r="M6423" i="1"/>
  <c r="J6423" i="1"/>
  <c r="K6413" i="1"/>
  <c r="L6402" i="1" s="1"/>
  <c r="I6424" i="1"/>
  <c r="H6424" i="1"/>
  <c r="K6414" i="1" s="1"/>
  <c r="L6403" i="1" s="1"/>
  <c r="G6424" i="1"/>
  <c r="C6425" i="1"/>
  <c r="A6426" i="1"/>
  <c r="N6409" i="1" l="1"/>
  <c r="O6408" i="1"/>
  <c r="M6424" i="1"/>
  <c r="J6424" i="1"/>
  <c r="I6425" i="1"/>
  <c r="H6425" i="1"/>
  <c r="K6415" i="1" s="1"/>
  <c r="L6404" i="1" s="1"/>
  <c r="G6425" i="1"/>
  <c r="A6427" i="1"/>
  <c r="C6426" i="1"/>
  <c r="N6410" i="1" l="1"/>
  <c r="O6409" i="1"/>
  <c r="M6425" i="1"/>
  <c r="J6425" i="1"/>
  <c r="I6426" i="1"/>
  <c r="H6426" i="1"/>
  <c r="K6416" i="1" s="1"/>
  <c r="L6405" i="1" s="1"/>
  <c r="G6426" i="1"/>
  <c r="C6427" i="1"/>
  <c r="A6428" i="1"/>
  <c r="N6411" i="1" l="1"/>
  <c r="O6410" i="1"/>
  <c r="M6426" i="1"/>
  <c r="J6426" i="1"/>
  <c r="I6427" i="1"/>
  <c r="H6427" i="1"/>
  <c r="G6427" i="1"/>
  <c r="C6428" i="1"/>
  <c r="A6429" i="1"/>
  <c r="N6412" i="1" l="1"/>
  <c r="O6411" i="1"/>
  <c r="M6427" i="1"/>
  <c r="J6427" i="1"/>
  <c r="K6417" i="1"/>
  <c r="L6406" i="1" s="1"/>
  <c r="I6428" i="1"/>
  <c r="H6428" i="1"/>
  <c r="G6428" i="1"/>
  <c r="A6430" i="1"/>
  <c r="C6429" i="1"/>
  <c r="N6413" i="1" l="1"/>
  <c r="O6412" i="1"/>
  <c r="M6428" i="1"/>
  <c r="J6428" i="1"/>
  <c r="K6418" i="1"/>
  <c r="L6407" i="1" s="1"/>
  <c r="I6429" i="1"/>
  <c r="H6429" i="1"/>
  <c r="K6419" i="1" s="1"/>
  <c r="L6408" i="1" s="1"/>
  <c r="G6429" i="1"/>
  <c r="A6431" i="1"/>
  <c r="C6430" i="1"/>
  <c r="N6414" i="1" l="1"/>
  <c r="O6413" i="1"/>
  <c r="M6429" i="1"/>
  <c r="J6429" i="1"/>
  <c r="I6430" i="1"/>
  <c r="H6430" i="1"/>
  <c r="G6430" i="1"/>
  <c r="C6431" i="1"/>
  <c r="A6432" i="1"/>
  <c r="N6415" i="1" l="1"/>
  <c r="O6414" i="1"/>
  <c r="M6430" i="1"/>
  <c r="J6430" i="1"/>
  <c r="K6420" i="1"/>
  <c r="L6409" i="1" s="1"/>
  <c r="I6431" i="1"/>
  <c r="H6431" i="1"/>
  <c r="K6421" i="1" s="1"/>
  <c r="L6410" i="1" s="1"/>
  <c r="G6431" i="1"/>
  <c r="C6432" i="1"/>
  <c r="A6433" i="1"/>
  <c r="N6416" i="1" l="1"/>
  <c r="O6415" i="1"/>
  <c r="M6431" i="1"/>
  <c r="J6431" i="1"/>
  <c r="I6432" i="1"/>
  <c r="H6432" i="1"/>
  <c r="K6422" i="1" s="1"/>
  <c r="L6411" i="1" s="1"/>
  <c r="G6432" i="1"/>
  <c r="A6434" i="1"/>
  <c r="C6433" i="1"/>
  <c r="N6417" i="1" l="1"/>
  <c r="O6416" i="1"/>
  <c r="M6432" i="1"/>
  <c r="J6432" i="1"/>
  <c r="I6433" i="1"/>
  <c r="H6433" i="1"/>
  <c r="G6433" i="1"/>
  <c r="C6434" i="1"/>
  <c r="A6435" i="1"/>
  <c r="N6418" i="1" l="1"/>
  <c r="O6417" i="1"/>
  <c r="M6433" i="1"/>
  <c r="J6433" i="1"/>
  <c r="K6423" i="1"/>
  <c r="L6412" i="1" s="1"/>
  <c r="I6434" i="1"/>
  <c r="H6434" i="1"/>
  <c r="K6424" i="1" s="1"/>
  <c r="L6413" i="1" s="1"/>
  <c r="G6434" i="1"/>
  <c r="A6436" i="1"/>
  <c r="C6435" i="1"/>
  <c r="N6419" i="1" l="1"/>
  <c r="O6418" i="1"/>
  <c r="M6434" i="1"/>
  <c r="J6434" i="1"/>
  <c r="I6435" i="1"/>
  <c r="H6435" i="1"/>
  <c r="G6435" i="1"/>
  <c r="A6437" i="1"/>
  <c r="C6436" i="1"/>
  <c r="N6420" i="1" l="1"/>
  <c r="O6419" i="1"/>
  <c r="M6435" i="1"/>
  <c r="J6435" i="1"/>
  <c r="K6425" i="1"/>
  <c r="L6414" i="1" s="1"/>
  <c r="I6436" i="1"/>
  <c r="H6436" i="1"/>
  <c r="G6436" i="1"/>
  <c r="C6437" i="1"/>
  <c r="A6438" i="1"/>
  <c r="N6421" i="1" l="1"/>
  <c r="O6420" i="1"/>
  <c r="M6436" i="1"/>
  <c r="J6436" i="1"/>
  <c r="K6426" i="1"/>
  <c r="L6415" i="1" s="1"/>
  <c r="I6437" i="1"/>
  <c r="H6437" i="1"/>
  <c r="G6437" i="1"/>
  <c r="A6439" i="1"/>
  <c r="C6438" i="1"/>
  <c r="N6422" i="1" l="1"/>
  <c r="O6421" i="1"/>
  <c r="M6437" i="1"/>
  <c r="J6437" i="1"/>
  <c r="K6427" i="1"/>
  <c r="L6416" i="1" s="1"/>
  <c r="I6438" i="1"/>
  <c r="H6438" i="1"/>
  <c r="K6428" i="1" s="1"/>
  <c r="L6417" i="1" s="1"/>
  <c r="G6438" i="1"/>
  <c r="C6439" i="1"/>
  <c r="A6440" i="1"/>
  <c r="N6423" i="1" l="1"/>
  <c r="O6422" i="1"/>
  <c r="M6438" i="1"/>
  <c r="J6438" i="1"/>
  <c r="I6439" i="1"/>
  <c r="H6439" i="1"/>
  <c r="K6429" i="1" s="1"/>
  <c r="L6418" i="1" s="1"/>
  <c r="G6439" i="1"/>
  <c r="A6441" i="1"/>
  <c r="C6440" i="1"/>
  <c r="N6424" i="1" l="1"/>
  <c r="O6423" i="1"/>
  <c r="M6439" i="1"/>
  <c r="J6439" i="1"/>
  <c r="I6440" i="1"/>
  <c r="H6440" i="1"/>
  <c r="K6430" i="1" s="1"/>
  <c r="L6419" i="1" s="1"/>
  <c r="G6440" i="1"/>
  <c r="C6441" i="1"/>
  <c r="A6442" i="1"/>
  <c r="N6425" i="1" l="1"/>
  <c r="O6424" i="1"/>
  <c r="M6440" i="1"/>
  <c r="J6440" i="1"/>
  <c r="I6441" i="1"/>
  <c r="H6441" i="1"/>
  <c r="G6441" i="1"/>
  <c r="C6442" i="1"/>
  <c r="A6443" i="1"/>
  <c r="N6426" i="1" l="1"/>
  <c r="O6425" i="1"/>
  <c r="M6441" i="1"/>
  <c r="J6441" i="1"/>
  <c r="K6431" i="1"/>
  <c r="L6420" i="1" s="1"/>
  <c r="I6442" i="1"/>
  <c r="H6442" i="1"/>
  <c r="G6442" i="1"/>
  <c r="C6443" i="1"/>
  <c r="A6444" i="1"/>
  <c r="N6427" i="1" l="1"/>
  <c r="O6426" i="1"/>
  <c r="M6442" i="1"/>
  <c r="J6442" i="1"/>
  <c r="K6432" i="1"/>
  <c r="L6421" i="1" s="1"/>
  <c r="I6443" i="1"/>
  <c r="H6443" i="1"/>
  <c r="G6443" i="1"/>
  <c r="C6444" i="1"/>
  <c r="A6445" i="1"/>
  <c r="N6428" i="1" l="1"/>
  <c r="O6427" i="1"/>
  <c r="M6443" i="1"/>
  <c r="J6443" i="1"/>
  <c r="K6433" i="1"/>
  <c r="L6422" i="1" s="1"/>
  <c r="I6444" i="1"/>
  <c r="H6444" i="1"/>
  <c r="K6434" i="1" s="1"/>
  <c r="L6423" i="1" s="1"/>
  <c r="G6444" i="1"/>
  <c r="C6445" i="1"/>
  <c r="A6446" i="1"/>
  <c r="N6429" i="1" l="1"/>
  <c r="O6428" i="1"/>
  <c r="M6444" i="1"/>
  <c r="J6444" i="1"/>
  <c r="I6445" i="1"/>
  <c r="H6445" i="1"/>
  <c r="G6445" i="1"/>
  <c r="C6446" i="1"/>
  <c r="A6447" i="1"/>
  <c r="N6430" i="1" l="1"/>
  <c r="O6429" i="1"/>
  <c r="M6445" i="1"/>
  <c r="J6445" i="1"/>
  <c r="K6435" i="1"/>
  <c r="L6424" i="1" s="1"/>
  <c r="I6446" i="1"/>
  <c r="H6446" i="1"/>
  <c r="K6436" i="1" s="1"/>
  <c r="L6425" i="1" s="1"/>
  <c r="G6446" i="1"/>
  <c r="C6447" i="1"/>
  <c r="A6448" i="1"/>
  <c r="N6431" i="1" l="1"/>
  <c r="O6430" i="1"/>
  <c r="M6446" i="1"/>
  <c r="J6446" i="1"/>
  <c r="I6447" i="1"/>
  <c r="H6447" i="1"/>
  <c r="G6447" i="1"/>
  <c r="C6448" i="1"/>
  <c r="A6449" i="1"/>
  <c r="N6432" i="1" l="1"/>
  <c r="O6431" i="1"/>
  <c r="M6447" i="1"/>
  <c r="J6447" i="1"/>
  <c r="K6437" i="1"/>
  <c r="L6426" i="1" s="1"/>
  <c r="I6448" i="1"/>
  <c r="H6448" i="1"/>
  <c r="G6448" i="1"/>
  <c r="A6450" i="1"/>
  <c r="C6449" i="1"/>
  <c r="N6433" i="1" l="1"/>
  <c r="O6432" i="1"/>
  <c r="M6448" i="1"/>
  <c r="J6448" i="1"/>
  <c r="K6438" i="1"/>
  <c r="L6427" i="1" s="1"/>
  <c r="I6449" i="1"/>
  <c r="H6449" i="1"/>
  <c r="K6439" i="1" s="1"/>
  <c r="L6428" i="1" s="1"/>
  <c r="G6449" i="1"/>
  <c r="A6451" i="1"/>
  <c r="C6450" i="1"/>
  <c r="N6434" i="1" l="1"/>
  <c r="O6433" i="1"/>
  <c r="M6449" i="1"/>
  <c r="J6449" i="1"/>
  <c r="I6450" i="1"/>
  <c r="H6450" i="1"/>
  <c r="G6450" i="1"/>
  <c r="A6452" i="1"/>
  <c r="C6451" i="1"/>
  <c r="N6435" i="1" l="1"/>
  <c r="O6434" i="1"/>
  <c r="M6450" i="1"/>
  <c r="J6450" i="1"/>
  <c r="K6440" i="1"/>
  <c r="L6429" i="1" s="1"/>
  <c r="I6451" i="1"/>
  <c r="H6451" i="1"/>
  <c r="K6441" i="1" s="1"/>
  <c r="L6430" i="1" s="1"/>
  <c r="G6451" i="1"/>
  <c r="C6452" i="1"/>
  <c r="A6453" i="1"/>
  <c r="N6436" i="1" l="1"/>
  <c r="O6435" i="1"/>
  <c r="M6451" i="1"/>
  <c r="J6451" i="1"/>
  <c r="I6452" i="1"/>
  <c r="H6452" i="1"/>
  <c r="K6442" i="1" s="1"/>
  <c r="L6431" i="1" s="1"/>
  <c r="G6452" i="1"/>
  <c r="A6454" i="1"/>
  <c r="C6453" i="1"/>
  <c r="N6437" i="1" l="1"/>
  <c r="O6436" i="1"/>
  <c r="M6452" i="1"/>
  <c r="J6452" i="1"/>
  <c r="I6453" i="1"/>
  <c r="H6453" i="1"/>
  <c r="G6453" i="1"/>
  <c r="A6455" i="1"/>
  <c r="C6454" i="1"/>
  <c r="N6438" i="1" l="1"/>
  <c r="O6437" i="1"/>
  <c r="M6453" i="1"/>
  <c r="J6453" i="1"/>
  <c r="K6443" i="1"/>
  <c r="L6432" i="1" s="1"/>
  <c r="I6454" i="1"/>
  <c r="H6454" i="1"/>
  <c r="G6454" i="1"/>
  <c r="C6455" i="1"/>
  <c r="A6456" i="1"/>
  <c r="N6439" i="1" l="1"/>
  <c r="O6438" i="1"/>
  <c r="M6454" i="1"/>
  <c r="J6454" i="1"/>
  <c r="K6444" i="1"/>
  <c r="L6433" i="1" s="1"/>
  <c r="I6455" i="1"/>
  <c r="H6455" i="1"/>
  <c r="G6455" i="1"/>
  <c r="C6456" i="1"/>
  <c r="A6457" i="1"/>
  <c r="N6440" i="1" l="1"/>
  <c r="O6439" i="1"/>
  <c r="M6455" i="1"/>
  <c r="J6455" i="1"/>
  <c r="K6445" i="1"/>
  <c r="L6434" i="1" s="1"/>
  <c r="I6456" i="1"/>
  <c r="H6456" i="1"/>
  <c r="K6446" i="1" s="1"/>
  <c r="L6435" i="1" s="1"/>
  <c r="G6456" i="1"/>
  <c r="A6458" i="1"/>
  <c r="C6457" i="1"/>
  <c r="N6441" i="1" l="1"/>
  <c r="O6440" i="1"/>
  <c r="M6456" i="1"/>
  <c r="J6456" i="1"/>
  <c r="I6457" i="1"/>
  <c r="H6457" i="1"/>
  <c r="G6457" i="1"/>
  <c r="A6459" i="1"/>
  <c r="C6458" i="1"/>
  <c r="N6442" i="1" l="1"/>
  <c r="O6441" i="1"/>
  <c r="M6457" i="1"/>
  <c r="J6457" i="1"/>
  <c r="K6447" i="1"/>
  <c r="L6436" i="1" s="1"/>
  <c r="I6458" i="1"/>
  <c r="H6458" i="1"/>
  <c r="G6458" i="1"/>
  <c r="C6459" i="1"/>
  <c r="A6460" i="1"/>
  <c r="N6443" i="1" l="1"/>
  <c r="O6442" i="1"/>
  <c r="M6458" i="1"/>
  <c r="J6458" i="1"/>
  <c r="K6448" i="1"/>
  <c r="L6437" i="1" s="1"/>
  <c r="I6459" i="1"/>
  <c r="H6459" i="1"/>
  <c r="G6459" i="1"/>
  <c r="C6460" i="1"/>
  <c r="A6461" i="1"/>
  <c r="N6444" i="1" l="1"/>
  <c r="O6443" i="1"/>
  <c r="M6459" i="1"/>
  <c r="J6459" i="1"/>
  <c r="K6449" i="1"/>
  <c r="L6438" i="1" s="1"/>
  <c r="I6460" i="1"/>
  <c r="H6460" i="1"/>
  <c r="K6450" i="1" s="1"/>
  <c r="L6439" i="1" s="1"/>
  <c r="G6460" i="1"/>
  <c r="A6462" i="1"/>
  <c r="C6461" i="1"/>
  <c r="N6445" i="1" l="1"/>
  <c r="O6444" i="1"/>
  <c r="M6460" i="1"/>
  <c r="J6460" i="1"/>
  <c r="I6461" i="1"/>
  <c r="H6461" i="1"/>
  <c r="G6461" i="1"/>
  <c r="A6463" i="1"/>
  <c r="C6462" i="1"/>
  <c r="N6446" i="1" l="1"/>
  <c r="O6445" i="1"/>
  <c r="M6461" i="1"/>
  <c r="J6461" i="1"/>
  <c r="K6451" i="1"/>
  <c r="L6440" i="1" s="1"/>
  <c r="I6462" i="1"/>
  <c r="H6462" i="1"/>
  <c r="G6462" i="1"/>
  <c r="A6464" i="1"/>
  <c r="C6463" i="1"/>
  <c r="N6447" i="1" l="1"/>
  <c r="O6446" i="1"/>
  <c r="M6462" i="1"/>
  <c r="J6462" i="1"/>
  <c r="K6452" i="1"/>
  <c r="L6441" i="1" s="1"/>
  <c r="I6463" i="1"/>
  <c r="H6463" i="1"/>
  <c r="K6453" i="1" s="1"/>
  <c r="L6442" i="1" s="1"/>
  <c r="G6463" i="1"/>
  <c r="A6465" i="1"/>
  <c r="C6464" i="1"/>
  <c r="N6448" i="1" l="1"/>
  <c r="O6447" i="1"/>
  <c r="M6463" i="1"/>
  <c r="J6463" i="1"/>
  <c r="I6464" i="1"/>
  <c r="H6464" i="1"/>
  <c r="K6454" i="1" s="1"/>
  <c r="L6443" i="1" s="1"/>
  <c r="G6464" i="1"/>
  <c r="C6465" i="1"/>
  <c r="A6466" i="1"/>
  <c r="N6449" i="1" l="1"/>
  <c r="O6448" i="1"/>
  <c r="M6464" i="1"/>
  <c r="J6464" i="1"/>
  <c r="I6465" i="1"/>
  <c r="H6465" i="1"/>
  <c r="G6465" i="1"/>
  <c r="A6467" i="1"/>
  <c r="C6466" i="1"/>
  <c r="N6450" i="1" l="1"/>
  <c r="O6449" i="1"/>
  <c r="M6465" i="1"/>
  <c r="J6465" i="1"/>
  <c r="K6455" i="1"/>
  <c r="L6444" i="1" s="1"/>
  <c r="I6466" i="1"/>
  <c r="H6466" i="1"/>
  <c r="G6466" i="1"/>
  <c r="C6467" i="1"/>
  <c r="A6468" i="1"/>
  <c r="N6451" i="1" l="1"/>
  <c r="O6450" i="1"/>
  <c r="M6466" i="1"/>
  <c r="J6466" i="1"/>
  <c r="K6456" i="1"/>
  <c r="L6445" i="1" s="1"/>
  <c r="I6467" i="1"/>
  <c r="H6467" i="1"/>
  <c r="K6457" i="1" s="1"/>
  <c r="L6446" i="1" s="1"/>
  <c r="G6467" i="1"/>
  <c r="C6468" i="1"/>
  <c r="A6469" i="1"/>
  <c r="N6452" i="1" l="1"/>
  <c r="O6451" i="1"/>
  <c r="M6467" i="1"/>
  <c r="J6467" i="1"/>
  <c r="I6468" i="1"/>
  <c r="H6468" i="1"/>
  <c r="K6458" i="1" s="1"/>
  <c r="L6447" i="1" s="1"/>
  <c r="G6468" i="1"/>
  <c r="C6469" i="1"/>
  <c r="A6470" i="1"/>
  <c r="N6453" i="1" l="1"/>
  <c r="O6452" i="1"/>
  <c r="M6468" i="1"/>
  <c r="J6468" i="1"/>
  <c r="I6469" i="1"/>
  <c r="H6469" i="1"/>
  <c r="G6469" i="1"/>
  <c r="C6470" i="1"/>
  <c r="A6471" i="1"/>
  <c r="N6454" i="1" l="1"/>
  <c r="O6453" i="1"/>
  <c r="M6469" i="1"/>
  <c r="J6469" i="1"/>
  <c r="K6459" i="1"/>
  <c r="L6448" i="1" s="1"/>
  <c r="I6470" i="1"/>
  <c r="G6470" i="1"/>
  <c r="H6470" i="1"/>
  <c r="K6460" i="1" s="1"/>
  <c r="L6449" i="1" s="1"/>
  <c r="C6471" i="1"/>
  <c r="A6472" i="1"/>
  <c r="N6455" i="1" l="1"/>
  <c r="O6454" i="1"/>
  <c r="M6470" i="1"/>
  <c r="J6470" i="1"/>
  <c r="I6471" i="1"/>
  <c r="H6471" i="1"/>
  <c r="K6461" i="1" s="1"/>
  <c r="L6450" i="1" s="1"/>
  <c r="G6471" i="1"/>
  <c r="A6473" i="1"/>
  <c r="C6472" i="1"/>
  <c r="N6456" i="1" l="1"/>
  <c r="O6455" i="1"/>
  <c r="M6471" i="1"/>
  <c r="J6471" i="1"/>
  <c r="I6472" i="1"/>
  <c r="H6472" i="1"/>
  <c r="G6472" i="1"/>
  <c r="C6473" i="1"/>
  <c r="A6474" i="1"/>
  <c r="N6457" i="1" l="1"/>
  <c r="O6456" i="1"/>
  <c r="M6472" i="1"/>
  <c r="J6472" i="1"/>
  <c r="K6462" i="1"/>
  <c r="L6451" i="1" s="1"/>
  <c r="I6473" i="1"/>
  <c r="H6473" i="1"/>
  <c r="G6473" i="1"/>
  <c r="A6475" i="1"/>
  <c r="C6474" i="1"/>
  <c r="N6458" i="1" l="1"/>
  <c r="O6457" i="1"/>
  <c r="M6473" i="1"/>
  <c r="J6473" i="1"/>
  <c r="K6463" i="1"/>
  <c r="L6452" i="1" s="1"/>
  <c r="I6474" i="1"/>
  <c r="H6474" i="1"/>
  <c r="K6464" i="1" s="1"/>
  <c r="L6453" i="1" s="1"/>
  <c r="G6474" i="1"/>
  <c r="A6476" i="1"/>
  <c r="C6475" i="1"/>
  <c r="N6459" i="1" l="1"/>
  <c r="O6458" i="1"/>
  <c r="M6474" i="1"/>
  <c r="J6474" i="1"/>
  <c r="I6475" i="1"/>
  <c r="H6475" i="1"/>
  <c r="G6475" i="1"/>
  <c r="A6477" i="1"/>
  <c r="C6476" i="1"/>
  <c r="N6460" i="1" l="1"/>
  <c r="O6459" i="1"/>
  <c r="M6475" i="1"/>
  <c r="J6475" i="1"/>
  <c r="K6465" i="1"/>
  <c r="L6454" i="1" s="1"/>
  <c r="I6476" i="1"/>
  <c r="H6476" i="1"/>
  <c r="G6476" i="1"/>
  <c r="C6477" i="1"/>
  <c r="A6478" i="1"/>
  <c r="N6461" i="1" l="1"/>
  <c r="O6460" i="1"/>
  <c r="M6476" i="1"/>
  <c r="J6476" i="1"/>
  <c r="K6466" i="1"/>
  <c r="L6455" i="1" s="1"/>
  <c r="I6477" i="1"/>
  <c r="H6477" i="1"/>
  <c r="G6477" i="1"/>
  <c r="C6478" i="1"/>
  <c r="A6479" i="1"/>
  <c r="N6462" i="1" l="1"/>
  <c r="O6461" i="1"/>
  <c r="M6477" i="1"/>
  <c r="J6477" i="1"/>
  <c r="K6467" i="1"/>
  <c r="L6456" i="1" s="1"/>
  <c r="I6478" i="1"/>
  <c r="H6478" i="1"/>
  <c r="K6468" i="1" s="1"/>
  <c r="L6457" i="1" s="1"/>
  <c r="G6478" i="1"/>
  <c r="C6479" i="1"/>
  <c r="A6480" i="1"/>
  <c r="N6463" i="1" l="1"/>
  <c r="O6462" i="1"/>
  <c r="M6478" i="1"/>
  <c r="J6478" i="1"/>
  <c r="I6479" i="1"/>
  <c r="H6479" i="1"/>
  <c r="G6479" i="1"/>
  <c r="C6480" i="1"/>
  <c r="A6481" i="1"/>
  <c r="N6464" i="1" l="1"/>
  <c r="O6463" i="1"/>
  <c r="M6479" i="1"/>
  <c r="J6479" i="1"/>
  <c r="K6469" i="1"/>
  <c r="L6458" i="1" s="1"/>
  <c r="I6480" i="1"/>
  <c r="H6480" i="1"/>
  <c r="G6480" i="1"/>
  <c r="C6481" i="1"/>
  <c r="A6482" i="1"/>
  <c r="N6465" i="1" l="1"/>
  <c r="O6464" i="1"/>
  <c r="M6480" i="1"/>
  <c r="J6480" i="1"/>
  <c r="K6470" i="1"/>
  <c r="L6459" i="1" s="1"/>
  <c r="I6481" i="1"/>
  <c r="H6481" i="1"/>
  <c r="K6471" i="1" s="1"/>
  <c r="L6460" i="1" s="1"/>
  <c r="G6481" i="1"/>
  <c r="C6482" i="1"/>
  <c r="A6483" i="1"/>
  <c r="N6466" i="1" l="1"/>
  <c r="O6465" i="1"/>
  <c r="M6481" i="1"/>
  <c r="J6481" i="1"/>
  <c r="I6482" i="1"/>
  <c r="H6482" i="1"/>
  <c r="G6482" i="1"/>
  <c r="A6484" i="1"/>
  <c r="C6483" i="1"/>
  <c r="N6467" i="1" l="1"/>
  <c r="O6466" i="1"/>
  <c r="M6482" i="1"/>
  <c r="J6482" i="1"/>
  <c r="K6472" i="1"/>
  <c r="L6461" i="1" s="1"/>
  <c r="I6483" i="1"/>
  <c r="H6483" i="1"/>
  <c r="G6483" i="1"/>
  <c r="A6485" i="1"/>
  <c r="C6484" i="1"/>
  <c r="N6468" i="1" l="1"/>
  <c r="O6467" i="1"/>
  <c r="M6483" i="1"/>
  <c r="J6483" i="1"/>
  <c r="K6473" i="1"/>
  <c r="L6462" i="1" s="1"/>
  <c r="I6484" i="1"/>
  <c r="H6484" i="1"/>
  <c r="G6484" i="1"/>
  <c r="A6486" i="1"/>
  <c r="C6485" i="1"/>
  <c r="N6469" i="1" l="1"/>
  <c r="O6468" i="1"/>
  <c r="M6484" i="1"/>
  <c r="J6484" i="1"/>
  <c r="K6474" i="1"/>
  <c r="L6463" i="1" s="1"/>
  <c r="I6485" i="1"/>
  <c r="H6485" i="1"/>
  <c r="K6475" i="1" s="1"/>
  <c r="L6464" i="1" s="1"/>
  <c r="G6485" i="1"/>
  <c r="C6486" i="1"/>
  <c r="A6487" i="1"/>
  <c r="N6470" i="1" l="1"/>
  <c r="O6469" i="1"/>
  <c r="M6485" i="1"/>
  <c r="J6485" i="1"/>
  <c r="I6486" i="1"/>
  <c r="H6486" i="1"/>
  <c r="K6476" i="1" s="1"/>
  <c r="L6465" i="1" s="1"/>
  <c r="G6486" i="1"/>
  <c r="C6487" i="1"/>
  <c r="A6488" i="1"/>
  <c r="N6471" i="1" l="1"/>
  <c r="O6470" i="1"/>
  <c r="M6486" i="1"/>
  <c r="J6486" i="1"/>
  <c r="I6487" i="1"/>
  <c r="H6487" i="1"/>
  <c r="K6477" i="1" s="1"/>
  <c r="L6466" i="1" s="1"/>
  <c r="G6487" i="1"/>
  <c r="C6488" i="1"/>
  <c r="A6489" i="1"/>
  <c r="N6472" i="1" l="1"/>
  <c r="O6471" i="1"/>
  <c r="M6487" i="1"/>
  <c r="J6487" i="1"/>
  <c r="I6488" i="1"/>
  <c r="H6488" i="1"/>
  <c r="G6488" i="1"/>
  <c r="C6489" i="1"/>
  <c r="A6490" i="1"/>
  <c r="N6473" i="1" l="1"/>
  <c r="O6472" i="1"/>
  <c r="M6488" i="1"/>
  <c r="J6488" i="1"/>
  <c r="K6478" i="1"/>
  <c r="L6467" i="1" s="1"/>
  <c r="I6489" i="1"/>
  <c r="H6489" i="1"/>
  <c r="G6489" i="1"/>
  <c r="C6490" i="1"/>
  <c r="A6491" i="1"/>
  <c r="N6474" i="1" l="1"/>
  <c r="O6473" i="1"/>
  <c r="M6489" i="1"/>
  <c r="J6489" i="1"/>
  <c r="K6479" i="1"/>
  <c r="L6468" i="1" s="1"/>
  <c r="I6490" i="1"/>
  <c r="H6490" i="1"/>
  <c r="G6490" i="1"/>
  <c r="A6492" i="1"/>
  <c r="C6491" i="1"/>
  <c r="N6475" i="1" l="1"/>
  <c r="O6474" i="1"/>
  <c r="M6490" i="1"/>
  <c r="J6490" i="1"/>
  <c r="K6480" i="1"/>
  <c r="L6469" i="1" s="1"/>
  <c r="I6491" i="1"/>
  <c r="H6491" i="1"/>
  <c r="K6481" i="1" s="1"/>
  <c r="L6470" i="1" s="1"/>
  <c r="G6491" i="1"/>
  <c r="A6493" i="1"/>
  <c r="C6492" i="1"/>
  <c r="N6476" i="1" l="1"/>
  <c r="O6475" i="1"/>
  <c r="M6491" i="1"/>
  <c r="J6491" i="1"/>
  <c r="I6492" i="1"/>
  <c r="H6492" i="1"/>
  <c r="G6492" i="1"/>
  <c r="A6494" i="1"/>
  <c r="C6493" i="1"/>
  <c r="N6477" i="1" l="1"/>
  <c r="O6476" i="1"/>
  <c r="M6492" i="1"/>
  <c r="J6492" i="1"/>
  <c r="K6482" i="1"/>
  <c r="L6471" i="1" s="1"/>
  <c r="I6493" i="1"/>
  <c r="H6493" i="1"/>
  <c r="G6493" i="1"/>
  <c r="A6495" i="1"/>
  <c r="C6494" i="1"/>
  <c r="N6478" i="1" l="1"/>
  <c r="O6477" i="1"/>
  <c r="M6493" i="1"/>
  <c r="J6493" i="1"/>
  <c r="K6483" i="1"/>
  <c r="L6472" i="1" s="1"/>
  <c r="I6494" i="1"/>
  <c r="H6494" i="1"/>
  <c r="G6494" i="1"/>
  <c r="C6495" i="1"/>
  <c r="A6496" i="1"/>
  <c r="N6479" i="1" l="1"/>
  <c r="O6478" i="1"/>
  <c r="M6494" i="1"/>
  <c r="J6494" i="1"/>
  <c r="K6484" i="1"/>
  <c r="L6473" i="1" s="1"/>
  <c r="I6495" i="1"/>
  <c r="H6495" i="1"/>
  <c r="K6485" i="1" s="1"/>
  <c r="L6474" i="1" s="1"/>
  <c r="G6495" i="1"/>
  <c r="A6497" i="1"/>
  <c r="C6496" i="1"/>
  <c r="N6480" i="1" l="1"/>
  <c r="O6479" i="1"/>
  <c r="M6495" i="1"/>
  <c r="J6495" i="1"/>
  <c r="I6496" i="1"/>
  <c r="H6496" i="1"/>
  <c r="K6486" i="1" s="1"/>
  <c r="L6475" i="1" s="1"/>
  <c r="G6496" i="1"/>
  <c r="C6497" i="1"/>
  <c r="A6498" i="1"/>
  <c r="N6481" i="1" l="1"/>
  <c r="O6480" i="1"/>
  <c r="M6496" i="1"/>
  <c r="J6496" i="1"/>
  <c r="I6497" i="1"/>
  <c r="H6497" i="1"/>
  <c r="G6497" i="1"/>
  <c r="A6499" i="1"/>
  <c r="C6498" i="1"/>
  <c r="N6482" i="1" l="1"/>
  <c r="O6481" i="1"/>
  <c r="M6497" i="1"/>
  <c r="J6497" i="1"/>
  <c r="K6487" i="1"/>
  <c r="L6476" i="1" s="1"/>
  <c r="I6498" i="1"/>
  <c r="H6498" i="1"/>
  <c r="G6498" i="1"/>
  <c r="C6499" i="1"/>
  <c r="A6500" i="1"/>
  <c r="N6483" i="1" l="1"/>
  <c r="O6482" i="1"/>
  <c r="M6498" i="1"/>
  <c r="J6498" i="1"/>
  <c r="K6488" i="1"/>
  <c r="L6477" i="1" s="1"/>
  <c r="I6499" i="1"/>
  <c r="H6499" i="1"/>
  <c r="G6499" i="1"/>
  <c r="C6500" i="1"/>
  <c r="A6501" i="1"/>
  <c r="N6484" i="1" l="1"/>
  <c r="O6483" i="1"/>
  <c r="M6499" i="1"/>
  <c r="J6499" i="1"/>
  <c r="K6489" i="1"/>
  <c r="L6478" i="1" s="1"/>
  <c r="I6500" i="1"/>
  <c r="H6500" i="1"/>
  <c r="K6490" i="1" s="1"/>
  <c r="L6479" i="1" s="1"/>
  <c r="G6500" i="1"/>
  <c r="A6502" i="1"/>
  <c r="C6501" i="1"/>
  <c r="N6485" i="1" l="1"/>
  <c r="O6484" i="1"/>
  <c r="M6500" i="1"/>
  <c r="J6500" i="1"/>
  <c r="I6501" i="1"/>
  <c r="H6501" i="1"/>
  <c r="K6491" i="1" s="1"/>
  <c r="L6480" i="1" s="1"/>
  <c r="G6501" i="1"/>
  <c r="C6502" i="1"/>
  <c r="A6503" i="1"/>
  <c r="N6486" i="1" l="1"/>
  <c r="O6485" i="1"/>
  <c r="M6501" i="1"/>
  <c r="J6501" i="1"/>
  <c r="I6502" i="1"/>
  <c r="H6502" i="1"/>
  <c r="K6492" i="1" s="1"/>
  <c r="L6481" i="1" s="1"/>
  <c r="G6502" i="1"/>
  <c r="C6503" i="1"/>
  <c r="A6504" i="1"/>
  <c r="N6487" i="1" l="1"/>
  <c r="O6486" i="1"/>
  <c r="M6502" i="1"/>
  <c r="J6502" i="1"/>
  <c r="I6503" i="1"/>
  <c r="H6503" i="1"/>
  <c r="G6503" i="1"/>
  <c r="C6504" i="1"/>
  <c r="A6505" i="1"/>
  <c r="N6488" i="1" l="1"/>
  <c r="O6487" i="1"/>
  <c r="M6503" i="1"/>
  <c r="J6503" i="1"/>
  <c r="K6493" i="1"/>
  <c r="L6482" i="1" s="1"/>
  <c r="I6504" i="1"/>
  <c r="H6504" i="1"/>
  <c r="G6504" i="1"/>
  <c r="A6506" i="1"/>
  <c r="C6505" i="1"/>
  <c r="N6489" i="1" l="1"/>
  <c r="O6488" i="1"/>
  <c r="M6504" i="1"/>
  <c r="J6504" i="1"/>
  <c r="K6494" i="1"/>
  <c r="L6483" i="1" s="1"/>
  <c r="I6505" i="1"/>
  <c r="H6505" i="1"/>
  <c r="K6495" i="1" s="1"/>
  <c r="L6484" i="1" s="1"/>
  <c r="G6505" i="1"/>
  <c r="A6507" i="1"/>
  <c r="C6506" i="1"/>
  <c r="N6490" i="1" l="1"/>
  <c r="O6489" i="1"/>
  <c r="M6505" i="1"/>
  <c r="J6505" i="1"/>
  <c r="I6506" i="1"/>
  <c r="H6506" i="1"/>
  <c r="G6506" i="1"/>
  <c r="C6507" i="1"/>
  <c r="A6508" i="1"/>
  <c r="N6491" i="1" l="1"/>
  <c r="O6490" i="1"/>
  <c r="M6506" i="1"/>
  <c r="J6506" i="1"/>
  <c r="K6496" i="1"/>
  <c r="L6485" i="1" s="1"/>
  <c r="I6507" i="1"/>
  <c r="H6507" i="1"/>
  <c r="G6507" i="1"/>
  <c r="A6509" i="1"/>
  <c r="C6508" i="1"/>
  <c r="N6492" i="1" l="1"/>
  <c r="O6491" i="1"/>
  <c r="M6507" i="1"/>
  <c r="J6507" i="1"/>
  <c r="K6497" i="1"/>
  <c r="L6486" i="1" s="1"/>
  <c r="I6508" i="1"/>
  <c r="H6508" i="1"/>
  <c r="G6508" i="1"/>
  <c r="A6510" i="1"/>
  <c r="C6509" i="1"/>
  <c r="N6493" i="1" l="1"/>
  <c r="O6492" i="1"/>
  <c r="M6508" i="1"/>
  <c r="J6508" i="1"/>
  <c r="K6498" i="1"/>
  <c r="L6487" i="1" s="1"/>
  <c r="I6509" i="1"/>
  <c r="H6509" i="1"/>
  <c r="K6499" i="1" s="1"/>
  <c r="L6488" i="1" s="1"/>
  <c r="G6509" i="1"/>
  <c r="A6511" i="1"/>
  <c r="C6510" i="1"/>
  <c r="N6494" i="1" l="1"/>
  <c r="O6493" i="1"/>
  <c r="M6509" i="1"/>
  <c r="J6509" i="1"/>
  <c r="I6510" i="1"/>
  <c r="H6510" i="1"/>
  <c r="G6510" i="1"/>
  <c r="A6512" i="1"/>
  <c r="C6511" i="1"/>
  <c r="N6495" i="1" l="1"/>
  <c r="O6494" i="1"/>
  <c r="M6510" i="1"/>
  <c r="J6510" i="1"/>
  <c r="K6500" i="1"/>
  <c r="L6489" i="1" s="1"/>
  <c r="I6511" i="1"/>
  <c r="H6511" i="1"/>
  <c r="G6511" i="1"/>
  <c r="C6512" i="1"/>
  <c r="A6513" i="1"/>
  <c r="N6496" i="1" l="1"/>
  <c r="O6495" i="1"/>
  <c r="M6511" i="1"/>
  <c r="J6511" i="1"/>
  <c r="K6501" i="1"/>
  <c r="L6490" i="1" s="1"/>
  <c r="I6512" i="1"/>
  <c r="H6512" i="1"/>
  <c r="G6512" i="1"/>
  <c r="A6514" i="1"/>
  <c r="C6513" i="1"/>
  <c r="N6497" i="1" l="1"/>
  <c r="O6496" i="1"/>
  <c r="M6512" i="1"/>
  <c r="J6512" i="1"/>
  <c r="K6502" i="1"/>
  <c r="L6491" i="1" s="1"/>
  <c r="I6513" i="1"/>
  <c r="H6513" i="1"/>
  <c r="K6503" i="1" s="1"/>
  <c r="L6492" i="1" s="1"/>
  <c r="G6513" i="1"/>
  <c r="C6514" i="1"/>
  <c r="A6515" i="1"/>
  <c r="N6498" i="1" l="1"/>
  <c r="O6497" i="1"/>
  <c r="M6513" i="1"/>
  <c r="J6513" i="1"/>
  <c r="I6514" i="1"/>
  <c r="H6514" i="1"/>
  <c r="G6514" i="1"/>
  <c r="C6515" i="1"/>
  <c r="A6516" i="1"/>
  <c r="N6499" i="1" l="1"/>
  <c r="O6498" i="1"/>
  <c r="M6514" i="1"/>
  <c r="J6514" i="1"/>
  <c r="K6504" i="1"/>
  <c r="L6493" i="1" s="1"/>
  <c r="I6515" i="1"/>
  <c r="H6515" i="1"/>
  <c r="K6505" i="1" s="1"/>
  <c r="L6494" i="1" s="1"/>
  <c r="G6515" i="1"/>
  <c r="C6516" i="1"/>
  <c r="A6517" i="1"/>
  <c r="N6500" i="1" l="1"/>
  <c r="O6499" i="1"/>
  <c r="M6515" i="1"/>
  <c r="J6515" i="1"/>
  <c r="I6516" i="1"/>
  <c r="H6516" i="1"/>
  <c r="G6516" i="1"/>
  <c r="C6517" i="1"/>
  <c r="A6518" i="1"/>
  <c r="N6501" i="1" l="1"/>
  <c r="O6500" i="1"/>
  <c r="M6516" i="1"/>
  <c r="J6516" i="1"/>
  <c r="K6506" i="1"/>
  <c r="L6495" i="1" s="1"/>
  <c r="I6517" i="1"/>
  <c r="H6517" i="1"/>
  <c r="G6517" i="1"/>
  <c r="A6519" i="1"/>
  <c r="C6518" i="1"/>
  <c r="N6502" i="1" l="1"/>
  <c r="O6501" i="1"/>
  <c r="M6517" i="1"/>
  <c r="J6517" i="1"/>
  <c r="K6507" i="1"/>
  <c r="L6496" i="1" s="1"/>
  <c r="I6518" i="1"/>
  <c r="G6518" i="1"/>
  <c r="H6518" i="1"/>
  <c r="K6508" i="1" s="1"/>
  <c r="L6497" i="1" s="1"/>
  <c r="C6519" i="1"/>
  <c r="A6520" i="1"/>
  <c r="N6503" i="1" l="1"/>
  <c r="O6502" i="1"/>
  <c r="M6518" i="1"/>
  <c r="J6518" i="1"/>
  <c r="I6519" i="1"/>
  <c r="H6519" i="1"/>
  <c r="G6519" i="1"/>
  <c r="C6520" i="1"/>
  <c r="A6521" i="1"/>
  <c r="N6504" i="1" l="1"/>
  <c r="O6503" i="1"/>
  <c r="M6519" i="1"/>
  <c r="J6519" i="1"/>
  <c r="K6509" i="1"/>
  <c r="L6498" i="1" s="1"/>
  <c r="I6520" i="1"/>
  <c r="H6520" i="1"/>
  <c r="G6520" i="1"/>
  <c r="C6521" i="1"/>
  <c r="A6522" i="1"/>
  <c r="N6505" i="1" l="1"/>
  <c r="O6504" i="1"/>
  <c r="M6520" i="1"/>
  <c r="J6520" i="1"/>
  <c r="K6510" i="1"/>
  <c r="L6499" i="1" s="1"/>
  <c r="I6521" i="1"/>
  <c r="H6521" i="1"/>
  <c r="G6521" i="1"/>
  <c r="A6523" i="1"/>
  <c r="C6522" i="1"/>
  <c r="N6506" i="1" l="1"/>
  <c r="O6505" i="1"/>
  <c r="M6521" i="1"/>
  <c r="J6521" i="1"/>
  <c r="K6511" i="1"/>
  <c r="L6500" i="1" s="1"/>
  <c r="I6522" i="1"/>
  <c r="H6522" i="1"/>
  <c r="K6512" i="1" s="1"/>
  <c r="L6501" i="1" s="1"/>
  <c r="G6522" i="1"/>
  <c r="C6523" i="1"/>
  <c r="A6524" i="1"/>
  <c r="N6507" i="1" l="1"/>
  <c r="O6506" i="1"/>
  <c r="M6522" i="1"/>
  <c r="J6522" i="1"/>
  <c r="I6523" i="1"/>
  <c r="H6523" i="1"/>
  <c r="K6513" i="1" s="1"/>
  <c r="L6502" i="1" s="1"/>
  <c r="G6523" i="1"/>
  <c r="A6525" i="1"/>
  <c r="C6524" i="1"/>
  <c r="N6508" i="1" l="1"/>
  <c r="O6507" i="1"/>
  <c r="M6523" i="1"/>
  <c r="J6523" i="1"/>
  <c r="I6524" i="1"/>
  <c r="H6524" i="1"/>
  <c r="K6514" i="1" s="1"/>
  <c r="L6503" i="1" s="1"/>
  <c r="G6524" i="1"/>
  <c r="C6525" i="1"/>
  <c r="A6526" i="1"/>
  <c r="N6509" i="1" l="1"/>
  <c r="O6508" i="1"/>
  <c r="M6524" i="1"/>
  <c r="J6524" i="1"/>
  <c r="I6525" i="1"/>
  <c r="H6525" i="1"/>
  <c r="G6525" i="1"/>
  <c r="C6526" i="1"/>
  <c r="A6527" i="1"/>
  <c r="N6510" i="1" l="1"/>
  <c r="O6509" i="1"/>
  <c r="M6525" i="1"/>
  <c r="J6525" i="1"/>
  <c r="K6515" i="1"/>
  <c r="L6504" i="1" s="1"/>
  <c r="I6526" i="1"/>
  <c r="H6526" i="1"/>
  <c r="G6526" i="1"/>
  <c r="C6527" i="1"/>
  <c r="A6528" i="1"/>
  <c r="N6511" i="1" l="1"/>
  <c r="O6510" i="1"/>
  <c r="M6526" i="1"/>
  <c r="J6526" i="1"/>
  <c r="K6516" i="1"/>
  <c r="L6505" i="1" s="1"/>
  <c r="I6527" i="1"/>
  <c r="H6527" i="1"/>
  <c r="K6517" i="1" s="1"/>
  <c r="L6506" i="1" s="1"/>
  <c r="G6527" i="1"/>
  <c r="C6528" i="1"/>
  <c r="A6529" i="1"/>
  <c r="N6512" i="1" l="1"/>
  <c r="O6511" i="1"/>
  <c r="M6527" i="1"/>
  <c r="J6527" i="1"/>
  <c r="I6528" i="1"/>
  <c r="H6528" i="1"/>
  <c r="K6518" i="1" s="1"/>
  <c r="L6507" i="1" s="1"/>
  <c r="G6528" i="1"/>
  <c r="C6529" i="1"/>
  <c r="A6530" i="1"/>
  <c r="N6513" i="1" l="1"/>
  <c r="O6512" i="1"/>
  <c r="M6528" i="1"/>
  <c r="J6528" i="1"/>
  <c r="I6529" i="1"/>
  <c r="H6529" i="1"/>
  <c r="G6529" i="1"/>
  <c r="C6530" i="1"/>
  <c r="A6531" i="1"/>
  <c r="N6514" i="1" l="1"/>
  <c r="O6513" i="1"/>
  <c r="M6529" i="1"/>
  <c r="J6529" i="1"/>
  <c r="K6519" i="1"/>
  <c r="L6508" i="1" s="1"/>
  <c r="I6530" i="1"/>
  <c r="H6530" i="1"/>
  <c r="G6530" i="1"/>
  <c r="A6532" i="1"/>
  <c r="C6531" i="1"/>
  <c r="N6515" i="1" l="1"/>
  <c r="O6514" i="1"/>
  <c r="M6530" i="1"/>
  <c r="J6530" i="1"/>
  <c r="K6520" i="1"/>
  <c r="L6509" i="1" s="1"/>
  <c r="I6531" i="1"/>
  <c r="H6531" i="1"/>
  <c r="G6531" i="1"/>
  <c r="C6532" i="1"/>
  <c r="A6533" i="1"/>
  <c r="N6516" i="1" l="1"/>
  <c r="O6515" i="1"/>
  <c r="M6531" i="1"/>
  <c r="J6531" i="1"/>
  <c r="K6521" i="1"/>
  <c r="L6510" i="1" s="1"/>
  <c r="I6532" i="1"/>
  <c r="H6532" i="1"/>
  <c r="K6522" i="1" s="1"/>
  <c r="L6511" i="1" s="1"/>
  <c r="G6532" i="1"/>
  <c r="C6533" i="1"/>
  <c r="A6534" i="1"/>
  <c r="N6517" i="1" l="1"/>
  <c r="O6516" i="1"/>
  <c r="M6532" i="1"/>
  <c r="J6532" i="1"/>
  <c r="I6533" i="1"/>
  <c r="H6533" i="1"/>
  <c r="G6533" i="1"/>
  <c r="A6535" i="1"/>
  <c r="C6534" i="1"/>
  <c r="N6518" i="1" l="1"/>
  <c r="O6517" i="1"/>
  <c r="M6533" i="1"/>
  <c r="J6533" i="1"/>
  <c r="K6523" i="1"/>
  <c r="L6512" i="1" s="1"/>
  <c r="I6534" i="1"/>
  <c r="H6534" i="1"/>
  <c r="K6524" i="1" s="1"/>
  <c r="L6513" i="1" s="1"/>
  <c r="G6534" i="1"/>
  <c r="A6536" i="1"/>
  <c r="C6535" i="1"/>
  <c r="N6519" i="1" l="1"/>
  <c r="O6518" i="1"/>
  <c r="M6534" i="1"/>
  <c r="J6534" i="1"/>
  <c r="I6535" i="1"/>
  <c r="H6535" i="1"/>
  <c r="G6535" i="1"/>
  <c r="A6537" i="1"/>
  <c r="C6536" i="1"/>
  <c r="N6520" i="1" l="1"/>
  <c r="O6519" i="1"/>
  <c r="M6535" i="1"/>
  <c r="J6535" i="1"/>
  <c r="K6525" i="1"/>
  <c r="L6514" i="1" s="1"/>
  <c r="I6536" i="1"/>
  <c r="H6536" i="1"/>
  <c r="G6536" i="1"/>
  <c r="C6537" i="1"/>
  <c r="A6538" i="1"/>
  <c r="N6521" i="1" l="1"/>
  <c r="O6520" i="1"/>
  <c r="M6536" i="1"/>
  <c r="J6536" i="1"/>
  <c r="K6526" i="1"/>
  <c r="L6515" i="1" s="1"/>
  <c r="I6537" i="1"/>
  <c r="H6537" i="1"/>
  <c r="G6537" i="1"/>
  <c r="C6538" i="1"/>
  <c r="A6539" i="1"/>
  <c r="N6522" i="1" l="1"/>
  <c r="O6521" i="1"/>
  <c r="M6537" i="1"/>
  <c r="J6537" i="1"/>
  <c r="K6527" i="1"/>
  <c r="L6516" i="1" s="1"/>
  <c r="I6538" i="1"/>
  <c r="H6538" i="1"/>
  <c r="G6538" i="1"/>
  <c r="C6539" i="1"/>
  <c r="A6540" i="1"/>
  <c r="N6523" i="1" l="1"/>
  <c r="O6522" i="1"/>
  <c r="M6538" i="1"/>
  <c r="J6538" i="1"/>
  <c r="K6528" i="1"/>
  <c r="L6517" i="1" s="1"/>
  <c r="I6539" i="1"/>
  <c r="H6539" i="1"/>
  <c r="K6529" i="1" s="1"/>
  <c r="L6518" i="1" s="1"/>
  <c r="G6539" i="1"/>
  <c r="A6541" i="1"/>
  <c r="C6540" i="1"/>
  <c r="N6524" i="1" l="1"/>
  <c r="O6523" i="1"/>
  <c r="M6539" i="1"/>
  <c r="J6539" i="1"/>
  <c r="I6540" i="1"/>
  <c r="H6540" i="1"/>
  <c r="K6530" i="1" s="1"/>
  <c r="L6519" i="1" s="1"/>
  <c r="G6540" i="1"/>
  <c r="A6542" i="1"/>
  <c r="C6541" i="1"/>
  <c r="N6525" i="1" l="1"/>
  <c r="O6524" i="1"/>
  <c r="M6540" i="1"/>
  <c r="J6540" i="1"/>
  <c r="I6541" i="1"/>
  <c r="H6541" i="1"/>
  <c r="G6541" i="1"/>
  <c r="A6543" i="1"/>
  <c r="C6542" i="1"/>
  <c r="N6526" i="1" l="1"/>
  <c r="O6525" i="1"/>
  <c r="M6541" i="1"/>
  <c r="J6541" i="1"/>
  <c r="K6531" i="1"/>
  <c r="L6520" i="1" s="1"/>
  <c r="I6542" i="1"/>
  <c r="H6542" i="1"/>
  <c r="G6542" i="1"/>
  <c r="C6543" i="1"/>
  <c r="A6544" i="1"/>
  <c r="N6527" i="1" l="1"/>
  <c r="O6526" i="1"/>
  <c r="M6542" i="1"/>
  <c r="J6542" i="1"/>
  <c r="K6532" i="1"/>
  <c r="L6521" i="1" s="1"/>
  <c r="I6543" i="1"/>
  <c r="H6543" i="1"/>
  <c r="K6533" i="1" s="1"/>
  <c r="L6522" i="1" s="1"/>
  <c r="G6543" i="1"/>
  <c r="A6545" i="1"/>
  <c r="C6544" i="1"/>
  <c r="N6528" i="1" l="1"/>
  <c r="O6527" i="1"/>
  <c r="M6543" i="1"/>
  <c r="J6543" i="1"/>
  <c r="I6544" i="1"/>
  <c r="H6544" i="1"/>
  <c r="K6534" i="1" s="1"/>
  <c r="L6523" i="1" s="1"/>
  <c r="G6544" i="1"/>
  <c r="C6545" i="1"/>
  <c r="A6546" i="1"/>
  <c r="N6529" i="1" l="1"/>
  <c r="O6528" i="1"/>
  <c r="M6544" i="1"/>
  <c r="J6544" i="1"/>
  <c r="I6545" i="1"/>
  <c r="H6545" i="1"/>
  <c r="G6545" i="1"/>
  <c r="A6547" i="1"/>
  <c r="C6546" i="1"/>
  <c r="N6530" i="1" l="1"/>
  <c r="O6529" i="1"/>
  <c r="M6545" i="1"/>
  <c r="J6545" i="1"/>
  <c r="K6535" i="1"/>
  <c r="L6524" i="1" s="1"/>
  <c r="I6546" i="1"/>
  <c r="H6546" i="1"/>
  <c r="K6536" i="1" s="1"/>
  <c r="L6525" i="1" s="1"/>
  <c r="G6546" i="1"/>
  <c r="C6547" i="1"/>
  <c r="A6548" i="1"/>
  <c r="N6531" i="1" l="1"/>
  <c r="O6530" i="1"/>
  <c r="M6546" i="1"/>
  <c r="J6546" i="1"/>
  <c r="I6547" i="1"/>
  <c r="H6547" i="1"/>
  <c r="G6547" i="1"/>
  <c r="A6549" i="1"/>
  <c r="C6548" i="1"/>
  <c r="N6532" i="1" l="1"/>
  <c r="O6531" i="1"/>
  <c r="M6547" i="1"/>
  <c r="J6547" i="1"/>
  <c r="K6537" i="1"/>
  <c r="L6526" i="1" s="1"/>
  <c r="I6548" i="1"/>
  <c r="H6548" i="1"/>
  <c r="G6548" i="1"/>
  <c r="C6549" i="1"/>
  <c r="A6550" i="1"/>
  <c r="N6533" i="1" l="1"/>
  <c r="O6532" i="1"/>
  <c r="M6548" i="1"/>
  <c r="J6548" i="1"/>
  <c r="K6538" i="1"/>
  <c r="L6527" i="1" s="1"/>
  <c r="I6549" i="1"/>
  <c r="H6549" i="1"/>
  <c r="G6549" i="1"/>
  <c r="A6551" i="1"/>
  <c r="C6550" i="1"/>
  <c r="N6534" i="1" l="1"/>
  <c r="O6533" i="1"/>
  <c r="M6549" i="1"/>
  <c r="J6549" i="1"/>
  <c r="K6539" i="1"/>
  <c r="L6528" i="1" s="1"/>
  <c r="I6550" i="1"/>
  <c r="H6550" i="1"/>
  <c r="K6540" i="1" s="1"/>
  <c r="L6529" i="1" s="1"/>
  <c r="G6550" i="1"/>
  <c r="A6552" i="1"/>
  <c r="C6551" i="1"/>
  <c r="N6535" i="1" l="1"/>
  <c r="O6534" i="1"/>
  <c r="M6550" i="1"/>
  <c r="J6550" i="1"/>
  <c r="I6551" i="1"/>
  <c r="H6551" i="1"/>
  <c r="G6551" i="1"/>
  <c r="A6553" i="1"/>
  <c r="C6552" i="1"/>
  <c r="N6536" i="1" l="1"/>
  <c r="O6535" i="1"/>
  <c r="M6551" i="1"/>
  <c r="J6551" i="1"/>
  <c r="K6541" i="1"/>
  <c r="L6530" i="1" s="1"/>
  <c r="I6552" i="1"/>
  <c r="H6552" i="1"/>
  <c r="K6542" i="1" s="1"/>
  <c r="L6531" i="1" s="1"/>
  <c r="G6552" i="1"/>
  <c r="C6553" i="1"/>
  <c r="A6554" i="1"/>
  <c r="N6537" i="1" l="1"/>
  <c r="O6536" i="1"/>
  <c r="M6552" i="1"/>
  <c r="J6552" i="1"/>
  <c r="I6553" i="1"/>
  <c r="H6553" i="1"/>
  <c r="K6543" i="1" s="1"/>
  <c r="L6532" i="1" s="1"/>
  <c r="G6553" i="1"/>
  <c r="A6555" i="1"/>
  <c r="C6554" i="1"/>
  <c r="N6538" i="1" l="1"/>
  <c r="O6537" i="1"/>
  <c r="M6553" i="1"/>
  <c r="J6553" i="1"/>
  <c r="I6554" i="1"/>
  <c r="H6554" i="1"/>
  <c r="G6554" i="1"/>
  <c r="A6556" i="1"/>
  <c r="C6555" i="1"/>
  <c r="N6539" i="1" l="1"/>
  <c r="O6538" i="1"/>
  <c r="M6554" i="1"/>
  <c r="J6554" i="1"/>
  <c r="K6544" i="1"/>
  <c r="L6533" i="1" s="1"/>
  <c r="I6555" i="1"/>
  <c r="H6555" i="1"/>
  <c r="G6555" i="1"/>
  <c r="A6557" i="1"/>
  <c r="C6556" i="1"/>
  <c r="N6540" i="1" l="1"/>
  <c r="O6539" i="1"/>
  <c r="M6555" i="1"/>
  <c r="J6555" i="1"/>
  <c r="K6545" i="1"/>
  <c r="L6534" i="1" s="1"/>
  <c r="I6556" i="1"/>
  <c r="H6556" i="1"/>
  <c r="G6556" i="1"/>
  <c r="A6558" i="1"/>
  <c r="C6557" i="1"/>
  <c r="N6541" i="1" l="1"/>
  <c r="O6540" i="1"/>
  <c r="M6556" i="1"/>
  <c r="J6556" i="1"/>
  <c r="K6546" i="1"/>
  <c r="L6535" i="1" s="1"/>
  <c r="I6557" i="1"/>
  <c r="H6557" i="1"/>
  <c r="K6547" i="1" s="1"/>
  <c r="L6536" i="1" s="1"/>
  <c r="G6557" i="1"/>
  <c r="A6559" i="1"/>
  <c r="C6558" i="1"/>
  <c r="N6542" i="1" l="1"/>
  <c r="O6541" i="1"/>
  <c r="M6557" i="1"/>
  <c r="J6557" i="1"/>
  <c r="I6558" i="1"/>
  <c r="H6558" i="1"/>
  <c r="G6558" i="1"/>
  <c r="C6559" i="1"/>
  <c r="A6560" i="1"/>
  <c r="N6543" i="1" l="1"/>
  <c r="O6542" i="1"/>
  <c r="M6558" i="1"/>
  <c r="J6558" i="1"/>
  <c r="K6548" i="1"/>
  <c r="L6537" i="1" s="1"/>
  <c r="I6559" i="1"/>
  <c r="H6559" i="1"/>
  <c r="K6549" i="1" s="1"/>
  <c r="L6538" i="1" s="1"/>
  <c r="G6559" i="1"/>
  <c r="A6561" i="1"/>
  <c r="C6560" i="1"/>
  <c r="N6544" i="1" l="1"/>
  <c r="O6543" i="1"/>
  <c r="M6559" i="1"/>
  <c r="J6559" i="1"/>
  <c r="I6560" i="1"/>
  <c r="H6560" i="1"/>
  <c r="G6560" i="1"/>
  <c r="C6561" i="1"/>
  <c r="A6562" i="1"/>
  <c r="N6545" i="1" l="1"/>
  <c r="O6544" i="1"/>
  <c r="M6560" i="1"/>
  <c r="J6560" i="1"/>
  <c r="K6550" i="1"/>
  <c r="L6539" i="1" s="1"/>
  <c r="I6561" i="1"/>
  <c r="H6561" i="1"/>
  <c r="K6551" i="1" s="1"/>
  <c r="L6540" i="1" s="1"/>
  <c r="G6561" i="1"/>
  <c r="A6563" i="1"/>
  <c r="C6562" i="1"/>
  <c r="N6546" i="1" l="1"/>
  <c r="O6545" i="1"/>
  <c r="M6561" i="1"/>
  <c r="J6561" i="1"/>
  <c r="I6562" i="1"/>
  <c r="H6562" i="1"/>
  <c r="K6552" i="1" s="1"/>
  <c r="L6541" i="1" s="1"/>
  <c r="G6562" i="1"/>
  <c r="C6563" i="1"/>
  <c r="A6564" i="1"/>
  <c r="N6547" i="1" l="1"/>
  <c r="O6546" i="1"/>
  <c r="M6562" i="1"/>
  <c r="J6562" i="1"/>
  <c r="I6563" i="1"/>
  <c r="H6563" i="1"/>
  <c r="G6563" i="1"/>
  <c r="A6565" i="1"/>
  <c r="C6564" i="1"/>
  <c r="N6548" i="1" l="1"/>
  <c r="O6547" i="1"/>
  <c r="M6563" i="1"/>
  <c r="J6563" i="1"/>
  <c r="K6553" i="1"/>
  <c r="L6542" i="1" s="1"/>
  <c r="I6564" i="1"/>
  <c r="H6564" i="1"/>
  <c r="G6564" i="1"/>
  <c r="A6566" i="1"/>
  <c r="C6565" i="1"/>
  <c r="N6549" i="1" l="1"/>
  <c r="O6548" i="1"/>
  <c r="M6564" i="1"/>
  <c r="J6564" i="1"/>
  <c r="K6554" i="1"/>
  <c r="L6543" i="1" s="1"/>
  <c r="I6565" i="1"/>
  <c r="H6565" i="1"/>
  <c r="G6565" i="1"/>
  <c r="C6566" i="1"/>
  <c r="A6567" i="1"/>
  <c r="N6550" i="1" l="1"/>
  <c r="O6549" i="1"/>
  <c r="M6565" i="1"/>
  <c r="J6565" i="1"/>
  <c r="K6555" i="1"/>
  <c r="L6544" i="1" s="1"/>
  <c r="I6566" i="1"/>
  <c r="G6566" i="1"/>
  <c r="H6566" i="1"/>
  <c r="K6556" i="1" s="1"/>
  <c r="L6545" i="1" s="1"/>
  <c r="C6567" i="1"/>
  <c r="A6568" i="1"/>
  <c r="N6551" i="1" l="1"/>
  <c r="O6550" i="1"/>
  <c r="M6566" i="1"/>
  <c r="J6566" i="1"/>
  <c r="I6567" i="1"/>
  <c r="H6567" i="1"/>
  <c r="G6567" i="1"/>
  <c r="C6568" i="1"/>
  <c r="A6569" i="1"/>
  <c r="N6552" i="1" l="1"/>
  <c r="O6551" i="1"/>
  <c r="M6567" i="1"/>
  <c r="J6567" i="1"/>
  <c r="K6557" i="1"/>
  <c r="L6546" i="1" s="1"/>
  <c r="I6568" i="1"/>
  <c r="H6568" i="1"/>
  <c r="G6568" i="1"/>
  <c r="C6569" i="1"/>
  <c r="A6570" i="1"/>
  <c r="N6553" i="1" l="1"/>
  <c r="O6552" i="1"/>
  <c r="M6568" i="1"/>
  <c r="J6568" i="1"/>
  <c r="K6558" i="1"/>
  <c r="L6547" i="1" s="1"/>
  <c r="I6569" i="1"/>
  <c r="H6569" i="1"/>
  <c r="K6559" i="1" s="1"/>
  <c r="L6548" i="1" s="1"/>
  <c r="G6569" i="1"/>
  <c r="A6571" i="1"/>
  <c r="C6570" i="1"/>
  <c r="N6554" i="1" l="1"/>
  <c r="O6553" i="1"/>
  <c r="M6569" i="1"/>
  <c r="J6569" i="1"/>
  <c r="I6570" i="1"/>
  <c r="H6570" i="1"/>
  <c r="G6570" i="1"/>
  <c r="C6571" i="1"/>
  <c r="A6572" i="1"/>
  <c r="N6555" i="1" l="1"/>
  <c r="O6554" i="1"/>
  <c r="M6570" i="1"/>
  <c r="J6570" i="1"/>
  <c r="K6560" i="1"/>
  <c r="L6549" i="1" s="1"/>
  <c r="I6571" i="1"/>
  <c r="H6571" i="1"/>
  <c r="G6571" i="1"/>
  <c r="A6573" i="1"/>
  <c r="C6572" i="1"/>
  <c r="N6556" i="1" l="1"/>
  <c r="O6555" i="1"/>
  <c r="M6571" i="1"/>
  <c r="J6571" i="1"/>
  <c r="K6561" i="1"/>
  <c r="L6550" i="1" s="1"/>
  <c r="I6572" i="1"/>
  <c r="H6572" i="1"/>
  <c r="G6572" i="1"/>
  <c r="C6573" i="1"/>
  <c r="A6574" i="1"/>
  <c r="N6557" i="1" l="1"/>
  <c r="O6556" i="1"/>
  <c r="M6572" i="1"/>
  <c r="J6572" i="1"/>
  <c r="K6562" i="1"/>
  <c r="L6551" i="1" s="1"/>
  <c r="I6573" i="1"/>
  <c r="H6573" i="1"/>
  <c r="K6563" i="1" s="1"/>
  <c r="L6552" i="1" s="1"/>
  <c r="G6573" i="1"/>
  <c r="C6574" i="1"/>
  <c r="A6575" i="1"/>
  <c r="N6558" i="1" l="1"/>
  <c r="O6557" i="1"/>
  <c r="M6573" i="1"/>
  <c r="J6573" i="1"/>
  <c r="I6574" i="1"/>
  <c r="H6574" i="1"/>
  <c r="G6574" i="1"/>
  <c r="A6576" i="1"/>
  <c r="C6575" i="1"/>
  <c r="N6559" i="1" l="1"/>
  <c r="O6558" i="1"/>
  <c r="M6574" i="1"/>
  <c r="J6574" i="1"/>
  <c r="K6564" i="1"/>
  <c r="L6553" i="1" s="1"/>
  <c r="I6575" i="1"/>
  <c r="H6575" i="1"/>
  <c r="K6565" i="1" s="1"/>
  <c r="L6554" i="1" s="1"/>
  <c r="G6575" i="1"/>
  <c r="C6576" i="1"/>
  <c r="A6577" i="1"/>
  <c r="N6560" i="1" l="1"/>
  <c r="O6559" i="1"/>
  <c r="M6575" i="1"/>
  <c r="J6575" i="1"/>
  <c r="I6576" i="1"/>
  <c r="H6576" i="1"/>
  <c r="G6576" i="1"/>
  <c r="C6577" i="1"/>
  <c r="A6578" i="1"/>
  <c r="N6561" i="1" l="1"/>
  <c r="O6560" i="1"/>
  <c r="M6576" i="1"/>
  <c r="J6576" i="1"/>
  <c r="K6566" i="1"/>
  <c r="L6555" i="1" s="1"/>
  <c r="I6577" i="1"/>
  <c r="H6577" i="1"/>
  <c r="K6567" i="1" s="1"/>
  <c r="L6556" i="1" s="1"/>
  <c r="G6577" i="1"/>
  <c r="A6579" i="1"/>
  <c r="C6578" i="1"/>
  <c r="N6562" i="1" l="1"/>
  <c r="O6561" i="1"/>
  <c r="M6577" i="1"/>
  <c r="J6577" i="1"/>
  <c r="I6578" i="1"/>
  <c r="H6578" i="1"/>
  <c r="G6578" i="1"/>
  <c r="A6580" i="1"/>
  <c r="C6579" i="1"/>
  <c r="N6563" i="1" l="1"/>
  <c r="O6562" i="1"/>
  <c r="M6578" i="1"/>
  <c r="J6578" i="1"/>
  <c r="K6568" i="1"/>
  <c r="L6557" i="1" s="1"/>
  <c r="I6579" i="1"/>
  <c r="H6579" i="1"/>
  <c r="G6579" i="1"/>
  <c r="A6581" i="1"/>
  <c r="C6580" i="1"/>
  <c r="N6564" i="1" l="1"/>
  <c r="O6563" i="1"/>
  <c r="M6579" i="1"/>
  <c r="J6579" i="1"/>
  <c r="K6569" i="1"/>
  <c r="L6558" i="1" s="1"/>
  <c r="I6580" i="1"/>
  <c r="H6580" i="1"/>
  <c r="K6570" i="1" s="1"/>
  <c r="L6559" i="1" s="1"/>
  <c r="G6580" i="1"/>
  <c r="C6581" i="1"/>
  <c r="A6582" i="1"/>
  <c r="N6565" i="1" l="1"/>
  <c r="O6564" i="1"/>
  <c r="M6580" i="1"/>
  <c r="J6580" i="1"/>
  <c r="I6581" i="1"/>
  <c r="H6581" i="1"/>
  <c r="G6581" i="1"/>
  <c r="A6583" i="1"/>
  <c r="C6582" i="1"/>
  <c r="N6566" i="1" l="1"/>
  <c r="O6565" i="1"/>
  <c r="M6581" i="1"/>
  <c r="J6581" i="1"/>
  <c r="K6571" i="1"/>
  <c r="L6560" i="1" s="1"/>
  <c r="I6582" i="1"/>
  <c r="H6582" i="1"/>
  <c r="G6582" i="1"/>
  <c r="A6584" i="1"/>
  <c r="C6583" i="1"/>
  <c r="N6567" i="1" l="1"/>
  <c r="O6566" i="1"/>
  <c r="M6582" i="1"/>
  <c r="J6582" i="1"/>
  <c r="K6572" i="1"/>
  <c r="L6561" i="1" s="1"/>
  <c r="I6583" i="1"/>
  <c r="H6583" i="1"/>
  <c r="G6583" i="1"/>
  <c r="A6585" i="1"/>
  <c r="C6584" i="1"/>
  <c r="N6568" i="1" l="1"/>
  <c r="O6567" i="1"/>
  <c r="M6583" i="1"/>
  <c r="J6583" i="1"/>
  <c r="K6573" i="1"/>
  <c r="L6562" i="1" s="1"/>
  <c r="I6584" i="1"/>
  <c r="H6584" i="1"/>
  <c r="K6574" i="1" s="1"/>
  <c r="L6563" i="1" s="1"/>
  <c r="G6584" i="1"/>
  <c r="C6585" i="1"/>
  <c r="A6586" i="1"/>
  <c r="N6569" i="1" l="1"/>
  <c r="O6568" i="1"/>
  <c r="M6584" i="1"/>
  <c r="J6584" i="1"/>
  <c r="I6585" i="1"/>
  <c r="H6585" i="1"/>
  <c r="G6585" i="1"/>
  <c r="C6586" i="1"/>
  <c r="A6587" i="1"/>
  <c r="N6570" i="1" l="1"/>
  <c r="O6569" i="1"/>
  <c r="M6585" i="1"/>
  <c r="J6585" i="1"/>
  <c r="K6575" i="1"/>
  <c r="L6564" i="1" s="1"/>
  <c r="I6586" i="1"/>
  <c r="H6586" i="1"/>
  <c r="G6586" i="1"/>
  <c r="A6588" i="1"/>
  <c r="C6587" i="1"/>
  <c r="N6571" i="1" l="1"/>
  <c r="O6570" i="1"/>
  <c r="M6586" i="1"/>
  <c r="J6586" i="1"/>
  <c r="K6576" i="1"/>
  <c r="L6565" i="1" s="1"/>
  <c r="I6587" i="1"/>
  <c r="H6587" i="1"/>
  <c r="G6587" i="1"/>
  <c r="C6588" i="1"/>
  <c r="A6589" i="1"/>
  <c r="N6572" i="1" l="1"/>
  <c r="O6571" i="1"/>
  <c r="M6587" i="1"/>
  <c r="J6587" i="1"/>
  <c r="K6577" i="1"/>
  <c r="L6566" i="1" s="1"/>
  <c r="I6588" i="1"/>
  <c r="H6588" i="1"/>
  <c r="K6578" i="1" s="1"/>
  <c r="L6567" i="1" s="1"/>
  <c r="G6588" i="1"/>
  <c r="C6589" i="1"/>
  <c r="A6590" i="1"/>
  <c r="N6573" i="1" l="1"/>
  <c r="O6572" i="1"/>
  <c r="M6588" i="1"/>
  <c r="J6588" i="1"/>
  <c r="I6589" i="1"/>
  <c r="H6589" i="1"/>
  <c r="G6589" i="1"/>
  <c r="A6591" i="1"/>
  <c r="C6590" i="1"/>
  <c r="N6574" i="1" l="1"/>
  <c r="O6573" i="1"/>
  <c r="M6589" i="1"/>
  <c r="J6589" i="1"/>
  <c r="K6579" i="1"/>
  <c r="L6568" i="1" s="1"/>
  <c r="I6590" i="1"/>
  <c r="H6590" i="1"/>
  <c r="G6590" i="1"/>
  <c r="C6591" i="1"/>
  <c r="A6592" i="1"/>
  <c r="N6575" i="1" l="1"/>
  <c r="O6574" i="1"/>
  <c r="M6590" i="1"/>
  <c r="J6590" i="1"/>
  <c r="K6580" i="1"/>
  <c r="L6569" i="1" s="1"/>
  <c r="I6591" i="1"/>
  <c r="H6591" i="1"/>
  <c r="K6581" i="1" s="1"/>
  <c r="L6570" i="1" s="1"/>
  <c r="G6591" i="1"/>
  <c r="C6592" i="1"/>
  <c r="A6593" i="1"/>
  <c r="N6576" i="1" l="1"/>
  <c r="O6575" i="1"/>
  <c r="M6591" i="1"/>
  <c r="J6591" i="1"/>
  <c r="I6592" i="1"/>
  <c r="H6592" i="1"/>
  <c r="G6592" i="1"/>
  <c r="C6593" i="1"/>
  <c r="A6594" i="1"/>
  <c r="N6577" i="1" l="1"/>
  <c r="O6576" i="1"/>
  <c r="M6592" i="1"/>
  <c r="J6592" i="1"/>
  <c r="K6582" i="1"/>
  <c r="L6571" i="1" s="1"/>
  <c r="I6593" i="1"/>
  <c r="H6593" i="1"/>
  <c r="G6593" i="1"/>
  <c r="C6594" i="1"/>
  <c r="A6595" i="1"/>
  <c r="N6578" i="1" l="1"/>
  <c r="O6577" i="1"/>
  <c r="M6593" i="1"/>
  <c r="J6593" i="1"/>
  <c r="K6583" i="1"/>
  <c r="L6572" i="1" s="1"/>
  <c r="I6594" i="1"/>
  <c r="H6594" i="1"/>
  <c r="G6594" i="1"/>
  <c r="C6595" i="1"/>
  <c r="A6596" i="1"/>
  <c r="N6579" i="1" l="1"/>
  <c r="O6578" i="1"/>
  <c r="M6594" i="1"/>
  <c r="J6594" i="1"/>
  <c r="K6584" i="1"/>
  <c r="L6573" i="1" s="1"/>
  <c r="I6595" i="1"/>
  <c r="H6595" i="1"/>
  <c r="K6585" i="1" s="1"/>
  <c r="L6574" i="1" s="1"/>
  <c r="G6595" i="1"/>
  <c r="C6596" i="1"/>
  <c r="A6597" i="1"/>
  <c r="N6580" i="1" l="1"/>
  <c r="O6579" i="1"/>
  <c r="M6595" i="1"/>
  <c r="J6595" i="1"/>
  <c r="I6596" i="1"/>
  <c r="H6596" i="1"/>
  <c r="G6596" i="1"/>
  <c r="C6597" i="1"/>
  <c r="A6598" i="1"/>
  <c r="N6581" i="1" l="1"/>
  <c r="O6580" i="1"/>
  <c r="M6596" i="1"/>
  <c r="J6596" i="1"/>
  <c r="K6586" i="1"/>
  <c r="L6575" i="1" s="1"/>
  <c r="I6597" i="1"/>
  <c r="H6597" i="1"/>
  <c r="K6587" i="1" s="1"/>
  <c r="L6576" i="1" s="1"/>
  <c r="G6597" i="1"/>
  <c r="C6598" i="1"/>
  <c r="A6599" i="1"/>
  <c r="N6582" i="1" l="1"/>
  <c r="O6581" i="1"/>
  <c r="M6597" i="1"/>
  <c r="J6597" i="1"/>
  <c r="I6598" i="1"/>
  <c r="H6598" i="1"/>
  <c r="G6598" i="1"/>
  <c r="A6600" i="1"/>
  <c r="C6599" i="1"/>
  <c r="N6583" i="1" l="1"/>
  <c r="O6582" i="1"/>
  <c r="M6598" i="1"/>
  <c r="J6598" i="1"/>
  <c r="K6588" i="1"/>
  <c r="L6577" i="1" s="1"/>
  <c r="I6599" i="1"/>
  <c r="H6599" i="1"/>
  <c r="K6589" i="1" s="1"/>
  <c r="L6578" i="1" s="1"/>
  <c r="G6599" i="1"/>
  <c r="A6601" i="1"/>
  <c r="C6600" i="1"/>
  <c r="N6584" i="1" l="1"/>
  <c r="O6583" i="1"/>
  <c r="M6599" i="1"/>
  <c r="J6599" i="1"/>
  <c r="I6600" i="1"/>
  <c r="H6600" i="1"/>
  <c r="G6600" i="1"/>
  <c r="A6602" i="1"/>
  <c r="C6601" i="1"/>
  <c r="N6585" i="1" l="1"/>
  <c r="O6584" i="1"/>
  <c r="M6600" i="1"/>
  <c r="J6600" i="1"/>
  <c r="K6590" i="1"/>
  <c r="L6579" i="1" s="1"/>
  <c r="I6601" i="1"/>
  <c r="H6601" i="1"/>
  <c r="G6601" i="1"/>
  <c r="A6603" i="1"/>
  <c r="C6602" i="1"/>
  <c r="N6586" i="1" l="1"/>
  <c r="O6585" i="1"/>
  <c r="M6601" i="1"/>
  <c r="J6601" i="1"/>
  <c r="K6591" i="1"/>
  <c r="L6580" i="1" s="1"/>
  <c r="I6602" i="1"/>
  <c r="H6602" i="1"/>
  <c r="G6602" i="1"/>
  <c r="A6604" i="1"/>
  <c r="C6603" i="1"/>
  <c r="N6587" i="1" l="1"/>
  <c r="O6586" i="1"/>
  <c r="M6602" i="1"/>
  <c r="J6602" i="1"/>
  <c r="K6592" i="1"/>
  <c r="L6581" i="1" s="1"/>
  <c r="I6603" i="1"/>
  <c r="H6603" i="1"/>
  <c r="K6593" i="1" s="1"/>
  <c r="L6582" i="1" s="1"/>
  <c r="G6603" i="1"/>
  <c r="C6604" i="1"/>
  <c r="A6605" i="1"/>
  <c r="N6588" i="1" l="1"/>
  <c r="O6587" i="1"/>
  <c r="M6603" i="1"/>
  <c r="J6603" i="1"/>
  <c r="I6604" i="1"/>
  <c r="H6604" i="1"/>
  <c r="G6604" i="1"/>
  <c r="C6605" i="1"/>
  <c r="A6606" i="1"/>
  <c r="N6589" i="1" l="1"/>
  <c r="O6588" i="1"/>
  <c r="M6604" i="1"/>
  <c r="J6604" i="1"/>
  <c r="K6594" i="1"/>
  <c r="L6583" i="1" s="1"/>
  <c r="I6605" i="1"/>
  <c r="H6605" i="1"/>
  <c r="G6605" i="1"/>
  <c r="A6607" i="1"/>
  <c r="C6606" i="1"/>
  <c r="N6590" i="1" l="1"/>
  <c r="O6589" i="1"/>
  <c r="M6605" i="1"/>
  <c r="J6605" i="1"/>
  <c r="K6595" i="1"/>
  <c r="L6584" i="1" s="1"/>
  <c r="I6606" i="1"/>
  <c r="H6606" i="1"/>
  <c r="G6606" i="1"/>
  <c r="A6608" i="1"/>
  <c r="C6607" i="1"/>
  <c r="N6591" i="1" l="1"/>
  <c r="O6590" i="1"/>
  <c r="M6606" i="1"/>
  <c r="J6606" i="1"/>
  <c r="K6596" i="1"/>
  <c r="L6585" i="1" s="1"/>
  <c r="I6607" i="1"/>
  <c r="H6607" i="1"/>
  <c r="K6597" i="1" s="1"/>
  <c r="L6586" i="1" s="1"/>
  <c r="G6607" i="1"/>
  <c r="C6608" i="1"/>
  <c r="A6609" i="1"/>
  <c r="N6592" i="1" l="1"/>
  <c r="O6591" i="1"/>
  <c r="M6607" i="1"/>
  <c r="J6607" i="1"/>
  <c r="I6608" i="1"/>
  <c r="H6608" i="1"/>
  <c r="G6608" i="1"/>
  <c r="A6610" i="1"/>
  <c r="C6609" i="1"/>
  <c r="N6593" i="1" l="1"/>
  <c r="O6592" i="1"/>
  <c r="M6608" i="1"/>
  <c r="J6608" i="1"/>
  <c r="K6598" i="1"/>
  <c r="L6587" i="1" s="1"/>
  <c r="I6609" i="1"/>
  <c r="H6609" i="1"/>
  <c r="K6599" i="1" s="1"/>
  <c r="L6588" i="1" s="1"/>
  <c r="G6609" i="1"/>
  <c r="A6611" i="1"/>
  <c r="C6610" i="1"/>
  <c r="N6594" i="1" l="1"/>
  <c r="O6593" i="1"/>
  <c r="M6609" i="1"/>
  <c r="J6609" i="1"/>
  <c r="I6610" i="1"/>
  <c r="H6610" i="1"/>
  <c r="G6610" i="1"/>
  <c r="C6611" i="1"/>
  <c r="A6612" i="1"/>
  <c r="N6595" i="1" l="1"/>
  <c r="O6594" i="1"/>
  <c r="M6610" i="1"/>
  <c r="J6610" i="1"/>
  <c r="K6600" i="1"/>
  <c r="L6589" i="1" s="1"/>
  <c r="I6611" i="1"/>
  <c r="H6611" i="1"/>
  <c r="K6601" i="1" s="1"/>
  <c r="L6590" i="1" s="1"/>
  <c r="G6611" i="1"/>
  <c r="A6613" i="1"/>
  <c r="C6612" i="1"/>
  <c r="N6596" i="1" l="1"/>
  <c r="O6595" i="1"/>
  <c r="M6611" i="1"/>
  <c r="J6611" i="1"/>
  <c r="I6612" i="1"/>
  <c r="H6612" i="1"/>
  <c r="G6612" i="1"/>
  <c r="C6613" i="1"/>
  <c r="A6614" i="1"/>
  <c r="N6597" i="1" l="1"/>
  <c r="O6596" i="1"/>
  <c r="M6612" i="1"/>
  <c r="J6612" i="1"/>
  <c r="K6602" i="1"/>
  <c r="L6591" i="1" s="1"/>
  <c r="I6613" i="1"/>
  <c r="H6613" i="1"/>
  <c r="G6613" i="1"/>
  <c r="A6615" i="1"/>
  <c r="C6614" i="1"/>
  <c r="N6598" i="1" l="1"/>
  <c r="O6597" i="1"/>
  <c r="M6613" i="1"/>
  <c r="J6613" i="1"/>
  <c r="K6603" i="1"/>
  <c r="L6592" i="1" s="1"/>
  <c r="I6614" i="1"/>
  <c r="G6614" i="1"/>
  <c r="H6614" i="1"/>
  <c r="K6604" i="1" s="1"/>
  <c r="L6593" i="1" s="1"/>
  <c r="C6615" i="1"/>
  <c r="A6616" i="1"/>
  <c r="N6599" i="1" l="1"/>
  <c r="O6598" i="1"/>
  <c r="M6614" i="1"/>
  <c r="J6614" i="1"/>
  <c r="I6615" i="1"/>
  <c r="H6615" i="1"/>
  <c r="G6615" i="1"/>
  <c r="C6616" i="1"/>
  <c r="A6617" i="1"/>
  <c r="N6600" i="1" l="1"/>
  <c r="O6599" i="1"/>
  <c r="M6615" i="1"/>
  <c r="J6615" i="1"/>
  <c r="K6605" i="1"/>
  <c r="L6594" i="1" s="1"/>
  <c r="I6616" i="1"/>
  <c r="H6616" i="1"/>
  <c r="G6616" i="1"/>
  <c r="A6618" i="1"/>
  <c r="C6617" i="1"/>
  <c r="N6601" i="1" l="1"/>
  <c r="O6600" i="1"/>
  <c r="M6616" i="1"/>
  <c r="J6616" i="1"/>
  <c r="K6606" i="1"/>
  <c r="L6595" i="1" s="1"/>
  <c r="I6617" i="1"/>
  <c r="H6617" i="1"/>
  <c r="G6617" i="1"/>
  <c r="A6619" i="1"/>
  <c r="C6618" i="1"/>
  <c r="N6602" i="1" l="1"/>
  <c r="O6601" i="1"/>
  <c r="M6617" i="1"/>
  <c r="J6617" i="1"/>
  <c r="K6607" i="1"/>
  <c r="L6596" i="1" s="1"/>
  <c r="I6618" i="1"/>
  <c r="H6618" i="1"/>
  <c r="K6608" i="1" s="1"/>
  <c r="L6597" i="1" s="1"/>
  <c r="G6618" i="1"/>
  <c r="C6619" i="1"/>
  <c r="A6620" i="1"/>
  <c r="N6603" i="1" l="1"/>
  <c r="O6602" i="1"/>
  <c r="M6618" i="1"/>
  <c r="J6618" i="1"/>
  <c r="I6619" i="1"/>
  <c r="H6619" i="1"/>
  <c r="K6609" i="1" s="1"/>
  <c r="L6598" i="1" s="1"/>
  <c r="G6619" i="1"/>
  <c r="A6621" i="1"/>
  <c r="C6620" i="1"/>
  <c r="N6604" i="1" l="1"/>
  <c r="O6603" i="1"/>
  <c r="M6619" i="1"/>
  <c r="J6619" i="1"/>
  <c r="I6620" i="1"/>
  <c r="H6620" i="1"/>
  <c r="K6610" i="1" s="1"/>
  <c r="L6599" i="1" s="1"/>
  <c r="G6620" i="1"/>
  <c r="C6621" i="1"/>
  <c r="A6622" i="1"/>
  <c r="N6605" i="1" l="1"/>
  <c r="O6604" i="1"/>
  <c r="M6620" i="1"/>
  <c r="J6620" i="1"/>
  <c r="I6621" i="1"/>
  <c r="H6621" i="1"/>
  <c r="K6611" i="1" s="1"/>
  <c r="L6600" i="1" s="1"/>
  <c r="G6621" i="1"/>
  <c r="C6622" i="1"/>
  <c r="A6623" i="1"/>
  <c r="N6606" i="1" l="1"/>
  <c r="O6605" i="1"/>
  <c r="M6621" i="1"/>
  <c r="J6621" i="1"/>
  <c r="I6622" i="1"/>
  <c r="H6622" i="1"/>
  <c r="G6622" i="1"/>
  <c r="A6624" i="1"/>
  <c r="C6623" i="1"/>
  <c r="N6607" i="1" l="1"/>
  <c r="O6606" i="1"/>
  <c r="M6622" i="1"/>
  <c r="J6622" i="1"/>
  <c r="K6612" i="1"/>
  <c r="L6601" i="1" s="1"/>
  <c r="I6623" i="1"/>
  <c r="H6623" i="1"/>
  <c r="G6623" i="1"/>
  <c r="A6625" i="1"/>
  <c r="C6624" i="1"/>
  <c r="N6608" i="1" l="1"/>
  <c r="O6607" i="1"/>
  <c r="M6623" i="1"/>
  <c r="J6623" i="1"/>
  <c r="K6613" i="1"/>
  <c r="L6602" i="1" s="1"/>
  <c r="I6624" i="1"/>
  <c r="H6624" i="1"/>
  <c r="K6614" i="1" s="1"/>
  <c r="L6603" i="1" s="1"/>
  <c r="G6624" i="1"/>
  <c r="A6626" i="1"/>
  <c r="C6625" i="1"/>
  <c r="N6609" i="1" l="1"/>
  <c r="O6608" i="1"/>
  <c r="M6624" i="1"/>
  <c r="J6624" i="1"/>
  <c r="I6625" i="1"/>
  <c r="H6625" i="1"/>
  <c r="K6615" i="1" s="1"/>
  <c r="L6604" i="1" s="1"/>
  <c r="G6625" i="1"/>
  <c r="A6627" i="1"/>
  <c r="C6626" i="1"/>
  <c r="N6610" i="1" l="1"/>
  <c r="O6609" i="1"/>
  <c r="M6625" i="1"/>
  <c r="J6625" i="1"/>
  <c r="I6626" i="1"/>
  <c r="H6626" i="1"/>
  <c r="K6616" i="1" s="1"/>
  <c r="L6605" i="1" s="1"/>
  <c r="G6626" i="1"/>
  <c r="C6627" i="1"/>
  <c r="A6628" i="1"/>
  <c r="N6611" i="1" l="1"/>
  <c r="O6610" i="1"/>
  <c r="M6626" i="1"/>
  <c r="J6626" i="1"/>
  <c r="I6627" i="1"/>
  <c r="H6627" i="1"/>
  <c r="G6627" i="1"/>
  <c r="C6628" i="1"/>
  <c r="A6629" i="1"/>
  <c r="N6612" i="1" l="1"/>
  <c r="O6611" i="1"/>
  <c r="M6627" i="1"/>
  <c r="J6627" i="1"/>
  <c r="K6617" i="1"/>
  <c r="L6606" i="1" s="1"/>
  <c r="I6628" i="1"/>
  <c r="H6628" i="1"/>
  <c r="K6618" i="1" s="1"/>
  <c r="L6607" i="1" s="1"/>
  <c r="G6628" i="1"/>
  <c r="C6629" i="1"/>
  <c r="A6630" i="1"/>
  <c r="N6613" i="1" l="1"/>
  <c r="O6612" i="1"/>
  <c r="M6628" i="1"/>
  <c r="J6628" i="1"/>
  <c r="I6629" i="1"/>
  <c r="H6629" i="1"/>
  <c r="G6629" i="1"/>
  <c r="C6630" i="1"/>
  <c r="A6631" i="1"/>
  <c r="N6614" i="1" l="1"/>
  <c r="O6613" i="1"/>
  <c r="M6629" i="1"/>
  <c r="J6629" i="1"/>
  <c r="K6619" i="1"/>
  <c r="L6608" i="1" s="1"/>
  <c r="I6630" i="1"/>
  <c r="H6630" i="1"/>
  <c r="K6620" i="1" s="1"/>
  <c r="L6609" i="1" s="1"/>
  <c r="G6630" i="1"/>
  <c r="C6631" i="1"/>
  <c r="A6632" i="1"/>
  <c r="N6615" i="1" l="1"/>
  <c r="O6614" i="1"/>
  <c r="M6630" i="1"/>
  <c r="J6630" i="1"/>
  <c r="I6631" i="1"/>
  <c r="H6631" i="1"/>
  <c r="G6631" i="1"/>
  <c r="A6633" i="1"/>
  <c r="C6632" i="1"/>
  <c r="N6616" i="1" l="1"/>
  <c r="O6615" i="1"/>
  <c r="M6631" i="1"/>
  <c r="J6631" i="1"/>
  <c r="K6621" i="1"/>
  <c r="L6610" i="1" s="1"/>
  <c r="I6632" i="1"/>
  <c r="H6632" i="1"/>
  <c r="G6632" i="1"/>
  <c r="C6633" i="1"/>
  <c r="A6634" i="1"/>
  <c r="N6617" i="1" l="1"/>
  <c r="O6616" i="1"/>
  <c r="M6632" i="1"/>
  <c r="J6632" i="1"/>
  <c r="K6622" i="1"/>
  <c r="L6611" i="1" s="1"/>
  <c r="I6633" i="1"/>
  <c r="H6633" i="1"/>
  <c r="K6623" i="1" s="1"/>
  <c r="L6612" i="1" s="1"/>
  <c r="G6633" i="1"/>
  <c r="A6635" i="1"/>
  <c r="C6634" i="1"/>
  <c r="N6618" i="1" l="1"/>
  <c r="O6617" i="1"/>
  <c r="M6633" i="1"/>
  <c r="J6633" i="1"/>
  <c r="I6634" i="1"/>
  <c r="H6634" i="1"/>
  <c r="G6634" i="1"/>
  <c r="C6635" i="1"/>
  <c r="A6636" i="1"/>
  <c r="N6619" i="1" l="1"/>
  <c r="O6618" i="1"/>
  <c r="M6634" i="1"/>
  <c r="J6634" i="1"/>
  <c r="K6624" i="1"/>
  <c r="L6613" i="1" s="1"/>
  <c r="I6635" i="1"/>
  <c r="H6635" i="1"/>
  <c r="G6635" i="1"/>
  <c r="C6636" i="1"/>
  <c r="A6637" i="1"/>
  <c r="N6620" i="1" l="1"/>
  <c r="O6619" i="1"/>
  <c r="M6635" i="1"/>
  <c r="J6635" i="1"/>
  <c r="K6625" i="1"/>
  <c r="L6614" i="1" s="1"/>
  <c r="I6636" i="1"/>
  <c r="H6636" i="1"/>
  <c r="G6636" i="1"/>
  <c r="C6637" i="1"/>
  <c r="A6638" i="1"/>
  <c r="N6621" i="1" l="1"/>
  <c r="O6620" i="1"/>
  <c r="M6636" i="1"/>
  <c r="J6636" i="1"/>
  <c r="K6626" i="1"/>
  <c r="L6615" i="1" s="1"/>
  <c r="I6637" i="1"/>
  <c r="H6637" i="1"/>
  <c r="K6627" i="1" s="1"/>
  <c r="L6616" i="1" s="1"/>
  <c r="G6637" i="1"/>
  <c r="A6639" i="1"/>
  <c r="C6638" i="1"/>
  <c r="N6622" i="1" l="1"/>
  <c r="O6621" i="1"/>
  <c r="M6637" i="1"/>
  <c r="J6637" i="1"/>
  <c r="I6638" i="1"/>
  <c r="H6638" i="1"/>
  <c r="K6628" i="1" s="1"/>
  <c r="L6617" i="1" s="1"/>
  <c r="G6638" i="1"/>
  <c r="C6639" i="1"/>
  <c r="A6640" i="1"/>
  <c r="N6623" i="1" l="1"/>
  <c r="O6622" i="1"/>
  <c r="M6638" i="1"/>
  <c r="J6638" i="1"/>
  <c r="I6639" i="1"/>
  <c r="H6639" i="1"/>
  <c r="G6639" i="1"/>
  <c r="A6641" i="1"/>
  <c r="C6640" i="1"/>
  <c r="N6624" i="1" l="1"/>
  <c r="O6623" i="1"/>
  <c r="M6639" i="1"/>
  <c r="J6639" i="1"/>
  <c r="K6629" i="1"/>
  <c r="L6618" i="1" s="1"/>
  <c r="I6640" i="1"/>
  <c r="H6640" i="1"/>
  <c r="G6640" i="1"/>
  <c r="A6642" i="1"/>
  <c r="C6641" i="1"/>
  <c r="N6625" i="1" l="1"/>
  <c r="O6624" i="1"/>
  <c r="M6640" i="1"/>
  <c r="J6640" i="1"/>
  <c r="K6630" i="1"/>
  <c r="L6619" i="1" s="1"/>
  <c r="I6641" i="1"/>
  <c r="H6641" i="1"/>
  <c r="G6641" i="1"/>
  <c r="C6642" i="1"/>
  <c r="A6643" i="1"/>
  <c r="N6626" i="1" l="1"/>
  <c r="O6625" i="1"/>
  <c r="M6641" i="1"/>
  <c r="J6641" i="1"/>
  <c r="K6631" i="1"/>
  <c r="L6620" i="1" s="1"/>
  <c r="I6642" i="1"/>
  <c r="H6642" i="1"/>
  <c r="K6632" i="1" s="1"/>
  <c r="L6621" i="1" s="1"/>
  <c r="G6642" i="1"/>
  <c r="A6644" i="1"/>
  <c r="C6643" i="1"/>
  <c r="N6627" i="1" l="1"/>
  <c r="O6626" i="1"/>
  <c r="M6642" i="1"/>
  <c r="J6642" i="1"/>
  <c r="I6643" i="1"/>
  <c r="H6643" i="1"/>
  <c r="G6643" i="1"/>
  <c r="A6645" i="1"/>
  <c r="C6644" i="1"/>
  <c r="N6628" i="1" l="1"/>
  <c r="O6627" i="1"/>
  <c r="M6643" i="1"/>
  <c r="J6643" i="1"/>
  <c r="K6633" i="1"/>
  <c r="L6622" i="1" s="1"/>
  <c r="I6644" i="1"/>
  <c r="H6644" i="1"/>
  <c r="G6644" i="1"/>
  <c r="A6646" i="1"/>
  <c r="C6645" i="1"/>
  <c r="N6629" i="1" l="1"/>
  <c r="O6628" i="1"/>
  <c r="M6644" i="1"/>
  <c r="J6644" i="1"/>
  <c r="K6634" i="1"/>
  <c r="L6623" i="1" s="1"/>
  <c r="I6645" i="1"/>
  <c r="H6645" i="1"/>
  <c r="G6645" i="1"/>
  <c r="C6646" i="1"/>
  <c r="A6647" i="1"/>
  <c r="N6630" i="1" l="1"/>
  <c r="O6629" i="1"/>
  <c r="M6645" i="1"/>
  <c r="J6645" i="1"/>
  <c r="K6635" i="1"/>
  <c r="L6624" i="1" s="1"/>
  <c r="I6646" i="1"/>
  <c r="H6646" i="1"/>
  <c r="K6636" i="1" s="1"/>
  <c r="L6625" i="1" s="1"/>
  <c r="G6646" i="1"/>
  <c r="C6647" i="1"/>
  <c r="A6648" i="1"/>
  <c r="N6631" i="1" l="1"/>
  <c r="O6630" i="1"/>
  <c r="M6646" i="1"/>
  <c r="J6646" i="1"/>
  <c r="I6647" i="1"/>
  <c r="H6647" i="1"/>
  <c r="G6647" i="1"/>
  <c r="C6648" i="1"/>
  <c r="A6649" i="1"/>
  <c r="N6632" i="1" l="1"/>
  <c r="O6631" i="1"/>
  <c r="M6647" i="1"/>
  <c r="J6647" i="1"/>
  <c r="K6637" i="1"/>
  <c r="L6626" i="1" s="1"/>
  <c r="I6648" i="1"/>
  <c r="H6648" i="1"/>
  <c r="G6648" i="1"/>
  <c r="A6650" i="1"/>
  <c r="C6649" i="1"/>
  <c r="N6633" i="1" l="1"/>
  <c r="O6632" i="1"/>
  <c r="M6648" i="1"/>
  <c r="J6648" i="1"/>
  <c r="K6638" i="1"/>
  <c r="L6627" i="1" s="1"/>
  <c r="I6649" i="1"/>
  <c r="H6649" i="1"/>
  <c r="G6649" i="1"/>
  <c r="C6650" i="1"/>
  <c r="A6651" i="1"/>
  <c r="N6634" i="1" l="1"/>
  <c r="O6633" i="1"/>
  <c r="M6649" i="1"/>
  <c r="J6649" i="1"/>
  <c r="K6639" i="1"/>
  <c r="L6628" i="1" s="1"/>
  <c r="I6650" i="1"/>
  <c r="H6650" i="1"/>
  <c r="K6640" i="1" s="1"/>
  <c r="L6629" i="1" s="1"/>
  <c r="G6650" i="1"/>
  <c r="A6652" i="1"/>
  <c r="C6651" i="1"/>
  <c r="N6635" i="1" l="1"/>
  <c r="O6634" i="1"/>
  <c r="M6650" i="1"/>
  <c r="J6650" i="1"/>
  <c r="I6651" i="1"/>
  <c r="H6651" i="1"/>
  <c r="G6651" i="1"/>
  <c r="C6652" i="1"/>
  <c r="A6653" i="1"/>
  <c r="N6636" i="1" l="1"/>
  <c r="O6635" i="1"/>
  <c r="M6651" i="1"/>
  <c r="J6651" i="1"/>
  <c r="K6641" i="1"/>
  <c r="L6630" i="1" s="1"/>
  <c r="I6652" i="1"/>
  <c r="H6652" i="1"/>
  <c r="G6652" i="1"/>
  <c r="A6654" i="1"/>
  <c r="C6653" i="1"/>
  <c r="N6637" i="1" l="1"/>
  <c r="O6636" i="1"/>
  <c r="M6652" i="1"/>
  <c r="J6652" i="1"/>
  <c r="K6642" i="1"/>
  <c r="L6631" i="1" s="1"/>
  <c r="I6653" i="1"/>
  <c r="H6653" i="1"/>
  <c r="G6653" i="1"/>
  <c r="A6655" i="1"/>
  <c r="C6654" i="1"/>
  <c r="N6638" i="1" l="1"/>
  <c r="O6637" i="1"/>
  <c r="M6653" i="1"/>
  <c r="J6653" i="1"/>
  <c r="K6643" i="1"/>
  <c r="L6632" i="1" s="1"/>
  <c r="I6654" i="1"/>
  <c r="H6654" i="1"/>
  <c r="K6644" i="1" s="1"/>
  <c r="L6633" i="1" s="1"/>
  <c r="G6654" i="1"/>
  <c r="C6655" i="1"/>
  <c r="A6656" i="1"/>
  <c r="N6639" i="1" l="1"/>
  <c r="O6638" i="1"/>
  <c r="M6654" i="1"/>
  <c r="J6654" i="1"/>
  <c r="I6655" i="1"/>
  <c r="H6655" i="1"/>
  <c r="G6655" i="1"/>
  <c r="C6656" i="1"/>
  <c r="A6657" i="1"/>
  <c r="N6640" i="1" l="1"/>
  <c r="O6639" i="1"/>
  <c r="M6655" i="1"/>
  <c r="J6655" i="1"/>
  <c r="K6645" i="1"/>
  <c r="L6634" i="1" s="1"/>
  <c r="I6656" i="1"/>
  <c r="H6656" i="1"/>
  <c r="K6646" i="1" s="1"/>
  <c r="L6635" i="1" s="1"/>
  <c r="G6656" i="1"/>
  <c r="C6657" i="1"/>
  <c r="A6658" i="1"/>
  <c r="N6641" i="1" l="1"/>
  <c r="O6640" i="1"/>
  <c r="M6656" i="1"/>
  <c r="J6656" i="1"/>
  <c r="I6657" i="1"/>
  <c r="H6657" i="1"/>
  <c r="G6657" i="1"/>
  <c r="C6658" i="1"/>
  <c r="A6659" i="1"/>
  <c r="N6642" i="1" l="1"/>
  <c r="O6641" i="1"/>
  <c r="M6657" i="1"/>
  <c r="J6657" i="1"/>
  <c r="K6647" i="1"/>
  <c r="L6636" i="1" s="1"/>
  <c r="I6658" i="1"/>
  <c r="H6658" i="1"/>
  <c r="K6648" i="1" s="1"/>
  <c r="L6637" i="1" s="1"/>
  <c r="G6658" i="1"/>
  <c r="A6660" i="1"/>
  <c r="C6659" i="1"/>
  <c r="N6643" i="1" l="1"/>
  <c r="O6642" i="1"/>
  <c r="M6658" i="1"/>
  <c r="J6658" i="1"/>
  <c r="I6659" i="1"/>
  <c r="H6659" i="1"/>
  <c r="G6659" i="1"/>
  <c r="C6660" i="1"/>
  <c r="A6661" i="1"/>
  <c r="N6644" i="1" l="1"/>
  <c r="O6643" i="1"/>
  <c r="M6659" i="1"/>
  <c r="J6659" i="1"/>
  <c r="K6649" i="1"/>
  <c r="L6638" i="1" s="1"/>
  <c r="I6660" i="1"/>
  <c r="H6660" i="1"/>
  <c r="K6650" i="1" s="1"/>
  <c r="L6639" i="1" s="1"/>
  <c r="G6660" i="1"/>
  <c r="C6661" i="1"/>
  <c r="A6662" i="1"/>
  <c r="N6645" i="1" l="1"/>
  <c r="O6644" i="1"/>
  <c r="M6660" i="1"/>
  <c r="J6660" i="1"/>
  <c r="I6661" i="1"/>
  <c r="H6661" i="1"/>
  <c r="K6651" i="1" s="1"/>
  <c r="L6640" i="1" s="1"/>
  <c r="G6661" i="1"/>
  <c r="C6662" i="1"/>
  <c r="A6663" i="1"/>
  <c r="N6646" i="1" l="1"/>
  <c r="O6645" i="1"/>
  <c r="M6661" i="1"/>
  <c r="J6661" i="1"/>
  <c r="I6662" i="1"/>
  <c r="H6662" i="1"/>
  <c r="G6662" i="1"/>
  <c r="A6664" i="1"/>
  <c r="C6663" i="1"/>
  <c r="N6647" i="1" l="1"/>
  <c r="O6646" i="1"/>
  <c r="M6662" i="1"/>
  <c r="J6662" i="1"/>
  <c r="K6652" i="1"/>
  <c r="L6641" i="1" s="1"/>
  <c r="I6663" i="1"/>
  <c r="H6663" i="1"/>
  <c r="G6663" i="1"/>
  <c r="C6664" i="1"/>
  <c r="A6665" i="1"/>
  <c r="N6648" i="1" l="1"/>
  <c r="O6647" i="1"/>
  <c r="M6663" i="1"/>
  <c r="J6663" i="1"/>
  <c r="K6653" i="1"/>
  <c r="L6642" i="1" s="1"/>
  <c r="I6664" i="1"/>
  <c r="H6664" i="1"/>
  <c r="G6664" i="1"/>
  <c r="C6665" i="1"/>
  <c r="A6666" i="1"/>
  <c r="N6649" i="1" l="1"/>
  <c r="O6648" i="1"/>
  <c r="M6664" i="1"/>
  <c r="J6664" i="1"/>
  <c r="K6654" i="1"/>
  <c r="L6643" i="1" s="1"/>
  <c r="I6665" i="1"/>
  <c r="H6665" i="1"/>
  <c r="G6665" i="1"/>
  <c r="C6666" i="1"/>
  <c r="A6667" i="1"/>
  <c r="N6650" i="1" l="1"/>
  <c r="O6649" i="1"/>
  <c r="M6665" i="1"/>
  <c r="J6665" i="1"/>
  <c r="K6655" i="1"/>
  <c r="L6644" i="1" s="1"/>
  <c r="I6666" i="1"/>
  <c r="H6666" i="1"/>
  <c r="K6656" i="1" s="1"/>
  <c r="L6645" i="1" s="1"/>
  <c r="G6666" i="1"/>
  <c r="C6667" i="1"/>
  <c r="A6668" i="1"/>
  <c r="N6651" i="1" l="1"/>
  <c r="O6650" i="1"/>
  <c r="M6666" i="1"/>
  <c r="J6666" i="1"/>
  <c r="I6667" i="1"/>
  <c r="H6667" i="1"/>
  <c r="K6657" i="1" s="1"/>
  <c r="L6646" i="1" s="1"/>
  <c r="G6667" i="1"/>
  <c r="A6669" i="1"/>
  <c r="C6668" i="1"/>
  <c r="N6652" i="1" l="1"/>
  <c r="O6651" i="1"/>
  <c r="M6667" i="1"/>
  <c r="J6667" i="1"/>
  <c r="I6668" i="1"/>
  <c r="H6668" i="1"/>
  <c r="G6668" i="1"/>
  <c r="C6669" i="1"/>
  <c r="A6670" i="1"/>
  <c r="N6653" i="1" l="1"/>
  <c r="O6652" i="1"/>
  <c r="M6668" i="1"/>
  <c r="J6668" i="1"/>
  <c r="K6658" i="1"/>
  <c r="L6647" i="1" s="1"/>
  <c r="I6669" i="1"/>
  <c r="H6669" i="1"/>
  <c r="G6669" i="1"/>
  <c r="C6670" i="1"/>
  <c r="A6671" i="1"/>
  <c r="N6654" i="1" l="1"/>
  <c r="O6653" i="1"/>
  <c r="M6669" i="1"/>
  <c r="J6669" i="1"/>
  <c r="K6659" i="1"/>
  <c r="L6648" i="1" s="1"/>
  <c r="I6670" i="1"/>
  <c r="H6670" i="1"/>
  <c r="G6670" i="1"/>
  <c r="C6671" i="1"/>
  <c r="A6672" i="1"/>
  <c r="N6655" i="1" l="1"/>
  <c r="O6654" i="1"/>
  <c r="M6670" i="1"/>
  <c r="J6670" i="1"/>
  <c r="K6660" i="1"/>
  <c r="L6649" i="1" s="1"/>
  <c r="I6671" i="1"/>
  <c r="H6671" i="1"/>
  <c r="K6661" i="1" s="1"/>
  <c r="L6650" i="1" s="1"/>
  <c r="G6671" i="1"/>
  <c r="A6673" i="1"/>
  <c r="C6672" i="1"/>
  <c r="N6656" i="1" l="1"/>
  <c r="O6655" i="1"/>
  <c r="M6671" i="1"/>
  <c r="J6671" i="1"/>
  <c r="I6672" i="1"/>
  <c r="H6672" i="1"/>
  <c r="G6672" i="1"/>
  <c r="A6674" i="1"/>
  <c r="C6673" i="1"/>
  <c r="N6657" i="1" l="1"/>
  <c r="O6656" i="1"/>
  <c r="M6672" i="1"/>
  <c r="J6672" i="1"/>
  <c r="K6662" i="1"/>
  <c r="L6651" i="1" s="1"/>
  <c r="I6673" i="1"/>
  <c r="H6673" i="1"/>
  <c r="K6663" i="1" s="1"/>
  <c r="L6652" i="1" s="1"/>
  <c r="G6673" i="1"/>
  <c r="A6675" i="1"/>
  <c r="C6674" i="1"/>
  <c r="N6658" i="1" l="1"/>
  <c r="O6657" i="1"/>
  <c r="M6673" i="1"/>
  <c r="J6673" i="1"/>
  <c r="I6674" i="1"/>
  <c r="H6674" i="1"/>
  <c r="G6674" i="1"/>
  <c r="C6675" i="1"/>
  <c r="A6676" i="1"/>
  <c r="N6659" i="1" l="1"/>
  <c r="O6658" i="1"/>
  <c r="M6674" i="1"/>
  <c r="J6674" i="1"/>
  <c r="K6664" i="1"/>
  <c r="L6653" i="1" s="1"/>
  <c r="I6675" i="1"/>
  <c r="H6675" i="1"/>
  <c r="K6665" i="1" s="1"/>
  <c r="L6654" i="1" s="1"/>
  <c r="G6675" i="1"/>
  <c r="A6677" i="1"/>
  <c r="C6676" i="1"/>
  <c r="N6660" i="1" l="1"/>
  <c r="O6659" i="1"/>
  <c r="M6675" i="1"/>
  <c r="J6675" i="1"/>
  <c r="I6676" i="1"/>
  <c r="H6676" i="1"/>
  <c r="G6676" i="1"/>
  <c r="C6677" i="1"/>
  <c r="A6678" i="1"/>
  <c r="N6661" i="1" l="1"/>
  <c r="O6660" i="1"/>
  <c r="M6676" i="1"/>
  <c r="J6676" i="1"/>
  <c r="K6666" i="1"/>
  <c r="L6655" i="1" s="1"/>
  <c r="I6677" i="1"/>
  <c r="H6677" i="1"/>
  <c r="G6677" i="1"/>
  <c r="C6678" i="1"/>
  <c r="A6679" i="1"/>
  <c r="N6662" i="1" l="1"/>
  <c r="O6661" i="1"/>
  <c r="M6677" i="1"/>
  <c r="J6677" i="1"/>
  <c r="K6667" i="1"/>
  <c r="L6656" i="1" s="1"/>
  <c r="I6678" i="1"/>
  <c r="G6678" i="1"/>
  <c r="H6678" i="1"/>
  <c r="C6679" i="1"/>
  <c r="A6680" i="1"/>
  <c r="N6663" i="1" l="1"/>
  <c r="O6662" i="1"/>
  <c r="M6678" i="1"/>
  <c r="J6678" i="1"/>
  <c r="K6668" i="1"/>
  <c r="L6657" i="1" s="1"/>
  <c r="I6679" i="1"/>
  <c r="H6679" i="1"/>
  <c r="K6669" i="1" s="1"/>
  <c r="L6658" i="1" s="1"/>
  <c r="G6679" i="1"/>
  <c r="C6680" i="1"/>
  <c r="A6681" i="1"/>
  <c r="N6664" i="1" l="1"/>
  <c r="O6663" i="1"/>
  <c r="M6679" i="1"/>
  <c r="J6679" i="1"/>
  <c r="I6680" i="1"/>
  <c r="H6680" i="1"/>
  <c r="G6680" i="1"/>
  <c r="A6682" i="1"/>
  <c r="C6681" i="1"/>
  <c r="N6665" i="1" l="1"/>
  <c r="O6664" i="1"/>
  <c r="M6680" i="1"/>
  <c r="J6680" i="1"/>
  <c r="K6670" i="1"/>
  <c r="L6659" i="1" s="1"/>
  <c r="I6681" i="1"/>
  <c r="H6681" i="1"/>
  <c r="G6681" i="1"/>
  <c r="C6682" i="1"/>
  <c r="A6683" i="1"/>
  <c r="N6666" i="1" l="1"/>
  <c r="O6665" i="1"/>
  <c r="M6681" i="1"/>
  <c r="J6681" i="1"/>
  <c r="K6671" i="1"/>
  <c r="L6660" i="1" s="1"/>
  <c r="I6682" i="1"/>
  <c r="H6682" i="1"/>
  <c r="G6682" i="1"/>
  <c r="C6683" i="1"/>
  <c r="A6684" i="1"/>
  <c r="N6667" i="1" l="1"/>
  <c r="O6666" i="1"/>
  <c r="M6682" i="1"/>
  <c r="J6682" i="1"/>
  <c r="K6672" i="1"/>
  <c r="L6661" i="1" s="1"/>
  <c r="I6683" i="1"/>
  <c r="H6683" i="1"/>
  <c r="G6683" i="1"/>
  <c r="A6685" i="1"/>
  <c r="C6684" i="1"/>
  <c r="N6668" i="1" l="1"/>
  <c r="O6667" i="1"/>
  <c r="M6683" i="1"/>
  <c r="J6683" i="1"/>
  <c r="K6673" i="1"/>
  <c r="L6662" i="1" s="1"/>
  <c r="I6684" i="1"/>
  <c r="H6684" i="1"/>
  <c r="K6674" i="1" s="1"/>
  <c r="L6663" i="1" s="1"/>
  <c r="G6684" i="1"/>
  <c r="C6685" i="1"/>
  <c r="A6686" i="1"/>
  <c r="N6669" i="1" l="1"/>
  <c r="O6668" i="1"/>
  <c r="M6684" i="1"/>
  <c r="J6684" i="1"/>
  <c r="I6685" i="1"/>
  <c r="H6685" i="1"/>
  <c r="G6685" i="1"/>
  <c r="A6687" i="1"/>
  <c r="C6686" i="1"/>
  <c r="N6670" i="1" l="1"/>
  <c r="O6669" i="1"/>
  <c r="M6685" i="1"/>
  <c r="J6685" i="1"/>
  <c r="K6675" i="1"/>
  <c r="L6664" i="1" s="1"/>
  <c r="I6686" i="1"/>
  <c r="H6686" i="1"/>
  <c r="G6686" i="1"/>
  <c r="A6688" i="1"/>
  <c r="C6687" i="1"/>
  <c r="N6671" i="1" l="1"/>
  <c r="O6670" i="1"/>
  <c r="M6686" i="1"/>
  <c r="J6686" i="1"/>
  <c r="K6676" i="1"/>
  <c r="L6665" i="1" s="1"/>
  <c r="I6687" i="1"/>
  <c r="H6687" i="1"/>
  <c r="G6687" i="1"/>
  <c r="C6688" i="1"/>
  <c r="A6689" i="1"/>
  <c r="N6672" i="1" l="1"/>
  <c r="O6671" i="1"/>
  <c r="M6687" i="1"/>
  <c r="J6687" i="1"/>
  <c r="K6677" i="1"/>
  <c r="L6666" i="1" s="1"/>
  <c r="I6688" i="1"/>
  <c r="H6688" i="1"/>
  <c r="K6678" i="1" s="1"/>
  <c r="L6667" i="1" s="1"/>
  <c r="G6688" i="1"/>
  <c r="A6690" i="1"/>
  <c r="C6689" i="1"/>
  <c r="N6673" i="1" l="1"/>
  <c r="O6672" i="1"/>
  <c r="M6688" i="1"/>
  <c r="J6688" i="1"/>
  <c r="I6689" i="1"/>
  <c r="H6689" i="1"/>
  <c r="G6689" i="1"/>
  <c r="A6691" i="1"/>
  <c r="C6690" i="1"/>
  <c r="N6674" i="1" l="1"/>
  <c r="O6673" i="1"/>
  <c r="M6689" i="1"/>
  <c r="J6689" i="1"/>
  <c r="K6679" i="1"/>
  <c r="L6668" i="1" s="1"/>
  <c r="I6690" i="1"/>
  <c r="H6690" i="1"/>
  <c r="G6690" i="1"/>
  <c r="C6691" i="1"/>
  <c r="A6692" i="1"/>
  <c r="N6675" i="1" l="1"/>
  <c r="O6674" i="1"/>
  <c r="M6690" i="1"/>
  <c r="J6690" i="1"/>
  <c r="K6680" i="1"/>
  <c r="L6669" i="1" s="1"/>
  <c r="I6691" i="1"/>
  <c r="H6691" i="1"/>
  <c r="G6691" i="1"/>
  <c r="A6693" i="1"/>
  <c r="C6692" i="1"/>
  <c r="N6676" i="1" l="1"/>
  <c r="O6675" i="1"/>
  <c r="M6691" i="1"/>
  <c r="J6691" i="1"/>
  <c r="K6681" i="1"/>
  <c r="L6670" i="1" s="1"/>
  <c r="I6692" i="1"/>
  <c r="H6692" i="1"/>
  <c r="K6682" i="1" s="1"/>
  <c r="L6671" i="1" s="1"/>
  <c r="G6692" i="1"/>
  <c r="C6693" i="1"/>
  <c r="A6694" i="1"/>
  <c r="N6677" i="1" l="1"/>
  <c r="O6676" i="1"/>
  <c r="M6692" i="1"/>
  <c r="J6692" i="1"/>
  <c r="I6693" i="1"/>
  <c r="H6693" i="1"/>
  <c r="G6693" i="1"/>
  <c r="C6694" i="1"/>
  <c r="A6695" i="1"/>
  <c r="N6678" i="1" l="1"/>
  <c r="O6677" i="1"/>
  <c r="M6693" i="1"/>
  <c r="J6693" i="1"/>
  <c r="K6683" i="1"/>
  <c r="L6672" i="1" s="1"/>
  <c r="I6694" i="1"/>
  <c r="G6694" i="1"/>
  <c r="H6694" i="1"/>
  <c r="K6684" i="1" s="1"/>
  <c r="L6673" i="1" s="1"/>
  <c r="C6695" i="1"/>
  <c r="A6696" i="1"/>
  <c r="N6679" i="1" l="1"/>
  <c r="O6678" i="1"/>
  <c r="M6694" i="1"/>
  <c r="J6694" i="1"/>
  <c r="I6695" i="1"/>
  <c r="H6695" i="1"/>
  <c r="G6695" i="1"/>
  <c r="C6696" i="1"/>
  <c r="A6697" i="1"/>
  <c r="N6680" i="1" l="1"/>
  <c r="O6679" i="1"/>
  <c r="M6695" i="1"/>
  <c r="J6695" i="1"/>
  <c r="K6685" i="1"/>
  <c r="L6674" i="1" s="1"/>
  <c r="I6696" i="1"/>
  <c r="H6696" i="1"/>
  <c r="G6696" i="1"/>
  <c r="A6698" i="1"/>
  <c r="C6697" i="1"/>
  <c r="N6681" i="1" l="1"/>
  <c r="O6680" i="1"/>
  <c r="M6696" i="1"/>
  <c r="J6696" i="1"/>
  <c r="K6686" i="1"/>
  <c r="L6675" i="1" s="1"/>
  <c r="I6697" i="1"/>
  <c r="H6697" i="1"/>
  <c r="G6697" i="1"/>
  <c r="A6699" i="1"/>
  <c r="C6698" i="1"/>
  <c r="N6682" i="1" l="1"/>
  <c r="O6681" i="1"/>
  <c r="M6697" i="1"/>
  <c r="J6697" i="1"/>
  <c r="K6687" i="1"/>
  <c r="L6676" i="1" s="1"/>
  <c r="I6698" i="1"/>
  <c r="H6698" i="1"/>
  <c r="G6698" i="1"/>
  <c r="A6700" i="1"/>
  <c r="C6699" i="1"/>
  <c r="N6683" i="1" l="1"/>
  <c r="O6682" i="1"/>
  <c r="M6698" i="1"/>
  <c r="J6698" i="1"/>
  <c r="K6688" i="1"/>
  <c r="L6677" i="1" s="1"/>
  <c r="I6699" i="1"/>
  <c r="H6699" i="1"/>
  <c r="K6689" i="1" s="1"/>
  <c r="L6678" i="1" s="1"/>
  <c r="G6699" i="1"/>
  <c r="C6700" i="1"/>
  <c r="A6701" i="1"/>
  <c r="N6684" i="1" l="1"/>
  <c r="O6683" i="1"/>
  <c r="M6699" i="1"/>
  <c r="J6699" i="1"/>
  <c r="I6700" i="1"/>
  <c r="H6700" i="1"/>
  <c r="G6700" i="1"/>
  <c r="C6701" i="1"/>
  <c r="A6702" i="1"/>
  <c r="N6685" i="1" l="1"/>
  <c r="O6684" i="1"/>
  <c r="M6700" i="1"/>
  <c r="J6700" i="1"/>
  <c r="K6690" i="1"/>
  <c r="L6679" i="1" s="1"/>
  <c r="I6701" i="1"/>
  <c r="H6701" i="1"/>
  <c r="G6701" i="1"/>
  <c r="C6702" i="1"/>
  <c r="A6703" i="1"/>
  <c r="N6686" i="1" l="1"/>
  <c r="O6685" i="1"/>
  <c r="M6701" i="1"/>
  <c r="J6701" i="1"/>
  <c r="K6691" i="1"/>
  <c r="L6680" i="1" s="1"/>
  <c r="I6702" i="1"/>
  <c r="H6702" i="1"/>
  <c r="G6702" i="1"/>
  <c r="C6703" i="1"/>
  <c r="A6704" i="1"/>
  <c r="N6687" i="1" l="1"/>
  <c r="O6686" i="1"/>
  <c r="M6702" i="1"/>
  <c r="J6702" i="1"/>
  <c r="K6692" i="1"/>
  <c r="L6681" i="1" s="1"/>
  <c r="I6703" i="1"/>
  <c r="H6703" i="1"/>
  <c r="K6693" i="1" s="1"/>
  <c r="L6682" i="1" s="1"/>
  <c r="G6703" i="1"/>
  <c r="A6705" i="1"/>
  <c r="C6704" i="1"/>
  <c r="N6688" i="1" l="1"/>
  <c r="O6687" i="1"/>
  <c r="M6703" i="1"/>
  <c r="J6703" i="1"/>
  <c r="I6704" i="1"/>
  <c r="H6704" i="1"/>
  <c r="G6704" i="1"/>
  <c r="C6705" i="1"/>
  <c r="A6706" i="1"/>
  <c r="N6689" i="1" l="1"/>
  <c r="O6688" i="1"/>
  <c r="M6704" i="1"/>
  <c r="J6704" i="1"/>
  <c r="K6694" i="1"/>
  <c r="L6683" i="1" s="1"/>
  <c r="I6705" i="1"/>
  <c r="H6705" i="1"/>
  <c r="G6705" i="1"/>
  <c r="C6706" i="1"/>
  <c r="A6707" i="1"/>
  <c r="N6690" i="1" l="1"/>
  <c r="O6689" i="1"/>
  <c r="M6705" i="1"/>
  <c r="J6705" i="1"/>
  <c r="K6695" i="1"/>
  <c r="L6684" i="1" s="1"/>
  <c r="I6706" i="1"/>
  <c r="H6706" i="1"/>
  <c r="G6706" i="1"/>
  <c r="C6707" i="1"/>
  <c r="A6708" i="1"/>
  <c r="N6691" i="1" l="1"/>
  <c r="O6690" i="1"/>
  <c r="M6706" i="1"/>
  <c r="J6706" i="1"/>
  <c r="K6696" i="1"/>
  <c r="L6685" i="1" s="1"/>
  <c r="I6707" i="1"/>
  <c r="H6707" i="1"/>
  <c r="K6697" i="1" s="1"/>
  <c r="L6686" i="1" s="1"/>
  <c r="G6707" i="1"/>
  <c r="A6709" i="1"/>
  <c r="C6708" i="1"/>
  <c r="N6692" i="1" l="1"/>
  <c r="O6691" i="1"/>
  <c r="M6707" i="1"/>
  <c r="J6707" i="1"/>
  <c r="I6708" i="1"/>
  <c r="H6708" i="1"/>
  <c r="K6698" i="1" s="1"/>
  <c r="L6687" i="1" s="1"/>
  <c r="G6708" i="1"/>
  <c r="A6710" i="1"/>
  <c r="C6709" i="1"/>
  <c r="N6693" i="1" l="1"/>
  <c r="O6692" i="1"/>
  <c r="M6708" i="1"/>
  <c r="J6708" i="1"/>
  <c r="I6709" i="1"/>
  <c r="H6709" i="1"/>
  <c r="G6709" i="1"/>
  <c r="A6711" i="1"/>
  <c r="C6710" i="1"/>
  <c r="N6694" i="1" l="1"/>
  <c r="O6693" i="1"/>
  <c r="M6709" i="1"/>
  <c r="J6709" i="1"/>
  <c r="K6699" i="1"/>
  <c r="L6688" i="1" s="1"/>
  <c r="I6710" i="1"/>
  <c r="H6710" i="1"/>
  <c r="K6700" i="1" s="1"/>
  <c r="L6689" i="1" s="1"/>
  <c r="G6710" i="1"/>
  <c r="A6712" i="1"/>
  <c r="C6711" i="1"/>
  <c r="N6695" i="1" l="1"/>
  <c r="O6694" i="1"/>
  <c r="M6710" i="1"/>
  <c r="J6710" i="1"/>
  <c r="I6711" i="1"/>
  <c r="H6711" i="1"/>
  <c r="G6711" i="1"/>
  <c r="A6713" i="1"/>
  <c r="C6712" i="1"/>
  <c r="N6696" i="1" l="1"/>
  <c r="O6695" i="1"/>
  <c r="M6711" i="1"/>
  <c r="J6711" i="1"/>
  <c r="K6701" i="1"/>
  <c r="L6690" i="1" s="1"/>
  <c r="I6712" i="1"/>
  <c r="H6712" i="1"/>
  <c r="G6712" i="1"/>
  <c r="A6714" i="1"/>
  <c r="C6713" i="1"/>
  <c r="N6697" i="1" l="1"/>
  <c r="O6696" i="1"/>
  <c r="M6712" i="1"/>
  <c r="J6712" i="1"/>
  <c r="K6702" i="1"/>
  <c r="L6691" i="1" s="1"/>
  <c r="I6713" i="1"/>
  <c r="H6713" i="1"/>
  <c r="G6713" i="1"/>
  <c r="C6714" i="1"/>
  <c r="A6715" i="1"/>
  <c r="N6698" i="1" l="1"/>
  <c r="O6697" i="1"/>
  <c r="M6713" i="1"/>
  <c r="J6713" i="1"/>
  <c r="K6703" i="1"/>
  <c r="L6692" i="1" s="1"/>
  <c r="I6714" i="1"/>
  <c r="H6714" i="1"/>
  <c r="G6714" i="1"/>
  <c r="A6716" i="1"/>
  <c r="C6715" i="1"/>
  <c r="N6699" i="1" l="1"/>
  <c r="O6698" i="1"/>
  <c r="M6714" i="1"/>
  <c r="J6714" i="1"/>
  <c r="K6704" i="1"/>
  <c r="L6693" i="1" s="1"/>
  <c r="I6715" i="1"/>
  <c r="H6715" i="1"/>
  <c r="K6705" i="1" s="1"/>
  <c r="L6694" i="1" s="1"/>
  <c r="G6715" i="1"/>
  <c r="A6717" i="1"/>
  <c r="C6716" i="1"/>
  <c r="N6700" i="1" l="1"/>
  <c r="O6699" i="1"/>
  <c r="M6715" i="1"/>
  <c r="J6715" i="1"/>
  <c r="I6716" i="1"/>
  <c r="H6716" i="1"/>
  <c r="K6706" i="1" s="1"/>
  <c r="L6695" i="1" s="1"/>
  <c r="G6716" i="1"/>
  <c r="C6717" i="1"/>
  <c r="A6718" i="1"/>
  <c r="N6701" i="1" l="1"/>
  <c r="O6700" i="1"/>
  <c r="M6716" i="1"/>
  <c r="J6716" i="1"/>
  <c r="I6717" i="1"/>
  <c r="H6717" i="1"/>
  <c r="G6717" i="1"/>
  <c r="C6718" i="1"/>
  <c r="A6719" i="1"/>
  <c r="N6702" i="1" l="1"/>
  <c r="O6701" i="1"/>
  <c r="M6717" i="1"/>
  <c r="J6717" i="1"/>
  <c r="K6707" i="1"/>
  <c r="L6696" i="1" s="1"/>
  <c r="I6718" i="1"/>
  <c r="H6718" i="1"/>
  <c r="G6718" i="1"/>
  <c r="A6720" i="1"/>
  <c r="C6719" i="1"/>
  <c r="N6703" i="1" l="1"/>
  <c r="O6702" i="1"/>
  <c r="M6718" i="1"/>
  <c r="J6718" i="1"/>
  <c r="K6708" i="1"/>
  <c r="L6697" i="1" s="1"/>
  <c r="I6719" i="1"/>
  <c r="H6719" i="1"/>
  <c r="G6719" i="1"/>
  <c r="A6721" i="1"/>
  <c r="C6720" i="1"/>
  <c r="N6704" i="1" l="1"/>
  <c r="O6703" i="1"/>
  <c r="M6719" i="1"/>
  <c r="J6719" i="1"/>
  <c r="K6709" i="1"/>
  <c r="L6698" i="1" s="1"/>
  <c r="I6720" i="1"/>
  <c r="H6720" i="1"/>
  <c r="K6710" i="1" s="1"/>
  <c r="L6699" i="1" s="1"/>
  <c r="G6720" i="1"/>
  <c r="A6722" i="1"/>
  <c r="C6721" i="1"/>
  <c r="N6705" i="1" l="1"/>
  <c r="O6704" i="1"/>
  <c r="M6720" i="1"/>
  <c r="J6720" i="1"/>
  <c r="I6721" i="1"/>
  <c r="H6721" i="1"/>
  <c r="G6721" i="1"/>
  <c r="A6723" i="1"/>
  <c r="C6722" i="1"/>
  <c r="N6706" i="1" l="1"/>
  <c r="O6705" i="1"/>
  <c r="M6721" i="1"/>
  <c r="J6721" i="1"/>
  <c r="K6711" i="1"/>
  <c r="L6700" i="1" s="1"/>
  <c r="I6722" i="1"/>
  <c r="H6722" i="1"/>
  <c r="K6712" i="1" s="1"/>
  <c r="L6701" i="1" s="1"/>
  <c r="G6722" i="1"/>
  <c r="A6724" i="1"/>
  <c r="C6723" i="1"/>
  <c r="N6707" i="1" l="1"/>
  <c r="O6706" i="1"/>
  <c r="M6722" i="1"/>
  <c r="J6722" i="1"/>
  <c r="I6723" i="1"/>
  <c r="H6723" i="1"/>
  <c r="G6723" i="1"/>
  <c r="A6725" i="1"/>
  <c r="C6724" i="1"/>
  <c r="N6708" i="1" l="1"/>
  <c r="O6707" i="1"/>
  <c r="M6723" i="1"/>
  <c r="J6723" i="1"/>
  <c r="K6713" i="1"/>
  <c r="L6702" i="1" s="1"/>
  <c r="I6724" i="1"/>
  <c r="H6724" i="1"/>
  <c r="K6714" i="1" s="1"/>
  <c r="L6703" i="1" s="1"/>
  <c r="G6724" i="1"/>
  <c r="C6725" i="1"/>
  <c r="A6726" i="1"/>
  <c r="N6709" i="1" l="1"/>
  <c r="O6708" i="1"/>
  <c r="M6724" i="1"/>
  <c r="J6724" i="1"/>
  <c r="I6725" i="1"/>
  <c r="H6725" i="1"/>
  <c r="G6725" i="1"/>
  <c r="C6726" i="1"/>
  <c r="A6727" i="1"/>
  <c r="N6710" i="1" l="1"/>
  <c r="O6709" i="1"/>
  <c r="M6725" i="1"/>
  <c r="J6725" i="1"/>
  <c r="K6715" i="1"/>
  <c r="L6704" i="1" s="1"/>
  <c r="I6726" i="1"/>
  <c r="H6726" i="1"/>
  <c r="G6726" i="1"/>
  <c r="C6727" i="1"/>
  <c r="A6728" i="1"/>
  <c r="N6711" i="1" l="1"/>
  <c r="O6710" i="1"/>
  <c r="M6726" i="1"/>
  <c r="J6726" i="1"/>
  <c r="K6716" i="1"/>
  <c r="L6705" i="1" s="1"/>
  <c r="I6727" i="1"/>
  <c r="H6727" i="1"/>
  <c r="G6727" i="1"/>
  <c r="A6729" i="1"/>
  <c r="C6728" i="1"/>
  <c r="N6712" i="1" l="1"/>
  <c r="O6711" i="1"/>
  <c r="M6727" i="1"/>
  <c r="J6727" i="1"/>
  <c r="K6717" i="1"/>
  <c r="L6706" i="1" s="1"/>
  <c r="I6728" i="1"/>
  <c r="H6728" i="1"/>
  <c r="K6718" i="1" s="1"/>
  <c r="L6707" i="1" s="1"/>
  <c r="G6728" i="1"/>
  <c r="C6729" i="1"/>
  <c r="A6730" i="1"/>
  <c r="N6713" i="1" l="1"/>
  <c r="O6712" i="1"/>
  <c r="M6728" i="1"/>
  <c r="J6728" i="1"/>
  <c r="I6729" i="1"/>
  <c r="H6729" i="1"/>
  <c r="G6729" i="1"/>
  <c r="C6730" i="1"/>
  <c r="A6731" i="1"/>
  <c r="N6714" i="1" l="1"/>
  <c r="O6713" i="1"/>
  <c r="M6729" i="1"/>
  <c r="J6729" i="1"/>
  <c r="K6719" i="1"/>
  <c r="L6708" i="1" s="1"/>
  <c r="I6730" i="1"/>
  <c r="H6730" i="1"/>
  <c r="K6720" i="1" s="1"/>
  <c r="L6709" i="1" s="1"/>
  <c r="G6730" i="1"/>
  <c r="A6732" i="1"/>
  <c r="C6731" i="1"/>
  <c r="N6715" i="1" l="1"/>
  <c r="O6714" i="1"/>
  <c r="M6730" i="1"/>
  <c r="J6730" i="1"/>
  <c r="I6731" i="1"/>
  <c r="H6731" i="1"/>
  <c r="G6731" i="1"/>
  <c r="A6733" i="1"/>
  <c r="C6732" i="1"/>
  <c r="N6716" i="1" l="1"/>
  <c r="O6715" i="1"/>
  <c r="M6731" i="1"/>
  <c r="J6731" i="1"/>
  <c r="K6721" i="1"/>
  <c r="L6710" i="1" s="1"/>
  <c r="I6732" i="1"/>
  <c r="H6732" i="1"/>
  <c r="K6722" i="1" s="1"/>
  <c r="L6711" i="1" s="1"/>
  <c r="G6732" i="1"/>
  <c r="C6733" i="1"/>
  <c r="A6734" i="1"/>
  <c r="N6717" i="1" l="1"/>
  <c r="O6716" i="1"/>
  <c r="M6732" i="1"/>
  <c r="J6732" i="1"/>
  <c r="I6733" i="1"/>
  <c r="H6733" i="1"/>
  <c r="G6733" i="1"/>
  <c r="A6735" i="1"/>
  <c r="C6734" i="1"/>
  <c r="N6718" i="1" l="1"/>
  <c r="O6717" i="1"/>
  <c r="M6733" i="1"/>
  <c r="J6733" i="1"/>
  <c r="K6723" i="1"/>
  <c r="L6712" i="1" s="1"/>
  <c r="I6734" i="1"/>
  <c r="H6734" i="1"/>
  <c r="G6734" i="1"/>
  <c r="C6735" i="1"/>
  <c r="A6736" i="1"/>
  <c r="N6719" i="1" l="1"/>
  <c r="O6718" i="1"/>
  <c r="M6734" i="1"/>
  <c r="J6734" i="1"/>
  <c r="K6724" i="1"/>
  <c r="L6713" i="1" s="1"/>
  <c r="I6735" i="1"/>
  <c r="H6735" i="1"/>
  <c r="G6735" i="1"/>
  <c r="A6737" i="1"/>
  <c r="C6736" i="1"/>
  <c r="N6720" i="1" l="1"/>
  <c r="O6719" i="1"/>
  <c r="M6735" i="1"/>
  <c r="J6735" i="1"/>
  <c r="K6725" i="1"/>
  <c r="L6714" i="1" s="1"/>
  <c r="I6736" i="1"/>
  <c r="H6736" i="1"/>
  <c r="K6726" i="1" s="1"/>
  <c r="L6715" i="1" s="1"/>
  <c r="G6736" i="1"/>
  <c r="A6738" i="1"/>
  <c r="C6737" i="1"/>
  <c r="N6721" i="1" l="1"/>
  <c r="O6720" i="1"/>
  <c r="M6736" i="1"/>
  <c r="J6736" i="1"/>
  <c r="I6737" i="1"/>
  <c r="H6737" i="1"/>
  <c r="G6737" i="1"/>
  <c r="C6738" i="1"/>
  <c r="A6739" i="1"/>
  <c r="N6722" i="1" l="1"/>
  <c r="O6721" i="1"/>
  <c r="M6737" i="1"/>
  <c r="J6737" i="1"/>
  <c r="K6727" i="1"/>
  <c r="L6716" i="1" s="1"/>
  <c r="I6738" i="1"/>
  <c r="H6738" i="1"/>
  <c r="G6738" i="1"/>
  <c r="A6740" i="1"/>
  <c r="C6739" i="1"/>
  <c r="N6723" i="1" l="1"/>
  <c r="O6722" i="1"/>
  <c r="M6738" i="1"/>
  <c r="J6738" i="1"/>
  <c r="K6728" i="1"/>
  <c r="L6717" i="1" s="1"/>
  <c r="I6739" i="1"/>
  <c r="H6739" i="1"/>
  <c r="G6739" i="1"/>
  <c r="C6740" i="1"/>
  <c r="A6741" i="1"/>
  <c r="N6724" i="1" l="1"/>
  <c r="O6723" i="1"/>
  <c r="M6739" i="1"/>
  <c r="J6739" i="1"/>
  <c r="K6729" i="1"/>
  <c r="L6718" i="1" s="1"/>
  <c r="I6740" i="1"/>
  <c r="H6740" i="1"/>
  <c r="K6730" i="1" s="1"/>
  <c r="L6719" i="1" s="1"/>
  <c r="G6740" i="1"/>
  <c r="C6741" i="1"/>
  <c r="A6742" i="1"/>
  <c r="N6725" i="1" l="1"/>
  <c r="O6724" i="1"/>
  <c r="M6740" i="1"/>
  <c r="J6740" i="1"/>
  <c r="I6741" i="1"/>
  <c r="H6741" i="1"/>
  <c r="G6741" i="1"/>
  <c r="A6743" i="1"/>
  <c r="C6742" i="1"/>
  <c r="N6726" i="1" l="1"/>
  <c r="O6725" i="1"/>
  <c r="M6741" i="1"/>
  <c r="J6741" i="1"/>
  <c r="K6731" i="1"/>
  <c r="L6720" i="1" s="1"/>
  <c r="I6742" i="1"/>
  <c r="G6742" i="1"/>
  <c r="H6742" i="1"/>
  <c r="A6744" i="1"/>
  <c r="C6743" i="1"/>
  <c r="N6727" i="1" l="1"/>
  <c r="O6726" i="1"/>
  <c r="M6742" i="1"/>
  <c r="J6742" i="1"/>
  <c r="K6732" i="1"/>
  <c r="L6721" i="1" s="1"/>
  <c r="I6743" i="1"/>
  <c r="H6743" i="1"/>
  <c r="K6733" i="1" s="1"/>
  <c r="L6722" i="1" s="1"/>
  <c r="G6743" i="1"/>
  <c r="A6745" i="1"/>
  <c r="C6744" i="1"/>
  <c r="N6728" i="1" l="1"/>
  <c r="O6727" i="1"/>
  <c r="M6743" i="1"/>
  <c r="J6743" i="1"/>
  <c r="I6744" i="1"/>
  <c r="H6744" i="1"/>
  <c r="G6744" i="1"/>
  <c r="A6746" i="1"/>
  <c r="C6745" i="1"/>
  <c r="N6729" i="1" l="1"/>
  <c r="O6728" i="1"/>
  <c r="M6744" i="1"/>
  <c r="J6744" i="1"/>
  <c r="K6734" i="1"/>
  <c r="L6723" i="1" s="1"/>
  <c r="I6745" i="1"/>
  <c r="H6745" i="1"/>
  <c r="G6745" i="1"/>
  <c r="C6746" i="1"/>
  <c r="A6747" i="1"/>
  <c r="N6730" i="1" l="1"/>
  <c r="O6729" i="1"/>
  <c r="M6745" i="1"/>
  <c r="J6745" i="1"/>
  <c r="K6735" i="1"/>
  <c r="L6724" i="1" s="1"/>
  <c r="I6746" i="1"/>
  <c r="H6746" i="1"/>
  <c r="G6746" i="1"/>
  <c r="C6747" i="1"/>
  <c r="A6748" i="1"/>
  <c r="N6731" i="1" l="1"/>
  <c r="O6730" i="1"/>
  <c r="M6746" i="1"/>
  <c r="J6746" i="1"/>
  <c r="K6736" i="1"/>
  <c r="L6725" i="1" s="1"/>
  <c r="I6747" i="1"/>
  <c r="H6747" i="1"/>
  <c r="K6737" i="1" s="1"/>
  <c r="L6726" i="1" s="1"/>
  <c r="G6747" i="1"/>
  <c r="A6749" i="1"/>
  <c r="C6748" i="1"/>
  <c r="N6732" i="1" l="1"/>
  <c r="O6731" i="1"/>
  <c r="M6747" i="1"/>
  <c r="J6747" i="1"/>
  <c r="I6748" i="1"/>
  <c r="H6748" i="1"/>
  <c r="G6748" i="1"/>
  <c r="A6750" i="1"/>
  <c r="C6749" i="1"/>
  <c r="N6733" i="1" l="1"/>
  <c r="O6732" i="1"/>
  <c r="M6748" i="1"/>
  <c r="J6748" i="1"/>
  <c r="K6738" i="1"/>
  <c r="L6727" i="1" s="1"/>
  <c r="I6749" i="1"/>
  <c r="H6749" i="1"/>
  <c r="G6749" i="1"/>
  <c r="A6751" i="1"/>
  <c r="C6750" i="1"/>
  <c r="N6734" i="1" l="1"/>
  <c r="O6733" i="1"/>
  <c r="M6749" i="1"/>
  <c r="J6749" i="1"/>
  <c r="K6739" i="1"/>
  <c r="L6728" i="1" s="1"/>
  <c r="I6750" i="1"/>
  <c r="H6750" i="1"/>
  <c r="G6750" i="1"/>
  <c r="A6752" i="1"/>
  <c r="C6751" i="1"/>
  <c r="N6735" i="1" l="1"/>
  <c r="O6734" i="1"/>
  <c r="M6750" i="1"/>
  <c r="J6750" i="1"/>
  <c r="K6740" i="1"/>
  <c r="L6729" i="1" s="1"/>
  <c r="I6751" i="1"/>
  <c r="H6751" i="1"/>
  <c r="K6741" i="1" s="1"/>
  <c r="L6730" i="1" s="1"/>
  <c r="G6751" i="1"/>
  <c r="C6752" i="1"/>
  <c r="A6753" i="1"/>
  <c r="N6736" i="1" l="1"/>
  <c r="O6735" i="1"/>
  <c r="M6751" i="1"/>
  <c r="J6751" i="1"/>
  <c r="I6752" i="1"/>
  <c r="H6752" i="1"/>
  <c r="G6752" i="1"/>
  <c r="C6753" i="1"/>
  <c r="A6754" i="1"/>
  <c r="N6737" i="1" l="1"/>
  <c r="O6736" i="1"/>
  <c r="M6752" i="1"/>
  <c r="J6752" i="1"/>
  <c r="K6742" i="1"/>
  <c r="L6731" i="1" s="1"/>
  <c r="I6753" i="1"/>
  <c r="H6753" i="1"/>
  <c r="G6753" i="1"/>
  <c r="A6755" i="1"/>
  <c r="C6754" i="1"/>
  <c r="N6738" i="1" l="1"/>
  <c r="O6737" i="1"/>
  <c r="M6753" i="1"/>
  <c r="J6753" i="1"/>
  <c r="K6743" i="1"/>
  <c r="L6732" i="1" s="1"/>
  <c r="I6754" i="1"/>
  <c r="H6754" i="1"/>
  <c r="G6754" i="1"/>
  <c r="C6755" i="1"/>
  <c r="A6756" i="1"/>
  <c r="N6739" i="1" l="1"/>
  <c r="O6738" i="1"/>
  <c r="M6754" i="1"/>
  <c r="J6754" i="1"/>
  <c r="K6744" i="1"/>
  <c r="L6733" i="1" s="1"/>
  <c r="I6755" i="1"/>
  <c r="H6755" i="1"/>
  <c r="K6745" i="1" s="1"/>
  <c r="L6734" i="1" s="1"/>
  <c r="G6755" i="1"/>
  <c r="A6757" i="1"/>
  <c r="C6756" i="1"/>
  <c r="N6740" i="1" l="1"/>
  <c r="O6739" i="1"/>
  <c r="M6755" i="1"/>
  <c r="J6755" i="1"/>
  <c r="I6756" i="1"/>
  <c r="H6756" i="1"/>
  <c r="K6746" i="1" s="1"/>
  <c r="L6735" i="1" s="1"/>
  <c r="G6756" i="1"/>
  <c r="A6758" i="1"/>
  <c r="C6757" i="1"/>
  <c r="N6741" i="1" l="1"/>
  <c r="O6740" i="1"/>
  <c r="M6756" i="1"/>
  <c r="J6756" i="1"/>
  <c r="I6757" i="1"/>
  <c r="H6757" i="1"/>
  <c r="G6757" i="1"/>
  <c r="A6759" i="1"/>
  <c r="C6758" i="1"/>
  <c r="N6742" i="1" l="1"/>
  <c r="O6741" i="1"/>
  <c r="M6757" i="1"/>
  <c r="J6757" i="1"/>
  <c r="K6747" i="1"/>
  <c r="L6736" i="1" s="1"/>
  <c r="I6758" i="1"/>
  <c r="G6758" i="1"/>
  <c r="H6758" i="1"/>
  <c r="K6748" i="1" s="1"/>
  <c r="L6737" i="1" s="1"/>
  <c r="A6760" i="1"/>
  <c r="C6759" i="1"/>
  <c r="N6743" i="1" l="1"/>
  <c r="O6742" i="1"/>
  <c r="M6758" i="1"/>
  <c r="J6758" i="1"/>
  <c r="I6759" i="1"/>
  <c r="H6759" i="1"/>
  <c r="G6759" i="1"/>
  <c r="A6761" i="1"/>
  <c r="C6760" i="1"/>
  <c r="N6744" i="1" l="1"/>
  <c r="O6743" i="1"/>
  <c r="M6759" i="1"/>
  <c r="J6759" i="1"/>
  <c r="K6749" i="1"/>
  <c r="L6738" i="1" s="1"/>
  <c r="I6760" i="1"/>
  <c r="H6760" i="1"/>
  <c r="G6760" i="1"/>
  <c r="A6762" i="1"/>
  <c r="C6761" i="1"/>
  <c r="N6745" i="1" l="1"/>
  <c r="O6744" i="1"/>
  <c r="M6760" i="1"/>
  <c r="J6760" i="1"/>
  <c r="K6750" i="1"/>
  <c r="L6739" i="1" s="1"/>
  <c r="I6761" i="1"/>
  <c r="H6761" i="1"/>
  <c r="K6751" i="1" s="1"/>
  <c r="L6740" i="1" s="1"/>
  <c r="G6761" i="1"/>
  <c r="C6762" i="1"/>
  <c r="A6763" i="1"/>
  <c r="N6746" i="1" l="1"/>
  <c r="O6745" i="1"/>
  <c r="M6761" i="1"/>
  <c r="J6761" i="1"/>
  <c r="I6762" i="1"/>
  <c r="H6762" i="1"/>
  <c r="K6752" i="1" s="1"/>
  <c r="L6741" i="1" s="1"/>
  <c r="G6762" i="1"/>
  <c r="C6763" i="1"/>
  <c r="A6764" i="1"/>
  <c r="N6747" i="1" l="1"/>
  <c r="O6746" i="1"/>
  <c r="M6762" i="1"/>
  <c r="J6762" i="1"/>
  <c r="I6763" i="1"/>
  <c r="H6763" i="1"/>
  <c r="G6763" i="1"/>
  <c r="A6765" i="1"/>
  <c r="C6764" i="1"/>
  <c r="N6748" i="1" l="1"/>
  <c r="O6747" i="1"/>
  <c r="M6763" i="1"/>
  <c r="J6763" i="1"/>
  <c r="K6753" i="1"/>
  <c r="L6742" i="1" s="1"/>
  <c r="I6764" i="1"/>
  <c r="H6764" i="1"/>
  <c r="G6764" i="1"/>
  <c r="A6766" i="1"/>
  <c r="C6765" i="1"/>
  <c r="N6749" i="1" l="1"/>
  <c r="O6748" i="1"/>
  <c r="M6764" i="1"/>
  <c r="J6764" i="1"/>
  <c r="K6754" i="1"/>
  <c r="L6743" i="1" s="1"/>
  <c r="I6765" i="1"/>
  <c r="H6765" i="1"/>
  <c r="G6765" i="1"/>
  <c r="C6766" i="1"/>
  <c r="A6767" i="1"/>
  <c r="N6750" i="1" l="1"/>
  <c r="O6749" i="1"/>
  <c r="M6765" i="1"/>
  <c r="J6765" i="1"/>
  <c r="K6755" i="1"/>
  <c r="L6744" i="1" s="1"/>
  <c r="I6766" i="1"/>
  <c r="H6766" i="1"/>
  <c r="K6756" i="1" s="1"/>
  <c r="L6745" i="1" s="1"/>
  <c r="G6766" i="1"/>
  <c r="C6767" i="1"/>
  <c r="A6768" i="1"/>
  <c r="N6751" i="1" l="1"/>
  <c r="O6750" i="1"/>
  <c r="M6766" i="1"/>
  <c r="J6766" i="1"/>
  <c r="I6767" i="1"/>
  <c r="H6767" i="1"/>
  <c r="G6767" i="1"/>
  <c r="A6769" i="1"/>
  <c r="C6768" i="1"/>
  <c r="N6752" i="1" l="1"/>
  <c r="O6751" i="1"/>
  <c r="M6767" i="1"/>
  <c r="J6767" i="1"/>
  <c r="K6757" i="1"/>
  <c r="L6746" i="1" s="1"/>
  <c r="I6768" i="1"/>
  <c r="H6768" i="1"/>
  <c r="G6768" i="1"/>
  <c r="A6770" i="1"/>
  <c r="C6769" i="1"/>
  <c r="N6753" i="1" l="1"/>
  <c r="O6752" i="1"/>
  <c r="M6768" i="1"/>
  <c r="J6768" i="1"/>
  <c r="K6758" i="1"/>
  <c r="L6747" i="1" s="1"/>
  <c r="I6769" i="1"/>
  <c r="H6769" i="1"/>
  <c r="G6769" i="1"/>
  <c r="C6770" i="1"/>
  <c r="A6771" i="1"/>
  <c r="N6754" i="1" l="1"/>
  <c r="O6753" i="1"/>
  <c r="M6769" i="1"/>
  <c r="J6769" i="1"/>
  <c r="K6759" i="1"/>
  <c r="L6748" i="1" s="1"/>
  <c r="I6770" i="1"/>
  <c r="H6770" i="1"/>
  <c r="K6760" i="1" s="1"/>
  <c r="L6749" i="1" s="1"/>
  <c r="G6770" i="1"/>
  <c r="A6772" i="1"/>
  <c r="C6771" i="1"/>
  <c r="N6755" i="1" l="1"/>
  <c r="O6754" i="1"/>
  <c r="M6770" i="1"/>
  <c r="J6770" i="1"/>
  <c r="I6771" i="1"/>
  <c r="H6771" i="1"/>
  <c r="G6771" i="1"/>
  <c r="C6772" i="1"/>
  <c r="A6773" i="1"/>
  <c r="N6756" i="1" l="1"/>
  <c r="O6755" i="1"/>
  <c r="M6771" i="1"/>
  <c r="J6771" i="1"/>
  <c r="K6761" i="1"/>
  <c r="L6750" i="1" s="1"/>
  <c r="I6772" i="1"/>
  <c r="H6772" i="1"/>
  <c r="K6762" i="1" s="1"/>
  <c r="L6751" i="1" s="1"/>
  <c r="G6772" i="1"/>
  <c r="A6774" i="1"/>
  <c r="C6773" i="1"/>
  <c r="N6757" i="1" l="1"/>
  <c r="O6756" i="1"/>
  <c r="M6772" i="1"/>
  <c r="J6772" i="1"/>
  <c r="I6773" i="1"/>
  <c r="H6773" i="1"/>
  <c r="G6773" i="1"/>
  <c r="C6774" i="1"/>
  <c r="A6775" i="1"/>
  <c r="N6758" i="1" l="1"/>
  <c r="O6757" i="1"/>
  <c r="M6773" i="1"/>
  <c r="J6773" i="1"/>
  <c r="K6763" i="1"/>
  <c r="L6752" i="1" s="1"/>
  <c r="I6774" i="1"/>
  <c r="G6774" i="1"/>
  <c r="H6774" i="1"/>
  <c r="K6764" i="1" s="1"/>
  <c r="L6753" i="1" s="1"/>
  <c r="C6775" i="1"/>
  <c r="A6776" i="1"/>
  <c r="N6759" i="1" l="1"/>
  <c r="O6758" i="1"/>
  <c r="M6774" i="1"/>
  <c r="J6774" i="1"/>
  <c r="I6775" i="1"/>
  <c r="H6775" i="1"/>
  <c r="G6775" i="1"/>
  <c r="C6776" i="1"/>
  <c r="A6777" i="1"/>
  <c r="N6760" i="1" l="1"/>
  <c r="O6759" i="1"/>
  <c r="M6775" i="1"/>
  <c r="J6775" i="1"/>
  <c r="K6765" i="1"/>
  <c r="L6754" i="1" s="1"/>
  <c r="I6776" i="1"/>
  <c r="H6776" i="1"/>
  <c r="G6776" i="1"/>
  <c r="C6777" i="1"/>
  <c r="A6778" i="1"/>
  <c r="N6761" i="1" l="1"/>
  <c r="O6760" i="1"/>
  <c r="M6776" i="1"/>
  <c r="J6776" i="1"/>
  <c r="K6766" i="1"/>
  <c r="L6755" i="1" s="1"/>
  <c r="I6777" i="1"/>
  <c r="H6777" i="1"/>
  <c r="K6767" i="1" s="1"/>
  <c r="L6756" i="1" s="1"/>
  <c r="G6777" i="1"/>
  <c r="A6779" i="1"/>
  <c r="C6778" i="1"/>
  <c r="N6762" i="1" l="1"/>
  <c r="O6761" i="1"/>
  <c r="M6777" i="1"/>
  <c r="J6777" i="1"/>
  <c r="I6778" i="1"/>
  <c r="H6778" i="1"/>
  <c r="G6778" i="1"/>
  <c r="A6780" i="1"/>
  <c r="C6779" i="1"/>
  <c r="N6763" i="1" l="1"/>
  <c r="O6762" i="1"/>
  <c r="M6778" i="1"/>
  <c r="J6778" i="1"/>
  <c r="K6768" i="1"/>
  <c r="L6757" i="1" s="1"/>
  <c r="I6779" i="1"/>
  <c r="H6779" i="1"/>
  <c r="G6779" i="1"/>
  <c r="C6780" i="1"/>
  <c r="A6781" i="1"/>
  <c r="N6764" i="1" l="1"/>
  <c r="O6763" i="1"/>
  <c r="M6779" i="1"/>
  <c r="J6779" i="1"/>
  <c r="K6769" i="1"/>
  <c r="L6758" i="1" s="1"/>
  <c r="I6780" i="1"/>
  <c r="H6780" i="1"/>
  <c r="K6770" i="1" s="1"/>
  <c r="L6759" i="1" s="1"/>
  <c r="G6780" i="1"/>
  <c r="C6781" i="1"/>
  <c r="A6782" i="1"/>
  <c r="N6765" i="1" l="1"/>
  <c r="O6764" i="1"/>
  <c r="M6780" i="1"/>
  <c r="J6780" i="1"/>
  <c r="I6781" i="1"/>
  <c r="H6781" i="1"/>
  <c r="K6771" i="1" s="1"/>
  <c r="L6760" i="1" s="1"/>
  <c r="G6781" i="1"/>
  <c r="C6782" i="1"/>
  <c r="A6783" i="1"/>
  <c r="N6766" i="1" l="1"/>
  <c r="O6765" i="1"/>
  <c r="M6781" i="1"/>
  <c r="J6781" i="1"/>
  <c r="I6782" i="1"/>
  <c r="H6782" i="1"/>
  <c r="G6782" i="1"/>
  <c r="A6784" i="1"/>
  <c r="C6783" i="1"/>
  <c r="N6767" i="1" l="1"/>
  <c r="O6766" i="1"/>
  <c r="M6782" i="1"/>
  <c r="J6782" i="1"/>
  <c r="K6772" i="1"/>
  <c r="L6761" i="1" s="1"/>
  <c r="I6783" i="1"/>
  <c r="H6783" i="1"/>
  <c r="G6783" i="1"/>
  <c r="C6784" i="1"/>
  <c r="A6785" i="1"/>
  <c r="N6768" i="1" l="1"/>
  <c r="O6767" i="1"/>
  <c r="M6783" i="1"/>
  <c r="J6783" i="1"/>
  <c r="K6773" i="1"/>
  <c r="L6762" i="1" s="1"/>
  <c r="I6784" i="1"/>
  <c r="H6784" i="1"/>
  <c r="G6784" i="1"/>
  <c r="A6786" i="1"/>
  <c r="C6785" i="1"/>
  <c r="N6769" i="1" l="1"/>
  <c r="O6768" i="1"/>
  <c r="M6784" i="1"/>
  <c r="J6784" i="1"/>
  <c r="K6774" i="1"/>
  <c r="L6763" i="1" s="1"/>
  <c r="I6785" i="1"/>
  <c r="H6785" i="1"/>
  <c r="K6775" i="1" s="1"/>
  <c r="L6764" i="1" s="1"/>
  <c r="G6785" i="1"/>
  <c r="A6787" i="1"/>
  <c r="C6786" i="1"/>
  <c r="N6770" i="1" l="1"/>
  <c r="O6769" i="1"/>
  <c r="M6785" i="1"/>
  <c r="J6785" i="1"/>
  <c r="I6786" i="1"/>
  <c r="H6786" i="1"/>
  <c r="G6786" i="1"/>
  <c r="C6787" i="1"/>
  <c r="A6788" i="1"/>
  <c r="N6771" i="1" l="1"/>
  <c r="O6770" i="1"/>
  <c r="M6786" i="1"/>
  <c r="J6786" i="1"/>
  <c r="K6776" i="1"/>
  <c r="L6765" i="1" s="1"/>
  <c r="I6787" i="1"/>
  <c r="H6787" i="1"/>
  <c r="K6777" i="1" s="1"/>
  <c r="L6766" i="1" s="1"/>
  <c r="G6787" i="1"/>
  <c r="A6789" i="1"/>
  <c r="C6788" i="1"/>
  <c r="N6772" i="1" l="1"/>
  <c r="O6771" i="1"/>
  <c r="M6787" i="1"/>
  <c r="J6787" i="1"/>
  <c r="I6788" i="1"/>
  <c r="H6788" i="1"/>
  <c r="G6788" i="1"/>
  <c r="C6789" i="1"/>
  <c r="A6790" i="1"/>
  <c r="N6773" i="1" l="1"/>
  <c r="O6772" i="1"/>
  <c r="M6788" i="1"/>
  <c r="J6788" i="1"/>
  <c r="K6778" i="1"/>
  <c r="L6767" i="1" s="1"/>
  <c r="I6789" i="1"/>
  <c r="H6789" i="1"/>
  <c r="G6789" i="1"/>
  <c r="A6791" i="1"/>
  <c r="C6790" i="1"/>
  <c r="N6774" i="1" l="1"/>
  <c r="O6773" i="1"/>
  <c r="M6789" i="1"/>
  <c r="J6789" i="1"/>
  <c r="K6779" i="1"/>
  <c r="L6768" i="1" s="1"/>
  <c r="I6790" i="1"/>
  <c r="H6790" i="1"/>
  <c r="G6790" i="1"/>
  <c r="A6792" i="1"/>
  <c r="C6791" i="1"/>
  <c r="N6775" i="1" l="1"/>
  <c r="O6774" i="1"/>
  <c r="M6790" i="1"/>
  <c r="J6790" i="1"/>
  <c r="K6780" i="1"/>
  <c r="L6769" i="1" s="1"/>
  <c r="I6791" i="1"/>
  <c r="H6791" i="1"/>
  <c r="K6781" i="1" s="1"/>
  <c r="L6770" i="1" s="1"/>
  <c r="G6791" i="1"/>
  <c r="A6793" i="1"/>
  <c r="C6792" i="1"/>
  <c r="N6776" i="1" l="1"/>
  <c r="O6775" i="1"/>
  <c r="M6791" i="1"/>
  <c r="J6791" i="1"/>
  <c r="I6792" i="1"/>
  <c r="H6792" i="1"/>
  <c r="G6792" i="1"/>
  <c r="C6793" i="1"/>
  <c r="A6794" i="1"/>
  <c r="N6777" i="1" l="1"/>
  <c r="O6776" i="1"/>
  <c r="M6792" i="1"/>
  <c r="J6792" i="1"/>
  <c r="K6782" i="1"/>
  <c r="L6771" i="1" s="1"/>
  <c r="I6793" i="1"/>
  <c r="H6793" i="1"/>
  <c r="G6793" i="1"/>
  <c r="A6795" i="1"/>
  <c r="C6794" i="1"/>
  <c r="N6778" i="1" l="1"/>
  <c r="O6777" i="1"/>
  <c r="M6793" i="1"/>
  <c r="J6793" i="1"/>
  <c r="K6783" i="1"/>
  <c r="L6772" i="1" s="1"/>
  <c r="I6794" i="1"/>
  <c r="H6794" i="1"/>
  <c r="G6794" i="1"/>
  <c r="A6796" i="1"/>
  <c r="C6795" i="1"/>
  <c r="N6779" i="1" l="1"/>
  <c r="O6778" i="1"/>
  <c r="M6794" i="1"/>
  <c r="J6794" i="1"/>
  <c r="K6784" i="1"/>
  <c r="L6773" i="1" s="1"/>
  <c r="I6795" i="1"/>
  <c r="H6795" i="1"/>
  <c r="K6785" i="1" s="1"/>
  <c r="L6774" i="1" s="1"/>
  <c r="G6795" i="1"/>
  <c r="A6797" i="1"/>
  <c r="C6796" i="1"/>
  <c r="N6780" i="1" l="1"/>
  <c r="O6779" i="1"/>
  <c r="M6795" i="1"/>
  <c r="J6795" i="1"/>
  <c r="I6796" i="1"/>
  <c r="H6796" i="1"/>
  <c r="G6796" i="1"/>
  <c r="A6798" i="1"/>
  <c r="C6797" i="1"/>
  <c r="N6781" i="1" l="1"/>
  <c r="O6780" i="1"/>
  <c r="M6796" i="1"/>
  <c r="J6796" i="1"/>
  <c r="K6786" i="1"/>
  <c r="L6775" i="1" s="1"/>
  <c r="I6797" i="1"/>
  <c r="H6797" i="1"/>
  <c r="G6797" i="1"/>
  <c r="C6798" i="1"/>
  <c r="A6799" i="1"/>
  <c r="N6782" i="1" l="1"/>
  <c r="O6781" i="1"/>
  <c r="M6797" i="1"/>
  <c r="J6797" i="1"/>
  <c r="K6787" i="1"/>
  <c r="L6776" i="1" s="1"/>
  <c r="I6798" i="1"/>
  <c r="H6798" i="1"/>
  <c r="G6798" i="1"/>
  <c r="C6799" i="1"/>
  <c r="A6800" i="1"/>
  <c r="N6783" i="1" l="1"/>
  <c r="O6782" i="1"/>
  <c r="M6798" i="1"/>
  <c r="J6798" i="1"/>
  <c r="K6788" i="1"/>
  <c r="L6777" i="1" s="1"/>
  <c r="I6799" i="1"/>
  <c r="H6799" i="1"/>
  <c r="K6789" i="1" s="1"/>
  <c r="L6778" i="1" s="1"/>
  <c r="G6799" i="1"/>
  <c r="C6800" i="1"/>
  <c r="A6801" i="1"/>
  <c r="N6784" i="1" l="1"/>
  <c r="O6783" i="1"/>
  <c r="M6799" i="1"/>
  <c r="J6799" i="1"/>
  <c r="I6800" i="1"/>
  <c r="H6800" i="1"/>
  <c r="G6800" i="1"/>
  <c r="C6801" i="1"/>
  <c r="A6802" i="1"/>
  <c r="N6785" i="1" l="1"/>
  <c r="O6784" i="1"/>
  <c r="M6800" i="1"/>
  <c r="J6800" i="1"/>
  <c r="K6790" i="1"/>
  <c r="L6779" i="1" s="1"/>
  <c r="I6801" i="1"/>
  <c r="H6801" i="1"/>
  <c r="K6791" i="1" s="1"/>
  <c r="L6780" i="1" s="1"/>
  <c r="G6801" i="1"/>
  <c r="C6802" i="1"/>
  <c r="A6803" i="1"/>
  <c r="N6786" i="1" l="1"/>
  <c r="O6785" i="1"/>
  <c r="M6801" i="1"/>
  <c r="J6801" i="1"/>
  <c r="I6802" i="1"/>
  <c r="H6802" i="1"/>
  <c r="G6802" i="1"/>
  <c r="A6804" i="1"/>
  <c r="C6803" i="1"/>
  <c r="N6787" i="1" l="1"/>
  <c r="O6786" i="1"/>
  <c r="M6802" i="1"/>
  <c r="J6802" i="1"/>
  <c r="K6792" i="1"/>
  <c r="L6781" i="1" s="1"/>
  <c r="I6803" i="1"/>
  <c r="H6803" i="1"/>
  <c r="G6803" i="1"/>
  <c r="A6805" i="1"/>
  <c r="C6804" i="1"/>
  <c r="N6788" i="1" l="1"/>
  <c r="O6787" i="1"/>
  <c r="M6803" i="1"/>
  <c r="J6803" i="1"/>
  <c r="K6793" i="1"/>
  <c r="L6782" i="1" s="1"/>
  <c r="I6804" i="1"/>
  <c r="H6804" i="1"/>
  <c r="K6794" i="1" s="1"/>
  <c r="L6783" i="1" s="1"/>
  <c r="G6804" i="1"/>
  <c r="A6806" i="1"/>
  <c r="C6805" i="1"/>
  <c r="N6789" i="1" l="1"/>
  <c r="O6788" i="1"/>
  <c r="M6804" i="1"/>
  <c r="J6804" i="1"/>
  <c r="I6805" i="1"/>
  <c r="H6805" i="1"/>
  <c r="G6805" i="1"/>
  <c r="C6806" i="1"/>
  <c r="A6807" i="1"/>
  <c r="N6790" i="1" l="1"/>
  <c r="O6789" i="1"/>
  <c r="M6805" i="1"/>
  <c r="J6805" i="1"/>
  <c r="K6795" i="1"/>
  <c r="L6784" i="1" s="1"/>
  <c r="I6806" i="1"/>
  <c r="H6806" i="1"/>
  <c r="G6806" i="1"/>
  <c r="C6807" i="1"/>
  <c r="A6808" i="1"/>
  <c r="N6791" i="1" l="1"/>
  <c r="O6790" i="1"/>
  <c r="M6806" i="1"/>
  <c r="J6806" i="1"/>
  <c r="K6796" i="1"/>
  <c r="L6785" i="1" s="1"/>
  <c r="I6807" i="1"/>
  <c r="H6807" i="1"/>
  <c r="K6797" i="1" s="1"/>
  <c r="L6786" i="1" s="1"/>
  <c r="G6807" i="1"/>
  <c r="A6809" i="1"/>
  <c r="C6808" i="1"/>
  <c r="N6792" i="1" l="1"/>
  <c r="O6791" i="1"/>
  <c r="M6807" i="1"/>
  <c r="J6807" i="1"/>
  <c r="I6808" i="1"/>
  <c r="H6808" i="1"/>
  <c r="K6798" i="1" s="1"/>
  <c r="L6787" i="1" s="1"/>
  <c r="G6808" i="1"/>
  <c r="A6810" i="1"/>
  <c r="C6809" i="1"/>
  <c r="N6793" i="1" l="1"/>
  <c r="O6792" i="1"/>
  <c r="M6808" i="1"/>
  <c r="J6808" i="1"/>
  <c r="I6809" i="1"/>
  <c r="H6809" i="1"/>
  <c r="G6809" i="1"/>
  <c r="C6810" i="1"/>
  <c r="A6811" i="1"/>
  <c r="N6794" i="1" l="1"/>
  <c r="O6793" i="1"/>
  <c r="M6809" i="1"/>
  <c r="J6809" i="1"/>
  <c r="K6799" i="1"/>
  <c r="L6788" i="1" s="1"/>
  <c r="I6810" i="1"/>
  <c r="H6810" i="1"/>
  <c r="K6800" i="1" s="1"/>
  <c r="L6789" i="1" s="1"/>
  <c r="G6810" i="1"/>
  <c r="C6811" i="1"/>
  <c r="A6812" i="1"/>
  <c r="N6795" i="1" l="1"/>
  <c r="O6794" i="1"/>
  <c r="M6810" i="1"/>
  <c r="J6810" i="1"/>
  <c r="I6811" i="1"/>
  <c r="H6811" i="1"/>
  <c r="K6801" i="1" s="1"/>
  <c r="L6790" i="1" s="1"/>
  <c r="G6811" i="1"/>
  <c r="C6812" i="1"/>
  <c r="A6813" i="1"/>
  <c r="N6796" i="1" l="1"/>
  <c r="O6795" i="1"/>
  <c r="M6811" i="1"/>
  <c r="J6811" i="1"/>
  <c r="I6812" i="1"/>
  <c r="H6812" i="1"/>
  <c r="G6812" i="1"/>
  <c r="C6813" i="1"/>
  <c r="A6814" i="1"/>
  <c r="N6797" i="1" l="1"/>
  <c r="O6796" i="1"/>
  <c r="M6812" i="1"/>
  <c r="J6812" i="1"/>
  <c r="K6802" i="1"/>
  <c r="L6791" i="1" s="1"/>
  <c r="I6813" i="1"/>
  <c r="H6813" i="1"/>
  <c r="K6803" i="1" s="1"/>
  <c r="L6792" i="1" s="1"/>
  <c r="G6813" i="1"/>
  <c r="A6815" i="1"/>
  <c r="C6814" i="1"/>
  <c r="N6798" i="1" l="1"/>
  <c r="O6797" i="1"/>
  <c r="M6813" i="1"/>
  <c r="J6813" i="1"/>
  <c r="I6814" i="1"/>
  <c r="H6814" i="1"/>
  <c r="G6814" i="1"/>
  <c r="A6816" i="1"/>
  <c r="C6815" i="1"/>
  <c r="N6799" i="1" l="1"/>
  <c r="O6798" i="1"/>
  <c r="M6814" i="1"/>
  <c r="J6814" i="1"/>
  <c r="K6804" i="1"/>
  <c r="L6793" i="1" s="1"/>
  <c r="I6815" i="1"/>
  <c r="H6815" i="1"/>
  <c r="G6815" i="1"/>
  <c r="C6816" i="1"/>
  <c r="A6817" i="1"/>
  <c r="N6800" i="1" l="1"/>
  <c r="O6799" i="1"/>
  <c r="M6815" i="1"/>
  <c r="J6815" i="1"/>
  <c r="K6805" i="1"/>
  <c r="L6794" i="1" s="1"/>
  <c r="I6816" i="1"/>
  <c r="H6816" i="1"/>
  <c r="K6806" i="1" s="1"/>
  <c r="L6795" i="1" s="1"/>
  <c r="G6816" i="1"/>
  <c r="C6817" i="1"/>
  <c r="A6818" i="1"/>
  <c r="N6801" i="1" l="1"/>
  <c r="O6800" i="1"/>
  <c r="M6816" i="1"/>
  <c r="J6816" i="1"/>
  <c r="I6817" i="1"/>
  <c r="H6817" i="1"/>
  <c r="G6817" i="1"/>
  <c r="C6818" i="1"/>
  <c r="A6819" i="1"/>
  <c r="N6802" i="1" l="1"/>
  <c r="O6801" i="1"/>
  <c r="M6817" i="1"/>
  <c r="J6817" i="1"/>
  <c r="K6807" i="1"/>
  <c r="L6796" i="1" s="1"/>
  <c r="I6818" i="1"/>
  <c r="H6818" i="1"/>
  <c r="G6818" i="1"/>
  <c r="A6820" i="1"/>
  <c r="C6819" i="1"/>
  <c r="N6803" i="1" l="1"/>
  <c r="O6802" i="1"/>
  <c r="M6818" i="1"/>
  <c r="J6818" i="1"/>
  <c r="K6808" i="1"/>
  <c r="L6797" i="1" s="1"/>
  <c r="I6819" i="1"/>
  <c r="H6819" i="1"/>
  <c r="G6819" i="1"/>
  <c r="A6821" i="1"/>
  <c r="C6820" i="1"/>
  <c r="N6804" i="1" l="1"/>
  <c r="O6803" i="1"/>
  <c r="M6819" i="1"/>
  <c r="J6819" i="1"/>
  <c r="K6809" i="1"/>
  <c r="L6798" i="1" s="1"/>
  <c r="I6820" i="1"/>
  <c r="H6820" i="1"/>
  <c r="K6810" i="1" s="1"/>
  <c r="L6799" i="1" s="1"/>
  <c r="G6820" i="1"/>
  <c r="A6822" i="1"/>
  <c r="C6821" i="1"/>
  <c r="N6805" i="1" l="1"/>
  <c r="O6804" i="1"/>
  <c r="M6820" i="1"/>
  <c r="J6820" i="1"/>
  <c r="I6821" i="1"/>
  <c r="H6821" i="1"/>
  <c r="G6821" i="1"/>
  <c r="C6822" i="1"/>
  <c r="A6823" i="1"/>
  <c r="N6806" i="1" l="1"/>
  <c r="O6805" i="1"/>
  <c r="M6821" i="1"/>
  <c r="J6821" i="1"/>
  <c r="K6811" i="1"/>
  <c r="L6800" i="1" s="1"/>
  <c r="I6822" i="1"/>
  <c r="G6822" i="1"/>
  <c r="H6822" i="1"/>
  <c r="A6824" i="1"/>
  <c r="C6823" i="1"/>
  <c r="N6807" i="1" l="1"/>
  <c r="O6806" i="1"/>
  <c r="M6822" i="1"/>
  <c r="J6822" i="1"/>
  <c r="K6812" i="1"/>
  <c r="L6801" i="1" s="1"/>
  <c r="I6823" i="1"/>
  <c r="H6823" i="1"/>
  <c r="G6823" i="1"/>
  <c r="A6825" i="1"/>
  <c r="C6824" i="1"/>
  <c r="N6808" i="1" l="1"/>
  <c r="O6807" i="1"/>
  <c r="M6823" i="1"/>
  <c r="J6823" i="1"/>
  <c r="K6813" i="1"/>
  <c r="L6802" i="1" s="1"/>
  <c r="I6824" i="1"/>
  <c r="H6824" i="1"/>
  <c r="K6814" i="1" s="1"/>
  <c r="L6803" i="1" s="1"/>
  <c r="G6824" i="1"/>
  <c r="C6825" i="1"/>
  <c r="A6826" i="1"/>
  <c r="N6809" i="1" l="1"/>
  <c r="O6808" i="1"/>
  <c r="M6824" i="1"/>
  <c r="J6824" i="1"/>
  <c r="I6825" i="1"/>
  <c r="H6825" i="1"/>
  <c r="G6825" i="1"/>
  <c r="A6827" i="1"/>
  <c r="C6826" i="1"/>
  <c r="N6810" i="1" l="1"/>
  <c r="O6809" i="1"/>
  <c r="M6825" i="1"/>
  <c r="J6825" i="1"/>
  <c r="K6815" i="1"/>
  <c r="L6804" i="1" s="1"/>
  <c r="I6826" i="1"/>
  <c r="H6826" i="1"/>
  <c r="G6826" i="1"/>
  <c r="A6828" i="1"/>
  <c r="C6827" i="1"/>
  <c r="N6811" i="1" l="1"/>
  <c r="O6810" i="1"/>
  <c r="M6826" i="1"/>
  <c r="J6826" i="1"/>
  <c r="K6816" i="1"/>
  <c r="L6805" i="1" s="1"/>
  <c r="I6827" i="1"/>
  <c r="H6827" i="1"/>
  <c r="G6827" i="1"/>
  <c r="A6829" i="1"/>
  <c r="C6828" i="1"/>
  <c r="N6812" i="1" l="1"/>
  <c r="O6811" i="1"/>
  <c r="M6827" i="1"/>
  <c r="J6827" i="1"/>
  <c r="K6817" i="1"/>
  <c r="L6806" i="1" s="1"/>
  <c r="I6828" i="1"/>
  <c r="H6828" i="1"/>
  <c r="G6828" i="1"/>
  <c r="A6830" i="1"/>
  <c r="C6829" i="1"/>
  <c r="N6813" i="1" l="1"/>
  <c r="O6812" i="1"/>
  <c r="M6828" i="1"/>
  <c r="J6828" i="1"/>
  <c r="K6818" i="1"/>
  <c r="L6807" i="1" s="1"/>
  <c r="I6829" i="1"/>
  <c r="H6829" i="1"/>
  <c r="K6819" i="1" s="1"/>
  <c r="L6808" i="1" s="1"/>
  <c r="G6829" i="1"/>
  <c r="C6830" i="1"/>
  <c r="A6831" i="1"/>
  <c r="N6814" i="1" l="1"/>
  <c r="O6813" i="1"/>
  <c r="M6829" i="1"/>
  <c r="J6829" i="1"/>
  <c r="I6830" i="1"/>
  <c r="H6830" i="1"/>
  <c r="G6830" i="1"/>
  <c r="C6831" i="1"/>
  <c r="A6832" i="1"/>
  <c r="N6815" i="1" l="1"/>
  <c r="O6814" i="1"/>
  <c r="M6830" i="1"/>
  <c r="J6830" i="1"/>
  <c r="K6820" i="1"/>
  <c r="L6809" i="1" s="1"/>
  <c r="I6831" i="1"/>
  <c r="H6831" i="1"/>
  <c r="G6831" i="1"/>
  <c r="A6833" i="1"/>
  <c r="C6832" i="1"/>
  <c r="N6816" i="1" l="1"/>
  <c r="O6815" i="1"/>
  <c r="M6831" i="1"/>
  <c r="J6831" i="1"/>
  <c r="K6821" i="1"/>
  <c r="L6810" i="1" s="1"/>
  <c r="I6832" i="1"/>
  <c r="H6832" i="1"/>
  <c r="G6832" i="1"/>
  <c r="A6834" i="1"/>
  <c r="C6833" i="1"/>
  <c r="N6817" i="1" l="1"/>
  <c r="O6816" i="1"/>
  <c r="M6832" i="1"/>
  <c r="J6832" i="1"/>
  <c r="K6822" i="1"/>
  <c r="L6811" i="1" s="1"/>
  <c r="I6833" i="1"/>
  <c r="H6833" i="1"/>
  <c r="K6823" i="1" s="1"/>
  <c r="L6812" i="1" s="1"/>
  <c r="G6833" i="1"/>
  <c r="C6834" i="1"/>
  <c r="A6835" i="1"/>
  <c r="N6818" i="1" l="1"/>
  <c r="O6817" i="1"/>
  <c r="M6833" i="1"/>
  <c r="J6833" i="1"/>
  <c r="I6834" i="1"/>
  <c r="H6834" i="1"/>
  <c r="K6824" i="1" s="1"/>
  <c r="L6813" i="1" s="1"/>
  <c r="G6834" i="1"/>
  <c r="A6836" i="1"/>
  <c r="C6835" i="1"/>
  <c r="N6819" i="1" l="1"/>
  <c r="O6818" i="1"/>
  <c r="M6834" i="1"/>
  <c r="J6834" i="1"/>
  <c r="I6835" i="1"/>
  <c r="H6835" i="1"/>
  <c r="G6835" i="1"/>
  <c r="A6837" i="1"/>
  <c r="C6836" i="1"/>
  <c r="N6820" i="1" l="1"/>
  <c r="O6819" i="1"/>
  <c r="M6835" i="1"/>
  <c r="J6835" i="1"/>
  <c r="K6825" i="1"/>
  <c r="L6814" i="1" s="1"/>
  <c r="I6836" i="1"/>
  <c r="H6836" i="1"/>
  <c r="G6836" i="1"/>
  <c r="C6837" i="1"/>
  <c r="A6838" i="1"/>
  <c r="N6821" i="1" l="1"/>
  <c r="O6820" i="1"/>
  <c r="M6836" i="1"/>
  <c r="J6836" i="1"/>
  <c r="K6826" i="1"/>
  <c r="L6815" i="1" s="1"/>
  <c r="I6837" i="1"/>
  <c r="H6837" i="1"/>
  <c r="G6837" i="1"/>
  <c r="A6839" i="1"/>
  <c r="C6838" i="1"/>
  <c r="N6822" i="1" l="1"/>
  <c r="O6821" i="1"/>
  <c r="M6837" i="1"/>
  <c r="J6837" i="1"/>
  <c r="K6827" i="1"/>
  <c r="L6816" i="1" s="1"/>
  <c r="I6838" i="1"/>
  <c r="G6838" i="1"/>
  <c r="H6838" i="1"/>
  <c r="K6828" i="1" s="1"/>
  <c r="L6817" i="1" s="1"/>
  <c r="A6840" i="1"/>
  <c r="C6839" i="1"/>
  <c r="N6823" i="1" l="1"/>
  <c r="O6822" i="1"/>
  <c r="M6838" i="1"/>
  <c r="J6838" i="1"/>
  <c r="I6839" i="1"/>
  <c r="H6839" i="1"/>
  <c r="G6839" i="1"/>
  <c r="C6840" i="1"/>
  <c r="A6841" i="1"/>
  <c r="N6824" i="1" l="1"/>
  <c r="O6823" i="1"/>
  <c r="M6839" i="1"/>
  <c r="J6839" i="1"/>
  <c r="K6829" i="1"/>
  <c r="L6818" i="1" s="1"/>
  <c r="I6840" i="1"/>
  <c r="H6840" i="1"/>
  <c r="G6840" i="1"/>
  <c r="A6842" i="1"/>
  <c r="C6841" i="1"/>
  <c r="N6825" i="1" l="1"/>
  <c r="O6824" i="1"/>
  <c r="M6840" i="1"/>
  <c r="J6840" i="1"/>
  <c r="K6830" i="1"/>
  <c r="L6819" i="1" s="1"/>
  <c r="I6841" i="1"/>
  <c r="H6841" i="1"/>
  <c r="K6831" i="1" s="1"/>
  <c r="L6820" i="1" s="1"/>
  <c r="G6841" i="1"/>
  <c r="A6843" i="1"/>
  <c r="C6842" i="1"/>
  <c r="N6826" i="1" l="1"/>
  <c r="O6825" i="1"/>
  <c r="M6841" i="1"/>
  <c r="J6841" i="1"/>
  <c r="I6842" i="1"/>
  <c r="H6842" i="1"/>
  <c r="G6842" i="1"/>
  <c r="C6843" i="1"/>
  <c r="A6844" i="1"/>
  <c r="N6827" i="1" l="1"/>
  <c r="O6826" i="1"/>
  <c r="M6842" i="1"/>
  <c r="J6842" i="1"/>
  <c r="K6832" i="1"/>
  <c r="L6821" i="1" s="1"/>
  <c r="I6843" i="1"/>
  <c r="H6843" i="1"/>
  <c r="K6833" i="1" s="1"/>
  <c r="L6822" i="1" s="1"/>
  <c r="G6843" i="1"/>
  <c r="A6845" i="1"/>
  <c r="C6844" i="1"/>
  <c r="N6828" i="1" l="1"/>
  <c r="O6827" i="1"/>
  <c r="M6843" i="1"/>
  <c r="J6843" i="1"/>
  <c r="I6844" i="1"/>
  <c r="H6844" i="1"/>
  <c r="G6844" i="1"/>
  <c r="A6846" i="1"/>
  <c r="C6845" i="1"/>
  <c r="N6829" i="1" l="1"/>
  <c r="O6828" i="1"/>
  <c r="M6844" i="1"/>
  <c r="J6844" i="1"/>
  <c r="K6834" i="1"/>
  <c r="L6823" i="1" s="1"/>
  <c r="I6845" i="1"/>
  <c r="H6845" i="1"/>
  <c r="G6845" i="1"/>
  <c r="C6846" i="1"/>
  <c r="A6847" i="1"/>
  <c r="N6830" i="1" l="1"/>
  <c r="O6829" i="1"/>
  <c r="M6845" i="1"/>
  <c r="J6845" i="1"/>
  <c r="K6835" i="1"/>
  <c r="L6824" i="1" s="1"/>
  <c r="I6846" i="1"/>
  <c r="H6846" i="1"/>
  <c r="K6836" i="1" s="1"/>
  <c r="L6825" i="1" s="1"/>
  <c r="G6846" i="1"/>
  <c r="A6848" i="1"/>
  <c r="C6847" i="1"/>
  <c r="N6831" i="1" l="1"/>
  <c r="O6830" i="1"/>
  <c r="M6846" i="1"/>
  <c r="J6846" i="1"/>
  <c r="I6847" i="1"/>
  <c r="H6847" i="1"/>
  <c r="K6837" i="1" s="1"/>
  <c r="L6826" i="1" s="1"/>
  <c r="G6847" i="1"/>
  <c r="A6849" i="1"/>
  <c r="C6848" i="1"/>
  <c r="N6832" i="1" l="1"/>
  <c r="O6831" i="1"/>
  <c r="M6847" i="1"/>
  <c r="J6847" i="1"/>
  <c r="I6848" i="1"/>
  <c r="H6848" i="1"/>
  <c r="G6848" i="1"/>
  <c r="A6850" i="1"/>
  <c r="C6849" i="1"/>
  <c r="N6833" i="1" l="1"/>
  <c r="O6832" i="1"/>
  <c r="M6848" i="1"/>
  <c r="J6848" i="1"/>
  <c r="K6838" i="1"/>
  <c r="L6827" i="1" s="1"/>
  <c r="I6849" i="1"/>
  <c r="H6849" i="1"/>
  <c r="G6849" i="1"/>
  <c r="C6850" i="1"/>
  <c r="A6851" i="1"/>
  <c r="N6834" i="1" l="1"/>
  <c r="O6833" i="1"/>
  <c r="M6849" i="1"/>
  <c r="J6849" i="1"/>
  <c r="K6839" i="1"/>
  <c r="L6828" i="1" s="1"/>
  <c r="I6850" i="1"/>
  <c r="H6850" i="1"/>
  <c r="G6850" i="1"/>
  <c r="C6851" i="1"/>
  <c r="A6852" i="1"/>
  <c r="N6835" i="1" l="1"/>
  <c r="O6834" i="1"/>
  <c r="M6850" i="1"/>
  <c r="J6850" i="1"/>
  <c r="K6840" i="1"/>
  <c r="L6829" i="1" s="1"/>
  <c r="I6851" i="1"/>
  <c r="H6851" i="1"/>
  <c r="K6841" i="1" s="1"/>
  <c r="L6830" i="1" s="1"/>
  <c r="G6851" i="1"/>
  <c r="A6853" i="1"/>
  <c r="C6852" i="1"/>
  <c r="N6836" i="1" l="1"/>
  <c r="O6835" i="1"/>
  <c r="M6851" i="1"/>
  <c r="J6851" i="1"/>
  <c r="I6852" i="1"/>
  <c r="H6852" i="1"/>
  <c r="G6852" i="1"/>
  <c r="C6853" i="1"/>
  <c r="A6854" i="1"/>
  <c r="N6837" i="1" l="1"/>
  <c r="O6836" i="1"/>
  <c r="M6852" i="1"/>
  <c r="J6852" i="1"/>
  <c r="K6842" i="1"/>
  <c r="L6831" i="1" s="1"/>
  <c r="I6853" i="1"/>
  <c r="H6853" i="1"/>
  <c r="K6843" i="1" s="1"/>
  <c r="L6832" i="1" s="1"/>
  <c r="G6853" i="1"/>
  <c r="C6854" i="1"/>
  <c r="A6855" i="1"/>
  <c r="N6838" i="1" l="1"/>
  <c r="O6837" i="1"/>
  <c r="M6853" i="1"/>
  <c r="J6853" i="1"/>
  <c r="I6854" i="1"/>
  <c r="H6854" i="1"/>
  <c r="G6854" i="1"/>
  <c r="A6856" i="1"/>
  <c r="C6855" i="1"/>
  <c r="N6839" i="1" l="1"/>
  <c r="O6838" i="1"/>
  <c r="M6854" i="1"/>
  <c r="J6854" i="1"/>
  <c r="K6844" i="1"/>
  <c r="L6833" i="1" s="1"/>
  <c r="I6855" i="1"/>
  <c r="H6855" i="1"/>
  <c r="G6855" i="1"/>
  <c r="A6857" i="1"/>
  <c r="C6856" i="1"/>
  <c r="N6840" i="1" l="1"/>
  <c r="O6839" i="1"/>
  <c r="M6855" i="1"/>
  <c r="J6855" i="1"/>
  <c r="K6845" i="1"/>
  <c r="L6834" i="1" s="1"/>
  <c r="I6856" i="1"/>
  <c r="H6856" i="1"/>
  <c r="G6856" i="1"/>
  <c r="C6857" i="1"/>
  <c r="A6858" i="1"/>
  <c r="N6841" i="1" l="1"/>
  <c r="O6840" i="1"/>
  <c r="M6856" i="1"/>
  <c r="J6856" i="1"/>
  <c r="K6846" i="1"/>
  <c r="L6835" i="1" s="1"/>
  <c r="I6857" i="1"/>
  <c r="H6857" i="1"/>
  <c r="K6847" i="1" s="1"/>
  <c r="L6836" i="1" s="1"/>
  <c r="G6857" i="1"/>
  <c r="A6859" i="1"/>
  <c r="C6858" i="1"/>
  <c r="N6842" i="1" l="1"/>
  <c r="O6841" i="1"/>
  <c r="M6857" i="1"/>
  <c r="J6857" i="1"/>
  <c r="I6858" i="1"/>
  <c r="H6858" i="1"/>
  <c r="K6848" i="1" s="1"/>
  <c r="L6837" i="1" s="1"/>
  <c r="G6858" i="1"/>
  <c r="A6860" i="1"/>
  <c r="C6859" i="1"/>
  <c r="N6843" i="1" l="1"/>
  <c r="O6842" i="1"/>
  <c r="M6858" i="1"/>
  <c r="J6858" i="1"/>
  <c r="I6859" i="1"/>
  <c r="H6859" i="1"/>
  <c r="G6859" i="1"/>
  <c r="A6861" i="1"/>
  <c r="C6860" i="1"/>
  <c r="N6844" i="1" l="1"/>
  <c r="O6843" i="1"/>
  <c r="M6859" i="1"/>
  <c r="J6859" i="1"/>
  <c r="K6849" i="1"/>
  <c r="L6838" i="1" s="1"/>
  <c r="I6860" i="1"/>
  <c r="H6860" i="1"/>
  <c r="G6860" i="1"/>
  <c r="A6862" i="1"/>
  <c r="C6861" i="1"/>
  <c r="N6845" i="1" l="1"/>
  <c r="O6844" i="1"/>
  <c r="M6860" i="1"/>
  <c r="J6860" i="1"/>
  <c r="K6850" i="1"/>
  <c r="L6839" i="1" s="1"/>
  <c r="I6861" i="1"/>
  <c r="H6861" i="1"/>
  <c r="G6861" i="1"/>
  <c r="A6863" i="1"/>
  <c r="C6862" i="1"/>
  <c r="N6846" i="1" l="1"/>
  <c r="O6845" i="1"/>
  <c r="M6861" i="1"/>
  <c r="J6861" i="1"/>
  <c r="K6851" i="1"/>
  <c r="L6840" i="1" s="1"/>
  <c r="I6862" i="1"/>
  <c r="H6862" i="1"/>
  <c r="K6852" i="1" s="1"/>
  <c r="L6841" i="1" s="1"/>
  <c r="G6862" i="1"/>
  <c r="A6864" i="1"/>
  <c r="C6863" i="1"/>
  <c r="N6847" i="1" l="1"/>
  <c r="O6846" i="1"/>
  <c r="M6862" i="1"/>
  <c r="J6862" i="1"/>
  <c r="I6863" i="1"/>
  <c r="H6863" i="1"/>
  <c r="K6853" i="1" s="1"/>
  <c r="L6842" i="1" s="1"/>
  <c r="G6863" i="1"/>
  <c r="A6865" i="1"/>
  <c r="C6864" i="1"/>
  <c r="N6848" i="1" l="1"/>
  <c r="O6847" i="1"/>
  <c r="M6863" i="1"/>
  <c r="J6863" i="1"/>
  <c r="I6864" i="1"/>
  <c r="H6864" i="1"/>
  <c r="K6854" i="1" s="1"/>
  <c r="L6843" i="1" s="1"/>
  <c r="G6864" i="1"/>
  <c r="A6866" i="1"/>
  <c r="C6865" i="1"/>
  <c r="N6849" i="1" l="1"/>
  <c r="O6848" i="1"/>
  <c r="M6864" i="1"/>
  <c r="J6864" i="1"/>
  <c r="I6865" i="1"/>
  <c r="H6865" i="1"/>
  <c r="G6865" i="1"/>
  <c r="A6867" i="1"/>
  <c r="C6866" i="1"/>
  <c r="N6850" i="1" l="1"/>
  <c r="O6849" i="1"/>
  <c r="M6865" i="1"/>
  <c r="J6865" i="1"/>
  <c r="K6855" i="1"/>
  <c r="L6844" i="1" s="1"/>
  <c r="I6866" i="1"/>
  <c r="H6866" i="1"/>
  <c r="K6856" i="1" s="1"/>
  <c r="L6845" i="1" s="1"/>
  <c r="G6866" i="1"/>
  <c r="A6868" i="1"/>
  <c r="C6867" i="1"/>
  <c r="N6851" i="1" l="1"/>
  <c r="O6850" i="1"/>
  <c r="M6866" i="1"/>
  <c r="J6866" i="1"/>
  <c r="I6867" i="1"/>
  <c r="H6867" i="1"/>
  <c r="G6867" i="1"/>
  <c r="C6868" i="1"/>
  <c r="A6869" i="1"/>
  <c r="N6852" i="1" l="1"/>
  <c r="O6851" i="1"/>
  <c r="M6867" i="1"/>
  <c r="J6867" i="1"/>
  <c r="K6857" i="1"/>
  <c r="L6846" i="1" s="1"/>
  <c r="I6868" i="1"/>
  <c r="H6868" i="1"/>
  <c r="G6868" i="1"/>
  <c r="A6870" i="1"/>
  <c r="C6869" i="1"/>
  <c r="N6853" i="1" l="1"/>
  <c r="O6852" i="1"/>
  <c r="M6868" i="1"/>
  <c r="J6868" i="1"/>
  <c r="K6858" i="1"/>
  <c r="L6847" i="1" s="1"/>
  <c r="I6869" i="1"/>
  <c r="H6869" i="1"/>
  <c r="K6859" i="1" s="1"/>
  <c r="L6848" i="1" s="1"/>
  <c r="G6869" i="1"/>
  <c r="A6871" i="1"/>
  <c r="C6870" i="1"/>
  <c r="N6854" i="1" l="1"/>
  <c r="O6853" i="1"/>
  <c r="M6869" i="1"/>
  <c r="J6869" i="1"/>
  <c r="I6870" i="1"/>
  <c r="H6870" i="1"/>
  <c r="G6870" i="1"/>
  <c r="C6871" i="1"/>
  <c r="A6872" i="1"/>
  <c r="N6855" i="1" l="1"/>
  <c r="O6854" i="1"/>
  <c r="M6870" i="1"/>
  <c r="J6870" i="1"/>
  <c r="K6860" i="1"/>
  <c r="L6849" i="1" s="1"/>
  <c r="I6871" i="1"/>
  <c r="H6871" i="1"/>
  <c r="K6861" i="1" s="1"/>
  <c r="L6850" i="1" s="1"/>
  <c r="G6871" i="1"/>
  <c r="C6872" i="1"/>
  <c r="A6873" i="1"/>
  <c r="N6856" i="1" l="1"/>
  <c r="O6855" i="1"/>
  <c r="M6871" i="1"/>
  <c r="J6871" i="1"/>
  <c r="I6872" i="1"/>
  <c r="H6872" i="1"/>
  <c r="G6872" i="1"/>
  <c r="C6873" i="1"/>
  <c r="A6874" i="1"/>
  <c r="N6857" i="1" l="1"/>
  <c r="O6856" i="1"/>
  <c r="M6872" i="1"/>
  <c r="J6872" i="1"/>
  <c r="K6862" i="1"/>
  <c r="L6851" i="1" s="1"/>
  <c r="I6873" i="1"/>
  <c r="H6873" i="1"/>
  <c r="G6873" i="1"/>
  <c r="A6875" i="1"/>
  <c r="C6874" i="1"/>
  <c r="N6858" i="1" l="1"/>
  <c r="O6857" i="1"/>
  <c r="M6873" i="1"/>
  <c r="J6873" i="1"/>
  <c r="K6863" i="1"/>
  <c r="L6852" i="1" s="1"/>
  <c r="I6874" i="1"/>
  <c r="H6874" i="1"/>
  <c r="G6874" i="1"/>
  <c r="A6876" i="1"/>
  <c r="C6875" i="1"/>
  <c r="N6859" i="1" l="1"/>
  <c r="O6858" i="1"/>
  <c r="M6874" i="1"/>
  <c r="J6874" i="1"/>
  <c r="K6864" i="1"/>
  <c r="L6853" i="1" s="1"/>
  <c r="I6875" i="1"/>
  <c r="H6875" i="1"/>
  <c r="K6865" i="1" s="1"/>
  <c r="L6854" i="1" s="1"/>
  <c r="G6875" i="1"/>
  <c r="C6876" i="1"/>
  <c r="A6877" i="1"/>
  <c r="N6860" i="1" l="1"/>
  <c r="O6859" i="1"/>
  <c r="M6875" i="1"/>
  <c r="J6875" i="1"/>
  <c r="I6876" i="1"/>
  <c r="H6876" i="1"/>
  <c r="G6876" i="1"/>
  <c r="C6877" i="1"/>
  <c r="A6878" i="1"/>
  <c r="N6861" i="1" l="1"/>
  <c r="O6860" i="1"/>
  <c r="M6876" i="1"/>
  <c r="J6876" i="1"/>
  <c r="K6866" i="1"/>
  <c r="L6855" i="1" s="1"/>
  <c r="I6877" i="1"/>
  <c r="H6877" i="1"/>
  <c r="G6877" i="1"/>
  <c r="A6879" i="1"/>
  <c r="C6878" i="1"/>
  <c r="N6862" i="1" l="1"/>
  <c r="O6861" i="1"/>
  <c r="M6877" i="1"/>
  <c r="J6877" i="1"/>
  <c r="K6867" i="1"/>
  <c r="L6856" i="1" s="1"/>
  <c r="I6878" i="1"/>
  <c r="H6878" i="1"/>
  <c r="K6868" i="1" s="1"/>
  <c r="L6857" i="1" s="1"/>
  <c r="G6878" i="1"/>
  <c r="C6879" i="1"/>
  <c r="A6880" i="1"/>
  <c r="N6863" i="1" l="1"/>
  <c r="O6862" i="1"/>
  <c r="M6878" i="1"/>
  <c r="J6878" i="1"/>
  <c r="I6879" i="1"/>
  <c r="H6879" i="1"/>
  <c r="K6869" i="1" s="1"/>
  <c r="L6858" i="1" s="1"/>
  <c r="G6879" i="1"/>
  <c r="C6880" i="1"/>
  <c r="A6881" i="1"/>
  <c r="N6864" i="1" l="1"/>
  <c r="O6863" i="1"/>
  <c r="M6879" i="1"/>
  <c r="J6879" i="1"/>
  <c r="I6880" i="1"/>
  <c r="H6880" i="1"/>
  <c r="K6870" i="1" s="1"/>
  <c r="L6859" i="1" s="1"/>
  <c r="G6880" i="1"/>
  <c r="C6881" i="1"/>
  <c r="A6882" i="1"/>
  <c r="N6865" i="1" l="1"/>
  <c r="O6864" i="1"/>
  <c r="M6880" i="1"/>
  <c r="J6880" i="1"/>
  <c r="I6881" i="1"/>
  <c r="H6881" i="1"/>
  <c r="G6881" i="1"/>
  <c r="A6883" i="1"/>
  <c r="C6882" i="1"/>
  <c r="N6866" i="1" l="1"/>
  <c r="O6865" i="1"/>
  <c r="M6881" i="1"/>
  <c r="J6881" i="1"/>
  <c r="K6871" i="1"/>
  <c r="L6860" i="1" s="1"/>
  <c r="I6882" i="1"/>
  <c r="H6882" i="1"/>
  <c r="G6882" i="1"/>
  <c r="C6883" i="1"/>
  <c r="A6884" i="1"/>
  <c r="N6867" i="1" l="1"/>
  <c r="O6866" i="1"/>
  <c r="M6882" i="1"/>
  <c r="J6882" i="1"/>
  <c r="K6872" i="1"/>
  <c r="L6861" i="1" s="1"/>
  <c r="I6883" i="1"/>
  <c r="H6883" i="1"/>
  <c r="G6883" i="1"/>
  <c r="A6885" i="1"/>
  <c r="C6884" i="1"/>
  <c r="N6868" i="1" l="1"/>
  <c r="O6867" i="1"/>
  <c r="M6883" i="1"/>
  <c r="J6883" i="1"/>
  <c r="K6873" i="1"/>
  <c r="L6862" i="1" s="1"/>
  <c r="I6884" i="1"/>
  <c r="H6884" i="1"/>
  <c r="K6874" i="1" s="1"/>
  <c r="L6863" i="1" s="1"/>
  <c r="G6884" i="1"/>
  <c r="A6886" i="1"/>
  <c r="C6885" i="1"/>
  <c r="N6869" i="1" l="1"/>
  <c r="O6868" i="1"/>
  <c r="M6884" i="1"/>
  <c r="J6884" i="1"/>
  <c r="I6885" i="1"/>
  <c r="H6885" i="1"/>
  <c r="G6885" i="1"/>
  <c r="A6887" i="1"/>
  <c r="C6886" i="1"/>
  <c r="N6870" i="1" l="1"/>
  <c r="O6869" i="1"/>
  <c r="M6885" i="1"/>
  <c r="J6885" i="1"/>
  <c r="K6875" i="1"/>
  <c r="L6864" i="1" s="1"/>
  <c r="I6886" i="1"/>
  <c r="G6886" i="1"/>
  <c r="H6886" i="1"/>
  <c r="C6887" i="1"/>
  <c r="A6888" i="1"/>
  <c r="N6871" i="1" l="1"/>
  <c r="O6870" i="1"/>
  <c r="M6886" i="1"/>
  <c r="J6886" i="1"/>
  <c r="K6876" i="1"/>
  <c r="L6865" i="1" s="1"/>
  <c r="I6887" i="1"/>
  <c r="H6887" i="1"/>
  <c r="G6887" i="1"/>
  <c r="A6889" i="1"/>
  <c r="C6888" i="1"/>
  <c r="N6872" i="1" l="1"/>
  <c r="O6871" i="1"/>
  <c r="M6887" i="1"/>
  <c r="J6887" i="1"/>
  <c r="K6877" i="1"/>
  <c r="L6866" i="1" s="1"/>
  <c r="I6888" i="1"/>
  <c r="H6888" i="1"/>
  <c r="K6878" i="1" s="1"/>
  <c r="L6867" i="1" s="1"/>
  <c r="G6888" i="1"/>
  <c r="A6890" i="1"/>
  <c r="C6889" i="1"/>
  <c r="N6873" i="1" l="1"/>
  <c r="O6872" i="1"/>
  <c r="M6888" i="1"/>
  <c r="J6888" i="1"/>
  <c r="I6889" i="1"/>
  <c r="H6889" i="1"/>
  <c r="G6889" i="1"/>
  <c r="C6890" i="1"/>
  <c r="A6891" i="1"/>
  <c r="N6874" i="1" l="1"/>
  <c r="O6873" i="1"/>
  <c r="M6889" i="1"/>
  <c r="J6889" i="1"/>
  <c r="K6879" i="1"/>
  <c r="L6868" i="1" s="1"/>
  <c r="I6890" i="1"/>
  <c r="H6890" i="1"/>
  <c r="G6890" i="1"/>
  <c r="C6891" i="1"/>
  <c r="A6892" i="1"/>
  <c r="N6875" i="1" l="1"/>
  <c r="O6874" i="1"/>
  <c r="M6890" i="1"/>
  <c r="J6890" i="1"/>
  <c r="K6880" i="1"/>
  <c r="L6869" i="1" s="1"/>
  <c r="I6891" i="1"/>
  <c r="H6891" i="1"/>
  <c r="G6891" i="1"/>
  <c r="C6892" i="1"/>
  <c r="A6893" i="1"/>
  <c r="N6876" i="1" l="1"/>
  <c r="O6875" i="1"/>
  <c r="M6891" i="1"/>
  <c r="J6891" i="1"/>
  <c r="K6881" i="1"/>
  <c r="L6870" i="1" s="1"/>
  <c r="I6892" i="1"/>
  <c r="H6892" i="1"/>
  <c r="K6882" i="1" s="1"/>
  <c r="L6871" i="1" s="1"/>
  <c r="G6892" i="1"/>
  <c r="C6893" i="1"/>
  <c r="A6894" i="1"/>
  <c r="N6877" i="1" l="1"/>
  <c r="O6876" i="1"/>
  <c r="M6892" i="1"/>
  <c r="J6892" i="1"/>
  <c r="I6893" i="1"/>
  <c r="H6893" i="1"/>
  <c r="G6893" i="1"/>
  <c r="A6895" i="1"/>
  <c r="C6894" i="1"/>
  <c r="N6878" i="1" l="1"/>
  <c r="O6877" i="1"/>
  <c r="M6893" i="1"/>
  <c r="J6893" i="1"/>
  <c r="K6883" i="1"/>
  <c r="L6872" i="1" s="1"/>
  <c r="I6894" i="1"/>
  <c r="H6894" i="1"/>
  <c r="G6894" i="1"/>
  <c r="C6895" i="1"/>
  <c r="A6896" i="1"/>
  <c r="N6879" i="1" l="1"/>
  <c r="O6878" i="1"/>
  <c r="M6894" i="1"/>
  <c r="J6894" i="1"/>
  <c r="K6884" i="1"/>
  <c r="L6873" i="1" s="1"/>
  <c r="I6895" i="1"/>
  <c r="H6895" i="1"/>
  <c r="G6895" i="1"/>
  <c r="C6896" i="1"/>
  <c r="A6897" i="1"/>
  <c r="N6880" i="1" l="1"/>
  <c r="O6879" i="1"/>
  <c r="M6895" i="1"/>
  <c r="J6895" i="1"/>
  <c r="K6885" i="1"/>
  <c r="L6874" i="1" s="1"/>
  <c r="I6896" i="1"/>
  <c r="H6896" i="1"/>
  <c r="K6886" i="1" s="1"/>
  <c r="L6875" i="1" s="1"/>
  <c r="G6896" i="1"/>
  <c r="C6897" i="1"/>
  <c r="A6898" i="1"/>
  <c r="N6881" i="1" l="1"/>
  <c r="O6880" i="1"/>
  <c r="M6896" i="1"/>
  <c r="J6896" i="1"/>
  <c r="I6897" i="1"/>
  <c r="H6897" i="1"/>
  <c r="G6897" i="1"/>
  <c r="A6899" i="1"/>
  <c r="C6898" i="1"/>
  <c r="N6882" i="1" l="1"/>
  <c r="O6881" i="1"/>
  <c r="M6897" i="1"/>
  <c r="J6897" i="1"/>
  <c r="K6887" i="1"/>
  <c r="L6876" i="1" s="1"/>
  <c r="I6898" i="1"/>
  <c r="H6898" i="1"/>
  <c r="K6888" i="1" s="1"/>
  <c r="L6877" i="1" s="1"/>
  <c r="G6898" i="1"/>
  <c r="C6899" i="1"/>
  <c r="A6900" i="1"/>
  <c r="N6883" i="1" l="1"/>
  <c r="O6882" i="1"/>
  <c r="M6898" i="1"/>
  <c r="J6898" i="1"/>
  <c r="I6899" i="1"/>
  <c r="H6899" i="1"/>
  <c r="K6889" i="1" s="1"/>
  <c r="L6878" i="1" s="1"/>
  <c r="G6899" i="1"/>
  <c r="A6901" i="1"/>
  <c r="C6900" i="1"/>
  <c r="N6884" i="1" l="1"/>
  <c r="O6883" i="1"/>
  <c r="M6899" i="1"/>
  <c r="J6899" i="1"/>
  <c r="I6900" i="1"/>
  <c r="H6900" i="1"/>
  <c r="K6890" i="1" s="1"/>
  <c r="L6879" i="1" s="1"/>
  <c r="G6900" i="1"/>
  <c r="C6901" i="1"/>
  <c r="A6902" i="1"/>
  <c r="N6885" i="1" l="1"/>
  <c r="O6884" i="1"/>
  <c r="M6900" i="1"/>
  <c r="J6900" i="1"/>
  <c r="I6901" i="1"/>
  <c r="H6901" i="1"/>
  <c r="G6901" i="1"/>
  <c r="A6903" i="1"/>
  <c r="C6902" i="1"/>
  <c r="N6886" i="1" l="1"/>
  <c r="O6885" i="1"/>
  <c r="M6901" i="1"/>
  <c r="J6901" i="1"/>
  <c r="K6891" i="1"/>
  <c r="L6880" i="1" s="1"/>
  <c r="I6902" i="1"/>
  <c r="H6902" i="1"/>
  <c r="G6902" i="1"/>
  <c r="A6904" i="1"/>
  <c r="C6903" i="1"/>
  <c r="N6887" i="1" l="1"/>
  <c r="O6886" i="1"/>
  <c r="M6902" i="1"/>
  <c r="J6902" i="1"/>
  <c r="K6892" i="1"/>
  <c r="L6881" i="1" s="1"/>
  <c r="I6903" i="1"/>
  <c r="H6903" i="1"/>
  <c r="G6903" i="1"/>
  <c r="C6904" i="1"/>
  <c r="A6905" i="1"/>
  <c r="N6888" i="1" l="1"/>
  <c r="O6887" i="1"/>
  <c r="M6903" i="1"/>
  <c r="J6903" i="1"/>
  <c r="K6893" i="1"/>
  <c r="L6882" i="1" s="1"/>
  <c r="I6904" i="1"/>
  <c r="H6904" i="1"/>
  <c r="K6894" i="1" s="1"/>
  <c r="L6883" i="1" s="1"/>
  <c r="G6904" i="1"/>
  <c r="C6905" i="1"/>
  <c r="A6906" i="1"/>
  <c r="N6889" i="1" l="1"/>
  <c r="O6888" i="1"/>
  <c r="M6904" i="1"/>
  <c r="J6904" i="1"/>
  <c r="I6905" i="1"/>
  <c r="H6905" i="1"/>
  <c r="G6905" i="1"/>
  <c r="A6907" i="1"/>
  <c r="C6906" i="1"/>
  <c r="N6890" i="1" l="1"/>
  <c r="O6889" i="1"/>
  <c r="M6905" i="1"/>
  <c r="J6905" i="1"/>
  <c r="K6895" i="1"/>
  <c r="L6884" i="1" s="1"/>
  <c r="I6906" i="1"/>
  <c r="H6906" i="1"/>
  <c r="K6896" i="1" s="1"/>
  <c r="L6885" i="1" s="1"/>
  <c r="G6906" i="1"/>
  <c r="A6908" i="1"/>
  <c r="C6907" i="1"/>
  <c r="N6891" i="1" l="1"/>
  <c r="O6890" i="1"/>
  <c r="M6906" i="1"/>
  <c r="J6906" i="1"/>
  <c r="I6907" i="1"/>
  <c r="H6907" i="1"/>
  <c r="G6907" i="1"/>
  <c r="C6908" i="1"/>
  <c r="A6909" i="1"/>
  <c r="N6892" i="1" l="1"/>
  <c r="O6891" i="1"/>
  <c r="M6907" i="1"/>
  <c r="J6907" i="1"/>
  <c r="K6897" i="1"/>
  <c r="L6886" i="1" s="1"/>
  <c r="I6908" i="1"/>
  <c r="H6908" i="1"/>
  <c r="G6908" i="1"/>
  <c r="C6909" i="1"/>
  <c r="A6910" i="1"/>
  <c r="N6893" i="1" l="1"/>
  <c r="O6892" i="1"/>
  <c r="M6908" i="1"/>
  <c r="J6908" i="1"/>
  <c r="K6898" i="1"/>
  <c r="L6887" i="1" s="1"/>
  <c r="I6909" i="1"/>
  <c r="H6909" i="1"/>
  <c r="K6899" i="1" s="1"/>
  <c r="L6888" i="1" s="1"/>
  <c r="G6909" i="1"/>
  <c r="C6910" i="1"/>
  <c r="A6911" i="1"/>
  <c r="N6894" i="1" l="1"/>
  <c r="O6893" i="1"/>
  <c r="M6909" i="1"/>
  <c r="J6909" i="1"/>
  <c r="I6910" i="1"/>
  <c r="H6910" i="1"/>
  <c r="K6900" i="1" s="1"/>
  <c r="L6889" i="1" s="1"/>
  <c r="G6910" i="1"/>
  <c r="C6911" i="1"/>
  <c r="A6912" i="1"/>
  <c r="N6895" i="1" l="1"/>
  <c r="O6894" i="1"/>
  <c r="M6910" i="1"/>
  <c r="J6910" i="1"/>
  <c r="I6911" i="1"/>
  <c r="H6911" i="1"/>
  <c r="G6911" i="1"/>
  <c r="A6913" i="1"/>
  <c r="C6912" i="1"/>
  <c r="N6896" i="1" l="1"/>
  <c r="O6895" i="1"/>
  <c r="M6911" i="1"/>
  <c r="J6911" i="1"/>
  <c r="K6901" i="1"/>
  <c r="L6890" i="1" s="1"/>
  <c r="I6912" i="1"/>
  <c r="H6912" i="1"/>
  <c r="G6912" i="1"/>
  <c r="C6913" i="1"/>
  <c r="A6914" i="1"/>
  <c r="N6897" i="1" l="1"/>
  <c r="O6896" i="1"/>
  <c r="M6912" i="1"/>
  <c r="J6912" i="1"/>
  <c r="K6902" i="1"/>
  <c r="L6891" i="1" s="1"/>
  <c r="I6913" i="1"/>
  <c r="H6913" i="1"/>
  <c r="K6903" i="1" s="1"/>
  <c r="L6892" i="1" s="1"/>
  <c r="G6913" i="1"/>
  <c r="A6915" i="1"/>
  <c r="C6914" i="1"/>
  <c r="N6898" i="1" l="1"/>
  <c r="O6897" i="1"/>
  <c r="M6913" i="1"/>
  <c r="J6913" i="1"/>
  <c r="I6914" i="1"/>
  <c r="H6914" i="1"/>
  <c r="G6914" i="1"/>
  <c r="C6915" i="1"/>
  <c r="A6916" i="1"/>
  <c r="N6899" i="1" l="1"/>
  <c r="O6898" i="1"/>
  <c r="M6914" i="1"/>
  <c r="J6914" i="1"/>
  <c r="K6904" i="1"/>
  <c r="L6893" i="1" s="1"/>
  <c r="I6915" i="1"/>
  <c r="H6915" i="1"/>
  <c r="K6905" i="1" s="1"/>
  <c r="L6894" i="1" s="1"/>
  <c r="G6915" i="1"/>
  <c r="C6916" i="1"/>
  <c r="A6917" i="1"/>
  <c r="N6900" i="1" l="1"/>
  <c r="O6899" i="1"/>
  <c r="M6915" i="1"/>
  <c r="J6915" i="1"/>
  <c r="I6916" i="1"/>
  <c r="H6916" i="1"/>
  <c r="K6906" i="1" s="1"/>
  <c r="L6895" i="1" s="1"/>
  <c r="G6916" i="1"/>
  <c r="C6917" i="1"/>
  <c r="A6918" i="1"/>
  <c r="N6901" i="1" l="1"/>
  <c r="O6900" i="1"/>
  <c r="M6916" i="1"/>
  <c r="J6916" i="1"/>
  <c r="I6917" i="1"/>
  <c r="H6917" i="1"/>
  <c r="G6917" i="1"/>
  <c r="C6918" i="1"/>
  <c r="A6919" i="1"/>
  <c r="N6902" i="1" l="1"/>
  <c r="O6901" i="1"/>
  <c r="M6917" i="1"/>
  <c r="J6917" i="1"/>
  <c r="K6907" i="1"/>
  <c r="L6896" i="1" s="1"/>
  <c r="I6918" i="1"/>
  <c r="H6918" i="1"/>
  <c r="G6918" i="1"/>
  <c r="C6919" i="1"/>
  <c r="A6920" i="1"/>
  <c r="N6903" i="1" l="1"/>
  <c r="O6902" i="1"/>
  <c r="M6918" i="1"/>
  <c r="J6918" i="1"/>
  <c r="K6908" i="1"/>
  <c r="L6897" i="1" s="1"/>
  <c r="I6919" i="1"/>
  <c r="H6919" i="1"/>
  <c r="K6909" i="1" s="1"/>
  <c r="L6898" i="1" s="1"/>
  <c r="G6919" i="1"/>
  <c r="C6920" i="1"/>
  <c r="A6921" i="1"/>
  <c r="N6904" i="1" l="1"/>
  <c r="O6903" i="1"/>
  <c r="M6919" i="1"/>
  <c r="J6919" i="1"/>
  <c r="I6920" i="1"/>
  <c r="H6920" i="1"/>
  <c r="G6920" i="1"/>
  <c r="A6922" i="1"/>
  <c r="C6921" i="1"/>
  <c r="N6905" i="1" l="1"/>
  <c r="O6904" i="1"/>
  <c r="M6920" i="1"/>
  <c r="J6920" i="1"/>
  <c r="K6910" i="1"/>
  <c r="L6899" i="1" s="1"/>
  <c r="I6921" i="1"/>
  <c r="H6921" i="1"/>
  <c r="G6921" i="1"/>
  <c r="A6923" i="1"/>
  <c r="C6922" i="1"/>
  <c r="N6906" i="1" l="1"/>
  <c r="O6905" i="1"/>
  <c r="M6921" i="1"/>
  <c r="J6921" i="1"/>
  <c r="K6911" i="1"/>
  <c r="L6900" i="1" s="1"/>
  <c r="I6922" i="1"/>
  <c r="H6922" i="1"/>
  <c r="G6922" i="1"/>
  <c r="A6924" i="1"/>
  <c r="C6923" i="1"/>
  <c r="N6907" i="1" l="1"/>
  <c r="O6906" i="1"/>
  <c r="M6922" i="1"/>
  <c r="J6922" i="1"/>
  <c r="K6912" i="1"/>
  <c r="L6901" i="1" s="1"/>
  <c r="I6923" i="1"/>
  <c r="H6923" i="1"/>
  <c r="K6913" i="1" s="1"/>
  <c r="L6902" i="1" s="1"/>
  <c r="G6923" i="1"/>
  <c r="C6924" i="1"/>
  <c r="A6925" i="1"/>
  <c r="N6908" i="1" l="1"/>
  <c r="O6907" i="1"/>
  <c r="M6923" i="1"/>
  <c r="J6923" i="1"/>
  <c r="I6924" i="1"/>
  <c r="H6924" i="1"/>
  <c r="K6914" i="1" s="1"/>
  <c r="L6903" i="1" s="1"/>
  <c r="G6924" i="1"/>
  <c r="A6926" i="1"/>
  <c r="C6925" i="1"/>
  <c r="N6909" i="1" l="1"/>
  <c r="O6908" i="1"/>
  <c r="M6924" i="1"/>
  <c r="J6924" i="1"/>
  <c r="I6925" i="1"/>
  <c r="H6925" i="1"/>
  <c r="G6925" i="1"/>
  <c r="C6926" i="1"/>
  <c r="A6927" i="1"/>
  <c r="N6910" i="1" l="1"/>
  <c r="O6909" i="1"/>
  <c r="M6925" i="1"/>
  <c r="J6925" i="1"/>
  <c r="K6915" i="1"/>
  <c r="L6904" i="1" s="1"/>
  <c r="I6926" i="1"/>
  <c r="H6926" i="1"/>
  <c r="G6926" i="1"/>
  <c r="A6928" i="1"/>
  <c r="C6927" i="1"/>
  <c r="N6911" i="1" l="1"/>
  <c r="O6910" i="1"/>
  <c r="M6926" i="1"/>
  <c r="J6926" i="1"/>
  <c r="K6916" i="1"/>
  <c r="L6905" i="1" s="1"/>
  <c r="I6927" i="1"/>
  <c r="H6927" i="1"/>
  <c r="G6927" i="1"/>
  <c r="C6928" i="1"/>
  <c r="A6929" i="1"/>
  <c r="N6912" i="1" l="1"/>
  <c r="O6911" i="1"/>
  <c r="M6927" i="1"/>
  <c r="J6927" i="1"/>
  <c r="K6917" i="1"/>
  <c r="L6906" i="1" s="1"/>
  <c r="I6928" i="1"/>
  <c r="H6928" i="1"/>
  <c r="G6928" i="1"/>
  <c r="A6930" i="1"/>
  <c r="C6929" i="1"/>
  <c r="N6913" i="1" l="1"/>
  <c r="O6912" i="1"/>
  <c r="M6928" i="1"/>
  <c r="J6928" i="1"/>
  <c r="K6918" i="1"/>
  <c r="L6907" i="1" s="1"/>
  <c r="I6929" i="1"/>
  <c r="H6929" i="1"/>
  <c r="K6919" i="1" s="1"/>
  <c r="L6908" i="1" s="1"/>
  <c r="G6929" i="1"/>
  <c r="A6931" i="1"/>
  <c r="C6930" i="1"/>
  <c r="N6914" i="1" l="1"/>
  <c r="O6913" i="1"/>
  <c r="M6929" i="1"/>
  <c r="J6929" i="1"/>
  <c r="I6930" i="1"/>
  <c r="H6930" i="1"/>
  <c r="G6930" i="1"/>
  <c r="C6931" i="1"/>
  <c r="A6932" i="1"/>
  <c r="N6915" i="1" l="1"/>
  <c r="O6914" i="1"/>
  <c r="M6930" i="1"/>
  <c r="J6930" i="1"/>
  <c r="K6920" i="1"/>
  <c r="L6909" i="1" s="1"/>
  <c r="I6931" i="1"/>
  <c r="H6931" i="1"/>
  <c r="G6931" i="1"/>
  <c r="C6932" i="1"/>
  <c r="A6933" i="1"/>
  <c r="N6916" i="1" l="1"/>
  <c r="O6915" i="1"/>
  <c r="M6931" i="1"/>
  <c r="J6931" i="1"/>
  <c r="K6921" i="1"/>
  <c r="L6910" i="1" s="1"/>
  <c r="I6932" i="1"/>
  <c r="H6932" i="1"/>
  <c r="G6932" i="1"/>
  <c r="C6933" i="1"/>
  <c r="A6934" i="1"/>
  <c r="N6917" i="1" l="1"/>
  <c r="O6916" i="1"/>
  <c r="M6932" i="1"/>
  <c r="J6932" i="1"/>
  <c r="K6922" i="1"/>
  <c r="L6911" i="1" s="1"/>
  <c r="I6933" i="1"/>
  <c r="H6933" i="1"/>
  <c r="K6923" i="1" s="1"/>
  <c r="L6912" i="1" s="1"/>
  <c r="G6933" i="1"/>
  <c r="A6935" i="1"/>
  <c r="C6934" i="1"/>
  <c r="N6918" i="1" l="1"/>
  <c r="O6917" i="1"/>
  <c r="M6933" i="1"/>
  <c r="J6933" i="1"/>
  <c r="I6934" i="1"/>
  <c r="G6934" i="1"/>
  <c r="H6934" i="1"/>
  <c r="A6936" i="1"/>
  <c r="C6935" i="1"/>
  <c r="N6919" i="1" l="1"/>
  <c r="O6918" i="1"/>
  <c r="M6934" i="1"/>
  <c r="J6934" i="1"/>
  <c r="K6924" i="1"/>
  <c r="L6913" i="1" s="1"/>
  <c r="I6935" i="1"/>
  <c r="H6935" i="1"/>
  <c r="K6925" i="1" s="1"/>
  <c r="L6914" i="1" s="1"/>
  <c r="G6935" i="1"/>
  <c r="A6937" i="1"/>
  <c r="C6936" i="1"/>
  <c r="N6920" i="1" l="1"/>
  <c r="O6919" i="1"/>
  <c r="M6935" i="1"/>
  <c r="J6935" i="1"/>
  <c r="I6936" i="1"/>
  <c r="H6936" i="1"/>
  <c r="K6926" i="1" s="1"/>
  <c r="L6915" i="1" s="1"/>
  <c r="G6936" i="1"/>
  <c r="C6937" i="1"/>
  <c r="A6938" i="1"/>
  <c r="N6921" i="1" l="1"/>
  <c r="O6920" i="1"/>
  <c r="M6936" i="1"/>
  <c r="J6936" i="1"/>
  <c r="I6937" i="1"/>
  <c r="H6937" i="1"/>
  <c r="G6937" i="1"/>
  <c r="C6938" i="1"/>
  <c r="A6939" i="1"/>
  <c r="N6922" i="1" l="1"/>
  <c r="O6921" i="1"/>
  <c r="M6937" i="1"/>
  <c r="J6937" i="1"/>
  <c r="K6927" i="1"/>
  <c r="L6916" i="1" s="1"/>
  <c r="I6938" i="1"/>
  <c r="H6938" i="1"/>
  <c r="G6938" i="1"/>
  <c r="A6940" i="1"/>
  <c r="C6939" i="1"/>
  <c r="N6923" i="1" l="1"/>
  <c r="O6922" i="1"/>
  <c r="M6938" i="1"/>
  <c r="J6938" i="1"/>
  <c r="K6928" i="1"/>
  <c r="L6917" i="1" s="1"/>
  <c r="I6939" i="1"/>
  <c r="H6939" i="1"/>
  <c r="G6939" i="1"/>
  <c r="A6941" i="1"/>
  <c r="C6940" i="1"/>
  <c r="N6924" i="1" l="1"/>
  <c r="O6923" i="1"/>
  <c r="M6939" i="1"/>
  <c r="J6939" i="1"/>
  <c r="K6929" i="1"/>
  <c r="L6918" i="1" s="1"/>
  <c r="I6940" i="1"/>
  <c r="H6940" i="1"/>
  <c r="K6930" i="1" s="1"/>
  <c r="L6919" i="1" s="1"/>
  <c r="G6940" i="1"/>
  <c r="C6941" i="1"/>
  <c r="A6942" i="1"/>
  <c r="N6925" i="1" l="1"/>
  <c r="O6924" i="1"/>
  <c r="M6940" i="1"/>
  <c r="J6940" i="1"/>
  <c r="I6941" i="1"/>
  <c r="H6941" i="1"/>
  <c r="G6941" i="1"/>
  <c r="A6943" i="1"/>
  <c r="C6942" i="1"/>
  <c r="N6926" i="1" l="1"/>
  <c r="O6925" i="1"/>
  <c r="M6941" i="1"/>
  <c r="J6941" i="1"/>
  <c r="K6931" i="1"/>
  <c r="L6920" i="1" s="1"/>
  <c r="I6942" i="1"/>
  <c r="H6942" i="1"/>
  <c r="K6932" i="1" s="1"/>
  <c r="L6921" i="1" s="1"/>
  <c r="G6942" i="1"/>
  <c r="C6943" i="1"/>
  <c r="A6944" i="1"/>
  <c r="N6927" i="1" l="1"/>
  <c r="O6926" i="1"/>
  <c r="M6942" i="1"/>
  <c r="J6942" i="1"/>
  <c r="I6943" i="1"/>
  <c r="H6943" i="1"/>
  <c r="G6943" i="1"/>
  <c r="A6945" i="1"/>
  <c r="C6944" i="1"/>
  <c r="N6928" i="1" l="1"/>
  <c r="O6927" i="1"/>
  <c r="M6943" i="1"/>
  <c r="J6943" i="1"/>
  <c r="K6933" i="1"/>
  <c r="L6922" i="1" s="1"/>
  <c r="I6944" i="1"/>
  <c r="H6944" i="1"/>
  <c r="G6944" i="1"/>
  <c r="C6945" i="1"/>
  <c r="A6946" i="1"/>
  <c r="N6929" i="1" l="1"/>
  <c r="O6928" i="1"/>
  <c r="M6944" i="1"/>
  <c r="J6944" i="1"/>
  <c r="K6934" i="1"/>
  <c r="L6923" i="1" s="1"/>
  <c r="I6945" i="1"/>
  <c r="H6945" i="1"/>
  <c r="G6945" i="1"/>
  <c r="C6946" i="1"/>
  <c r="A6947" i="1"/>
  <c r="N6930" i="1" l="1"/>
  <c r="O6929" i="1"/>
  <c r="M6945" i="1"/>
  <c r="J6945" i="1"/>
  <c r="K6935" i="1"/>
  <c r="L6924" i="1" s="1"/>
  <c r="I6946" i="1"/>
  <c r="H6946" i="1"/>
  <c r="K6936" i="1" s="1"/>
  <c r="L6925" i="1" s="1"/>
  <c r="G6946" i="1"/>
  <c r="C6947" i="1"/>
  <c r="A6948" i="1"/>
  <c r="N6931" i="1" l="1"/>
  <c r="O6930" i="1"/>
  <c r="M6946" i="1"/>
  <c r="J6946" i="1"/>
  <c r="I6947" i="1"/>
  <c r="H6947" i="1"/>
  <c r="G6947" i="1"/>
  <c r="A6949" i="1"/>
  <c r="C6948" i="1"/>
  <c r="N6932" i="1" l="1"/>
  <c r="O6931" i="1"/>
  <c r="M6947" i="1"/>
  <c r="J6947" i="1"/>
  <c r="K6937" i="1"/>
  <c r="L6926" i="1" s="1"/>
  <c r="I6948" i="1"/>
  <c r="H6948" i="1"/>
  <c r="G6948" i="1"/>
  <c r="A6950" i="1"/>
  <c r="C6949" i="1"/>
  <c r="N6933" i="1" l="1"/>
  <c r="O6932" i="1"/>
  <c r="M6948" i="1"/>
  <c r="J6948" i="1"/>
  <c r="K6938" i="1"/>
  <c r="L6927" i="1" s="1"/>
  <c r="I6949" i="1"/>
  <c r="H6949" i="1"/>
  <c r="G6949" i="1"/>
  <c r="A6951" i="1"/>
  <c r="C6950" i="1"/>
  <c r="N6934" i="1" l="1"/>
  <c r="O6933" i="1"/>
  <c r="M6949" i="1"/>
  <c r="J6949" i="1"/>
  <c r="K6939" i="1"/>
  <c r="L6928" i="1" s="1"/>
  <c r="I6950" i="1"/>
  <c r="H6950" i="1"/>
  <c r="K6940" i="1" s="1"/>
  <c r="L6929" i="1" s="1"/>
  <c r="G6950" i="1"/>
  <c r="C6951" i="1"/>
  <c r="A6952" i="1"/>
  <c r="N6935" i="1" l="1"/>
  <c r="O6934" i="1"/>
  <c r="M6950" i="1"/>
  <c r="J6950" i="1"/>
  <c r="I6951" i="1"/>
  <c r="H6951" i="1"/>
  <c r="G6951" i="1"/>
  <c r="C6952" i="1"/>
  <c r="A6953" i="1"/>
  <c r="N6936" i="1" l="1"/>
  <c r="O6935" i="1"/>
  <c r="M6951" i="1"/>
  <c r="J6951" i="1"/>
  <c r="K6941" i="1"/>
  <c r="L6930" i="1" s="1"/>
  <c r="I6952" i="1"/>
  <c r="H6952" i="1"/>
  <c r="G6952" i="1"/>
  <c r="A6954" i="1"/>
  <c r="C6953" i="1"/>
  <c r="N6937" i="1" l="1"/>
  <c r="O6936" i="1"/>
  <c r="M6952" i="1"/>
  <c r="J6952" i="1"/>
  <c r="K6942" i="1"/>
  <c r="L6931" i="1" s="1"/>
  <c r="I6953" i="1"/>
  <c r="H6953" i="1"/>
  <c r="K6943" i="1" s="1"/>
  <c r="L6932" i="1" s="1"/>
  <c r="G6953" i="1"/>
  <c r="C6954" i="1"/>
  <c r="A6955" i="1"/>
  <c r="N6938" i="1" l="1"/>
  <c r="O6937" i="1"/>
  <c r="M6953" i="1"/>
  <c r="J6953" i="1"/>
  <c r="I6954" i="1"/>
  <c r="H6954" i="1"/>
  <c r="G6954" i="1"/>
  <c r="A6956" i="1"/>
  <c r="C6955" i="1"/>
  <c r="N6939" i="1" l="1"/>
  <c r="O6938" i="1"/>
  <c r="M6954" i="1"/>
  <c r="J6954" i="1"/>
  <c r="K6944" i="1"/>
  <c r="L6933" i="1" s="1"/>
  <c r="I6955" i="1"/>
  <c r="H6955" i="1"/>
  <c r="K6945" i="1" s="1"/>
  <c r="L6934" i="1" s="1"/>
  <c r="G6955" i="1"/>
  <c r="A6957" i="1"/>
  <c r="C6956" i="1"/>
  <c r="N6940" i="1" l="1"/>
  <c r="O6939" i="1"/>
  <c r="M6955" i="1"/>
  <c r="J6955" i="1"/>
  <c r="I6956" i="1"/>
  <c r="H6956" i="1"/>
  <c r="G6956" i="1"/>
  <c r="C6957" i="1"/>
  <c r="A6958" i="1"/>
  <c r="N6941" i="1" l="1"/>
  <c r="O6940" i="1"/>
  <c r="M6956" i="1"/>
  <c r="J6956" i="1"/>
  <c r="K6946" i="1"/>
  <c r="L6935" i="1" s="1"/>
  <c r="I6957" i="1"/>
  <c r="H6957" i="1"/>
  <c r="K6947" i="1" s="1"/>
  <c r="L6936" i="1" s="1"/>
  <c r="G6957" i="1"/>
  <c r="C6958" i="1"/>
  <c r="A6959" i="1"/>
  <c r="N6942" i="1" l="1"/>
  <c r="O6941" i="1"/>
  <c r="M6957" i="1"/>
  <c r="J6957" i="1"/>
  <c r="I6958" i="1"/>
  <c r="H6958" i="1"/>
  <c r="G6958" i="1"/>
  <c r="A6960" i="1"/>
  <c r="C6959" i="1"/>
  <c r="N6943" i="1" l="1"/>
  <c r="O6942" i="1"/>
  <c r="M6958" i="1"/>
  <c r="J6958" i="1"/>
  <c r="K6948" i="1"/>
  <c r="L6937" i="1" s="1"/>
  <c r="I6959" i="1"/>
  <c r="H6959" i="1"/>
  <c r="G6959" i="1"/>
  <c r="C6960" i="1"/>
  <c r="A6961" i="1"/>
  <c r="N6944" i="1" l="1"/>
  <c r="O6943" i="1"/>
  <c r="M6959" i="1"/>
  <c r="J6959" i="1"/>
  <c r="K6949" i="1"/>
  <c r="L6938" i="1" s="1"/>
  <c r="I6960" i="1"/>
  <c r="H6960" i="1"/>
  <c r="K6950" i="1" s="1"/>
  <c r="L6939" i="1" s="1"/>
  <c r="G6960" i="1"/>
  <c r="A6962" i="1"/>
  <c r="C6961" i="1"/>
  <c r="N6945" i="1" l="1"/>
  <c r="O6944" i="1"/>
  <c r="M6960" i="1"/>
  <c r="J6960" i="1"/>
  <c r="I6961" i="1"/>
  <c r="H6961" i="1"/>
  <c r="G6961" i="1"/>
  <c r="C6962" i="1"/>
  <c r="A6963" i="1"/>
  <c r="N6946" i="1" l="1"/>
  <c r="O6945" i="1"/>
  <c r="M6961" i="1"/>
  <c r="J6961" i="1"/>
  <c r="K6951" i="1"/>
  <c r="L6940" i="1" s="1"/>
  <c r="I6962" i="1"/>
  <c r="H6962" i="1"/>
  <c r="G6962" i="1"/>
  <c r="A6964" i="1"/>
  <c r="C6963" i="1"/>
  <c r="N6947" i="1" l="1"/>
  <c r="O6946" i="1"/>
  <c r="M6962" i="1"/>
  <c r="J6962" i="1"/>
  <c r="K6952" i="1"/>
  <c r="L6941" i="1" s="1"/>
  <c r="I6963" i="1"/>
  <c r="H6963" i="1"/>
  <c r="K6953" i="1" s="1"/>
  <c r="L6942" i="1" s="1"/>
  <c r="G6963" i="1"/>
  <c r="A6965" i="1"/>
  <c r="C6964" i="1"/>
  <c r="N6948" i="1" l="1"/>
  <c r="O6947" i="1"/>
  <c r="M6963" i="1"/>
  <c r="J6963" i="1"/>
  <c r="I6964" i="1"/>
  <c r="H6964" i="1"/>
  <c r="G6964" i="1"/>
  <c r="A6966" i="1"/>
  <c r="C6965" i="1"/>
  <c r="N6949" i="1" l="1"/>
  <c r="O6948" i="1"/>
  <c r="M6964" i="1"/>
  <c r="J6964" i="1"/>
  <c r="K6954" i="1"/>
  <c r="L6943" i="1" s="1"/>
  <c r="I6965" i="1"/>
  <c r="H6965" i="1"/>
  <c r="G6965" i="1"/>
  <c r="A6967" i="1"/>
  <c r="C6966" i="1"/>
  <c r="N6950" i="1" l="1"/>
  <c r="O6949" i="1"/>
  <c r="M6965" i="1"/>
  <c r="J6965" i="1"/>
  <c r="K6955" i="1"/>
  <c r="L6944" i="1" s="1"/>
  <c r="I6966" i="1"/>
  <c r="H6966" i="1"/>
  <c r="K6956" i="1" s="1"/>
  <c r="L6945" i="1" s="1"/>
  <c r="G6966" i="1"/>
  <c r="C6967" i="1"/>
  <c r="A6968" i="1"/>
  <c r="N6951" i="1" l="1"/>
  <c r="O6950" i="1"/>
  <c r="M6966" i="1"/>
  <c r="J6966" i="1"/>
  <c r="I6967" i="1"/>
  <c r="H6967" i="1"/>
  <c r="G6967" i="1"/>
  <c r="C6968" i="1"/>
  <c r="A6969" i="1"/>
  <c r="N6952" i="1" l="1"/>
  <c r="O6951" i="1"/>
  <c r="M6967" i="1"/>
  <c r="J6967" i="1"/>
  <c r="K6957" i="1"/>
  <c r="L6946" i="1" s="1"/>
  <c r="I6968" i="1"/>
  <c r="H6968" i="1"/>
  <c r="K6958" i="1" s="1"/>
  <c r="L6947" i="1" s="1"/>
  <c r="G6968" i="1"/>
  <c r="C6969" i="1"/>
  <c r="A6970" i="1"/>
  <c r="N6953" i="1" l="1"/>
  <c r="O6952" i="1"/>
  <c r="M6968" i="1"/>
  <c r="J6968" i="1"/>
  <c r="I6969" i="1"/>
  <c r="H6969" i="1"/>
  <c r="G6969" i="1"/>
  <c r="A6971" i="1"/>
  <c r="C6970" i="1"/>
  <c r="N6954" i="1" l="1"/>
  <c r="O6953" i="1"/>
  <c r="M6969" i="1"/>
  <c r="J6969" i="1"/>
  <c r="K6959" i="1"/>
  <c r="L6948" i="1" s="1"/>
  <c r="I6970" i="1"/>
  <c r="H6970" i="1"/>
  <c r="K6960" i="1" s="1"/>
  <c r="L6949" i="1" s="1"/>
  <c r="G6970" i="1"/>
  <c r="C6971" i="1"/>
  <c r="A6972" i="1"/>
  <c r="N6955" i="1" l="1"/>
  <c r="O6954" i="1"/>
  <c r="M6970" i="1"/>
  <c r="J6970" i="1"/>
  <c r="I6971" i="1"/>
  <c r="H6971" i="1"/>
  <c r="G6971" i="1"/>
  <c r="A6973" i="1"/>
  <c r="C6972" i="1"/>
  <c r="N6956" i="1" l="1"/>
  <c r="O6955" i="1"/>
  <c r="M6971" i="1"/>
  <c r="J6971" i="1"/>
  <c r="K6961" i="1"/>
  <c r="L6950" i="1" s="1"/>
  <c r="I6972" i="1"/>
  <c r="H6972" i="1"/>
  <c r="G6972" i="1"/>
  <c r="C6973" i="1"/>
  <c r="A6974" i="1"/>
  <c r="N6957" i="1" l="1"/>
  <c r="O6956" i="1"/>
  <c r="M6972" i="1"/>
  <c r="J6972" i="1"/>
  <c r="K6962" i="1"/>
  <c r="L6951" i="1" s="1"/>
  <c r="I6973" i="1"/>
  <c r="H6973" i="1"/>
  <c r="G6973" i="1"/>
  <c r="A6975" i="1"/>
  <c r="C6974" i="1"/>
  <c r="N6958" i="1" l="1"/>
  <c r="O6957" i="1"/>
  <c r="M6973" i="1"/>
  <c r="J6973" i="1"/>
  <c r="K6963" i="1"/>
  <c r="L6952" i="1" s="1"/>
  <c r="I6974" i="1"/>
  <c r="H6974" i="1"/>
  <c r="K6964" i="1" s="1"/>
  <c r="L6953" i="1" s="1"/>
  <c r="G6974" i="1"/>
  <c r="C6975" i="1"/>
  <c r="A6976" i="1"/>
  <c r="N6959" i="1" l="1"/>
  <c r="O6958" i="1"/>
  <c r="M6974" i="1"/>
  <c r="J6974" i="1"/>
  <c r="I6975" i="1"/>
  <c r="H6975" i="1"/>
  <c r="K6965" i="1" s="1"/>
  <c r="L6954" i="1" s="1"/>
  <c r="G6975" i="1"/>
  <c r="C6976" i="1"/>
  <c r="A6977" i="1"/>
  <c r="N6960" i="1" l="1"/>
  <c r="O6959" i="1"/>
  <c r="M6975" i="1"/>
  <c r="J6975" i="1"/>
  <c r="I6976" i="1"/>
  <c r="H6976" i="1"/>
  <c r="G6976" i="1"/>
  <c r="A6978" i="1"/>
  <c r="C6977" i="1"/>
  <c r="N6961" i="1" l="1"/>
  <c r="O6960" i="1"/>
  <c r="M6976" i="1"/>
  <c r="J6976" i="1"/>
  <c r="K6966" i="1"/>
  <c r="L6955" i="1" s="1"/>
  <c r="I6977" i="1"/>
  <c r="H6977" i="1"/>
  <c r="K6967" i="1" s="1"/>
  <c r="L6956" i="1" s="1"/>
  <c r="G6977" i="1"/>
  <c r="A6979" i="1"/>
  <c r="C6978" i="1"/>
  <c r="N6962" i="1" l="1"/>
  <c r="O6961" i="1"/>
  <c r="M6977" i="1"/>
  <c r="J6977" i="1"/>
  <c r="I6978" i="1"/>
  <c r="H6978" i="1"/>
  <c r="K6968" i="1" s="1"/>
  <c r="L6957" i="1" s="1"/>
  <c r="G6978" i="1"/>
  <c r="C6979" i="1"/>
  <c r="A6980" i="1"/>
  <c r="N6963" i="1" l="1"/>
  <c r="O6962" i="1"/>
  <c r="M6978" i="1"/>
  <c r="J6978" i="1"/>
  <c r="I6979" i="1"/>
  <c r="H6979" i="1"/>
  <c r="G6979" i="1"/>
  <c r="C6980" i="1"/>
  <c r="A6981" i="1"/>
  <c r="N6964" i="1" l="1"/>
  <c r="O6963" i="1"/>
  <c r="M6979" i="1"/>
  <c r="J6979" i="1"/>
  <c r="K6969" i="1"/>
  <c r="L6958" i="1" s="1"/>
  <c r="I6980" i="1"/>
  <c r="H6980" i="1"/>
  <c r="K6970" i="1" s="1"/>
  <c r="L6959" i="1" s="1"/>
  <c r="G6980" i="1"/>
  <c r="A6982" i="1"/>
  <c r="C6981" i="1"/>
  <c r="N6965" i="1" l="1"/>
  <c r="O6964" i="1"/>
  <c r="M6980" i="1"/>
  <c r="J6980" i="1"/>
  <c r="I6981" i="1"/>
  <c r="H6981" i="1"/>
  <c r="G6981" i="1"/>
  <c r="A6983" i="1"/>
  <c r="C6982" i="1"/>
  <c r="N6966" i="1" l="1"/>
  <c r="O6965" i="1"/>
  <c r="M6981" i="1"/>
  <c r="J6981" i="1"/>
  <c r="K6971" i="1"/>
  <c r="L6960" i="1" s="1"/>
  <c r="I6982" i="1"/>
  <c r="G6982" i="1"/>
  <c r="H6982" i="1"/>
  <c r="C6983" i="1"/>
  <c r="A6984" i="1"/>
  <c r="N6967" i="1" l="1"/>
  <c r="O6966" i="1"/>
  <c r="M6982" i="1"/>
  <c r="J6982" i="1"/>
  <c r="K6972" i="1"/>
  <c r="L6961" i="1" s="1"/>
  <c r="I6983" i="1"/>
  <c r="H6983" i="1"/>
  <c r="K6973" i="1" s="1"/>
  <c r="L6962" i="1" s="1"/>
  <c r="G6983" i="1"/>
  <c r="A6985" i="1"/>
  <c r="C6984" i="1"/>
  <c r="N6968" i="1" l="1"/>
  <c r="O6967" i="1"/>
  <c r="M6983" i="1"/>
  <c r="J6983" i="1"/>
  <c r="I6984" i="1"/>
  <c r="H6984" i="1"/>
  <c r="G6984" i="1"/>
  <c r="C6985" i="1"/>
  <c r="A6986" i="1"/>
  <c r="N6969" i="1" l="1"/>
  <c r="O6968" i="1"/>
  <c r="M6984" i="1"/>
  <c r="J6984" i="1"/>
  <c r="K6974" i="1"/>
  <c r="L6963" i="1" s="1"/>
  <c r="I6985" i="1"/>
  <c r="H6985" i="1"/>
  <c r="K6975" i="1" s="1"/>
  <c r="L6964" i="1" s="1"/>
  <c r="G6985" i="1"/>
  <c r="A6987" i="1"/>
  <c r="C6986" i="1"/>
  <c r="N6970" i="1" l="1"/>
  <c r="O6969" i="1"/>
  <c r="M6985" i="1"/>
  <c r="J6985" i="1"/>
  <c r="I6986" i="1"/>
  <c r="H6986" i="1"/>
  <c r="G6986" i="1"/>
  <c r="C6987" i="1"/>
  <c r="A6988" i="1"/>
  <c r="N6971" i="1" l="1"/>
  <c r="O6970" i="1"/>
  <c r="M6986" i="1"/>
  <c r="J6986" i="1"/>
  <c r="K6976" i="1"/>
  <c r="L6965" i="1" s="1"/>
  <c r="I6987" i="1"/>
  <c r="H6987" i="1"/>
  <c r="G6987" i="1"/>
  <c r="C6988" i="1"/>
  <c r="A6989" i="1"/>
  <c r="N6972" i="1" l="1"/>
  <c r="O6971" i="1"/>
  <c r="M6987" i="1"/>
  <c r="J6987" i="1"/>
  <c r="K6977" i="1"/>
  <c r="L6966" i="1" s="1"/>
  <c r="I6988" i="1"/>
  <c r="H6988" i="1"/>
  <c r="G6988" i="1"/>
  <c r="A6990" i="1"/>
  <c r="C6989" i="1"/>
  <c r="N6973" i="1" l="1"/>
  <c r="O6972" i="1"/>
  <c r="M6988" i="1"/>
  <c r="J6988" i="1"/>
  <c r="K6978" i="1"/>
  <c r="L6967" i="1" s="1"/>
  <c r="I6989" i="1"/>
  <c r="H6989" i="1"/>
  <c r="K6979" i="1" s="1"/>
  <c r="L6968" i="1" s="1"/>
  <c r="G6989" i="1"/>
  <c r="A6991" i="1"/>
  <c r="C6990" i="1"/>
  <c r="N6974" i="1" l="1"/>
  <c r="O6973" i="1"/>
  <c r="M6989" i="1"/>
  <c r="J6989" i="1"/>
  <c r="I6990" i="1"/>
  <c r="H6990" i="1"/>
  <c r="K6980" i="1" s="1"/>
  <c r="L6969" i="1" s="1"/>
  <c r="G6990" i="1"/>
  <c r="C6991" i="1"/>
  <c r="A6992" i="1"/>
  <c r="N6975" i="1" l="1"/>
  <c r="O6974" i="1"/>
  <c r="M6990" i="1"/>
  <c r="J6990" i="1"/>
  <c r="I6991" i="1"/>
  <c r="H6991" i="1"/>
  <c r="K6981" i="1" s="1"/>
  <c r="L6970" i="1" s="1"/>
  <c r="G6991" i="1"/>
  <c r="A6993" i="1"/>
  <c r="C6992" i="1"/>
  <c r="N6976" i="1" l="1"/>
  <c r="O6975" i="1"/>
  <c r="M6991" i="1"/>
  <c r="J6991" i="1"/>
  <c r="I6992" i="1"/>
  <c r="H6992" i="1"/>
  <c r="G6992" i="1"/>
  <c r="C6993" i="1"/>
  <c r="A6994" i="1"/>
  <c r="N6977" i="1" l="1"/>
  <c r="O6976" i="1"/>
  <c r="M6992" i="1"/>
  <c r="J6992" i="1"/>
  <c r="K6982" i="1"/>
  <c r="L6971" i="1" s="1"/>
  <c r="I6993" i="1"/>
  <c r="H6993" i="1"/>
  <c r="K6983" i="1" s="1"/>
  <c r="L6972" i="1" s="1"/>
  <c r="G6993" i="1"/>
  <c r="A6995" i="1"/>
  <c r="C6994" i="1"/>
  <c r="N6978" i="1" l="1"/>
  <c r="O6977" i="1"/>
  <c r="M6993" i="1"/>
  <c r="J6993" i="1"/>
  <c r="I6994" i="1"/>
  <c r="H6994" i="1"/>
  <c r="G6994" i="1"/>
  <c r="C6995" i="1"/>
  <c r="A6996" i="1"/>
  <c r="N6979" i="1" l="1"/>
  <c r="O6978" i="1"/>
  <c r="M6994" i="1"/>
  <c r="J6994" i="1"/>
  <c r="K6984" i="1"/>
  <c r="L6973" i="1" s="1"/>
  <c r="I6995" i="1"/>
  <c r="H6995" i="1"/>
  <c r="K6985" i="1" s="1"/>
  <c r="L6974" i="1" s="1"/>
  <c r="G6995" i="1"/>
  <c r="C6996" i="1"/>
  <c r="A6997" i="1"/>
  <c r="N6980" i="1" l="1"/>
  <c r="O6979" i="1"/>
  <c r="M6995" i="1"/>
  <c r="J6995" i="1"/>
  <c r="I6996" i="1"/>
  <c r="H6996" i="1"/>
  <c r="K6986" i="1" s="1"/>
  <c r="L6975" i="1" s="1"/>
  <c r="G6996" i="1"/>
  <c r="A6998" i="1"/>
  <c r="C6997" i="1"/>
  <c r="N6981" i="1" l="1"/>
  <c r="O6980" i="1"/>
  <c r="M6996" i="1"/>
  <c r="J6996" i="1"/>
  <c r="I6997" i="1"/>
  <c r="H6997" i="1"/>
  <c r="K6987" i="1" s="1"/>
  <c r="L6976" i="1" s="1"/>
  <c r="G6997" i="1"/>
  <c r="A6999" i="1"/>
  <c r="C6998" i="1"/>
  <c r="N6982" i="1" l="1"/>
  <c r="O6981" i="1"/>
  <c r="M6997" i="1"/>
  <c r="J6997" i="1"/>
  <c r="I6998" i="1"/>
  <c r="G6998" i="1"/>
  <c r="H6998" i="1"/>
  <c r="C6999" i="1"/>
  <c r="A7000" i="1"/>
  <c r="N6983" i="1" l="1"/>
  <c r="O6982" i="1"/>
  <c r="M6998" i="1"/>
  <c r="J6998" i="1"/>
  <c r="K6988" i="1"/>
  <c r="L6977" i="1" s="1"/>
  <c r="I6999" i="1"/>
  <c r="H6999" i="1"/>
  <c r="G6999" i="1"/>
  <c r="A7001" i="1"/>
  <c r="C7000" i="1"/>
  <c r="N6984" i="1" l="1"/>
  <c r="O6983" i="1"/>
  <c r="M6999" i="1"/>
  <c r="J6999" i="1"/>
  <c r="K6989" i="1"/>
  <c r="L6978" i="1" s="1"/>
  <c r="I7000" i="1"/>
  <c r="H7000" i="1"/>
  <c r="K6990" i="1" s="1"/>
  <c r="L6979" i="1" s="1"/>
  <c r="G7000" i="1"/>
  <c r="C7001" i="1"/>
  <c r="A7002" i="1"/>
  <c r="N6985" i="1" l="1"/>
  <c r="O6984" i="1"/>
  <c r="M7000" i="1"/>
  <c r="J7000" i="1"/>
  <c r="I7001" i="1"/>
  <c r="H7001" i="1"/>
  <c r="K6991" i="1" s="1"/>
  <c r="L6980" i="1" s="1"/>
  <c r="G7001" i="1"/>
  <c r="A7003" i="1"/>
  <c r="C7002" i="1"/>
  <c r="N6986" i="1" l="1"/>
  <c r="O6985" i="1"/>
  <c r="M7001" i="1"/>
  <c r="J7001" i="1"/>
  <c r="I7002" i="1"/>
  <c r="H7002" i="1"/>
  <c r="G7002" i="1"/>
  <c r="C7003" i="1"/>
  <c r="A7004" i="1"/>
  <c r="N6987" i="1" l="1"/>
  <c r="O6986" i="1"/>
  <c r="M7002" i="1"/>
  <c r="J7002" i="1"/>
  <c r="K6992" i="1"/>
  <c r="L6981" i="1" s="1"/>
  <c r="I7003" i="1"/>
  <c r="H7003" i="1"/>
  <c r="G7003" i="1"/>
  <c r="A7005" i="1"/>
  <c r="C7004" i="1"/>
  <c r="N6988" i="1" l="1"/>
  <c r="O6987" i="1"/>
  <c r="M7003" i="1"/>
  <c r="J7003" i="1"/>
  <c r="K6993" i="1"/>
  <c r="L6982" i="1" s="1"/>
  <c r="I7004" i="1"/>
  <c r="H7004" i="1"/>
  <c r="G7004" i="1"/>
  <c r="C7005" i="1"/>
  <c r="A7006" i="1"/>
  <c r="N6989" i="1" l="1"/>
  <c r="O6988" i="1"/>
  <c r="M7004" i="1"/>
  <c r="J7004" i="1"/>
  <c r="K6994" i="1"/>
  <c r="L6983" i="1" s="1"/>
  <c r="I7005" i="1"/>
  <c r="H7005" i="1"/>
  <c r="K6995" i="1" s="1"/>
  <c r="L6984" i="1" s="1"/>
  <c r="G7005" i="1"/>
  <c r="C7006" i="1"/>
  <c r="A7007" i="1"/>
  <c r="N6990" i="1" l="1"/>
  <c r="O6989" i="1"/>
  <c r="M7005" i="1"/>
  <c r="J7005" i="1"/>
  <c r="I7006" i="1"/>
  <c r="H7006" i="1"/>
  <c r="K6996" i="1" s="1"/>
  <c r="L6985" i="1" s="1"/>
  <c r="G7006" i="1"/>
  <c r="A7008" i="1"/>
  <c r="C7007" i="1"/>
  <c r="N6991" i="1" l="1"/>
  <c r="O6990" i="1"/>
  <c r="M7006" i="1"/>
  <c r="J7006" i="1"/>
  <c r="I7007" i="1"/>
  <c r="H7007" i="1"/>
  <c r="G7007" i="1"/>
  <c r="C7008" i="1"/>
  <c r="A7009" i="1"/>
  <c r="N6992" i="1" l="1"/>
  <c r="O6991" i="1"/>
  <c r="M7007" i="1"/>
  <c r="J7007" i="1"/>
  <c r="K6997" i="1"/>
  <c r="L6986" i="1" s="1"/>
  <c r="I7008" i="1"/>
  <c r="H7008" i="1"/>
  <c r="G7008" i="1"/>
  <c r="A7010" i="1"/>
  <c r="C7009" i="1"/>
  <c r="N6993" i="1" l="1"/>
  <c r="O6992" i="1"/>
  <c r="M7008" i="1"/>
  <c r="J7008" i="1"/>
  <c r="K6998" i="1"/>
  <c r="L6987" i="1" s="1"/>
  <c r="I7009" i="1"/>
  <c r="H7009" i="1"/>
  <c r="K6999" i="1" s="1"/>
  <c r="L6988" i="1" s="1"/>
  <c r="G7009" i="1"/>
  <c r="C7010" i="1"/>
  <c r="A7011" i="1"/>
  <c r="N6994" i="1" l="1"/>
  <c r="O6993" i="1"/>
  <c r="M7009" i="1"/>
  <c r="J7009" i="1"/>
  <c r="I7010" i="1"/>
  <c r="H7010" i="1"/>
  <c r="K7000" i="1" s="1"/>
  <c r="L6989" i="1" s="1"/>
  <c r="G7010" i="1"/>
  <c r="C7011" i="1"/>
  <c r="A7012" i="1"/>
  <c r="N6995" i="1" l="1"/>
  <c r="O6994" i="1"/>
  <c r="M7010" i="1"/>
  <c r="J7010" i="1"/>
  <c r="I7011" i="1"/>
  <c r="H7011" i="1"/>
  <c r="G7011" i="1"/>
  <c r="A7013" i="1"/>
  <c r="C7012" i="1"/>
  <c r="N6996" i="1" l="1"/>
  <c r="O6995" i="1"/>
  <c r="M7011" i="1"/>
  <c r="J7011" i="1"/>
  <c r="K7001" i="1"/>
  <c r="L6990" i="1" s="1"/>
  <c r="I7012" i="1"/>
  <c r="H7012" i="1"/>
  <c r="G7012" i="1"/>
  <c r="C7013" i="1"/>
  <c r="A7014" i="1"/>
  <c r="N6997" i="1" l="1"/>
  <c r="O6996" i="1"/>
  <c r="M7012" i="1"/>
  <c r="J7012" i="1"/>
  <c r="K7002" i="1"/>
  <c r="L6991" i="1" s="1"/>
  <c r="I7013" i="1"/>
  <c r="H7013" i="1"/>
  <c r="K7003" i="1" s="1"/>
  <c r="L6992" i="1" s="1"/>
  <c r="G7013" i="1"/>
  <c r="C7014" i="1"/>
  <c r="A7015" i="1"/>
  <c r="N6998" i="1" l="1"/>
  <c r="O6997" i="1"/>
  <c r="M7013" i="1"/>
  <c r="J7013" i="1"/>
  <c r="I7014" i="1"/>
  <c r="H7014" i="1"/>
  <c r="G7014" i="1"/>
  <c r="A7016" i="1"/>
  <c r="C7015" i="1"/>
  <c r="N6999" i="1" l="1"/>
  <c r="O6998" i="1"/>
  <c r="M7014" i="1"/>
  <c r="J7014" i="1"/>
  <c r="K7004" i="1"/>
  <c r="L6993" i="1" s="1"/>
  <c r="I7015" i="1"/>
  <c r="H7015" i="1"/>
  <c r="K7005" i="1" s="1"/>
  <c r="L6994" i="1" s="1"/>
  <c r="G7015" i="1"/>
  <c r="A7017" i="1"/>
  <c r="C7016" i="1"/>
  <c r="N7000" i="1" l="1"/>
  <c r="O6999" i="1"/>
  <c r="M7015" i="1"/>
  <c r="J7015" i="1"/>
  <c r="I7016" i="1"/>
  <c r="H7016" i="1"/>
  <c r="G7016" i="1"/>
  <c r="A7018" i="1"/>
  <c r="C7017" i="1"/>
  <c r="N7001" i="1" l="1"/>
  <c r="O7000" i="1"/>
  <c r="M7016" i="1"/>
  <c r="J7016" i="1"/>
  <c r="K7006" i="1"/>
  <c r="L6995" i="1" s="1"/>
  <c r="I7017" i="1"/>
  <c r="H7017" i="1"/>
  <c r="G7017" i="1"/>
  <c r="A7019" i="1"/>
  <c r="C7018" i="1"/>
  <c r="N7002" i="1" l="1"/>
  <c r="O7001" i="1"/>
  <c r="M7017" i="1"/>
  <c r="J7017" i="1"/>
  <c r="K7007" i="1"/>
  <c r="L6996" i="1" s="1"/>
  <c r="I7018" i="1"/>
  <c r="H7018" i="1"/>
  <c r="G7018" i="1"/>
  <c r="C7019" i="1"/>
  <c r="A7020" i="1"/>
  <c r="N7003" i="1" l="1"/>
  <c r="O7002" i="1"/>
  <c r="M7018" i="1"/>
  <c r="J7018" i="1"/>
  <c r="K7008" i="1"/>
  <c r="L6997" i="1" s="1"/>
  <c r="I7019" i="1"/>
  <c r="H7019" i="1"/>
  <c r="K7009" i="1" s="1"/>
  <c r="L6998" i="1" s="1"/>
  <c r="G7019" i="1"/>
  <c r="C7020" i="1"/>
  <c r="A7021" i="1"/>
  <c r="N7004" i="1" l="1"/>
  <c r="O7003" i="1"/>
  <c r="M7019" i="1"/>
  <c r="J7019" i="1"/>
  <c r="I7020" i="1"/>
  <c r="H7020" i="1"/>
  <c r="K7010" i="1" s="1"/>
  <c r="L6999" i="1" s="1"/>
  <c r="G7020" i="1"/>
  <c r="C7021" i="1"/>
  <c r="A7022" i="1"/>
  <c r="N7005" i="1" l="1"/>
  <c r="O7004" i="1"/>
  <c r="M7020" i="1"/>
  <c r="J7020" i="1"/>
  <c r="I7021" i="1"/>
  <c r="H7021" i="1"/>
  <c r="G7021" i="1"/>
  <c r="A7023" i="1"/>
  <c r="C7022" i="1"/>
  <c r="N7006" i="1" l="1"/>
  <c r="O7005" i="1"/>
  <c r="M7021" i="1"/>
  <c r="J7021" i="1"/>
  <c r="K7011" i="1"/>
  <c r="L7000" i="1" s="1"/>
  <c r="I7022" i="1"/>
  <c r="H7022" i="1"/>
  <c r="K7012" i="1" s="1"/>
  <c r="L7001" i="1" s="1"/>
  <c r="G7022" i="1"/>
  <c r="C7023" i="1"/>
  <c r="A7024" i="1"/>
  <c r="N7007" i="1" l="1"/>
  <c r="O7006" i="1"/>
  <c r="M7022" i="1"/>
  <c r="J7022" i="1"/>
  <c r="I7023" i="1"/>
  <c r="H7023" i="1"/>
  <c r="G7023" i="1"/>
  <c r="C7024" i="1"/>
  <c r="A7025" i="1"/>
  <c r="N7008" i="1" l="1"/>
  <c r="O7007" i="1"/>
  <c r="M7023" i="1"/>
  <c r="J7023" i="1"/>
  <c r="K7013" i="1"/>
  <c r="L7002" i="1" s="1"/>
  <c r="I7024" i="1"/>
  <c r="H7024" i="1"/>
  <c r="G7024" i="1"/>
  <c r="C7025" i="1"/>
  <c r="A7026" i="1"/>
  <c r="N7009" i="1" l="1"/>
  <c r="O7008" i="1"/>
  <c r="M7024" i="1"/>
  <c r="J7024" i="1"/>
  <c r="K7014" i="1"/>
  <c r="L7003" i="1" s="1"/>
  <c r="I7025" i="1"/>
  <c r="H7025" i="1"/>
  <c r="G7025" i="1"/>
  <c r="A7027" i="1"/>
  <c r="C7026" i="1"/>
  <c r="N7010" i="1" l="1"/>
  <c r="O7009" i="1"/>
  <c r="M7025" i="1"/>
  <c r="J7025" i="1"/>
  <c r="K7015" i="1"/>
  <c r="L7004" i="1" s="1"/>
  <c r="I7026" i="1"/>
  <c r="H7026" i="1"/>
  <c r="K7016" i="1" s="1"/>
  <c r="L7005" i="1" s="1"/>
  <c r="G7026" i="1"/>
  <c r="A7028" i="1"/>
  <c r="C7027" i="1"/>
  <c r="N7011" i="1" l="1"/>
  <c r="O7010" i="1"/>
  <c r="M7026" i="1"/>
  <c r="J7026" i="1"/>
  <c r="I7027" i="1"/>
  <c r="H7027" i="1"/>
  <c r="K7017" i="1" s="1"/>
  <c r="L7006" i="1" s="1"/>
  <c r="G7027" i="1"/>
  <c r="A7029" i="1"/>
  <c r="C7028" i="1"/>
  <c r="N7012" i="1" l="1"/>
  <c r="O7011" i="1"/>
  <c r="M7027" i="1"/>
  <c r="J7027" i="1"/>
  <c r="I7028" i="1"/>
  <c r="H7028" i="1"/>
  <c r="G7028" i="1"/>
  <c r="A7030" i="1"/>
  <c r="C7029" i="1"/>
  <c r="N7013" i="1" l="1"/>
  <c r="O7012" i="1"/>
  <c r="M7028" i="1"/>
  <c r="J7028" i="1"/>
  <c r="K7018" i="1"/>
  <c r="L7007" i="1" s="1"/>
  <c r="I7029" i="1"/>
  <c r="H7029" i="1"/>
  <c r="G7029" i="1"/>
  <c r="C7030" i="1"/>
  <c r="A7031" i="1"/>
  <c r="N7014" i="1" l="1"/>
  <c r="O7013" i="1"/>
  <c r="M7029" i="1"/>
  <c r="J7029" i="1"/>
  <c r="K7019" i="1"/>
  <c r="L7008" i="1" s="1"/>
  <c r="I7030" i="1"/>
  <c r="H7030" i="1"/>
  <c r="G7030" i="1"/>
  <c r="C7031" i="1"/>
  <c r="A7032" i="1"/>
  <c r="N7015" i="1" l="1"/>
  <c r="O7014" i="1"/>
  <c r="M7030" i="1"/>
  <c r="J7030" i="1"/>
  <c r="K7020" i="1"/>
  <c r="L7009" i="1" s="1"/>
  <c r="I7031" i="1"/>
  <c r="H7031" i="1"/>
  <c r="K7021" i="1" s="1"/>
  <c r="L7010" i="1" s="1"/>
  <c r="G7031" i="1"/>
  <c r="C7032" i="1"/>
  <c r="A7033" i="1"/>
  <c r="N7016" i="1" l="1"/>
  <c r="O7015" i="1"/>
  <c r="M7031" i="1"/>
  <c r="J7031" i="1"/>
  <c r="I7032" i="1"/>
  <c r="H7032" i="1"/>
  <c r="G7032" i="1"/>
  <c r="C7033" i="1"/>
  <c r="A7034" i="1"/>
  <c r="N7017" i="1" l="1"/>
  <c r="O7016" i="1"/>
  <c r="M7032" i="1"/>
  <c r="J7032" i="1"/>
  <c r="K7022" i="1"/>
  <c r="L7011" i="1" s="1"/>
  <c r="I7033" i="1"/>
  <c r="H7033" i="1"/>
  <c r="K7023" i="1" s="1"/>
  <c r="L7012" i="1" s="1"/>
  <c r="G7033" i="1"/>
  <c r="C7034" i="1"/>
  <c r="A7035" i="1"/>
  <c r="N7018" i="1" l="1"/>
  <c r="O7017" i="1"/>
  <c r="M7033" i="1"/>
  <c r="J7033" i="1"/>
  <c r="I7034" i="1"/>
  <c r="H7034" i="1"/>
  <c r="K7024" i="1" s="1"/>
  <c r="L7013" i="1" s="1"/>
  <c r="G7034" i="1"/>
  <c r="A7036" i="1"/>
  <c r="C7035" i="1"/>
  <c r="N7019" i="1" l="1"/>
  <c r="O7018" i="1"/>
  <c r="M7034" i="1"/>
  <c r="J7034" i="1"/>
  <c r="I7035" i="1"/>
  <c r="H7035" i="1"/>
  <c r="G7035" i="1"/>
  <c r="C7036" i="1"/>
  <c r="A7037" i="1"/>
  <c r="N7020" i="1" l="1"/>
  <c r="O7019" i="1"/>
  <c r="M7035" i="1"/>
  <c r="J7035" i="1"/>
  <c r="K7025" i="1"/>
  <c r="L7014" i="1" s="1"/>
  <c r="I7036" i="1"/>
  <c r="H7036" i="1"/>
  <c r="K7026" i="1" s="1"/>
  <c r="L7015" i="1" s="1"/>
  <c r="G7036" i="1"/>
  <c r="A7038" i="1"/>
  <c r="C7037" i="1"/>
  <c r="N7021" i="1" l="1"/>
  <c r="O7020" i="1"/>
  <c r="M7036" i="1"/>
  <c r="J7036" i="1"/>
  <c r="I7037" i="1"/>
  <c r="H7037" i="1"/>
  <c r="G7037" i="1"/>
  <c r="A7039" i="1"/>
  <c r="C7038" i="1"/>
  <c r="N7022" i="1" l="1"/>
  <c r="O7021" i="1"/>
  <c r="M7037" i="1"/>
  <c r="J7037" i="1"/>
  <c r="K7027" i="1"/>
  <c r="L7016" i="1" s="1"/>
  <c r="I7038" i="1"/>
  <c r="H7038" i="1"/>
  <c r="K7028" i="1" s="1"/>
  <c r="L7017" i="1" s="1"/>
  <c r="G7038" i="1"/>
  <c r="A7040" i="1"/>
  <c r="C7039" i="1"/>
  <c r="N7023" i="1" l="1"/>
  <c r="O7022" i="1"/>
  <c r="M7038" i="1"/>
  <c r="J7038" i="1"/>
  <c r="I7039" i="1"/>
  <c r="H7039" i="1"/>
  <c r="G7039" i="1"/>
  <c r="C7040" i="1"/>
  <c r="A7041" i="1"/>
  <c r="N7024" i="1" l="1"/>
  <c r="O7023" i="1"/>
  <c r="M7039" i="1"/>
  <c r="J7039" i="1"/>
  <c r="K7029" i="1"/>
  <c r="L7018" i="1" s="1"/>
  <c r="I7040" i="1"/>
  <c r="H7040" i="1"/>
  <c r="G7040" i="1"/>
  <c r="C7041" i="1"/>
  <c r="A7042" i="1"/>
  <c r="N7025" i="1" l="1"/>
  <c r="O7024" i="1"/>
  <c r="M7040" i="1"/>
  <c r="J7040" i="1"/>
  <c r="K7030" i="1"/>
  <c r="L7019" i="1" s="1"/>
  <c r="I7041" i="1"/>
  <c r="H7041" i="1"/>
  <c r="K7031" i="1" s="1"/>
  <c r="L7020" i="1" s="1"/>
  <c r="G7041" i="1"/>
  <c r="A7043" i="1"/>
  <c r="C7042" i="1"/>
  <c r="N7026" i="1" l="1"/>
  <c r="O7025" i="1"/>
  <c r="M7041" i="1"/>
  <c r="J7041" i="1"/>
  <c r="I7042" i="1"/>
  <c r="H7042" i="1"/>
  <c r="G7042" i="1"/>
  <c r="A7044" i="1"/>
  <c r="C7043" i="1"/>
  <c r="N7027" i="1" l="1"/>
  <c r="O7026" i="1"/>
  <c r="M7042" i="1"/>
  <c r="J7042" i="1"/>
  <c r="K7032" i="1"/>
  <c r="L7021" i="1" s="1"/>
  <c r="I7043" i="1"/>
  <c r="H7043" i="1"/>
  <c r="K7033" i="1" s="1"/>
  <c r="L7022" i="1" s="1"/>
  <c r="G7043" i="1"/>
  <c r="C7044" i="1"/>
  <c r="A7045" i="1"/>
  <c r="N7028" i="1" l="1"/>
  <c r="O7027" i="1"/>
  <c r="M7043" i="1"/>
  <c r="J7043" i="1"/>
  <c r="I7044" i="1"/>
  <c r="H7044" i="1"/>
  <c r="G7044" i="1"/>
  <c r="C7045" i="1"/>
  <c r="A7046" i="1"/>
  <c r="N7029" i="1" l="1"/>
  <c r="O7028" i="1"/>
  <c r="M7044" i="1"/>
  <c r="J7044" i="1"/>
  <c r="K7034" i="1"/>
  <c r="L7023" i="1" s="1"/>
  <c r="I7045" i="1"/>
  <c r="H7045" i="1"/>
  <c r="K7035" i="1" s="1"/>
  <c r="L7024" i="1" s="1"/>
  <c r="G7045" i="1"/>
  <c r="A7047" i="1"/>
  <c r="C7046" i="1"/>
  <c r="N7030" i="1" l="1"/>
  <c r="O7029" i="1"/>
  <c r="M7045" i="1"/>
  <c r="J7045" i="1"/>
  <c r="I7046" i="1"/>
  <c r="G7046" i="1"/>
  <c r="H7046" i="1"/>
  <c r="A7048" i="1"/>
  <c r="C7047" i="1"/>
  <c r="N7031" i="1" l="1"/>
  <c r="O7030" i="1"/>
  <c r="M7046" i="1"/>
  <c r="J7046" i="1"/>
  <c r="K7036" i="1"/>
  <c r="L7025" i="1" s="1"/>
  <c r="I7047" i="1"/>
  <c r="H7047" i="1"/>
  <c r="K7037" i="1" s="1"/>
  <c r="L7026" i="1" s="1"/>
  <c r="G7047" i="1"/>
  <c r="A7049" i="1"/>
  <c r="C7048" i="1"/>
  <c r="N7032" i="1" l="1"/>
  <c r="O7031" i="1"/>
  <c r="M7047" i="1"/>
  <c r="J7047" i="1"/>
  <c r="I7048" i="1"/>
  <c r="H7048" i="1"/>
  <c r="G7048" i="1"/>
  <c r="C7049" i="1"/>
  <c r="A7050" i="1"/>
  <c r="N7033" i="1" l="1"/>
  <c r="O7032" i="1"/>
  <c r="M7048" i="1"/>
  <c r="J7048" i="1"/>
  <c r="K7038" i="1"/>
  <c r="L7027" i="1" s="1"/>
  <c r="I7049" i="1"/>
  <c r="H7049" i="1"/>
  <c r="G7049" i="1"/>
  <c r="C7050" i="1"/>
  <c r="A7051" i="1"/>
  <c r="N7034" i="1" l="1"/>
  <c r="O7033" i="1"/>
  <c r="M7049" i="1"/>
  <c r="J7049" i="1"/>
  <c r="K7039" i="1"/>
  <c r="L7028" i="1" s="1"/>
  <c r="I7050" i="1"/>
  <c r="H7050" i="1"/>
  <c r="G7050" i="1"/>
  <c r="C7051" i="1"/>
  <c r="A7052" i="1"/>
  <c r="N7035" i="1" l="1"/>
  <c r="O7034" i="1"/>
  <c r="M7050" i="1"/>
  <c r="J7050" i="1"/>
  <c r="K7040" i="1"/>
  <c r="L7029" i="1" s="1"/>
  <c r="I7051" i="1"/>
  <c r="H7051" i="1"/>
  <c r="K7041" i="1" s="1"/>
  <c r="L7030" i="1" s="1"/>
  <c r="G7051" i="1"/>
  <c r="C7052" i="1"/>
  <c r="A7053" i="1"/>
  <c r="N7036" i="1" l="1"/>
  <c r="O7035" i="1"/>
  <c r="M7051" i="1"/>
  <c r="J7051" i="1"/>
  <c r="I7052" i="1"/>
  <c r="H7052" i="1"/>
  <c r="G7052" i="1"/>
  <c r="C7053" i="1"/>
  <c r="A7054" i="1"/>
  <c r="N7037" i="1" l="1"/>
  <c r="O7036" i="1"/>
  <c r="M7052" i="1"/>
  <c r="J7052" i="1"/>
  <c r="K7042" i="1"/>
  <c r="L7031" i="1" s="1"/>
  <c r="I7053" i="1"/>
  <c r="H7053" i="1"/>
  <c r="K7043" i="1" s="1"/>
  <c r="L7032" i="1" s="1"/>
  <c r="G7053" i="1"/>
  <c r="A7055" i="1"/>
  <c r="C7054" i="1"/>
  <c r="N7038" i="1" l="1"/>
  <c r="O7037" i="1"/>
  <c r="M7053" i="1"/>
  <c r="J7053" i="1"/>
  <c r="I7054" i="1"/>
  <c r="H7054" i="1"/>
  <c r="G7054" i="1"/>
  <c r="A7056" i="1"/>
  <c r="C7055" i="1"/>
  <c r="N7039" i="1" l="1"/>
  <c r="O7038" i="1"/>
  <c r="M7054" i="1"/>
  <c r="J7054" i="1"/>
  <c r="K7044" i="1"/>
  <c r="L7033" i="1" s="1"/>
  <c r="I7055" i="1"/>
  <c r="H7055" i="1"/>
  <c r="G7055" i="1"/>
  <c r="C7056" i="1"/>
  <c r="A7057" i="1"/>
  <c r="N7040" i="1" l="1"/>
  <c r="O7039" i="1"/>
  <c r="M7055" i="1"/>
  <c r="J7055" i="1"/>
  <c r="K7045" i="1"/>
  <c r="L7034" i="1" s="1"/>
  <c r="I7056" i="1"/>
  <c r="H7056" i="1"/>
  <c r="K7046" i="1" s="1"/>
  <c r="L7035" i="1" s="1"/>
  <c r="G7056" i="1"/>
  <c r="C7057" i="1"/>
  <c r="A7058" i="1"/>
  <c r="N7041" i="1" l="1"/>
  <c r="O7040" i="1"/>
  <c r="M7056" i="1"/>
  <c r="J7056" i="1"/>
  <c r="I7057" i="1"/>
  <c r="H7057" i="1"/>
  <c r="G7057" i="1"/>
  <c r="C7058" i="1"/>
  <c r="A7059" i="1"/>
  <c r="N7042" i="1" l="1"/>
  <c r="O7041" i="1"/>
  <c r="M7057" i="1"/>
  <c r="J7057" i="1"/>
  <c r="K7047" i="1"/>
  <c r="L7036" i="1" s="1"/>
  <c r="I7058" i="1"/>
  <c r="H7058" i="1"/>
  <c r="G7058" i="1"/>
  <c r="C7059" i="1"/>
  <c r="A7060" i="1"/>
  <c r="N7043" i="1" l="1"/>
  <c r="O7042" i="1"/>
  <c r="M7058" i="1"/>
  <c r="J7058" i="1"/>
  <c r="K7048" i="1"/>
  <c r="L7037" i="1" s="1"/>
  <c r="I7059" i="1"/>
  <c r="H7059" i="1"/>
  <c r="G7059" i="1"/>
  <c r="C7060" i="1"/>
  <c r="A7061" i="1"/>
  <c r="N7044" i="1" l="1"/>
  <c r="O7043" i="1"/>
  <c r="M7059" i="1"/>
  <c r="J7059" i="1"/>
  <c r="K7049" i="1"/>
  <c r="L7038" i="1" s="1"/>
  <c r="I7060" i="1"/>
  <c r="H7060" i="1"/>
  <c r="K7050" i="1" s="1"/>
  <c r="L7039" i="1" s="1"/>
  <c r="G7060" i="1"/>
  <c r="C7061" i="1"/>
  <c r="A7062" i="1"/>
  <c r="N7045" i="1" l="1"/>
  <c r="O7044" i="1"/>
  <c r="M7060" i="1"/>
  <c r="J7060" i="1"/>
  <c r="I7061" i="1"/>
  <c r="H7061" i="1"/>
  <c r="G7061" i="1"/>
  <c r="A7063" i="1"/>
  <c r="C7062" i="1"/>
  <c r="N7046" i="1" l="1"/>
  <c r="O7045" i="1"/>
  <c r="M7061" i="1"/>
  <c r="J7061" i="1"/>
  <c r="K7051" i="1"/>
  <c r="L7040" i="1" s="1"/>
  <c r="I7062" i="1"/>
  <c r="H7062" i="1"/>
  <c r="K7052" i="1" s="1"/>
  <c r="L7041" i="1" s="1"/>
  <c r="G7062" i="1"/>
  <c r="C7063" i="1"/>
  <c r="A7064" i="1"/>
  <c r="N7047" i="1" l="1"/>
  <c r="O7046" i="1"/>
  <c r="M7062" i="1"/>
  <c r="J7062" i="1"/>
  <c r="I7063" i="1"/>
  <c r="H7063" i="1"/>
  <c r="G7063" i="1"/>
  <c r="C7064" i="1"/>
  <c r="A7065" i="1"/>
  <c r="N7048" i="1" l="1"/>
  <c r="O7047" i="1"/>
  <c r="M7063" i="1"/>
  <c r="J7063" i="1"/>
  <c r="K7053" i="1"/>
  <c r="L7042" i="1" s="1"/>
  <c r="I7064" i="1"/>
  <c r="H7064" i="1"/>
  <c r="G7064" i="1"/>
  <c r="C7065" i="1"/>
  <c r="A7066" i="1"/>
  <c r="N7049" i="1" l="1"/>
  <c r="O7048" i="1"/>
  <c r="M7064" i="1"/>
  <c r="J7064" i="1"/>
  <c r="K7054" i="1"/>
  <c r="L7043" i="1" s="1"/>
  <c r="I7065" i="1"/>
  <c r="H7065" i="1"/>
  <c r="G7065" i="1"/>
  <c r="C7066" i="1"/>
  <c r="A7067" i="1"/>
  <c r="N7050" i="1" l="1"/>
  <c r="O7049" i="1"/>
  <c r="M7065" i="1"/>
  <c r="J7065" i="1"/>
  <c r="K7055" i="1"/>
  <c r="L7044" i="1" s="1"/>
  <c r="I7066" i="1"/>
  <c r="H7066" i="1"/>
  <c r="K7056" i="1" s="1"/>
  <c r="L7045" i="1" s="1"/>
  <c r="G7066" i="1"/>
  <c r="A7068" i="1"/>
  <c r="C7067" i="1"/>
  <c r="N7051" i="1" l="1"/>
  <c r="O7050" i="1"/>
  <c r="M7066" i="1"/>
  <c r="J7066" i="1"/>
  <c r="I7067" i="1"/>
  <c r="H7067" i="1"/>
  <c r="G7067" i="1"/>
  <c r="C7068" i="1"/>
  <c r="A7069" i="1"/>
  <c r="N7052" i="1" l="1"/>
  <c r="O7051" i="1"/>
  <c r="M7067" i="1"/>
  <c r="J7067" i="1"/>
  <c r="K7057" i="1"/>
  <c r="L7046" i="1" s="1"/>
  <c r="I7068" i="1"/>
  <c r="H7068" i="1"/>
  <c r="G7068" i="1"/>
  <c r="A7070" i="1"/>
  <c r="C7069" i="1"/>
  <c r="N7053" i="1" l="1"/>
  <c r="O7052" i="1"/>
  <c r="M7068" i="1"/>
  <c r="J7068" i="1"/>
  <c r="K7058" i="1"/>
  <c r="L7047" i="1" s="1"/>
  <c r="I7069" i="1"/>
  <c r="H7069" i="1"/>
  <c r="K7059" i="1" s="1"/>
  <c r="L7048" i="1" s="1"/>
  <c r="G7069" i="1"/>
  <c r="A7071" i="1"/>
  <c r="C7070" i="1"/>
  <c r="N7054" i="1" l="1"/>
  <c r="O7053" i="1"/>
  <c r="M7069" i="1"/>
  <c r="J7069" i="1"/>
  <c r="I7070" i="1"/>
  <c r="H7070" i="1"/>
  <c r="G7070" i="1"/>
  <c r="A7072" i="1"/>
  <c r="C7071" i="1"/>
  <c r="N7055" i="1" l="1"/>
  <c r="O7054" i="1"/>
  <c r="M7070" i="1"/>
  <c r="J7070" i="1"/>
  <c r="K7060" i="1"/>
  <c r="L7049" i="1" s="1"/>
  <c r="I7071" i="1"/>
  <c r="H7071" i="1"/>
  <c r="G7071" i="1"/>
  <c r="C7072" i="1"/>
  <c r="A7073" i="1"/>
  <c r="N7056" i="1" l="1"/>
  <c r="O7055" i="1"/>
  <c r="M7071" i="1"/>
  <c r="J7071" i="1"/>
  <c r="K7061" i="1"/>
  <c r="L7050" i="1" s="1"/>
  <c r="I7072" i="1"/>
  <c r="H7072" i="1"/>
  <c r="G7072" i="1"/>
  <c r="C7073" i="1"/>
  <c r="A7074" i="1"/>
  <c r="N7057" i="1" l="1"/>
  <c r="O7056" i="1"/>
  <c r="M7072" i="1"/>
  <c r="J7072" i="1"/>
  <c r="K7062" i="1"/>
  <c r="L7051" i="1" s="1"/>
  <c r="I7073" i="1"/>
  <c r="H7073" i="1"/>
  <c r="K7063" i="1" s="1"/>
  <c r="L7052" i="1" s="1"/>
  <c r="G7073" i="1"/>
  <c r="A7075" i="1"/>
  <c r="C7074" i="1"/>
  <c r="N7058" i="1" l="1"/>
  <c r="O7057" i="1"/>
  <c r="M7073" i="1"/>
  <c r="J7073" i="1"/>
  <c r="I7074" i="1"/>
  <c r="H7074" i="1"/>
  <c r="K7064" i="1" s="1"/>
  <c r="L7053" i="1" s="1"/>
  <c r="G7074" i="1"/>
  <c r="C7075" i="1"/>
  <c r="A7076" i="1"/>
  <c r="N7059" i="1" l="1"/>
  <c r="O7058" i="1"/>
  <c r="M7074" i="1"/>
  <c r="J7074" i="1"/>
  <c r="I7075" i="1"/>
  <c r="H7075" i="1"/>
  <c r="G7075" i="1"/>
  <c r="C7076" i="1"/>
  <c r="A7077" i="1"/>
  <c r="N7060" i="1" l="1"/>
  <c r="O7059" i="1"/>
  <c r="M7075" i="1"/>
  <c r="J7075" i="1"/>
  <c r="K7065" i="1"/>
  <c r="L7054" i="1" s="1"/>
  <c r="I7076" i="1"/>
  <c r="H7076" i="1"/>
  <c r="K7066" i="1" s="1"/>
  <c r="L7055" i="1" s="1"/>
  <c r="G7076" i="1"/>
  <c r="A7078" i="1"/>
  <c r="C7077" i="1"/>
  <c r="N7061" i="1" l="1"/>
  <c r="O7060" i="1"/>
  <c r="M7076" i="1"/>
  <c r="J7076" i="1"/>
  <c r="I7077" i="1"/>
  <c r="H7077" i="1"/>
  <c r="G7077" i="1"/>
  <c r="A7079" i="1"/>
  <c r="C7078" i="1"/>
  <c r="N7062" i="1" l="1"/>
  <c r="O7061" i="1"/>
  <c r="M7077" i="1"/>
  <c r="J7077" i="1"/>
  <c r="K7067" i="1"/>
  <c r="L7056" i="1" s="1"/>
  <c r="I7078" i="1"/>
  <c r="H7078" i="1"/>
  <c r="G7078" i="1"/>
  <c r="A7080" i="1"/>
  <c r="C7079" i="1"/>
  <c r="N7063" i="1" l="1"/>
  <c r="O7062" i="1"/>
  <c r="M7078" i="1"/>
  <c r="J7078" i="1"/>
  <c r="K7068" i="1"/>
  <c r="L7057" i="1" s="1"/>
  <c r="I7079" i="1"/>
  <c r="H7079" i="1"/>
  <c r="G7079" i="1"/>
  <c r="A7081" i="1"/>
  <c r="C7080" i="1"/>
  <c r="N7064" i="1" l="1"/>
  <c r="O7063" i="1"/>
  <c r="M7079" i="1"/>
  <c r="J7079" i="1"/>
  <c r="K7069" i="1"/>
  <c r="L7058" i="1" s="1"/>
  <c r="I7080" i="1"/>
  <c r="H7080" i="1"/>
  <c r="K7070" i="1" s="1"/>
  <c r="L7059" i="1" s="1"/>
  <c r="G7080" i="1"/>
  <c r="C7081" i="1"/>
  <c r="A7082" i="1"/>
  <c r="N7065" i="1" l="1"/>
  <c r="O7064" i="1"/>
  <c r="M7080" i="1"/>
  <c r="J7080" i="1"/>
  <c r="I7081" i="1"/>
  <c r="H7081" i="1"/>
  <c r="G7081" i="1"/>
  <c r="C7082" i="1"/>
  <c r="A7083" i="1"/>
  <c r="N7066" i="1" l="1"/>
  <c r="O7065" i="1"/>
  <c r="M7081" i="1"/>
  <c r="J7081" i="1"/>
  <c r="K7071" i="1"/>
  <c r="L7060" i="1" s="1"/>
  <c r="I7082" i="1"/>
  <c r="H7082" i="1"/>
  <c r="G7082" i="1"/>
  <c r="C7083" i="1"/>
  <c r="A7084" i="1"/>
  <c r="N7067" i="1" l="1"/>
  <c r="O7066" i="1"/>
  <c r="M7082" i="1"/>
  <c r="J7082" i="1"/>
  <c r="K7072" i="1"/>
  <c r="L7061" i="1" s="1"/>
  <c r="I7083" i="1"/>
  <c r="H7083" i="1"/>
  <c r="G7083" i="1"/>
  <c r="C7084" i="1"/>
  <c r="A7085" i="1"/>
  <c r="N7068" i="1" l="1"/>
  <c r="O7067" i="1"/>
  <c r="M7083" i="1"/>
  <c r="J7083" i="1"/>
  <c r="K7073" i="1"/>
  <c r="L7062" i="1" s="1"/>
  <c r="I7084" i="1"/>
  <c r="H7084" i="1"/>
  <c r="K7074" i="1" s="1"/>
  <c r="L7063" i="1" s="1"/>
  <c r="G7084" i="1"/>
  <c r="A7086" i="1"/>
  <c r="C7085" i="1"/>
  <c r="N7069" i="1" l="1"/>
  <c r="O7068" i="1"/>
  <c r="M7084" i="1"/>
  <c r="J7084" i="1"/>
  <c r="I7085" i="1"/>
  <c r="H7085" i="1"/>
  <c r="G7085" i="1"/>
  <c r="A7087" i="1"/>
  <c r="C7086" i="1"/>
  <c r="N7070" i="1" l="1"/>
  <c r="O7069" i="1"/>
  <c r="M7085" i="1"/>
  <c r="J7085" i="1"/>
  <c r="K7075" i="1"/>
  <c r="L7064" i="1" s="1"/>
  <c r="I7086" i="1"/>
  <c r="H7086" i="1"/>
  <c r="G7086" i="1"/>
  <c r="A7088" i="1"/>
  <c r="C7087" i="1"/>
  <c r="N7071" i="1" l="1"/>
  <c r="O7070" i="1"/>
  <c r="M7086" i="1"/>
  <c r="J7086" i="1"/>
  <c r="K7076" i="1"/>
  <c r="L7065" i="1" s="1"/>
  <c r="I7087" i="1"/>
  <c r="H7087" i="1"/>
  <c r="G7087" i="1"/>
  <c r="C7088" i="1"/>
  <c r="A7089" i="1"/>
  <c r="N7072" i="1" l="1"/>
  <c r="O7071" i="1"/>
  <c r="M7087" i="1"/>
  <c r="J7087" i="1"/>
  <c r="K7077" i="1"/>
  <c r="L7066" i="1" s="1"/>
  <c r="I7088" i="1"/>
  <c r="H7088" i="1"/>
  <c r="K7078" i="1" s="1"/>
  <c r="L7067" i="1" s="1"/>
  <c r="G7088" i="1"/>
  <c r="C7089" i="1"/>
  <c r="A7090" i="1"/>
  <c r="N7073" i="1" l="1"/>
  <c r="O7072" i="1"/>
  <c r="M7088" i="1"/>
  <c r="J7088" i="1"/>
  <c r="I7089" i="1"/>
  <c r="H7089" i="1"/>
  <c r="G7089" i="1"/>
  <c r="A7091" i="1"/>
  <c r="C7090" i="1"/>
  <c r="N7074" i="1" l="1"/>
  <c r="O7073" i="1"/>
  <c r="M7089" i="1"/>
  <c r="J7089" i="1"/>
  <c r="K7079" i="1"/>
  <c r="L7068" i="1" s="1"/>
  <c r="I7090" i="1"/>
  <c r="H7090" i="1"/>
  <c r="G7090" i="1"/>
  <c r="C7091" i="1"/>
  <c r="A7092" i="1"/>
  <c r="N7075" i="1" l="1"/>
  <c r="O7074" i="1"/>
  <c r="M7090" i="1"/>
  <c r="J7090" i="1"/>
  <c r="K7080" i="1"/>
  <c r="L7069" i="1" s="1"/>
  <c r="I7091" i="1"/>
  <c r="H7091" i="1"/>
  <c r="G7091" i="1"/>
  <c r="A7093" i="1"/>
  <c r="C7092" i="1"/>
  <c r="N7076" i="1" l="1"/>
  <c r="O7075" i="1"/>
  <c r="M7091" i="1"/>
  <c r="J7091" i="1"/>
  <c r="K7081" i="1"/>
  <c r="L7070" i="1" s="1"/>
  <c r="I7092" i="1"/>
  <c r="H7092" i="1"/>
  <c r="K7082" i="1" s="1"/>
  <c r="L7071" i="1" s="1"/>
  <c r="G7092" i="1"/>
  <c r="C7093" i="1"/>
  <c r="A7094" i="1"/>
  <c r="N7077" i="1" l="1"/>
  <c r="O7076" i="1"/>
  <c r="M7092" i="1"/>
  <c r="J7092" i="1"/>
  <c r="I7093" i="1"/>
  <c r="H7093" i="1"/>
  <c r="K7083" i="1" s="1"/>
  <c r="L7072" i="1" s="1"/>
  <c r="G7093" i="1"/>
  <c r="A7095" i="1"/>
  <c r="C7094" i="1"/>
  <c r="N7078" i="1" l="1"/>
  <c r="O7077" i="1"/>
  <c r="M7093" i="1"/>
  <c r="J7093" i="1"/>
  <c r="I7094" i="1"/>
  <c r="G7094" i="1"/>
  <c r="H7094" i="1"/>
  <c r="A7096" i="1"/>
  <c r="C7095" i="1"/>
  <c r="N7079" i="1" l="1"/>
  <c r="O7078" i="1"/>
  <c r="M7094" i="1"/>
  <c r="J7094" i="1"/>
  <c r="K7084" i="1"/>
  <c r="L7073" i="1" s="1"/>
  <c r="I7095" i="1"/>
  <c r="H7095" i="1"/>
  <c r="G7095" i="1"/>
  <c r="C7096" i="1"/>
  <c r="A7097" i="1"/>
  <c r="N7080" i="1" l="1"/>
  <c r="O7079" i="1"/>
  <c r="M7095" i="1"/>
  <c r="J7095" i="1"/>
  <c r="K7085" i="1"/>
  <c r="L7074" i="1" s="1"/>
  <c r="I7096" i="1"/>
  <c r="H7096" i="1"/>
  <c r="K7086" i="1" s="1"/>
  <c r="L7075" i="1" s="1"/>
  <c r="G7096" i="1"/>
  <c r="C7097" i="1"/>
  <c r="A7098" i="1"/>
  <c r="N7081" i="1" l="1"/>
  <c r="O7080" i="1"/>
  <c r="M7096" i="1"/>
  <c r="J7096" i="1"/>
  <c r="I7097" i="1"/>
  <c r="H7097" i="1"/>
  <c r="G7097" i="1"/>
  <c r="A7099" i="1"/>
  <c r="C7098" i="1"/>
  <c r="N7082" i="1" l="1"/>
  <c r="O7081" i="1"/>
  <c r="M7097" i="1"/>
  <c r="J7097" i="1"/>
  <c r="K7087" i="1"/>
  <c r="L7076" i="1" s="1"/>
  <c r="I7098" i="1"/>
  <c r="H7098" i="1"/>
  <c r="K7088" i="1" s="1"/>
  <c r="L7077" i="1" s="1"/>
  <c r="G7098" i="1"/>
  <c r="C7099" i="1"/>
  <c r="A7100" i="1"/>
  <c r="N7083" i="1" l="1"/>
  <c r="O7082" i="1"/>
  <c r="M7098" i="1"/>
  <c r="J7098" i="1"/>
  <c r="I7099" i="1"/>
  <c r="H7099" i="1"/>
  <c r="G7099" i="1"/>
  <c r="A7101" i="1"/>
  <c r="C7100" i="1"/>
  <c r="N7084" i="1" l="1"/>
  <c r="O7083" i="1"/>
  <c r="M7099" i="1"/>
  <c r="J7099" i="1"/>
  <c r="K7089" i="1"/>
  <c r="L7078" i="1" s="1"/>
  <c r="I7100" i="1"/>
  <c r="H7100" i="1"/>
  <c r="G7100" i="1"/>
  <c r="C7101" i="1"/>
  <c r="A7102" i="1"/>
  <c r="N7085" i="1" l="1"/>
  <c r="O7084" i="1"/>
  <c r="M7100" i="1"/>
  <c r="J7100" i="1"/>
  <c r="K7090" i="1"/>
  <c r="L7079" i="1" s="1"/>
  <c r="I7101" i="1"/>
  <c r="H7101" i="1"/>
  <c r="K7091" i="1" s="1"/>
  <c r="L7080" i="1" s="1"/>
  <c r="G7101" i="1"/>
  <c r="C7102" i="1"/>
  <c r="A7103" i="1"/>
  <c r="N7086" i="1" l="1"/>
  <c r="O7085" i="1"/>
  <c r="M7101" i="1"/>
  <c r="J7101" i="1"/>
  <c r="I7102" i="1"/>
  <c r="H7102" i="1"/>
  <c r="G7102" i="1"/>
  <c r="A7104" i="1"/>
  <c r="C7103" i="1"/>
  <c r="N7087" i="1" l="1"/>
  <c r="O7086" i="1"/>
  <c r="M7102" i="1"/>
  <c r="J7102" i="1"/>
  <c r="K7092" i="1"/>
  <c r="L7081" i="1" s="1"/>
  <c r="I7103" i="1"/>
  <c r="H7103" i="1"/>
  <c r="G7103" i="1"/>
  <c r="A7105" i="1"/>
  <c r="C7104" i="1"/>
  <c r="N7088" i="1" l="1"/>
  <c r="O7087" i="1"/>
  <c r="M7103" i="1"/>
  <c r="J7103" i="1"/>
  <c r="K7093" i="1"/>
  <c r="L7082" i="1" s="1"/>
  <c r="I7104" i="1"/>
  <c r="H7104" i="1"/>
  <c r="G7104" i="1"/>
  <c r="C7105" i="1"/>
  <c r="A7106" i="1"/>
  <c r="N7089" i="1" l="1"/>
  <c r="O7088" i="1"/>
  <c r="M7104" i="1"/>
  <c r="J7104" i="1"/>
  <c r="K7094" i="1"/>
  <c r="L7083" i="1" s="1"/>
  <c r="I7105" i="1"/>
  <c r="H7105" i="1"/>
  <c r="K7095" i="1" s="1"/>
  <c r="L7084" i="1" s="1"/>
  <c r="G7105" i="1"/>
  <c r="C7106" i="1"/>
  <c r="A7107" i="1"/>
  <c r="N7090" i="1" l="1"/>
  <c r="O7089" i="1"/>
  <c r="M7105" i="1"/>
  <c r="J7105" i="1"/>
  <c r="I7106" i="1"/>
  <c r="H7106" i="1"/>
  <c r="K7096" i="1" s="1"/>
  <c r="L7085" i="1" s="1"/>
  <c r="G7106" i="1"/>
  <c r="A7108" i="1"/>
  <c r="C7107" i="1"/>
  <c r="N7091" i="1" l="1"/>
  <c r="O7090" i="1"/>
  <c r="M7106" i="1"/>
  <c r="J7106" i="1"/>
  <c r="I7107" i="1"/>
  <c r="H7107" i="1"/>
  <c r="G7107" i="1"/>
  <c r="C7108" i="1"/>
  <c r="A7109" i="1"/>
  <c r="N7092" i="1" l="1"/>
  <c r="O7091" i="1"/>
  <c r="M7107" i="1"/>
  <c r="J7107" i="1"/>
  <c r="K7097" i="1"/>
  <c r="L7086" i="1" s="1"/>
  <c r="I7108" i="1"/>
  <c r="H7108" i="1"/>
  <c r="G7108" i="1"/>
  <c r="A7110" i="1"/>
  <c r="C7109" i="1"/>
  <c r="N7093" i="1" l="1"/>
  <c r="O7092" i="1"/>
  <c r="M7108" i="1"/>
  <c r="J7108" i="1"/>
  <c r="K7098" i="1"/>
  <c r="L7087" i="1" s="1"/>
  <c r="I7109" i="1"/>
  <c r="H7109" i="1"/>
  <c r="G7109" i="1"/>
  <c r="C7110" i="1"/>
  <c r="A7111" i="1"/>
  <c r="N7094" i="1" l="1"/>
  <c r="O7093" i="1"/>
  <c r="M7109" i="1"/>
  <c r="J7109" i="1"/>
  <c r="K7099" i="1"/>
  <c r="L7088" i="1" s="1"/>
  <c r="I7110" i="1"/>
  <c r="H7110" i="1"/>
  <c r="K7100" i="1" s="1"/>
  <c r="L7089" i="1" s="1"/>
  <c r="G7110" i="1"/>
  <c r="A7112" i="1"/>
  <c r="C7111" i="1"/>
  <c r="N7095" i="1" l="1"/>
  <c r="O7094" i="1"/>
  <c r="M7110" i="1"/>
  <c r="J7110" i="1"/>
  <c r="I7111" i="1"/>
  <c r="H7111" i="1"/>
  <c r="G7111" i="1"/>
  <c r="A7113" i="1"/>
  <c r="C7112" i="1"/>
  <c r="N7096" i="1" l="1"/>
  <c r="O7095" i="1"/>
  <c r="M7111" i="1"/>
  <c r="J7111" i="1"/>
  <c r="K7101" i="1"/>
  <c r="L7090" i="1" s="1"/>
  <c r="I7112" i="1"/>
  <c r="H7112" i="1"/>
  <c r="K7102" i="1" s="1"/>
  <c r="L7091" i="1" s="1"/>
  <c r="G7112" i="1"/>
  <c r="C7113" i="1"/>
  <c r="A7114" i="1"/>
  <c r="N7097" i="1" l="1"/>
  <c r="O7096" i="1"/>
  <c r="M7112" i="1"/>
  <c r="J7112" i="1"/>
  <c r="I7113" i="1"/>
  <c r="H7113" i="1"/>
  <c r="G7113" i="1"/>
  <c r="A7115" i="1"/>
  <c r="C7114" i="1"/>
  <c r="N7098" i="1" l="1"/>
  <c r="O7097" i="1"/>
  <c r="M7113" i="1"/>
  <c r="J7113" i="1"/>
  <c r="K7103" i="1"/>
  <c r="L7092" i="1" s="1"/>
  <c r="I7114" i="1"/>
  <c r="H7114" i="1"/>
  <c r="G7114" i="1"/>
  <c r="C7115" i="1"/>
  <c r="A7116" i="1"/>
  <c r="N7099" i="1" l="1"/>
  <c r="O7098" i="1"/>
  <c r="M7114" i="1"/>
  <c r="J7114" i="1"/>
  <c r="K7104" i="1"/>
  <c r="L7093" i="1" s="1"/>
  <c r="I7115" i="1"/>
  <c r="H7115" i="1"/>
  <c r="G7115" i="1"/>
  <c r="A7117" i="1"/>
  <c r="C7116" i="1"/>
  <c r="N7100" i="1" l="1"/>
  <c r="O7099" i="1"/>
  <c r="M7115" i="1"/>
  <c r="J7115" i="1"/>
  <c r="K7105" i="1"/>
  <c r="L7094" i="1" s="1"/>
  <c r="I7116" i="1"/>
  <c r="H7116" i="1"/>
  <c r="K7106" i="1" s="1"/>
  <c r="L7095" i="1" s="1"/>
  <c r="G7116" i="1"/>
  <c r="C7117" i="1"/>
  <c r="A7118" i="1"/>
  <c r="N7101" i="1" l="1"/>
  <c r="O7100" i="1"/>
  <c r="M7116" i="1"/>
  <c r="J7116" i="1"/>
  <c r="I7117" i="1"/>
  <c r="H7117" i="1"/>
  <c r="G7117" i="1"/>
  <c r="A7119" i="1"/>
  <c r="C7118" i="1"/>
  <c r="N7102" i="1" l="1"/>
  <c r="O7101" i="1"/>
  <c r="M7117" i="1"/>
  <c r="J7117" i="1"/>
  <c r="K7107" i="1"/>
  <c r="L7096" i="1" s="1"/>
  <c r="I7118" i="1"/>
  <c r="H7118" i="1"/>
  <c r="G7118" i="1"/>
  <c r="A7120" i="1"/>
  <c r="C7119" i="1"/>
  <c r="N7103" i="1" l="1"/>
  <c r="O7102" i="1"/>
  <c r="M7118" i="1"/>
  <c r="J7118" i="1"/>
  <c r="K7108" i="1"/>
  <c r="L7097" i="1" s="1"/>
  <c r="I7119" i="1"/>
  <c r="H7119" i="1"/>
  <c r="G7119" i="1"/>
  <c r="C7120" i="1"/>
  <c r="A7121" i="1"/>
  <c r="N7104" i="1" l="1"/>
  <c r="O7103" i="1"/>
  <c r="M7119" i="1"/>
  <c r="J7119" i="1"/>
  <c r="K7109" i="1"/>
  <c r="L7098" i="1" s="1"/>
  <c r="I7120" i="1"/>
  <c r="H7120" i="1"/>
  <c r="K7110" i="1" s="1"/>
  <c r="L7099" i="1" s="1"/>
  <c r="G7120" i="1"/>
  <c r="C7121" i="1"/>
  <c r="A7122" i="1"/>
  <c r="N7105" i="1" l="1"/>
  <c r="O7104" i="1"/>
  <c r="M7120" i="1"/>
  <c r="J7120" i="1"/>
  <c r="I7121" i="1"/>
  <c r="H7121" i="1"/>
  <c r="G7121" i="1"/>
  <c r="C7122" i="1"/>
  <c r="A7123" i="1"/>
  <c r="N7106" i="1" l="1"/>
  <c r="O7105" i="1"/>
  <c r="M7121" i="1"/>
  <c r="J7121" i="1"/>
  <c r="K7111" i="1"/>
  <c r="L7100" i="1" s="1"/>
  <c r="I7122" i="1"/>
  <c r="H7122" i="1"/>
  <c r="K7112" i="1" s="1"/>
  <c r="L7101" i="1" s="1"/>
  <c r="G7122" i="1"/>
  <c r="A7124" i="1"/>
  <c r="C7123" i="1"/>
  <c r="N7107" i="1" l="1"/>
  <c r="O7106" i="1"/>
  <c r="M7122" i="1"/>
  <c r="J7122" i="1"/>
  <c r="I7123" i="1"/>
  <c r="H7123" i="1"/>
  <c r="G7123" i="1"/>
  <c r="C7124" i="1"/>
  <c r="A7125" i="1"/>
  <c r="N7108" i="1" l="1"/>
  <c r="O7107" i="1"/>
  <c r="M7123" i="1"/>
  <c r="J7123" i="1"/>
  <c r="K7113" i="1"/>
  <c r="L7102" i="1" s="1"/>
  <c r="I7124" i="1"/>
  <c r="H7124" i="1"/>
  <c r="K7114" i="1" s="1"/>
  <c r="L7103" i="1" s="1"/>
  <c r="G7124" i="1"/>
  <c r="C7125" i="1"/>
  <c r="A7126" i="1"/>
  <c r="N7109" i="1" l="1"/>
  <c r="O7108" i="1"/>
  <c r="M7124" i="1"/>
  <c r="J7124" i="1"/>
  <c r="I7125" i="1"/>
  <c r="H7125" i="1"/>
  <c r="G7125" i="1"/>
  <c r="C7126" i="1"/>
  <c r="A7127" i="1"/>
  <c r="N7110" i="1" l="1"/>
  <c r="O7109" i="1"/>
  <c r="M7125" i="1"/>
  <c r="J7125" i="1"/>
  <c r="K7115" i="1"/>
  <c r="L7104" i="1" s="1"/>
  <c r="I7126" i="1"/>
  <c r="H7126" i="1"/>
  <c r="G7126" i="1"/>
  <c r="C7127" i="1"/>
  <c r="A7128" i="1"/>
  <c r="N7111" i="1" l="1"/>
  <c r="O7110" i="1"/>
  <c r="M7126" i="1"/>
  <c r="J7126" i="1"/>
  <c r="K7116" i="1"/>
  <c r="L7105" i="1" s="1"/>
  <c r="I7127" i="1"/>
  <c r="H7127" i="1"/>
  <c r="G7127" i="1"/>
  <c r="C7128" i="1"/>
  <c r="A7129" i="1"/>
  <c r="N7112" i="1" l="1"/>
  <c r="O7111" i="1"/>
  <c r="M7127" i="1"/>
  <c r="J7127" i="1"/>
  <c r="K7117" i="1"/>
  <c r="L7106" i="1" s="1"/>
  <c r="I7128" i="1"/>
  <c r="H7128" i="1"/>
  <c r="K7118" i="1" s="1"/>
  <c r="L7107" i="1" s="1"/>
  <c r="G7128" i="1"/>
  <c r="A7130" i="1"/>
  <c r="C7129" i="1"/>
  <c r="N7113" i="1" l="1"/>
  <c r="O7112" i="1"/>
  <c r="M7128" i="1"/>
  <c r="J7128" i="1"/>
  <c r="I7129" i="1"/>
  <c r="H7129" i="1"/>
  <c r="G7129" i="1"/>
  <c r="A7131" i="1"/>
  <c r="C7130" i="1"/>
  <c r="N7114" i="1" l="1"/>
  <c r="O7113" i="1"/>
  <c r="M7129" i="1"/>
  <c r="J7129" i="1"/>
  <c r="K7119" i="1"/>
  <c r="L7108" i="1" s="1"/>
  <c r="I7130" i="1"/>
  <c r="H7130" i="1"/>
  <c r="K7120" i="1" s="1"/>
  <c r="L7109" i="1" s="1"/>
  <c r="G7130" i="1"/>
  <c r="C7131" i="1"/>
  <c r="A7132" i="1"/>
  <c r="N7115" i="1" l="1"/>
  <c r="O7114" i="1"/>
  <c r="M7130" i="1"/>
  <c r="J7130" i="1"/>
  <c r="I7131" i="1"/>
  <c r="H7131" i="1"/>
  <c r="G7131" i="1"/>
  <c r="C7132" i="1"/>
  <c r="A7133" i="1"/>
  <c r="N7116" i="1" l="1"/>
  <c r="O7115" i="1"/>
  <c r="M7131" i="1"/>
  <c r="J7131" i="1"/>
  <c r="K7121" i="1"/>
  <c r="L7110" i="1" s="1"/>
  <c r="I7132" i="1"/>
  <c r="H7132" i="1"/>
  <c r="G7132" i="1"/>
  <c r="C7133" i="1"/>
  <c r="A7134" i="1"/>
  <c r="N7117" i="1" l="1"/>
  <c r="O7116" i="1"/>
  <c r="M7132" i="1"/>
  <c r="J7132" i="1"/>
  <c r="K7122" i="1"/>
  <c r="L7111" i="1" s="1"/>
  <c r="I7133" i="1"/>
  <c r="H7133" i="1"/>
  <c r="K7123" i="1" s="1"/>
  <c r="L7112" i="1" s="1"/>
  <c r="G7133" i="1"/>
  <c r="C7134" i="1"/>
  <c r="A7135" i="1"/>
  <c r="N7118" i="1" l="1"/>
  <c r="O7117" i="1"/>
  <c r="M7133" i="1"/>
  <c r="J7133" i="1"/>
  <c r="I7134" i="1"/>
  <c r="H7134" i="1"/>
  <c r="K7124" i="1" s="1"/>
  <c r="L7113" i="1" s="1"/>
  <c r="G7134" i="1"/>
  <c r="C7135" i="1"/>
  <c r="A7136" i="1"/>
  <c r="N7119" i="1" l="1"/>
  <c r="O7118" i="1"/>
  <c r="M7134" i="1"/>
  <c r="J7134" i="1"/>
  <c r="I7135" i="1"/>
  <c r="H7135" i="1"/>
  <c r="G7135" i="1"/>
  <c r="A7137" i="1"/>
  <c r="C7136" i="1"/>
  <c r="N7120" i="1" l="1"/>
  <c r="O7119" i="1"/>
  <c r="M7135" i="1"/>
  <c r="J7135" i="1"/>
  <c r="K7125" i="1"/>
  <c r="L7114" i="1" s="1"/>
  <c r="I7136" i="1"/>
  <c r="H7136" i="1"/>
  <c r="G7136" i="1"/>
  <c r="A7138" i="1"/>
  <c r="C7137" i="1"/>
  <c r="N7121" i="1" l="1"/>
  <c r="O7120" i="1"/>
  <c r="M7136" i="1"/>
  <c r="J7136" i="1"/>
  <c r="K7126" i="1"/>
  <c r="L7115" i="1" s="1"/>
  <c r="I7137" i="1"/>
  <c r="H7137" i="1"/>
  <c r="K7127" i="1" s="1"/>
  <c r="L7116" i="1" s="1"/>
  <c r="G7137" i="1"/>
  <c r="C7138" i="1"/>
  <c r="A7139" i="1"/>
  <c r="N7122" i="1" l="1"/>
  <c r="O7121" i="1"/>
  <c r="M7137" i="1"/>
  <c r="J7137" i="1"/>
  <c r="I7138" i="1"/>
  <c r="H7138" i="1"/>
  <c r="K7128" i="1" s="1"/>
  <c r="L7117" i="1" s="1"/>
  <c r="G7138" i="1"/>
  <c r="A7140" i="1"/>
  <c r="C7139" i="1"/>
  <c r="N7123" i="1" l="1"/>
  <c r="O7122" i="1"/>
  <c r="M7138" i="1"/>
  <c r="J7138" i="1"/>
  <c r="I7139" i="1"/>
  <c r="H7139" i="1"/>
  <c r="K7129" i="1" s="1"/>
  <c r="L7118" i="1" s="1"/>
  <c r="G7139" i="1"/>
  <c r="A7141" i="1"/>
  <c r="C7140" i="1"/>
  <c r="N7124" i="1" l="1"/>
  <c r="O7123" i="1"/>
  <c r="M7139" i="1"/>
  <c r="J7139" i="1"/>
  <c r="I7140" i="1"/>
  <c r="H7140" i="1"/>
  <c r="G7140" i="1"/>
  <c r="C7141" i="1"/>
  <c r="A7142" i="1"/>
  <c r="N7125" i="1" l="1"/>
  <c r="O7124" i="1"/>
  <c r="M7140" i="1"/>
  <c r="J7140" i="1"/>
  <c r="K7130" i="1"/>
  <c r="L7119" i="1" s="1"/>
  <c r="I7141" i="1"/>
  <c r="H7141" i="1"/>
  <c r="G7141" i="1"/>
  <c r="C7142" i="1"/>
  <c r="A7143" i="1"/>
  <c r="N7126" i="1" l="1"/>
  <c r="O7125" i="1"/>
  <c r="M7141" i="1"/>
  <c r="J7141" i="1"/>
  <c r="K7131" i="1"/>
  <c r="L7120" i="1" s="1"/>
  <c r="I7142" i="1"/>
  <c r="G7142" i="1"/>
  <c r="H7142" i="1"/>
  <c r="K7132" i="1" s="1"/>
  <c r="L7121" i="1" s="1"/>
  <c r="A7144" i="1"/>
  <c r="C7143" i="1"/>
  <c r="N7127" i="1" l="1"/>
  <c r="O7126" i="1"/>
  <c r="M7142" i="1"/>
  <c r="J7142" i="1"/>
  <c r="I7143" i="1"/>
  <c r="H7143" i="1"/>
  <c r="G7143" i="1"/>
  <c r="C7144" i="1"/>
  <c r="A7145" i="1"/>
  <c r="N7128" i="1" l="1"/>
  <c r="O7127" i="1"/>
  <c r="M7143" i="1"/>
  <c r="J7143" i="1"/>
  <c r="K7133" i="1"/>
  <c r="L7122" i="1" s="1"/>
  <c r="I7144" i="1"/>
  <c r="H7144" i="1"/>
  <c r="G7144" i="1"/>
  <c r="A7146" i="1"/>
  <c r="C7145" i="1"/>
  <c r="N7129" i="1" l="1"/>
  <c r="O7128" i="1"/>
  <c r="M7144" i="1"/>
  <c r="J7144" i="1"/>
  <c r="K7134" i="1"/>
  <c r="L7123" i="1" s="1"/>
  <c r="I7145" i="1"/>
  <c r="H7145" i="1"/>
  <c r="K7135" i="1" s="1"/>
  <c r="L7124" i="1" s="1"/>
  <c r="G7145" i="1"/>
  <c r="C7146" i="1"/>
  <c r="A7147" i="1"/>
  <c r="N7130" i="1" l="1"/>
  <c r="O7129" i="1"/>
  <c r="M7145" i="1"/>
  <c r="J7145" i="1"/>
  <c r="I7146" i="1"/>
  <c r="H7146" i="1"/>
  <c r="K7136" i="1" s="1"/>
  <c r="L7125" i="1" s="1"/>
  <c r="G7146" i="1"/>
  <c r="C7147" i="1"/>
  <c r="A7148" i="1"/>
  <c r="N7131" i="1" l="1"/>
  <c r="O7130" i="1"/>
  <c r="M7146" i="1"/>
  <c r="J7146" i="1"/>
  <c r="I7147" i="1"/>
  <c r="H7147" i="1"/>
  <c r="G7147" i="1"/>
  <c r="A7149" i="1"/>
  <c r="C7148" i="1"/>
  <c r="N7132" i="1" l="1"/>
  <c r="O7131" i="1"/>
  <c r="M7147" i="1"/>
  <c r="J7147" i="1"/>
  <c r="K7137" i="1"/>
  <c r="L7126" i="1" s="1"/>
  <c r="I7148" i="1"/>
  <c r="H7148" i="1"/>
  <c r="K7138" i="1" s="1"/>
  <c r="L7127" i="1" s="1"/>
  <c r="G7148" i="1"/>
  <c r="A7150" i="1"/>
  <c r="C7149" i="1"/>
  <c r="N7133" i="1" l="1"/>
  <c r="O7132" i="1"/>
  <c r="M7148" i="1"/>
  <c r="J7148" i="1"/>
  <c r="I7149" i="1"/>
  <c r="H7149" i="1"/>
  <c r="K7139" i="1" s="1"/>
  <c r="L7128" i="1" s="1"/>
  <c r="G7149" i="1"/>
  <c r="A7151" i="1"/>
  <c r="C7150" i="1"/>
  <c r="N7134" i="1" l="1"/>
  <c r="O7133" i="1"/>
  <c r="M7149" i="1"/>
  <c r="J7149" i="1"/>
  <c r="I7150" i="1"/>
  <c r="H7150" i="1"/>
  <c r="G7150" i="1"/>
  <c r="C7151" i="1"/>
  <c r="A7152" i="1"/>
  <c r="N7135" i="1" l="1"/>
  <c r="O7134" i="1"/>
  <c r="M7150" i="1"/>
  <c r="J7150" i="1"/>
  <c r="K7140" i="1"/>
  <c r="L7129" i="1" s="1"/>
  <c r="I7151" i="1"/>
  <c r="H7151" i="1"/>
  <c r="K7141" i="1" s="1"/>
  <c r="L7130" i="1" s="1"/>
  <c r="G7151" i="1"/>
  <c r="A7153" i="1"/>
  <c r="C7152" i="1"/>
  <c r="N7136" i="1" l="1"/>
  <c r="O7135" i="1"/>
  <c r="M7151" i="1"/>
  <c r="J7151" i="1"/>
  <c r="I7152" i="1"/>
  <c r="H7152" i="1"/>
  <c r="G7152" i="1"/>
  <c r="A7154" i="1"/>
  <c r="C7153" i="1"/>
  <c r="N7137" i="1" l="1"/>
  <c r="O7136" i="1"/>
  <c r="M7152" i="1"/>
  <c r="J7152" i="1"/>
  <c r="K7142" i="1"/>
  <c r="L7131" i="1" s="1"/>
  <c r="I7153" i="1"/>
  <c r="H7153" i="1"/>
  <c r="G7153" i="1"/>
  <c r="C7154" i="1"/>
  <c r="A7155" i="1"/>
  <c r="N7138" i="1" l="1"/>
  <c r="O7137" i="1"/>
  <c r="M7153" i="1"/>
  <c r="J7153" i="1"/>
  <c r="K7143" i="1"/>
  <c r="L7132" i="1" s="1"/>
  <c r="I7154" i="1"/>
  <c r="H7154" i="1"/>
  <c r="K7144" i="1" s="1"/>
  <c r="L7133" i="1" s="1"/>
  <c r="G7154" i="1"/>
  <c r="C7155" i="1"/>
  <c r="A7156" i="1"/>
  <c r="N7139" i="1" l="1"/>
  <c r="O7138" i="1"/>
  <c r="M7154" i="1"/>
  <c r="J7154" i="1"/>
  <c r="I7155" i="1"/>
  <c r="H7155" i="1"/>
  <c r="G7155" i="1"/>
  <c r="C7156" i="1"/>
  <c r="A7157" i="1"/>
  <c r="N7140" i="1" l="1"/>
  <c r="O7139" i="1"/>
  <c r="M7155" i="1"/>
  <c r="J7155" i="1"/>
  <c r="K7145" i="1"/>
  <c r="L7134" i="1" s="1"/>
  <c r="I7156" i="1"/>
  <c r="H7156" i="1"/>
  <c r="G7156" i="1"/>
  <c r="A7158" i="1"/>
  <c r="C7157" i="1"/>
  <c r="N7141" i="1" l="1"/>
  <c r="O7140" i="1"/>
  <c r="M7156" i="1"/>
  <c r="J7156" i="1"/>
  <c r="K7146" i="1"/>
  <c r="L7135" i="1" s="1"/>
  <c r="I7157" i="1"/>
  <c r="H7157" i="1"/>
  <c r="G7157" i="1"/>
  <c r="A7159" i="1"/>
  <c r="C7158" i="1"/>
  <c r="N7142" i="1" l="1"/>
  <c r="O7141" i="1"/>
  <c r="M7157" i="1"/>
  <c r="J7157" i="1"/>
  <c r="K7147" i="1"/>
  <c r="L7136" i="1" s="1"/>
  <c r="I7158" i="1"/>
  <c r="H7158" i="1"/>
  <c r="K7148" i="1" s="1"/>
  <c r="L7137" i="1" s="1"/>
  <c r="G7158" i="1"/>
  <c r="C7159" i="1"/>
  <c r="A7160" i="1"/>
  <c r="N7143" i="1" l="1"/>
  <c r="O7142" i="1"/>
  <c r="M7158" i="1"/>
  <c r="J7158" i="1"/>
  <c r="I7159" i="1"/>
  <c r="H7159" i="1"/>
  <c r="G7159" i="1"/>
  <c r="C7160" i="1"/>
  <c r="A7161" i="1"/>
  <c r="N7144" i="1" l="1"/>
  <c r="O7143" i="1"/>
  <c r="M7159" i="1"/>
  <c r="J7159" i="1"/>
  <c r="K7149" i="1"/>
  <c r="L7138" i="1" s="1"/>
  <c r="I7160" i="1"/>
  <c r="H7160" i="1"/>
  <c r="G7160" i="1"/>
  <c r="C7161" i="1"/>
  <c r="A7162" i="1"/>
  <c r="N7145" i="1" l="1"/>
  <c r="O7144" i="1"/>
  <c r="M7160" i="1"/>
  <c r="J7160" i="1"/>
  <c r="K7150" i="1"/>
  <c r="L7139" i="1" s="1"/>
  <c r="I7161" i="1"/>
  <c r="H7161" i="1"/>
  <c r="G7161" i="1"/>
  <c r="C7162" i="1"/>
  <c r="A7163" i="1"/>
  <c r="N7146" i="1" l="1"/>
  <c r="O7145" i="1"/>
  <c r="M7161" i="1"/>
  <c r="J7161" i="1"/>
  <c r="K7151" i="1"/>
  <c r="L7140" i="1" s="1"/>
  <c r="I7162" i="1"/>
  <c r="H7162" i="1"/>
  <c r="K7152" i="1" s="1"/>
  <c r="L7141" i="1" s="1"/>
  <c r="G7162" i="1"/>
  <c r="C7163" i="1"/>
  <c r="A7164" i="1"/>
  <c r="N7147" i="1" l="1"/>
  <c r="O7146" i="1"/>
  <c r="M7162" i="1"/>
  <c r="J7162" i="1"/>
  <c r="I7163" i="1"/>
  <c r="H7163" i="1"/>
  <c r="G7163" i="1"/>
  <c r="C7164" i="1"/>
  <c r="A7165" i="1"/>
  <c r="N7148" i="1" l="1"/>
  <c r="O7147" i="1"/>
  <c r="M7163" i="1"/>
  <c r="J7163" i="1"/>
  <c r="K7153" i="1"/>
  <c r="L7142" i="1" s="1"/>
  <c r="I7164" i="1"/>
  <c r="H7164" i="1"/>
  <c r="G7164" i="1"/>
  <c r="C7165" i="1"/>
  <c r="A7166" i="1"/>
  <c r="N7149" i="1" l="1"/>
  <c r="O7148" i="1"/>
  <c r="M7164" i="1"/>
  <c r="J7164" i="1"/>
  <c r="K7154" i="1"/>
  <c r="L7143" i="1" s="1"/>
  <c r="I7165" i="1"/>
  <c r="H7165" i="1"/>
  <c r="K7155" i="1" s="1"/>
  <c r="L7144" i="1" s="1"/>
  <c r="G7165" i="1"/>
  <c r="C7166" i="1"/>
  <c r="A7167" i="1"/>
  <c r="N7150" i="1" l="1"/>
  <c r="O7149" i="1"/>
  <c r="M7165" i="1"/>
  <c r="J7165" i="1"/>
  <c r="I7166" i="1"/>
  <c r="H7166" i="1"/>
  <c r="G7166" i="1"/>
  <c r="C7167" i="1"/>
  <c r="A7168" i="1"/>
  <c r="N7151" i="1" l="1"/>
  <c r="O7150" i="1"/>
  <c r="M7166" i="1"/>
  <c r="J7166" i="1"/>
  <c r="K7156" i="1"/>
  <c r="L7145" i="1" s="1"/>
  <c r="I7167" i="1"/>
  <c r="H7167" i="1"/>
  <c r="G7167" i="1"/>
  <c r="A7169" i="1"/>
  <c r="C7168" i="1"/>
  <c r="N7152" i="1" l="1"/>
  <c r="O7151" i="1"/>
  <c r="M7167" i="1"/>
  <c r="J7167" i="1"/>
  <c r="K7157" i="1"/>
  <c r="L7146" i="1" s="1"/>
  <c r="I7168" i="1"/>
  <c r="H7168" i="1"/>
  <c r="G7168" i="1"/>
  <c r="A7170" i="1"/>
  <c r="C7169" i="1"/>
  <c r="N7153" i="1" l="1"/>
  <c r="O7152" i="1"/>
  <c r="M7168" i="1"/>
  <c r="J7168" i="1"/>
  <c r="K7158" i="1"/>
  <c r="L7147" i="1" s="1"/>
  <c r="I7169" i="1"/>
  <c r="H7169" i="1"/>
  <c r="K7159" i="1" s="1"/>
  <c r="L7148" i="1" s="1"/>
  <c r="G7169" i="1"/>
  <c r="C7170" i="1"/>
  <c r="A7171" i="1"/>
  <c r="N7154" i="1" l="1"/>
  <c r="O7153" i="1"/>
  <c r="M7169" i="1"/>
  <c r="J7169" i="1"/>
  <c r="I7170" i="1"/>
  <c r="H7170" i="1"/>
  <c r="G7170" i="1"/>
  <c r="C7171" i="1"/>
  <c r="A7172" i="1"/>
  <c r="N7155" i="1" l="1"/>
  <c r="O7154" i="1"/>
  <c r="M7170" i="1"/>
  <c r="J7170" i="1"/>
  <c r="K7160" i="1"/>
  <c r="L7149" i="1" s="1"/>
  <c r="I7171" i="1"/>
  <c r="H7171" i="1"/>
  <c r="G7171" i="1"/>
  <c r="C7172" i="1"/>
  <c r="A7173" i="1"/>
  <c r="N7156" i="1" l="1"/>
  <c r="O7155" i="1"/>
  <c r="M7171" i="1"/>
  <c r="J7171" i="1"/>
  <c r="K7161" i="1"/>
  <c r="L7150" i="1" s="1"/>
  <c r="I7172" i="1"/>
  <c r="H7172" i="1"/>
  <c r="K7162" i="1" s="1"/>
  <c r="L7151" i="1" s="1"/>
  <c r="G7172" i="1"/>
  <c r="A7174" i="1"/>
  <c r="C7173" i="1"/>
  <c r="N7157" i="1" l="1"/>
  <c r="O7156" i="1"/>
  <c r="M7172" i="1"/>
  <c r="J7172" i="1"/>
  <c r="I7173" i="1"/>
  <c r="H7173" i="1"/>
  <c r="G7173" i="1"/>
  <c r="A7175" i="1"/>
  <c r="C7174" i="1"/>
  <c r="N7158" i="1" l="1"/>
  <c r="O7157" i="1"/>
  <c r="M7173" i="1"/>
  <c r="J7173" i="1"/>
  <c r="K7163" i="1"/>
  <c r="L7152" i="1" s="1"/>
  <c r="I7174" i="1"/>
  <c r="H7174" i="1"/>
  <c r="K7164" i="1" s="1"/>
  <c r="L7153" i="1" s="1"/>
  <c r="G7174" i="1"/>
  <c r="C7175" i="1"/>
  <c r="A7176" i="1"/>
  <c r="N7159" i="1" l="1"/>
  <c r="O7158" i="1"/>
  <c r="M7174" i="1"/>
  <c r="J7174" i="1"/>
  <c r="I7175" i="1"/>
  <c r="H7175" i="1"/>
  <c r="G7175" i="1"/>
  <c r="C7176" i="1"/>
  <c r="A7177" i="1"/>
  <c r="N7160" i="1" l="1"/>
  <c r="O7159" i="1"/>
  <c r="M7175" i="1"/>
  <c r="J7175" i="1"/>
  <c r="K7165" i="1"/>
  <c r="L7154" i="1" s="1"/>
  <c r="I7176" i="1"/>
  <c r="H7176" i="1"/>
  <c r="G7176" i="1"/>
  <c r="C7177" i="1"/>
  <c r="A7178" i="1"/>
  <c r="N7161" i="1" l="1"/>
  <c r="O7160" i="1"/>
  <c r="M7176" i="1"/>
  <c r="J7176" i="1"/>
  <c r="K7166" i="1"/>
  <c r="L7155" i="1" s="1"/>
  <c r="I7177" i="1"/>
  <c r="H7177" i="1"/>
  <c r="G7177" i="1"/>
  <c r="C7178" i="1"/>
  <c r="A7179" i="1"/>
  <c r="N7162" i="1" l="1"/>
  <c r="O7161" i="1"/>
  <c r="M7177" i="1"/>
  <c r="J7177" i="1"/>
  <c r="K7167" i="1"/>
  <c r="L7156" i="1" s="1"/>
  <c r="I7178" i="1"/>
  <c r="H7178" i="1"/>
  <c r="K7168" i="1" s="1"/>
  <c r="L7157" i="1" s="1"/>
  <c r="G7178" i="1"/>
  <c r="C7179" i="1"/>
  <c r="A7180" i="1"/>
  <c r="N7163" i="1" l="1"/>
  <c r="O7162" i="1"/>
  <c r="M7178" i="1"/>
  <c r="J7178" i="1"/>
  <c r="I7179" i="1"/>
  <c r="H7179" i="1"/>
  <c r="K7169" i="1" s="1"/>
  <c r="L7158" i="1" s="1"/>
  <c r="G7179" i="1"/>
  <c r="A7181" i="1"/>
  <c r="C7180" i="1"/>
  <c r="N7164" i="1" l="1"/>
  <c r="O7163" i="1"/>
  <c r="M7179" i="1"/>
  <c r="J7179" i="1"/>
  <c r="I7180" i="1"/>
  <c r="H7180" i="1"/>
  <c r="G7180" i="1"/>
  <c r="A7182" i="1"/>
  <c r="C7181" i="1"/>
  <c r="N7165" i="1" l="1"/>
  <c r="O7164" i="1"/>
  <c r="M7180" i="1"/>
  <c r="J7180" i="1"/>
  <c r="K7170" i="1"/>
  <c r="L7159" i="1" s="1"/>
  <c r="I7181" i="1"/>
  <c r="H7181" i="1"/>
  <c r="K7171" i="1" s="1"/>
  <c r="L7160" i="1" s="1"/>
  <c r="G7181" i="1"/>
  <c r="C7182" i="1"/>
  <c r="A7183" i="1"/>
  <c r="N7166" i="1" l="1"/>
  <c r="O7165" i="1"/>
  <c r="M7181" i="1"/>
  <c r="J7181" i="1"/>
  <c r="I7182" i="1"/>
  <c r="H7182" i="1"/>
  <c r="G7182" i="1"/>
  <c r="A7184" i="1"/>
  <c r="C7183" i="1"/>
  <c r="N7167" i="1" l="1"/>
  <c r="O7166" i="1"/>
  <c r="M7182" i="1"/>
  <c r="J7182" i="1"/>
  <c r="K7172" i="1"/>
  <c r="L7161" i="1" s="1"/>
  <c r="I7183" i="1"/>
  <c r="H7183" i="1"/>
  <c r="G7183" i="1"/>
  <c r="A7185" i="1"/>
  <c r="C7184" i="1"/>
  <c r="N7168" i="1" l="1"/>
  <c r="O7167" i="1"/>
  <c r="M7183" i="1"/>
  <c r="J7183" i="1"/>
  <c r="K7173" i="1"/>
  <c r="L7162" i="1" s="1"/>
  <c r="I7184" i="1"/>
  <c r="H7184" i="1"/>
  <c r="G7184" i="1"/>
  <c r="A7186" i="1"/>
  <c r="C7185" i="1"/>
  <c r="N7169" i="1" l="1"/>
  <c r="O7168" i="1"/>
  <c r="M7184" i="1"/>
  <c r="J7184" i="1"/>
  <c r="K7174" i="1"/>
  <c r="L7163" i="1" s="1"/>
  <c r="I7185" i="1"/>
  <c r="H7185" i="1"/>
  <c r="K7175" i="1" s="1"/>
  <c r="L7164" i="1" s="1"/>
  <c r="G7185" i="1"/>
  <c r="C7186" i="1"/>
  <c r="A7187" i="1"/>
  <c r="N7170" i="1" l="1"/>
  <c r="O7169" i="1"/>
  <c r="M7185" i="1"/>
  <c r="J7185" i="1"/>
  <c r="I7186" i="1"/>
  <c r="H7186" i="1"/>
  <c r="G7186" i="1"/>
  <c r="C7187" i="1"/>
  <c r="A7188" i="1"/>
  <c r="N7171" i="1" l="1"/>
  <c r="O7170" i="1"/>
  <c r="M7186" i="1"/>
  <c r="J7186" i="1"/>
  <c r="K7176" i="1"/>
  <c r="L7165" i="1" s="1"/>
  <c r="I7187" i="1"/>
  <c r="H7187" i="1"/>
  <c r="G7187" i="1"/>
  <c r="A7189" i="1"/>
  <c r="C7188" i="1"/>
  <c r="N7172" i="1" l="1"/>
  <c r="O7171" i="1"/>
  <c r="M7187" i="1"/>
  <c r="J7187" i="1"/>
  <c r="K7177" i="1"/>
  <c r="L7166" i="1" s="1"/>
  <c r="I7188" i="1"/>
  <c r="H7188" i="1"/>
  <c r="G7188" i="1"/>
  <c r="C7189" i="1"/>
  <c r="A7190" i="1"/>
  <c r="N7173" i="1" l="1"/>
  <c r="O7172" i="1"/>
  <c r="M7188" i="1"/>
  <c r="J7188" i="1"/>
  <c r="K7178" i="1"/>
  <c r="L7167" i="1" s="1"/>
  <c r="I7189" i="1"/>
  <c r="H7189" i="1"/>
  <c r="K7179" i="1" s="1"/>
  <c r="L7168" i="1" s="1"/>
  <c r="G7189" i="1"/>
  <c r="A7191" i="1"/>
  <c r="C7190" i="1"/>
  <c r="N7174" i="1" l="1"/>
  <c r="O7173" i="1"/>
  <c r="M7189" i="1"/>
  <c r="J7189" i="1"/>
  <c r="I7190" i="1"/>
  <c r="G7190" i="1"/>
  <c r="H7190" i="1"/>
  <c r="K7180" i="1" s="1"/>
  <c r="L7169" i="1" s="1"/>
  <c r="A7192" i="1"/>
  <c r="C7191" i="1"/>
  <c r="N7175" i="1" l="1"/>
  <c r="O7174" i="1"/>
  <c r="M7190" i="1"/>
  <c r="J7190" i="1"/>
  <c r="I7191" i="1"/>
  <c r="H7191" i="1"/>
  <c r="G7191" i="1"/>
  <c r="C7192" i="1"/>
  <c r="A7193" i="1"/>
  <c r="N7176" i="1" l="1"/>
  <c r="O7175" i="1"/>
  <c r="M7191" i="1"/>
  <c r="J7191" i="1"/>
  <c r="K7181" i="1"/>
  <c r="L7170" i="1" s="1"/>
  <c r="I7192" i="1"/>
  <c r="H7192" i="1"/>
  <c r="K7182" i="1" s="1"/>
  <c r="L7171" i="1" s="1"/>
  <c r="G7192" i="1"/>
  <c r="C7193" i="1"/>
  <c r="A7194" i="1"/>
  <c r="N7177" i="1" l="1"/>
  <c r="O7176" i="1"/>
  <c r="M7192" i="1"/>
  <c r="J7192" i="1"/>
  <c r="I7193" i="1"/>
  <c r="H7193" i="1"/>
  <c r="G7193" i="1"/>
  <c r="C7194" i="1"/>
  <c r="A7195" i="1"/>
  <c r="N7178" i="1" l="1"/>
  <c r="O7177" i="1"/>
  <c r="M7193" i="1"/>
  <c r="J7193" i="1"/>
  <c r="K7183" i="1"/>
  <c r="L7172" i="1" s="1"/>
  <c r="I7194" i="1"/>
  <c r="H7194" i="1"/>
  <c r="K7184" i="1" s="1"/>
  <c r="L7173" i="1" s="1"/>
  <c r="G7194" i="1"/>
  <c r="C7195" i="1"/>
  <c r="A7196" i="1"/>
  <c r="N7179" i="1" l="1"/>
  <c r="O7178" i="1"/>
  <c r="M7194" i="1"/>
  <c r="J7194" i="1"/>
  <c r="I7195" i="1"/>
  <c r="H7195" i="1"/>
  <c r="G7195" i="1"/>
  <c r="C7196" i="1"/>
  <c r="A7197" i="1"/>
  <c r="N7180" i="1" l="1"/>
  <c r="O7179" i="1"/>
  <c r="M7195" i="1"/>
  <c r="J7195" i="1"/>
  <c r="K7185" i="1"/>
  <c r="L7174" i="1" s="1"/>
  <c r="I7196" i="1"/>
  <c r="H7196" i="1"/>
  <c r="G7196" i="1"/>
  <c r="C7197" i="1"/>
  <c r="A7198" i="1"/>
  <c r="N7181" i="1" l="1"/>
  <c r="O7180" i="1"/>
  <c r="M7196" i="1"/>
  <c r="J7196" i="1"/>
  <c r="K7186" i="1"/>
  <c r="L7175" i="1" s="1"/>
  <c r="I7197" i="1"/>
  <c r="H7197" i="1"/>
  <c r="G7197" i="1"/>
  <c r="A7199" i="1"/>
  <c r="C7198" i="1"/>
  <c r="N7182" i="1" l="1"/>
  <c r="O7181" i="1"/>
  <c r="M7197" i="1"/>
  <c r="J7197" i="1"/>
  <c r="K7187" i="1"/>
  <c r="L7176" i="1" s="1"/>
  <c r="I7198" i="1"/>
  <c r="H7198" i="1"/>
  <c r="K7188" i="1" s="1"/>
  <c r="L7177" i="1" s="1"/>
  <c r="G7198" i="1"/>
  <c r="A7200" i="1"/>
  <c r="C7199" i="1"/>
  <c r="N7183" i="1" l="1"/>
  <c r="O7182" i="1"/>
  <c r="M7198" i="1"/>
  <c r="J7198" i="1"/>
  <c r="I7199" i="1"/>
  <c r="H7199" i="1"/>
  <c r="G7199" i="1"/>
  <c r="C7200" i="1"/>
  <c r="A7201" i="1"/>
  <c r="N7184" i="1" l="1"/>
  <c r="O7183" i="1"/>
  <c r="M7199" i="1"/>
  <c r="J7199" i="1"/>
  <c r="K7189" i="1"/>
  <c r="L7178" i="1" s="1"/>
  <c r="I7200" i="1"/>
  <c r="H7200" i="1"/>
  <c r="K7190" i="1" s="1"/>
  <c r="L7179" i="1" s="1"/>
  <c r="G7200" i="1"/>
  <c r="C7201" i="1"/>
  <c r="A7202" i="1"/>
  <c r="N7185" i="1" l="1"/>
  <c r="O7184" i="1"/>
  <c r="M7200" i="1"/>
  <c r="J7200" i="1"/>
  <c r="I7201" i="1"/>
  <c r="H7201" i="1"/>
  <c r="G7201" i="1"/>
  <c r="C7202" i="1"/>
  <c r="A7203" i="1"/>
  <c r="N7186" i="1" l="1"/>
  <c r="O7185" i="1"/>
  <c r="M7201" i="1"/>
  <c r="J7201" i="1"/>
  <c r="K7191" i="1"/>
  <c r="L7180" i="1" s="1"/>
  <c r="I7202" i="1"/>
  <c r="H7202" i="1"/>
  <c r="K7192" i="1" s="1"/>
  <c r="L7181" i="1" s="1"/>
  <c r="G7202" i="1"/>
  <c r="C7203" i="1"/>
  <c r="A7204" i="1"/>
  <c r="N7187" i="1" l="1"/>
  <c r="O7186" i="1"/>
  <c r="M7202" i="1"/>
  <c r="J7202" i="1"/>
  <c r="I7203" i="1"/>
  <c r="H7203" i="1"/>
  <c r="G7203" i="1"/>
  <c r="C7204" i="1"/>
  <c r="A7205" i="1"/>
  <c r="N7188" i="1" l="1"/>
  <c r="O7187" i="1"/>
  <c r="M7203" i="1"/>
  <c r="J7203" i="1"/>
  <c r="K7193" i="1"/>
  <c r="L7182" i="1" s="1"/>
  <c r="I7204" i="1"/>
  <c r="H7204" i="1"/>
  <c r="G7204" i="1"/>
  <c r="C7205" i="1"/>
  <c r="A7206" i="1"/>
  <c r="N7189" i="1" l="1"/>
  <c r="O7188" i="1"/>
  <c r="M7204" i="1"/>
  <c r="J7204" i="1"/>
  <c r="K7194" i="1"/>
  <c r="L7183" i="1" s="1"/>
  <c r="I7205" i="1"/>
  <c r="H7205" i="1"/>
  <c r="G7205" i="1"/>
  <c r="A7207" i="1"/>
  <c r="C7206" i="1"/>
  <c r="N7190" i="1" l="1"/>
  <c r="O7189" i="1"/>
  <c r="M7205" i="1"/>
  <c r="J7205" i="1"/>
  <c r="K7195" i="1"/>
  <c r="L7184" i="1" s="1"/>
  <c r="I7206" i="1"/>
  <c r="H7206" i="1"/>
  <c r="K7196" i="1" s="1"/>
  <c r="L7185" i="1" s="1"/>
  <c r="G7206" i="1"/>
  <c r="C7207" i="1"/>
  <c r="A7208" i="1"/>
  <c r="N7191" i="1" l="1"/>
  <c r="O7190" i="1"/>
  <c r="M7206" i="1"/>
  <c r="J7206" i="1"/>
  <c r="I7207" i="1"/>
  <c r="H7207" i="1"/>
  <c r="G7207" i="1"/>
  <c r="C7208" i="1"/>
  <c r="A7209" i="1"/>
  <c r="N7192" i="1" l="1"/>
  <c r="O7191" i="1"/>
  <c r="M7207" i="1"/>
  <c r="J7207" i="1"/>
  <c r="K7197" i="1"/>
  <c r="L7186" i="1" s="1"/>
  <c r="I7208" i="1"/>
  <c r="H7208" i="1"/>
  <c r="G7208" i="1"/>
  <c r="A7210" i="1"/>
  <c r="C7209" i="1"/>
  <c r="N7193" i="1" l="1"/>
  <c r="O7192" i="1"/>
  <c r="M7208" i="1"/>
  <c r="J7208" i="1"/>
  <c r="K7198" i="1"/>
  <c r="L7187" i="1" s="1"/>
  <c r="I7209" i="1"/>
  <c r="H7209" i="1"/>
  <c r="G7209" i="1"/>
  <c r="C7210" i="1"/>
  <c r="A7211" i="1"/>
  <c r="N7194" i="1" l="1"/>
  <c r="O7193" i="1"/>
  <c r="M7209" i="1"/>
  <c r="J7209" i="1"/>
  <c r="K7199" i="1"/>
  <c r="L7188" i="1" s="1"/>
  <c r="I7210" i="1"/>
  <c r="H7210" i="1"/>
  <c r="K7200" i="1" s="1"/>
  <c r="L7189" i="1" s="1"/>
  <c r="G7210" i="1"/>
  <c r="A7212" i="1"/>
  <c r="C7211" i="1"/>
  <c r="N7195" i="1" l="1"/>
  <c r="O7194" i="1"/>
  <c r="M7210" i="1"/>
  <c r="J7210" i="1"/>
  <c r="I7211" i="1"/>
  <c r="H7211" i="1"/>
  <c r="G7211" i="1"/>
  <c r="A7213" i="1"/>
  <c r="C7212" i="1"/>
  <c r="N7196" i="1" l="1"/>
  <c r="O7195" i="1"/>
  <c r="M7211" i="1"/>
  <c r="J7211" i="1"/>
  <c r="K7201" i="1"/>
  <c r="L7190" i="1" s="1"/>
  <c r="I7212" i="1"/>
  <c r="H7212" i="1"/>
  <c r="G7212" i="1"/>
  <c r="A7214" i="1"/>
  <c r="C7213" i="1"/>
  <c r="N7197" i="1" l="1"/>
  <c r="O7196" i="1"/>
  <c r="M7212" i="1"/>
  <c r="J7212" i="1"/>
  <c r="K7202" i="1"/>
  <c r="L7191" i="1" s="1"/>
  <c r="I7213" i="1"/>
  <c r="H7213" i="1"/>
  <c r="K7203" i="1" s="1"/>
  <c r="L7192" i="1" s="1"/>
  <c r="G7213" i="1"/>
  <c r="C7214" i="1"/>
  <c r="A7215" i="1"/>
  <c r="N7198" i="1" l="1"/>
  <c r="O7197" i="1"/>
  <c r="M7213" i="1"/>
  <c r="J7213" i="1"/>
  <c r="I7214" i="1"/>
  <c r="H7214" i="1"/>
  <c r="K7204" i="1" s="1"/>
  <c r="L7193" i="1" s="1"/>
  <c r="G7214" i="1"/>
  <c r="C7215" i="1"/>
  <c r="A7216" i="1"/>
  <c r="N7199" i="1" l="1"/>
  <c r="O7198" i="1"/>
  <c r="M7214" i="1"/>
  <c r="J7214" i="1"/>
  <c r="I7215" i="1"/>
  <c r="H7215" i="1"/>
  <c r="G7215" i="1"/>
  <c r="A7217" i="1"/>
  <c r="C7216" i="1"/>
  <c r="N7200" i="1" l="1"/>
  <c r="O7199" i="1"/>
  <c r="M7215" i="1"/>
  <c r="J7215" i="1"/>
  <c r="K7205" i="1"/>
  <c r="L7194" i="1" s="1"/>
  <c r="I7216" i="1"/>
  <c r="H7216" i="1"/>
  <c r="G7216" i="1"/>
  <c r="A7218" i="1"/>
  <c r="C7217" i="1"/>
  <c r="N7201" i="1" l="1"/>
  <c r="O7200" i="1"/>
  <c r="M7216" i="1"/>
  <c r="J7216" i="1"/>
  <c r="K7206" i="1"/>
  <c r="L7195" i="1" s="1"/>
  <c r="I7217" i="1"/>
  <c r="H7217" i="1"/>
  <c r="G7217" i="1"/>
  <c r="A7219" i="1"/>
  <c r="C7218" i="1"/>
  <c r="N7202" i="1" l="1"/>
  <c r="O7201" i="1"/>
  <c r="M7217" i="1"/>
  <c r="J7217" i="1"/>
  <c r="K7207" i="1"/>
  <c r="L7196" i="1" s="1"/>
  <c r="I7218" i="1"/>
  <c r="H7218" i="1"/>
  <c r="K7208" i="1" s="1"/>
  <c r="L7197" i="1" s="1"/>
  <c r="G7218" i="1"/>
  <c r="C7219" i="1"/>
  <c r="A7220" i="1"/>
  <c r="N7203" i="1" l="1"/>
  <c r="O7202" i="1"/>
  <c r="M7218" i="1"/>
  <c r="J7218" i="1"/>
  <c r="I7219" i="1"/>
  <c r="H7219" i="1"/>
  <c r="K7209" i="1" s="1"/>
  <c r="L7198" i="1" s="1"/>
  <c r="G7219" i="1"/>
  <c r="A7221" i="1"/>
  <c r="C7220" i="1"/>
  <c r="N7204" i="1" l="1"/>
  <c r="O7203" i="1"/>
  <c r="M7219" i="1"/>
  <c r="J7219" i="1"/>
  <c r="I7220" i="1"/>
  <c r="H7220" i="1"/>
  <c r="G7220" i="1"/>
  <c r="C7221" i="1"/>
  <c r="A7222" i="1"/>
  <c r="N7205" i="1" l="1"/>
  <c r="O7204" i="1"/>
  <c r="M7220" i="1"/>
  <c r="J7220" i="1"/>
  <c r="K7210" i="1"/>
  <c r="L7199" i="1" s="1"/>
  <c r="I7221" i="1"/>
  <c r="H7221" i="1"/>
  <c r="G7221" i="1"/>
  <c r="C7222" i="1"/>
  <c r="A7223" i="1"/>
  <c r="N7206" i="1" l="1"/>
  <c r="O7205" i="1"/>
  <c r="M7221" i="1"/>
  <c r="J7221" i="1"/>
  <c r="K7211" i="1"/>
  <c r="L7200" i="1" s="1"/>
  <c r="I7222" i="1"/>
  <c r="H7222" i="1"/>
  <c r="K7212" i="1" s="1"/>
  <c r="L7201" i="1" s="1"/>
  <c r="G7222" i="1"/>
  <c r="A7224" i="1"/>
  <c r="C7223" i="1"/>
  <c r="N7207" i="1" l="1"/>
  <c r="O7206" i="1"/>
  <c r="M7222" i="1"/>
  <c r="J7222" i="1"/>
  <c r="I7223" i="1"/>
  <c r="H7223" i="1"/>
  <c r="K7213" i="1" s="1"/>
  <c r="L7202" i="1" s="1"/>
  <c r="G7223" i="1"/>
  <c r="C7224" i="1"/>
  <c r="A7225" i="1"/>
  <c r="N7208" i="1" l="1"/>
  <c r="O7207" i="1"/>
  <c r="M7223" i="1"/>
  <c r="J7223" i="1"/>
  <c r="I7224" i="1"/>
  <c r="H7224" i="1"/>
  <c r="K7214" i="1" s="1"/>
  <c r="L7203" i="1" s="1"/>
  <c r="G7224" i="1"/>
  <c r="A7226" i="1"/>
  <c r="C7225" i="1"/>
  <c r="N7209" i="1" l="1"/>
  <c r="O7208" i="1"/>
  <c r="M7224" i="1"/>
  <c r="J7224" i="1"/>
  <c r="I7225" i="1"/>
  <c r="H7225" i="1"/>
  <c r="G7225" i="1"/>
  <c r="A7227" i="1"/>
  <c r="C7226" i="1"/>
  <c r="N7210" i="1" l="1"/>
  <c r="O7209" i="1"/>
  <c r="M7225" i="1"/>
  <c r="J7225" i="1"/>
  <c r="K7215" i="1"/>
  <c r="L7204" i="1" s="1"/>
  <c r="I7226" i="1"/>
  <c r="H7226" i="1"/>
  <c r="G7226" i="1"/>
  <c r="C7227" i="1"/>
  <c r="A7228" i="1"/>
  <c r="N7211" i="1" l="1"/>
  <c r="O7210" i="1"/>
  <c r="M7226" i="1"/>
  <c r="J7226" i="1"/>
  <c r="K7216" i="1"/>
  <c r="L7205" i="1" s="1"/>
  <c r="I7227" i="1"/>
  <c r="H7227" i="1"/>
  <c r="K7217" i="1" s="1"/>
  <c r="L7206" i="1" s="1"/>
  <c r="G7227" i="1"/>
  <c r="A7229" i="1"/>
  <c r="C7228" i="1"/>
  <c r="N7212" i="1" l="1"/>
  <c r="O7211" i="1"/>
  <c r="M7227" i="1"/>
  <c r="J7227" i="1"/>
  <c r="I7228" i="1"/>
  <c r="H7228" i="1"/>
  <c r="K7218" i="1" s="1"/>
  <c r="L7207" i="1" s="1"/>
  <c r="G7228" i="1"/>
  <c r="C7229" i="1"/>
  <c r="A7230" i="1"/>
  <c r="N7213" i="1" l="1"/>
  <c r="O7212" i="1"/>
  <c r="M7228" i="1"/>
  <c r="J7228" i="1"/>
  <c r="I7229" i="1"/>
  <c r="H7229" i="1"/>
  <c r="G7229" i="1"/>
  <c r="C7230" i="1"/>
  <c r="A7231" i="1"/>
  <c r="N7214" i="1" l="1"/>
  <c r="O7213" i="1"/>
  <c r="M7229" i="1"/>
  <c r="J7229" i="1"/>
  <c r="K7219" i="1"/>
  <c r="L7208" i="1" s="1"/>
  <c r="I7230" i="1"/>
  <c r="H7230" i="1"/>
  <c r="K7220" i="1" s="1"/>
  <c r="L7209" i="1" s="1"/>
  <c r="G7230" i="1"/>
  <c r="C7231" i="1"/>
  <c r="A7232" i="1"/>
  <c r="N7215" i="1" l="1"/>
  <c r="O7214" i="1"/>
  <c r="M7230" i="1"/>
  <c r="J7230" i="1"/>
  <c r="I7231" i="1"/>
  <c r="H7231" i="1"/>
  <c r="K7221" i="1" s="1"/>
  <c r="L7210" i="1" s="1"/>
  <c r="G7231" i="1"/>
  <c r="C7232" i="1"/>
  <c r="A7233" i="1"/>
  <c r="N7216" i="1" l="1"/>
  <c r="O7215" i="1"/>
  <c r="M7231" i="1"/>
  <c r="J7231" i="1"/>
  <c r="I7232" i="1"/>
  <c r="H7232" i="1"/>
  <c r="G7232" i="1"/>
  <c r="A7234" i="1"/>
  <c r="C7233" i="1"/>
  <c r="N7217" i="1" l="1"/>
  <c r="O7216" i="1"/>
  <c r="M7232" i="1"/>
  <c r="J7232" i="1"/>
  <c r="K7222" i="1"/>
  <c r="L7211" i="1" s="1"/>
  <c r="I7233" i="1"/>
  <c r="H7233" i="1"/>
  <c r="K7223" i="1" s="1"/>
  <c r="L7212" i="1" s="1"/>
  <c r="G7233" i="1"/>
  <c r="A7235" i="1"/>
  <c r="C7234" i="1"/>
  <c r="N7218" i="1" l="1"/>
  <c r="O7217" i="1"/>
  <c r="M7233" i="1"/>
  <c r="J7233" i="1"/>
  <c r="I7234" i="1"/>
  <c r="H7234" i="1"/>
  <c r="G7234" i="1"/>
  <c r="A7236" i="1"/>
  <c r="C7235" i="1"/>
  <c r="N7219" i="1" l="1"/>
  <c r="O7218" i="1"/>
  <c r="M7234" i="1"/>
  <c r="J7234" i="1"/>
  <c r="K7224" i="1"/>
  <c r="L7213" i="1" s="1"/>
  <c r="I7235" i="1"/>
  <c r="H7235" i="1"/>
  <c r="K7225" i="1" s="1"/>
  <c r="L7214" i="1" s="1"/>
  <c r="G7235" i="1"/>
  <c r="A7237" i="1"/>
  <c r="C7236" i="1"/>
  <c r="N7220" i="1" l="1"/>
  <c r="O7219" i="1"/>
  <c r="M7235" i="1"/>
  <c r="J7235" i="1"/>
  <c r="I7236" i="1"/>
  <c r="H7236" i="1"/>
  <c r="G7236" i="1"/>
  <c r="A7238" i="1"/>
  <c r="C7237" i="1"/>
  <c r="N7221" i="1" l="1"/>
  <c r="O7220" i="1"/>
  <c r="M7236" i="1"/>
  <c r="J7236" i="1"/>
  <c r="K7226" i="1"/>
  <c r="L7215" i="1" s="1"/>
  <c r="I7237" i="1"/>
  <c r="H7237" i="1"/>
  <c r="K7227" i="1" s="1"/>
  <c r="L7216" i="1" s="1"/>
  <c r="G7237" i="1"/>
  <c r="A7239" i="1"/>
  <c r="C7238" i="1"/>
  <c r="N7222" i="1" l="1"/>
  <c r="O7221" i="1"/>
  <c r="M7237" i="1"/>
  <c r="J7237" i="1"/>
  <c r="I7238" i="1"/>
  <c r="G7238" i="1"/>
  <c r="H7238" i="1"/>
  <c r="C7239" i="1"/>
  <c r="A7240" i="1"/>
  <c r="N7223" i="1" l="1"/>
  <c r="O7222" i="1"/>
  <c r="M7238" i="1"/>
  <c r="J7238" i="1"/>
  <c r="K7228" i="1"/>
  <c r="L7217" i="1" s="1"/>
  <c r="I7239" i="1"/>
  <c r="H7239" i="1"/>
  <c r="G7239" i="1"/>
  <c r="C7240" i="1"/>
  <c r="A7241" i="1"/>
  <c r="N7224" i="1" l="1"/>
  <c r="O7223" i="1"/>
  <c r="M7239" i="1"/>
  <c r="J7239" i="1"/>
  <c r="K7229" i="1"/>
  <c r="L7218" i="1" s="1"/>
  <c r="I7240" i="1"/>
  <c r="H7240" i="1"/>
  <c r="K7230" i="1" s="1"/>
  <c r="L7219" i="1" s="1"/>
  <c r="G7240" i="1"/>
  <c r="C7241" i="1"/>
  <c r="A7242" i="1"/>
  <c r="N7225" i="1" l="1"/>
  <c r="O7224" i="1"/>
  <c r="M7240" i="1"/>
  <c r="J7240" i="1"/>
  <c r="I7241" i="1"/>
  <c r="H7241" i="1"/>
  <c r="G7241" i="1"/>
  <c r="C7242" i="1"/>
  <c r="A7243" i="1"/>
  <c r="N7226" i="1" l="1"/>
  <c r="O7225" i="1"/>
  <c r="M7241" i="1"/>
  <c r="J7241" i="1"/>
  <c r="K7231" i="1"/>
  <c r="L7220" i="1" s="1"/>
  <c r="I7242" i="1"/>
  <c r="H7242" i="1"/>
  <c r="G7242" i="1"/>
  <c r="C7243" i="1"/>
  <c r="A7244" i="1"/>
  <c r="N7227" i="1" l="1"/>
  <c r="O7226" i="1"/>
  <c r="M7242" i="1"/>
  <c r="J7242" i="1"/>
  <c r="K7232" i="1"/>
  <c r="L7221" i="1" s="1"/>
  <c r="I7243" i="1"/>
  <c r="H7243" i="1"/>
  <c r="G7243" i="1"/>
  <c r="C7244" i="1"/>
  <c r="A7245" i="1"/>
  <c r="N7228" i="1" l="1"/>
  <c r="O7227" i="1"/>
  <c r="M7243" i="1"/>
  <c r="J7243" i="1"/>
  <c r="K7233" i="1"/>
  <c r="L7222" i="1" s="1"/>
  <c r="I7244" i="1"/>
  <c r="H7244" i="1"/>
  <c r="K7234" i="1" s="1"/>
  <c r="L7223" i="1" s="1"/>
  <c r="G7244" i="1"/>
  <c r="A7246" i="1"/>
  <c r="C7245" i="1"/>
  <c r="N7229" i="1" l="1"/>
  <c r="O7228" i="1"/>
  <c r="M7244" i="1"/>
  <c r="J7244" i="1"/>
  <c r="I7245" i="1"/>
  <c r="H7245" i="1"/>
  <c r="K7235" i="1" s="1"/>
  <c r="L7224" i="1" s="1"/>
  <c r="G7245" i="1"/>
  <c r="A7247" i="1"/>
  <c r="C7246" i="1"/>
  <c r="N7230" i="1" l="1"/>
  <c r="O7229" i="1"/>
  <c r="M7245" i="1"/>
  <c r="J7245" i="1"/>
  <c r="I7246" i="1"/>
  <c r="H7246" i="1"/>
  <c r="K7236" i="1" s="1"/>
  <c r="L7225" i="1" s="1"/>
  <c r="G7246" i="1"/>
  <c r="A7248" i="1"/>
  <c r="C7247" i="1"/>
  <c r="N7231" i="1" l="1"/>
  <c r="O7230" i="1"/>
  <c r="M7246" i="1"/>
  <c r="J7246" i="1"/>
  <c r="I7247" i="1"/>
  <c r="H7247" i="1"/>
  <c r="G7247" i="1"/>
  <c r="A7249" i="1"/>
  <c r="C7248" i="1"/>
  <c r="N7232" i="1" l="1"/>
  <c r="O7231" i="1"/>
  <c r="M7247" i="1"/>
  <c r="J7247" i="1"/>
  <c r="K7237" i="1"/>
  <c r="L7226" i="1" s="1"/>
  <c r="I7248" i="1"/>
  <c r="H7248" i="1"/>
  <c r="K7238" i="1" s="1"/>
  <c r="L7227" i="1" s="1"/>
  <c r="G7248" i="1"/>
  <c r="C7249" i="1"/>
  <c r="A7250" i="1"/>
  <c r="N7233" i="1" l="1"/>
  <c r="O7232" i="1"/>
  <c r="M7248" i="1"/>
  <c r="J7248" i="1"/>
  <c r="I7249" i="1"/>
  <c r="H7249" i="1"/>
  <c r="G7249" i="1"/>
  <c r="A7251" i="1"/>
  <c r="C7250" i="1"/>
  <c r="N7234" i="1" l="1"/>
  <c r="O7233" i="1"/>
  <c r="M7249" i="1"/>
  <c r="J7249" i="1"/>
  <c r="K7239" i="1"/>
  <c r="L7228" i="1" s="1"/>
  <c r="I7250" i="1"/>
  <c r="H7250" i="1"/>
  <c r="K7240" i="1" s="1"/>
  <c r="L7229" i="1" s="1"/>
  <c r="G7250" i="1"/>
  <c r="C7251" i="1"/>
  <c r="A7252" i="1"/>
  <c r="N7235" i="1" l="1"/>
  <c r="O7234" i="1"/>
  <c r="M7250" i="1"/>
  <c r="J7250" i="1"/>
  <c r="I7251" i="1"/>
  <c r="H7251" i="1"/>
  <c r="G7251" i="1"/>
  <c r="A7253" i="1"/>
  <c r="C7252" i="1"/>
  <c r="N7236" i="1" l="1"/>
  <c r="O7235" i="1"/>
  <c r="M7251" i="1"/>
  <c r="J7251" i="1"/>
  <c r="K7241" i="1"/>
  <c r="L7230" i="1" s="1"/>
  <c r="I7252" i="1"/>
  <c r="H7252" i="1"/>
  <c r="G7252" i="1"/>
  <c r="A7254" i="1"/>
  <c r="C7253" i="1"/>
  <c r="N7237" i="1" l="1"/>
  <c r="O7236" i="1"/>
  <c r="M7252" i="1"/>
  <c r="J7252" i="1"/>
  <c r="K7242" i="1"/>
  <c r="L7231" i="1" s="1"/>
  <c r="I7253" i="1"/>
  <c r="H7253" i="1"/>
  <c r="G7253" i="1"/>
  <c r="A7255" i="1"/>
  <c r="C7254" i="1"/>
  <c r="N7238" i="1" l="1"/>
  <c r="O7237" i="1"/>
  <c r="M7253" i="1"/>
  <c r="J7253" i="1"/>
  <c r="K7243" i="1"/>
  <c r="L7232" i="1" s="1"/>
  <c r="I7254" i="1"/>
  <c r="H7254" i="1"/>
  <c r="K7244" i="1" s="1"/>
  <c r="L7233" i="1" s="1"/>
  <c r="G7254" i="1"/>
  <c r="C7255" i="1"/>
  <c r="A7256" i="1"/>
  <c r="N7239" i="1" l="1"/>
  <c r="O7238" i="1"/>
  <c r="M7254" i="1"/>
  <c r="J7254" i="1"/>
  <c r="I7255" i="1"/>
  <c r="H7255" i="1"/>
  <c r="G7255" i="1"/>
  <c r="A7257" i="1"/>
  <c r="C7256" i="1"/>
  <c r="N7240" i="1" l="1"/>
  <c r="O7239" i="1"/>
  <c r="M7255" i="1"/>
  <c r="J7255" i="1"/>
  <c r="K7245" i="1"/>
  <c r="L7234" i="1" s="1"/>
  <c r="I7256" i="1"/>
  <c r="H7256" i="1"/>
  <c r="G7256" i="1"/>
  <c r="A7258" i="1"/>
  <c r="C7257" i="1"/>
  <c r="N7241" i="1" l="1"/>
  <c r="O7240" i="1"/>
  <c r="M7256" i="1"/>
  <c r="J7256" i="1"/>
  <c r="K7246" i="1"/>
  <c r="L7235" i="1" s="1"/>
  <c r="I7257" i="1"/>
  <c r="H7257" i="1"/>
  <c r="G7257" i="1"/>
  <c r="A7259" i="1"/>
  <c r="C7258" i="1"/>
  <c r="N7242" i="1" l="1"/>
  <c r="O7241" i="1"/>
  <c r="M7257" i="1"/>
  <c r="J7257" i="1"/>
  <c r="K7247" i="1"/>
  <c r="L7236" i="1" s="1"/>
  <c r="I7258" i="1"/>
  <c r="H7258" i="1"/>
  <c r="K7248" i="1" s="1"/>
  <c r="L7237" i="1" s="1"/>
  <c r="G7258" i="1"/>
  <c r="A7260" i="1"/>
  <c r="C7259" i="1"/>
  <c r="N7243" i="1" l="1"/>
  <c r="O7242" i="1"/>
  <c r="M7258" i="1"/>
  <c r="J7258" i="1"/>
  <c r="I7259" i="1"/>
  <c r="H7259" i="1"/>
  <c r="G7259" i="1"/>
  <c r="A7261" i="1"/>
  <c r="C7260" i="1"/>
  <c r="N7244" i="1" l="1"/>
  <c r="O7243" i="1"/>
  <c r="M7259" i="1"/>
  <c r="J7259" i="1"/>
  <c r="K7249" i="1"/>
  <c r="L7238" i="1" s="1"/>
  <c r="I7260" i="1"/>
  <c r="H7260" i="1"/>
  <c r="K7250" i="1" s="1"/>
  <c r="L7239" i="1" s="1"/>
  <c r="G7260" i="1"/>
  <c r="C7261" i="1"/>
  <c r="A7262" i="1"/>
  <c r="N7245" i="1" l="1"/>
  <c r="O7244" i="1"/>
  <c r="M7260" i="1"/>
  <c r="J7260" i="1"/>
  <c r="I7261" i="1"/>
  <c r="H7261" i="1"/>
  <c r="G7261" i="1"/>
  <c r="A7263" i="1"/>
  <c r="C7262" i="1"/>
  <c r="N7246" i="1" l="1"/>
  <c r="O7245" i="1"/>
  <c r="M7261" i="1"/>
  <c r="J7261" i="1"/>
  <c r="K7251" i="1"/>
  <c r="L7240" i="1" s="1"/>
  <c r="I7262" i="1"/>
  <c r="H7262" i="1"/>
  <c r="G7262" i="1"/>
  <c r="C7263" i="1"/>
  <c r="A7264" i="1"/>
  <c r="N7247" i="1" l="1"/>
  <c r="O7246" i="1"/>
  <c r="M7262" i="1"/>
  <c r="J7262" i="1"/>
  <c r="K7252" i="1"/>
  <c r="L7241" i="1" s="1"/>
  <c r="I7263" i="1"/>
  <c r="H7263" i="1"/>
  <c r="G7263" i="1"/>
  <c r="A7265" i="1"/>
  <c r="C7264" i="1"/>
  <c r="N7248" i="1" l="1"/>
  <c r="O7247" i="1"/>
  <c r="M7263" i="1"/>
  <c r="J7263" i="1"/>
  <c r="K7253" i="1"/>
  <c r="L7242" i="1" s="1"/>
  <c r="I7264" i="1"/>
  <c r="H7264" i="1"/>
  <c r="K7254" i="1" s="1"/>
  <c r="L7243" i="1" s="1"/>
  <c r="G7264" i="1"/>
  <c r="A7266" i="1"/>
  <c r="C7265" i="1"/>
  <c r="N7249" i="1" l="1"/>
  <c r="O7248" i="1"/>
  <c r="M7264" i="1"/>
  <c r="J7264" i="1"/>
  <c r="I7265" i="1"/>
  <c r="H7265" i="1"/>
  <c r="G7265" i="1"/>
  <c r="C7266" i="1"/>
  <c r="A7267" i="1"/>
  <c r="N7250" i="1" l="1"/>
  <c r="O7249" i="1"/>
  <c r="M7265" i="1"/>
  <c r="J7265" i="1"/>
  <c r="K7255" i="1"/>
  <c r="L7244" i="1" s="1"/>
  <c r="I7266" i="1"/>
  <c r="H7266" i="1"/>
  <c r="K7256" i="1" s="1"/>
  <c r="L7245" i="1" s="1"/>
  <c r="G7266" i="1"/>
  <c r="C7267" i="1"/>
  <c r="A7268" i="1"/>
  <c r="N7251" i="1" l="1"/>
  <c r="O7250" i="1"/>
  <c r="M7266" i="1"/>
  <c r="J7266" i="1"/>
  <c r="I7267" i="1"/>
  <c r="H7267" i="1"/>
  <c r="G7267" i="1"/>
  <c r="C7268" i="1"/>
  <c r="A7269" i="1"/>
  <c r="N7252" i="1" l="1"/>
  <c r="O7251" i="1"/>
  <c r="M7267" i="1"/>
  <c r="J7267" i="1"/>
  <c r="K7257" i="1"/>
  <c r="L7246" i="1" s="1"/>
  <c r="I7268" i="1"/>
  <c r="H7268" i="1"/>
  <c r="K7258" i="1" s="1"/>
  <c r="L7247" i="1" s="1"/>
  <c r="G7268" i="1"/>
  <c r="C7269" i="1"/>
  <c r="A7270" i="1"/>
  <c r="N7253" i="1" l="1"/>
  <c r="O7252" i="1"/>
  <c r="M7268" i="1"/>
  <c r="J7268" i="1"/>
  <c r="I7269" i="1"/>
  <c r="H7269" i="1"/>
  <c r="G7269" i="1"/>
  <c r="A7271" i="1"/>
  <c r="C7270" i="1"/>
  <c r="N7254" i="1" l="1"/>
  <c r="O7253" i="1"/>
  <c r="M7269" i="1"/>
  <c r="J7269" i="1"/>
  <c r="K7259" i="1"/>
  <c r="L7248" i="1" s="1"/>
  <c r="I7270" i="1"/>
  <c r="H7270" i="1"/>
  <c r="G7270" i="1"/>
  <c r="C7271" i="1"/>
  <c r="A7272" i="1"/>
  <c r="N7255" i="1" l="1"/>
  <c r="O7254" i="1"/>
  <c r="M7270" i="1"/>
  <c r="J7270" i="1"/>
  <c r="K7260" i="1"/>
  <c r="L7249" i="1" s="1"/>
  <c r="I7271" i="1"/>
  <c r="H7271" i="1"/>
  <c r="G7271" i="1"/>
  <c r="A7273" i="1"/>
  <c r="C7272" i="1"/>
  <c r="N7256" i="1" l="1"/>
  <c r="O7255" i="1"/>
  <c r="M7271" i="1"/>
  <c r="J7271" i="1"/>
  <c r="K7261" i="1"/>
  <c r="L7250" i="1" s="1"/>
  <c r="I7272" i="1"/>
  <c r="H7272" i="1"/>
  <c r="K7262" i="1" s="1"/>
  <c r="L7251" i="1" s="1"/>
  <c r="G7272" i="1"/>
  <c r="C7273" i="1"/>
  <c r="A7274" i="1"/>
  <c r="N7257" i="1" l="1"/>
  <c r="O7256" i="1"/>
  <c r="M7272" i="1"/>
  <c r="J7272" i="1"/>
  <c r="I7273" i="1"/>
  <c r="H7273" i="1"/>
  <c r="G7273" i="1"/>
  <c r="A7275" i="1"/>
  <c r="C7274" i="1"/>
  <c r="N7258" i="1" l="1"/>
  <c r="O7257" i="1"/>
  <c r="M7273" i="1"/>
  <c r="J7273" i="1"/>
  <c r="K7263" i="1"/>
  <c r="L7252" i="1" s="1"/>
  <c r="I7274" i="1"/>
  <c r="H7274" i="1"/>
  <c r="G7274" i="1"/>
  <c r="C7275" i="1"/>
  <c r="A7276" i="1"/>
  <c r="N7259" i="1" l="1"/>
  <c r="O7258" i="1"/>
  <c r="M7274" i="1"/>
  <c r="J7274" i="1"/>
  <c r="K7264" i="1"/>
  <c r="L7253" i="1" s="1"/>
  <c r="I7275" i="1"/>
  <c r="H7275" i="1"/>
  <c r="G7275" i="1"/>
  <c r="A7277" i="1"/>
  <c r="C7276" i="1"/>
  <c r="N7260" i="1" l="1"/>
  <c r="O7259" i="1"/>
  <c r="M7275" i="1"/>
  <c r="J7275" i="1"/>
  <c r="K7265" i="1"/>
  <c r="L7254" i="1" s="1"/>
  <c r="I7276" i="1"/>
  <c r="H7276" i="1"/>
  <c r="K7266" i="1" s="1"/>
  <c r="L7255" i="1" s="1"/>
  <c r="G7276" i="1"/>
  <c r="A7278" i="1"/>
  <c r="C7277" i="1"/>
  <c r="N7261" i="1" l="1"/>
  <c r="O7260" i="1"/>
  <c r="M7276" i="1"/>
  <c r="J7276" i="1"/>
  <c r="I7277" i="1"/>
  <c r="H7277" i="1"/>
  <c r="G7277" i="1"/>
  <c r="A7279" i="1"/>
  <c r="C7278" i="1"/>
  <c r="N7262" i="1" l="1"/>
  <c r="O7261" i="1"/>
  <c r="M7277" i="1"/>
  <c r="J7277" i="1"/>
  <c r="K7267" i="1"/>
  <c r="L7256" i="1" s="1"/>
  <c r="I7278" i="1"/>
  <c r="H7278" i="1"/>
  <c r="G7278" i="1"/>
  <c r="A7280" i="1"/>
  <c r="C7279" i="1"/>
  <c r="N7263" i="1" l="1"/>
  <c r="O7262" i="1"/>
  <c r="M7278" i="1"/>
  <c r="J7278" i="1"/>
  <c r="K7268" i="1"/>
  <c r="L7257" i="1" s="1"/>
  <c r="I7279" i="1"/>
  <c r="H7279" i="1"/>
  <c r="K7269" i="1" s="1"/>
  <c r="L7258" i="1" s="1"/>
  <c r="G7279" i="1"/>
  <c r="A7281" i="1"/>
  <c r="C7280" i="1"/>
  <c r="N7264" i="1" l="1"/>
  <c r="O7263" i="1"/>
  <c r="M7279" i="1"/>
  <c r="J7279" i="1"/>
  <c r="I7280" i="1"/>
  <c r="H7280" i="1"/>
  <c r="K7270" i="1" s="1"/>
  <c r="L7259" i="1" s="1"/>
  <c r="G7280" i="1"/>
  <c r="C7281" i="1"/>
  <c r="A7282" i="1"/>
  <c r="N7265" i="1" l="1"/>
  <c r="O7264" i="1"/>
  <c r="M7280" i="1"/>
  <c r="J7280" i="1"/>
  <c r="I7281" i="1"/>
  <c r="H7281" i="1"/>
  <c r="G7281" i="1"/>
  <c r="A7283" i="1"/>
  <c r="C7282" i="1"/>
  <c r="N7266" i="1" l="1"/>
  <c r="O7265" i="1"/>
  <c r="M7281" i="1"/>
  <c r="J7281" i="1"/>
  <c r="K7271" i="1"/>
  <c r="L7260" i="1" s="1"/>
  <c r="I7282" i="1"/>
  <c r="H7282" i="1"/>
  <c r="K7272" i="1" s="1"/>
  <c r="L7261" i="1" s="1"/>
  <c r="G7282" i="1"/>
  <c r="C7283" i="1"/>
  <c r="A7284" i="1"/>
  <c r="N7267" i="1" l="1"/>
  <c r="O7266" i="1"/>
  <c r="M7282" i="1"/>
  <c r="J7282" i="1"/>
  <c r="I7283" i="1"/>
  <c r="H7283" i="1"/>
  <c r="G7283" i="1"/>
  <c r="C7284" i="1"/>
  <c r="A7285" i="1"/>
  <c r="N7268" i="1" l="1"/>
  <c r="O7267" i="1"/>
  <c r="M7283" i="1"/>
  <c r="J7283" i="1"/>
  <c r="K7273" i="1"/>
  <c r="L7262" i="1" s="1"/>
  <c r="I7284" i="1"/>
  <c r="H7284" i="1"/>
  <c r="G7284" i="1"/>
  <c r="C7285" i="1"/>
  <c r="A7286" i="1"/>
  <c r="N7269" i="1" l="1"/>
  <c r="O7268" i="1"/>
  <c r="M7284" i="1"/>
  <c r="J7284" i="1"/>
  <c r="K7274" i="1"/>
  <c r="L7263" i="1" s="1"/>
  <c r="I7285" i="1"/>
  <c r="H7285" i="1"/>
  <c r="K7275" i="1" s="1"/>
  <c r="L7264" i="1" s="1"/>
  <c r="G7285" i="1"/>
  <c r="A7287" i="1"/>
  <c r="C7286" i="1"/>
  <c r="N7270" i="1" l="1"/>
  <c r="O7269" i="1"/>
  <c r="M7285" i="1"/>
  <c r="J7285" i="1"/>
  <c r="I7286" i="1"/>
  <c r="G7286" i="1"/>
  <c r="H7286" i="1"/>
  <c r="K7276" i="1" s="1"/>
  <c r="L7265" i="1" s="1"/>
  <c r="C7287" i="1"/>
  <c r="A7288" i="1"/>
  <c r="N7271" i="1" l="1"/>
  <c r="O7270" i="1"/>
  <c r="M7286" i="1"/>
  <c r="J7286" i="1"/>
  <c r="I7287" i="1"/>
  <c r="H7287" i="1"/>
  <c r="G7287" i="1"/>
  <c r="C7288" i="1"/>
  <c r="A7289" i="1"/>
  <c r="N7272" i="1" l="1"/>
  <c r="O7271" i="1"/>
  <c r="M7287" i="1"/>
  <c r="J7287" i="1"/>
  <c r="K7277" i="1"/>
  <c r="L7266" i="1" s="1"/>
  <c r="I7288" i="1"/>
  <c r="H7288" i="1"/>
  <c r="G7288" i="1"/>
  <c r="C7289" i="1"/>
  <c r="A7290" i="1"/>
  <c r="N7273" i="1" l="1"/>
  <c r="O7272" i="1"/>
  <c r="M7288" i="1"/>
  <c r="J7288" i="1"/>
  <c r="K7278" i="1"/>
  <c r="L7267" i="1" s="1"/>
  <c r="I7289" i="1"/>
  <c r="H7289" i="1"/>
  <c r="G7289" i="1"/>
  <c r="C7290" i="1"/>
  <c r="A7291" i="1"/>
  <c r="N7274" i="1" l="1"/>
  <c r="O7273" i="1"/>
  <c r="M7289" i="1"/>
  <c r="J7289" i="1"/>
  <c r="K7279" i="1"/>
  <c r="L7268" i="1" s="1"/>
  <c r="I7290" i="1"/>
  <c r="H7290" i="1"/>
  <c r="K7280" i="1" s="1"/>
  <c r="L7269" i="1" s="1"/>
  <c r="G7290" i="1"/>
  <c r="A7292" i="1"/>
  <c r="C7291" i="1"/>
  <c r="N7275" i="1" l="1"/>
  <c r="O7274" i="1"/>
  <c r="M7290" i="1"/>
  <c r="J7290" i="1"/>
  <c r="I7291" i="1"/>
  <c r="H7291" i="1"/>
  <c r="K7281" i="1" s="1"/>
  <c r="L7270" i="1" s="1"/>
  <c r="G7291" i="1"/>
  <c r="C7292" i="1"/>
  <c r="A7293" i="1"/>
  <c r="N7276" i="1" l="1"/>
  <c r="O7275" i="1"/>
  <c r="M7291" i="1"/>
  <c r="J7291" i="1"/>
  <c r="I7292" i="1"/>
  <c r="H7292" i="1"/>
  <c r="G7292" i="1"/>
  <c r="C7293" i="1"/>
  <c r="A7294" i="1"/>
  <c r="N7277" i="1" l="1"/>
  <c r="O7276" i="1"/>
  <c r="M7292" i="1"/>
  <c r="J7292" i="1"/>
  <c r="K7282" i="1"/>
  <c r="L7271" i="1" s="1"/>
  <c r="I7293" i="1"/>
  <c r="H7293" i="1"/>
  <c r="K7283" i="1" s="1"/>
  <c r="L7272" i="1" s="1"/>
  <c r="G7293" i="1"/>
  <c r="A7295" i="1"/>
  <c r="C7294" i="1"/>
  <c r="N7278" i="1" l="1"/>
  <c r="O7277" i="1"/>
  <c r="M7293" i="1"/>
  <c r="J7293" i="1"/>
  <c r="I7294" i="1"/>
  <c r="H7294" i="1"/>
  <c r="G7294" i="1"/>
  <c r="A7296" i="1"/>
  <c r="C7295" i="1"/>
  <c r="N7279" i="1" l="1"/>
  <c r="O7278" i="1"/>
  <c r="M7294" i="1"/>
  <c r="J7294" i="1"/>
  <c r="K7284" i="1"/>
  <c r="L7273" i="1" s="1"/>
  <c r="I7295" i="1"/>
  <c r="H7295" i="1"/>
  <c r="K7285" i="1" s="1"/>
  <c r="L7274" i="1" s="1"/>
  <c r="G7295" i="1"/>
  <c r="A7297" i="1"/>
  <c r="C7296" i="1"/>
  <c r="N7280" i="1" l="1"/>
  <c r="O7279" i="1"/>
  <c r="M7295" i="1"/>
  <c r="J7295" i="1"/>
  <c r="I7296" i="1"/>
  <c r="H7296" i="1"/>
  <c r="G7296" i="1"/>
  <c r="A7298" i="1"/>
  <c r="C7297" i="1"/>
  <c r="N7281" i="1" l="1"/>
  <c r="O7280" i="1"/>
  <c r="M7296" i="1"/>
  <c r="J7296" i="1"/>
  <c r="K7286" i="1"/>
  <c r="L7275" i="1" s="1"/>
  <c r="I7297" i="1"/>
  <c r="H7297" i="1"/>
  <c r="G7297" i="1"/>
  <c r="A7299" i="1"/>
  <c r="C7298" i="1"/>
  <c r="N7282" i="1" l="1"/>
  <c r="O7281" i="1"/>
  <c r="M7297" i="1"/>
  <c r="J7297" i="1"/>
  <c r="K7287" i="1"/>
  <c r="L7276" i="1" s="1"/>
  <c r="I7298" i="1"/>
  <c r="H7298" i="1"/>
  <c r="K7288" i="1" s="1"/>
  <c r="L7277" i="1" s="1"/>
  <c r="G7298" i="1"/>
  <c r="A7300" i="1"/>
  <c r="C7299" i="1"/>
  <c r="N7283" i="1" l="1"/>
  <c r="O7282" i="1"/>
  <c r="M7298" i="1"/>
  <c r="J7298" i="1"/>
  <c r="I7299" i="1"/>
  <c r="H7299" i="1"/>
  <c r="G7299" i="1"/>
  <c r="A7301" i="1"/>
  <c r="C7300" i="1"/>
  <c r="N7284" i="1" l="1"/>
  <c r="O7283" i="1"/>
  <c r="M7299" i="1"/>
  <c r="J7299" i="1"/>
  <c r="K7289" i="1"/>
  <c r="L7278" i="1" s="1"/>
  <c r="I7300" i="1"/>
  <c r="H7300" i="1"/>
  <c r="G7300" i="1"/>
  <c r="C7301" i="1"/>
  <c r="A7302" i="1"/>
  <c r="N7285" i="1" l="1"/>
  <c r="O7284" i="1"/>
  <c r="M7300" i="1"/>
  <c r="J7300" i="1"/>
  <c r="K7290" i="1"/>
  <c r="L7279" i="1" s="1"/>
  <c r="I7301" i="1"/>
  <c r="H7301" i="1"/>
  <c r="G7301" i="1"/>
  <c r="C7302" i="1"/>
  <c r="A7303" i="1"/>
  <c r="N7286" i="1" l="1"/>
  <c r="O7285" i="1"/>
  <c r="M7301" i="1"/>
  <c r="J7301" i="1"/>
  <c r="K7291" i="1"/>
  <c r="L7280" i="1" s="1"/>
  <c r="I7302" i="1"/>
  <c r="G7302" i="1"/>
  <c r="H7302" i="1"/>
  <c r="K7292" i="1" s="1"/>
  <c r="L7281" i="1" s="1"/>
  <c r="C7303" i="1"/>
  <c r="A7304" i="1"/>
  <c r="N7287" i="1" l="1"/>
  <c r="O7286" i="1"/>
  <c r="M7302" i="1"/>
  <c r="J7302" i="1"/>
  <c r="I7303" i="1"/>
  <c r="H7303" i="1"/>
  <c r="K7293" i="1" s="1"/>
  <c r="L7282" i="1" s="1"/>
  <c r="G7303" i="1"/>
  <c r="A7305" i="1"/>
  <c r="C7304" i="1"/>
  <c r="N7288" i="1" l="1"/>
  <c r="O7287" i="1"/>
  <c r="M7303" i="1"/>
  <c r="J7303" i="1"/>
  <c r="I7304" i="1"/>
  <c r="H7304" i="1"/>
  <c r="G7304" i="1"/>
  <c r="C7305" i="1"/>
  <c r="A7306" i="1"/>
  <c r="N7289" i="1" l="1"/>
  <c r="O7288" i="1"/>
  <c r="M7304" i="1"/>
  <c r="J7304" i="1"/>
  <c r="K7294" i="1"/>
  <c r="L7283" i="1" s="1"/>
  <c r="I7305" i="1"/>
  <c r="H7305" i="1"/>
  <c r="K7295" i="1" s="1"/>
  <c r="L7284" i="1" s="1"/>
  <c r="G7305" i="1"/>
  <c r="A7307" i="1"/>
  <c r="C7306" i="1"/>
  <c r="N7290" i="1" l="1"/>
  <c r="O7289" i="1"/>
  <c r="M7305" i="1"/>
  <c r="J7305" i="1"/>
  <c r="I7306" i="1"/>
  <c r="H7306" i="1"/>
  <c r="K7296" i="1" s="1"/>
  <c r="L7285" i="1" s="1"/>
  <c r="G7306" i="1"/>
  <c r="A7308" i="1"/>
  <c r="C7307" i="1"/>
  <c r="N7291" i="1" l="1"/>
  <c r="O7290" i="1"/>
  <c r="M7306" i="1"/>
  <c r="J7306" i="1"/>
  <c r="I7307" i="1"/>
  <c r="H7307" i="1"/>
  <c r="K7297" i="1" s="1"/>
  <c r="L7286" i="1" s="1"/>
  <c r="G7307" i="1"/>
  <c r="C7308" i="1"/>
  <c r="A7309" i="1"/>
  <c r="N7292" i="1" l="1"/>
  <c r="O7291" i="1"/>
  <c r="M7307" i="1"/>
  <c r="J7307" i="1"/>
  <c r="I7308" i="1"/>
  <c r="H7308" i="1"/>
  <c r="K7298" i="1" s="1"/>
  <c r="L7287" i="1" s="1"/>
  <c r="G7308" i="1"/>
  <c r="A7310" i="1"/>
  <c r="C7309" i="1"/>
  <c r="N7293" i="1" l="1"/>
  <c r="O7292" i="1"/>
  <c r="M7308" i="1"/>
  <c r="J7308" i="1"/>
  <c r="I7309" i="1"/>
  <c r="H7309" i="1"/>
  <c r="G7309" i="1"/>
  <c r="A7311" i="1"/>
  <c r="C7310" i="1"/>
  <c r="N7294" i="1" l="1"/>
  <c r="O7293" i="1"/>
  <c r="M7309" i="1"/>
  <c r="J7309" i="1"/>
  <c r="K7299" i="1"/>
  <c r="L7288" i="1" s="1"/>
  <c r="I7310" i="1"/>
  <c r="H7310" i="1"/>
  <c r="G7310" i="1"/>
  <c r="A7312" i="1"/>
  <c r="C7311" i="1"/>
  <c r="N7295" i="1" l="1"/>
  <c r="O7294" i="1"/>
  <c r="M7310" i="1"/>
  <c r="J7310" i="1"/>
  <c r="K7300" i="1"/>
  <c r="L7289" i="1" s="1"/>
  <c r="I7311" i="1"/>
  <c r="H7311" i="1"/>
  <c r="G7311" i="1"/>
  <c r="A7313" i="1"/>
  <c r="C7312" i="1"/>
  <c r="N7296" i="1" l="1"/>
  <c r="O7295" i="1"/>
  <c r="M7311" i="1"/>
  <c r="J7311" i="1"/>
  <c r="K7301" i="1"/>
  <c r="L7290" i="1" s="1"/>
  <c r="I7312" i="1"/>
  <c r="H7312" i="1"/>
  <c r="K7302" i="1" s="1"/>
  <c r="L7291" i="1" s="1"/>
  <c r="G7312" i="1"/>
  <c r="C7313" i="1"/>
  <c r="A7314" i="1"/>
  <c r="N7297" i="1" l="1"/>
  <c r="O7296" i="1"/>
  <c r="M7312" i="1"/>
  <c r="J7312" i="1"/>
  <c r="I7313" i="1"/>
  <c r="H7313" i="1"/>
  <c r="G7313" i="1"/>
  <c r="A7315" i="1"/>
  <c r="C7314" i="1"/>
  <c r="N7298" i="1" l="1"/>
  <c r="O7297" i="1"/>
  <c r="M7313" i="1"/>
  <c r="J7313" i="1"/>
  <c r="K7303" i="1"/>
  <c r="L7292" i="1" s="1"/>
  <c r="I7314" i="1"/>
  <c r="H7314" i="1"/>
  <c r="G7314" i="1"/>
  <c r="A7316" i="1"/>
  <c r="C7315" i="1"/>
  <c r="N7299" i="1" l="1"/>
  <c r="O7298" i="1"/>
  <c r="M7314" i="1"/>
  <c r="J7314" i="1"/>
  <c r="K7304" i="1"/>
  <c r="L7293" i="1" s="1"/>
  <c r="I7315" i="1"/>
  <c r="H7315" i="1"/>
  <c r="G7315" i="1"/>
  <c r="A7317" i="1"/>
  <c r="C7316" i="1"/>
  <c r="N7300" i="1" l="1"/>
  <c r="O7299" i="1"/>
  <c r="M7315" i="1"/>
  <c r="J7315" i="1"/>
  <c r="K7305" i="1"/>
  <c r="L7294" i="1" s="1"/>
  <c r="I7316" i="1"/>
  <c r="H7316" i="1"/>
  <c r="K7306" i="1" s="1"/>
  <c r="L7295" i="1" s="1"/>
  <c r="G7316" i="1"/>
  <c r="A7318" i="1"/>
  <c r="C7317" i="1"/>
  <c r="N7301" i="1" l="1"/>
  <c r="O7300" i="1"/>
  <c r="M7316" i="1"/>
  <c r="J7316" i="1"/>
  <c r="I7317" i="1"/>
  <c r="H7317" i="1"/>
  <c r="G7317" i="1"/>
  <c r="C7318" i="1"/>
  <c r="A7319" i="1"/>
  <c r="N7302" i="1" l="1"/>
  <c r="O7301" i="1"/>
  <c r="M7317" i="1"/>
  <c r="J7317" i="1"/>
  <c r="K7307" i="1"/>
  <c r="L7296" i="1" s="1"/>
  <c r="I7318" i="1"/>
  <c r="H7318" i="1"/>
  <c r="G7318" i="1"/>
  <c r="C7319" i="1"/>
  <c r="A7320" i="1"/>
  <c r="N7303" i="1" l="1"/>
  <c r="O7302" i="1"/>
  <c r="M7318" i="1"/>
  <c r="J7318" i="1"/>
  <c r="K7308" i="1"/>
  <c r="L7297" i="1" s="1"/>
  <c r="I7319" i="1"/>
  <c r="H7319" i="1"/>
  <c r="G7319" i="1"/>
  <c r="A7321" i="1"/>
  <c r="C7320" i="1"/>
  <c r="N7304" i="1" l="1"/>
  <c r="O7303" i="1"/>
  <c r="M7319" i="1"/>
  <c r="J7319" i="1"/>
  <c r="K7309" i="1"/>
  <c r="L7298" i="1" s="1"/>
  <c r="I7320" i="1"/>
  <c r="H7320" i="1"/>
  <c r="G7320" i="1"/>
  <c r="C7321" i="1"/>
  <c r="A7322" i="1"/>
  <c r="N7305" i="1" l="1"/>
  <c r="O7304" i="1"/>
  <c r="M7320" i="1"/>
  <c r="J7320" i="1"/>
  <c r="K7310" i="1"/>
  <c r="L7299" i="1" s="1"/>
  <c r="I7321" i="1"/>
  <c r="H7321" i="1"/>
  <c r="K7311" i="1" s="1"/>
  <c r="L7300" i="1" s="1"/>
  <c r="G7321" i="1"/>
  <c r="A7323" i="1"/>
  <c r="C7322" i="1"/>
  <c r="N7306" i="1" l="1"/>
  <c r="O7305" i="1"/>
  <c r="M7321" i="1"/>
  <c r="J7321" i="1"/>
  <c r="I7322" i="1"/>
  <c r="H7322" i="1"/>
  <c r="G7322" i="1"/>
  <c r="C7323" i="1"/>
  <c r="A7324" i="1"/>
  <c r="N7307" i="1" l="1"/>
  <c r="O7306" i="1"/>
  <c r="M7322" i="1"/>
  <c r="J7322" i="1"/>
  <c r="K7312" i="1"/>
  <c r="L7301" i="1" s="1"/>
  <c r="I7323" i="1"/>
  <c r="H7323" i="1"/>
  <c r="G7323" i="1"/>
  <c r="A7325" i="1"/>
  <c r="C7324" i="1"/>
  <c r="N7308" i="1" l="1"/>
  <c r="O7307" i="1"/>
  <c r="M7323" i="1"/>
  <c r="J7323" i="1"/>
  <c r="K7313" i="1"/>
  <c r="L7302" i="1" s="1"/>
  <c r="I7324" i="1"/>
  <c r="H7324" i="1"/>
  <c r="G7324" i="1"/>
  <c r="C7325" i="1"/>
  <c r="A7326" i="1"/>
  <c r="N7309" i="1" l="1"/>
  <c r="O7308" i="1"/>
  <c r="M7324" i="1"/>
  <c r="J7324" i="1"/>
  <c r="K7314" i="1"/>
  <c r="L7303" i="1" s="1"/>
  <c r="I7325" i="1"/>
  <c r="H7325" i="1"/>
  <c r="K7315" i="1" s="1"/>
  <c r="L7304" i="1" s="1"/>
  <c r="G7325" i="1"/>
  <c r="A7327" i="1"/>
  <c r="C7326" i="1"/>
  <c r="N7310" i="1" l="1"/>
  <c r="O7309" i="1"/>
  <c r="M7325" i="1"/>
  <c r="J7325" i="1"/>
  <c r="I7326" i="1"/>
  <c r="H7326" i="1"/>
  <c r="G7326" i="1"/>
  <c r="C7327" i="1"/>
  <c r="A7328" i="1"/>
  <c r="N7311" i="1" l="1"/>
  <c r="O7310" i="1"/>
  <c r="M7326" i="1"/>
  <c r="J7326" i="1"/>
  <c r="K7316" i="1"/>
  <c r="L7305" i="1" s="1"/>
  <c r="I7327" i="1"/>
  <c r="H7327" i="1"/>
  <c r="K7317" i="1" s="1"/>
  <c r="L7306" i="1" s="1"/>
  <c r="G7327" i="1"/>
  <c r="A7329" i="1"/>
  <c r="C7328" i="1"/>
  <c r="N7312" i="1" l="1"/>
  <c r="O7311" i="1"/>
  <c r="M7327" i="1"/>
  <c r="J7327" i="1"/>
  <c r="I7328" i="1"/>
  <c r="H7328" i="1"/>
  <c r="K7318" i="1" s="1"/>
  <c r="L7307" i="1" s="1"/>
  <c r="G7328" i="1"/>
  <c r="C7329" i="1"/>
  <c r="A7330" i="1"/>
  <c r="N7313" i="1" l="1"/>
  <c r="O7312" i="1"/>
  <c r="M7328" i="1"/>
  <c r="J7328" i="1"/>
  <c r="I7329" i="1"/>
  <c r="H7329" i="1"/>
  <c r="G7329" i="1"/>
  <c r="C7330" i="1"/>
  <c r="A7331" i="1"/>
  <c r="N7314" i="1" l="1"/>
  <c r="O7313" i="1"/>
  <c r="M7329" i="1"/>
  <c r="J7329" i="1"/>
  <c r="K7319" i="1"/>
  <c r="L7308" i="1" s="1"/>
  <c r="I7330" i="1"/>
  <c r="H7330" i="1"/>
  <c r="G7330" i="1"/>
  <c r="C7331" i="1"/>
  <c r="A7332" i="1"/>
  <c r="N7315" i="1" l="1"/>
  <c r="O7314" i="1"/>
  <c r="M7330" i="1"/>
  <c r="J7330" i="1"/>
  <c r="K7320" i="1"/>
  <c r="L7309" i="1" s="1"/>
  <c r="I7331" i="1"/>
  <c r="H7331" i="1"/>
  <c r="G7331" i="1"/>
  <c r="C7332" i="1"/>
  <c r="A7333" i="1"/>
  <c r="N7316" i="1" l="1"/>
  <c r="O7315" i="1"/>
  <c r="M7331" i="1"/>
  <c r="J7331" i="1"/>
  <c r="K7321" i="1"/>
  <c r="L7310" i="1" s="1"/>
  <c r="I7332" i="1"/>
  <c r="H7332" i="1"/>
  <c r="G7332" i="1"/>
  <c r="C7333" i="1"/>
  <c r="A7334" i="1"/>
  <c r="N7317" i="1" l="1"/>
  <c r="O7316" i="1"/>
  <c r="M7332" i="1"/>
  <c r="J7332" i="1"/>
  <c r="K7322" i="1"/>
  <c r="L7311" i="1" s="1"/>
  <c r="I7333" i="1"/>
  <c r="H7333" i="1"/>
  <c r="K7323" i="1" s="1"/>
  <c r="L7312" i="1" s="1"/>
  <c r="G7333" i="1"/>
  <c r="A7335" i="1"/>
  <c r="C7334" i="1"/>
  <c r="N7318" i="1" l="1"/>
  <c r="O7317" i="1"/>
  <c r="M7333" i="1"/>
  <c r="J7333" i="1"/>
  <c r="I7334" i="1"/>
  <c r="H7334" i="1"/>
  <c r="G7334" i="1"/>
  <c r="C7335" i="1"/>
  <c r="A7336" i="1"/>
  <c r="N7319" i="1" l="1"/>
  <c r="O7318" i="1"/>
  <c r="M7334" i="1"/>
  <c r="J7334" i="1"/>
  <c r="K7324" i="1"/>
  <c r="L7313" i="1" s="1"/>
  <c r="I7335" i="1"/>
  <c r="H7335" i="1"/>
  <c r="K7325" i="1" s="1"/>
  <c r="L7314" i="1" s="1"/>
  <c r="G7335" i="1"/>
  <c r="A7337" i="1"/>
  <c r="C7336" i="1"/>
  <c r="N7320" i="1" l="1"/>
  <c r="O7319" i="1"/>
  <c r="M7335" i="1"/>
  <c r="J7335" i="1"/>
  <c r="I7336" i="1"/>
  <c r="H7336" i="1"/>
  <c r="G7336" i="1"/>
  <c r="C7337" i="1"/>
  <c r="A7338" i="1"/>
  <c r="N7321" i="1" l="1"/>
  <c r="O7320" i="1"/>
  <c r="M7336" i="1"/>
  <c r="J7336" i="1"/>
  <c r="K7326" i="1"/>
  <c r="L7315" i="1" s="1"/>
  <c r="I7337" i="1"/>
  <c r="H7337" i="1"/>
  <c r="K7327" i="1" s="1"/>
  <c r="L7316" i="1" s="1"/>
  <c r="G7337" i="1"/>
  <c r="A7339" i="1"/>
  <c r="C7338" i="1"/>
  <c r="N7322" i="1" l="1"/>
  <c r="O7321" i="1"/>
  <c r="M7337" i="1"/>
  <c r="J7337" i="1"/>
  <c r="I7338" i="1"/>
  <c r="H7338" i="1"/>
  <c r="G7338" i="1"/>
  <c r="C7339" i="1"/>
  <c r="A7340" i="1"/>
  <c r="N7323" i="1" l="1"/>
  <c r="O7322" i="1"/>
  <c r="M7338" i="1"/>
  <c r="J7338" i="1"/>
  <c r="K7328" i="1"/>
  <c r="L7317" i="1" s="1"/>
  <c r="I7339" i="1"/>
  <c r="H7339" i="1"/>
  <c r="G7339" i="1"/>
  <c r="A7341" i="1"/>
  <c r="C7340" i="1"/>
  <c r="N7324" i="1" l="1"/>
  <c r="O7323" i="1"/>
  <c r="M7339" i="1"/>
  <c r="J7339" i="1"/>
  <c r="K7329" i="1"/>
  <c r="L7318" i="1" s="1"/>
  <c r="I7340" i="1"/>
  <c r="H7340" i="1"/>
  <c r="G7340" i="1"/>
  <c r="C7341" i="1"/>
  <c r="A7342" i="1"/>
  <c r="N7325" i="1" l="1"/>
  <c r="O7324" i="1"/>
  <c r="M7340" i="1"/>
  <c r="J7340" i="1"/>
  <c r="K7330" i="1"/>
  <c r="L7319" i="1" s="1"/>
  <c r="I7341" i="1"/>
  <c r="H7341" i="1"/>
  <c r="K7331" i="1" s="1"/>
  <c r="L7320" i="1" s="1"/>
  <c r="G7341" i="1"/>
  <c r="A7343" i="1"/>
  <c r="C7342" i="1"/>
  <c r="N7326" i="1" l="1"/>
  <c r="O7325" i="1"/>
  <c r="M7341" i="1"/>
  <c r="J7341" i="1"/>
  <c r="I7342" i="1"/>
  <c r="H7342" i="1"/>
  <c r="K7332" i="1" s="1"/>
  <c r="L7321" i="1" s="1"/>
  <c r="G7342" i="1"/>
  <c r="C7343" i="1"/>
  <c r="A7344" i="1"/>
  <c r="N7327" i="1" l="1"/>
  <c r="O7326" i="1"/>
  <c r="M7342" i="1"/>
  <c r="J7342" i="1"/>
  <c r="I7343" i="1"/>
  <c r="H7343" i="1"/>
  <c r="G7343" i="1"/>
  <c r="C7344" i="1"/>
  <c r="A7345" i="1"/>
  <c r="N7328" i="1" l="1"/>
  <c r="O7327" i="1"/>
  <c r="M7343" i="1"/>
  <c r="J7343" i="1"/>
  <c r="K7333" i="1"/>
  <c r="L7322" i="1" s="1"/>
  <c r="I7344" i="1"/>
  <c r="H7344" i="1"/>
  <c r="K7334" i="1" s="1"/>
  <c r="L7323" i="1" s="1"/>
  <c r="G7344" i="1"/>
  <c r="A7346" i="1"/>
  <c r="C7345" i="1"/>
  <c r="N7329" i="1" l="1"/>
  <c r="O7328" i="1"/>
  <c r="M7344" i="1"/>
  <c r="J7344" i="1"/>
  <c r="I7345" i="1"/>
  <c r="H7345" i="1"/>
  <c r="G7345" i="1"/>
  <c r="C7346" i="1"/>
  <c r="A7347" i="1"/>
  <c r="N7330" i="1" l="1"/>
  <c r="O7329" i="1"/>
  <c r="M7345" i="1"/>
  <c r="J7345" i="1"/>
  <c r="K7335" i="1"/>
  <c r="L7324" i="1" s="1"/>
  <c r="I7346" i="1"/>
  <c r="H7346" i="1"/>
  <c r="G7346" i="1"/>
  <c r="A7348" i="1"/>
  <c r="C7347" i="1"/>
  <c r="N7331" i="1" l="1"/>
  <c r="O7330" i="1"/>
  <c r="M7346" i="1"/>
  <c r="J7346" i="1"/>
  <c r="K7336" i="1"/>
  <c r="L7325" i="1" s="1"/>
  <c r="I7347" i="1"/>
  <c r="H7347" i="1"/>
  <c r="G7347" i="1"/>
  <c r="A7349" i="1"/>
  <c r="C7348" i="1"/>
  <c r="N7332" i="1" l="1"/>
  <c r="O7331" i="1"/>
  <c r="M7347" i="1"/>
  <c r="J7347" i="1"/>
  <c r="K7337" i="1"/>
  <c r="L7326" i="1" s="1"/>
  <c r="I7348" i="1"/>
  <c r="H7348" i="1"/>
  <c r="K7338" i="1" s="1"/>
  <c r="L7327" i="1" s="1"/>
  <c r="G7348" i="1"/>
  <c r="A7350" i="1"/>
  <c r="C7349" i="1"/>
  <c r="N7333" i="1" l="1"/>
  <c r="O7332" i="1"/>
  <c r="M7348" i="1"/>
  <c r="J7348" i="1"/>
  <c r="I7349" i="1"/>
  <c r="H7349" i="1"/>
  <c r="G7349" i="1"/>
  <c r="A7351" i="1"/>
  <c r="C7350" i="1"/>
  <c r="N7334" i="1" l="1"/>
  <c r="O7333" i="1"/>
  <c r="M7349" i="1"/>
  <c r="J7349" i="1"/>
  <c r="K7339" i="1"/>
  <c r="L7328" i="1" s="1"/>
  <c r="I7350" i="1"/>
  <c r="G7350" i="1"/>
  <c r="H7350" i="1"/>
  <c r="A7352" i="1"/>
  <c r="C7351" i="1"/>
  <c r="N7335" i="1" l="1"/>
  <c r="O7334" i="1"/>
  <c r="M7350" i="1"/>
  <c r="J7350" i="1"/>
  <c r="K7340" i="1"/>
  <c r="L7329" i="1" s="1"/>
  <c r="I7351" i="1"/>
  <c r="H7351" i="1"/>
  <c r="K7341" i="1" s="1"/>
  <c r="L7330" i="1" s="1"/>
  <c r="G7351" i="1"/>
  <c r="A7353" i="1"/>
  <c r="C7352" i="1"/>
  <c r="N7336" i="1" l="1"/>
  <c r="O7335" i="1"/>
  <c r="M7351" i="1"/>
  <c r="J7351" i="1"/>
  <c r="I7352" i="1"/>
  <c r="H7352" i="1"/>
  <c r="K7342" i="1" s="1"/>
  <c r="L7331" i="1" s="1"/>
  <c r="G7352" i="1"/>
  <c r="A7354" i="1"/>
  <c r="C7353" i="1"/>
  <c r="N7337" i="1" l="1"/>
  <c r="O7336" i="1"/>
  <c r="M7352" i="1"/>
  <c r="J7352" i="1"/>
  <c r="I7353" i="1"/>
  <c r="H7353" i="1"/>
  <c r="K7343" i="1" s="1"/>
  <c r="L7332" i="1" s="1"/>
  <c r="G7353" i="1"/>
  <c r="C7354" i="1"/>
  <c r="A7355" i="1"/>
  <c r="N7338" i="1" l="1"/>
  <c r="O7337" i="1"/>
  <c r="M7353" i="1"/>
  <c r="J7353" i="1"/>
  <c r="I7354" i="1"/>
  <c r="H7354" i="1"/>
  <c r="G7354" i="1"/>
  <c r="A7356" i="1"/>
  <c r="C7355" i="1"/>
  <c r="N7339" i="1" l="1"/>
  <c r="O7338" i="1"/>
  <c r="M7354" i="1"/>
  <c r="J7354" i="1"/>
  <c r="K7344" i="1"/>
  <c r="L7333" i="1" s="1"/>
  <c r="I7355" i="1"/>
  <c r="H7355" i="1"/>
  <c r="G7355" i="1"/>
  <c r="A7357" i="1"/>
  <c r="C7356" i="1"/>
  <c r="N7340" i="1" l="1"/>
  <c r="O7339" i="1"/>
  <c r="M7355" i="1"/>
  <c r="J7355" i="1"/>
  <c r="K7345" i="1"/>
  <c r="L7334" i="1" s="1"/>
  <c r="I7356" i="1"/>
  <c r="H7356" i="1"/>
  <c r="K7346" i="1" s="1"/>
  <c r="L7335" i="1" s="1"/>
  <c r="G7356" i="1"/>
  <c r="A7358" i="1"/>
  <c r="C7357" i="1"/>
  <c r="N7341" i="1" l="1"/>
  <c r="O7340" i="1"/>
  <c r="M7356" i="1"/>
  <c r="J7356" i="1"/>
  <c r="I7357" i="1"/>
  <c r="H7357" i="1"/>
  <c r="G7357" i="1"/>
  <c r="A7359" i="1"/>
  <c r="C7358" i="1"/>
  <c r="N7342" i="1" l="1"/>
  <c r="O7341" i="1"/>
  <c r="M7357" i="1"/>
  <c r="J7357" i="1"/>
  <c r="K7347" i="1"/>
  <c r="L7336" i="1" s="1"/>
  <c r="I7358" i="1"/>
  <c r="H7358" i="1"/>
  <c r="K7348" i="1" s="1"/>
  <c r="L7337" i="1" s="1"/>
  <c r="G7358" i="1"/>
  <c r="A7360" i="1"/>
  <c r="C7359" i="1"/>
  <c r="N7343" i="1" l="1"/>
  <c r="O7342" i="1"/>
  <c r="M7358" i="1"/>
  <c r="J7358" i="1"/>
  <c r="I7359" i="1"/>
  <c r="H7359" i="1"/>
  <c r="G7359" i="1"/>
  <c r="A7361" i="1"/>
  <c r="C7360" i="1"/>
  <c r="N7344" i="1" l="1"/>
  <c r="O7343" i="1"/>
  <c r="M7359" i="1"/>
  <c r="J7359" i="1"/>
  <c r="K7349" i="1"/>
  <c r="L7338" i="1" s="1"/>
  <c r="I7360" i="1"/>
  <c r="H7360" i="1"/>
  <c r="K7350" i="1" s="1"/>
  <c r="L7339" i="1" s="1"/>
  <c r="G7360" i="1"/>
  <c r="C7361" i="1"/>
  <c r="A7362" i="1"/>
  <c r="N7345" i="1" l="1"/>
  <c r="O7344" i="1"/>
  <c r="M7360" i="1"/>
  <c r="J7360" i="1"/>
  <c r="I7361" i="1"/>
  <c r="H7361" i="1"/>
  <c r="G7361" i="1"/>
  <c r="A7363" i="1"/>
  <c r="C7362" i="1"/>
  <c r="N7346" i="1" l="1"/>
  <c r="O7345" i="1"/>
  <c r="M7361" i="1"/>
  <c r="J7361" i="1"/>
  <c r="K7351" i="1"/>
  <c r="L7340" i="1" s="1"/>
  <c r="I7362" i="1"/>
  <c r="H7362" i="1"/>
  <c r="K7352" i="1" s="1"/>
  <c r="L7341" i="1" s="1"/>
  <c r="G7362" i="1"/>
  <c r="A7364" i="1"/>
  <c r="C7363" i="1"/>
  <c r="N7347" i="1" l="1"/>
  <c r="O7346" i="1"/>
  <c r="M7362" i="1"/>
  <c r="J7362" i="1"/>
  <c r="I7363" i="1"/>
  <c r="H7363" i="1"/>
  <c r="G7363" i="1"/>
  <c r="A7365" i="1"/>
  <c r="C7364" i="1"/>
  <c r="N7348" i="1" l="1"/>
  <c r="O7347" i="1"/>
  <c r="M7363" i="1"/>
  <c r="J7363" i="1"/>
  <c r="K7353" i="1"/>
  <c r="L7342" i="1" s="1"/>
  <c r="I7364" i="1"/>
  <c r="H7364" i="1"/>
  <c r="G7364" i="1"/>
  <c r="C7365" i="1"/>
  <c r="A7366" i="1"/>
  <c r="N7349" i="1" l="1"/>
  <c r="O7348" i="1"/>
  <c r="M7364" i="1"/>
  <c r="J7364" i="1"/>
  <c r="K7354" i="1"/>
  <c r="L7343" i="1" s="1"/>
  <c r="I7365" i="1"/>
  <c r="H7365" i="1"/>
  <c r="G7365" i="1"/>
  <c r="A7367" i="1"/>
  <c r="C7366" i="1"/>
  <c r="N7350" i="1" l="1"/>
  <c r="O7349" i="1"/>
  <c r="M7365" i="1"/>
  <c r="J7365" i="1"/>
  <c r="K7355" i="1"/>
  <c r="L7344" i="1" s="1"/>
  <c r="I7366" i="1"/>
  <c r="H7366" i="1"/>
  <c r="K7356" i="1" s="1"/>
  <c r="L7345" i="1" s="1"/>
  <c r="G7366" i="1"/>
  <c r="C7367" i="1"/>
  <c r="A7368" i="1"/>
  <c r="N7351" i="1" l="1"/>
  <c r="O7350" i="1"/>
  <c r="M7366" i="1"/>
  <c r="J7366" i="1"/>
  <c r="I7367" i="1"/>
  <c r="H7367" i="1"/>
  <c r="G7367" i="1"/>
  <c r="A7369" i="1"/>
  <c r="C7368" i="1"/>
  <c r="N7352" i="1" l="1"/>
  <c r="O7351" i="1"/>
  <c r="M7367" i="1"/>
  <c r="J7367" i="1"/>
  <c r="K7357" i="1"/>
  <c r="L7346" i="1" s="1"/>
  <c r="I7368" i="1"/>
  <c r="H7368" i="1"/>
  <c r="G7368" i="1"/>
  <c r="C7369" i="1"/>
  <c r="A7370" i="1"/>
  <c r="N7353" i="1" l="1"/>
  <c r="O7352" i="1"/>
  <c r="M7368" i="1"/>
  <c r="J7368" i="1"/>
  <c r="K7358" i="1"/>
  <c r="L7347" i="1" s="1"/>
  <c r="I7369" i="1"/>
  <c r="H7369" i="1"/>
  <c r="G7369" i="1"/>
  <c r="C7370" i="1"/>
  <c r="A7371" i="1"/>
  <c r="N7354" i="1" l="1"/>
  <c r="O7353" i="1"/>
  <c r="M7369" i="1"/>
  <c r="J7369" i="1"/>
  <c r="K7359" i="1"/>
  <c r="L7348" i="1" s="1"/>
  <c r="I7370" i="1"/>
  <c r="H7370" i="1"/>
  <c r="K7360" i="1" s="1"/>
  <c r="L7349" i="1" s="1"/>
  <c r="G7370" i="1"/>
  <c r="A7372" i="1"/>
  <c r="C7371" i="1"/>
  <c r="N7355" i="1" l="1"/>
  <c r="O7354" i="1"/>
  <c r="M7370" i="1"/>
  <c r="J7370" i="1"/>
  <c r="I7371" i="1"/>
  <c r="H7371" i="1"/>
  <c r="K7361" i="1" s="1"/>
  <c r="L7350" i="1" s="1"/>
  <c r="G7371" i="1"/>
  <c r="A7373" i="1"/>
  <c r="C7372" i="1"/>
  <c r="N7356" i="1" l="1"/>
  <c r="O7355" i="1"/>
  <c r="M7371" i="1"/>
  <c r="J7371" i="1"/>
  <c r="I7372" i="1"/>
  <c r="H7372" i="1"/>
  <c r="G7372" i="1"/>
  <c r="C7373" i="1"/>
  <c r="A7374" i="1"/>
  <c r="N7357" i="1" l="1"/>
  <c r="O7356" i="1"/>
  <c r="M7372" i="1"/>
  <c r="J7372" i="1"/>
  <c r="K7362" i="1"/>
  <c r="L7351" i="1" s="1"/>
  <c r="I7373" i="1"/>
  <c r="H7373" i="1"/>
  <c r="G7373" i="1"/>
  <c r="A7375" i="1"/>
  <c r="C7374" i="1"/>
  <c r="N7358" i="1" l="1"/>
  <c r="O7357" i="1"/>
  <c r="M7373" i="1"/>
  <c r="J7373" i="1"/>
  <c r="K7363" i="1"/>
  <c r="L7352" i="1" s="1"/>
  <c r="I7374" i="1"/>
  <c r="H7374" i="1"/>
  <c r="G7374" i="1"/>
  <c r="C7375" i="1"/>
  <c r="A7376" i="1"/>
  <c r="N7359" i="1" l="1"/>
  <c r="O7358" i="1"/>
  <c r="M7374" i="1"/>
  <c r="J7374" i="1"/>
  <c r="K7364" i="1"/>
  <c r="L7353" i="1" s="1"/>
  <c r="I7375" i="1"/>
  <c r="H7375" i="1"/>
  <c r="G7375" i="1"/>
  <c r="C7376" i="1"/>
  <c r="A7377" i="1"/>
  <c r="N7360" i="1" l="1"/>
  <c r="O7359" i="1"/>
  <c r="M7375" i="1"/>
  <c r="J7375" i="1"/>
  <c r="K7365" i="1"/>
  <c r="L7354" i="1" s="1"/>
  <c r="I7376" i="1"/>
  <c r="H7376" i="1"/>
  <c r="K7366" i="1" s="1"/>
  <c r="L7355" i="1" s="1"/>
  <c r="G7376" i="1"/>
  <c r="A7378" i="1"/>
  <c r="C7377" i="1"/>
  <c r="N7361" i="1" l="1"/>
  <c r="O7360" i="1"/>
  <c r="M7376" i="1"/>
  <c r="J7376" i="1"/>
  <c r="I7377" i="1"/>
  <c r="H7377" i="1"/>
  <c r="G7377" i="1"/>
  <c r="A7379" i="1"/>
  <c r="C7378" i="1"/>
  <c r="N7362" i="1" l="1"/>
  <c r="O7361" i="1"/>
  <c r="M7377" i="1"/>
  <c r="J7377" i="1"/>
  <c r="K7367" i="1"/>
  <c r="L7356" i="1" s="1"/>
  <c r="I7378" i="1"/>
  <c r="H7378" i="1"/>
  <c r="K7368" i="1" s="1"/>
  <c r="L7357" i="1" s="1"/>
  <c r="G7378" i="1"/>
  <c r="A7380" i="1"/>
  <c r="C7379" i="1"/>
  <c r="N7363" i="1" l="1"/>
  <c r="O7362" i="1"/>
  <c r="M7378" i="1"/>
  <c r="J7378" i="1"/>
  <c r="I7379" i="1"/>
  <c r="H7379" i="1"/>
  <c r="G7379" i="1"/>
  <c r="A7381" i="1"/>
  <c r="C7380" i="1"/>
  <c r="N7364" i="1" l="1"/>
  <c r="O7363" i="1"/>
  <c r="M7379" i="1"/>
  <c r="J7379" i="1"/>
  <c r="K7369" i="1"/>
  <c r="L7358" i="1" s="1"/>
  <c r="I7380" i="1"/>
  <c r="H7380" i="1"/>
  <c r="G7380" i="1"/>
  <c r="A7382" i="1"/>
  <c r="C7381" i="1"/>
  <c r="N7365" i="1" l="1"/>
  <c r="O7364" i="1"/>
  <c r="M7380" i="1"/>
  <c r="J7380" i="1"/>
  <c r="K7370" i="1"/>
  <c r="L7359" i="1" s="1"/>
  <c r="I7381" i="1"/>
  <c r="H7381" i="1"/>
  <c r="G7381" i="1"/>
  <c r="A7383" i="1"/>
  <c r="C7382" i="1"/>
  <c r="N7366" i="1" l="1"/>
  <c r="O7365" i="1"/>
  <c r="M7381" i="1"/>
  <c r="J7381" i="1"/>
  <c r="K7371" i="1"/>
  <c r="L7360" i="1" s="1"/>
  <c r="I7382" i="1"/>
  <c r="G7382" i="1"/>
  <c r="H7382" i="1"/>
  <c r="K7372" i="1" s="1"/>
  <c r="L7361" i="1" s="1"/>
  <c r="A7384" i="1"/>
  <c r="C7383" i="1"/>
  <c r="N7367" i="1" l="1"/>
  <c r="O7366" i="1"/>
  <c r="M7382" i="1"/>
  <c r="J7382" i="1"/>
  <c r="I7383" i="1"/>
  <c r="H7383" i="1"/>
  <c r="G7383" i="1"/>
  <c r="A7385" i="1"/>
  <c r="C7384" i="1"/>
  <c r="N7368" i="1" l="1"/>
  <c r="O7367" i="1"/>
  <c r="M7383" i="1"/>
  <c r="J7383" i="1"/>
  <c r="K7373" i="1"/>
  <c r="L7362" i="1" s="1"/>
  <c r="I7384" i="1"/>
  <c r="H7384" i="1"/>
  <c r="G7384" i="1"/>
  <c r="C7385" i="1"/>
  <c r="A7386" i="1"/>
  <c r="N7369" i="1" l="1"/>
  <c r="O7368" i="1"/>
  <c r="M7384" i="1"/>
  <c r="J7384" i="1"/>
  <c r="K7374" i="1"/>
  <c r="L7363" i="1" s="1"/>
  <c r="I7385" i="1"/>
  <c r="H7385" i="1"/>
  <c r="G7385" i="1"/>
  <c r="A7387" i="1"/>
  <c r="C7386" i="1"/>
  <c r="N7370" i="1" l="1"/>
  <c r="O7369" i="1"/>
  <c r="M7385" i="1"/>
  <c r="J7385" i="1"/>
  <c r="K7375" i="1"/>
  <c r="L7364" i="1" s="1"/>
  <c r="I7386" i="1"/>
  <c r="H7386" i="1"/>
  <c r="K7376" i="1" s="1"/>
  <c r="L7365" i="1" s="1"/>
  <c r="G7386" i="1"/>
  <c r="A7388" i="1"/>
  <c r="C7387" i="1"/>
  <c r="N7371" i="1" l="1"/>
  <c r="O7370" i="1"/>
  <c r="M7386" i="1"/>
  <c r="J7386" i="1"/>
  <c r="I7387" i="1"/>
  <c r="H7387" i="1"/>
  <c r="K7377" i="1" s="1"/>
  <c r="L7366" i="1" s="1"/>
  <c r="G7387" i="1"/>
  <c r="C7388" i="1"/>
  <c r="A7389" i="1"/>
  <c r="N7372" i="1" l="1"/>
  <c r="O7371" i="1"/>
  <c r="M7387" i="1"/>
  <c r="J7387" i="1"/>
  <c r="I7388" i="1"/>
  <c r="H7388" i="1"/>
  <c r="K7378" i="1" s="1"/>
  <c r="L7367" i="1" s="1"/>
  <c r="G7388" i="1"/>
  <c r="A7390" i="1"/>
  <c r="C7389" i="1"/>
  <c r="N7373" i="1" l="1"/>
  <c r="O7372" i="1"/>
  <c r="M7388" i="1"/>
  <c r="J7388" i="1"/>
  <c r="I7389" i="1"/>
  <c r="H7389" i="1"/>
  <c r="G7389" i="1"/>
  <c r="A7391" i="1"/>
  <c r="C7390" i="1"/>
  <c r="N7374" i="1" l="1"/>
  <c r="O7373" i="1"/>
  <c r="M7389" i="1"/>
  <c r="J7389" i="1"/>
  <c r="K7379" i="1"/>
  <c r="L7368" i="1" s="1"/>
  <c r="I7390" i="1"/>
  <c r="H7390" i="1"/>
  <c r="G7390" i="1"/>
  <c r="C7391" i="1"/>
  <c r="A7392" i="1"/>
  <c r="N7375" i="1" l="1"/>
  <c r="O7374" i="1"/>
  <c r="M7390" i="1"/>
  <c r="J7390" i="1"/>
  <c r="K7380" i="1"/>
  <c r="L7369" i="1" s="1"/>
  <c r="I7391" i="1"/>
  <c r="H7391" i="1"/>
  <c r="K7381" i="1" s="1"/>
  <c r="L7370" i="1" s="1"/>
  <c r="G7391" i="1"/>
  <c r="C7392" i="1"/>
  <c r="A7393" i="1"/>
  <c r="N7376" i="1" l="1"/>
  <c r="O7375" i="1"/>
  <c r="M7391" i="1"/>
  <c r="J7391" i="1"/>
  <c r="I7392" i="1"/>
  <c r="H7392" i="1"/>
  <c r="K7382" i="1" s="1"/>
  <c r="L7371" i="1" s="1"/>
  <c r="G7392" i="1"/>
  <c r="A7394" i="1"/>
  <c r="C7393" i="1"/>
  <c r="N7377" i="1" l="1"/>
  <c r="O7376" i="1"/>
  <c r="M7392" i="1"/>
  <c r="J7392" i="1"/>
  <c r="I7393" i="1"/>
  <c r="H7393" i="1"/>
  <c r="G7393" i="1"/>
  <c r="A7395" i="1"/>
  <c r="C7394" i="1"/>
  <c r="N7378" i="1" l="1"/>
  <c r="O7377" i="1"/>
  <c r="M7393" i="1"/>
  <c r="J7393" i="1"/>
  <c r="K7383" i="1"/>
  <c r="L7372" i="1" s="1"/>
  <c r="I7394" i="1"/>
  <c r="H7394" i="1"/>
  <c r="G7394" i="1"/>
  <c r="C7395" i="1"/>
  <c r="A7396" i="1"/>
  <c r="N7379" i="1" l="1"/>
  <c r="O7378" i="1"/>
  <c r="M7394" i="1"/>
  <c r="J7394" i="1"/>
  <c r="K7384" i="1"/>
  <c r="L7373" i="1" s="1"/>
  <c r="I7395" i="1"/>
  <c r="H7395" i="1"/>
  <c r="G7395" i="1"/>
  <c r="C7396" i="1"/>
  <c r="A7397" i="1"/>
  <c r="N7380" i="1" l="1"/>
  <c r="O7379" i="1"/>
  <c r="M7395" i="1"/>
  <c r="J7395" i="1"/>
  <c r="K7385" i="1"/>
  <c r="L7374" i="1" s="1"/>
  <c r="I7396" i="1"/>
  <c r="H7396" i="1"/>
  <c r="K7386" i="1" s="1"/>
  <c r="L7375" i="1" s="1"/>
  <c r="G7396" i="1"/>
  <c r="A7398" i="1"/>
  <c r="C7397" i="1"/>
  <c r="N7381" i="1" l="1"/>
  <c r="O7380" i="1"/>
  <c r="M7396" i="1"/>
  <c r="J7396" i="1"/>
  <c r="I7397" i="1"/>
  <c r="H7397" i="1"/>
  <c r="G7397" i="1"/>
  <c r="C7398" i="1"/>
  <c r="A7399" i="1"/>
  <c r="N7382" i="1" l="1"/>
  <c r="O7381" i="1"/>
  <c r="M7397" i="1"/>
  <c r="J7397" i="1"/>
  <c r="K7387" i="1"/>
  <c r="L7376" i="1" s="1"/>
  <c r="I7398" i="1"/>
  <c r="H7398" i="1"/>
  <c r="K7388" i="1" s="1"/>
  <c r="L7377" i="1" s="1"/>
  <c r="G7398" i="1"/>
  <c r="A7400" i="1"/>
  <c r="C7399" i="1"/>
  <c r="N7383" i="1" l="1"/>
  <c r="O7382" i="1"/>
  <c r="M7398" i="1"/>
  <c r="J7398" i="1"/>
  <c r="I7399" i="1"/>
  <c r="H7399" i="1"/>
  <c r="G7399" i="1"/>
  <c r="A7401" i="1"/>
  <c r="C7400" i="1"/>
  <c r="N7384" i="1" l="1"/>
  <c r="O7383" i="1"/>
  <c r="M7399" i="1"/>
  <c r="J7399" i="1"/>
  <c r="K7389" i="1"/>
  <c r="L7378" i="1" s="1"/>
  <c r="I7400" i="1"/>
  <c r="H7400" i="1"/>
  <c r="K7390" i="1" s="1"/>
  <c r="L7379" i="1" s="1"/>
  <c r="G7400" i="1"/>
  <c r="A7402" i="1"/>
  <c r="C7401" i="1"/>
  <c r="N7385" i="1" l="1"/>
  <c r="O7384" i="1"/>
  <c r="M7400" i="1"/>
  <c r="J7400" i="1"/>
  <c r="I7401" i="1"/>
  <c r="H7401" i="1"/>
  <c r="G7401" i="1"/>
  <c r="C7402" i="1"/>
  <c r="A7403" i="1"/>
  <c r="N7386" i="1" l="1"/>
  <c r="O7385" i="1"/>
  <c r="M7401" i="1"/>
  <c r="J7401" i="1"/>
  <c r="K7391" i="1"/>
  <c r="L7380" i="1" s="1"/>
  <c r="I7402" i="1"/>
  <c r="H7402" i="1"/>
  <c r="K7392" i="1" s="1"/>
  <c r="L7381" i="1" s="1"/>
  <c r="G7402" i="1"/>
  <c r="C7403" i="1"/>
  <c r="A7404" i="1"/>
  <c r="N7387" i="1" l="1"/>
  <c r="O7386" i="1"/>
  <c r="M7402" i="1"/>
  <c r="J7402" i="1"/>
  <c r="I7403" i="1"/>
  <c r="H7403" i="1"/>
  <c r="G7403" i="1"/>
  <c r="C7404" i="1"/>
  <c r="A7405" i="1"/>
  <c r="N7388" i="1" l="1"/>
  <c r="O7387" i="1"/>
  <c r="M7403" i="1"/>
  <c r="J7403" i="1"/>
  <c r="K7393" i="1"/>
  <c r="L7382" i="1" s="1"/>
  <c r="I7404" i="1"/>
  <c r="H7404" i="1"/>
  <c r="G7404" i="1"/>
  <c r="C7405" i="1"/>
  <c r="A7406" i="1"/>
  <c r="N7389" i="1" l="1"/>
  <c r="O7388" i="1"/>
  <c r="M7404" i="1"/>
  <c r="J7404" i="1"/>
  <c r="K7394" i="1"/>
  <c r="L7383" i="1" s="1"/>
  <c r="I7405" i="1"/>
  <c r="H7405" i="1"/>
  <c r="G7405" i="1"/>
  <c r="C7406" i="1"/>
  <c r="A7407" i="1"/>
  <c r="N7390" i="1" l="1"/>
  <c r="O7389" i="1"/>
  <c r="M7405" i="1"/>
  <c r="J7405" i="1"/>
  <c r="K7395" i="1"/>
  <c r="L7384" i="1" s="1"/>
  <c r="I7406" i="1"/>
  <c r="H7406" i="1"/>
  <c r="K7396" i="1" s="1"/>
  <c r="L7385" i="1" s="1"/>
  <c r="G7406" i="1"/>
  <c r="C7407" i="1"/>
  <c r="A7408" i="1"/>
  <c r="N7391" i="1" l="1"/>
  <c r="O7390" i="1"/>
  <c r="M7406" i="1"/>
  <c r="J7406" i="1"/>
  <c r="I7407" i="1"/>
  <c r="H7407" i="1"/>
  <c r="G7407" i="1"/>
  <c r="A7409" i="1"/>
  <c r="C7408" i="1"/>
  <c r="N7392" i="1" l="1"/>
  <c r="O7391" i="1"/>
  <c r="M7407" i="1"/>
  <c r="J7407" i="1"/>
  <c r="K7397" i="1"/>
  <c r="L7386" i="1" s="1"/>
  <c r="I7408" i="1"/>
  <c r="H7408" i="1"/>
  <c r="G7408" i="1"/>
  <c r="A7410" i="1"/>
  <c r="C7409" i="1"/>
  <c r="N7393" i="1" l="1"/>
  <c r="O7392" i="1"/>
  <c r="M7408" i="1"/>
  <c r="J7408" i="1"/>
  <c r="K7398" i="1"/>
  <c r="L7387" i="1" s="1"/>
  <c r="I7409" i="1"/>
  <c r="H7409" i="1"/>
  <c r="G7409" i="1"/>
  <c r="C7410" i="1"/>
  <c r="A7411" i="1"/>
  <c r="N7394" i="1" l="1"/>
  <c r="O7393" i="1"/>
  <c r="M7409" i="1"/>
  <c r="J7409" i="1"/>
  <c r="K7399" i="1"/>
  <c r="L7388" i="1" s="1"/>
  <c r="I7410" i="1"/>
  <c r="H7410" i="1"/>
  <c r="K7400" i="1" s="1"/>
  <c r="L7389" i="1" s="1"/>
  <c r="G7410" i="1"/>
  <c r="A7412" i="1"/>
  <c r="C7411" i="1"/>
  <c r="N7395" i="1" l="1"/>
  <c r="O7394" i="1"/>
  <c r="M7410" i="1"/>
  <c r="J7410" i="1"/>
  <c r="I7411" i="1"/>
  <c r="H7411" i="1"/>
  <c r="K7401" i="1" s="1"/>
  <c r="L7390" i="1" s="1"/>
  <c r="G7411" i="1"/>
  <c r="A7413" i="1"/>
  <c r="C7412" i="1"/>
  <c r="N7396" i="1" l="1"/>
  <c r="O7395" i="1"/>
  <c r="M7411" i="1"/>
  <c r="J7411" i="1"/>
  <c r="I7412" i="1"/>
  <c r="H7412" i="1"/>
  <c r="K7402" i="1" s="1"/>
  <c r="L7391" i="1" s="1"/>
  <c r="G7412" i="1"/>
  <c r="C7413" i="1"/>
  <c r="A7414" i="1"/>
  <c r="N7397" i="1" l="1"/>
  <c r="O7396" i="1"/>
  <c r="M7412" i="1"/>
  <c r="J7412" i="1"/>
  <c r="I7413" i="1"/>
  <c r="H7413" i="1"/>
  <c r="G7413" i="1"/>
  <c r="C7414" i="1"/>
  <c r="A7415" i="1"/>
  <c r="N7398" i="1" l="1"/>
  <c r="O7397" i="1"/>
  <c r="M7413" i="1"/>
  <c r="J7413" i="1"/>
  <c r="K7403" i="1"/>
  <c r="L7392" i="1" s="1"/>
  <c r="I7414" i="1"/>
  <c r="H7414" i="1"/>
  <c r="G7414" i="1"/>
  <c r="C7415" i="1"/>
  <c r="A7416" i="1"/>
  <c r="N7399" i="1" l="1"/>
  <c r="O7398" i="1"/>
  <c r="M7414" i="1"/>
  <c r="J7414" i="1"/>
  <c r="K7404" i="1"/>
  <c r="L7393" i="1" s="1"/>
  <c r="I7415" i="1"/>
  <c r="H7415" i="1"/>
  <c r="G7415" i="1"/>
  <c r="C7416" i="1"/>
  <c r="A7417" i="1"/>
  <c r="N7400" i="1" l="1"/>
  <c r="O7399" i="1"/>
  <c r="M7415" i="1"/>
  <c r="J7415" i="1"/>
  <c r="K7405" i="1"/>
  <c r="L7394" i="1" s="1"/>
  <c r="I7416" i="1"/>
  <c r="H7416" i="1"/>
  <c r="K7406" i="1" s="1"/>
  <c r="L7395" i="1" s="1"/>
  <c r="G7416" i="1"/>
  <c r="A7418" i="1"/>
  <c r="C7417" i="1"/>
  <c r="N7401" i="1" l="1"/>
  <c r="O7400" i="1"/>
  <c r="M7416" i="1"/>
  <c r="J7416" i="1"/>
  <c r="I7417" i="1"/>
  <c r="H7417" i="1"/>
  <c r="K7407" i="1" s="1"/>
  <c r="L7396" i="1" s="1"/>
  <c r="G7417" i="1"/>
  <c r="A7419" i="1"/>
  <c r="C7418" i="1"/>
  <c r="N7402" i="1" l="1"/>
  <c r="O7401" i="1"/>
  <c r="M7417" i="1"/>
  <c r="J7417" i="1"/>
  <c r="I7418" i="1"/>
  <c r="H7418" i="1"/>
  <c r="K7408" i="1" s="1"/>
  <c r="L7397" i="1" s="1"/>
  <c r="G7418" i="1"/>
  <c r="A7420" i="1"/>
  <c r="C7419" i="1"/>
  <c r="N7403" i="1" l="1"/>
  <c r="O7402" i="1"/>
  <c r="M7418" i="1"/>
  <c r="J7418" i="1"/>
  <c r="I7419" i="1"/>
  <c r="H7419" i="1"/>
  <c r="G7419" i="1"/>
  <c r="C7420" i="1"/>
  <c r="A7421" i="1"/>
  <c r="N7404" i="1" l="1"/>
  <c r="O7403" i="1"/>
  <c r="M7419" i="1"/>
  <c r="J7419" i="1"/>
  <c r="K7409" i="1"/>
  <c r="L7398" i="1" s="1"/>
  <c r="I7420" i="1"/>
  <c r="H7420" i="1"/>
  <c r="K7410" i="1" s="1"/>
  <c r="L7399" i="1" s="1"/>
  <c r="G7420" i="1"/>
  <c r="A7422" i="1"/>
  <c r="C7421" i="1"/>
  <c r="N7405" i="1" l="1"/>
  <c r="O7404" i="1"/>
  <c r="M7420" i="1"/>
  <c r="J7420" i="1"/>
  <c r="I7421" i="1"/>
  <c r="H7421" i="1"/>
  <c r="G7421" i="1"/>
  <c r="A7423" i="1"/>
  <c r="C7422" i="1"/>
  <c r="N7406" i="1" l="1"/>
  <c r="O7405" i="1"/>
  <c r="M7421" i="1"/>
  <c r="J7421" i="1"/>
  <c r="K7411" i="1"/>
  <c r="L7400" i="1" s="1"/>
  <c r="I7422" i="1"/>
  <c r="H7422" i="1"/>
  <c r="G7422" i="1"/>
  <c r="C7423" i="1"/>
  <c r="A7424" i="1"/>
  <c r="N7407" i="1" l="1"/>
  <c r="O7406" i="1"/>
  <c r="M7422" i="1"/>
  <c r="J7422" i="1"/>
  <c r="K7412" i="1"/>
  <c r="L7401" i="1" s="1"/>
  <c r="I7423" i="1"/>
  <c r="H7423" i="1"/>
  <c r="G7423" i="1"/>
  <c r="A7425" i="1"/>
  <c r="C7424" i="1"/>
  <c r="N7408" i="1" l="1"/>
  <c r="O7407" i="1"/>
  <c r="M7423" i="1"/>
  <c r="J7423" i="1"/>
  <c r="K7413" i="1"/>
  <c r="L7402" i="1" s="1"/>
  <c r="I7424" i="1"/>
  <c r="H7424" i="1"/>
  <c r="K7414" i="1" s="1"/>
  <c r="L7403" i="1" s="1"/>
  <c r="G7424" i="1"/>
  <c r="C7425" i="1"/>
  <c r="A7426" i="1"/>
  <c r="N7409" i="1" l="1"/>
  <c r="O7408" i="1"/>
  <c r="M7424" i="1"/>
  <c r="J7424" i="1"/>
  <c r="I7425" i="1"/>
  <c r="H7425" i="1"/>
  <c r="G7425" i="1"/>
  <c r="C7426" i="1"/>
  <c r="A7427" i="1"/>
  <c r="N7410" i="1" l="1"/>
  <c r="O7409" i="1"/>
  <c r="M7425" i="1"/>
  <c r="J7425" i="1"/>
  <c r="K7415" i="1"/>
  <c r="L7404" i="1" s="1"/>
  <c r="I7426" i="1"/>
  <c r="H7426" i="1"/>
  <c r="G7426" i="1"/>
  <c r="A7428" i="1"/>
  <c r="C7427" i="1"/>
  <c r="N7411" i="1" l="1"/>
  <c r="O7410" i="1"/>
  <c r="M7426" i="1"/>
  <c r="J7426" i="1"/>
  <c r="K7416" i="1"/>
  <c r="L7405" i="1" s="1"/>
  <c r="I7427" i="1"/>
  <c r="H7427" i="1"/>
  <c r="K7417" i="1" s="1"/>
  <c r="L7406" i="1" s="1"/>
  <c r="G7427" i="1"/>
  <c r="A7429" i="1"/>
  <c r="C7428" i="1"/>
  <c r="N7412" i="1" l="1"/>
  <c r="O7411" i="1"/>
  <c r="M7427" i="1"/>
  <c r="J7427" i="1"/>
  <c r="I7428" i="1"/>
  <c r="H7428" i="1"/>
  <c r="G7428" i="1"/>
  <c r="C7429" i="1"/>
  <c r="A7430" i="1"/>
  <c r="N7413" i="1" l="1"/>
  <c r="O7412" i="1"/>
  <c r="M7428" i="1"/>
  <c r="J7428" i="1"/>
  <c r="K7418" i="1"/>
  <c r="L7407" i="1" s="1"/>
  <c r="I7429" i="1"/>
  <c r="H7429" i="1"/>
  <c r="K7419" i="1" s="1"/>
  <c r="L7408" i="1" s="1"/>
  <c r="G7429" i="1"/>
  <c r="C7430" i="1"/>
  <c r="A7431" i="1"/>
  <c r="N7414" i="1" l="1"/>
  <c r="O7413" i="1"/>
  <c r="M7429" i="1"/>
  <c r="J7429" i="1"/>
  <c r="I7430" i="1"/>
  <c r="G7430" i="1"/>
  <c r="H7430" i="1"/>
  <c r="C7431" i="1"/>
  <c r="A7432" i="1"/>
  <c r="N7415" i="1" l="1"/>
  <c r="O7414" i="1"/>
  <c r="M7430" i="1"/>
  <c r="J7430" i="1"/>
  <c r="K7420" i="1"/>
  <c r="L7409" i="1" s="1"/>
  <c r="I7431" i="1"/>
  <c r="H7431" i="1"/>
  <c r="K7421" i="1" s="1"/>
  <c r="L7410" i="1" s="1"/>
  <c r="G7431" i="1"/>
  <c r="C7432" i="1"/>
  <c r="A7433" i="1"/>
  <c r="N7416" i="1" l="1"/>
  <c r="O7415" i="1"/>
  <c r="M7431" i="1"/>
  <c r="J7431" i="1"/>
  <c r="I7432" i="1"/>
  <c r="H7432" i="1"/>
  <c r="G7432" i="1"/>
  <c r="A7434" i="1"/>
  <c r="C7433" i="1"/>
  <c r="N7417" i="1" l="1"/>
  <c r="O7416" i="1"/>
  <c r="M7432" i="1"/>
  <c r="J7432" i="1"/>
  <c r="K7422" i="1"/>
  <c r="L7411" i="1" s="1"/>
  <c r="I7433" i="1"/>
  <c r="H7433" i="1"/>
  <c r="G7433" i="1"/>
  <c r="C7434" i="1"/>
  <c r="A7435" i="1"/>
  <c r="N7418" i="1" l="1"/>
  <c r="O7417" i="1"/>
  <c r="M7433" i="1"/>
  <c r="J7433" i="1"/>
  <c r="K7423" i="1"/>
  <c r="L7412" i="1" s="1"/>
  <c r="I7434" i="1"/>
  <c r="H7434" i="1"/>
  <c r="G7434" i="1"/>
  <c r="A7436" i="1"/>
  <c r="C7435" i="1"/>
  <c r="N7419" i="1" l="1"/>
  <c r="O7418" i="1"/>
  <c r="M7434" i="1"/>
  <c r="J7434" i="1"/>
  <c r="K7424" i="1"/>
  <c r="L7413" i="1" s="1"/>
  <c r="I7435" i="1"/>
  <c r="H7435" i="1"/>
  <c r="K7425" i="1" s="1"/>
  <c r="L7414" i="1" s="1"/>
  <c r="G7435" i="1"/>
  <c r="A7437" i="1"/>
  <c r="C7436" i="1"/>
  <c r="N7420" i="1" l="1"/>
  <c r="O7419" i="1"/>
  <c r="M7435" i="1"/>
  <c r="J7435" i="1"/>
  <c r="I7436" i="1"/>
  <c r="H7436" i="1"/>
  <c r="K7426" i="1" s="1"/>
  <c r="L7415" i="1" s="1"/>
  <c r="G7436" i="1"/>
  <c r="A7438" i="1"/>
  <c r="C7437" i="1"/>
  <c r="N7421" i="1" l="1"/>
  <c r="O7420" i="1"/>
  <c r="M7436" i="1"/>
  <c r="J7436" i="1"/>
  <c r="I7437" i="1"/>
  <c r="H7437" i="1"/>
  <c r="G7437" i="1"/>
  <c r="A7439" i="1"/>
  <c r="C7438" i="1"/>
  <c r="N7422" i="1" l="1"/>
  <c r="O7421" i="1"/>
  <c r="M7437" i="1"/>
  <c r="J7437" i="1"/>
  <c r="K7427" i="1"/>
  <c r="L7416" i="1" s="1"/>
  <c r="I7438" i="1"/>
  <c r="H7438" i="1"/>
  <c r="G7438" i="1"/>
  <c r="C7439" i="1"/>
  <c r="A7440" i="1"/>
  <c r="N7423" i="1" l="1"/>
  <c r="O7422" i="1"/>
  <c r="M7438" i="1"/>
  <c r="J7438" i="1"/>
  <c r="K7428" i="1"/>
  <c r="L7417" i="1" s="1"/>
  <c r="I7439" i="1"/>
  <c r="H7439" i="1"/>
  <c r="G7439" i="1"/>
  <c r="A7441" i="1"/>
  <c r="C7440" i="1"/>
  <c r="N7424" i="1" l="1"/>
  <c r="O7423" i="1"/>
  <c r="M7439" i="1"/>
  <c r="J7439" i="1"/>
  <c r="K7429" i="1"/>
  <c r="L7418" i="1" s="1"/>
  <c r="I7440" i="1"/>
  <c r="H7440" i="1"/>
  <c r="K7430" i="1" s="1"/>
  <c r="L7419" i="1" s="1"/>
  <c r="G7440" i="1"/>
  <c r="C7441" i="1"/>
  <c r="A7442" i="1"/>
  <c r="N7425" i="1" l="1"/>
  <c r="O7424" i="1"/>
  <c r="M7440" i="1"/>
  <c r="J7440" i="1"/>
  <c r="I7441" i="1"/>
  <c r="H7441" i="1"/>
  <c r="G7441" i="1"/>
  <c r="A7443" i="1"/>
  <c r="C7442" i="1"/>
  <c r="N7426" i="1" l="1"/>
  <c r="O7425" i="1"/>
  <c r="M7441" i="1"/>
  <c r="J7441" i="1"/>
  <c r="K7431" i="1"/>
  <c r="L7420" i="1" s="1"/>
  <c r="I7442" i="1"/>
  <c r="H7442" i="1"/>
  <c r="G7442" i="1"/>
  <c r="A7444" i="1"/>
  <c r="C7443" i="1"/>
  <c r="N7427" i="1" l="1"/>
  <c r="O7426" i="1"/>
  <c r="M7442" i="1"/>
  <c r="J7442" i="1"/>
  <c r="K7432" i="1"/>
  <c r="L7421" i="1" s="1"/>
  <c r="I7443" i="1"/>
  <c r="H7443" i="1"/>
  <c r="K7433" i="1" s="1"/>
  <c r="L7422" i="1" s="1"/>
  <c r="G7443" i="1"/>
  <c r="A7445" i="1"/>
  <c r="C7444" i="1"/>
  <c r="N7428" i="1" l="1"/>
  <c r="O7427" i="1"/>
  <c r="M7443" i="1"/>
  <c r="J7443" i="1"/>
  <c r="I7444" i="1"/>
  <c r="H7444" i="1"/>
  <c r="G7444" i="1"/>
  <c r="A7446" i="1"/>
  <c r="C7445" i="1"/>
  <c r="N7429" i="1" l="1"/>
  <c r="O7428" i="1"/>
  <c r="M7444" i="1"/>
  <c r="J7444" i="1"/>
  <c r="K7434" i="1"/>
  <c r="L7423" i="1" s="1"/>
  <c r="I7445" i="1"/>
  <c r="H7445" i="1"/>
  <c r="G7445" i="1"/>
  <c r="C7446" i="1"/>
  <c r="A7447" i="1"/>
  <c r="N7430" i="1" l="1"/>
  <c r="O7429" i="1"/>
  <c r="M7445" i="1"/>
  <c r="J7445" i="1"/>
  <c r="K7435" i="1"/>
  <c r="L7424" i="1" s="1"/>
  <c r="I7446" i="1"/>
  <c r="H7446" i="1"/>
  <c r="G7446" i="1"/>
  <c r="A7448" i="1"/>
  <c r="C7447" i="1"/>
  <c r="N7431" i="1" l="1"/>
  <c r="O7430" i="1"/>
  <c r="M7446" i="1"/>
  <c r="J7446" i="1"/>
  <c r="K7436" i="1"/>
  <c r="L7425" i="1" s="1"/>
  <c r="I7447" i="1"/>
  <c r="H7447" i="1"/>
  <c r="K7437" i="1" s="1"/>
  <c r="L7426" i="1" s="1"/>
  <c r="G7447" i="1"/>
  <c r="A7449" i="1"/>
  <c r="C7448" i="1"/>
  <c r="N7432" i="1" l="1"/>
  <c r="O7431" i="1"/>
  <c r="M7447" i="1"/>
  <c r="J7447" i="1"/>
  <c r="I7448" i="1"/>
  <c r="H7448" i="1"/>
  <c r="G7448" i="1"/>
  <c r="C7449" i="1"/>
  <c r="A7450" i="1"/>
  <c r="N7433" i="1" l="1"/>
  <c r="O7432" i="1"/>
  <c r="M7448" i="1"/>
  <c r="J7448" i="1"/>
  <c r="K7438" i="1"/>
  <c r="L7427" i="1" s="1"/>
  <c r="I7449" i="1"/>
  <c r="H7449" i="1"/>
  <c r="G7449" i="1"/>
  <c r="C7450" i="1"/>
  <c r="A7451" i="1"/>
  <c r="N7434" i="1" l="1"/>
  <c r="O7433" i="1"/>
  <c r="M7449" i="1"/>
  <c r="J7449" i="1"/>
  <c r="K7439" i="1"/>
  <c r="L7428" i="1" s="1"/>
  <c r="I7450" i="1"/>
  <c r="H7450" i="1"/>
  <c r="G7450" i="1"/>
  <c r="C7451" i="1"/>
  <c r="A7452" i="1"/>
  <c r="N7435" i="1" l="1"/>
  <c r="O7434" i="1"/>
  <c r="M7450" i="1"/>
  <c r="J7450" i="1"/>
  <c r="K7440" i="1"/>
  <c r="L7429" i="1" s="1"/>
  <c r="I7451" i="1"/>
  <c r="H7451" i="1"/>
  <c r="K7441" i="1" s="1"/>
  <c r="L7430" i="1" s="1"/>
  <c r="G7451" i="1"/>
  <c r="C7452" i="1"/>
  <c r="A7453" i="1"/>
  <c r="N7436" i="1" l="1"/>
  <c r="O7435" i="1"/>
  <c r="M7451" i="1"/>
  <c r="J7451" i="1"/>
  <c r="I7452" i="1"/>
  <c r="H7452" i="1"/>
  <c r="K7442" i="1" s="1"/>
  <c r="L7431" i="1" s="1"/>
  <c r="G7452" i="1"/>
  <c r="C7453" i="1"/>
  <c r="A7454" i="1"/>
  <c r="N7437" i="1" l="1"/>
  <c r="O7436" i="1"/>
  <c r="M7452" i="1"/>
  <c r="J7452" i="1"/>
  <c r="I7453" i="1"/>
  <c r="H7453" i="1"/>
  <c r="G7453" i="1"/>
  <c r="A7455" i="1"/>
  <c r="C7454" i="1"/>
  <c r="N7438" i="1" l="1"/>
  <c r="O7437" i="1"/>
  <c r="M7453" i="1"/>
  <c r="J7453" i="1"/>
  <c r="K7443" i="1"/>
  <c r="L7432" i="1" s="1"/>
  <c r="I7454" i="1"/>
  <c r="H7454" i="1"/>
  <c r="K7444" i="1" s="1"/>
  <c r="L7433" i="1" s="1"/>
  <c r="G7454" i="1"/>
  <c r="A7456" i="1"/>
  <c r="C7455" i="1"/>
  <c r="N7439" i="1" l="1"/>
  <c r="O7438" i="1"/>
  <c r="M7454" i="1"/>
  <c r="J7454" i="1"/>
  <c r="I7455" i="1"/>
  <c r="H7455" i="1"/>
  <c r="K7445" i="1" s="1"/>
  <c r="L7434" i="1" s="1"/>
  <c r="G7455" i="1"/>
  <c r="C7456" i="1"/>
  <c r="A7457" i="1"/>
  <c r="N7440" i="1" l="1"/>
  <c r="O7439" i="1"/>
  <c r="M7455" i="1"/>
  <c r="J7455" i="1"/>
  <c r="I7456" i="1"/>
  <c r="H7456" i="1"/>
  <c r="G7456" i="1"/>
  <c r="A7458" i="1"/>
  <c r="C7457" i="1"/>
  <c r="N7441" i="1" l="1"/>
  <c r="O7440" i="1"/>
  <c r="M7456" i="1"/>
  <c r="J7456" i="1"/>
  <c r="K7446" i="1"/>
  <c r="L7435" i="1" s="1"/>
  <c r="I7457" i="1"/>
  <c r="H7457" i="1"/>
  <c r="K7447" i="1" s="1"/>
  <c r="L7436" i="1" s="1"/>
  <c r="G7457" i="1"/>
  <c r="A7459" i="1"/>
  <c r="C7458" i="1"/>
  <c r="N7442" i="1" l="1"/>
  <c r="O7441" i="1"/>
  <c r="M7457" i="1"/>
  <c r="J7457" i="1"/>
  <c r="I7458" i="1"/>
  <c r="H7458" i="1"/>
  <c r="G7458" i="1"/>
  <c r="C7459" i="1"/>
  <c r="A7460" i="1"/>
  <c r="N7443" i="1" l="1"/>
  <c r="O7442" i="1"/>
  <c r="M7458" i="1"/>
  <c r="J7458" i="1"/>
  <c r="K7448" i="1"/>
  <c r="L7437" i="1" s="1"/>
  <c r="I7459" i="1"/>
  <c r="H7459" i="1"/>
  <c r="G7459" i="1"/>
  <c r="C7460" i="1"/>
  <c r="A7461" i="1"/>
  <c r="N7444" i="1" l="1"/>
  <c r="O7443" i="1"/>
  <c r="M7459" i="1"/>
  <c r="J7459" i="1"/>
  <c r="K7449" i="1"/>
  <c r="L7438" i="1" s="1"/>
  <c r="I7460" i="1"/>
  <c r="H7460" i="1"/>
  <c r="G7460" i="1"/>
  <c r="C7461" i="1"/>
  <c r="A7462" i="1"/>
  <c r="N7445" i="1" l="1"/>
  <c r="O7444" i="1"/>
  <c r="M7460" i="1"/>
  <c r="J7460" i="1"/>
  <c r="K7450" i="1"/>
  <c r="L7439" i="1" s="1"/>
  <c r="I7461" i="1"/>
  <c r="H7461" i="1"/>
  <c r="K7451" i="1" s="1"/>
  <c r="L7440" i="1" s="1"/>
  <c r="G7461" i="1"/>
  <c r="A7463" i="1"/>
  <c r="C7462" i="1"/>
  <c r="N7446" i="1" l="1"/>
  <c r="O7445" i="1"/>
  <c r="M7461" i="1"/>
  <c r="J7461" i="1"/>
  <c r="I7462" i="1"/>
  <c r="G7462" i="1"/>
  <c r="H7462" i="1"/>
  <c r="C7463" i="1"/>
  <c r="A7464" i="1"/>
  <c r="N7447" i="1" l="1"/>
  <c r="O7446" i="1"/>
  <c r="M7462" i="1"/>
  <c r="J7462" i="1"/>
  <c r="K7452" i="1"/>
  <c r="L7441" i="1" s="1"/>
  <c r="I7463" i="1"/>
  <c r="H7463" i="1"/>
  <c r="K7453" i="1" s="1"/>
  <c r="L7442" i="1" s="1"/>
  <c r="G7463" i="1"/>
  <c r="A7465" i="1"/>
  <c r="C7464" i="1"/>
  <c r="N7448" i="1" l="1"/>
  <c r="O7447" i="1"/>
  <c r="M7463" i="1"/>
  <c r="J7463" i="1"/>
  <c r="I7464" i="1"/>
  <c r="H7464" i="1"/>
  <c r="G7464" i="1"/>
  <c r="A7466" i="1"/>
  <c r="C7465" i="1"/>
  <c r="N7449" i="1" l="1"/>
  <c r="O7448" i="1"/>
  <c r="M7464" i="1"/>
  <c r="J7464" i="1"/>
  <c r="K7454" i="1"/>
  <c r="L7443" i="1" s="1"/>
  <c r="I7465" i="1"/>
  <c r="H7465" i="1"/>
  <c r="G7465" i="1"/>
  <c r="C7466" i="1"/>
  <c r="A7467" i="1"/>
  <c r="N7450" i="1" l="1"/>
  <c r="O7449" i="1"/>
  <c r="M7465" i="1"/>
  <c r="J7465" i="1"/>
  <c r="K7455" i="1"/>
  <c r="L7444" i="1" s="1"/>
  <c r="I7466" i="1"/>
  <c r="H7466" i="1"/>
  <c r="G7466" i="1"/>
  <c r="C7467" i="1"/>
  <c r="A7468" i="1"/>
  <c r="N7451" i="1" l="1"/>
  <c r="O7450" i="1"/>
  <c r="M7466" i="1"/>
  <c r="J7466" i="1"/>
  <c r="K7456" i="1"/>
  <c r="L7445" i="1" s="1"/>
  <c r="I7467" i="1"/>
  <c r="H7467" i="1"/>
  <c r="K7457" i="1" s="1"/>
  <c r="L7446" i="1" s="1"/>
  <c r="G7467" i="1"/>
  <c r="C7468" i="1"/>
  <c r="A7469" i="1"/>
  <c r="N7452" i="1" l="1"/>
  <c r="O7451" i="1"/>
  <c r="M7467" i="1"/>
  <c r="J7467" i="1"/>
  <c r="I7468" i="1"/>
  <c r="H7468" i="1"/>
  <c r="G7468" i="1"/>
  <c r="C7469" i="1"/>
  <c r="A7470" i="1"/>
  <c r="N7453" i="1" l="1"/>
  <c r="O7452" i="1"/>
  <c r="M7468" i="1"/>
  <c r="J7468" i="1"/>
  <c r="K7458" i="1"/>
  <c r="L7447" i="1" s="1"/>
  <c r="I7469" i="1"/>
  <c r="H7469" i="1"/>
  <c r="K7459" i="1" s="1"/>
  <c r="L7448" i="1" s="1"/>
  <c r="G7469" i="1"/>
  <c r="A7471" i="1"/>
  <c r="C7470" i="1"/>
  <c r="N7454" i="1" l="1"/>
  <c r="O7453" i="1"/>
  <c r="M7469" i="1"/>
  <c r="J7469" i="1"/>
  <c r="I7470" i="1"/>
  <c r="H7470" i="1"/>
  <c r="G7470" i="1"/>
  <c r="C7471" i="1"/>
  <c r="A7472" i="1"/>
  <c r="N7455" i="1" l="1"/>
  <c r="O7454" i="1"/>
  <c r="M7470" i="1"/>
  <c r="J7470" i="1"/>
  <c r="K7460" i="1"/>
  <c r="L7449" i="1" s="1"/>
  <c r="I7471" i="1"/>
  <c r="H7471" i="1"/>
  <c r="G7471" i="1"/>
  <c r="C7472" i="1"/>
  <c r="A7473" i="1"/>
  <c r="N7456" i="1" l="1"/>
  <c r="O7455" i="1"/>
  <c r="M7471" i="1"/>
  <c r="J7471" i="1"/>
  <c r="K7461" i="1"/>
  <c r="L7450" i="1" s="1"/>
  <c r="I7472" i="1"/>
  <c r="H7472" i="1"/>
  <c r="K7462" i="1" s="1"/>
  <c r="L7451" i="1" s="1"/>
  <c r="G7472" i="1"/>
  <c r="A7474" i="1"/>
  <c r="C7473" i="1"/>
  <c r="N7457" i="1" l="1"/>
  <c r="O7456" i="1"/>
  <c r="M7472" i="1"/>
  <c r="J7472" i="1"/>
  <c r="I7473" i="1"/>
  <c r="H7473" i="1"/>
  <c r="G7473" i="1"/>
  <c r="C7474" i="1"/>
  <c r="A7475" i="1"/>
  <c r="N7458" i="1" l="1"/>
  <c r="O7457" i="1"/>
  <c r="M7473" i="1"/>
  <c r="J7473" i="1"/>
  <c r="K7463" i="1"/>
  <c r="L7452" i="1" s="1"/>
  <c r="I7474" i="1"/>
  <c r="H7474" i="1"/>
  <c r="G7474" i="1"/>
  <c r="C7475" i="1"/>
  <c r="A7476" i="1"/>
  <c r="N7459" i="1" l="1"/>
  <c r="O7458" i="1"/>
  <c r="M7474" i="1"/>
  <c r="J7474" i="1"/>
  <c r="K7464" i="1"/>
  <c r="L7453" i="1" s="1"/>
  <c r="I7475" i="1"/>
  <c r="H7475" i="1"/>
  <c r="G7475" i="1"/>
  <c r="A7477" i="1"/>
  <c r="C7476" i="1"/>
  <c r="N7460" i="1" l="1"/>
  <c r="O7459" i="1"/>
  <c r="M7475" i="1"/>
  <c r="J7475" i="1"/>
  <c r="K7465" i="1"/>
  <c r="L7454" i="1" s="1"/>
  <c r="I7476" i="1"/>
  <c r="H7476" i="1"/>
  <c r="K7466" i="1" s="1"/>
  <c r="L7455" i="1" s="1"/>
  <c r="G7476" i="1"/>
  <c r="A7478" i="1"/>
  <c r="C7477" i="1"/>
  <c r="N7461" i="1" l="1"/>
  <c r="O7460" i="1"/>
  <c r="M7476" i="1"/>
  <c r="J7476" i="1"/>
  <c r="I7477" i="1"/>
  <c r="H7477" i="1"/>
  <c r="K7467" i="1" s="1"/>
  <c r="L7456" i="1" s="1"/>
  <c r="G7477" i="1"/>
  <c r="A7479" i="1"/>
  <c r="C7478" i="1"/>
  <c r="N7462" i="1" l="1"/>
  <c r="O7461" i="1"/>
  <c r="M7477" i="1"/>
  <c r="J7477" i="1"/>
  <c r="I7478" i="1"/>
  <c r="H7478" i="1"/>
  <c r="G7478" i="1"/>
  <c r="A7480" i="1"/>
  <c r="C7479" i="1"/>
  <c r="N7463" i="1" l="1"/>
  <c r="O7462" i="1"/>
  <c r="M7478" i="1"/>
  <c r="J7478" i="1"/>
  <c r="K7468" i="1"/>
  <c r="L7457" i="1" s="1"/>
  <c r="I7479" i="1"/>
  <c r="H7479" i="1"/>
  <c r="G7479" i="1"/>
  <c r="C7480" i="1"/>
  <c r="A7481" i="1"/>
  <c r="N7464" i="1" l="1"/>
  <c r="O7463" i="1"/>
  <c r="M7479" i="1"/>
  <c r="J7479" i="1"/>
  <c r="K7469" i="1"/>
  <c r="L7458" i="1" s="1"/>
  <c r="I7480" i="1"/>
  <c r="H7480" i="1"/>
  <c r="G7480" i="1"/>
  <c r="A7482" i="1"/>
  <c r="C7481" i="1"/>
  <c r="N7465" i="1" l="1"/>
  <c r="O7464" i="1"/>
  <c r="M7480" i="1"/>
  <c r="J7480" i="1"/>
  <c r="K7470" i="1"/>
  <c r="L7459" i="1" s="1"/>
  <c r="I7481" i="1"/>
  <c r="H7481" i="1"/>
  <c r="K7471" i="1" s="1"/>
  <c r="L7460" i="1" s="1"/>
  <c r="G7481" i="1"/>
  <c r="C7482" i="1"/>
  <c r="A7483" i="1"/>
  <c r="N7466" i="1" l="1"/>
  <c r="O7465" i="1"/>
  <c r="M7481" i="1"/>
  <c r="J7481" i="1"/>
  <c r="I7482" i="1"/>
  <c r="H7482" i="1"/>
  <c r="G7482" i="1"/>
  <c r="C7483" i="1"/>
  <c r="A7484" i="1"/>
  <c r="N7467" i="1" l="1"/>
  <c r="O7466" i="1"/>
  <c r="M7482" i="1"/>
  <c r="J7482" i="1"/>
  <c r="K7472" i="1"/>
  <c r="L7461" i="1" s="1"/>
  <c r="I7483" i="1"/>
  <c r="H7483" i="1"/>
  <c r="G7483" i="1"/>
  <c r="C7484" i="1"/>
  <c r="A7485" i="1"/>
  <c r="N7468" i="1" l="1"/>
  <c r="O7467" i="1"/>
  <c r="M7483" i="1"/>
  <c r="J7483" i="1"/>
  <c r="K7473" i="1"/>
  <c r="L7462" i="1" s="1"/>
  <c r="I7484" i="1"/>
  <c r="H7484" i="1"/>
  <c r="G7484" i="1"/>
  <c r="C7485" i="1"/>
  <c r="A7486" i="1"/>
  <c r="N7469" i="1" l="1"/>
  <c r="O7468" i="1"/>
  <c r="M7484" i="1"/>
  <c r="J7484" i="1"/>
  <c r="K7474" i="1"/>
  <c r="L7463" i="1" s="1"/>
  <c r="I7485" i="1"/>
  <c r="H7485" i="1"/>
  <c r="K7475" i="1" s="1"/>
  <c r="L7464" i="1" s="1"/>
  <c r="G7485" i="1"/>
  <c r="A7487" i="1"/>
  <c r="C7486" i="1"/>
  <c r="N7470" i="1" l="1"/>
  <c r="O7469" i="1"/>
  <c r="M7485" i="1"/>
  <c r="J7485" i="1"/>
  <c r="I7486" i="1"/>
  <c r="H7486" i="1"/>
  <c r="G7486" i="1"/>
  <c r="C7487" i="1"/>
  <c r="A7488" i="1"/>
  <c r="N7471" i="1" l="1"/>
  <c r="O7470" i="1"/>
  <c r="M7486" i="1"/>
  <c r="J7486" i="1"/>
  <c r="K7476" i="1"/>
  <c r="L7465" i="1" s="1"/>
  <c r="I7487" i="1"/>
  <c r="H7487" i="1"/>
  <c r="G7487" i="1"/>
  <c r="C7488" i="1"/>
  <c r="A7489" i="1"/>
  <c r="N7472" i="1" l="1"/>
  <c r="O7471" i="1"/>
  <c r="M7487" i="1"/>
  <c r="J7487" i="1"/>
  <c r="K7477" i="1"/>
  <c r="L7466" i="1" s="1"/>
  <c r="I7488" i="1"/>
  <c r="H7488" i="1"/>
  <c r="G7488" i="1"/>
  <c r="A7490" i="1"/>
  <c r="C7489" i="1"/>
  <c r="N7473" i="1" l="1"/>
  <c r="O7472" i="1"/>
  <c r="M7488" i="1"/>
  <c r="J7488" i="1"/>
  <c r="K7478" i="1"/>
  <c r="L7467" i="1" s="1"/>
  <c r="I7489" i="1"/>
  <c r="H7489" i="1"/>
  <c r="K7479" i="1" s="1"/>
  <c r="L7468" i="1" s="1"/>
  <c r="G7489" i="1"/>
  <c r="A7491" i="1"/>
  <c r="C7490" i="1"/>
  <c r="N7474" i="1" l="1"/>
  <c r="O7473" i="1"/>
  <c r="M7489" i="1"/>
  <c r="J7489" i="1"/>
  <c r="I7490" i="1"/>
  <c r="H7490" i="1"/>
  <c r="K7480" i="1" s="1"/>
  <c r="L7469" i="1" s="1"/>
  <c r="G7490" i="1"/>
  <c r="A7492" i="1"/>
  <c r="C7491" i="1"/>
  <c r="N7475" i="1" l="1"/>
  <c r="O7474" i="1"/>
  <c r="M7490" i="1"/>
  <c r="J7490" i="1"/>
  <c r="I7491" i="1"/>
  <c r="H7491" i="1"/>
  <c r="G7491" i="1"/>
  <c r="A7493" i="1"/>
  <c r="C7492" i="1"/>
  <c r="N7476" i="1" l="1"/>
  <c r="O7475" i="1"/>
  <c r="M7491" i="1"/>
  <c r="J7491" i="1"/>
  <c r="K7481" i="1"/>
  <c r="L7470" i="1" s="1"/>
  <c r="I7492" i="1"/>
  <c r="H7492" i="1"/>
  <c r="G7492" i="1"/>
  <c r="C7493" i="1"/>
  <c r="A7494" i="1"/>
  <c r="N7477" i="1" l="1"/>
  <c r="O7476" i="1"/>
  <c r="M7492" i="1"/>
  <c r="J7492" i="1"/>
  <c r="K7482" i="1"/>
  <c r="L7471" i="1" s="1"/>
  <c r="I7493" i="1"/>
  <c r="H7493" i="1"/>
  <c r="G7493" i="1"/>
  <c r="A7495" i="1"/>
  <c r="C7494" i="1"/>
  <c r="N7478" i="1" l="1"/>
  <c r="O7477" i="1"/>
  <c r="M7493" i="1"/>
  <c r="J7493" i="1"/>
  <c r="K7483" i="1"/>
  <c r="L7472" i="1" s="1"/>
  <c r="I7494" i="1"/>
  <c r="H7494" i="1"/>
  <c r="K7484" i="1" s="1"/>
  <c r="L7473" i="1" s="1"/>
  <c r="G7494" i="1"/>
  <c r="C7495" i="1"/>
  <c r="A7496" i="1"/>
  <c r="N7479" i="1" l="1"/>
  <c r="O7478" i="1"/>
  <c r="M7494" i="1"/>
  <c r="J7494" i="1"/>
  <c r="I7495" i="1"/>
  <c r="H7495" i="1"/>
  <c r="G7495" i="1"/>
  <c r="A7497" i="1"/>
  <c r="C7496" i="1"/>
  <c r="N7480" i="1" l="1"/>
  <c r="O7479" i="1"/>
  <c r="M7495" i="1"/>
  <c r="J7495" i="1"/>
  <c r="K7485" i="1"/>
  <c r="L7474" i="1" s="1"/>
  <c r="I7496" i="1"/>
  <c r="H7496" i="1"/>
  <c r="G7496" i="1"/>
  <c r="A7498" i="1"/>
  <c r="C7497" i="1"/>
  <c r="N7481" i="1" l="1"/>
  <c r="O7480" i="1"/>
  <c r="M7496" i="1"/>
  <c r="J7496" i="1"/>
  <c r="K7486" i="1"/>
  <c r="L7475" i="1" s="1"/>
  <c r="I7497" i="1"/>
  <c r="H7497" i="1"/>
  <c r="G7497" i="1"/>
  <c r="C7498" i="1"/>
  <c r="A7499" i="1"/>
  <c r="N7482" i="1" l="1"/>
  <c r="O7481" i="1"/>
  <c r="M7497" i="1"/>
  <c r="J7497" i="1"/>
  <c r="K7487" i="1"/>
  <c r="L7476" i="1" s="1"/>
  <c r="I7498" i="1"/>
  <c r="H7498" i="1"/>
  <c r="G7498" i="1"/>
  <c r="A7500" i="1"/>
  <c r="C7499" i="1"/>
  <c r="N7483" i="1" l="1"/>
  <c r="O7482" i="1"/>
  <c r="M7498" i="1"/>
  <c r="J7498" i="1"/>
  <c r="K7488" i="1"/>
  <c r="L7477" i="1" s="1"/>
  <c r="I7499" i="1"/>
  <c r="H7499" i="1"/>
  <c r="K7489" i="1" s="1"/>
  <c r="L7478" i="1" s="1"/>
  <c r="G7499" i="1"/>
  <c r="C7500" i="1"/>
  <c r="A7501" i="1"/>
  <c r="N7484" i="1" l="1"/>
  <c r="O7483" i="1"/>
  <c r="M7499" i="1"/>
  <c r="J7499" i="1"/>
  <c r="I7500" i="1"/>
  <c r="H7500" i="1"/>
  <c r="K7490" i="1" s="1"/>
  <c r="L7479" i="1" s="1"/>
  <c r="G7500" i="1"/>
  <c r="A7502" i="1"/>
  <c r="C7501" i="1"/>
  <c r="N7485" i="1" l="1"/>
  <c r="O7484" i="1"/>
  <c r="M7500" i="1"/>
  <c r="J7500" i="1"/>
  <c r="I7501" i="1"/>
  <c r="H7501" i="1"/>
  <c r="G7501" i="1"/>
  <c r="C7502" i="1"/>
  <c r="A7503" i="1"/>
  <c r="N7486" i="1" l="1"/>
  <c r="O7485" i="1"/>
  <c r="M7501" i="1"/>
  <c r="J7501" i="1"/>
  <c r="K7491" i="1"/>
  <c r="L7480" i="1" s="1"/>
  <c r="I7502" i="1"/>
  <c r="H7502" i="1"/>
  <c r="G7502" i="1"/>
  <c r="A7504" i="1"/>
  <c r="C7503" i="1"/>
  <c r="N7487" i="1" l="1"/>
  <c r="O7486" i="1"/>
  <c r="M7502" i="1"/>
  <c r="J7502" i="1"/>
  <c r="K7492" i="1"/>
  <c r="L7481" i="1" s="1"/>
  <c r="I7503" i="1"/>
  <c r="H7503" i="1"/>
  <c r="G7503" i="1"/>
  <c r="A7505" i="1"/>
  <c r="C7504" i="1"/>
  <c r="N7488" i="1" l="1"/>
  <c r="O7487" i="1"/>
  <c r="M7503" i="1"/>
  <c r="J7503" i="1"/>
  <c r="K7493" i="1"/>
  <c r="L7482" i="1" s="1"/>
  <c r="I7504" i="1"/>
  <c r="H7504" i="1"/>
  <c r="K7494" i="1" s="1"/>
  <c r="L7483" i="1" s="1"/>
  <c r="G7504" i="1"/>
  <c r="C7505" i="1"/>
  <c r="A7506" i="1"/>
  <c r="N7489" i="1" l="1"/>
  <c r="O7488" i="1"/>
  <c r="M7504" i="1"/>
  <c r="J7504" i="1"/>
  <c r="I7505" i="1"/>
  <c r="H7505" i="1"/>
  <c r="G7505" i="1"/>
  <c r="C7506" i="1"/>
  <c r="A7507" i="1"/>
  <c r="N7490" i="1" l="1"/>
  <c r="O7489" i="1"/>
  <c r="M7505" i="1"/>
  <c r="J7505" i="1"/>
  <c r="K7495" i="1"/>
  <c r="L7484" i="1" s="1"/>
  <c r="I7506" i="1"/>
  <c r="H7506" i="1"/>
  <c r="G7506" i="1"/>
  <c r="A7508" i="1"/>
  <c r="C7507" i="1"/>
  <c r="N7491" i="1" l="1"/>
  <c r="O7490" i="1"/>
  <c r="M7506" i="1"/>
  <c r="J7506" i="1"/>
  <c r="K7496" i="1"/>
  <c r="L7485" i="1" s="1"/>
  <c r="I7507" i="1"/>
  <c r="H7507" i="1"/>
  <c r="K7497" i="1" s="1"/>
  <c r="L7486" i="1" s="1"/>
  <c r="G7507" i="1"/>
  <c r="A7509" i="1"/>
  <c r="C7508" i="1"/>
  <c r="N7492" i="1" l="1"/>
  <c r="O7491" i="1"/>
  <c r="M7507" i="1"/>
  <c r="J7507" i="1"/>
  <c r="I7508" i="1"/>
  <c r="H7508" i="1"/>
  <c r="G7508" i="1"/>
  <c r="A7510" i="1"/>
  <c r="C7509" i="1"/>
  <c r="N7493" i="1" l="1"/>
  <c r="O7492" i="1"/>
  <c r="M7508" i="1"/>
  <c r="J7508" i="1"/>
  <c r="K7498" i="1"/>
  <c r="L7487" i="1" s="1"/>
  <c r="I7509" i="1"/>
  <c r="H7509" i="1"/>
  <c r="K7499" i="1" s="1"/>
  <c r="L7488" i="1" s="1"/>
  <c r="G7509" i="1"/>
  <c r="A7511" i="1"/>
  <c r="C7510" i="1"/>
  <c r="N7494" i="1" l="1"/>
  <c r="O7493" i="1"/>
  <c r="M7509" i="1"/>
  <c r="J7509" i="1"/>
  <c r="I7510" i="1"/>
  <c r="G7510" i="1"/>
  <c r="H7510" i="1"/>
  <c r="C7511" i="1"/>
  <c r="A7512" i="1"/>
  <c r="N7495" i="1" l="1"/>
  <c r="O7494" i="1"/>
  <c r="M7510" i="1"/>
  <c r="J7510" i="1"/>
  <c r="K7500" i="1"/>
  <c r="L7489" i="1" s="1"/>
  <c r="I7511" i="1"/>
  <c r="H7511" i="1"/>
  <c r="G7511" i="1"/>
  <c r="A7513" i="1"/>
  <c r="C7512" i="1"/>
  <c r="N7496" i="1" l="1"/>
  <c r="O7495" i="1"/>
  <c r="M7511" i="1"/>
  <c r="J7511" i="1"/>
  <c r="K7501" i="1"/>
  <c r="L7490" i="1" s="1"/>
  <c r="I7512" i="1"/>
  <c r="H7512" i="1"/>
  <c r="G7512" i="1"/>
  <c r="C7513" i="1"/>
  <c r="A7514" i="1"/>
  <c r="N7497" i="1" l="1"/>
  <c r="O7496" i="1"/>
  <c r="M7512" i="1"/>
  <c r="J7512" i="1"/>
  <c r="K7502" i="1"/>
  <c r="L7491" i="1" s="1"/>
  <c r="I7513" i="1"/>
  <c r="H7513" i="1"/>
  <c r="K7503" i="1" s="1"/>
  <c r="L7492" i="1" s="1"/>
  <c r="G7513" i="1"/>
  <c r="A7515" i="1"/>
  <c r="C7514" i="1"/>
  <c r="N7498" i="1" l="1"/>
  <c r="O7497" i="1"/>
  <c r="M7513" i="1"/>
  <c r="J7513" i="1"/>
  <c r="I7514" i="1"/>
  <c r="H7514" i="1"/>
  <c r="G7514" i="1"/>
  <c r="A7516" i="1"/>
  <c r="C7515" i="1"/>
  <c r="N7499" i="1" l="1"/>
  <c r="O7498" i="1"/>
  <c r="M7514" i="1"/>
  <c r="J7514" i="1"/>
  <c r="K7504" i="1"/>
  <c r="L7493" i="1" s="1"/>
  <c r="I7515" i="1"/>
  <c r="H7515" i="1"/>
  <c r="K7505" i="1" s="1"/>
  <c r="L7494" i="1" s="1"/>
  <c r="G7515" i="1"/>
  <c r="C7516" i="1"/>
  <c r="A7517" i="1"/>
  <c r="N7500" i="1" l="1"/>
  <c r="O7499" i="1"/>
  <c r="M7515" i="1"/>
  <c r="J7515" i="1"/>
  <c r="I7516" i="1"/>
  <c r="H7516" i="1"/>
  <c r="G7516" i="1"/>
  <c r="C7517" i="1"/>
  <c r="A7518" i="1"/>
  <c r="N7501" i="1" l="1"/>
  <c r="O7500" i="1"/>
  <c r="M7516" i="1"/>
  <c r="J7516" i="1"/>
  <c r="K7506" i="1"/>
  <c r="L7495" i="1" s="1"/>
  <c r="I7517" i="1"/>
  <c r="H7517" i="1"/>
  <c r="K7507" i="1" s="1"/>
  <c r="L7496" i="1" s="1"/>
  <c r="G7517" i="1"/>
  <c r="A7519" i="1"/>
  <c r="C7518" i="1"/>
  <c r="N7502" i="1" l="1"/>
  <c r="O7501" i="1"/>
  <c r="M7517" i="1"/>
  <c r="J7517" i="1"/>
  <c r="I7518" i="1"/>
  <c r="H7518" i="1"/>
  <c r="G7518" i="1"/>
  <c r="C7519" i="1"/>
  <c r="A7520" i="1"/>
  <c r="N7503" i="1" l="1"/>
  <c r="O7502" i="1"/>
  <c r="M7518" i="1"/>
  <c r="J7518" i="1"/>
  <c r="K7508" i="1"/>
  <c r="L7497" i="1" s="1"/>
  <c r="I7519" i="1"/>
  <c r="H7519" i="1"/>
  <c r="K7509" i="1" s="1"/>
  <c r="L7498" i="1" s="1"/>
  <c r="G7519" i="1"/>
  <c r="C7520" i="1"/>
  <c r="A7521" i="1"/>
  <c r="N7504" i="1" l="1"/>
  <c r="O7503" i="1"/>
  <c r="M7519" i="1"/>
  <c r="J7519" i="1"/>
  <c r="I7520" i="1"/>
  <c r="H7520" i="1"/>
  <c r="G7520" i="1"/>
  <c r="A7522" i="1"/>
  <c r="C7521" i="1"/>
  <c r="N7505" i="1" l="1"/>
  <c r="O7504" i="1"/>
  <c r="M7520" i="1"/>
  <c r="J7520" i="1"/>
  <c r="K7510" i="1"/>
  <c r="L7499" i="1" s="1"/>
  <c r="I7521" i="1"/>
  <c r="H7521" i="1"/>
  <c r="K7511" i="1" s="1"/>
  <c r="L7500" i="1" s="1"/>
  <c r="G7521" i="1"/>
  <c r="A7523" i="1"/>
  <c r="C7522" i="1"/>
  <c r="N7506" i="1" l="1"/>
  <c r="O7505" i="1"/>
  <c r="M7521" i="1"/>
  <c r="J7521" i="1"/>
  <c r="I7522" i="1"/>
  <c r="H7522" i="1"/>
  <c r="G7522" i="1"/>
  <c r="C7523" i="1"/>
  <c r="A7524" i="1"/>
  <c r="N7507" i="1" l="1"/>
  <c r="O7506" i="1"/>
  <c r="M7522" i="1"/>
  <c r="J7522" i="1"/>
  <c r="K7512" i="1"/>
  <c r="L7501" i="1" s="1"/>
  <c r="I7523" i="1"/>
  <c r="H7523" i="1"/>
  <c r="K7513" i="1" s="1"/>
  <c r="L7502" i="1" s="1"/>
  <c r="G7523" i="1"/>
  <c r="C7524" i="1"/>
  <c r="A7525" i="1"/>
  <c r="N7508" i="1" l="1"/>
  <c r="O7507" i="1"/>
  <c r="M7523" i="1"/>
  <c r="J7523" i="1"/>
  <c r="I7524" i="1"/>
  <c r="H7524" i="1"/>
  <c r="G7524" i="1"/>
  <c r="A7526" i="1"/>
  <c r="C7525" i="1"/>
  <c r="N7509" i="1" l="1"/>
  <c r="O7508" i="1"/>
  <c r="M7524" i="1"/>
  <c r="J7524" i="1"/>
  <c r="K7514" i="1"/>
  <c r="L7503" i="1" s="1"/>
  <c r="I7525" i="1"/>
  <c r="H7525" i="1"/>
  <c r="K7515" i="1" s="1"/>
  <c r="L7504" i="1" s="1"/>
  <c r="G7525" i="1"/>
  <c r="C7526" i="1"/>
  <c r="A7527" i="1"/>
  <c r="N7510" i="1" l="1"/>
  <c r="O7509" i="1"/>
  <c r="M7525" i="1"/>
  <c r="J7525" i="1"/>
  <c r="I7526" i="1"/>
  <c r="H7526" i="1"/>
  <c r="G7526" i="1"/>
  <c r="A7528" i="1"/>
  <c r="C7527" i="1"/>
  <c r="N7511" i="1" l="1"/>
  <c r="O7510" i="1"/>
  <c r="M7526" i="1"/>
  <c r="J7526" i="1"/>
  <c r="K7516" i="1"/>
  <c r="L7505" i="1" s="1"/>
  <c r="I7527" i="1"/>
  <c r="H7527" i="1"/>
  <c r="G7527" i="1"/>
  <c r="A7529" i="1"/>
  <c r="C7528" i="1"/>
  <c r="N7512" i="1" l="1"/>
  <c r="O7511" i="1"/>
  <c r="M7527" i="1"/>
  <c r="J7527" i="1"/>
  <c r="K7517" i="1"/>
  <c r="L7506" i="1" s="1"/>
  <c r="I7528" i="1"/>
  <c r="H7528" i="1"/>
  <c r="G7528" i="1"/>
  <c r="A7530" i="1"/>
  <c r="C7529" i="1"/>
  <c r="N7513" i="1" l="1"/>
  <c r="O7512" i="1"/>
  <c r="M7528" i="1"/>
  <c r="J7528" i="1"/>
  <c r="K7518" i="1"/>
  <c r="L7507" i="1" s="1"/>
  <c r="I7529" i="1"/>
  <c r="H7529" i="1"/>
  <c r="K7519" i="1" s="1"/>
  <c r="L7508" i="1" s="1"/>
  <c r="G7529" i="1"/>
  <c r="C7530" i="1"/>
  <c r="A7531" i="1"/>
  <c r="N7514" i="1" l="1"/>
  <c r="O7513" i="1"/>
  <c r="M7529" i="1"/>
  <c r="J7529" i="1"/>
  <c r="I7530" i="1"/>
  <c r="H7530" i="1"/>
  <c r="K7520" i="1" s="1"/>
  <c r="L7509" i="1" s="1"/>
  <c r="G7530" i="1"/>
  <c r="A7532" i="1"/>
  <c r="C7531" i="1"/>
  <c r="N7515" i="1" l="1"/>
  <c r="O7514" i="1"/>
  <c r="M7530" i="1"/>
  <c r="J7530" i="1"/>
  <c r="I7531" i="1"/>
  <c r="H7531" i="1"/>
  <c r="G7531" i="1"/>
  <c r="C7532" i="1"/>
  <c r="A7533" i="1"/>
  <c r="N7516" i="1" l="1"/>
  <c r="O7515" i="1"/>
  <c r="M7531" i="1"/>
  <c r="J7531" i="1"/>
  <c r="K7521" i="1"/>
  <c r="L7510" i="1" s="1"/>
  <c r="I7532" i="1"/>
  <c r="H7532" i="1"/>
  <c r="G7532" i="1"/>
  <c r="A7534" i="1"/>
  <c r="C7533" i="1"/>
  <c r="N7517" i="1" l="1"/>
  <c r="O7516" i="1"/>
  <c r="M7532" i="1"/>
  <c r="J7532" i="1"/>
  <c r="K7522" i="1"/>
  <c r="L7511" i="1" s="1"/>
  <c r="I7533" i="1"/>
  <c r="H7533" i="1"/>
  <c r="G7533" i="1"/>
  <c r="A7535" i="1"/>
  <c r="C7534" i="1"/>
  <c r="N7518" i="1" l="1"/>
  <c r="O7517" i="1"/>
  <c r="M7533" i="1"/>
  <c r="J7533" i="1"/>
  <c r="K7523" i="1"/>
  <c r="L7512" i="1" s="1"/>
  <c r="I7534" i="1"/>
  <c r="H7534" i="1"/>
  <c r="K7524" i="1" s="1"/>
  <c r="L7513" i="1" s="1"/>
  <c r="G7534" i="1"/>
  <c r="A7536" i="1"/>
  <c r="C7535" i="1"/>
  <c r="N7519" i="1" l="1"/>
  <c r="O7518" i="1"/>
  <c r="M7534" i="1"/>
  <c r="J7534" i="1"/>
  <c r="I7535" i="1"/>
  <c r="H7535" i="1"/>
  <c r="G7535" i="1"/>
  <c r="C7536" i="1"/>
  <c r="A7537" i="1"/>
  <c r="N7520" i="1" l="1"/>
  <c r="O7519" i="1"/>
  <c r="M7535" i="1"/>
  <c r="J7535" i="1"/>
  <c r="K7525" i="1"/>
  <c r="L7514" i="1" s="1"/>
  <c r="I7536" i="1"/>
  <c r="H7536" i="1"/>
  <c r="G7536" i="1"/>
  <c r="C7537" i="1"/>
  <c r="A7538" i="1"/>
  <c r="N7521" i="1" l="1"/>
  <c r="O7520" i="1"/>
  <c r="M7536" i="1"/>
  <c r="J7536" i="1"/>
  <c r="K7526" i="1"/>
  <c r="L7515" i="1" s="1"/>
  <c r="I7537" i="1"/>
  <c r="H7537" i="1"/>
  <c r="K7527" i="1" s="1"/>
  <c r="L7516" i="1" s="1"/>
  <c r="G7537" i="1"/>
  <c r="C7538" i="1"/>
  <c r="A7539" i="1"/>
  <c r="N7522" i="1" l="1"/>
  <c r="O7521" i="1"/>
  <c r="M7537" i="1"/>
  <c r="J7537" i="1"/>
  <c r="I7538" i="1"/>
  <c r="H7538" i="1"/>
  <c r="G7538" i="1"/>
  <c r="A7540" i="1"/>
  <c r="C7539" i="1"/>
  <c r="N7523" i="1" l="1"/>
  <c r="O7522" i="1"/>
  <c r="M7538" i="1"/>
  <c r="J7538" i="1"/>
  <c r="K7528" i="1"/>
  <c r="L7517" i="1" s="1"/>
  <c r="I7539" i="1"/>
  <c r="H7539" i="1"/>
  <c r="G7539" i="1"/>
  <c r="C7540" i="1"/>
  <c r="A7541" i="1"/>
  <c r="N7524" i="1" l="1"/>
  <c r="O7523" i="1"/>
  <c r="M7539" i="1"/>
  <c r="J7539" i="1"/>
  <c r="K7529" i="1"/>
  <c r="L7518" i="1" s="1"/>
  <c r="I7540" i="1"/>
  <c r="H7540" i="1"/>
  <c r="K7530" i="1" s="1"/>
  <c r="L7519" i="1" s="1"/>
  <c r="G7540" i="1"/>
  <c r="A7542" i="1"/>
  <c r="C7541" i="1"/>
  <c r="N7525" i="1" l="1"/>
  <c r="O7524" i="1"/>
  <c r="M7540" i="1"/>
  <c r="J7540" i="1"/>
  <c r="I7541" i="1"/>
  <c r="H7541" i="1"/>
  <c r="G7541" i="1"/>
  <c r="C7542" i="1"/>
  <c r="A7543" i="1"/>
  <c r="N7526" i="1" l="1"/>
  <c r="O7525" i="1"/>
  <c r="M7541" i="1"/>
  <c r="J7541" i="1"/>
  <c r="K7531" i="1"/>
  <c r="L7520" i="1" s="1"/>
  <c r="I7542" i="1"/>
  <c r="H7542" i="1"/>
  <c r="G7542" i="1"/>
  <c r="A7544" i="1"/>
  <c r="C7543" i="1"/>
  <c r="N7527" i="1" l="1"/>
  <c r="O7526" i="1"/>
  <c r="M7542" i="1"/>
  <c r="J7542" i="1"/>
  <c r="K7532" i="1"/>
  <c r="L7521" i="1" s="1"/>
  <c r="I7543" i="1"/>
  <c r="H7543" i="1"/>
  <c r="K7533" i="1" s="1"/>
  <c r="L7522" i="1" s="1"/>
  <c r="G7543" i="1"/>
  <c r="A7545" i="1"/>
  <c r="C7544" i="1"/>
  <c r="N7528" i="1" l="1"/>
  <c r="O7527" i="1"/>
  <c r="M7543" i="1"/>
  <c r="J7543" i="1"/>
  <c r="I7544" i="1"/>
  <c r="H7544" i="1"/>
  <c r="K7534" i="1" s="1"/>
  <c r="L7523" i="1" s="1"/>
  <c r="G7544" i="1"/>
  <c r="A7546" i="1"/>
  <c r="C7545" i="1"/>
  <c r="N7529" i="1" l="1"/>
  <c r="O7528" i="1"/>
  <c r="M7544" i="1"/>
  <c r="J7544" i="1"/>
  <c r="I7545" i="1"/>
  <c r="H7545" i="1"/>
  <c r="G7545" i="1"/>
  <c r="A7547" i="1"/>
  <c r="C7546" i="1"/>
  <c r="N7530" i="1" l="1"/>
  <c r="O7529" i="1"/>
  <c r="M7545" i="1"/>
  <c r="J7545" i="1"/>
  <c r="K7535" i="1"/>
  <c r="L7524" i="1" s="1"/>
  <c r="I7546" i="1"/>
  <c r="H7546" i="1"/>
  <c r="K7536" i="1" s="1"/>
  <c r="L7525" i="1" s="1"/>
  <c r="G7546" i="1"/>
  <c r="C7547" i="1"/>
  <c r="A7548" i="1"/>
  <c r="N7531" i="1" l="1"/>
  <c r="O7530" i="1"/>
  <c r="M7546" i="1"/>
  <c r="J7546" i="1"/>
  <c r="I7547" i="1"/>
  <c r="H7547" i="1"/>
  <c r="G7547" i="1"/>
  <c r="A7549" i="1"/>
  <c r="C7548" i="1"/>
  <c r="N7532" i="1" l="1"/>
  <c r="O7531" i="1"/>
  <c r="M7547" i="1"/>
  <c r="J7547" i="1"/>
  <c r="K7537" i="1"/>
  <c r="L7526" i="1" s="1"/>
  <c r="I7548" i="1"/>
  <c r="H7548" i="1"/>
  <c r="G7548" i="1"/>
  <c r="C7549" i="1"/>
  <c r="A7550" i="1"/>
  <c r="N7533" i="1" l="1"/>
  <c r="O7532" i="1"/>
  <c r="M7548" i="1"/>
  <c r="J7548" i="1"/>
  <c r="K7538" i="1"/>
  <c r="L7527" i="1" s="1"/>
  <c r="I7549" i="1"/>
  <c r="H7549" i="1"/>
  <c r="G7549" i="1"/>
  <c r="A7551" i="1"/>
  <c r="C7550" i="1"/>
  <c r="N7534" i="1" l="1"/>
  <c r="O7533" i="1"/>
  <c r="M7549" i="1"/>
  <c r="J7549" i="1"/>
  <c r="K7539" i="1"/>
  <c r="L7528" i="1" s="1"/>
  <c r="I7550" i="1"/>
  <c r="H7550" i="1"/>
  <c r="K7540" i="1" s="1"/>
  <c r="L7529" i="1" s="1"/>
  <c r="G7550" i="1"/>
  <c r="C7551" i="1"/>
  <c r="A7552" i="1"/>
  <c r="N7535" i="1" l="1"/>
  <c r="O7534" i="1"/>
  <c r="M7550" i="1"/>
  <c r="J7550" i="1"/>
  <c r="I7551" i="1"/>
  <c r="H7551" i="1"/>
  <c r="G7551" i="1"/>
  <c r="A7553" i="1"/>
  <c r="C7552" i="1"/>
  <c r="N7536" i="1" l="1"/>
  <c r="O7535" i="1"/>
  <c r="M7551" i="1"/>
  <c r="J7551" i="1"/>
  <c r="K7541" i="1"/>
  <c r="L7530" i="1" s="1"/>
  <c r="I7552" i="1"/>
  <c r="H7552" i="1"/>
  <c r="K7542" i="1" s="1"/>
  <c r="L7531" i="1" s="1"/>
  <c r="G7552" i="1"/>
  <c r="A7554" i="1"/>
  <c r="C7553" i="1"/>
  <c r="N7537" i="1" l="1"/>
  <c r="O7536" i="1"/>
  <c r="M7552" i="1"/>
  <c r="J7552" i="1"/>
  <c r="I7553" i="1"/>
  <c r="H7553" i="1"/>
  <c r="G7553" i="1"/>
  <c r="A7555" i="1"/>
  <c r="C7554" i="1"/>
  <c r="N7538" i="1" l="1"/>
  <c r="O7537" i="1"/>
  <c r="M7553" i="1"/>
  <c r="J7553" i="1"/>
  <c r="K7543" i="1"/>
  <c r="L7532" i="1" s="1"/>
  <c r="I7554" i="1"/>
  <c r="H7554" i="1"/>
  <c r="G7554" i="1"/>
  <c r="C7555" i="1"/>
  <c r="A7556" i="1"/>
  <c r="N7539" i="1" l="1"/>
  <c r="O7538" i="1"/>
  <c r="M7554" i="1"/>
  <c r="J7554" i="1"/>
  <c r="K7544" i="1"/>
  <c r="L7533" i="1" s="1"/>
  <c r="I7555" i="1"/>
  <c r="H7555" i="1"/>
  <c r="G7555" i="1"/>
  <c r="A7557" i="1"/>
  <c r="C7556" i="1"/>
  <c r="N7540" i="1" l="1"/>
  <c r="O7539" i="1"/>
  <c r="M7555" i="1"/>
  <c r="J7555" i="1"/>
  <c r="K7545" i="1"/>
  <c r="L7534" i="1" s="1"/>
  <c r="I7556" i="1"/>
  <c r="H7556" i="1"/>
  <c r="K7546" i="1" s="1"/>
  <c r="L7535" i="1" s="1"/>
  <c r="G7556" i="1"/>
  <c r="A7558" i="1"/>
  <c r="C7557" i="1"/>
  <c r="N7541" i="1" l="1"/>
  <c r="O7540" i="1"/>
  <c r="M7556" i="1"/>
  <c r="J7556" i="1"/>
  <c r="I7557" i="1"/>
  <c r="H7557" i="1"/>
  <c r="G7557" i="1"/>
  <c r="C7558" i="1"/>
  <c r="A7559" i="1"/>
  <c r="N7542" i="1" l="1"/>
  <c r="O7541" i="1"/>
  <c r="M7557" i="1"/>
  <c r="J7557" i="1"/>
  <c r="K7547" i="1"/>
  <c r="L7536" i="1" s="1"/>
  <c r="I7558" i="1"/>
  <c r="G7558" i="1"/>
  <c r="H7558" i="1"/>
  <c r="C7559" i="1"/>
  <c r="A7560" i="1"/>
  <c r="N7543" i="1" l="1"/>
  <c r="O7542" i="1"/>
  <c r="M7558" i="1"/>
  <c r="J7558" i="1"/>
  <c r="K7548" i="1"/>
  <c r="L7537" i="1" s="1"/>
  <c r="I7559" i="1"/>
  <c r="H7559" i="1"/>
  <c r="G7559" i="1"/>
  <c r="A7561" i="1"/>
  <c r="C7560" i="1"/>
  <c r="N7544" i="1" l="1"/>
  <c r="O7543" i="1"/>
  <c r="M7559" i="1"/>
  <c r="J7559" i="1"/>
  <c r="K7549" i="1"/>
  <c r="L7538" i="1" s="1"/>
  <c r="I7560" i="1"/>
  <c r="H7560" i="1"/>
  <c r="K7550" i="1" s="1"/>
  <c r="L7539" i="1" s="1"/>
  <c r="G7560" i="1"/>
  <c r="C7561" i="1"/>
  <c r="A7562" i="1"/>
  <c r="N7545" i="1" l="1"/>
  <c r="O7544" i="1"/>
  <c r="M7560" i="1"/>
  <c r="J7560" i="1"/>
  <c r="I7561" i="1"/>
  <c r="H7561" i="1"/>
  <c r="G7561" i="1"/>
  <c r="A7563" i="1"/>
  <c r="C7562" i="1"/>
  <c r="N7546" i="1" l="1"/>
  <c r="O7545" i="1"/>
  <c r="M7561" i="1"/>
  <c r="J7561" i="1"/>
  <c r="K7551" i="1"/>
  <c r="L7540" i="1" s="1"/>
  <c r="I7562" i="1"/>
  <c r="H7562" i="1"/>
  <c r="G7562" i="1"/>
  <c r="C7563" i="1"/>
  <c r="A7564" i="1"/>
  <c r="N7547" i="1" l="1"/>
  <c r="O7546" i="1"/>
  <c r="M7562" i="1"/>
  <c r="J7562" i="1"/>
  <c r="K7552" i="1"/>
  <c r="L7541" i="1" s="1"/>
  <c r="I7563" i="1"/>
  <c r="H7563" i="1"/>
  <c r="G7563" i="1"/>
  <c r="C7564" i="1"/>
  <c r="A7565" i="1"/>
  <c r="N7548" i="1" l="1"/>
  <c r="O7547" i="1"/>
  <c r="M7563" i="1"/>
  <c r="J7563" i="1"/>
  <c r="K7553" i="1"/>
  <c r="L7542" i="1" s="1"/>
  <c r="I7564" i="1"/>
  <c r="H7564" i="1"/>
  <c r="K7554" i="1" s="1"/>
  <c r="L7543" i="1" s="1"/>
  <c r="G7564" i="1"/>
  <c r="C7565" i="1"/>
  <c r="A7566" i="1"/>
  <c r="N7549" i="1" l="1"/>
  <c r="O7548" i="1"/>
  <c r="M7564" i="1"/>
  <c r="J7564" i="1"/>
  <c r="I7565" i="1"/>
  <c r="H7565" i="1"/>
  <c r="G7565" i="1"/>
  <c r="C7566" i="1"/>
  <c r="A7567" i="1"/>
  <c r="N7550" i="1" l="1"/>
  <c r="O7549" i="1"/>
  <c r="M7565" i="1"/>
  <c r="J7565" i="1"/>
  <c r="K7555" i="1"/>
  <c r="L7544" i="1" s="1"/>
  <c r="I7566" i="1"/>
  <c r="H7566" i="1"/>
  <c r="K7556" i="1" s="1"/>
  <c r="L7545" i="1" s="1"/>
  <c r="G7566" i="1"/>
  <c r="A7568" i="1"/>
  <c r="C7567" i="1"/>
  <c r="N7551" i="1" l="1"/>
  <c r="O7550" i="1"/>
  <c r="M7566" i="1"/>
  <c r="J7566" i="1"/>
  <c r="I7567" i="1"/>
  <c r="H7567" i="1"/>
  <c r="G7567" i="1"/>
  <c r="A7569" i="1"/>
  <c r="C7568" i="1"/>
  <c r="N7552" i="1" l="1"/>
  <c r="O7551" i="1"/>
  <c r="M7567" i="1"/>
  <c r="J7567" i="1"/>
  <c r="K7557" i="1"/>
  <c r="L7546" i="1" s="1"/>
  <c r="I7568" i="1"/>
  <c r="H7568" i="1"/>
  <c r="K7558" i="1" s="1"/>
  <c r="L7547" i="1" s="1"/>
  <c r="G7568" i="1"/>
  <c r="A7570" i="1"/>
  <c r="C7569" i="1"/>
  <c r="N7553" i="1" l="1"/>
  <c r="O7552" i="1"/>
  <c r="M7568" i="1"/>
  <c r="J7568" i="1"/>
  <c r="I7569" i="1"/>
  <c r="H7569" i="1"/>
  <c r="K7559" i="1" s="1"/>
  <c r="L7548" i="1" s="1"/>
  <c r="G7569" i="1"/>
  <c r="A7571" i="1"/>
  <c r="C7570" i="1"/>
  <c r="N7554" i="1" l="1"/>
  <c r="O7553" i="1"/>
  <c r="M7569" i="1"/>
  <c r="J7569" i="1"/>
  <c r="I7570" i="1"/>
  <c r="H7570" i="1"/>
  <c r="G7570" i="1"/>
  <c r="C7571" i="1"/>
  <c r="A7572" i="1"/>
  <c r="N7555" i="1" l="1"/>
  <c r="O7554" i="1"/>
  <c r="M7570" i="1"/>
  <c r="J7570" i="1"/>
  <c r="K7560" i="1"/>
  <c r="L7549" i="1" s="1"/>
  <c r="I7571" i="1"/>
  <c r="H7571" i="1"/>
  <c r="K7561" i="1" s="1"/>
  <c r="L7550" i="1" s="1"/>
  <c r="G7571" i="1"/>
  <c r="C7572" i="1"/>
  <c r="A7573" i="1"/>
  <c r="N7556" i="1" l="1"/>
  <c r="O7555" i="1"/>
  <c r="M7571" i="1"/>
  <c r="J7571" i="1"/>
  <c r="I7572" i="1"/>
  <c r="H7572" i="1"/>
  <c r="G7572" i="1"/>
  <c r="C7573" i="1"/>
  <c r="A7574" i="1"/>
  <c r="N7557" i="1" l="1"/>
  <c r="O7556" i="1"/>
  <c r="M7572" i="1"/>
  <c r="J7572" i="1"/>
  <c r="K7562" i="1"/>
  <c r="L7551" i="1" s="1"/>
  <c r="I7573" i="1"/>
  <c r="H7573" i="1"/>
  <c r="G7573" i="1"/>
  <c r="A7575" i="1"/>
  <c r="C7574" i="1"/>
  <c r="N7558" i="1" l="1"/>
  <c r="O7557" i="1"/>
  <c r="M7573" i="1"/>
  <c r="J7573" i="1"/>
  <c r="K7563" i="1"/>
  <c r="L7552" i="1" s="1"/>
  <c r="I7574" i="1"/>
  <c r="H7574" i="1"/>
  <c r="G7574" i="1"/>
  <c r="C7575" i="1"/>
  <c r="A7576" i="1"/>
  <c r="N7559" i="1" l="1"/>
  <c r="O7558" i="1"/>
  <c r="M7574" i="1"/>
  <c r="J7574" i="1"/>
  <c r="K7564" i="1"/>
  <c r="L7553" i="1" s="1"/>
  <c r="I7575" i="1"/>
  <c r="H7575" i="1"/>
  <c r="K7565" i="1" s="1"/>
  <c r="L7554" i="1" s="1"/>
  <c r="G7575" i="1"/>
  <c r="A7577" i="1"/>
  <c r="C7576" i="1"/>
  <c r="N7560" i="1" l="1"/>
  <c r="O7559" i="1"/>
  <c r="M7575" i="1"/>
  <c r="J7575" i="1"/>
  <c r="I7576" i="1"/>
  <c r="H7576" i="1"/>
  <c r="G7576" i="1"/>
  <c r="C7577" i="1"/>
  <c r="A7578" i="1"/>
  <c r="N7561" i="1" l="1"/>
  <c r="O7560" i="1"/>
  <c r="M7576" i="1"/>
  <c r="J7576" i="1"/>
  <c r="K7566" i="1"/>
  <c r="L7555" i="1" s="1"/>
  <c r="I7577" i="1"/>
  <c r="H7577" i="1"/>
  <c r="G7577" i="1"/>
  <c r="C7578" i="1"/>
  <c r="A7579" i="1"/>
  <c r="N7562" i="1" l="1"/>
  <c r="O7561" i="1"/>
  <c r="M7577" i="1"/>
  <c r="J7577" i="1"/>
  <c r="K7567" i="1"/>
  <c r="L7556" i="1" s="1"/>
  <c r="I7578" i="1"/>
  <c r="H7578" i="1"/>
  <c r="G7578" i="1"/>
  <c r="A7580" i="1"/>
  <c r="C7579" i="1"/>
  <c r="N7563" i="1" l="1"/>
  <c r="O7562" i="1"/>
  <c r="M7578" i="1"/>
  <c r="J7578" i="1"/>
  <c r="K7568" i="1"/>
  <c r="L7557" i="1" s="1"/>
  <c r="I7579" i="1"/>
  <c r="H7579" i="1"/>
  <c r="K7569" i="1" s="1"/>
  <c r="L7558" i="1" s="1"/>
  <c r="G7579" i="1"/>
  <c r="A7581" i="1"/>
  <c r="C7580" i="1"/>
  <c r="N7564" i="1" l="1"/>
  <c r="O7563" i="1"/>
  <c r="M7579" i="1"/>
  <c r="J7579" i="1"/>
  <c r="I7580" i="1"/>
  <c r="H7580" i="1"/>
  <c r="G7580" i="1"/>
  <c r="C7581" i="1"/>
  <c r="A7582" i="1"/>
  <c r="N7565" i="1" l="1"/>
  <c r="O7564" i="1"/>
  <c r="M7580" i="1"/>
  <c r="J7580" i="1"/>
  <c r="K7570" i="1"/>
  <c r="L7559" i="1" s="1"/>
  <c r="I7581" i="1"/>
  <c r="H7581" i="1"/>
  <c r="K7571" i="1" s="1"/>
  <c r="L7560" i="1" s="1"/>
  <c r="G7581" i="1"/>
  <c r="A7583" i="1"/>
  <c r="C7582" i="1"/>
  <c r="N7566" i="1" l="1"/>
  <c r="O7565" i="1"/>
  <c r="M7581" i="1"/>
  <c r="J7581" i="1"/>
  <c r="I7582" i="1"/>
  <c r="H7582" i="1"/>
  <c r="G7582" i="1"/>
  <c r="C7583" i="1"/>
  <c r="A7584" i="1"/>
  <c r="N7567" i="1" l="1"/>
  <c r="O7566" i="1"/>
  <c r="M7582" i="1"/>
  <c r="J7582" i="1"/>
  <c r="K7572" i="1"/>
  <c r="L7561" i="1" s="1"/>
  <c r="I7583" i="1"/>
  <c r="H7583" i="1"/>
  <c r="G7583" i="1"/>
  <c r="A7585" i="1"/>
  <c r="C7584" i="1"/>
  <c r="N7568" i="1" l="1"/>
  <c r="O7567" i="1"/>
  <c r="M7583" i="1"/>
  <c r="J7583" i="1"/>
  <c r="K7573" i="1"/>
  <c r="L7562" i="1" s="1"/>
  <c r="I7584" i="1"/>
  <c r="H7584" i="1"/>
  <c r="G7584" i="1"/>
  <c r="C7585" i="1"/>
  <c r="A7586" i="1"/>
  <c r="N7569" i="1" l="1"/>
  <c r="O7568" i="1"/>
  <c r="M7584" i="1"/>
  <c r="J7584" i="1"/>
  <c r="K7574" i="1"/>
  <c r="L7563" i="1" s="1"/>
  <c r="I7585" i="1"/>
  <c r="H7585" i="1"/>
  <c r="K7575" i="1" s="1"/>
  <c r="L7564" i="1" s="1"/>
  <c r="G7585" i="1"/>
  <c r="A7587" i="1"/>
  <c r="C7586" i="1"/>
  <c r="N7570" i="1" l="1"/>
  <c r="O7569" i="1"/>
  <c r="M7585" i="1"/>
  <c r="J7585" i="1"/>
  <c r="I7586" i="1"/>
  <c r="H7586" i="1"/>
  <c r="K7576" i="1" s="1"/>
  <c r="L7565" i="1" s="1"/>
  <c r="G7586" i="1"/>
  <c r="A7588" i="1"/>
  <c r="C7587" i="1"/>
  <c r="N7571" i="1" l="1"/>
  <c r="O7570" i="1"/>
  <c r="M7586" i="1"/>
  <c r="J7586" i="1"/>
  <c r="I7587" i="1"/>
  <c r="H7587" i="1"/>
  <c r="G7587" i="1"/>
  <c r="C7588" i="1"/>
  <c r="A7589" i="1"/>
  <c r="N7572" i="1" l="1"/>
  <c r="O7571" i="1"/>
  <c r="M7587" i="1"/>
  <c r="J7587" i="1"/>
  <c r="K7577" i="1"/>
  <c r="L7566" i="1" s="1"/>
  <c r="I7588" i="1"/>
  <c r="H7588" i="1"/>
  <c r="K7578" i="1" s="1"/>
  <c r="L7567" i="1" s="1"/>
  <c r="G7588" i="1"/>
  <c r="C7589" i="1"/>
  <c r="A7590" i="1"/>
  <c r="N7573" i="1" l="1"/>
  <c r="O7572" i="1"/>
  <c r="M7588" i="1"/>
  <c r="J7588" i="1"/>
  <c r="I7589" i="1"/>
  <c r="H7589" i="1"/>
  <c r="G7589" i="1"/>
  <c r="C7590" i="1"/>
  <c r="A7591" i="1"/>
  <c r="N7574" i="1" l="1"/>
  <c r="O7573" i="1"/>
  <c r="M7589" i="1"/>
  <c r="J7589" i="1"/>
  <c r="K7579" i="1"/>
  <c r="L7568" i="1" s="1"/>
  <c r="I7590" i="1"/>
  <c r="G7590" i="1"/>
  <c r="H7590" i="1"/>
  <c r="K7580" i="1" s="1"/>
  <c r="L7569" i="1" s="1"/>
  <c r="A7592" i="1"/>
  <c r="C7591" i="1"/>
  <c r="N7575" i="1" l="1"/>
  <c r="O7574" i="1"/>
  <c r="M7590" i="1"/>
  <c r="J7590" i="1"/>
  <c r="I7591" i="1"/>
  <c r="H7591" i="1"/>
  <c r="G7591" i="1"/>
  <c r="A7593" i="1"/>
  <c r="C7592" i="1"/>
  <c r="N7576" i="1" l="1"/>
  <c r="O7575" i="1"/>
  <c r="M7591" i="1"/>
  <c r="J7591" i="1"/>
  <c r="K7581" i="1"/>
  <c r="L7570" i="1" s="1"/>
  <c r="I7592" i="1"/>
  <c r="H7592" i="1"/>
  <c r="G7592" i="1"/>
  <c r="A7594" i="1"/>
  <c r="C7593" i="1"/>
  <c r="N7577" i="1" l="1"/>
  <c r="O7576" i="1"/>
  <c r="M7592" i="1"/>
  <c r="J7592" i="1"/>
  <c r="K7582" i="1"/>
  <c r="L7571" i="1" s="1"/>
  <c r="I7593" i="1"/>
  <c r="H7593" i="1"/>
  <c r="G7593" i="1"/>
  <c r="A7595" i="1"/>
  <c r="C7594" i="1"/>
  <c r="N7578" i="1" l="1"/>
  <c r="O7577" i="1"/>
  <c r="M7593" i="1"/>
  <c r="J7593" i="1"/>
  <c r="K7583" i="1"/>
  <c r="L7572" i="1" s="1"/>
  <c r="I7594" i="1"/>
  <c r="H7594" i="1"/>
  <c r="K7584" i="1" s="1"/>
  <c r="L7573" i="1" s="1"/>
  <c r="G7594" i="1"/>
  <c r="A7596" i="1"/>
  <c r="C7595" i="1"/>
  <c r="N7579" i="1" l="1"/>
  <c r="O7578" i="1"/>
  <c r="M7594" i="1"/>
  <c r="J7594" i="1"/>
  <c r="I7595" i="1"/>
  <c r="H7595" i="1"/>
  <c r="K7585" i="1" s="1"/>
  <c r="L7574" i="1" s="1"/>
  <c r="G7595" i="1"/>
  <c r="C7596" i="1"/>
  <c r="A7597" i="1"/>
  <c r="N7580" i="1" l="1"/>
  <c r="O7579" i="1"/>
  <c r="M7595" i="1"/>
  <c r="J7595" i="1"/>
  <c r="I7596" i="1"/>
  <c r="H7596" i="1"/>
  <c r="K7586" i="1" s="1"/>
  <c r="L7575" i="1" s="1"/>
  <c r="G7596" i="1"/>
  <c r="A7598" i="1"/>
  <c r="C7597" i="1"/>
  <c r="N7581" i="1" l="1"/>
  <c r="O7580" i="1"/>
  <c r="M7596" i="1"/>
  <c r="J7596" i="1"/>
  <c r="I7597" i="1"/>
  <c r="H7597" i="1"/>
  <c r="G7597" i="1"/>
  <c r="A7599" i="1"/>
  <c r="C7598" i="1"/>
  <c r="N7582" i="1" l="1"/>
  <c r="O7581" i="1"/>
  <c r="M7597" i="1"/>
  <c r="J7597" i="1"/>
  <c r="K7587" i="1"/>
  <c r="L7576" i="1" s="1"/>
  <c r="I7598" i="1"/>
  <c r="H7598" i="1"/>
  <c r="G7598" i="1"/>
  <c r="C7599" i="1"/>
  <c r="A7600" i="1"/>
  <c r="N7583" i="1" l="1"/>
  <c r="O7582" i="1"/>
  <c r="M7598" i="1"/>
  <c r="J7598" i="1"/>
  <c r="K7588" i="1"/>
  <c r="L7577" i="1" s="1"/>
  <c r="I7599" i="1"/>
  <c r="H7599" i="1"/>
  <c r="G7599" i="1"/>
  <c r="A7601" i="1"/>
  <c r="C7600" i="1"/>
  <c r="N7584" i="1" l="1"/>
  <c r="O7583" i="1"/>
  <c r="M7599" i="1"/>
  <c r="J7599" i="1"/>
  <c r="K7589" i="1"/>
  <c r="L7578" i="1" s="1"/>
  <c r="I7600" i="1"/>
  <c r="H7600" i="1"/>
  <c r="K7590" i="1" s="1"/>
  <c r="L7579" i="1" s="1"/>
  <c r="G7600" i="1"/>
  <c r="A7602" i="1"/>
  <c r="C7601" i="1"/>
  <c r="N7585" i="1" l="1"/>
  <c r="O7584" i="1"/>
  <c r="M7600" i="1"/>
  <c r="J7600" i="1"/>
  <c r="I7601" i="1"/>
  <c r="H7601" i="1"/>
  <c r="G7601" i="1"/>
  <c r="A7603" i="1"/>
  <c r="C7602" i="1"/>
  <c r="N7586" i="1" l="1"/>
  <c r="O7585" i="1"/>
  <c r="M7601" i="1"/>
  <c r="J7601" i="1"/>
  <c r="K7591" i="1"/>
  <c r="L7580" i="1" s="1"/>
  <c r="I7602" i="1"/>
  <c r="H7602" i="1"/>
  <c r="G7602" i="1"/>
  <c r="A7604" i="1"/>
  <c r="C7603" i="1"/>
  <c r="N7587" i="1" l="1"/>
  <c r="O7586" i="1"/>
  <c r="M7602" i="1"/>
  <c r="J7602" i="1"/>
  <c r="K7592" i="1"/>
  <c r="L7581" i="1" s="1"/>
  <c r="I7603" i="1"/>
  <c r="H7603" i="1"/>
  <c r="G7603" i="1"/>
  <c r="A7605" i="1"/>
  <c r="C7604" i="1"/>
  <c r="N7588" i="1" l="1"/>
  <c r="O7587" i="1"/>
  <c r="M7603" i="1"/>
  <c r="J7603" i="1"/>
  <c r="K7593" i="1"/>
  <c r="L7582" i="1" s="1"/>
  <c r="I7604" i="1"/>
  <c r="H7604" i="1"/>
  <c r="K7594" i="1" s="1"/>
  <c r="L7583" i="1" s="1"/>
  <c r="G7604" i="1"/>
  <c r="C7605" i="1"/>
  <c r="A7606" i="1"/>
  <c r="N7589" i="1" l="1"/>
  <c r="O7588" i="1"/>
  <c r="M7604" i="1"/>
  <c r="J7604" i="1"/>
  <c r="I7605" i="1"/>
  <c r="H7605" i="1"/>
  <c r="G7605" i="1"/>
  <c r="A7607" i="1"/>
  <c r="C7606" i="1"/>
  <c r="N7590" i="1" l="1"/>
  <c r="O7589" i="1"/>
  <c r="M7605" i="1"/>
  <c r="J7605" i="1"/>
  <c r="K7595" i="1"/>
  <c r="L7584" i="1" s="1"/>
  <c r="I7606" i="1"/>
  <c r="H7606" i="1"/>
  <c r="K7596" i="1" s="1"/>
  <c r="L7585" i="1" s="1"/>
  <c r="G7606" i="1"/>
  <c r="C7607" i="1"/>
  <c r="A7608" i="1"/>
  <c r="N7591" i="1" l="1"/>
  <c r="O7590" i="1"/>
  <c r="M7606" i="1"/>
  <c r="J7606" i="1"/>
  <c r="I7607" i="1"/>
  <c r="H7607" i="1"/>
  <c r="K7597" i="1" s="1"/>
  <c r="L7586" i="1" s="1"/>
  <c r="G7607" i="1"/>
  <c r="A7609" i="1"/>
  <c r="C7608" i="1"/>
  <c r="N7592" i="1" l="1"/>
  <c r="O7591" i="1"/>
  <c r="M7607" i="1"/>
  <c r="J7607" i="1"/>
  <c r="I7608" i="1"/>
  <c r="H7608" i="1"/>
  <c r="G7608" i="1"/>
  <c r="A7610" i="1"/>
  <c r="C7609" i="1"/>
  <c r="N7593" i="1" l="1"/>
  <c r="O7592" i="1"/>
  <c r="M7608" i="1"/>
  <c r="J7608" i="1"/>
  <c r="K7598" i="1"/>
  <c r="L7587" i="1" s="1"/>
  <c r="I7609" i="1"/>
  <c r="H7609" i="1"/>
  <c r="K7599" i="1" s="1"/>
  <c r="L7588" i="1" s="1"/>
  <c r="G7609" i="1"/>
  <c r="C7610" i="1"/>
  <c r="A7611" i="1"/>
  <c r="N7594" i="1" l="1"/>
  <c r="O7593" i="1"/>
  <c r="M7609" i="1"/>
  <c r="J7609" i="1"/>
  <c r="I7610" i="1"/>
  <c r="H7610" i="1"/>
  <c r="G7610" i="1"/>
  <c r="A7612" i="1"/>
  <c r="C7611" i="1"/>
  <c r="N7595" i="1" l="1"/>
  <c r="O7594" i="1"/>
  <c r="M7610" i="1"/>
  <c r="J7610" i="1"/>
  <c r="K7600" i="1"/>
  <c r="L7589" i="1" s="1"/>
  <c r="I7611" i="1"/>
  <c r="H7611" i="1"/>
  <c r="G7611" i="1"/>
  <c r="A7613" i="1"/>
  <c r="C7612" i="1"/>
  <c r="N7596" i="1" l="1"/>
  <c r="O7595" i="1"/>
  <c r="M7611" i="1"/>
  <c r="J7611" i="1"/>
  <c r="K7601" i="1"/>
  <c r="L7590" i="1" s="1"/>
  <c r="I7612" i="1"/>
  <c r="H7612" i="1"/>
  <c r="K7602" i="1" s="1"/>
  <c r="L7591" i="1" s="1"/>
  <c r="G7612" i="1"/>
  <c r="A7614" i="1"/>
  <c r="C7613" i="1"/>
  <c r="N7597" i="1" l="1"/>
  <c r="O7596" i="1"/>
  <c r="M7612" i="1"/>
  <c r="J7612" i="1"/>
  <c r="I7613" i="1"/>
  <c r="H7613" i="1"/>
  <c r="G7613" i="1"/>
  <c r="C7614" i="1"/>
  <c r="A7615" i="1"/>
  <c r="N7598" i="1" l="1"/>
  <c r="O7597" i="1"/>
  <c r="M7613" i="1"/>
  <c r="J7613" i="1"/>
  <c r="K7603" i="1"/>
  <c r="L7592" i="1" s="1"/>
  <c r="I7614" i="1"/>
  <c r="H7614" i="1"/>
  <c r="G7614" i="1"/>
  <c r="A7616" i="1"/>
  <c r="C7615" i="1"/>
  <c r="N7599" i="1" l="1"/>
  <c r="O7598" i="1"/>
  <c r="M7614" i="1"/>
  <c r="J7614" i="1"/>
  <c r="K7604" i="1"/>
  <c r="L7593" i="1" s="1"/>
  <c r="I7615" i="1"/>
  <c r="H7615" i="1"/>
  <c r="K7605" i="1" s="1"/>
  <c r="L7594" i="1" s="1"/>
  <c r="G7615" i="1"/>
  <c r="A7617" i="1"/>
  <c r="C7616" i="1"/>
  <c r="N7600" i="1" l="1"/>
  <c r="O7599" i="1"/>
  <c r="M7615" i="1"/>
  <c r="J7615" i="1"/>
  <c r="I7616" i="1"/>
  <c r="H7616" i="1"/>
  <c r="G7616" i="1"/>
  <c r="C7617" i="1"/>
  <c r="A7618" i="1"/>
  <c r="N7601" i="1" l="1"/>
  <c r="O7600" i="1"/>
  <c r="M7616" i="1"/>
  <c r="J7616" i="1"/>
  <c r="K7606" i="1"/>
  <c r="L7595" i="1" s="1"/>
  <c r="I7617" i="1"/>
  <c r="H7617" i="1"/>
  <c r="G7617" i="1"/>
  <c r="C7618" i="1"/>
  <c r="A7619" i="1"/>
  <c r="N7602" i="1" l="1"/>
  <c r="O7601" i="1"/>
  <c r="M7617" i="1"/>
  <c r="J7617" i="1"/>
  <c r="K7607" i="1"/>
  <c r="L7596" i="1" s="1"/>
  <c r="I7618" i="1"/>
  <c r="H7618" i="1"/>
  <c r="G7618" i="1"/>
  <c r="C7619" i="1"/>
  <c r="A7620" i="1"/>
  <c r="N7603" i="1" l="1"/>
  <c r="O7602" i="1"/>
  <c r="M7618" i="1"/>
  <c r="J7618" i="1"/>
  <c r="K7608" i="1"/>
  <c r="L7597" i="1" s="1"/>
  <c r="I7619" i="1"/>
  <c r="H7619" i="1"/>
  <c r="K7609" i="1" s="1"/>
  <c r="L7598" i="1" s="1"/>
  <c r="G7619" i="1"/>
  <c r="A7621" i="1"/>
  <c r="C7620" i="1"/>
  <c r="N7604" i="1" l="1"/>
  <c r="O7603" i="1"/>
  <c r="M7619" i="1"/>
  <c r="J7619" i="1"/>
  <c r="I7620" i="1"/>
  <c r="H7620" i="1"/>
  <c r="K7610" i="1" s="1"/>
  <c r="L7599" i="1" s="1"/>
  <c r="G7620" i="1"/>
  <c r="C7621" i="1"/>
  <c r="A7622" i="1"/>
  <c r="N7605" i="1" l="1"/>
  <c r="O7604" i="1"/>
  <c r="M7620" i="1"/>
  <c r="J7620" i="1"/>
  <c r="I7621" i="1"/>
  <c r="H7621" i="1"/>
  <c r="G7621" i="1"/>
  <c r="C7622" i="1"/>
  <c r="A7623" i="1"/>
  <c r="N7606" i="1" l="1"/>
  <c r="O7605" i="1"/>
  <c r="M7621" i="1"/>
  <c r="J7621" i="1"/>
  <c r="K7611" i="1"/>
  <c r="L7600" i="1" s="1"/>
  <c r="I7622" i="1"/>
  <c r="H7622" i="1"/>
  <c r="K7612" i="1" s="1"/>
  <c r="L7601" i="1" s="1"/>
  <c r="G7622" i="1"/>
  <c r="C7623" i="1"/>
  <c r="A7624" i="1"/>
  <c r="N7607" i="1" l="1"/>
  <c r="O7606" i="1"/>
  <c r="M7622" i="1"/>
  <c r="J7622" i="1"/>
  <c r="I7623" i="1"/>
  <c r="H7623" i="1"/>
  <c r="K7613" i="1" s="1"/>
  <c r="L7602" i="1" s="1"/>
  <c r="G7623" i="1"/>
  <c r="C7624" i="1"/>
  <c r="A7625" i="1"/>
  <c r="N7608" i="1" l="1"/>
  <c r="O7607" i="1"/>
  <c r="M7623" i="1"/>
  <c r="J7623" i="1"/>
  <c r="I7624" i="1"/>
  <c r="H7624" i="1"/>
  <c r="G7624" i="1"/>
  <c r="A7626" i="1"/>
  <c r="C7625" i="1"/>
  <c r="N7609" i="1" l="1"/>
  <c r="O7608" i="1"/>
  <c r="M7624" i="1"/>
  <c r="J7624" i="1"/>
  <c r="K7614" i="1"/>
  <c r="L7603" i="1" s="1"/>
  <c r="I7625" i="1"/>
  <c r="H7625" i="1"/>
  <c r="G7625" i="1"/>
  <c r="C7626" i="1"/>
  <c r="A7627" i="1"/>
  <c r="N7610" i="1" l="1"/>
  <c r="O7609" i="1"/>
  <c r="M7625" i="1"/>
  <c r="J7625" i="1"/>
  <c r="K7615" i="1"/>
  <c r="L7604" i="1" s="1"/>
  <c r="I7626" i="1"/>
  <c r="H7626" i="1"/>
  <c r="G7626" i="1"/>
  <c r="C7627" i="1"/>
  <c r="A7628" i="1"/>
  <c r="N7611" i="1" l="1"/>
  <c r="O7610" i="1"/>
  <c r="M7626" i="1"/>
  <c r="J7626" i="1"/>
  <c r="K7616" i="1"/>
  <c r="L7605" i="1" s="1"/>
  <c r="I7627" i="1"/>
  <c r="H7627" i="1"/>
  <c r="K7617" i="1" s="1"/>
  <c r="L7606" i="1" s="1"/>
  <c r="G7627" i="1"/>
  <c r="A7629" i="1"/>
  <c r="C7628" i="1"/>
  <c r="N7612" i="1" l="1"/>
  <c r="O7611" i="1"/>
  <c r="M7627" i="1"/>
  <c r="J7627" i="1"/>
  <c r="I7628" i="1"/>
  <c r="H7628" i="1"/>
  <c r="G7628" i="1"/>
  <c r="C7629" i="1"/>
  <c r="A7630" i="1"/>
  <c r="N7613" i="1" l="1"/>
  <c r="O7612" i="1"/>
  <c r="M7628" i="1"/>
  <c r="J7628" i="1"/>
  <c r="K7618" i="1"/>
  <c r="L7607" i="1" s="1"/>
  <c r="I7629" i="1"/>
  <c r="H7629" i="1"/>
  <c r="G7629" i="1"/>
  <c r="A7631" i="1"/>
  <c r="C7630" i="1"/>
  <c r="N7614" i="1" l="1"/>
  <c r="O7613" i="1"/>
  <c r="M7629" i="1"/>
  <c r="J7629" i="1"/>
  <c r="K7619" i="1"/>
  <c r="L7608" i="1" s="1"/>
  <c r="I7630" i="1"/>
  <c r="H7630" i="1"/>
  <c r="G7630" i="1"/>
  <c r="C7631" i="1"/>
  <c r="A7632" i="1"/>
  <c r="N7615" i="1" l="1"/>
  <c r="O7614" i="1"/>
  <c r="M7630" i="1"/>
  <c r="J7630" i="1"/>
  <c r="K7620" i="1"/>
  <c r="L7609" i="1" s="1"/>
  <c r="I7631" i="1"/>
  <c r="H7631" i="1"/>
  <c r="G7631" i="1"/>
  <c r="C7632" i="1"/>
  <c r="A7633" i="1"/>
  <c r="N7616" i="1" l="1"/>
  <c r="O7615" i="1"/>
  <c r="M7631" i="1"/>
  <c r="J7631" i="1"/>
  <c r="K7621" i="1"/>
  <c r="L7610" i="1" s="1"/>
  <c r="I7632" i="1"/>
  <c r="H7632" i="1"/>
  <c r="K7622" i="1" s="1"/>
  <c r="L7611" i="1" s="1"/>
  <c r="G7632" i="1"/>
  <c r="C7633" i="1"/>
  <c r="A7634" i="1"/>
  <c r="N7617" i="1" l="1"/>
  <c r="O7616" i="1"/>
  <c r="M7632" i="1"/>
  <c r="J7632" i="1"/>
  <c r="I7633" i="1"/>
  <c r="H7633" i="1"/>
  <c r="G7633" i="1"/>
  <c r="A7635" i="1"/>
  <c r="C7634" i="1"/>
  <c r="N7618" i="1" l="1"/>
  <c r="O7617" i="1"/>
  <c r="M7633" i="1"/>
  <c r="J7633" i="1"/>
  <c r="K7623" i="1"/>
  <c r="L7612" i="1" s="1"/>
  <c r="I7634" i="1"/>
  <c r="H7634" i="1"/>
  <c r="K7624" i="1" s="1"/>
  <c r="L7613" i="1" s="1"/>
  <c r="G7634" i="1"/>
  <c r="C7635" i="1"/>
  <c r="A7636" i="1"/>
  <c r="N7619" i="1" l="1"/>
  <c r="O7618" i="1"/>
  <c r="M7634" i="1"/>
  <c r="J7634" i="1"/>
  <c r="I7635" i="1"/>
  <c r="H7635" i="1"/>
  <c r="G7635" i="1"/>
  <c r="A7637" i="1"/>
  <c r="C7636" i="1"/>
  <c r="N7620" i="1" l="1"/>
  <c r="O7619" i="1"/>
  <c r="M7635" i="1"/>
  <c r="J7635" i="1"/>
  <c r="K7625" i="1"/>
  <c r="L7614" i="1" s="1"/>
  <c r="I7636" i="1"/>
  <c r="H7636" i="1"/>
  <c r="G7636" i="1"/>
  <c r="C7637" i="1"/>
  <c r="A7638" i="1"/>
  <c r="N7621" i="1" l="1"/>
  <c r="O7620" i="1"/>
  <c r="M7636" i="1"/>
  <c r="J7636" i="1"/>
  <c r="K7626" i="1"/>
  <c r="L7615" i="1" s="1"/>
  <c r="I7637" i="1"/>
  <c r="H7637" i="1"/>
  <c r="G7637" i="1"/>
  <c r="A7639" i="1"/>
  <c r="C7638" i="1"/>
  <c r="N7622" i="1" l="1"/>
  <c r="O7621" i="1"/>
  <c r="M7637" i="1"/>
  <c r="J7637" i="1"/>
  <c r="K7627" i="1"/>
  <c r="L7616" i="1" s="1"/>
  <c r="I7638" i="1"/>
  <c r="G7638" i="1"/>
  <c r="H7638" i="1"/>
  <c r="K7628" i="1" s="1"/>
  <c r="L7617" i="1" s="1"/>
  <c r="C7639" i="1"/>
  <c r="A7640" i="1"/>
  <c r="N7623" i="1" l="1"/>
  <c r="O7622" i="1"/>
  <c r="M7638" i="1"/>
  <c r="J7638" i="1"/>
  <c r="I7639" i="1"/>
  <c r="H7639" i="1"/>
  <c r="G7639" i="1"/>
  <c r="A7641" i="1"/>
  <c r="C7640" i="1"/>
  <c r="N7624" i="1" l="1"/>
  <c r="O7623" i="1"/>
  <c r="M7639" i="1"/>
  <c r="J7639" i="1"/>
  <c r="K7629" i="1"/>
  <c r="L7618" i="1" s="1"/>
  <c r="I7640" i="1"/>
  <c r="H7640" i="1"/>
  <c r="G7640" i="1"/>
  <c r="A7642" i="1"/>
  <c r="C7641" i="1"/>
  <c r="N7625" i="1" l="1"/>
  <c r="O7624" i="1"/>
  <c r="M7640" i="1"/>
  <c r="J7640" i="1"/>
  <c r="K7630" i="1"/>
  <c r="L7619" i="1" s="1"/>
  <c r="I7641" i="1"/>
  <c r="H7641" i="1"/>
  <c r="G7641" i="1"/>
  <c r="A7643" i="1"/>
  <c r="C7642" i="1"/>
  <c r="N7626" i="1" l="1"/>
  <c r="O7625" i="1"/>
  <c r="M7641" i="1"/>
  <c r="J7641" i="1"/>
  <c r="K7631" i="1"/>
  <c r="L7620" i="1" s="1"/>
  <c r="I7642" i="1"/>
  <c r="H7642" i="1"/>
  <c r="K7632" i="1" s="1"/>
  <c r="L7621" i="1" s="1"/>
  <c r="G7642" i="1"/>
  <c r="C7643" i="1"/>
  <c r="A7644" i="1"/>
  <c r="N7627" i="1" l="1"/>
  <c r="O7626" i="1"/>
  <c r="M7642" i="1"/>
  <c r="J7642" i="1"/>
  <c r="I7643" i="1"/>
  <c r="H7643" i="1"/>
  <c r="G7643" i="1"/>
  <c r="A7645" i="1"/>
  <c r="C7644" i="1"/>
  <c r="N7628" i="1" l="1"/>
  <c r="O7627" i="1"/>
  <c r="M7643" i="1"/>
  <c r="J7643" i="1"/>
  <c r="K7633" i="1"/>
  <c r="L7622" i="1" s="1"/>
  <c r="I7644" i="1"/>
  <c r="H7644" i="1"/>
  <c r="G7644" i="1"/>
  <c r="C7645" i="1"/>
  <c r="A7646" i="1"/>
  <c r="N7629" i="1" l="1"/>
  <c r="O7628" i="1"/>
  <c r="M7644" i="1"/>
  <c r="J7644" i="1"/>
  <c r="K7634" i="1"/>
  <c r="L7623" i="1" s="1"/>
  <c r="I7645" i="1"/>
  <c r="H7645" i="1"/>
  <c r="G7645" i="1"/>
  <c r="A7647" i="1"/>
  <c r="C7646" i="1"/>
  <c r="N7630" i="1" l="1"/>
  <c r="O7629" i="1"/>
  <c r="M7645" i="1"/>
  <c r="J7645" i="1"/>
  <c r="K7635" i="1"/>
  <c r="L7624" i="1" s="1"/>
  <c r="I7646" i="1"/>
  <c r="H7646" i="1"/>
  <c r="K7636" i="1" s="1"/>
  <c r="L7625" i="1" s="1"/>
  <c r="G7646" i="1"/>
  <c r="C7647" i="1"/>
  <c r="A7648" i="1"/>
  <c r="N7631" i="1" l="1"/>
  <c r="O7630" i="1"/>
  <c r="M7646" i="1"/>
  <c r="J7646" i="1"/>
  <c r="I7647" i="1"/>
  <c r="H7647" i="1"/>
  <c r="G7647" i="1"/>
  <c r="A7649" i="1"/>
  <c r="C7648" i="1"/>
  <c r="N7632" i="1" l="1"/>
  <c r="O7631" i="1"/>
  <c r="M7647" i="1"/>
  <c r="J7647" i="1"/>
  <c r="K7637" i="1"/>
  <c r="L7626" i="1" s="1"/>
  <c r="I7648" i="1"/>
  <c r="H7648" i="1"/>
  <c r="G7648" i="1"/>
  <c r="C7649" i="1"/>
  <c r="A7650" i="1"/>
  <c r="N7633" i="1" l="1"/>
  <c r="O7632" i="1"/>
  <c r="M7648" i="1"/>
  <c r="J7648" i="1"/>
  <c r="K7638" i="1"/>
  <c r="L7627" i="1" s="1"/>
  <c r="I7649" i="1"/>
  <c r="H7649" i="1"/>
  <c r="K7639" i="1" s="1"/>
  <c r="L7628" i="1" s="1"/>
  <c r="G7649" i="1"/>
  <c r="C7650" i="1"/>
  <c r="A7651" i="1"/>
  <c r="N7634" i="1" l="1"/>
  <c r="O7633" i="1"/>
  <c r="M7649" i="1"/>
  <c r="J7649" i="1"/>
  <c r="I7650" i="1"/>
  <c r="H7650" i="1"/>
  <c r="G7650" i="1"/>
  <c r="A7652" i="1"/>
  <c r="C7651" i="1"/>
  <c r="N7635" i="1" l="1"/>
  <c r="O7634" i="1"/>
  <c r="M7650" i="1"/>
  <c r="J7650" i="1"/>
  <c r="K7640" i="1"/>
  <c r="L7629" i="1" s="1"/>
  <c r="I7651" i="1"/>
  <c r="H7651" i="1"/>
  <c r="G7651" i="1"/>
  <c r="C7652" i="1"/>
  <c r="A7653" i="1"/>
  <c r="N7636" i="1" l="1"/>
  <c r="O7635" i="1"/>
  <c r="M7651" i="1"/>
  <c r="J7651" i="1"/>
  <c r="K7641" i="1"/>
  <c r="L7630" i="1" s="1"/>
  <c r="I7652" i="1"/>
  <c r="H7652" i="1"/>
  <c r="G7652" i="1"/>
  <c r="A7654" i="1"/>
  <c r="C7653" i="1"/>
  <c r="N7637" i="1" l="1"/>
  <c r="O7636" i="1"/>
  <c r="M7652" i="1"/>
  <c r="J7652" i="1"/>
  <c r="K7642" i="1"/>
  <c r="L7631" i="1" s="1"/>
  <c r="I7653" i="1"/>
  <c r="H7653" i="1"/>
  <c r="K7643" i="1" s="1"/>
  <c r="L7632" i="1" s="1"/>
  <c r="G7653" i="1"/>
  <c r="C7654" i="1"/>
  <c r="A7655" i="1"/>
  <c r="N7638" i="1" l="1"/>
  <c r="O7637" i="1"/>
  <c r="M7653" i="1"/>
  <c r="J7653" i="1"/>
  <c r="I7654" i="1"/>
  <c r="H7654" i="1"/>
  <c r="G7654" i="1"/>
  <c r="A7656" i="1"/>
  <c r="C7655" i="1"/>
  <c r="N7639" i="1" l="1"/>
  <c r="O7638" i="1"/>
  <c r="M7654" i="1"/>
  <c r="J7654" i="1"/>
  <c r="K7644" i="1"/>
  <c r="L7633" i="1" s="1"/>
  <c r="L7654" i="1"/>
  <c r="I7655" i="1"/>
  <c r="H7655" i="1"/>
  <c r="K7645" i="1" s="1"/>
  <c r="L7634" i="1" s="1"/>
  <c r="G7655" i="1"/>
  <c r="C7656" i="1"/>
  <c r="A7657" i="1"/>
  <c r="N7640" i="1" l="1"/>
  <c r="O7639" i="1"/>
  <c r="M7655" i="1"/>
  <c r="J7655" i="1"/>
  <c r="L7655" i="1"/>
  <c r="I7656" i="1"/>
  <c r="H7656" i="1"/>
  <c r="G7656" i="1"/>
  <c r="C7657" i="1"/>
  <c r="A7658" i="1"/>
  <c r="N7641" i="1" l="1"/>
  <c r="O7640" i="1"/>
  <c r="L7656" i="1"/>
  <c r="M7656" i="1"/>
  <c r="J7656" i="1"/>
  <c r="K7646" i="1"/>
  <c r="L7635" i="1" s="1"/>
  <c r="I7657" i="1"/>
  <c r="H7657" i="1"/>
  <c r="G7657" i="1"/>
  <c r="C7658" i="1"/>
  <c r="A7659" i="1"/>
  <c r="N7642" i="1" l="1"/>
  <c r="O7641" i="1"/>
  <c r="M7657" i="1"/>
  <c r="J7657" i="1"/>
  <c r="K7647" i="1"/>
  <c r="L7636" i="1" s="1"/>
  <c r="L7657" i="1"/>
  <c r="I7658" i="1"/>
  <c r="H7658" i="1"/>
  <c r="K7648" i="1" s="1"/>
  <c r="L7637" i="1" s="1"/>
  <c r="G7658" i="1"/>
  <c r="C7659" i="1"/>
  <c r="A7660" i="1"/>
  <c r="N7643" i="1" l="1"/>
  <c r="O7642" i="1"/>
  <c r="M7658" i="1"/>
  <c r="J7658" i="1"/>
  <c r="L7658" i="1"/>
  <c r="I7659" i="1"/>
  <c r="H7659" i="1"/>
  <c r="G7659" i="1"/>
  <c r="A7661" i="1"/>
  <c r="C7660" i="1"/>
  <c r="N7644" i="1" l="1"/>
  <c r="O7643" i="1"/>
  <c r="M7659" i="1"/>
  <c r="J7659" i="1"/>
  <c r="K7649" i="1"/>
  <c r="L7638" i="1" s="1"/>
  <c r="L7659" i="1"/>
  <c r="I7660" i="1"/>
  <c r="H7660" i="1"/>
  <c r="G7660" i="1"/>
  <c r="A7662" i="1"/>
  <c r="C7661" i="1"/>
  <c r="N7645" i="1" l="1"/>
  <c r="O7644" i="1"/>
  <c r="M7660" i="1"/>
  <c r="J7660" i="1"/>
  <c r="K7650" i="1"/>
  <c r="L7639" i="1" s="1"/>
  <c r="K7660" i="1"/>
  <c r="L7649" i="1" s="1"/>
  <c r="L7660" i="1"/>
  <c r="I7661" i="1"/>
  <c r="H7661" i="1"/>
  <c r="K7651" i="1" s="1"/>
  <c r="L7640" i="1" s="1"/>
  <c r="G7661" i="1"/>
  <c r="A7663" i="1"/>
  <c r="C7662" i="1"/>
  <c r="N7646" i="1" l="1"/>
  <c r="O7645" i="1"/>
  <c r="M7661" i="1"/>
  <c r="J7661" i="1"/>
  <c r="K7661" i="1"/>
  <c r="L7650" i="1" s="1"/>
  <c r="L7661" i="1"/>
  <c r="I7662" i="1"/>
  <c r="H7662" i="1"/>
  <c r="G7662" i="1"/>
  <c r="A7664" i="1"/>
  <c r="C7664" i="1" s="1"/>
  <c r="C7663" i="1"/>
  <c r="N7647" i="1" l="1"/>
  <c r="O7646" i="1"/>
  <c r="M7662" i="1"/>
  <c r="J7662" i="1"/>
  <c r="K7652" i="1"/>
  <c r="L7641" i="1" s="1"/>
  <c r="L7662" i="1"/>
  <c r="I7663" i="1"/>
  <c r="I7664" i="1"/>
  <c r="H7664" i="1"/>
  <c r="G7664" i="1"/>
  <c r="H7663" i="1"/>
  <c r="K7654" i="1" s="1"/>
  <c r="L7643" i="1" s="1"/>
  <c r="G7663" i="1"/>
  <c r="N7648" i="1" l="1"/>
  <c r="O7647" i="1"/>
  <c r="M7663" i="1"/>
  <c r="J7663" i="1"/>
  <c r="M7664" i="1"/>
  <c r="J7664" i="1"/>
  <c r="K7657" i="1"/>
  <c r="L7646" i="1" s="1"/>
  <c r="K7655" i="1"/>
  <c r="L7644" i="1" s="1"/>
  <c r="K7653" i="1"/>
  <c r="L7642" i="1" s="1"/>
  <c r="K7656" i="1"/>
  <c r="L7645" i="1" s="1"/>
  <c r="K7662" i="1"/>
  <c r="L7651" i="1" s="1"/>
  <c r="K7664" i="1"/>
  <c r="L7653" i="1" s="1"/>
  <c r="L7663" i="1"/>
  <c r="L7664" i="1"/>
  <c r="K7659" i="1"/>
  <c r="L7648" i="1" s="1"/>
  <c r="N7649" i="1" l="1"/>
  <c r="O7648" i="1"/>
  <c r="K7663" i="1"/>
  <c r="L7652" i="1" s="1"/>
  <c r="K7658" i="1"/>
  <c r="L7647" i="1" s="1"/>
  <c r="N7650" i="1" l="1"/>
  <c r="O7649" i="1"/>
  <c r="D10" i="1"/>
  <c r="F10" i="1" s="1"/>
  <c r="N7651" i="1" l="1"/>
  <c r="O7650" i="1"/>
  <c r="D11" i="1"/>
  <c r="F11" i="1" s="1"/>
  <c r="N7652" i="1" l="1"/>
  <c r="O7651" i="1"/>
  <c r="D12" i="1"/>
  <c r="F12" i="1" s="1"/>
  <c r="N7653" i="1" l="1"/>
  <c r="O7652" i="1"/>
  <c r="D13" i="1"/>
  <c r="F13" i="1" s="1"/>
  <c r="N7654" i="1" l="1"/>
  <c r="O7653" i="1"/>
  <c r="D14" i="1"/>
  <c r="F14" i="1" s="1"/>
  <c r="N7655" i="1" l="1"/>
  <c r="O7654" i="1"/>
  <c r="D15" i="1"/>
  <c r="F15" i="1" s="1"/>
  <c r="N7656" i="1" l="1"/>
  <c r="O7655" i="1"/>
  <c r="D16" i="1"/>
  <c r="F16" i="1" s="1"/>
  <c r="N7657" i="1" l="1"/>
  <c r="O7656" i="1"/>
  <c r="D17" i="1"/>
  <c r="F17" i="1" s="1"/>
  <c r="N7658" i="1" l="1"/>
  <c r="O7657" i="1"/>
  <c r="D18" i="1"/>
  <c r="F18" i="1" s="1"/>
  <c r="N7659" i="1" l="1"/>
  <c r="O7658" i="1"/>
  <c r="D19" i="1"/>
  <c r="F19" i="1" s="1"/>
  <c r="N7660" i="1" l="1"/>
  <c r="O7659" i="1"/>
  <c r="D20" i="1"/>
  <c r="F20" i="1" s="1"/>
  <c r="N7661" i="1" l="1"/>
  <c r="O7660" i="1"/>
  <c r="D21" i="1"/>
  <c r="F21" i="1" s="1"/>
  <c r="N7662" i="1" l="1"/>
  <c r="O7661" i="1"/>
  <c r="D22" i="1"/>
  <c r="F22" i="1" s="1"/>
  <c r="N7663" i="1" l="1"/>
  <c r="O7662" i="1"/>
  <c r="D23" i="1"/>
  <c r="F23" i="1" s="1"/>
  <c r="N7664" i="1" l="1"/>
  <c r="O7664" i="1" s="1"/>
  <c r="O7663" i="1"/>
  <c r="D24" i="1"/>
  <c r="F24" i="1" s="1"/>
  <c r="D25" i="1" l="1"/>
  <c r="F25" i="1" s="1"/>
  <c r="D26" i="1" l="1"/>
  <c r="F26" i="1" s="1"/>
  <c r="D27" i="1" l="1"/>
  <c r="F27" i="1" s="1"/>
  <c r="D28" i="1" l="1"/>
  <c r="F28" i="1" s="1"/>
  <c r="D29" i="1" l="1"/>
  <c r="F29" i="1" s="1"/>
  <c r="D30" i="1" l="1"/>
  <c r="F30" i="1" s="1"/>
  <c r="D31" i="1" l="1"/>
  <c r="F31" i="1" s="1"/>
  <c r="D32" i="1" l="1"/>
  <c r="F32" i="1" s="1"/>
  <c r="D33" i="1" l="1"/>
  <c r="F33" i="1" s="1"/>
  <c r="D34" i="1" l="1"/>
  <c r="F34" i="1" s="1"/>
  <c r="D35" i="1" l="1"/>
  <c r="F35" i="1" s="1"/>
  <c r="D36" i="1" l="1"/>
  <c r="F36" i="1" s="1"/>
  <c r="D37" i="1" l="1"/>
  <c r="F37" i="1" s="1"/>
  <c r="D38" i="1" l="1"/>
  <c r="F38" i="1" s="1"/>
  <c r="D39" i="1" l="1"/>
  <c r="F39" i="1" s="1"/>
  <c r="D40" i="1" l="1"/>
  <c r="F40" i="1" s="1"/>
  <c r="D41" i="1" l="1"/>
  <c r="F41" i="1" s="1"/>
  <c r="D42" i="1" l="1"/>
  <c r="F42" i="1" s="1"/>
  <c r="D43" i="1" l="1"/>
  <c r="F43" i="1" s="1"/>
  <c r="D44" i="1" l="1"/>
  <c r="F44" i="1" s="1"/>
  <c r="D45" i="1" l="1"/>
  <c r="F45" i="1" s="1"/>
  <c r="D46" i="1" l="1"/>
  <c r="F46" i="1" s="1"/>
  <c r="D47" i="1" l="1"/>
  <c r="F47" i="1" s="1"/>
  <c r="D48" i="1" l="1"/>
  <c r="F48" i="1" s="1"/>
  <c r="D49" i="1" l="1"/>
  <c r="F49" i="1" s="1"/>
  <c r="D50" i="1" l="1"/>
  <c r="F50" i="1" s="1"/>
  <c r="D51" i="1" l="1"/>
  <c r="F51" i="1" s="1"/>
  <c r="D52" i="1" l="1"/>
  <c r="F52" i="1" s="1"/>
  <c r="D53" i="1" l="1"/>
  <c r="F53" i="1" s="1"/>
  <c r="D54" i="1" l="1"/>
  <c r="F54" i="1" s="1"/>
  <c r="D55" i="1" l="1"/>
  <c r="F55" i="1" s="1"/>
  <c r="D56" i="1" l="1"/>
  <c r="F56" i="1" s="1"/>
  <c r="D57" i="1" l="1"/>
  <c r="F57" i="1" s="1"/>
  <c r="D58" i="1" l="1"/>
  <c r="F58" i="1" s="1"/>
  <c r="D59" i="1" l="1"/>
  <c r="F59" i="1" s="1"/>
  <c r="D60" i="1" l="1"/>
  <c r="F60" i="1" s="1"/>
  <c r="D61" i="1" l="1"/>
  <c r="F61" i="1" s="1"/>
  <c r="D62" i="1" l="1"/>
  <c r="F62" i="1" s="1"/>
  <c r="D63" i="1" l="1"/>
  <c r="F63" i="1" s="1"/>
  <c r="D64" i="1" l="1"/>
  <c r="F64" i="1" s="1"/>
  <c r="D65" i="1" l="1"/>
  <c r="F65" i="1" s="1"/>
  <c r="D66" i="1" l="1"/>
  <c r="F66" i="1" s="1"/>
  <c r="D67" i="1" l="1"/>
  <c r="F67" i="1" s="1"/>
  <c r="D68" i="1" l="1"/>
  <c r="F68" i="1" s="1"/>
  <c r="D69" i="1" l="1"/>
  <c r="F69" i="1" s="1"/>
  <c r="D70" i="1" l="1"/>
  <c r="F70" i="1" s="1"/>
  <c r="D71" i="1" l="1"/>
  <c r="F71" i="1" s="1"/>
  <c r="D72" i="1" l="1"/>
  <c r="F72" i="1" s="1"/>
  <c r="D73" i="1" l="1"/>
  <c r="F73" i="1" s="1"/>
  <c r="D74" i="1" l="1"/>
  <c r="F74" i="1" s="1"/>
  <c r="D75" i="1" l="1"/>
  <c r="F75" i="1" s="1"/>
  <c r="D76" i="1" l="1"/>
  <c r="F76" i="1" s="1"/>
  <c r="D77" i="1" l="1"/>
  <c r="F77" i="1" s="1"/>
  <c r="D78" i="1" l="1"/>
  <c r="F78" i="1" s="1"/>
  <c r="D79" i="1" l="1"/>
  <c r="F79" i="1" s="1"/>
  <c r="D80" i="1" l="1"/>
  <c r="F80" i="1" s="1"/>
  <c r="D81" i="1" l="1"/>
  <c r="F81" i="1" s="1"/>
  <c r="D82" i="1" l="1"/>
  <c r="F82" i="1" s="1"/>
  <c r="D83" i="1" l="1"/>
  <c r="F83" i="1" s="1"/>
  <c r="D84" i="1" l="1"/>
  <c r="F84" i="1" s="1"/>
  <c r="D85" i="1" l="1"/>
  <c r="F85" i="1" s="1"/>
  <c r="D86" i="1" l="1"/>
  <c r="F86" i="1" s="1"/>
  <c r="D87" i="1" l="1"/>
  <c r="F87" i="1" s="1"/>
  <c r="D88" i="1" l="1"/>
  <c r="F88" i="1" s="1"/>
  <c r="D89" i="1" l="1"/>
  <c r="F89" i="1" s="1"/>
  <c r="D90" i="1" l="1"/>
  <c r="F90" i="1" s="1"/>
  <c r="D91" i="1" l="1"/>
  <c r="F91" i="1" s="1"/>
  <c r="D92" i="1" l="1"/>
  <c r="F92" i="1" s="1"/>
  <c r="D93" i="1" l="1"/>
  <c r="F93" i="1" s="1"/>
  <c r="D94" i="1" l="1"/>
  <c r="F94" i="1" s="1"/>
  <c r="D95" i="1" l="1"/>
  <c r="F95" i="1" s="1"/>
  <c r="D96" i="1" l="1"/>
  <c r="F96" i="1" s="1"/>
  <c r="D97" i="1" l="1"/>
  <c r="F97" i="1" s="1"/>
  <c r="D98" i="1" l="1"/>
  <c r="F98" i="1" s="1"/>
  <c r="D99" i="1" l="1"/>
  <c r="F99" i="1" s="1"/>
  <c r="D100" i="1" l="1"/>
  <c r="F100" i="1" s="1"/>
  <c r="D101" i="1" l="1"/>
  <c r="F101" i="1" s="1"/>
  <c r="D102" i="1" l="1"/>
  <c r="F102" i="1" s="1"/>
  <c r="D103" i="1" l="1"/>
  <c r="F103" i="1" s="1"/>
  <c r="D104" i="1" l="1"/>
  <c r="F104" i="1" s="1"/>
  <c r="D105" i="1" l="1"/>
  <c r="F105" i="1" s="1"/>
  <c r="D106" i="1" l="1"/>
  <c r="F106" i="1" s="1"/>
  <c r="D107" i="1" l="1"/>
  <c r="F107" i="1" s="1"/>
  <c r="D108" i="1" l="1"/>
  <c r="F108" i="1" s="1"/>
  <c r="D109" i="1" l="1"/>
  <c r="F109" i="1" s="1"/>
  <c r="D110" i="1" l="1"/>
  <c r="F110" i="1" s="1"/>
  <c r="D111" i="1" l="1"/>
  <c r="F111" i="1" s="1"/>
  <c r="D112" i="1" l="1"/>
  <c r="F112" i="1" s="1"/>
  <c r="D113" i="1" l="1"/>
  <c r="F113" i="1" s="1"/>
  <c r="D114" i="1" l="1"/>
  <c r="F114" i="1" s="1"/>
  <c r="D115" i="1" l="1"/>
  <c r="F115" i="1" s="1"/>
  <c r="D116" i="1" l="1"/>
  <c r="F116" i="1" s="1"/>
  <c r="D117" i="1" l="1"/>
  <c r="F117" i="1" s="1"/>
  <c r="D118" i="1" l="1"/>
  <c r="F118" i="1" s="1"/>
  <c r="D119" i="1" l="1"/>
  <c r="F119" i="1" s="1"/>
  <c r="D120" i="1" l="1"/>
  <c r="F120" i="1" s="1"/>
  <c r="D121" i="1" l="1"/>
  <c r="F121" i="1" s="1"/>
  <c r="D122" i="1" l="1"/>
  <c r="F122" i="1" s="1"/>
  <c r="D123" i="1" l="1"/>
  <c r="F123" i="1" s="1"/>
  <c r="D124" i="1" l="1"/>
  <c r="F124" i="1" s="1"/>
  <c r="D125" i="1" l="1"/>
  <c r="F125" i="1" s="1"/>
  <c r="D126" i="1" l="1"/>
  <c r="F126" i="1" s="1"/>
  <c r="D127" i="1" l="1"/>
  <c r="F127" i="1" s="1"/>
  <c r="D128" i="1" l="1"/>
  <c r="F128" i="1" s="1"/>
  <c r="D129" i="1" l="1"/>
  <c r="F129" i="1" s="1"/>
  <c r="D130" i="1" l="1"/>
  <c r="F130" i="1" s="1"/>
  <c r="D131" i="1" l="1"/>
  <c r="F131" i="1" s="1"/>
  <c r="D132" i="1" l="1"/>
  <c r="F132" i="1" s="1"/>
  <c r="D133" i="1" l="1"/>
  <c r="F133" i="1" s="1"/>
  <c r="D134" i="1" l="1"/>
  <c r="F134" i="1" s="1"/>
  <c r="D135" i="1" l="1"/>
  <c r="F135" i="1" s="1"/>
  <c r="D136" i="1" l="1"/>
  <c r="F136" i="1" s="1"/>
  <c r="D137" i="1" l="1"/>
  <c r="F137" i="1" s="1"/>
  <c r="D138" i="1" l="1"/>
  <c r="F138" i="1" s="1"/>
  <c r="D139" i="1" l="1"/>
  <c r="F139" i="1" s="1"/>
  <c r="D140" i="1" l="1"/>
  <c r="F140" i="1" s="1"/>
  <c r="D141" i="1" l="1"/>
  <c r="F141" i="1" s="1"/>
  <c r="D142" i="1" l="1"/>
  <c r="F142" i="1" s="1"/>
  <c r="D143" i="1" l="1"/>
  <c r="F143" i="1" s="1"/>
  <c r="D144" i="1" l="1"/>
  <c r="F144" i="1" s="1"/>
  <c r="D145" i="1" l="1"/>
  <c r="F145" i="1" s="1"/>
  <c r="D146" i="1" l="1"/>
  <c r="F146" i="1" s="1"/>
  <c r="D147" i="1" l="1"/>
  <c r="F147" i="1" s="1"/>
  <c r="D148" i="1" l="1"/>
  <c r="F148" i="1" s="1"/>
  <c r="D149" i="1" l="1"/>
  <c r="F149" i="1" s="1"/>
  <c r="D150" i="1" l="1"/>
  <c r="F150" i="1" s="1"/>
  <c r="D151" i="1" l="1"/>
  <c r="F151" i="1" s="1"/>
  <c r="D152" i="1" l="1"/>
  <c r="F152" i="1" s="1"/>
  <c r="D153" i="1" l="1"/>
  <c r="F153" i="1" s="1"/>
  <c r="D154" i="1" l="1"/>
  <c r="F154" i="1" s="1"/>
  <c r="D155" i="1" l="1"/>
  <c r="F155" i="1" s="1"/>
  <c r="D156" i="1" l="1"/>
  <c r="F156" i="1" s="1"/>
  <c r="D157" i="1" l="1"/>
  <c r="F157" i="1" s="1"/>
  <c r="D158" i="1" l="1"/>
  <c r="F158" i="1" s="1"/>
  <c r="D159" i="1" l="1"/>
  <c r="F159" i="1" s="1"/>
  <c r="D160" i="1" l="1"/>
  <c r="F160" i="1" s="1"/>
  <c r="D161" i="1" l="1"/>
  <c r="F161" i="1" s="1"/>
  <c r="D162" i="1" l="1"/>
  <c r="F162" i="1" s="1"/>
  <c r="D163" i="1" l="1"/>
  <c r="F163" i="1" s="1"/>
  <c r="D164" i="1" l="1"/>
  <c r="F164" i="1" s="1"/>
  <c r="D165" i="1" l="1"/>
  <c r="F165" i="1" s="1"/>
  <c r="D166" i="1" l="1"/>
  <c r="F166" i="1" s="1"/>
  <c r="D167" i="1" l="1"/>
  <c r="F167" i="1" s="1"/>
  <c r="D168" i="1" l="1"/>
  <c r="F168" i="1" s="1"/>
  <c r="D169" i="1" l="1"/>
  <c r="F169" i="1" s="1"/>
  <c r="D170" i="1" l="1"/>
  <c r="F170" i="1" s="1"/>
  <c r="D171" i="1" l="1"/>
  <c r="F171" i="1" s="1"/>
  <c r="D172" i="1" l="1"/>
  <c r="F172" i="1" s="1"/>
  <c r="D173" i="1" l="1"/>
  <c r="F173" i="1" s="1"/>
  <c r="D174" i="1" l="1"/>
  <c r="F174" i="1" s="1"/>
  <c r="D175" i="1" l="1"/>
  <c r="F175" i="1" s="1"/>
  <c r="D176" i="1" l="1"/>
  <c r="F176" i="1" s="1"/>
  <c r="D177" i="1" l="1"/>
  <c r="F177" i="1" s="1"/>
  <c r="D178" i="1" l="1"/>
  <c r="F178" i="1" s="1"/>
  <c r="D179" i="1" l="1"/>
  <c r="F179" i="1" s="1"/>
  <c r="D180" i="1" l="1"/>
  <c r="F180" i="1" s="1"/>
  <c r="D181" i="1" l="1"/>
  <c r="F181" i="1" s="1"/>
  <c r="D182" i="1" l="1"/>
  <c r="F182" i="1" s="1"/>
  <c r="D183" i="1" l="1"/>
  <c r="F183" i="1" s="1"/>
  <c r="D184" i="1" l="1"/>
  <c r="F184" i="1" s="1"/>
  <c r="D185" i="1" l="1"/>
  <c r="F185" i="1" s="1"/>
  <c r="D186" i="1" l="1"/>
  <c r="F186" i="1" s="1"/>
  <c r="D187" i="1" l="1"/>
  <c r="F187" i="1" s="1"/>
  <c r="D188" i="1" l="1"/>
  <c r="F188" i="1" s="1"/>
  <c r="D189" i="1" l="1"/>
  <c r="F189" i="1" s="1"/>
  <c r="D190" i="1" l="1"/>
  <c r="F190" i="1" s="1"/>
  <c r="D191" i="1" l="1"/>
  <c r="F191" i="1" s="1"/>
  <c r="D192" i="1" l="1"/>
  <c r="F192" i="1" s="1"/>
  <c r="D193" i="1" l="1"/>
  <c r="F193" i="1" s="1"/>
  <c r="D194" i="1" l="1"/>
  <c r="F194" i="1" s="1"/>
  <c r="D195" i="1" l="1"/>
  <c r="F195" i="1" s="1"/>
  <c r="D196" i="1" l="1"/>
  <c r="F196" i="1" s="1"/>
  <c r="D197" i="1" l="1"/>
  <c r="F197" i="1" s="1"/>
  <c r="D198" i="1" l="1"/>
  <c r="F198" i="1" s="1"/>
  <c r="D199" i="1" l="1"/>
  <c r="F199" i="1" s="1"/>
  <c r="D200" i="1" l="1"/>
  <c r="F200" i="1" s="1"/>
  <c r="D201" i="1" l="1"/>
  <c r="F201" i="1" s="1"/>
  <c r="D202" i="1" l="1"/>
  <c r="F202" i="1" s="1"/>
  <c r="D203" i="1" l="1"/>
  <c r="F203" i="1" s="1"/>
  <c r="D204" i="1" l="1"/>
  <c r="F204" i="1" s="1"/>
  <c r="D205" i="1" l="1"/>
  <c r="F205" i="1" s="1"/>
  <c r="D206" i="1" l="1"/>
  <c r="F206" i="1" s="1"/>
  <c r="D207" i="1" l="1"/>
  <c r="F207" i="1" s="1"/>
  <c r="D208" i="1" l="1"/>
  <c r="F208" i="1" s="1"/>
  <c r="D209" i="1" l="1"/>
  <c r="F209" i="1" s="1"/>
  <c r="D210" i="1" l="1"/>
  <c r="F210" i="1" s="1"/>
  <c r="D211" i="1" l="1"/>
  <c r="F211" i="1" s="1"/>
  <c r="D212" i="1" l="1"/>
  <c r="F212" i="1" s="1"/>
  <c r="D213" i="1" l="1"/>
  <c r="F213" i="1" s="1"/>
  <c r="D214" i="1" l="1"/>
  <c r="F214" i="1" s="1"/>
  <c r="D215" i="1" l="1"/>
  <c r="F215" i="1" s="1"/>
  <c r="D216" i="1" l="1"/>
  <c r="F216" i="1" s="1"/>
  <c r="D217" i="1" l="1"/>
  <c r="F217" i="1" s="1"/>
  <c r="D218" i="1" l="1"/>
  <c r="F218" i="1" s="1"/>
  <c r="D219" i="1" l="1"/>
  <c r="F219" i="1" s="1"/>
  <c r="D220" i="1" l="1"/>
  <c r="F220" i="1" s="1"/>
  <c r="D221" i="1" l="1"/>
  <c r="F221" i="1" s="1"/>
  <c r="D222" i="1" l="1"/>
  <c r="F222" i="1" s="1"/>
  <c r="D223" i="1" l="1"/>
  <c r="F223" i="1" s="1"/>
  <c r="D224" i="1" l="1"/>
  <c r="F224" i="1" s="1"/>
  <c r="D225" i="1" l="1"/>
  <c r="F225" i="1" s="1"/>
  <c r="D226" i="1" l="1"/>
  <c r="F226" i="1" s="1"/>
  <c r="D227" i="1" l="1"/>
  <c r="F227" i="1" s="1"/>
  <c r="D228" i="1" l="1"/>
  <c r="F228" i="1" s="1"/>
  <c r="D229" i="1" l="1"/>
  <c r="F229" i="1" s="1"/>
  <c r="D230" i="1" l="1"/>
  <c r="F230" i="1" s="1"/>
  <c r="D231" i="1" l="1"/>
  <c r="F231" i="1" s="1"/>
  <c r="D232" i="1" l="1"/>
  <c r="F232" i="1" s="1"/>
  <c r="D233" i="1" l="1"/>
  <c r="F233" i="1" s="1"/>
  <c r="D234" i="1" l="1"/>
  <c r="F234" i="1" s="1"/>
  <c r="D235" i="1" l="1"/>
  <c r="F235" i="1" s="1"/>
  <c r="D236" i="1" l="1"/>
  <c r="F236" i="1" s="1"/>
  <c r="D237" i="1" l="1"/>
  <c r="F237" i="1" s="1"/>
  <c r="D238" i="1" l="1"/>
  <c r="F238" i="1" s="1"/>
  <c r="D239" i="1" l="1"/>
  <c r="F239" i="1" s="1"/>
  <c r="D240" i="1" l="1"/>
  <c r="F240" i="1" s="1"/>
  <c r="D241" i="1" l="1"/>
  <c r="F241" i="1" s="1"/>
  <c r="D242" i="1" l="1"/>
  <c r="F242" i="1" s="1"/>
  <c r="D243" i="1" l="1"/>
  <c r="F243" i="1" s="1"/>
  <c r="D244" i="1" l="1"/>
  <c r="F244" i="1" s="1"/>
  <c r="D245" i="1" l="1"/>
  <c r="F245" i="1" s="1"/>
  <c r="D246" i="1" l="1"/>
  <c r="F246" i="1" s="1"/>
  <c r="D247" i="1" l="1"/>
  <c r="F247" i="1" s="1"/>
  <c r="D248" i="1" l="1"/>
  <c r="F248" i="1" s="1"/>
  <c r="D249" i="1" l="1"/>
  <c r="F249" i="1" s="1"/>
  <c r="D250" i="1" l="1"/>
  <c r="F250" i="1" s="1"/>
  <c r="D251" i="1" l="1"/>
  <c r="F251" i="1" s="1"/>
  <c r="D252" i="1" l="1"/>
  <c r="F252" i="1" s="1"/>
  <c r="D253" i="1" l="1"/>
  <c r="F253" i="1" s="1"/>
  <c r="D254" i="1" l="1"/>
  <c r="F254" i="1" s="1"/>
  <c r="D255" i="1" l="1"/>
  <c r="F255" i="1" s="1"/>
  <c r="D256" i="1" l="1"/>
  <c r="F256" i="1" s="1"/>
  <c r="D257" i="1" l="1"/>
  <c r="F257" i="1" s="1"/>
  <c r="D258" i="1" l="1"/>
  <c r="F258" i="1" s="1"/>
  <c r="D259" i="1" l="1"/>
  <c r="F259" i="1" s="1"/>
  <c r="D260" i="1" l="1"/>
  <c r="F260" i="1" s="1"/>
  <c r="D261" i="1" l="1"/>
  <c r="F261" i="1" s="1"/>
  <c r="D262" i="1" l="1"/>
  <c r="F262" i="1" s="1"/>
  <c r="D263" i="1" l="1"/>
  <c r="F263" i="1" s="1"/>
  <c r="D264" i="1" l="1"/>
  <c r="F264" i="1" s="1"/>
  <c r="D265" i="1" l="1"/>
  <c r="F265" i="1" s="1"/>
  <c r="D266" i="1" l="1"/>
  <c r="F266" i="1" s="1"/>
  <c r="D267" i="1" l="1"/>
  <c r="F267" i="1" s="1"/>
  <c r="D268" i="1" l="1"/>
  <c r="F268" i="1" s="1"/>
  <c r="D269" i="1" l="1"/>
  <c r="F269" i="1" s="1"/>
  <c r="D270" i="1" l="1"/>
  <c r="F270" i="1" s="1"/>
  <c r="D271" i="1" l="1"/>
  <c r="F271" i="1" s="1"/>
  <c r="D272" i="1" l="1"/>
  <c r="F272" i="1" s="1"/>
  <c r="D273" i="1" l="1"/>
  <c r="F273" i="1" s="1"/>
  <c r="D274" i="1" l="1"/>
  <c r="F274" i="1" s="1"/>
  <c r="D275" i="1" l="1"/>
  <c r="F275" i="1" s="1"/>
  <c r="D276" i="1" l="1"/>
  <c r="F276" i="1" s="1"/>
  <c r="D277" i="1" l="1"/>
  <c r="F277" i="1" s="1"/>
  <c r="D278" i="1" l="1"/>
  <c r="F278" i="1" s="1"/>
  <c r="D279" i="1" l="1"/>
  <c r="F279" i="1" s="1"/>
  <c r="D280" i="1" l="1"/>
  <c r="F280" i="1" s="1"/>
  <c r="D281" i="1" l="1"/>
  <c r="F281" i="1" s="1"/>
  <c r="D282" i="1" l="1"/>
  <c r="F282" i="1" s="1"/>
  <c r="D283" i="1" l="1"/>
  <c r="F283" i="1" s="1"/>
  <c r="D284" i="1" l="1"/>
  <c r="F284" i="1" s="1"/>
  <c r="D285" i="1" l="1"/>
  <c r="F285" i="1" s="1"/>
  <c r="D286" i="1" l="1"/>
  <c r="F286" i="1" s="1"/>
  <c r="D287" i="1" l="1"/>
  <c r="F287" i="1" s="1"/>
  <c r="D288" i="1" l="1"/>
  <c r="F288" i="1" s="1"/>
  <c r="D289" i="1" l="1"/>
  <c r="F289" i="1" s="1"/>
  <c r="D290" i="1" l="1"/>
  <c r="F290" i="1" s="1"/>
  <c r="D291" i="1" l="1"/>
  <c r="F291" i="1" s="1"/>
  <c r="D292" i="1" l="1"/>
  <c r="F292" i="1" s="1"/>
  <c r="D293" i="1" l="1"/>
  <c r="F293" i="1" s="1"/>
  <c r="D294" i="1" l="1"/>
  <c r="F294" i="1" s="1"/>
  <c r="D295" i="1" l="1"/>
  <c r="F295" i="1" s="1"/>
  <c r="D296" i="1" l="1"/>
  <c r="F296" i="1" s="1"/>
  <c r="D297" i="1" l="1"/>
  <c r="F297" i="1" s="1"/>
  <c r="D298" i="1" l="1"/>
  <c r="F298" i="1" s="1"/>
  <c r="D299" i="1" l="1"/>
  <c r="F299" i="1" s="1"/>
  <c r="D300" i="1" l="1"/>
  <c r="F300" i="1" s="1"/>
  <c r="D301" i="1" l="1"/>
  <c r="F301" i="1" s="1"/>
  <c r="D302" i="1" l="1"/>
  <c r="F302" i="1" s="1"/>
  <c r="D303" i="1" l="1"/>
  <c r="F303" i="1" s="1"/>
  <c r="D304" i="1" l="1"/>
  <c r="F304" i="1" s="1"/>
  <c r="D305" i="1" l="1"/>
  <c r="F305" i="1" s="1"/>
  <c r="D306" i="1" l="1"/>
  <c r="F306" i="1" s="1"/>
  <c r="D307" i="1" l="1"/>
  <c r="F307" i="1" s="1"/>
  <c r="D308" i="1" l="1"/>
  <c r="F308" i="1" s="1"/>
  <c r="D309" i="1" l="1"/>
  <c r="F309" i="1" s="1"/>
  <c r="D310" i="1" l="1"/>
  <c r="F310" i="1" s="1"/>
  <c r="D311" i="1" l="1"/>
  <c r="F311" i="1" s="1"/>
  <c r="D312" i="1" l="1"/>
  <c r="F312" i="1" s="1"/>
  <c r="D313" i="1" l="1"/>
  <c r="F313" i="1" s="1"/>
  <c r="D314" i="1" l="1"/>
  <c r="F314" i="1" s="1"/>
  <c r="D315" i="1" l="1"/>
  <c r="F315" i="1" s="1"/>
  <c r="D316" i="1" l="1"/>
  <c r="F316" i="1" s="1"/>
  <c r="D317" i="1" l="1"/>
  <c r="F317" i="1" s="1"/>
  <c r="D318" i="1" l="1"/>
  <c r="F318" i="1" s="1"/>
  <c r="D319" i="1" l="1"/>
  <c r="F319" i="1" s="1"/>
  <c r="D320" i="1" l="1"/>
  <c r="F320" i="1" s="1"/>
  <c r="D321" i="1" l="1"/>
  <c r="F321" i="1" s="1"/>
  <c r="D322" i="1" l="1"/>
  <c r="F322" i="1" s="1"/>
  <c r="D323" i="1" l="1"/>
  <c r="F323" i="1" s="1"/>
  <c r="D324" i="1" l="1"/>
  <c r="F324" i="1" s="1"/>
  <c r="D325" i="1" l="1"/>
  <c r="F325" i="1" s="1"/>
  <c r="D326" i="1" l="1"/>
  <c r="F326" i="1" s="1"/>
  <c r="D327" i="1" l="1"/>
  <c r="F327" i="1" s="1"/>
  <c r="D328" i="1" l="1"/>
  <c r="F328" i="1" s="1"/>
  <c r="D329" i="1" l="1"/>
  <c r="F329" i="1" s="1"/>
  <c r="D330" i="1" l="1"/>
  <c r="F330" i="1" s="1"/>
  <c r="D331" i="1" l="1"/>
  <c r="F331" i="1" s="1"/>
  <c r="D332" i="1" l="1"/>
  <c r="F332" i="1" s="1"/>
  <c r="D333" i="1" l="1"/>
  <c r="F333" i="1" s="1"/>
  <c r="D334" i="1" l="1"/>
  <c r="F334" i="1" s="1"/>
  <c r="D335" i="1" l="1"/>
  <c r="F335" i="1" s="1"/>
  <c r="D336" i="1" l="1"/>
  <c r="F336" i="1" s="1"/>
  <c r="D337" i="1" l="1"/>
  <c r="F337" i="1" s="1"/>
  <c r="D338" i="1" l="1"/>
  <c r="F338" i="1" s="1"/>
  <c r="D339" i="1" l="1"/>
  <c r="F339" i="1" s="1"/>
  <c r="D340" i="1" l="1"/>
  <c r="F340" i="1" s="1"/>
  <c r="D341" i="1" l="1"/>
  <c r="F341" i="1" s="1"/>
  <c r="D342" i="1" l="1"/>
  <c r="F342" i="1" s="1"/>
  <c r="D343" i="1" l="1"/>
  <c r="F343" i="1" s="1"/>
  <c r="D344" i="1" l="1"/>
  <c r="F344" i="1" s="1"/>
  <c r="D345" i="1" l="1"/>
  <c r="F345" i="1" s="1"/>
  <c r="D346" i="1" l="1"/>
  <c r="F346" i="1" s="1"/>
  <c r="D347" i="1" l="1"/>
  <c r="F347" i="1" s="1"/>
  <c r="D348" i="1" l="1"/>
  <c r="F348" i="1" s="1"/>
  <c r="D349" i="1" l="1"/>
  <c r="F349" i="1" s="1"/>
  <c r="D350" i="1" l="1"/>
  <c r="F350" i="1" s="1"/>
  <c r="D351" i="1" l="1"/>
  <c r="F351" i="1" s="1"/>
  <c r="D352" i="1" l="1"/>
  <c r="F352" i="1" s="1"/>
  <c r="D353" i="1" l="1"/>
  <c r="F353" i="1" s="1"/>
  <c r="D354" i="1" l="1"/>
  <c r="F354" i="1" s="1"/>
  <c r="D355" i="1" l="1"/>
  <c r="F355" i="1" s="1"/>
  <c r="D356" i="1" l="1"/>
  <c r="F356" i="1" s="1"/>
  <c r="D357" i="1" l="1"/>
  <c r="F357" i="1" s="1"/>
  <c r="D358" i="1" l="1"/>
  <c r="F358" i="1" s="1"/>
  <c r="D359" i="1" l="1"/>
  <c r="F359" i="1" s="1"/>
  <c r="D360" i="1" l="1"/>
  <c r="F360" i="1" s="1"/>
  <c r="D361" i="1" l="1"/>
  <c r="F361" i="1" s="1"/>
  <c r="D362" i="1" l="1"/>
  <c r="F362" i="1" s="1"/>
  <c r="D363" i="1" l="1"/>
  <c r="F363" i="1" s="1"/>
  <c r="D364" i="1" l="1"/>
  <c r="F364" i="1" s="1"/>
  <c r="D365" i="1" l="1"/>
  <c r="F365" i="1" s="1"/>
  <c r="D366" i="1" l="1"/>
  <c r="F366" i="1" s="1"/>
  <c r="D367" i="1" l="1"/>
  <c r="F367" i="1" s="1"/>
  <c r="D368" i="1" l="1"/>
  <c r="F368" i="1" s="1"/>
  <c r="D369" i="1" l="1"/>
  <c r="F369" i="1" s="1"/>
  <c r="D370" i="1" l="1"/>
  <c r="F370" i="1" s="1"/>
  <c r="D371" i="1" l="1"/>
  <c r="F371" i="1" s="1"/>
  <c r="D372" i="1" l="1"/>
  <c r="F372" i="1" s="1"/>
  <c r="D373" i="1" l="1"/>
  <c r="F373" i="1" s="1"/>
  <c r="D374" i="1" l="1"/>
  <c r="F374" i="1" s="1"/>
  <c r="D375" i="1" l="1"/>
  <c r="F375" i="1" s="1"/>
  <c r="D376" i="1" l="1"/>
  <c r="F376" i="1" s="1"/>
  <c r="D377" i="1" l="1"/>
  <c r="F377" i="1" s="1"/>
  <c r="D378" i="1" l="1"/>
  <c r="F378" i="1" s="1"/>
  <c r="D379" i="1" l="1"/>
  <c r="F379" i="1" s="1"/>
  <c r="D380" i="1" l="1"/>
  <c r="F380" i="1" s="1"/>
  <c r="D381" i="1" l="1"/>
  <c r="F381" i="1" s="1"/>
  <c r="D382" i="1" l="1"/>
  <c r="F382" i="1" s="1"/>
  <c r="D383" i="1" l="1"/>
  <c r="F383" i="1" s="1"/>
  <c r="D384" i="1" l="1"/>
  <c r="F384" i="1" s="1"/>
  <c r="D385" i="1" l="1"/>
  <c r="F385" i="1" s="1"/>
  <c r="D386" i="1" l="1"/>
  <c r="F386" i="1" s="1"/>
  <c r="D387" i="1" l="1"/>
  <c r="F387" i="1" s="1"/>
  <c r="D388" i="1" l="1"/>
  <c r="F388" i="1" s="1"/>
  <c r="D389" i="1" l="1"/>
  <c r="F389" i="1" s="1"/>
  <c r="D390" i="1" l="1"/>
  <c r="F390" i="1" s="1"/>
  <c r="D391" i="1" l="1"/>
  <c r="F391" i="1" s="1"/>
  <c r="D392" i="1" l="1"/>
  <c r="F392" i="1" s="1"/>
  <c r="D393" i="1" l="1"/>
  <c r="F393" i="1" s="1"/>
  <c r="D394" i="1" l="1"/>
  <c r="F394" i="1" s="1"/>
  <c r="D395" i="1" l="1"/>
  <c r="F395" i="1" s="1"/>
  <c r="D396" i="1" l="1"/>
  <c r="F396" i="1" s="1"/>
  <c r="D397" i="1" l="1"/>
  <c r="F397" i="1" s="1"/>
  <c r="D398" i="1" l="1"/>
  <c r="F398" i="1" s="1"/>
  <c r="D399" i="1" l="1"/>
  <c r="F399" i="1" s="1"/>
  <c r="D400" i="1" l="1"/>
  <c r="F400" i="1" s="1"/>
  <c r="D401" i="1" l="1"/>
  <c r="F401" i="1" s="1"/>
  <c r="D402" i="1" l="1"/>
  <c r="F402" i="1" s="1"/>
  <c r="D403" i="1" l="1"/>
  <c r="F403" i="1" s="1"/>
  <c r="D404" i="1" l="1"/>
  <c r="F404" i="1" s="1"/>
  <c r="D405" i="1" l="1"/>
  <c r="F405" i="1" s="1"/>
  <c r="D406" i="1" l="1"/>
  <c r="F406" i="1" s="1"/>
  <c r="D407" i="1" l="1"/>
  <c r="F407" i="1" s="1"/>
  <c r="D408" i="1" l="1"/>
  <c r="F408" i="1" s="1"/>
  <c r="D409" i="1" l="1"/>
  <c r="F409" i="1" s="1"/>
  <c r="D410" i="1" l="1"/>
  <c r="F410" i="1" s="1"/>
  <c r="D411" i="1" l="1"/>
  <c r="F411" i="1" s="1"/>
  <c r="D412" i="1" l="1"/>
  <c r="F412" i="1" s="1"/>
  <c r="D413" i="1" l="1"/>
  <c r="F413" i="1" s="1"/>
  <c r="D414" i="1" l="1"/>
  <c r="F414" i="1" s="1"/>
  <c r="D415" i="1" l="1"/>
  <c r="F415" i="1" s="1"/>
  <c r="D416" i="1" l="1"/>
  <c r="F416" i="1" s="1"/>
  <c r="D417" i="1" l="1"/>
  <c r="F417" i="1" s="1"/>
  <c r="D418" i="1" l="1"/>
  <c r="F418" i="1" s="1"/>
  <c r="D419" i="1" l="1"/>
  <c r="F419" i="1" s="1"/>
  <c r="D420" i="1" l="1"/>
  <c r="F420" i="1" s="1"/>
  <c r="D421" i="1" l="1"/>
  <c r="F421" i="1" s="1"/>
  <c r="D422" i="1" l="1"/>
  <c r="F422" i="1" s="1"/>
  <c r="D423" i="1" l="1"/>
  <c r="F423" i="1" s="1"/>
  <c r="D424" i="1" l="1"/>
  <c r="F424" i="1" s="1"/>
  <c r="D425" i="1" l="1"/>
  <c r="F425" i="1" s="1"/>
  <c r="D426" i="1" l="1"/>
  <c r="F426" i="1" s="1"/>
  <c r="D427" i="1" l="1"/>
  <c r="F427" i="1" s="1"/>
  <c r="D428" i="1" l="1"/>
  <c r="F428" i="1" s="1"/>
  <c r="D429" i="1" l="1"/>
  <c r="F429" i="1" s="1"/>
  <c r="D430" i="1" l="1"/>
  <c r="F430" i="1" s="1"/>
  <c r="D431" i="1" l="1"/>
  <c r="F431" i="1" s="1"/>
  <c r="D432" i="1" l="1"/>
  <c r="F432" i="1" s="1"/>
  <c r="D433" i="1" l="1"/>
  <c r="F433" i="1" s="1"/>
  <c r="D434" i="1" l="1"/>
  <c r="F434" i="1" s="1"/>
  <c r="D435" i="1" l="1"/>
  <c r="F435" i="1" s="1"/>
  <c r="D436" i="1" l="1"/>
  <c r="F436" i="1" s="1"/>
  <c r="D437" i="1" l="1"/>
  <c r="F437" i="1" s="1"/>
  <c r="D438" i="1" l="1"/>
  <c r="F438" i="1" s="1"/>
  <c r="D439" i="1" l="1"/>
  <c r="F439" i="1" s="1"/>
  <c r="D440" i="1" l="1"/>
  <c r="F440" i="1" s="1"/>
  <c r="D441" i="1" l="1"/>
  <c r="F441" i="1" s="1"/>
  <c r="D442" i="1" l="1"/>
  <c r="F442" i="1" s="1"/>
  <c r="D443" i="1" l="1"/>
  <c r="F443" i="1" s="1"/>
  <c r="D444" i="1" l="1"/>
  <c r="F444" i="1" s="1"/>
  <c r="D445" i="1" l="1"/>
  <c r="F445" i="1" s="1"/>
  <c r="D446" i="1" l="1"/>
  <c r="F446" i="1" s="1"/>
  <c r="D447" i="1" l="1"/>
  <c r="F447" i="1" s="1"/>
  <c r="D448" i="1" l="1"/>
  <c r="F448" i="1" s="1"/>
  <c r="D449" i="1" l="1"/>
  <c r="F449" i="1" s="1"/>
  <c r="D450" i="1" l="1"/>
  <c r="F450" i="1" s="1"/>
  <c r="D451" i="1" l="1"/>
  <c r="F451" i="1" s="1"/>
  <c r="D452" i="1" l="1"/>
  <c r="F452" i="1" s="1"/>
  <c r="D453" i="1" l="1"/>
  <c r="F453" i="1" s="1"/>
  <c r="D454" i="1" l="1"/>
  <c r="F454" i="1" s="1"/>
  <c r="D455" i="1" l="1"/>
  <c r="F455" i="1" s="1"/>
  <c r="D456" i="1" l="1"/>
  <c r="F456" i="1" s="1"/>
  <c r="D457" i="1" l="1"/>
  <c r="F457" i="1" s="1"/>
  <c r="D458" i="1" l="1"/>
  <c r="F458" i="1" s="1"/>
  <c r="D459" i="1" l="1"/>
  <c r="F459" i="1" s="1"/>
  <c r="D460" i="1" l="1"/>
  <c r="F460" i="1" s="1"/>
  <c r="D461" i="1" l="1"/>
  <c r="F461" i="1" s="1"/>
  <c r="D462" i="1" l="1"/>
  <c r="F462" i="1" s="1"/>
  <c r="D463" i="1" l="1"/>
  <c r="F463" i="1" s="1"/>
  <c r="D464" i="1" l="1"/>
  <c r="F464" i="1" s="1"/>
  <c r="D465" i="1" l="1"/>
  <c r="F465" i="1" s="1"/>
  <c r="D466" i="1" l="1"/>
  <c r="F466" i="1" s="1"/>
  <c r="D467" i="1" l="1"/>
  <c r="F467" i="1" s="1"/>
  <c r="D468" i="1" l="1"/>
  <c r="F468" i="1" s="1"/>
  <c r="D469" i="1" l="1"/>
  <c r="F469" i="1" s="1"/>
  <c r="D470" i="1" l="1"/>
  <c r="F470" i="1" s="1"/>
  <c r="D471" i="1" l="1"/>
  <c r="F471" i="1" s="1"/>
  <c r="D472" i="1" l="1"/>
  <c r="F472" i="1" s="1"/>
  <c r="D473" i="1" l="1"/>
  <c r="F473" i="1" s="1"/>
  <c r="D474" i="1" l="1"/>
  <c r="F474" i="1" s="1"/>
  <c r="D475" i="1" l="1"/>
  <c r="F475" i="1" s="1"/>
  <c r="D476" i="1" l="1"/>
  <c r="F476" i="1" s="1"/>
  <c r="D477" i="1" l="1"/>
  <c r="F477" i="1" s="1"/>
  <c r="D478" i="1" l="1"/>
  <c r="F478" i="1" s="1"/>
  <c r="D479" i="1" l="1"/>
  <c r="F479" i="1" s="1"/>
  <c r="D480" i="1" l="1"/>
  <c r="F480" i="1" s="1"/>
  <c r="D481" i="1" l="1"/>
  <c r="F481" i="1" s="1"/>
  <c r="D482" i="1" l="1"/>
  <c r="F482" i="1" s="1"/>
  <c r="D483" i="1" l="1"/>
  <c r="F483" i="1" s="1"/>
  <c r="D484" i="1" l="1"/>
  <c r="F484" i="1" s="1"/>
  <c r="D485" i="1" l="1"/>
  <c r="F485" i="1" s="1"/>
  <c r="D486" i="1" l="1"/>
  <c r="F486" i="1" s="1"/>
  <c r="D487" i="1" l="1"/>
  <c r="F487" i="1" s="1"/>
  <c r="D488" i="1" l="1"/>
  <c r="F488" i="1" s="1"/>
  <c r="D489" i="1" l="1"/>
  <c r="F489" i="1" s="1"/>
  <c r="D490" i="1" l="1"/>
  <c r="F490" i="1" s="1"/>
  <c r="D491" i="1" l="1"/>
  <c r="F491" i="1" s="1"/>
  <c r="D492" i="1" l="1"/>
  <c r="F492" i="1" s="1"/>
  <c r="D493" i="1" l="1"/>
  <c r="F493" i="1" s="1"/>
  <c r="D494" i="1" l="1"/>
  <c r="F494" i="1" s="1"/>
  <c r="D495" i="1" l="1"/>
  <c r="F495" i="1" s="1"/>
  <c r="D496" i="1" l="1"/>
  <c r="F496" i="1" s="1"/>
  <c r="D497" i="1" l="1"/>
  <c r="F497" i="1" s="1"/>
  <c r="D498" i="1" l="1"/>
  <c r="F498" i="1" s="1"/>
  <c r="D499" i="1" l="1"/>
  <c r="F499" i="1" s="1"/>
  <c r="D500" i="1" l="1"/>
  <c r="F500" i="1" s="1"/>
  <c r="D501" i="1" l="1"/>
  <c r="F501" i="1" s="1"/>
  <c r="D502" i="1" l="1"/>
  <c r="F502" i="1" s="1"/>
  <c r="D503" i="1" l="1"/>
  <c r="F503" i="1" s="1"/>
  <c r="D504" i="1" l="1"/>
  <c r="F504" i="1" s="1"/>
  <c r="D505" i="1" l="1"/>
  <c r="F505" i="1" s="1"/>
  <c r="D506" i="1" l="1"/>
  <c r="F506" i="1" s="1"/>
  <c r="D507" i="1" l="1"/>
  <c r="F507" i="1" s="1"/>
  <c r="D508" i="1" l="1"/>
  <c r="F508" i="1" s="1"/>
  <c r="D509" i="1" l="1"/>
  <c r="F509" i="1" s="1"/>
  <c r="D510" i="1" l="1"/>
  <c r="F510" i="1" s="1"/>
  <c r="D511" i="1" l="1"/>
  <c r="F511" i="1" s="1"/>
  <c r="D512" i="1" l="1"/>
  <c r="F512" i="1" s="1"/>
  <c r="D513" i="1" l="1"/>
  <c r="F513" i="1" s="1"/>
  <c r="D514" i="1" l="1"/>
  <c r="F514" i="1" s="1"/>
  <c r="D515" i="1" l="1"/>
  <c r="F515" i="1" s="1"/>
  <c r="D516" i="1" l="1"/>
  <c r="F516" i="1" s="1"/>
  <c r="D517" i="1" l="1"/>
  <c r="F517" i="1" s="1"/>
  <c r="D518" i="1" l="1"/>
  <c r="F518" i="1" s="1"/>
  <c r="D519" i="1" l="1"/>
  <c r="F519" i="1" s="1"/>
  <c r="D520" i="1" l="1"/>
  <c r="F520" i="1" s="1"/>
  <c r="D521" i="1" l="1"/>
  <c r="F521" i="1" s="1"/>
  <c r="D522" i="1" l="1"/>
  <c r="F522" i="1" s="1"/>
  <c r="D523" i="1" l="1"/>
  <c r="F523" i="1" s="1"/>
  <c r="D524" i="1" l="1"/>
  <c r="F524" i="1" s="1"/>
  <c r="D525" i="1" l="1"/>
  <c r="F525" i="1" s="1"/>
  <c r="D526" i="1" l="1"/>
  <c r="F526" i="1" s="1"/>
  <c r="D527" i="1" l="1"/>
  <c r="F527" i="1" s="1"/>
  <c r="D528" i="1" l="1"/>
  <c r="F528" i="1" s="1"/>
  <c r="D529" i="1" l="1"/>
  <c r="F529" i="1" s="1"/>
  <c r="D530" i="1" l="1"/>
  <c r="F530" i="1" s="1"/>
  <c r="D531" i="1" l="1"/>
  <c r="F531" i="1" s="1"/>
  <c r="D532" i="1" l="1"/>
  <c r="F532" i="1" s="1"/>
  <c r="D533" i="1" l="1"/>
  <c r="F533" i="1" s="1"/>
  <c r="D534" i="1" l="1"/>
  <c r="F534" i="1" s="1"/>
  <c r="D535" i="1" l="1"/>
  <c r="F535" i="1" s="1"/>
  <c r="D536" i="1" l="1"/>
  <c r="F536" i="1" s="1"/>
  <c r="D537" i="1" l="1"/>
  <c r="F537" i="1" s="1"/>
  <c r="D538" i="1" l="1"/>
  <c r="F538" i="1" s="1"/>
  <c r="D539" i="1" l="1"/>
  <c r="F539" i="1" s="1"/>
  <c r="D540" i="1" l="1"/>
  <c r="F540" i="1" s="1"/>
  <c r="D541" i="1" l="1"/>
  <c r="F541" i="1" s="1"/>
  <c r="D542" i="1" l="1"/>
  <c r="F542" i="1" s="1"/>
  <c r="D543" i="1" l="1"/>
  <c r="F543" i="1" s="1"/>
  <c r="D544" i="1" l="1"/>
  <c r="F544" i="1" s="1"/>
  <c r="D545" i="1" l="1"/>
  <c r="F545" i="1" s="1"/>
  <c r="D546" i="1" l="1"/>
  <c r="F546" i="1" s="1"/>
  <c r="D547" i="1" l="1"/>
  <c r="F547" i="1" s="1"/>
  <c r="D548" i="1" l="1"/>
  <c r="F548" i="1" s="1"/>
  <c r="D549" i="1" l="1"/>
  <c r="F549" i="1" s="1"/>
  <c r="D550" i="1" l="1"/>
  <c r="F550" i="1" s="1"/>
  <c r="D551" i="1" l="1"/>
  <c r="F551" i="1" s="1"/>
  <c r="D552" i="1" l="1"/>
  <c r="F552" i="1" s="1"/>
  <c r="D553" i="1" l="1"/>
  <c r="F553" i="1" s="1"/>
  <c r="D554" i="1" l="1"/>
  <c r="F554" i="1" s="1"/>
  <c r="D555" i="1" l="1"/>
  <c r="F555" i="1" s="1"/>
  <c r="D556" i="1" l="1"/>
  <c r="F556" i="1" s="1"/>
  <c r="D557" i="1" l="1"/>
  <c r="F557" i="1" s="1"/>
  <c r="D558" i="1" l="1"/>
  <c r="F558" i="1" s="1"/>
  <c r="D559" i="1" l="1"/>
  <c r="F559" i="1" s="1"/>
  <c r="D560" i="1" l="1"/>
  <c r="F560" i="1" s="1"/>
  <c r="D561" i="1" l="1"/>
  <c r="F561" i="1" s="1"/>
  <c r="D562" i="1" l="1"/>
  <c r="F562" i="1" s="1"/>
  <c r="D563" i="1" l="1"/>
  <c r="F563" i="1" s="1"/>
  <c r="D564" i="1" l="1"/>
  <c r="F564" i="1" s="1"/>
  <c r="D565" i="1" l="1"/>
  <c r="F565" i="1" s="1"/>
  <c r="D566" i="1" l="1"/>
  <c r="F566" i="1" s="1"/>
  <c r="D567" i="1" l="1"/>
  <c r="F567" i="1" s="1"/>
  <c r="D568" i="1" l="1"/>
  <c r="F568" i="1" s="1"/>
  <c r="D569" i="1" l="1"/>
  <c r="F569" i="1" s="1"/>
  <c r="D570" i="1" l="1"/>
  <c r="F570" i="1" s="1"/>
  <c r="D571" i="1" l="1"/>
  <c r="F571" i="1" s="1"/>
  <c r="D572" i="1" l="1"/>
  <c r="F572" i="1" s="1"/>
  <c r="D573" i="1" l="1"/>
  <c r="F573" i="1" s="1"/>
  <c r="D574" i="1" l="1"/>
  <c r="F574" i="1" s="1"/>
  <c r="D575" i="1" l="1"/>
  <c r="F575" i="1" s="1"/>
  <c r="D576" i="1" l="1"/>
  <c r="F576" i="1" s="1"/>
  <c r="D577" i="1" l="1"/>
  <c r="F577" i="1" s="1"/>
  <c r="D578" i="1" l="1"/>
  <c r="F578" i="1" s="1"/>
  <c r="D579" i="1" l="1"/>
  <c r="F579" i="1" s="1"/>
  <c r="D580" i="1" l="1"/>
  <c r="F580" i="1" s="1"/>
  <c r="D581" i="1" l="1"/>
  <c r="F581" i="1" s="1"/>
  <c r="D582" i="1" l="1"/>
  <c r="F582" i="1" s="1"/>
  <c r="D583" i="1" l="1"/>
  <c r="F583" i="1" s="1"/>
  <c r="D584" i="1" l="1"/>
  <c r="F584" i="1" s="1"/>
  <c r="D585" i="1" l="1"/>
  <c r="F585" i="1" s="1"/>
  <c r="D586" i="1" l="1"/>
  <c r="F586" i="1" s="1"/>
  <c r="D587" i="1" l="1"/>
  <c r="F587" i="1" s="1"/>
  <c r="D588" i="1" l="1"/>
  <c r="F588" i="1" s="1"/>
  <c r="D589" i="1" l="1"/>
  <c r="F589" i="1" s="1"/>
  <c r="D590" i="1" l="1"/>
  <c r="F590" i="1" s="1"/>
  <c r="D591" i="1" l="1"/>
  <c r="F591" i="1" s="1"/>
  <c r="D592" i="1" l="1"/>
  <c r="F592" i="1" s="1"/>
  <c r="D593" i="1" l="1"/>
  <c r="F593" i="1" s="1"/>
  <c r="D594" i="1" l="1"/>
  <c r="F594" i="1" s="1"/>
  <c r="D595" i="1" l="1"/>
  <c r="F595" i="1" s="1"/>
  <c r="D596" i="1" l="1"/>
  <c r="F596" i="1" s="1"/>
  <c r="D597" i="1" l="1"/>
  <c r="F597" i="1" s="1"/>
  <c r="D598" i="1" l="1"/>
  <c r="F598" i="1" s="1"/>
  <c r="D599" i="1" l="1"/>
  <c r="F599" i="1" s="1"/>
  <c r="D600" i="1" l="1"/>
  <c r="F600" i="1" s="1"/>
  <c r="D601" i="1" l="1"/>
  <c r="F601" i="1" s="1"/>
  <c r="D602" i="1" l="1"/>
  <c r="F602" i="1" s="1"/>
  <c r="D603" i="1" l="1"/>
  <c r="F603" i="1" s="1"/>
  <c r="D604" i="1" l="1"/>
  <c r="F604" i="1" s="1"/>
  <c r="D605" i="1" l="1"/>
  <c r="F605" i="1" s="1"/>
  <c r="D606" i="1" l="1"/>
  <c r="F606" i="1" s="1"/>
  <c r="D607" i="1" l="1"/>
  <c r="F607" i="1" s="1"/>
  <c r="D608" i="1" l="1"/>
  <c r="F608" i="1" s="1"/>
  <c r="D609" i="1" l="1"/>
  <c r="F609" i="1" s="1"/>
  <c r="D610" i="1" l="1"/>
  <c r="F610" i="1" s="1"/>
  <c r="D611" i="1" l="1"/>
  <c r="F611" i="1" s="1"/>
  <c r="D612" i="1" l="1"/>
  <c r="F612" i="1" s="1"/>
  <c r="D613" i="1" l="1"/>
  <c r="F613" i="1" s="1"/>
  <c r="D614" i="1" l="1"/>
  <c r="F614" i="1" s="1"/>
  <c r="D615" i="1" l="1"/>
  <c r="F615" i="1" s="1"/>
  <c r="D616" i="1" l="1"/>
  <c r="F616" i="1" s="1"/>
  <c r="D617" i="1" l="1"/>
  <c r="F617" i="1" s="1"/>
  <c r="D618" i="1" l="1"/>
  <c r="F618" i="1" s="1"/>
  <c r="D619" i="1" l="1"/>
  <c r="F619" i="1" s="1"/>
  <c r="D620" i="1" l="1"/>
  <c r="F620" i="1" s="1"/>
  <c r="D621" i="1" l="1"/>
  <c r="F621" i="1" s="1"/>
  <c r="D622" i="1" l="1"/>
  <c r="F622" i="1" s="1"/>
  <c r="D623" i="1" l="1"/>
  <c r="F623" i="1" s="1"/>
  <c r="D624" i="1" l="1"/>
  <c r="F624" i="1" s="1"/>
  <c r="D625" i="1" l="1"/>
  <c r="F625" i="1" s="1"/>
  <c r="D626" i="1" l="1"/>
  <c r="F626" i="1" s="1"/>
  <c r="D627" i="1" l="1"/>
  <c r="F627" i="1" s="1"/>
  <c r="D628" i="1" l="1"/>
  <c r="F628" i="1" s="1"/>
  <c r="D629" i="1" l="1"/>
  <c r="F629" i="1" s="1"/>
  <c r="D630" i="1" l="1"/>
  <c r="F630" i="1" s="1"/>
  <c r="D631" i="1" l="1"/>
  <c r="F631" i="1" s="1"/>
  <c r="D632" i="1" l="1"/>
  <c r="F632" i="1" s="1"/>
  <c r="D633" i="1" l="1"/>
  <c r="F633" i="1" s="1"/>
  <c r="D634" i="1" l="1"/>
  <c r="F634" i="1" s="1"/>
  <c r="D635" i="1" l="1"/>
  <c r="F635" i="1" s="1"/>
  <c r="D636" i="1" l="1"/>
  <c r="F636" i="1" s="1"/>
  <c r="D637" i="1" l="1"/>
  <c r="F637" i="1" s="1"/>
  <c r="D638" i="1" l="1"/>
  <c r="F638" i="1" s="1"/>
  <c r="D639" i="1" l="1"/>
  <c r="F639" i="1" s="1"/>
  <c r="D640" i="1" l="1"/>
  <c r="F640" i="1" s="1"/>
  <c r="D641" i="1" l="1"/>
  <c r="F641" i="1" s="1"/>
  <c r="D642" i="1" l="1"/>
  <c r="F642" i="1" s="1"/>
  <c r="D643" i="1" l="1"/>
  <c r="F643" i="1" s="1"/>
  <c r="D644" i="1" l="1"/>
  <c r="F644" i="1" s="1"/>
  <c r="D645" i="1" l="1"/>
  <c r="F645" i="1" s="1"/>
  <c r="D646" i="1" l="1"/>
  <c r="F646" i="1" s="1"/>
  <c r="D647" i="1" l="1"/>
  <c r="F647" i="1" s="1"/>
  <c r="D648" i="1" l="1"/>
  <c r="F648" i="1" s="1"/>
  <c r="D649" i="1" l="1"/>
  <c r="F649" i="1" s="1"/>
  <c r="D650" i="1" l="1"/>
  <c r="F650" i="1" s="1"/>
  <c r="D651" i="1" l="1"/>
  <c r="F651" i="1" s="1"/>
  <c r="D652" i="1" l="1"/>
  <c r="F652" i="1" s="1"/>
  <c r="D653" i="1" l="1"/>
  <c r="F653" i="1" s="1"/>
  <c r="D654" i="1" l="1"/>
  <c r="F654" i="1" s="1"/>
  <c r="D655" i="1" l="1"/>
  <c r="F655" i="1" s="1"/>
  <c r="D656" i="1" l="1"/>
  <c r="F656" i="1" s="1"/>
  <c r="D657" i="1" l="1"/>
  <c r="F657" i="1" s="1"/>
  <c r="D658" i="1" l="1"/>
  <c r="F658" i="1" s="1"/>
  <c r="D659" i="1" l="1"/>
  <c r="F659" i="1" s="1"/>
  <c r="D660" i="1" l="1"/>
  <c r="F660" i="1" s="1"/>
  <c r="D661" i="1" l="1"/>
  <c r="F661" i="1" s="1"/>
  <c r="D662" i="1" l="1"/>
  <c r="F662" i="1" s="1"/>
  <c r="D663" i="1" l="1"/>
  <c r="F663" i="1" s="1"/>
  <c r="D664" i="1" l="1"/>
  <c r="F664" i="1" s="1"/>
  <c r="D665" i="1" l="1"/>
  <c r="F665" i="1" s="1"/>
  <c r="D666" i="1" l="1"/>
  <c r="F666" i="1" s="1"/>
  <c r="D667" i="1" l="1"/>
  <c r="F667" i="1" s="1"/>
  <c r="D668" i="1" l="1"/>
  <c r="F668" i="1" s="1"/>
  <c r="D669" i="1" l="1"/>
  <c r="F669" i="1" s="1"/>
  <c r="D670" i="1" l="1"/>
  <c r="F670" i="1" s="1"/>
  <c r="D671" i="1" l="1"/>
  <c r="F671" i="1" s="1"/>
  <c r="D672" i="1" l="1"/>
  <c r="F672" i="1" s="1"/>
  <c r="D673" i="1" l="1"/>
  <c r="F673" i="1" s="1"/>
  <c r="D674" i="1" l="1"/>
  <c r="F674" i="1" s="1"/>
  <c r="D675" i="1" l="1"/>
  <c r="F675" i="1" s="1"/>
  <c r="D676" i="1" l="1"/>
  <c r="F676" i="1" s="1"/>
  <c r="D677" i="1" l="1"/>
  <c r="F677" i="1" s="1"/>
  <c r="D678" i="1" l="1"/>
  <c r="F678" i="1" s="1"/>
  <c r="D679" i="1" l="1"/>
  <c r="F679" i="1" s="1"/>
  <c r="D680" i="1" l="1"/>
  <c r="F680" i="1" s="1"/>
  <c r="D681" i="1" l="1"/>
  <c r="F681" i="1" s="1"/>
  <c r="D682" i="1" l="1"/>
  <c r="F682" i="1" s="1"/>
  <c r="D683" i="1" l="1"/>
  <c r="F683" i="1" s="1"/>
  <c r="D684" i="1" l="1"/>
  <c r="F684" i="1" s="1"/>
  <c r="D685" i="1" l="1"/>
  <c r="F685" i="1" s="1"/>
  <c r="D686" i="1" l="1"/>
  <c r="F686" i="1" s="1"/>
  <c r="D687" i="1" l="1"/>
  <c r="F687" i="1" s="1"/>
  <c r="D688" i="1" l="1"/>
  <c r="F688" i="1" s="1"/>
  <c r="D689" i="1" l="1"/>
  <c r="F689" i="1" s="1"/>
  <c r="D690" i="1" l="1"/>
  <c r="F690" i="1" s="1"/>
  <c r="D691" i="1" l="1"/>
  <c r="F691" i="1" s="1"/>
  <c r="D692" i="1" l="1"/>
  <c r="F692" i="1" s="1"/>
  <c r="D693" i="1" l="1"/>
  <c r="F693" i="1" s="1"/>
  <c r="D694" i="1" l="1"/>
  <c r="F694" i="1" s="1"/>
  <c r="D695" i="1" l="1"/>
  <c r="F695" i="1" s="1"/>
  <c r="D696" i="1" l="1"/>
  <c r="F696" i="1" s="1"/>
  <c r="D697" i="1" l="1"/>
  <c r="F697" i="1" s="1"/>
  <c r="D698" i="1" l="1"/>
  <c r="F698" i="1" s="1"/>
  <c r="D699" i="1" l="1"/>
  <c r="F699" i="1" s="1"/>
  <c r="D700" i="1" l="1"/>
  <c r="F700" i="1" s="1"/>
  <c r="D701" i="1" l="1"/>
  <c r="F701" i="1" s="1"/>
  <c r="D702" i="1" l="1"/>
  <c r="F702" i="1" s="1"/>
  <c r="D703" i="1" l="1"/>
  <c r="F703" i="1" s="1"/>
  <c r="D704" i="1" l="1"/>
  <c r="F704" i="1" s="1"/>
  <c r="D705" i="1" l="1"/>
  <c r="F705" i="1" s="1"/>
  <c r="D706" i="1" l="1"/>
  <c r="F706" i="1" s="1"/>
  <c r="D707" i="1" l="1"/>
  <c r="F707" i="1" s="1"/>
  <c r="D708" i="1" l="1"/>
  <c r="F708" i="1" s="1"/>
  <c r="D709" i="1" l="1"/>
  <c r="F709" i="1" s="1"/>
  <c r="D710" i="1" l="1"/>
  <c r="F710" i="1" s="1"/>
  <c r="D711" i="1" l="1"/>
  <c r="F711" i="1" s="1"/>
  <c r="D712" i="1" l="1"/>
  <c r="F712" i="1" s="1"/>
  <c r="D713" i="1" l="1"/>
  <c r="F713" i="1" s="1"/>
  <c r="D714" i="1" l="1"/>
  <c r="F714" i="1" s="1"/>
  <c r="D715" i="1" l="1"/>
  <c r="F715" i="1" s="1"/>
  <c r="D716" i="1" l="1"/>
  <c r="F716" i="1" s="1"/>
  <c r="D717" i="1" l="1"/>
  <c r="F717" i="1" s="1"/>
  <c r="D718" i="1" l="1"/>
  <c r="F718" i="1" s="1"/>
  <c r="D719" i="1" l="1"/>
  <c r="F719" i="1" s="1"/>
  <c r="D720" i="1" l="1"/>
  <c r="F720" i="1" s="1"/>
  <c r="D721" i="1" l="1"/>
  <c r="F721" i="1" s="1"/>
  <c r="D722" i="1" l="1"/>
  <c r="F722" i="1" s="1"/>
  <c r="D723" i="1" l="1"/>
  <c r="F723" i="1" s="1"/>
  <c r="D724" i="1" l="1"/>
  <c r="F724" i="1" s="1"/>
  <c r="D725" i="1" l="1"/>
  <c r="F725" i="1" s="1"/>
  <c r="D726" i="1" l="1"/>
  <c r="F726" i="1" s="1"/>
  <c r="D727" i="1" l="1"/>
  <c r="F727" i="1" s="1"/>
  <c r="D728" i="1" l="1"/>
  <c r="F728" i="1" s="1"/>
  <c r="D729" i="1" l="1"/>
  <c r="F729" i="1" s="1"/>
  <c r="D730" i="1" l="1"/>
  <c r="F730" i="1" s="1"/>
  <c r="D731" i="1" l="1"/>
  <c r="F731" i="1" s="1"/>
  <c r="D732" i="1" l="1"/>
  <c r="F732" i="1" s="1"/>
  <c r="D733" i="1" l="1"/>
  <c r="F733" i="1" s="1"/>
  <c r="D734" i="1" l="1"/>
  <c r="F734" i="1" s="1"/>
  <c r="D735" i="1" l="1"/>
  <c r="F735" i="1" s="1"/>
  <c r="D736" i="1" l="1"/>
  <c r="F736" i="1" s="1"/>
  <c r="D737" i="1" l="1"/>
  <c r="F737" i="1" s="1"/>
  <c r="D738" i="1" l="1"/>
  <c r="F738" i="1" s="1"/>
  <c r="D739" i="1" l="1"/>
  <c r="F739" i="1" s="1"/>
  <c r="D740" i="1" l="1"/>
  <c r="F740" i="1" s="1"/>
  <c r="D741" i="1" l="1"/>
  <c r="F741" i="1" s="1"/>
  <c r="D742" i="1" l="1"/>
  <c r="F742" i="1" s="1"/>
  <c r="D743" i="1" l="1"/>
  <c r="F743" i="1" s="1"/>
  <c r="D744" i="1" l="1"/>
  <c r="F744" i="1" s="1"/>
  <c r="D745" i="1" l="1"/>
  <c r="F745" i="1" s="1"/>
  <c r="D746" i="1" l="1"/>
  <c r="F746" i="1" s="1"/>
  <c r="D747" i="1" l="1"/>
  <c r="F747" i="1" s="1"/>
  <c r="D748" i="1" l="1"/>
  <c r="F748" i="1" s="1"/>
  <c r="D749" i="1" l="1"/>
  <c r="F749" i="1" s="1"/>
  <c r="D750" i="1" l="1"/>
  <c r="F750" i="1" s="1"/>
  <c r="D751" i="1" l="1"/>
  <c r="F751" i="1" s="1"/>
  <c r="D752" i="1" l="1"/>
  <c r="F752" i="1" s="1"/>
  <c r="D753" i="1" l="1"/>
  <c r="F753" i="1" s="1"/>
  <c r="D754" i="1" l="1"/>
  <c r="F754" i="1" s="1"/>
  <c r="D755" i="1" l="1"/>
  <c r="F755" i="1" s="1"/>
  <c r="D756" i="1" l="1"/>
  <c r="F756" i="1" s="1"/>
  <c r="D757" i="1" l="1"/>
  <c r="F757" i="1" s="1"/>
  <c r="D758" i="1" l="1"/>
  <c r="F758" i="1" s="1"/>
  <c r="D759" i="1" l="1"/>
  <c r="F759" i="1" s="1"/>
  <c r="D760" i="1" l="1"/>
  <c r="F760" i="1" s="1"/>
  <c r="D761" i="1" l="1"/>
  <c r="F761" i="1" s="1"/>
  <c r="D762" i="1" l="1"/>
  <c r="F762" i="1" s="1"/>
  <c r="D763" i="1" l="1"/>
  <c r="F763" i="1" s="1"/>
  <c r="D764" i="1" l="1"/>
  <c r="F764" i="1" s="1"/>
  <c r="D765" i="1" l="1"/>
  <c r="F765" i="1" s="1"/>
  <c r="D766" i="1" l="1"/>
  <c r="F766" i="1" s="1"/>
  <c r="D767" i="1" l="1"/>
  <c r="F767" i="1" s="1"/>
  <c r="D768" i="1" l="1"/>
  <c r="F768" i="1" s="1"/>
  <c r="D769" i="1" l="1"/>
  <c r="F769" i="1" s="1"/>
  <c r="D770" i="1" l="1"/>
  <c r="F770" i="1" s="1"/>
  <c r="D771" i="1" l="1"/>
  <c r="F771" i="1" s="1"/>
  <c r="D772" i="1" l="1"/>
  <c r="F772" i="1" s="1"/>
  <c r="D773" i="1" l="1"/>
  <c r="F773" i="1" s="1"/>
  <c r="D774" i="1" l="1"/>
  <c r="F774" i="1" s="1"/>
  <c r="D775" i="1" l="1"/>
  <c r="F775" i="1" s="1"/>
  <c r="D776" i="1" l="1"/>
  <c r="F776" i="1" s="1"/>
  <c r="D777" i="1" l="1"/>
  <c r="F777" i="1" s="1"/>
  <c r="D778" i="1" l="1"/>
  <c r="F778" i="1" s="1"/>
  <c r="D779" i="1" l="1"/>
  <c r="F779" i="1" s="1"/>
  <c r="D780" i="1" l="1"/>
  <c r="F780" i="1" s="1"/>
  <c r="D781" i="1" l="1"/>
  <c r="F781" i="1" s="1"/>
  <c r="D782" i="1" l="1"/>
  <c r="F782" i="1" s="1"/>
  <c r="D783" i="1" l="1"/>
  <c r="F783" i="1" s="1"/>
  <c r="D784" i="1" l="1"/>
  <c r="F784" i="1" s="1"/>
  <c r="D785" i="1" l="1"/>
  <c r="F785" i="1" s="1"/>
  <c r="D786" i="1" l="1"/>
  <c r="F786" i="1" s="1"/>
  <c r="D787" i="1" l="1"/>
  <c r="F787" i="1" s="1"/>
  <c r="D788" i="1" l="1"/>
  <c r="F788" i="1" s="1"/>
  <c r="D789" i="1" l="1"/>
  <c r="F789" i="1" s="1"/>
  <c r="D790" i="1" l="1"/>
  <c r="F790" i="1" s="1"/>
  <c r="D791" i="1" l="1"/>
  <c r="F791" i="1" s="1"/>
  <c r="D792" i="1" l="1"/>
  <c r="F792" i="1" s="1"/>
  <c r="D793" i="1" l="1"/>
  <c r="F793" i="1" s="1"/>
  <c r="D794" i="1" l="1"/>
  <c r="F794" i="1" s="1"/>
  <c r="D795" i="1" l="1"/>
  <c r="F795" i="1" s="1"/>
  <c r="D796" i="1" l="1"/>
  <c r="F796" i="1" s="1"/>
  <c r="D797" i="1" l="1"/>
  <c r="F797" i="1" s="1"/>
  <c r="D798" i="1" l="1"/>
  <c r="F798" i="1" s="1"/>
  <c r="D799" i="1" l="1"/>
  <c r="F799" i="1" s="1"/>
  <c r="D800" i="1" l="1"/>
  <c r="F800" i="1" s="1"/>
  <c r="D801" i="1" l="1"/>
  <c r="F801" i="1" s="1"/>
  <c r="D802" i="1" l="1"/>
  <c r="F802" i="1" s="1"/>
  <c r="D803" i="1" l="1"/>
  <c r="F803" i="1" s="1"/>
  <c r="D804" i="1" l="1"/>
  <c r="F804" i="1" s="1"/>
  <c r="D805" i="1" l="1"/>
  <c r="F805" i="1" s="1"/>
  <c r="D806" i="1" l="1"/>
  <c r="F806" i="1" s="1"/>
  <c r="D807" i="1" l="1"/>
  <c r="F807" i="1" s="1"/>
  <c r="D808" i="1" l="1"/>
  <c r="F808" i="1" s="1"/>
  <c r="D809" i="1" l="1"/>
  <c r="F809" i="1" s="1"/>
  <c r="D810" i="1" l="1"/>
  <c r="F810" i="1" s="1"/>
  <c r="D811" i="1" l="1"/>
  <c r="F811" i="1" s="1"/>
  <c r="D812" i="1" l="1"/>
  <c r="F812" i="1" s="1"/>
  <c r="D813" i="1" l="1"/>
  <c r="F813" i="1" s="1"/>
  <c r="D814" i="1" l="1"/>
  <c r="F814" i="1" s="1"/>
  <c r="D815" i="1" l="1"/>
  <c r="F815" i="1" s="1"/>
  <c r="D816" i="1" l="1"/>
  <c r="F816" i="1" s="1"/>
  <c r="D817" i="1" l="1"/>
  <c r="F817" i="1" s="1"/>
  <c r="D818" i="1" l="1"/>
  <c r="F818" i="1" s="1"/>
  <c r="D819" i="1" l="1"/>
  <c r="F819" i="1" s="1"/>
  <c r="D820" i="1" l="1"/>
  <c r="F820" i="1" s="1"/>
  <c r="D821" i="1" l="1"/>
  <c r="F821" i="1" s="1"/>
  <c r="D822" i="1" l="1"/>
  <c r="F822" i="1" s="1"/>
  <c r="D823" i="1" l="1"/>
  <c r="F823" i="1" s="1"/>
  <c r="D824" i="1" l="1"/>
  <c r="F824" i="1" s="1"/>
  <c r="D825" i="1" l="1"/>
  <c r="F825" i="1" s="1"/>
  <c r="D826" i="1" l="1"/>
  <c r="F826" i="1" s="1"/>
  <c r="D827" i="1" l="1"/>
  <c r="F827" i="1" s="1"/>
  <c r="D828" i="1" l="1"/>
  <c r="F828" i="1" s="1"/>
  <c r="D829" i="1" l="1"/>
  <c r="F829" i="1" s="1"/>
  <c r="D830" i="1" l="1"/>
  <c r="F830" i="1" s="1"/>
  <c r="D831" i="1" l="1"/>
  <c r="F831" i="1" s="1"/>
  <c r="D832" i="1" l="1"/>
  <c r="F832" i="1" s="1"/>
  <c r="D833" i="1" l="1"/>
  <c r="F833" i="1" s="1"/>
  <c r="D834" i="1" l="1"/>
  <c r="F834" i="1" s="1"/>
  <c r="D835" i="1" l="1"/>
  <c r="F835" i="1" s="1"/>
  <c r="D836" i="1" l="1"/>
  <c r="F836" i="1" s="1"/>
  <c r="D837" i="1" l="1"/>
  <c r="F837" i="1" s="1"/>
  <c r="D838" i="1" l="1"/>
  <c r="F838" i="1" s="1"/>
  <c r="D839" i="1" l="1"/>
  <c r="F839" i="1" s="1"/>
  <c r="D840" i="1" l="1"/>
  <c r="F840" i="1" s="1"/>
  <c r="D841" i="1" l="1"/>
  <c r="F841" i="1" s="1"/>
  <c r="D842" i="1" l="1"/>
  <c r="F842" i="1" s="1"/>
  <c r="D843" i="1" l="1"/>
  <c r="F843" i="1" s="1"/>
  <c r="D844" i="1" l="1"/>
  <c r="F844" i="1" s="1"/>
  <c r="D845" i="1" l="1"/>
  <c r="F845" i="1" s="1"/>
  <c r="D846" i="1" l="1"/>
  <c r="F846" i="1" s="1"/>
  <c r="D847" i="1" l="1"/>
  <c r="F847" i="1" s="1"/>
  <c r="D848" i="1" l="1"/>
  <c r="F848" i="1" s="1"/>
  <c r="D849" i="1" l="1"/>
  <c r="F849" i="1" s="1"/>
  <c r="D850" i="1" l="1"/>
  <c r="F850" i="1" s="1"/>
  <c r="D851" i="1" l="1"/>
  <c r="F851" i="1" s="1"/>
  <c r="D852" i="1" l="1"/>
  <c r="F852" i="1" s="1"/>
  <c r="D853" i="1" l="1"/>
  <c r="F853" i="1" s="1"/>
  <c r="D854" i="1" l="1"/>
  <c r="F854" i="1" s="1"/>
  <c r="D855" i="1" l="1"/>
  <c r="F855" i="1" s="1"/>
  <c r="D856" i="1" l="1"/>
  <c r="F856" i="1" s="1"/>
  <c r="D857" i="1" l="1"/>
  <c r="F857" i="1" s="1"/>
  <c r="D858" i="1" l="1"/>
  <c r="F858" i="1" s="1"/>
  <c r="D859" i="1" l="1"/>
  <c r="F859" i="1" s="1"/>
  <c r="D860" i="1" l="1"/>
  <c r="F860" i="1" s="1"/>
  <c r="D861" i="1" l="1"/>
  <c r="F861" i="1" s="1"/>
  <c r="D862" i="1" l="1"/>
  <c r="F862" i="1" s="1"/>
  <c r="D863" i="1" l="1"/>
  <c r="F863" i="1" s="1"/>
  <c r="D864" i="1" l="1"/>
  <c r="F864" i="1" s="1"/>
  <c r="D865" i="1" l="1"/>
  <c r="F865" i="1" s="1"/>
  <c r="D866" i="1" l="1"/>
  <c r="F866" i="1" s="1"/>
  <c r="D867" i="1" l="1"/>
  <c r="F867" i="1" s="1"/>
  <c r="D868" i="1" l="1"/>
  <c r="F868" i="1" s="1"/>
  <c r="D869" i="1" l="1"/>
  <c r="F869" i="1" s="1"/>
  <c r="D870" i="1" l="1"/>
  <c r="F870" i="1" s="1"/>
  <c r="D871" i="1" l="1"/>
  <c r="F871" i="1" s="1"/>
  <c r="D872" i="1" l="1"/>
  <c r="F872" i="1" s="1"/>
  <c r="D873" i="1" l="1"/>
  <c r="F873" i="1" s="1"/>
  <c r="D874" i="1" l="1"/>
  <c r="F874" i="1" s="1"/>
  <c r="D875" i="1" l="1"/>
  <c r="F875" i="1" s="1"/>
  <c r="D876" i="1" l="1"/>
  <c r="F876" i="1" s="1"/>
  <c r="D877" i="1" l="1"/>
  <c r="F877" i="1" s="1"/>
  <c r="D878" i="1" l="1"/>
  <c r="F878" i="1" s="1"/>
  <c r="D879" i="1" l="1"/>
  <c r="F879" i="1" s="1"/>
  <c r="D880" i="1" l="1"/>
  <c r="F880" i="1" s="1"/>
  <c r="D881" i="1" l="1"/>
  <c r="F881" i="1" s="1"/>
  <c r="D882" i="1" l="1"/>
  <c r="F882" i="1" s="1"/>
  <c r="D883" i="1" l="1"/>
  <c r="F883" i="1" s="1"/>
  <c r="D884" i="1" l="1"/>
  <c r="F884" i="1" s="1"/>
  <c r="D885" i="1" l="1"/>
  <c r="F885" i="1" s="1"/>
  <c r="D886" i="1" l="1"/>
  <c r="F886" i="1" s="1"/>
  <c r="D887" i="1" l="1"/>
  <c r="F887" i="1" s="1"/>
  <c r="D888" i="1" l="1"/>
  <c r="F888" i="1" s="1"/>
  <c r="D889" i="1" l="1"/>
  <c r="F889" i="1" s="1"/>
  <c r="D890" i="1" l="1"/>
  <c r="F890" i="1" s="1"/>
  <c r="D891" i="1" l="1"/>
  <c r="F891" i="1" s="1"/>
  <c r="D892" i="1" l="1"/>
  <c r="F892" i="1" s="1"/>
  <c r="D893" i="1" l="1"/>
  <c r="F893" i="1" s="1"/>
  <c r="D894" i="1" l="1"/>
  <c r="F894" i="1" s="1"/>
  <c r="D895" i="1" l="1"/>
  <c r="F895" i="1" s="1"/>
  <c r="D896" i="1" l="1"/>
  <c r="F896" i="1" s="1"/>
  <c r="D897" i="1" l="1"/>
  <c r="F897" i="1" s="1"/>
  <c r="D898" i="1" l="1"/>
  <c r="F898" i="1" s="1"/>
  <c r="D899" i="1" l="1"/>
  <c r="F899" i="1" s="1"/>
  <c r="D900" i="1" l="1"/>
  <c r="F900" i="1" s="1"/>
  <c r="D901" i="1" l="1"/>
  <c r="F901" i="1" s="1"/>
  <c r="D902" i="1" l="1"/>
  <c r="F902" i="1" s="1"/>
  <c r="D903" i="1" l="1"/>
  <c r="F903" i="1" s="1"/>
  <c r="D904" i="1" l="1"/>
  <c r="F904" i="1" s="1"/>
  <c r="D905" i="1" l="1"/>
  <c r="F905" i="1" s="1"/>
  <c r="D906" i="1" l="1"/>
  <c r="F906" i="1" s="1"/>
  <c r="D907" i="1" l="1"/>
  <c r="F907" i="1" s="1"/>
  <c r="D908" i="1" l="1"/>
  <c r="F908" i="1" s="1"/>
  <c r="D909" i="1" l="1"/>
  <c r="F909" i="1" s="1"/>
  <c r="D910" i="1" l="1"/>
  <c r="F910" i="1" s="1"/>
  <c r="D911" i="1" l="1"/>
  <c r="F911" i="1" s="1"/>
  <c r="D912" i="1" l="1"/>
  <c r="F912" i="1" s="1"/>
  <c r="D913" i="1" l="1"/>
  <c r="F913" i="1" s="1"/>
  <c r="D914" i="1" l="1"/>
  <c r="F914" i="1" s="1"/>
  <c r="D915" i="1" l="1"/>
  <c r="F915" i="1" s="1"/>
  <c r="D916" i="1" l="1"/>
  <c r="F916" i="1" s="1"/>
  <c r="D917" i="1" l="1"/>
  <c r="F917" i="1" s="1"/>
  <c r="D918" i="1" l="1"/>
  <c r="F918" i="1" s="1"/>
  <c r="D919" i="1" l="1"/>
  <c r="F919" i="1" s="1"/>
  <c r="D920" i="1" l="1"/>
  <c r="F920" i="1" s="1"/>
  <c r="D921" i="1" l="1"/>
  <c r="F921" i="1" s="1"/>
  <c r="D922" i="1" l="1"/>
  <c r="F922" i="1" s="1"/>
  <c r="D923" i="1" l="1"/>
  <c r="F923" i="1" s="1"/>
  <c r="D924" i="1" l="1"/>
  <c r="F924" i="1" s="1"/>
  <c r="D925" i="1" l="1"/>
  <c r="F925" i="1" s="1"/>
  <c r="D926" i="1" l="1"/>
  <c r="F926" i="1" s="1"/>
  <c r="D927" i="1" l="1"/>
  <c r="F927" i="1" s="1"/>
  <c r="D928" i="1" l="1"/>
  <c r="F928" i="1" s="1"/>
  <c r="D929" i="1" l="1"/>
  <c r="F929" i="1" s="1"/>
  <c r="D930" i="1" l="1"/>
  <c r="F930" i="1" s="1"/>
  <c r="D931" i="1" l="1"/>
  <c r="F931" i="1" s="1"/>
  <c r="D932" i="1" l="1"/>
  <c r="F932" i="1" s="1"/>
  <c r="D933" i="1" l="1"/>
  <c r="F933" i="1" s="1"/>
  <c r="D934" i="1" l="1"/>
  <c r="F934" i="1" s="1"/>
  <c r="D935" i="1" l="1"/>
  <c r="F935" i="1" s="1"/>
  <c r="D936" i="1" l="1"/>
  <c r="F936" i="1" s="1"/>
  <c r="D937" i="1" l="1"/>
  <c r="F937" i="1" s="1"/>
  <c r="D938" i="1" l="1"/>
  <c r="F938" i="1" s="1"/>
  <c r="D939" i="1" l="1"/>
  <c r="F939" i="1" s="1"/>
  <c r="D940" i="1" l="1"/>
  <c r="F940" i="1" s="1"/>
  <c r="D941" i="1" l="1"/>
  <c r="F941" i="1" s="1"/>
  <c r="D942" i="1" l="1"/>
  <c r="F942" i="1" s="1"/>
  <c r="D943" i="1" l="1"/>
  <c r="F943" i="1" s="1"/>
  <c r="D944" i="1" l="1"/>
  <c r="F944" i="1" s="1"/>
  <c r="D945" i="1" l="1"/>
  <c r="F945" i="1" s="1"/>
  <c r="D946" i="1" l="1"/>
  <c r="F946" i="1" s="1"/>
  <c r="D947" i="1" l="1"/>
  <c r="F947" i="1" s="1"/>
  <c r="D948" i="1" l="1"/>
  <c r="F948" i="1" s="1"/>
  <c r="D949" i="1" l="1"/>
  <c r="F949" i="1" s="1"/>
  <c r="D950" i="1" l="1"/>
  <c r="F950" i="1" s="1"/>
  <c r="D951" i="1" l="1"/>
  <c r="F951" i="1" s="1"/>
  <c r="D952" i="1" l="1"/>
  <c r="F952" i="1" s="1"/>
  <c r="D953" i="1" l="1"/>
  <c r="F953" i="1" s="1"/>
  <c r="D954" i="1" l="1"/>
  <c r="F954" i="1" s="1"/>
  <c r="D955" i="1" l="1"/>
  <c r="F955" i="1" s="1"/>
  <c r="D956" i="1" l="1"/>
  <c r="F956" i="1" s="1"/>
  <c r="D957" i="1" l="1"/>
  <c r="F957" i="1" s="1"/>
  <c r="D958" i="1" l="1"/>
  <c r="F958" i="1" s="1"/>
  <c r="D959" i="1" l="1"/>
  <c r="F959" i="1" s="1"/>
  <c r="D960" i="1" l="1"/>
  <c r="F960" i="1" s="1"/>
  <c r="D961" i="1" l="1"/>
  <c r="F961" i="1" s="1"/>
  <c r="D962" i="1" l="1"/>
  <c r="F962" i="1" s="1"/>
  <c r="D963" i="1" l="1"/>
  <c r="F963" i="1" s="1"/>
  <c r="D964" i="1" l="1"/>
  <c r="F964" i="1" s="1"/>
  <c r="D965" i="1" l="1"/>
  <c r="F965" i="1" s="1"/>
  <c r="D966" i="1" l="1"/>
  <c r="F966" i="1" s="1"/>
  <c r="D967" i="1" l="1"/>
  <c r="F967" i="1" s="1"/>
  <c r="D968" i="1" l="1"/>
  <c r="F968" i="1" s="1"/>
  <c r="D969" i="1" l="1"/>
  <c r="F969" i="1" s="1"/>
  <c r="D970" i="1" l="1"/>
  <c r="F970" i="1" s="1"/>
  <c r="D971" i="1" l="1"/>
  <c r="F971" i="1" s="1"/>
  <c r="D972" i="1" l="1"/>
  <c r="F972" i="1" s="1"/>
  <c r="D973" i="1" l="1"/>
  <c r="F973" i="1" s="1"/>
  <c r="D974" i="1" l="1"/>
  <c r="F974" i="1" s="1"/>
  <c r="D975" i="1" l="1"/>
  <c r="F975" i="1" s="1"/>
  <c r="D976" i="1" l="1"/>
  <c r="F976" i="1" s="1"/>
  <c r="D977" i="1" l="1"/>
  <c r="F977" i="1" s="1"/>
  <c r="D978" i="1" l="1"/>
  <c r="F978" i="1" s="1"/>
  <c r="D979" i="1" l="1"/>
  <c r="F979" i="1" s="1"/>
  <c r="D980" i="1" l="1"/>
  <c r="F980" i="1" s="1"/>
  <c r="D981" i="1" l="1"/>
  <c r="F981" i="1" s="1"/>
  <c r="D982" i="1" l="1"/>
  <c r="F982" i="1" s="1"/>
  <c r="D983" i="1" l="1"/>
  <c r="F983" i="1" s="1"/>
  <c r="D984" i="1" l="1"/>
  <c r="F984" i="1" s="1"/>
  <c r="D985" i="1" l="1"/>
  <c r="F985" i="1" s="1"/>
  <c r="D986" i="1" l="1"/>
  <c r="F986" i="1" s="1"/>
  <c r="D987" i="1" l="1"/>
  <c r="F987" i="1" s="1"/>
  <c r="D988" i="1" l="1"/>
  <c r="F988" i="1" s="1"/>
  <c r="D989" i="1" l="1"/>
  <c r="F989" i="1" s="1"/>
  <c r="D990" i="1" l="1"/>
  <c r="F990" i="1" s="1"/>
  <c r="D991" i="1" l="1"/>
  <c r="F991" i="1" s="1"/>
  <c r="D992" i="1" l="1"/>
  <c r="F992" i="1" s="1"/>
  <c r="D993" i="1" l="1"/>
  <c r="F993" i="1" s="1"/>
  <c r="D994" i="1" l="1"/>
  <c r="F994" i="1" s="1"/>
  <c r="D995" i="1" l="1"/>
  <c r="F995" i="1" s="1"/>
  <c r="D996" i="1" l="1"/>
  <c r="F996" i="1" s="1"/>
  <c r="D997" i="1"/>
  <c r="F997" i="1" s="1"/>
  <c r="D998" i="1" l="1"/>
  <c r="F998" i="1" l="1"/>
  <c r="D999" i="1"/>
  <c r="F999" i="1" s="1"/>
  <c r="D1000" i="1" l="1"/>
  <c r="F1000" i="1" l="1"/>
  <c r="D1001" i="1"/>
  <c r="F1001" i="1" s="1"/>
  <c r="D1002" i="1" l="1"/>
  <c r="F1002" i="1" l="1"/>
  <c r="D1003" i="1"/>
  <c r="F1003" i="1" s="1"/>
  <c r="D1004" i="1" l="1"/>
  <c r="F1004" i="1" l="1"/>
  <c r="D1005" i="1"/>
  <c r="F1005" i="1" s="1"/>
  <c r="D1006" i="1" l="1"/>
  <c r="F1006" i="1" l="1"/>
  <c r="D1007" i="1"/>
  <c r="F1007" i="1" s="1"/>
  <c r="D1008" i="1" l="1"/>
  <c r="F1008" i="1" s="1"/>
  <c r="D1009" i="1" l="1"/>
  <c r="F1009" i="1" s="1"/>
  <c r="D1010" i="1" l="1"/>
  <c r="F1010" i="1" s="1"/>
  <c r="D1011" i="1" l="1"/>
  <c r="F1011" i="1" s="1"/>
  <c r="D1012" i="1" l="1"/>
  <c r="F1012" i="1" s="1"/>
  <c r="D1013" i="1" l="1"/>
  <c r="F1013" i="1" s="1"/>
  <c r="D1014" i="1" l="1"/>
  <c r="F1014" i="1" s="1"/>
  <c r="D1015" i="1" l="1"/>
  <c r="F1015" i="1" s="1"/>
  <c r="D1016" i="1" l="1"/>
  <c r="F1016" i="1" s="1"/>
  <c r="D1017" i="1" l="1"/>
  <c r="F1017" i="1" s="1"/>
  <c r="D1018" i="1" l="1"/>
  <c r="F1018" i="1" s="1"/>
  <c r="D1019" i="1" l="1"/>
  <c r="F1019" i="1" s="1"/>
  <c r="D1020" i="1" l="1"/>
  <c r="F1020" i="1" s="1"/>
  <c r="D1021" i="1" l="1"/>
  <c r="F1021" i="1" s="1"/>
  <c r="D1022" i="1" l="1"/>
  <c r="F1022" i="1" s="1"/>
  <c r="D1023" i="1" l="1"/>
  <c r="F1023" i="1" s="1"/>
  <c r="D1024" i="1" l="1"/>
  <c r="F1024" i="1" s="1"/>
  <c r="D1025" i="1" l="1"/>
  <c r="F1025" i="1" s="1"/>
  <c r="D1026" i="1" l="1"/>
  <c r="F1026" i="1" s="1"/>
  <c r="D1027" i="1" l="1"/>
  <c r="F1027" i="1" s="1"/>
  <c r="D1028" i="1" l="1"/>
  <c r="F1028" i="1" s="1"/>
  <c r="D1029" i="1" l="1"/>
  <c r="F1029" i="1" s="1"/>
  <c r="D1030" i="1" l="1"/>
  <c r="F1030" i="1" s="1"/>
  <c r="D1031" i="1" l="1"/>
  <c r="F1031" i="1" s="1"/>
  <c r="D1032" i="1" l="1"/>
  <c r="F1032" i="1" s="1"/>
  <c r="D1033" i="1" l="1"/>
  <c r="F1033" i="1" s="1"/>
  <c r="D1034" i="1" l="1"/>
  <c r="F1034" i="1" s="1"/>
  <c r="D1035" i="1" l="1"/>
  <c r="F1035" i="1" s="1"/>
  <c r="D1036" i="1" l="1"/>
  <c r="F1036" i="1" s="1"/>
  <c r="D1037" i="1" l="1"/>
  <c r="F1037" i="1" s="1"/>
  <c r="D1038" i="1" l="1"/>
  <c r="F1038" i="1" s="1"/>
  <c r="D1039" i="1" l="1"/>
  <c r="F1039" i="1" s="1"/>
  <c r="D1040" i="1" l="1"/>
  <c r="F1040" i="1" s="1"/>
  <c r="D1041" i="1" l="1"/>
  <c r="F1041" i="1" s="1"/>
  <c r="D1042" i="1" l="1"/>
  <c r="F1042" i="1" s="1"/>
  <c r="D1043" i="1" l="1"/>
  <c r="F1043" i="1" s="1"/>
  <c r="D1044" i="1" l="1"/>
  <c r="F1044" i="1" s="1"/>
  <c r="D1045" i="1" l="1"/>
  <c r="F1045" i="1" s="1"/>
  <c r="D1046" i="1" l="1"/>
  <c r="F1046" i="1" s="1"/>
  <c r="D1047" i="1" l="1"/>
  <c r="F1047" i="1" s="1"/>
  <c r="D1048" i="1" l="1"/>
  <c r="F1048" i="1" s="1"/>
  <c r="D1049" i="1" l="1"/>
  <c r="F1049" i="1" s="1"/>
  <c r="D1050" i="1" l="1"/>
  <c r="F1050" i="1" s="1"/>
  <c r="D1051" i="1" l="1"/>
  <c r="F1051" i="1" s="1"/>
  <c r="D1052" i="1" l="1"/>
  <c r="F1052" i="1" s="1"/>
  <c r="D1053" i="1" l="1"/>
  <c r="F1053" i="1" s="1"/>
  <c r="D1054" i="1" l="1"/>
  <c r="F1054" i="1" s="1"/>
  <c r="D1055" i="1" l="1"/>
  <c r="F1055" i="1" s="1"/>
  <c r="D1056" i="1" l="1"/>
  <c r="F1056" i="1" s="1"/>
  <c r="D1057" i="1" l="1"/>
  <c r="F1057" i="1" s="1"/>
  <c r="D1058" i="1" l="1"/>
  <c r="F1058" i="1" s="1"/>
  <c r="D1059" i="1" l="1"/>
  <c r="F1059" i="1" s="1"/>
  <c r="D1060" i="1" l="1"/>
  <c r="F1060" i="1" s="1"/>
  <c r="D1061" i="1" l="1"/>
  <c r="F1061" i="1" s="1"/>
  <c r="D1062" i="1" l="1"/>
  <c r="F1062" i="1" s="1"/>
  <c r="D1063" i="1" l="1"/>
  <c r="F1063" i="1" s="1"/>
  <c r="D1064" i="1" l="1"/>
  <c r="F1064" i="1" s="1"/>
  <c r="D1065" i="1" l="1"/>
  <c r="F1065" i="1" s="1"/>
  <c r="D1066" i="1" l="1"/>
  <c r="F1066" i="1" s="1"/>
  <c r="D1067" i="1" l="1"/>
  <c r="F1067" i="1" s="1"/>
  <c r="D1068" i="1" l="1"/>
  <c r="F1068" i="1" s="1"/>
  <c r="D1069" i="1" l="1"/>
  <c r="F1069" i="1" s="1"/>
  <c r="D1070" i="1" l="1"/>
  <c r="F1070" i="1" s="1"/>
  <c r="D1071" i="1" l="1"/>
  <c r="F1071" i="1" s="1"/>
  <c r="D1072" i="1" l="1"/>
  <c r="F1072" i="1" s="1"/>
  <c r="D1073" i="1" l="1"/>
  <c r="F1073" i="1" s="1"/>
  <c r="D1074" i="1" l="1"/>
  <c r="F1074" i="1" s="1"/>
  <c r="D1075" i="1" l="1"/>
  <c r="F1075" i="1" s="1"/>
  <c r="D1076" i="1" l="1"/>
  <c r="F1076" i="1" s="1"/>
  <c r="D1077" i="1" l="1"/>
  <c r="F1077" i="1" s="1"/>
  <c r="D1078" i="1" l="1"/>
  <c r="F1078" i="1" s="1"/>
  <c r="D1079" i="1" l="1"/>
  <c r="F1079" i="1" s="1"/>
  <c r="D1080" i="1" l="1"/>
  <c r="F1080" i="1" s="1"/>
  <c r="D1081" i="1" l="1"/>
  <c r="F1081" i="1" s="1"/>
  <c r="D1082" i="1" l="1"/>
  <c r="F1082" i="1" s="1"/>
  <c r="D1083" i="1" l="1"/>
  <c r="F1083" i="1" s="1"/>
  <c r="D1084" i="1" l="1"/>
  <c r="F1084" i="1" s="1"/>
  <c r="D1085" i="1" l="1"/>
  <c r="F1085" i="1" s="1"/>
  <c r="D1086" i="1" l="1"/>
  <c r="F1086" i="1" s="1"/>
  <c r="D1087" i="1" l="1"/>
  <c r="F1087" i="1" s="1"/>
  <c r="D1088" i="1" l="1"/>
  <c r="F1088" i="1" s="1"/>
  <c r="D1089" i="1" l="1"/>
  <c r="F1089" i="1" s="1"/>
  <c r="D1090" i="1" l="1"/>
  <c r="F1090" i="1" s="1"/>
  <c r="D1091" i="1" l="1"/>
  <c r="F1091" i="1" s="1"/>
  <c r="D1092" i="1" l="1"/>
  <c r="F1092" i="1" s="1"/>
  <c r="D1093" i="1" l="1"/>
  <c r="F1093" i="1" s="1"/>
  <c r="D1094" i="1" l="1"/>
  <c r="F1094" i="1" s="1"/>
  <c r="D1095" i="1" l="1"/>
  <c r="F1095" i="1" s="1"/>
  <c r="D1096" i="1" l="1"/>
  <c r="F1096" i="1" s="1"/>
  <c r="D1097" i="1" l="1"/>
  <c r="F1097" i="1" s="1"/>
  <c r="D1098" i="1" l="1"/>
  <c r="F1098" i="1" s="1"/>
  <c r="D1099" i="1" l="1"/>
  <c r="F1099" i="1" s="1"/>
  <c r="D1100" i="1" l="1"/>
  <c r="F1100" i="1" s="1"/>
  <c r="D1101" i="1" l="1"/>
  <c r="F1101" i="1" s="1"/>
  <c r="D1102" i="1" l="1"/>
  <c r="F1102" i="1" s="1"/>
  <c r="D1103" i="1" l="1"/>
  <c r="F1103" i="1" s="1"/>
  <c r="D1104" i="1" l="1"/>
  <c r="F1104" i="1" s="1"/>
  <c r="D1105" i="1" l="1"/>
  <c r="F1105" i="1" s="1"/>
  <c r="D1106" i="1" l="1"/>
  <c r="F1106" i="1" s="1"/>
  <c r="D1107" i="1" l="1"/>
  <c r="F1107" i="1" s="1"/>
  <c r="D1108" i="1" l="1"/>
  <c r="F1108" i="1" s="1"/>
  <c r="D1109" i="1" l="1"/>
  <c r="F1109" i="1" s="1"/>
  <c r="D1110" i="1" l="1"/>
  <c r="F1110" i="1" s="1"/>
  <c r="D1111" i="1" l="1"/>
  <c r="F1111" i="1" s="1"/>
  <c r="D1112" i="1" l="1"/>
  <c r="F1112" i="1" s="1"/>
  <c r="D1113" i="1" l="1"/>
  <c r="F1113" i="1" s="1"/>
  <c r="D1114" i="1" l="1"/>
  <c r="F1114" i="1" s="1"/>
  <c r="D1115" i="1" l="1"/>
  <c r="F1115" i="1" s="1"/>
  <c r="D1116" i="1" l="1"/>
  <c r="F1116" i="1" s="1"/>
  <c r="D1117" i="1" l="1"/>
  <c r="F1117" i="1" s="1"/>
  <c r="D1118" i="1" l="1"/>
  <c r="F1118" i="1" s="1"/>
  <c r="D1119" i="1" l="1"/>
  <c r="F1119" i="1" s="1"/>
  <c r="D1120" i="1" l="1"/>
  <c r="F1120" i="1" s="1"/>
  <c r="D1121" i="1" l="1"/>
  <c r="F1121" i="1" s="1"/>
  <c r="D1122" i="1" l="1"/>
  <c r="F1122" i="1" s="1"/>
  <c r="D1123" i="1" l="1"/>
  <c r="F1123" i="1" s="1"/>
  <c r="D1124" i="1" l="1"/>
  <c r="F1124" i="1" s="1"/>
  <c r="D1125" i="1" l="1"/>
  <c r="F1125" i="1" s="1"/>
  <c r="D1126" i="1" l="1"/>
  <c r="F1126" i="1" s="1"/>
  <c r="D1127" i="1" l="1"/>
  <c r="F1127" i="1" s="1"/>
  <c r="D1128" i="1" l="1"/>
  <c r="F1128" i="1" s="1"/>
  <c r="D1129" i="1" l="1"/>
  <c r="F1129" i="1" s="1"/>
  <c r="D1130" i="1" l="1"/>
  <c r="F1130" i="1" s="1"/>
  <c r="D1131" i="1" l="1"/>
  <c r="F1131" i="1" s="1"/>
  <c r="D1132" i="1" l="1"/>
  <c r="F1132" i="1" s="1"/>
  <c r="D1133" i="1" l="1"/>
  <c r="F1133" i="1" s="1"/>
  <c r="D1134" i="1" l="1"/>
  <c r="F1134" i="1" s="1"/>
  <c r="D1135" i="1" l="1"/>
  <c r="F1135" i="1" s="1"/>
  <c r="D1136" i="1" l="1"/>
  <c r="F1136" i="1" s="1"/>
  <c r="D1137" i="1" l="1"/>
  <c r="F1137" i="1" s="1"/>
  <c r="D1138" i="1" l="1"/>
  <c r="F1138" i="1" s="1"/>
  <c r="D1139" i="1" l="1"/>
  <c r="F1139" i="1" s="1"/>
  <c r="D1140" i="1" l="1"/>
  <c r="F1140" i="1" s="1"/>
  <c r="D1141" i="1" l="1"/>
  <c r="F1141" i="1" s="1"/>
  <c r="D1142" i="1" l="1"/>
  <c r="F1142" i="1" s="1"/>
  <c r="D1143" i="1" l="1"/>
  <c r="F1143" i="1" s="1"/>
  <c r="D1144" i="1" l="1"/>
  <c r="F1144" i="1" s="1"/>
  <c r="D1145" i="1" l="1"/>
  <c r="F1145" i="1" s="1"/>
  <c r="D1146" i="1" l="1"/>
  <c r="F1146" i="1" s="1"/>
  <c r="D1147" i="1" l="1"/>
  <c r="F1147" i="1" s="1"/>
  <c r="D1148" i="1" l="1"/>
  <c r="F1148" i="1" s="1"/>
  <c r="D1149" i="1" l="1"/>
  <c r="F1149" i="1" s="1"/>
  <c r="D1150" i="1" l="1"/>
  <c r="F1150" i="1" s="1"/>
  <c r="D1151" i="1" l="1"/>
  <c r="F1151" i="1" s="1"/>
  <c r="D1152" i="1" l="1"/>
  <c r="F1152" i="1" s="1"/>
  <c r="D1153" i="1" l="1"/>
  <c r="F1153" i="1" s="1"/>
  <c r="D1154" i="1" l="1"/>
  <c r="F1154" i="1" s="1"/>
  <c r="D1155" i="1" l="1"/>
  <c r="F1155" i="1" s="1"/>
  <c r="D1156" i="1" l="1"/>
  <c r="F1156" i="1" s="1"/>
  <c r="D1157" i="1" l="1"/>
  <c r="F1157" i="1" s="1"/>
  <c r="D1158" i="1" l="1"/>
  <c r="F1158" i="1" s="1"/>
  <c r="D1159" i="1" l="1"/>
  <c r="F1159" i="1" s="1"/>
  <c r="D1160" i="1" l="1"/>
  <c r="F1160" i="1" s="1"/>
  <c r="D1161" i="1" l="1"/>
  <c r="F1161" i="1" s="1"/>
  <c r="D1162" i="1" l="1"/>
  <c r="F1162" i="1" s="1"/>
  <c r="D1163" i="1" l="1"/>
  <c r="F1163" i="1" s="1"/>
  <c r="D1164" i="1" l="1"/>
  <c r="F1164" i="1" s="1"/>
  <c r="D1165" i="1" l="1"/>
  <c r="F1165" i="1" s="1"/>
  <c r="D1166" i="1" l="1"/>
  <c r="F1166" i="1" s="1"/>
  <c r="D1167" i="1" l="1"/>
  <c r="F1167" i="1" s="1"/>
  <c r="D1168" i="1" l="1"/>
  <c r="F1168" i="1" s="1"/>
  <c r="D1169" i="1" l="1"/>
  <c r="F1169" i="1" s="1"/>
  <c r="D1170" i="1" l="1"/>
  <c r="F1170" i="1" s="1"/>
  <c r="D1171" i="1" l="1"/>
  <c r="F1171" i="1" s="1"/>
  <c r="D1172" i="1" l="1"/>
  <c r="F1172" i="1" s="1"/>
  <c r="D1173" i="1" l="1"/>
  <c r="F1173" i="1" s="1"/>
  <c r="D1174" i="1" l="1"/>
  <c r="F1174" i="1" s="1"/>
  <c r="D1175" i="1" l="1"/>
  <c r="F1175" i="1" s="1"/>
  <c r="D1176" i="1" l="1"/>
  <c r="F1176" i="1" s="1"/>
  <c r="D1177" i="1" l="1"/>
  <c r="F1177" i="1" s="1"/>
  <c r="D1178" i="1" l="1"/>
  <c r="F1178" i="1" s="1"/>
  <c r="D1179" i="1" l="1"/>
  <c r="F1179" i="1" s="1"/>
  <c r="D1180" i="1" l="1"/>
  <c r="F1180" i="1" s="1"/>
  <c r="D1181" i="1" l="1"/>
  <c r="F1181" i="1" s="1"/>
  <c r="D1182" i="1" l="1"/>
  <c r="F1182" i="1" s="1"/>
  <c r="D1183" i="1" l="1"/>
  <c r="F1183" i="1" s="1"/>
  <c r="D1184" i="1" l="1"/>
  <c r="F1184" i="1" s="1"/>
  <c r="D1185" i="1" l="1"/>
  <c r="F1185" i="1" s="1"/>
  <c r="D1186" i="1" l="1"/>
  <c r="F1186" i="1" s="1"/>
  <c r="D1187" i="1" l="1"/>
  <c r="F1187" i="1" s="1"/>
  <c r="D1188" i="1" l="1"/>
  <c r="F1188" i="1" s="1"/>
  <c r="D1189" i="1" l="1"/>
  <c r="F1189" i="1" s="1"/>
  <c r="D1190" i="1" l="1"/>
  <c r="F1190" i="1" s="1"/>
  <c r="D1191" i="1" l="1"/>
  <c r="F1191" i="1" s="1"/>
  <c r="D1192" i="1" l="1"/>
  <c r="F1192" i="1" s="1"/>
  <c r="D1193" i="1" l="1"/>
  <c r="F1193" i="1" s="1"/>
  <c r="D1194" i="1" l="1"/>
  <c r="F1194" i="1" s="1"/>
  <c r="D1195" i="1" l="1"/>
  <c r="F1195" i="1" s="1"/>
  <c r="D1196" i="1" l="1"/>
  <c r="F1196" i="1" s="1"/>
  <c r="D1197" i="1" l="1"/>
  <c r="F1197" i="1" s="1"/>
  <c r="D1198" i="1" l="1"/>
  <c r="F1198" i="1" s="1"/>
  <c r="D1199" i="1" l="1"/>
  <c r="F1199" i="1" s="1"/>
  <c r="D1200" i="1" l="1"/>
  <c r="F1200" i="1" s="1"/>
  <c r="D1201" i="1" l="1"/>
  <c r="F1201" i="1" s="1"/>
  <c r="D1202" i="1" l="1"/>
  <c r="F1202" i="1" s="1"/>
  <c r="D1203" i="1" l="1"/>
  <c r="F1203" i="1" s="1"/>
  <c r="D1204" i="1" l="1"/>
  <c r="F1204" i="1" s="1"/>
  <c r="D1205" i="1" l="1"/>
  <c r="F1205" i="1" s="1"/>
  <c r="D1206" i="1" l="1"/>
  <c r="F1206" i="1" s="1"/>
  <c r="D1207" i="1" l="1"/>
  <c r="F1207" i="1" s="1"/>
  <c r="D1208" i="1" l="1"/>
  <c r="F1208" i="1" s="1"/>
  <c r="D1209" i="1" l="1"/>
  <c r="F1209" i="1" s="1"/>
  <c r="D1210" i="1" l="1"/>
  <c r="F1210" i="1" s="1"/>
  <c r="D1211" i="1" l="1"/>
  <c r="F1211" i="1" s="1"/>
  <c r="D1212" i="1" l="1"/>
  <c r="F1212" i="1" s="1"/>
  <c r="D1213" i="1" l="1"/>
  <c r="F1213" i="1" s="1"/>
  <c r="D1214" i="1" l="1"/>
  <c r="F1214" i="1" s="1"/>
  <c r="D1215" i="1" l="1"/>
  <c r="F1215" i="1" s="1"/>
  <c r="D1216" i="1" l="1"/>
  <c r="F1216" i="1" s="1"/>
  <c r="D1217" i="1" l="1"/>
  <c r="F1217" i="1" s="1"/>
  <c r="D1218" i="1" l="1"/>
  <c r="F1218" i="1" s="1"/>
  <c r="D1219" i="1" l="1"/>
  <c r="F1219" i="1" s="1"/>
  <c r="D1220" i="1" l="1"/>
  <c r="F1220" i="1" s="1"/>
  <c r="D1221" i="1" l="1"/>
  <c r="F1221" i="1" s="1"/>
  <c r="D1222" i="1" l="1"/>
  <c r="F1222" i="1" s="1"/>
  <c r="D1223" i="1" l="1"/>
  <c r="F1223" i="1" s="1"/>
  <c r="D1224" i="1" l="1"/>
  <c r="F1224" i="1" s="1"/>
  <c r="D1225" i="1" l="1"/>
  <c r="F1225" i="1" s="1"/>
  <c r="D1226" i="1" l="1"/>
  <c r="F1226" i="1" s="1"/>
  <c r="D1227" i="1" l="1"/>
  <c r="F1227" i="1" s="1"/>
  <c r="D1228" i="1" l="1"/>
  <c r="F1228" i="1" s="1"/>
  <c r="D1229" i="1" l="1"/>
  <c r="F1229" i="1" s="1"/>
  <c r="D1230" i="1" l="1"/>
  <c r="F1230" i="1" s="1"/>
  <c r="D1231" i="1" l="1"/>
  <c r="F1231" i="1" s="1"/>
  <c r="D1232" i="1" l="1"/>
  <c r="F1232" i="1" s="1"/>
  <c r="D1233" i="1" l="1"/>
  <c r="F1233" i="1" s="1"/>
  <c r="D1234" i="1" l="1"/>
  <c r="F1234" i="1" s="1"/>
  <c r="D1235" i="1" l="1"/>
  <c r="F1235" i="1" s="1"/>
  <c r="D1236" i="1" l="1"/>
  <c r="F1236" i="1" s="1"/>
  <c r="D1237" i="1" l="1"/>
  <c r="F1237" i="1" s="1"/>
  <c r="D1238" i="1" l="1"/>
  <c r="F1238" i="1" s="1"/>
  <c r="D1239" i="1" l="1"/>
  <c r="F1239" i="1" s="1"/>
  <c r="D1240" i="1" l="1"/>
  <c r="F1240" i="1" s="1"/>
  <c r="D1241" i="1" l="1"/>
  <c r="F1241" i="1" s="1"/>
  <c r="D1242" i="1" l="1"/>
  <c r="F1242" i="1" s="1"/>
  <c r="D1243" i="1" l="1"/>
  <c r="F1243" i="1" s="1"/>
  <c r="D1244" i="1" l="1"/>
  <c r="F1244" i="1" s="1"/>
  <c r="D1245" i="1" l="1"/>
  <c r="F1245" i="1" s="1"/>
  <c r="D1246" i="1" l="1"/>
  <c r="F1246" i="1" s="1"/>
  <c r="D1247" i="1" l="1"/>
  <c r="F1247" i="1" s="1"/>
  <c r="D1248" i="1" l="1"/>
  <c r="F1248" i="1" s="1"/>
  <c r="D1249" i="1" l="1"/>
  <c r="F1249" i="1" s="1"/>
  <c r="D1250" i="1" l="1"/>
  <c r="F1250" i="1" s="1"/>
  <c r="D1251" i="1" l="1"/>
  <c r="F1251" i="1" s="1"/>
  <c r="D1252" i="1" l="1"/>
  <c r="F1252" i="1" s="1"/>
  <c r="D1253" i="1" l="1"/>
  <c r="F1253" i="1" s="1"/>
  <c r="D1254" i="1" l="1"/>
  <c r="F1254" i="1" s="1"/>
  <c r="D1255" i="1" l="1"/>
  <c r="F1255" i="1" s="1"/>
  <c r="D1256" i="1" l="1"/>
  <c r="F1256" i="1" s="1"/>
  <c r="D1257" i="1" l="1"/>
  <c r="F1257" i="1" s="1"/>
  <c r="D1258" i="1" l="1"/>
  <c r="F1258" i="1" s="1"/>
  <c r="D1259" i="1" l="1"/>
  <c r="F1259" i="1" s="1"/>
  <c r="D1260" i="1" l="1"/>
  <c r="F1260" i="1" s="1"/>
  <c r="D1261" i="1" l="1"/>
  <c r="F1261" i="1" s="1"/>
  <c r="D1262" i="1" l="1"/>
  <c r="F1262" i="1" s="1"/>
  <c r="D1263" i="1" l="1"/>
  <c r="F1263" i="1" s="1"/>
  <c r="D1264" i="1" l="1"/>
  <c r="F1264" i="1" s="1"/>
  <c r="D1265" i="1" l="1"/>
  <c r="F1265" i="1" s="1"/>
  <c r="D1266" i="1" l="1"/>
  <c r="F1266" i="1" s="1"/>
  <c r="D1267" i="1" l="1"/>
  <c r="F1267" i="1" s="1"/>
  <c r="D1268" i="1" l="1"/>
  <c r="F1268" i="1" s="1"/>
  <c r="D1269" i="1" l="1"/>
  <c r="F1269" i="1" s="1"/>
  <c r="D1270" i="1" l="1"/>
  <c r="F1270" i="1" s="1"/>
  <c r="D1271" i="1" l="1"/>
  <c r="F1271" i="1" s="1"/>
  <c r="D1272" i="1" l="1"/>
  <c r="F1272" i="1" s="1"/>
  <c r="D1273" i="1" l="1"/>
  <c r="F1273" i="1" s="1"/>
  <c r="D1274" i="1" l="1"/>
  <c r="F1274" i="1" s="1"/>
  <c r="D1275" i="1" l="1"/>
  <c r="F1275" i="1" s="1"/>
  <c r="D1276" i="1" l="1"/>
  <c r="F1276" i="1" s="1"/>
  <c r="D1277" i="1" l="1"/>
  <c r="F1277" i="1" s="1"/>
  <c r="D1278" i="1" l="1"/>
  <c r="F1278" i="1" s="1"/>
  <c r="D1279" i="1" l="1"/>
  <c r="F1279" i="1" s="1"/>
  <c r="D1280" i="1" l="1"/>
  <c r="F1280" i="1" s="1"/>
  <c r="D1281" i="1" l="1"/>
  <c r="F1281" i="1" s="1"/>
  <c r="D1282" i="1" l="1"/>
  <c r="F1282" i="1" s="1"/>
  <c r="D1283" i="1" l="1"/>
  <c r="F1283" i="1" s="1"/>
  <c r="D1284" i="1" l="1"/>
  <c r="F1284" i="1" s="1"/>
  <c r="D1285" i="1" l="1"/>
  <c r="F1285" i="1" s="1"/>
  <c r="D1286" i="1" l="1"/>
  <c r="F1286" i="1" s="1"/>
  <c r="D1287" i="1" l="1"/>
  <c r="F1287" i="1" s="1"/>
  <c r="D1288" i="1" l="1"/>
  <c r="F1288" i="1" s="1"/>
  <c r="D1289" i="1" l="1"/>
  <c r="F1289" i="1" s="1"/>
  <c r="D1290" i="1" l="1"/>
  <c r="F1290" i="1" s="1"/>
  <c r="D1291" i="1" l="1"/>
  <c r="F1291" i="1" s="1"/>
  <c r="D1292" i="1" l="1"/>
  <c r="F1292" i="1" s="1"/>
  <c r="D1293" i="1" l="1"/>
  <c r="F1293" i="1" s="1"/>
  <c r="D1294" i="1" l="1"/>
  <c r="F1294" i="1" s="1"/>
  <c r="D1295" i="1" l="1"/>
  <c r="F1295" i="1" s="1"/>
  <c r="D1296" i="1" l="1"/>
  <c r="F1296" i="1" s="1"/>
  <c r="D1297" i="1" l="1"/>
  <c r="F1297" i="1" s="1"/>
  <c r="D1298" i="1" l="1"/>
  <c r="F1298" i="1" s="1"/>
  <c r="D1299" i="1" l="1"/>
  <c r="F1299" i="1" s="1"/>
  <c r="D1300" i="1" l="1"/>
  <c r="F1300" i="1" s="1"/>
  <c r="D1301" i="1" l="1"/>
  <c r="F1301" i="1" s="1"/>
  <c r="D1302" i="1" l="1"/>
  <c r="F1302" i="1" s="1"/>
  <c r="D1303" i="1" l="1"/>
  <c r="F1303" i="1" s="1"/>
  <c r="D1304" i="1" l="1"/>
  <c r="F1304" i="1" s="1"/>
  <c r="D1305" i="1" l="1"/>
  <c r="F1305" i="1" s="1"/>
  <c r="D1306" i="1" l="1"/>
  <c r="F1306" i="1" s="1"/>
  <c r="D1307" i="1" l="1"/>
  <c r="F1307" i="1" s="1"/>
  <c r="D1308" i="1" l="1"/>
  <c r="F1308" i="1" s="1"/>
  <c r="D1309" i="1" l="1"/>
  <c r="F1309" i="1" s="1"/>
  <c r="D1310" i="1" l="1"/>
  <c r="F1310" i="1" s="1"/>
  <c r="D1311" i="1" l="1"/>
  <c r="F1311" i="1" s="1"/>
  <c r="D1312" i="1" l="1"/>
  <c r="F1312" i="1" s="1"/>
  <c r="D1313" i="1" l="1"/>
  <c r="F1313" i="1" s="1"/>
  <c r="D1314" i="1" l="1"/>
  <c r="F1314" i="1" s="1"/>
  <c r="D1315" i="1" l="1"/>
  <c r="F1315" i="1" s="1"/>
  <c r="D1316" i="1" l="1"/>
  <c r="F1316" i="1" s="1"/>
  <c r="D1317" i="1" l="1"/>
  <c r="F1317" i="1" s="1"/>
  <c r="D1318" i="1" l="1"/>
  <c r="F1318" i="1" s="1"/>
  <c r="D1319" i="1" l="1"/>
  <c r="F1319" i="1" s="1"/>
  <c r="D1320" i="1" l="1"/>
  <c r="F1320" i="1" s="1"/>
  <c r="D1321" i="1" l="1"/>
  <c r="F1321" i="1" s="1"/>
  <c r="D1322" i="1" l="1"/>
  <c r="F1322" i="1" s="1"/>
  <c r="D1323" i="1" l="1"/>
  <c r="F1323" i="1" s="1"/>
  <c r="D1324" i="1" l="1"/>
  <c r="F1324" i="1" s="1"/>
  <c r="D1325" i="1" l="1"/>
  <c r="F1325" i="1" s="1"/>
  <c r="D1326" i="1" l="1"/>
  <c r="F1326" i="1" s="1"/>
  <c r="D1327" i="1" l="1"/>
  <c r="F1327" i="1" s="1"/>
  <c r="D1328" i="1" l="1"/>
  <c r="F1328" i="1" s="1"/>
  <c r="D1329" i="1" l="1"/>
  <c r="F1329" i="1" s="1"/>
  <c r="D1330" i="1" l="1"/>
  <c r="F1330" i="1" s="1"/>
  <c r="D1331" i="1" l="1"/>
  <c r="F1331" i="1" s="1"/>
  <c r="D1332" i="1" l="1"/>
  <c r="F1332" i="1" s="1"/>
  <c r="D1333" i="1" l="1"/>
  <c r="F1333" i="1" s="1"/>
  <c r="D1334" i="1" l="1"/>
  <c r="F1334" i="1" s="1"/>
  <c r="D1335" i="1" l="1"/>
  <c r="F1335" i="1" s="1"/>
  <c r="D1336" i="1" l="1"/>
  <c r="F1336" i="1" s="1"/>
  <c r="D1337" i="1" l="1"/>
  <c r="F1337" i="1" s="1"/>
  <c r="D1338" i="1" l="1"/>
  <c r="F1338" i="1" s="1"/>
  <c r="D1339" i="1" l="1"/>
  <c r="F1339" i="1" s="1"/>
  <c r="D1340" i="1" l="1"/>
  <c r="F1340" i="1" s="1"/>
  <c r="D1341" i="1" l="1"/>
  <c r="F1341" i="1" s="1"/>
  <c r="D1342" i="1" l="1"/>
  <c r="F1342" i="1" s="1"/>
  <c r="D1343" i="1" l="1"/>
  <c r="F1343" i="1" s="1"/>
  <c r="D1344" i="1" l="1"/>
  <c r="F1344" i="1" s="1"/>
  <c r="D1345" i="1" l="1"/>
  <c r="F1345" i="1" s="1"/>
  <c r="D1346" i="1" l="1"/>
  <c r="F1346" i="1" s="1"/>
  <c r="D1347" i="1" l="1"/>
  <c r="F1347" i="1" s="1"/>
  <c r="D1348" i="1" l="1"/>
  <c r="F1348" i="1" s="1"/>
  <c r="D1349" i="1" l="1"/>
  <c r="F1349" i="1" s="1"/>
  <c r="D1350" i="1" l="1"/>
  <c r="F1350" i="1" s="1"/>
  <c r="D1351" i="1" l="1"/>
  <c r="F1351" i="1" s="1"/>
  <c r="D1352" i="1" l="1"/>
  <c r="F1352" i="1" s="1"/>
  <c r="D1353" i="1" l="1"/>
  <c r="F1353" i="1" s="1"/>
  <c r="D1354" i="1" l="1"/>
  <c r="F1354" i="1" s="1"/>
  <c r="D1355" i="1" l="1"/>
  <c r="F1355" i="1" s="1"/>
  <c r="D1356" i="1" l="1"/>
  <c r="F1356" i="1" s="1"/>
  <c r="D1357" i="1" l="1"/>
  <c r="F1357" i="1" s="1"/>
  <c r="D1358" i="1" l="1"/>
  <c r="F1358" i="1" s="1"/>
  <c r="D1359" i="1" l="1"/>
  <c r="F1359" i="1" s="1"/>
  <c r="D1360" i="1" l="1"/>
  <c r="F1360" i="1" s="1"/>
  <c r="D1361" i="1" l="1"/>
  <c r="F1361" i="1" s="1"/>
  <c r="D1362" i="1" l="1"/>
  <c r="F1362" i="1" s="1"/>
  <c r="D1363" i="1" l="1"/>
  <c r="F1363" i="1" s="1"/>
  <c r="D1364" i="1" l="1"/>
  <c r="F1364" i="1" s="1"/>
  <c r="D1365" i="1" l="1"/>
  <c r="F1365" i="1" s="1"/>
  <c r="D1366" i="1" l="1"/>
  <c r="F1366" i="1" s="1"/>
  <c r="D1367" i="1" l="1"/>
  <c r="F1367" i="1" s="1"/>
  <c r="D1368" i="1" l="1"/>
  <c r="F1368" i="1" s="1"/>
  <c r="D1369" i="1" l="1"/>
  <c r="F1369" i="1" s="1"/>
  <c r="D1370" i="1" l="1"/>
  <c r="F1370" i="1" s="1"/>
  <c r="D1371" i="1" l="1"/>
  <c r="F1371" i="1" s="1"/>
  <c r="D1372" i="1" l="1"/>
  <c r="F1372" i="1" s="1"/>
  <c r="D1373" i="1" l="1"/>
  <c r="F1373" i="1" s="1"/>
  <c r="D1374" i="1" l="1"/>
  <c r="F1374" i="1" s="1"/>
  <c r="D1375" i="1" l="1"/>
  <c r="F1375" i="1" s="1"/>
  <c r="D1376" i="1" l="1"/>
  <c r="F1376" i="1" s="1"/>
  <c r="D1377" i="1" l="1"/>
  <c r="F1377" i="1" s="1"/>
  <c r="D1378" i="1" l="1"/>
  <c r="F1378" i="1" s="1"/>
  <c r="D1379" i="1" l="1"/>
  <c r="F1379" i="1" s="1"/>
  <c r="D1380" i="1" l="1"/>
  <c r="F1380" i="1" s="1"/>
  <c r="D1381" i="1" l="1"/>
  <c r="F1381" i="1" s="1"/>
  <c r="D1382" i="1" l="1"/>
  <c r="F1382" i="1" s="1"/>
  <c r="D1383" i="1" l="1"/>
  <c r="F1383" i="1" s="1"/>
  <c r="D1384" i="1" l="1"/>
  <c r="F1384" i="1" s="1"/>
  <c r="D1385" i="1" l="1"/>
  <c r="F1385" i="1" s="1"/>
  <c r="D1386" i="1" l="1"/>
  <c r="F1386" i="1" s="1"/>
  <c r="D1387" i="1" l="1"/>
  <c r="F1387" i="1" s="1"/>
  <c r="D1388" i="1" l="1"/>
  <c r="F1388" i="1" s="1"/>
  <c r="D1389" i="1" l="1"/>
  <c r="F1389" i="1" s="1"/>
  <c r="D1390" i="1" l="1"/>
  <c r="F1390" i="1" s="1"/>
  <c r="D1391" i="1" l="1"/>
  <c r="F1391" i="1" s="1"/>
  <c r="D1392" i="1" l="1"/>
  <c r="F1392" i="1" s="1"/>
  <c r="D1393" i="1" l="1"/>
  <c r="F1393" i="1" s="1"/>
  <c r="D1394" i="1" l="1"/>
  <c r="F1394" i="1" s="1"/>
  <c r="D1395" i="1" l="1"/>
  <c r="F1395" i="1" s="1"/>
  <c r="D1396" i="1" l="1"/>
  <c r="F1396" i="1" s="1"/>
  <c r="D1397" i="1" l="1"/>
  <c r="F1397" i="1" s="1"/>
  <c r="D1398" i="1" l="1"/>
  <c r="F1398" i="1" s="1"/>
  <c r="D1399" i="1" l="1"/>
  <c r="F1399" i="1" s="1"/>
  <c r="D1400" i="1" l="1"/>
  <c r="F1400" i="1" s="1"/>
  <c r="D1401" i="1" l="1"/>
  <c r="F1401" i="1" s="1"/>
  <c r="D1402" i="1" l="1"/>
  <c r="F1402" i="1" s="1"/>
  <c r="D1403" i="1" l="1"/>
  <c r="F1403" i="1" s="1"/>
  <c r="D1404" i="1" l="1"/>
  <c r="F1404" i="1" s="1"/>
  <c r="D1405" i="1" l="1"/>
  <c r="F1405" i="1" s="1"/>
  <c r="D1406" i="1" l="1"/>
  <c r="F1406" i="1" s="1"/>
  <c r="D1407" i="1" l="1"/>
  <c r="F1407" i="1" s="1"/>
  <c r="D1408" i="1" l="1"/>
  <c r="F1408" i="1" s="1"/>
  <c r="D1409" i="1" l="1"/>
  <c r="F1409" i="1" s="1"/>
  <c r="D1410" i="1" l="1"/>
  <c r="F1410" i="1" s="1"/>
  <c r="D1411" i="1" l="1"/>
  <c r="F1411" i="1" s="1"/>
  <c r="D1412" i="1" l="1"/>
  <c r="F1412" i="1" s="1"/>
  <c r="D1413" i="1" l="1"/>
  <c r="F1413" i="1" s="1"/>
  <c r="D1414" i="1" l="1"/>
  <c r="F1414" i="1" s="1"/>
  <c r="D1415" i="1" l="1"/>
  <c r="F1415" i="1" s="1"/>
  <c r="D1416" i="1" l="1"/>
  <c r="F1416" i="1" s="1"/>
  <c r="D1417" i="1" l="1"/>
  <c r="F1417" i="1" s="1"/>
  <c r="D1418" i="1" l="1"/>
  <c r="F1418" i="1" s="1"/>
  <c r="D1419" i="1" l="1"/>
  <c r="F1419" i="1" s="1"/>
  <c r="D1420" i="1" l="1"/>
  <c r="F1420" i="1" s="1"/>
  <c r="D1421" i="1" l="1"/>
  <c r="F1421" i="1" s="1"/>
  <c r="D1422" i="1" l="1"/>
  <c r="F1422" i="1" s="1"/>
  <c r="D1423" i="1" l="1"/>
  <c r="F1423" i="1" s="1"/>
  <c r="D1424" i="1" l="1"/>
  <c r="F1424" i="1" s="1"/>
  <c r="D1425" i="1" l="1"/>
  <c r="F1425" i="1" s="1"/>
  <c r="D1426" i="1" l="1"/>
  <c r="F1426" i="1" s="1"/>
  <c r="D1427" i="1" l="1"/>
  <c r="F1427" i="1" s="1"/>
  <c r="D1428" i="1" l="1"/>
  <c r="F1428" i="1" s="1"/>
  <c r="D1429" i="1" l="1"/>
  <c r="F1429" i="1" s="1"/>
  <c r="D1430" i="1" l="1"/>
  <c r="F1430" i="1" s="1"/>
  <c r="D1431" i="1" l="1"/>
  <c r="F1431" i="1" s="1"/>
  <c r="D1432" i="1" l="1"/>
  <c r="F1432" i="1" s="1"/>
  <c r="D1433" i="1" l="1"/>
  <c r="F1433" i="1" s="1"/>
  <c r="D1434" i="1" l="1"/>
  <c r="F1434" i="1" s="1"/>
  <c r="D1435" i="1" l="1"/>
  <c r="F1435" i="1" s="1"/>
  <c r="D1436" i="1" l="1"/>
  <c r="F1436" i="1" s="1"/>
  <c r="D1437" i="1" l="1"/>
  <c r="F1437" i="1" s="1"/>
  <c r="D1438" i="1" l="1"/>
  <c r="F1438" i="1" s="1"/>
  <c r="D1439" i="1" l="1"/>
  <c r="F1439" i="1" s="1"/>
  <c r="D1440" i="1" l="1"/>
  <c r="F1440" i="1" s="1"/>
  <c r="D1441" i="1" l="1"/>
  <c r="F1441" i="1" s="1"/>
  <c r="D1442" i="1" l="1"/>
  <c r="F1442" i="1" s="1"/>
  <c r="D1443" i="1" l="1"/>
  <c r="F1443" i="1" s="1"/>
  <c r="D1444" i="1" l="1"/>
  <c r="F1444" i="1" s="1"/>
  <c r="D1445" i="1" l="1"/>
  <c r="F1445" i="1" s="1"/>
  <c r="D1446" i="1" l="1"/>
  <c r="F1446" i="1" s="1"/>
  <c r="D1447" i="1" l="1"/>
  <c r="F1447" i="1" s="1"/>
  <c r="D1448" i="1" l="1"/>
  <c r="F1448" i="1" s="1"/>
  <c r="D1449" i="1" l="1"/>
  <c r="F1449" i="1" s="1"/>
  <c r="D1450" i="1" l="1"/>
  <c r="F1450" i="1" s="1"/>
  <c r="D1451" i="1" l="1"/>
  <c r="F1451" i="1" s="1"/>
  <c r="D1452" i="1" l="1"/>
  <c r="F1452" i="1" s="1"/>
  <c r="D1453" i="1" l="1"/>
  <c r="F1453" i="1" s="1"/>
  <c r="D1454" i="1" l="1"/>
  <c r="F1454" i="1" s="1"/>
  <c r="D1455" i="1" l="1"/>
  <c r="F1455" i="1" s="1"/>
  <c r="D1456" i="1" l="1"/>
  <c r="F1456" i="1" s="1"/>
  <c r="D1457" i="1" l="1"/>
  <c r="F1457" i="1" s="1"/>
  <c r="D1458" i="1" l="1"/>
  <c r="F1458" i="1" s="1"/>
  <c r="D1459" i="1" l="1"/>
  <c r="F1459" i="1" s="1"/>
  <c r="D1460" i="1" l="1"/>
  <c r="F1460" i="1" s="1"/>
  <c r="D1461" i="1" l="1"/>
  <c r="F1461" i="1" s="1"/>
  <c r="D1462" i="1" l="1"/>
  <c r="F1462" i="1" s="1"/>
  <c r="D1463" i="1" l="1"/>
  <c r="F1463" i="1" s="1"/>
  <c r="D1464" i="1" l="1"/>
  <c r="F1464" i="1" s="1"/>
  <c r="D1465" i="1" l="1"/>
  <c r="F1465" i="1" s="1"/>
  <c r="D1466" i="1" l="1"/>
  <c r="F1466" i="1" s="1"/>
  <c r="D1467" i="1" l="1"/>
  <c r="F1467" i="1" s="1"/>
  <c r="D1468" i="1" l="1"/>
  <c r="F1468" i="1" s="1"/>
  <c r="D1469" i="1" l="1"/>
  <c r="F1469" i="1" s="1"/>
  <c r="D1470" i="1" l="1"/>
  <c r="F1470" i="1" s="1"/>
  <c r="D1471" i="1" l="1"/>
  <c r="F1471" i="1" s="1"/>
  <c r="D1472" i="1" l="1"/>
  <c r="F1472" i="1" s="1"/>
  <c r="D1473" i="1" l="1"/>
  <c r="F1473" i="1" s="1"/>
  <c r="D1474" i="1" l="1"/>
  <c r="F1474" i="1" s="1"/>
  <c r="D1475" i="1" l="1"/>
  <c r="F1475" i="1" s="1"/>
  <c r="D1476" i="1" l="1"/>
  <c r="F1476" i="1" s="1"/>
  <c r="D1477" i="1" l="1"/>
  <c r="F1477" i="1" s="1"/>
  <c r="D1478" i="1" l="1"/>
  <c r="F1478" i="1" s="1"/>
  <c r="D1479" i="1" l="1"/>
  <c r="F1479" i="1" s="1"/>
  <c r="D1480" i="1" l="1"/>
  <c r="F1480" i="1" s="1"/>
  <c r="D1481" i="1" l="1"/>
  <c r="F1481" i="1" s="1"/>
  <c r="D1482" i="1" l="1"/>
  <c r="F1482" i="1" s="1"/>
  <c r="D1483" i="1" l="1"/>
  <c r="F1483" i="1" s="1"/>
  <c r="D1484" i="1" l="1"/>
  <c r="F1484" i="1" s="1"/>
  <c r="D1485" i="1" l="1"/>
  <c r="F1485" i="1" s="1"/>
  <c r="D1486" i="1" l="1"/>
  <c r="F1486" i="1" s="1"/>
  <c r="D1487" i="1" l="1"/>
  <c r="F1487" i="1" s="1"/>
  <c r="D1488" i="1" l="1"/>
  <c r="F1488" i="1" s="1"/>
  <c r="D1489" i="1" l="1"/>
  <c r="F1489" i="1" s="1"/>
  <c r="D1490" i="1" l="1"/>
  <c r="F1490" i="1" s="1"/>
  <c r="D1491" i="1" l="1"/>
  <c r="F1491" i="1" s="1"/>
  <c r="D1492" i="1" l="1"/>
  <c r="F1492" i="1" s="1"/>
  <c r="D1493" i="1" l="1"/>
  <c r="F1493" i="1" s="1"/>
  <c r="D1494" i="1" l="1"/>
  <c r="F1494" i="1" s="1"/>
  <c r="D1495" i="1" l="1"/>
  <c r="F1495" i="1" s="1"/>
  <c r="D1496" i="1" l="1"/>
  <c r="F1496" i="1" s="1"/>
  <c r="D1497" i="1" l="1"/>
  <c r="F1497" i="1" s="1"/>
  <c r="D1498" i="1" l="1"/>
  <c r="F1498" i="1" s="1"/>
  <c r="D1499" i="1" l="1"/>
  <c r="F1499" i="1" s="1"/>
  <c r="D1500" i="1" l="1"/>
  <c r="F1500" i="1" s="1"/>
  <c r="D1501" i="1" l="1"/>
  <c r="F1501" i="1" s="1"/>
  <c r="D1502" i="1" l="1"/>
  <c r="F1502" i="1" s="1"/>
  <c r="D1503" i="1" l="1"/>
  <c r="F1503" i="1" s="1"/>
  <c r="D1504" i="1" l="1"/>
  <c r="F1504" i="1" s="1"/>
  <c r="D1505" i="1" l="1"/>
  <c r="F1505" i="1" s="1"/>
  <c r="D1506" i="1" l="1"/>
  <c r="F1506" i="1" s="1"/>
  <c r="D1507" i="1" l="1"/>
  <c r="F1507" i="1" s="1"/>
  <c r="D1508" i="1" l="1"/>
  <c r="F1508" i="1" s="1"/>
  <c r="D1509" i="1" l="1"/>
  <c r="F1509" i="1" s="1"/>
  <c r="D1510" i="1" l="1"/>
  <c r="F1510" i="1" s="1"/>
  <c r="D1511" i="1" l="1"/>
  <c r="F1511" i="1" s="1"/>
  <c r="D1512" i="1" l="1"/>
  <c r="F1512" i="1" s="1"/>
  <c r="D1513" i="1" l="1"/>
  <c r="F1513" i="1" s="1"/>
  <c r="D1514" i="1" l="1"/>
  <c r="F1514" i="1" s="1"/>
  <c r="D1515" i="1" l="1"/>
  <c r="F1515" i="1" s="1"/>
  <c r="D1516" i="1" l="1"/>
  <c r="F1516" i="1" s="1"/>
  <c r="D1517" i="1" l="1"/>
  <c r="F1517" i="1" s="1"/>
  <c r="D1518" i="1" l="1"/>
  <c r="F1518" i="1" s="1"/>
  <c r="D1519" i="1" l="1"/>
  <c r="F1519" i="1" s="1"/>
  <c r="D1520" i="1" l="1"/>
  <c r="F1520" i="1" s="1"/>
  <c r="D1521" i="1" l="1"/>
  <c r="F1521" i="1" s="1"/>
  <c r="D1522" i="1" l="1"/>
  <c r="F1522" i="1" s="1"/>
  <c r="D1523" i="1" l="1"/>
  <c r="F1523" i="1" s="1"/>
  <c r="D1524" i="1" l="1"/>
  <c r="F1524" i="1" s="1"/>
  <c r="D1525" i="1" l="1"/>
  <c r="F1525" i="1" s="1"/>
  <c r="D1526" i="1" l="1"/>
  <c r="F1526" i="1" s="1"/>
  <c r="D1527" i="1" l="1"/>
  <c r="F1527" i="1" s="1"/>
  <c r="D1528" i="1" l="1"/>
  <c r="F1528" i="1" s="1"/>
  <c r="D1529" i="1" l="1"/>
  <c r="F1529" i="1" s="1"/>
  <c r="D1530" i="1" l="1"/>
  <c r="F1530" i="1" s="1"/>
  <c r="D1531" i="1" l="1"/>
  <c r="F1531" i="1" s="1"/>
  <c r="D1532" i="1" l="1"/>
  <c r="F1532" i="1" s="1"/>
  <c r="D1533" i="1" l="1"/>
  <c r="F1533" i="1" s="1"/>
  <c r="D1534" i="1" l="1"/>
  <c r="F1534" i="1" s="1"/>
  <c r="D1535" i="1" l="1"/>
  <c r="F1535" i="1" s="1"/>
  <c r="D1536" i="1" l="1"/>
  <c r="F1536" i="1" s="1"/>
  <c r="D1537" i="1" l="1"/>
  <c r="F1537" i="1" s="1"/>
  <c r="D1538" i="1" l="1"/>
  <c r="F1538" i="1" s="1"/>
  <c r="D1539" i="1" l="1"/>
  <c r="F1539" i="1" s="1"/>
  <c r="D1540" i="1" l="1"/>
  <c r="F1540" i="1" s="1"/>
  <c r="D1541" i="1" l="1"/>
  <c r="F1541" i="1" s="1"/>
  <c r="D1542" i="1" l="1"/>
  <c r="F1542" i="1" s="1"/>
  <c r="D1543" i="1" l="1"/>
  <c r="F1543" i="1" s="1"/>
  <c r="D1544" i="1" l="1"/>
  <c r="F1544" i="1" s="1"/>
  <c r="D1545" i="1" l="1"/>
  <c r="F1545" i="1" s="1"/>
  <c r="D1546" i="1" l="1"/>
  <c r="F1546" i="1" s="1"/>
  <c r="D1547" i="1" l="1"/>
  <c r="F1547" i="1" s="1"/>
  <c r="D1548" i="1" l="1"/>
  <c r="F1548" i="1" s="1"/>
  <c r="D1549" i="1" l="1"/>
  <c r="F1549" i="1" s="1"/>
  <c r="D1550" i="1" l="1"/>
  <c r="F1550" i="1" s="1"/>
  <c r="D1551" i="1" l="1"/>
  <c r="F1551" i="1" s="1"/>
  <c r="D1552" i="1" l="1"/>
  <c r="F1552" i="1" s="1"/>
  <c r="D1553" i="1" l="1"/>
  <c r="F1553" i="1" s="1"/>
  <c r="D1554" i="1" l="1"/>
  <c r="F1554" i="1" s="1"/>
  <c r="D1555" i="1" l="1"/>
  <c r="F1555" i="1" s="1"/>
  <c r="D1556" i="1" l="1"/>
  <c r="F1556" i="1" s="1"/>
  <c r="D1557" i="1" l="1"/>
  <c r="F1557" i="1" s="1"/>
  <c r="D1558" i="1" l="1"/>
  <c r="F1558" i="1" s="1"/>
  <c r="D1559" i="1" l="1"/>
  <c r="F1559" i="1" s="1"/>
  <c r="D1560" i="1" l="1"/>
  <c r="F1560" i="1" s="1"/>
  <c r="D1561" i="1" l="1"/>
  <c r="F1561" i="1" s="1"/>
  <c r="D1562" i="1" l="1"/>
  <c r="F1562" i="1" s="1"/>
  <c r="D1563" i="1" l="1"/>
  <c r="F1563" i="1" s="1"/>
  <c r="D1564" i="1" l="1"/>
  <c r="F1564" i="1" s="1"/>
  <c r="D1565" i="1" l="1"/>
  <c r="F1565" i="1" s="1"/>
  <c r="D1566" i="1" l="1"/>
  <c r="F1566" i="1" s="1"/>
  <c r="D1567" i="1" l="1"/>
  <c r="F1567" i="1" s="1"/>
  <c r="D1568" i="1" l="1"/>
  <c r="F1568" i="1" s="1"/>
  <c r="D1569" i="1" l="1"/>
  <c r="F1569" i="1" s="1"/>
  <c r="D1570" i="1" l="1"/>
  <c r="F1570" i="1" s="1"/>
  <c r="D1571" i="1" l="1"/>
  <c r="F1571" i="1" s="1"/>
  <c r="D1572" i="1" l="1"/>
  <c r="F1572" i="1" s="1"/>
  <c r="D1573" i="1" l="1"/>
  <c r="F1573" i="1" s="1"/>
  <c r="D1574" i="1" l="1"/>
  <c r="F1574" i="1" s="1"/>
  <c r="D1575" i="1" l="1"/>
  <c r="F1575" i="1" s="1"/>
  <c r="D1576" i="1" l="1"/>
  <c r="F1576" i="1" s="1"/>
  <c r="D1577" i="1" l="1"/>
  <c r="F1577" i="1" s="1"/>
  <c r="D1578" i="1" l="1"/>
  <c r="F1578" i="1" s="1"/>
  <c r="D1579" i="1" l="1"/>
  <c r="F1579" i="1" s="1"/>
  <c r="D1580" i="1" l="1"/>
  <c r="F1580" i="1" s="1"/>
  <c r="D1581" i="1" l="1"/>
  <c r="F1581" i="1" s="1"/>
  <c r="D1582" i="1" l="1"/>
  <c r="F1582" i="1" s="1"/>
  <c r="D1583" i="1" l="1"/>
  <c r="F1583" i="1" s="1"/>
  <c r="D1584" i="1" l="1"/>
  <c r="F1584" i="1" s="1"/>
  <c r="D1585" i="1" l="1"/>
  <c r="F1585" i="1" s="1"/>
  <c r="D1586" i="1" l="1"/>
  <c r="F1586" i="1" s="1"/>
  <c r="D1587" i="1" l="1"/>
  <c r="F1587" i="1" s="1"/>
  <c r="D1588" i="1" l="1"/>
  <c r="F1588" i="1" s="1"/>
  <c r="D1589" i="1" l="1"/>
  <c r="F1589" i="1" s="1"/>
  <c r="D1590" i="1" l="1"/>
  <c r="F1590" i="1" s="1"/>
  <c r="D1591" i="1" l="1"/>
  <c r="F1591" i="1" s="1"/>
  <c r="D1592" i="1" l="1"/>
  <c r="F1592" i="1" s="1"/>
  <c r="D1593" i="1" l="1"/>
  <c r="F1593" i="1" s="1"/>
  <c r="D1594" i="1" l="1"/>
  <c r="F1594" i="1" s="1"/>
  <c r="D1595" i="1" l="1"/>
  <c r="F1595" i="1" s="1"/>
  <c r="D1596" i="1" l="1"/>
  <c r="F1596" i="1" s="1"/>
  <c r="D1597" i="1" l="1"/>
  <c r="F1597" i="1" s="1"/>
  <c r="D1598" i="1" l="1"/>
  <c r="F1598" i="1" s="1"/>
  <c r="D1599" i="1" l="1"/>
  <c r="F1599" i="1" s="1"/>
  <c r="D1600" i="1" l="1"/>
  <c r="F1600" i="1" s="1"/>
  <c r="D1601" i="1" l="1"/>
  <c r="F1601" i="1" s="1"/>
  <c r="D1602" i="1" l="1"/>
  <c r="F1602" i="1" s="1"/>
  <c r="D1603" i="1" l="1"/>
  <c r="F1603" i="1" s="1"/>
  <c r="D1604" i="1" l="1"/>
  <c r="F1604" i="1" s="1"/>
  <c r="D1605" i="1" l="1"/>
  <c r="F1605" i="1" s="1"/>
  <c r="D1606" i="1" l="1"/>
  <c r="F1606" i="1" s="1"/>
  <c r="D1607" i="1" l="1"/>
  <c r="F1607" i="1" s="1"/>
  <c r="D1608" i="1" l="1"/>
  <c r="F1608" i="1" s="1"/>
  <c r="D1609" i="1" l="1"/>
  <c r="F1609" i="1" s="1"/>
  <c r="D1610" i="1" l="1"/>
  <c r="F1610" i="1" s="1"/>
  <c r="D1611" i="1" l="1"/>
  <c r="F1611" i="1" s="1"/>
  <c r="D1612" i="1" l="1"/>
  <c r="F1612" i="1" s="1"/>
  <c r="D1613" i="1" l="1"/>
  <c r="F1613" i="1" s="1"/>
  <c r="D1614" i="1" l="1"/>
  <c r="F1614" i="1" s="1"/>
  <c r="D1615" i="1" l="1"/>
  <c r="F1615" i="1" s="1"/>
  <c r="D1616" i="1" l="1"/>
  <c r="F1616" i="1" s="1"/>
  <c r="D1617" i="1" l="1"/>
  <c r="F1617" i="1" s="1"/>
  <c r="D1618" i="1" l="1"/>
  <c r="F1618" i="1" s="1"/>
  <c r="D1619" i="1" l="1"/>
  <c r="F1619" i="1" s="1"/>
  <c r="D1620" i="1" l="1"/>
  <c r="F1620" i="1" s="1"/>
  <c r="D1621" i="1" l="1"/>
  <c r="F1621" i="1" s="1"/>
  <c r="D1622" i="1" l="1"/>
  <c r="F1622" i="1" s="1"/>
  <c r="D1623" i="1" l="1"/>
  <c r="F1623" i="1" s="1"/>
  <c r="D1624" i="1" l="1"/>
  <c r="F1624" i="1" s="1"/>
  <c r="D1625" i="1" l="1"/>
  <c r="F1625" i="1" s="1"/>
  <c r="D1626" i="1" l="1"/>
  <c r="F1626" i="1" s="1"/>
  <c r="D1627" i="1" l="1"/>
  <c r="F1627" i="1" s="1"/>
  <c r="D1628" i="1" l="1"/>
  <c r="F1628" i="1" s="1"/>
  <c r="D1629" i="1" l="1"/>
  <c r="F1629" i="1" s="1"/>
  <c r="D1630" i="1" l="1"/>
  <c r="F1630" i="1" s="1"/>
  <c r="D1631" i="1" l="1"/>
  <c r="F1631" i="1" s="1"/>
  <c r="D1632" i="1" l="1"/>
  <c r="F1632" i="1" s="1"/>
  <c r="D1633" i="1" l="1"/>
  <c r="F1633" i="1" s="1"/>
  <c r="D1634" i="1" l="1"/>
  <c r="F1634" i="1" s="1"/>
  <c r="D1635" i="1" l="1"/>
  <c r="F1635" i="1" s="1"/>
  <c r="D1636" i="1" l="1"/>
  <c r="F1636" i="1" s="1"/>
  <c r="D1637" i="1" l="1"/>
  <c r="F1637" i="1" s="1"/>
  <c r="D1638" i="1" l="1"/>
  <c r="F1638" i="1" s="1"/>
  <c r="D1639" i="1" l="1"/>
  <c r="F1639" i="1" s="1"/>
  <c r="D1640" i="1" l="1"/>
  <c r="F1640" i="1" s="1"/>
  <c r="D1641" i="1" l="1"/>
  <c r="F1641" i="1" s="1"/>
  <c r="D1642" i="1" l="1"/>
  <c r="F1642" i="1" s="1"/>
  <c r="D1643" i="1" l="1"/>
  <c r="F1643" i="1" s="1"/>
  <c r="D1644" i="1" l="1"/>
  <c r="F1644" i="1" s="1"/>
  <c r="D1645" i="1" l="1"/>
  <c r="F1645" i="1" s="1"/>
  <c r="D1646" i="1" l="1"/>
  <c r="F1646" i="1" s="1"/>
  <c r="D1647" i="1" l="1"/>
  <c r="F1647" i="1" s="1"/>
  <c r="D1648" i="1" l="1"/>
  <c r="F1648" i="1" s="1"/>
  <c r="D1649" i="1" l="1"/>
  <c r="F1649" i="1" s="1"/>
  <c r="D1650" i="1" l="1"/>
  <c r="F1650" i="1" s="1"/>
  <c r="D1651" i="1" l="1"/>
  <c r="F1651" i="1" s="1"/>
  <c r="D1652" i="1" l="1"/>
  <c r="F1652" i="1" s="1"/>
  <c r="D1653" i="1" l="1"/>
  <c r="F1653" i="1" s="1"/>
  <c r="D1654" i="1" l="1"/>
  <c r="F1654" i="1" s="1"/>
  <c r="D1655" i="1" l="1"/>
  <c r="F1655" i="1" s="1"/>
  <c r="D1656" i="1" l="1"/>
  <c r="F1656" i="1" s="1"/>
  <c r="D1657" i="1" l="1"/>
  <c r="F1657" i="1" s="1"/>
  <c r="D1658" i="1" l="1"/>
  <c r="F1658" i="1" s="1"/>
  <c r="D1659" i="1" l="1"/>
  <c r="F1659" i="1" s="1"/>
  <c r="D1660" i="1" l="1"/>
  <c r="F1660" i="1" s="1"/>
  <c r="D1661" i="1" l="1"/>
  <c r="F1661" i="1" s="1"/>
  <c r="D1662" i="1" l="1"/>
  <c r="F1662" i="1" s="1"/>
  <c r="D1663" i="1" l="1"/>
  <c r="F1663" i="1" s="1"/>
  <c r="D1664" i="1" l="1"/>
  <c r="F1664" i="1" s="1"/>
  <c r="D1665" i="1" l="1"/>
  <c r="F1665" i="1" s="1"/>
  <c r="D1666" i="1" l="1"/>
  <c r="F1666" i="1" s="1"/>
  <c r="D1667" i="1" l="1"/>
  <c r="F1667" i="1" s="1"/>
  <c r="D1668" i="1" l="1"/>
  <c r="F1668" i="1" s="1"/>
  <c r="D1669" i="1" l="1"/>
  <c r="F1669" i="1" s="1"/>
  <c r="D1670" i="1" l="1"/>
  <c r="F1670" i="1" s="1"/>
  <c r="D1671" i="1" l="1"/>
  <c r="F1671" i="1" s="1"/>
  <c r="D1672" i="1" l="1"/>
  <c r="F1672" i="1" s="1"/>
  <c r="D1673" i="1" l="1"/>
  <c r="F1673" i="1" s="1"/>
  <c r="D1674" i="1" l="1"/>
  <c r="F1674" i="1" s="1"/>
  <c r="D1675" i="1" l="1"/>
  <c r="F1675" i="1" s="1"/>
  <c r="D1676" i="1" l="1"/>
  <c r="F1676" i="1" s="1"/>
  <c r="D1677" i="1" l="1"/>
  <c r="F1677" i="1" s="1"/>
  <c r="D1678" i="1" l="1"/>
  <c r="F1678" i="1" s="1"/>
  <c r="D1679" i="1" l="1"/>
  <c r="F1679" i="1" s="1"/>
  <c r="D1680" i="1" l="1"/>
  <c r="F1680" i="1" s="1"/>
  <c r="D1681" i="1" l="1"/>
  <c r="F1681" i="1" s="1"/>
  <c r="D1682" i="1" l="1"/>
  <c r="F1682" i="1" s="1"/>
  <c r="D1683" i="1" l="1"/>
  <c r="F1683" i="1" s="1"/>
  <c r="D1684" i="1" l="1"/>
  <c r="F1684" i="1" s="1"/>
  <c r="D1685" i="1" l="1"/>
  <c r="F1685" i="1" s="1"/>
  <c r="D1686" i="1" l="1"/>
  <c r="F1686" i="1" s="1"/>
  <c r="D1687" i="1" l="1"/>
  <c r="F1687" i="1" s="1"/>
  <c r="D1688" i="1" l="1"/>
  <c r="F1688" i="1" s="1"/>
  <c r="D1689" i="1" l="1"/>
  <c r="F1689" i="1" s="1"/>
  <c r="D1690" i="1" l="1"/>
  <c r="F1690" i="1" s="1"/>
  <c r="D1691" i="1" l="1"/>
  <c r="F1691" i="1" s="1"/>
  <c r="D1692" i="1" l="1"/>
  <c r="F1692" i="1" s="1"/>
  <c r="D1693" i="1" l="1"/>
  <c r="F1693" i="1" s="1"/>
  <c r="D1694" i="1" l="1"/>
  <c r="F1694" i="1" s="1"/>
  <c r="D1695" i="1" l="1"/>
  <c r="F1695" i="1" s="1"/>
  <c r="D1696" i="1" l="1"/>
  <c r="F1696" i="1" s="1"/>
  <c r="D1697" i="1" l="1"/>
  <c r="F1697" i="1" s="1"/>
  <c r="D1698" i="1" l="1"/>
  <c r="F1698" i="1" s="1"/>
  <c r="D1699" i="1" l="1"/>
  <c r="F1699" i="1" s="1"/>
  <c r="D1700" i="1" l="1"/>
  <c r="F1700" i="1" s="1"/>
  <c r="D1701" i="1" l="1"/>
  <c r="F1701" i="1" s="1"/>
  <c r="D1702" i="1" l="1"/>
  <c r="F1702" i="1" s="1"/>
  <c r="D1703" i="1" l="1"/>
  <c r="F1703" i="1" s="1"/>
  <c r="D1704" i="1" l="1"/>
  <c r="F1704" i="1" s="1"/>
  <c r="D1705" i="1" l="1"/>
  <c r="F1705" i="1" s="1"/>
  <c r="D1706" i="1" l="1"/>
  <c r="F1706" i="1" s="1"/>
  <c r="D1707" i="1" l="1"/>
  <c r="F1707" i="1" s="1"/>
  <c r="D1708" i="1" l="1"/>
  <c r="F1708" i="1" s="1"/>
  <c r="D1709" i="1" l="1"/>
  <c r="F1709" i="1" s="1"/>
  <c r="D1710" i="1" l="1"/>
  <c r="F1710" i="1" s="1"/>
  <c r="D1711" i="1" l="1"/>
  <c r="F1711" i="1" s="1"/>
  <c r="D1712" i="1" l="1"/>
  <c r="F1712" i="1" s="1"/>
  <c r="D1713" i="1" l="1"/>
  <c r="F1713" i="1" s="1"/>
  <c r="D1714" i="1" l="1"/>
  <c r="F1714" i="1" s="1"/>
  <c r="D1715" i="1" l="1"/>
  <c r="F1715" i="1" s="1"/>
  <c r="D1716" i="1" l="1"/>
  <c r="F1716" i="1" s="1"/>
  <c r="D1717" i="1" l="1"/>
  <c r="F1717" i="1" s="1"/>
  <c r="D1718" i="1" l="1"/>
  <c r="F1718" i="1" s="1"/>
  <c r="D1719" i="1" l="1"/>
  <c r="F1719" i="1" s="1"/>
  <c r="D1720" i="1" l="1"/>
  <c r="F1720" i="1" s="1"/>
  <c r="D1721" i="1" l="1"/>
  <c r="F1721" i="1" s="1"/>
  <c r="D1722" i="1" l="1"/>
  <c r="F1722" i="1" s="1"/>
  <c r="D1723" i="1" l="1"/>
  <c r="F1723" i="1" s="1"/>
  <c r="D1724" i="1" l="1"/>
  <c r="F1724" i="1" s="1"/>
  <c r="D1725" i="1" l="1"/>
  <c r="F1725" i="1" s="1"/>
  <c r="D1726" i="1" l="1"/>
  <c r="F1726" i="1" s="1"/>
  <c r="D1727" i="1" l="1"/>
  <c r="F1727" i="1" s="1"/>
  <c r="D1728" i="1" l="1"/>
  <c r="F1728" i="1" s="1"/>
  <c r="D1729" i="1" l="1"/>
  <c r="F1729" i="1" s="1"/>
  <c r="D1730" i="1" l="1"/>
  <c r="F1730" i="1" s="1"/>
  <c r="D1731" i="1" l="1"/>
  <c r="F1731" i="1" s="1"/>
  <c r="D1732" i="1" l="1"/>
  <c r="F1732" i="1" s="1"/>
  <c r="D1733" i="1" l="1"/>
  <c r="F1733" i="1" s="1"/>
  <c r="D1734" i="1" l="1"/>
  <c r="F1734" i="1" s="1"/>
  <c r="D1735" i="1" l="1"/>
  <c r="F1735" i="1" s="1"/>
  <c r="D1736" i="1" l="1"/>
  <c r="F1736" i="1" s="1"/>
  <c r="D1737" i="1" l="1"/>
  <c r="F1737" i="1" s="1"/>
  <c r="D1738" i="1" l="1"/>
  <c r="F1738" i="1" s="1"/>
  <c r="D1739" i="1" l="1"/>
  <c r="F1739" i="1" s="1"/>
  <c r="D1740" i="1" l="1"/>
  <c r="F1740" i="1" s="1"/>
  <c r="D1741" i="1" l="1"/>
  <c r="F1741" i="1" s="1"/>
  <c r="D1742" i="1" l="1"/>
  <c r="F1742" i="1" s="1"/>
  <c r="D1743" i="1" l="1"/>
  <c r="F1743" i="1" s="1"/>
  <c r="D1744" i="1" l="1"/>
  <c r="F1744" i="1" s="1"/>
  <c r="D1745" i="1" l="1"/>
  <c r="F1745" i="1" s="1"/>
  <c r="D1746" i="1" l="1"/>
  <c r="F1746" i="1" s="1"/>
  <c r="D1747" i="1" l="1"/>
  <c r="F1747" i="1" s="1"/>
  <c r="D1748" i="1" l="1"/>
  <c r="F1748" i="1" s="1"/>
  <c r="D1749" i="1" l="1"/>
  <c r="F1749" i="1" s="1"/>
  <c r="D1750" i="1" l="1"/>
  <c r="F1750" i="1" s="1"/>
  <c r="D1751" i="1" l="1"/>
  <c r="F1751" i="1" s="1"/>
  <c r="D1752" i="1" l="1"/>
  <c r="F1752" i="1" s="1"/>
  <c r="D1753" i="1" l="1"/>
  <c r="F1753" i="1" s="1"/>
  <c r="D1754" i="1" l="1"/>
  <c r="F1754" i="1" s="1"/>
  <c r="D1755" i="1" l="1"/>
  <c r="F1755" i="1" s="1"/>
  <c r="D1756" i="1" l="1"/>
  <c r="F1756" i="1" s="1"/>
  <c r="D1757" i="1" l="1"/>
  <c r="F1757" i="1" s="1"/>
  <c r="D1758" i="1" l="1"/>
  <c r="F1758" i="1" s="1"/>
  <c r="D1759" i="1" l="1"/>
  <c r="F1759" i="1" s="1"/>
  <c r="D1760" i="1" l="1"/>
  <c r="F1760" i="1" s="1"/>
  <c r="D1761" i="1" l="1"/>
  <c r="F1761" i="1" s="1"/>
  <c r="D1762" i="1" l="1"/>
  <c r="F1762" i="1" s="1"/>
  <c r="D1763" i="1" l="1"/>
  <c r="F1763" i="1" s="1"/>
  <c r="D1764" i="1" l="1"/>
  <c r="F1764" i="1" s="1"/>
  <c r="D1765" i="1" l="1"/>
  <c r="F1765" i="1" s="1"/>
  <c r="D1766" i="1" l="1"/>
  <c r="F1766" i="1" s="1"/>
  <c r="D1767" i="1" l="1"/>
  <c r="F1767" i="1" s="1"/>
  <c r="D1768" i="1" l="1"/>
  <c r="F1768" i="1" s="1"/>
  <c r="D1769" i="1" l="1"/>
  <c r="F1769" i="1" s="1"/>
  <c r="D1770" i="1" l="1"/>
  <c r="F1770" i="1" s="1"/>
  <c r="D1771" i="1" l="1"/>
  <c r="F1771" i="1" s="1"/>
  <c r="D1772" i="1" l="1"/>
  <c r="F1772" i="1" s="1"/>
  <c r="D1773" i="1" l="1"/>
  <c r="F1773" i="1" s="1"/>
  <c r="D1774" i="1" l="1"/>
  <c r="F1774" i="1" s="1"/>
  <c r="D1775" i="1" l="1"/>
  <c r="F1775" i="1" s="1"/>
  <c r="D1776" i="1" l="1"/>
  <c r="F1776" i="1" s="1"/>
  <c r="D1777" i="1" l="1"/>
  <c r="F1777" i="1" s="1"/>
  <c r="D1778" i="1" l="1"/>
  <c r="F1778" i="1" s="1"/>
  <c r="D1779" i="1" l="1"/>
  <c r="F1779" i="1" s="1"/>
  <c r="D1780" i="1" l="1"/>
  <c r="F1780" i="1" s="1"/>
  <c r="D1781" i="1" l="1"/>
  <c r="F1781" i="1" s="1"/>
  <c r="D1782" i="1" l="1"/>
  <c r="F1782" i="1" s="1"/>
  <c r="D1783" i="1" l="1"/>
  <c r="F1783" i="1" s="1"/>
  <c r="D1784" i="1" l="1"/>
  <c r="F1784" i="1" s="1"/>
  <c r="D1785" i="1" l="1"/>
  <c r="F1785" i="1" s="1"/>
  <c r="D1786" i="1" l="1"/>
  <c r="F1786" i="1" s="1"/>
  <c r="D1787" i="1" l="1"/>
  <c r="F1787" i="1" s="1"/>
  <c r="D1788" i="1" l="1"/>
  <c r="F1788" i="1" s="1"/>
  <c r="D1789" i="1" l="1"/>
  <c r="F1789" i="1" s="1"/>
  <c r="D1790" i="1" l="1"/>
  <c r="F1790" i="1" s="1"/>
  <c r="D1791" i="1" l="1"/>
  <c r="F1791" i="1" s="1"/>
  <c r="D1792" i="1" l="1"/>
  <c r="F1792" i="1" s="1"/>
  <c r="D1793" i="1" l="1"/>
  <c r="F1793" i="1" s="1"/>
  <c r="D1794" i="1" l="1"/>
  <c r="F1794" i="1" s="1"/>
  <c r="D1795" i="1" l="1"/>
  <c r="F1795" i="1" s="1"/>
  <c r="D1796" i="1" l="1"/>
  <c r="F1796" i="1" s="1"/>
  <c r="D1797" i="1" l="1"/>
  <c r="F1797" i="1" s="1"/>
  <c r="D1798" i="1" l="1"/>
  <c r="F1798" i="1" s="1"/>
  <c r="D1799" i="1" l="1"/>
  <c r="F1799" i="1" s="1"/>
  <c r="D1800" i="1" l="1"/>
  <c r="F1800" i="1" s="1"/>
  <c r="D1801" i="1" l="1"/>
  <c r="F1801" i="1" s="1"/>
  <c r="D1802" i="1" l="1"/>
  <c r="F1802" i="1" s="1"/>
  <c r="D1803" i="1" l="1"/>
  <c r="F1803" i="1" s="1"/>
  <c r="D1804" i="1" l="1"/>
  <c r="F1804" i="1" s="1"/>
  <c r="D1805" i="1" l="1"/>
  <c r="F1805" i="1" s="1"/>
  <c r="D1806" i="1" l="1"/>
  <c r="F1806" i="1" s="1"/>
  <c r="D1807" i="1" l="1"/>
  <c r="F1807" i="1" s="1"/>
  <c r="D1808" i="1" l="1"/>
  <c r="F1808" i="1" s="1"/>
  <c r="D1809" i="1" l="1"/>
  <c r="F1809" i="1" s="1"/>
  <c r="D1810" i="1" l="1"/>
  <c r="F1810" i="1" s="1"/>
  <c r="D1811" i="1" l="1"/>
  <c r="F1811" i="1" s="1"/>
  <c r="D1812" i="1" l="1"/>
  <c r="F1812" i="1" s="1"/>
  <c r="D1813" i="1" l="1"/>
  <c r="F1813" i="1" s="1"/>
  <c r="D1814" i="1" l="1"/>
  <c r="F1814" i="1" s="1"/>
  <c r="D1815" i="1" l="1"/>
  <c r="F1815" i="1" s="1"/>
  <c r="D1816" i="1" l="1"/>
  <c r="F1816" i="1" s="1"/>
  <c r="D1817" i="1" l="1"/>
  <c r="F1817" i="1" s="1"/>
  <c r="D1818" i="1" l="1"/>
  <c r="F1818" i="1" s="1"/>
  <c r="D1819" i="1" l="1"/>
  <c r="F1819" i="1" s="1"/>
  <c r="D1820" i="1" l="1"/>
  <c r="F1820" i="1" s="1"/>
  <c r="D1821" i="1" l="1"/>
  <c r="F1821" i="1" s="1"/>
  <c r="D1822" i="1" l="1"/>
  <c r="F1822" i="1" s="1"/>
  <c r="D1823" i="1" l="1"/>
  <c r="F1823" i="1" s="1"/>
  <c r="D1824" i="1" l="1"/>
  <c r="F1824" i="1" s="1"/>
  <c r="D1825" i="1" l="1"/>
  <c r="F1825" i="1" s="1"/>
  <c r="D1826" i="1" l="1"/>
  <c r="F1826" i="1" s="1"/>
  <c r="D1827" i="1" l="1"/>
  <c r="F1827" i="1" s="1"/>
  <c r="D1828" i="1" l="1"/>
  <c r="F1828" i="1" s="1"/>
  <c r="D1829" i="1" l="1"/>
  <c r="F1829" i="1" s="1"/>
  <c r="D1830" i="1" l="1"/>
  <c r="F1830" i="1" s="1"/>
  <c r="D1831" i="1" l="1"/>
  <c r="F1831" i="1" s="1"/>
  <c r="D1832" i="1" l="1"/>
  <c r="F1832" i="1" s="1"/>
  <c r="D1833" i="1" l="1"/>
  <c r="F1833" i="1" s="1"/>
  <c r="D1834" i="1" l="1"/>
  <c r="F1834" i="1" s="1"/>
  <c r="D1835" i="1" l="1"/>
  <c r="F1835" i="1" s="1"/>
  <c r="D1836" i="1" l="1"/>
  <c r="F1836" i="1" s="1"/>
  <c r="D1837" i="1" l="1"/>
  <c r="F1837" i="1" s="1"/>
  <c r="D1838" i="1" l="1"/>
  <c r="F1838" i="1" s="1"/>
  <c r="D1839" i="1" l="1"/>
  <c r="F1839" i="1" s="1"/>
  <c r="D1840" i="1" l="1"/>
  <c r="F1840" i="1" s="1"/>
  <c r="D1841" i="1" l="1"/>
  <c r="F1841" i="1" s="1"/>
  <c r="D1842" i="1" l="1"/>
  <c r="F1842" i="1" s="1"/>
  <c r="D1843" i="1" l="1"/>
  <c r="F1843" i="1" s="1"/>
  <c r="D1844" i="1" l="1"/>
  <c r="F1844" i="1" s="1"/>
  <c r="D1845" i="1" l="1"/>
  <c r="F1845" i="1" s="1"/>
  <c r="D1846" i="1" l="1"/>
  <c r="F1846" i="1" s="1"/>
  <c r="D1847" i="1" l="1"/>
  <c r="F1847" i="1" s="1"/>
  <c r="D1848" i="1" l="1"/>
  <c r="F1848" i="1" s="1"/>
  <c r="D1849" i="1" l="1"/>
  <c r="F1849" i="1" s="1"/>
  <c r="D1850" i="1" l="1"/>
  <c r="F1850" i="1" s="1"/>
  <c r="D1851" i="1" l="1"/>
  <c r="F1851" i="1" s="1"/>
  <c r="D1852" i="1" l="1"/>
  <c r="F1852" i="1" s="1"/>
  <c r="D1853" i="1" l="1"/>
  <c r="F1853" i="1" s="1"/>
  <c r="D1854" i="1" l="1"/>
  <c r="F1854" i="1" s="1"/>
  <c r="D1855" i="1" l="1"/>
  <c r="F1855" i="1" s="1"/>
  <c r="D1856" i="1" l="1"/>
  <c r="F1856" i="1" s="1"/>
  <c r="D1857" i="1" l="1"/>
  <c r="F1857" i="1" s="1"/>
  <c r="D1858" i="1" l="1"/>
  <c r="F1858" i="1" s="1"/>
  <c r="D1859" i="1" l="1"/>
  <c r="F1859" i="1" s="1"/>
  <c r="D1860" i="1" l="1"/>
  <c r="F1860" i="1" s="1"/>
  <c r="D1861" i="1" l="1"/>
  <c r="F1861" i="1" s="1"/>
  <c r="D1862" i="1" l="1"/>
  <c r="F1862" i="1" s="1"/>
  <c r="D1863" i="1" l="1"/>
  <c r="F1863" i="1" s="1"/>
  <c r="D1864" i="1" l="1"/>
  <c r="F1864" i="1" s="1"/>
  <c r="D1865" i="1" l="1"/>
  <c r="F1865" i="1" s="1"/>
  <c r="D1866" i="1" l="1"/>
  <c r="F1866" i="1" s="1"/>
  <c r="D1867" i="1" l="1"/>
  <c r="F1867" i="1" s="1"/>
  <c r="D1868" i="1" l="1"/>
  <c r="F1868" i="1" s="1"/>
  <c r="D1869" i="1" l="1"/>
  <c r="F1869" i="1" s="1"/>
  <c r="D1870" i="1" l="1"/>
  <c r="F1870" i="1" s="1"/>
  <c r="D1871" i="1" l="1"/>
  <c r="F1871" i="1" s="1"/>
  <c r="D1872" i="1" l="1"/>
  <c r="F1872" i="1" s="1"/>
  <c r="D1873" i="1" l="1"/>
  <c r="F1873" i="1" s="1"/>
  <c r="D1874" i="1" l="1"/>
  <c r="F1874" i="1" s="1"/>
  <c r="D1875" i="1" l="1"/>
  <c r="F1875" i="1" s="1"/>
  <c r="D1876" i="1" l="1"/>
  <c r="F1876" i="1" s="1"/>
  <c r="D1877" i="1" l="1"/>
  <c r="F1877" i="1" s="1"/>
  <c r="D1878" i="1" l="1"/>
  <c r="F1878" i="1" s="1"/>
  <c r="D1879" i="1" l="1"/>
  <c r="F1879" i="1" s="1"/>
  <c r="D1880" i="1" l="1"/>
  <c r="F1880" i="1" s="1"/>
  <c r="D1881" i="1" l="1"/>
  <c r="F1881" i="1" s="1"/>
  <c r="D1882" i="1" l="1"/>
  <c r="F1882" i="1" s="1"/>
  <c r="D1883" i="1" l="1"/>
  <c r="F1883" i="1" s="1"/>
  <c r="D1884" i="1" l="1"/>
  <c r="F1884" i="1" s="1"/>
  <c r="D1885" i="1" l="1"/>
  <c r="F1885" i="1" s="1"/>
  <c r="D1886" i="1" l="1"/>
  <c r="F1886" i="1" s="1"/>
  <c r="D1887" i="1" l="1"/>
  <c r="F1887" i="1" s="1"/>
  <c r="D1888" i="1" l="1"/>
  <c r="F1888" i="1" s="1"/>
  <c r="D1889" i="1" l="1"/>
  <c r="F1889" i="1" s="1"/>
  <c r="D1890" i="1" l="1"/>
  <c r="F1890" i="1" s="1"/>
  <c r="D1891" i="1" l="1"/>
  <c r="F1891" i="1" s="1"/>
  <c r="D1892" i="1" l="1"/>
  <c r="F1892" i="1" s="1"/>
  <c r="D1893" i="1" l="1"/>
  <c r="F1893" i="1" s="1"/>
  <c r="D1894" i="1" l="1"/>
  <c r="F1894" i="1" s="1"/>
  <c r="D1895" i="1" l="1"/>
  <c r="F1895" i="1" s="1"/>
  <c r="D1896" i="1" l="1"/>
  <c r="F1896" i="1" s="1"/>
  <c r="D1897" i="1" l="1"/>
  <c r="F1897" i="1" s="1"/>
  <c r="D1898" i="1" l="1"/>
  <c r="F1898" i="1" s="1"/>
  <c r="D1899" i="1" l="1"/>
  <c r="F1899" i="1" s="1"/>
  <c r="D1900" i="1" l="1"/>
  <c r="F1900" i="1" s="1"/>
  <c r="D1901" i="1" l="1"/>
  <c r="F1901" i="1" s="1"/>
  <c r="D1902" i="1" l="1"/>
  <c r="F1902" i="1" s="1"/>
  <c r="D1903" i="1" l="1"/>
  <c r="F1903" i="1" s="1"/>
  <c r="D1904" i="1" l="1"/>
  <c r="F1904" i="1" s="1"/>
  <c r="D1905" i="1" l="1"/>
  <c r="F1905" i="1" s="1"/>
  <c r="D1906" i="1" l="1"/>
  <c r="F1906" i="1" s="1"/>
  <c r="D1907" i="1" l="1"/>
  <c r="F1907" i="1" s="1"/>
  <c r="D1908" i="1" l="1"/>
  <c r="F1908" i="1" s="1"/>
  <c r="D1909" i="1" l="1"/>
  <c r="F1909" i="1" s="1"/>
  <c r="D1910" i="1" l="1"/>
  <c r="F1910" i="1" s="1"/>
  <c r="D1911" i="1" l="1"/>
  <c r="F1911" i="1" s="1"/>
  <c r="D1912" i="1" l="1"/>
  <c r="F1912" i="1" s="1"/>
  <c r="D1913" i="1" l="1"/>
  <c r="F1913" i="1" s="1"/>
  <c r="D1914" i="1" l="1"/>
  <c r="F1914" i="1" s="1"/>
  <c r="D1915" i="1" l="1"/>
  <c r="F1915" i="1" s="1"/>
  <c r="D1916" i="1" l="1"/>
  <c r="F1916" i="1" s="1"/>
  <c r="D1917" i="1" l="1"/>
  <c r="F1917" i="1" s="1"/>
  <c r="D1918" i="1" l="1"/>
  <c r="F1918" i="1" s="1"/>
  <c r="D1919" i="1" l="1"/>
  <c r="F1919" i="1" s="1"/>
  <c r="D1920" i="1" l="1"/>
  <c r="F1920" i="1" s="1"/>
  <c r="D1921" i="1" l="1"/>
  <c r="F1921" i="1" s="1"/>
  <c r="D1922" i="1" l="1"/>
  <c r="F1922" i="1" s="1"/>
  <c r="D1923" i="1" l="1"/>
  <c r="F1923" i="1" s="1"/>
  <c r="D1924" i="1" l="1"/>
  <c r="F1924" i="1" s="1"/>
  <c r="D1925" i="1" l="1"/>
  <c r="F1925" i="1" s="1"/>
  <c r="D1926" i="1" l="1"/>
  <c r="F1926" i="1" s="1"/>
  <c r="D1927" i="1" l="1"/>
  <c r="F1927" i="1" s="1"/>
  <c r="D1928" i="1" l="1"/>
  <c r="F1928" i="1" s="1"/>
  <c r="D1929" i="1" l="1"/>
  <c r="F1929" i="1" s="1"/>
  <c r="D1930" i="1" l="1"/>
  <c r="F1930" i="1" s="1"/>
  <c r="D1931" i="1" l="1"/>
  <c r="F1931" i="1" s="1"/>
  <c r="D1932" i="1" l="1"/>
  <c r="F1932" i="1" s="1"/>
  <c r="D1933" i="1" l="1"/>
  <c r="F1933" i="1" s="1"/>
  <c r="D1934" i="1" l="1"/>
  <c r="F1934" i="1" s="1"/>
  <c r="D1935" i="1" l="1"/>
  <c r="F1935" i="1" s="1"/>
  <c r="D1936" i="1" l="1"/>
  <c r="F1936" i="1" s="1"/>
  <c r="D1937" i="1" l="1"/>
  <c r="F1937" i="1" s="1"/>
  <c r="D1938" i="1" l="1"/>
  <c r="F1938" i="1" s="1"/>
  <c r="D1939" i="1" l="1"/>
  <c r="F1939" i="1" s="1"/>
  <c r="D1940" i="1" l="1"/>
  <c r="F1940" i="1" s="1"/>
  <c r="D1941" i="1" l="1"/>
  <c r="F1941" i="1" s="1"/>
  <c r="D1942" i="1" l="1"/>
  <c r="F1942" i="1" s="1"/>
  <c r="D1943" i="1" l="1"/>
  <c r="F1943" i="1" s="1"/>
  <c r="D1944" i="1" l="1"/>
  <c r="F1944" i="1" s="1"/>
  <c r="D1945" i="1" l="1"/>
  <c r="F1945" i="1" s="1"/>
  <c r="D1946" i="1" l="1"/>
  <c r="F1946" i="1" s="1"/>
  <c r="D1947" i="1" l="1"/>
  <c r="F1947" i="1" s="1"/>
  <c r="D1948" i="1" l="1"/>
  <c r="F1948" i="1" s="1"/>
  <c r="D1949" i="1" l="1"/>
  <c r="F1949" i="1" s="1"/>
  <c r="D1950" i="1" l="1"/>
  <c r="F1950" i="1" s="1"/>
  <c r="D1951" i="1" l="1"/>
  <c r="F1951" i="1" s="1"/>
  <c r="D1952" i="1" l="1"/>
  <c r="F1952" i="1" s="1"/>
  <c r="D1953" i="1" l="1"/>
  <c r="F1953" i="1" s="1"/>
  <c r="D1954" i="1" l="1"/>
  <c r="F1954" i="1" s="1"/>
  <c r="D1955" i="1" l="1"/>
  <c r="F1955" i="1" s="1"/>
  <c r="D1956" i="1" l="1"/>
  <c r="F1956" i="1" s="1"/>
  <c r="D1957" i="1" l="1"/>
  <c r="F1957" i="1" s="1"/>
  <c r="D1958" i="1" l="1"/>
  <c r="F1958" i="1" s="1"/>
  <c r="D1959" i="1" l="1"/>
  <c r="F1959" i="1" s="1"/>
  <c r="D1960" i="1" l="1"/>
  <c r="F1960" i="1" s="1"/>
  <c r="D1961" i="1" l="1"/>
  <c r="F1961" i="1" s="1"/>
  <c r="D1962" i="1" l="1"/>
  <c r="F1962" i="1" s="1"/>
  <c r="D1963" i="1" l="1"/>
  <c r="F1963" i="1" s="1"/>
  <c r="D1964" i="1" l="1"/>
  <c r="F1964" i="1" s="1"/>
  <c r="D1965" i="1" l="1"/>
  <c r="F1965" i="1" s="1"/>
  <c r="D1966" i="1" l="1"/>
  <c r="F1966" i="1" s="1"/>
  <c r="D1967" i="1" l="1"/>
  <c r="F1967" i="1" s="1"/>
  <c r="D1968" i="1" l="1"/>
  <c r="F1968" i="1" s="1"/>
  <c r="D1969" i="1" l="1"/>
  <c r="F1969" i="1" s="1"/>
  <c r="D1970" i="1" l="1"/>
  <c r="F1970" i="1" s="1"/>
  <c r="D1971" i="1" l="1"/>
  <c r="F1971" i="1" s="1"/>
  <c r="D1972" i="1" l="1"/>
  <c r="F1972" i="1" s="1"/>
  <c r="D1973" i="1" l="1"/>
  <c r="F1973" i="1" s="1"/>
  <c r="D1974" i="1" l="1"/>
  <c r="F1974" i="1" s="1"/>
  <c r="D1975" i="1" l="1"/>
  <c r="F1975" i="1" s="1"/>
  <c r="D1976" i="1" l="1"/>
  <c r="F1976" i="1" s="1"/>
  <c r="D1977" i="1" l="1"/>
  <c r="F1977" i="1" s="1"/>
  <c r="D1978" i="1" l="1"/>
  <c r="F1978" i="1" s="1"/>
  <c r="D1979" i="1" l="1"/>
  <c r="F1979" i="1" s="1"/>
  <c r="D1980" i="1" l="1"/>
  <c r="F1980" i="1" s="1"/>
  <c r="D1981" i="1" l="1"/>
  <c r="F1981" i="1" s="1"/>
  <c r="D1982" i="1" l="1"/>
  <c r="F1982" i="1" s="1"/>
  <c r="D1983" i="1" l="1"/>
  <c r="F1983" i="1" s="1"/>
  <c r="D1984" i="1" l="1"/>
  <c r="F1984" i="1" s="1"/>
  <c r="D1985" i="1" l="1"/>
  <c r="F1985" i="1" s="1"/>
  <c r="D1986" i="1" l="1"/>
  <c r="F1986" i="1" s="1"/>
  <c r="D1987" i="1" l="1"/>
  <c r="F1987" i="1" s="1"/>
  <c r="D1988" i="1" l="1"/>
  <c r="F1988" i="1" s="1"/>
  <c r="D1989" i="1" l="1"/>
  <c r="F1989" i="1" s="1"/>
  <c r="D1990" i="1" l="1"/>
  <c r="F1990" i="1" s="1"/>
  <c r="D1991" i="1" l="1"/>
  <c r="F1991" i="1" s="1"/>
  <c r="D1992" i="1" l="1"/>
  <c r="F1992" i="1" s="1"/>
  <c r="D1993" i="1" l="1"/>
  <c r="F1993" i="1" s="1"/>
  <c r="D1994" i="1" l="1"/>
  <c r="F1994" i="1" s="1"/>
  <c r="D1995" i="1" l="1"/>
  <c r="F1995" i="1" s="1"/>
  <c r="D1996" i="1" l="1"/>
  <c r="F1996" i="1" s="1"/>
  <c r="D1997" i="1" l="1"/>
  <c r="F1997" i="1" s="1"/>
  <c r="D1998" i="1" l="1"/>
  <c r="F1998" i="1" s="1"/>
  <c r="D1999" i="1" l="1"/>
  <c r="F1999" i="1" s="1"/>
  <c r="D2000" i="1" l="1"/>
  <c r="F2000" i="1" s="1"/>
  <c r="D2001" i="1" l="1"/>
  <c r="F2001" i="1" s="1"/>
  <c r="D2002" i="1" l="1"/>
  <c r="F2002" i="1" s="1"/>
  <c r="D2003" i="1" l="1"/>
  <c r="F2003" i="1" s="1"/>
  <c r="D2004" i="1" l="1"/>
  <c r="F2004" i="1" s="1"/>
  <c r="D2005" i="1" l="1"/>
  <c r="F2005" i="1" s="1"/>
  <c r="D2006" i="1" l="1"/>
  <c r="F2006" i="1" s="1"/>
  <c r="D2007" i="1" l="1"/>
  <c r="F2007" i="1" s="1"/>
  <c r="D2008" i="1" l="1"/>
  <c r="F2008" i="1" s="1"/>
  <c r="D2009" i="1" l="1"/>
  <c r="F2009" i="1" s="1"/>
  <c r="D2010" i="1" l="1"/>
  <c r="F2010" i="1" s="1"/>
  <c r="D2011" i="1" l="1"/>
  <c r="F2011" i="1" s="1"/>
  <c r="D2012" i="1" l="1"/>
  <c r="F2012" i="1" s="1"/>
  <c r="D2013" i="1" l="1"/>
  <c r="F2013" i="1" s="1"/>
  <c r="D2014" i="1" l="1"/>
  <c r="F2014" i="1" s="1"/>
  <c r="D2015" i="1" l="1"/>
  <c r="F2015" i="1" s="1"/>
  <c r="D2016" i="1" l="1"/>
  <c r="F2016" i="1" s="1"/>
  <c r="D2017" i="1" l="1"/>
  <c r="F2017" i="1" s="1"/>
  <c r="D2018" i="1" l="1"/>
  <c r="F2018" i="1" s="1"/>
  <c r="D2019" i="1" l="1"/>
  <c r="F2019" i="1" s="1"/>
  <c r="D2020" i="1" l="1"/>
  <c r="F2020" i="1" s="1"/>
  <c r="D2021" i="1" l="1"/>
  <c r="F2021" i="1" s="1"/>
  <c r="D2022" i="1" l="1"/>
  <c r="F2022" i="1" s="1"/>
  <c r="D2023" i="1" l="1"/>
  <c r="F2023" i="1" s="1"/>
  <c r="D2024" i="1" l="1"/>
  <c r="F2024" i="1" s="1"/>
  <c r="D2025" i="1" l="1"/>
  <c r="F2025" i="1" s="1"/>
  <c r="D2026" i="1" l="1"/>
  <c r="F2026" i="1" s="1"/>
  <c r="D2027" i="1" l="1"/>
  <c r="F2027" i="1" s="1"/>
  <c r="D2028" i="1" l="1"/>
  <c r="F2028" i="1" s="1"/>
  <c r="D2029" i="1" l="1"/>
  <c r="F2029" i="1" s="1"/>
  <c r="D2030" i="1" l="1"/>
  <c r="F2030" i="1" s="1"/>
  <c r="D2031" i="1" l="1"/>
  <c r="F2031" i="1" s="1"/>
  <c r="D2032" i="1" l="1"/>
  <c r="F2032" i="1" s="1"/>
  <c r="D2033" i="1" l="1"/>
  <c r="F2033" i="1" s="1"/>
  <c r="D2034" i="1" l="1"/>
  <c r="F2034" i="1" s="1"/>
  <c r="D2035" i="1" l="1"/>
  <c r="F2035" i="1" s="1"/>
  <c r="D2036" i="1" l="1"/>
  <c r="F2036" i="1" s="1"/>
  <c r="D2037" i="1" l="1"/>
  <c r="F2037" i="1" s="1"/>
  <c r="D2038" i="1" l="1"/>
  <c r="F2038" i="1" s="1"/>
  <c r="D2039" i="1" l="1"/>
  <c r="F2039" i="1" s="1"/>
  <c r="D2040" i="1" l="1"/>
  <c r="F2040" i="1" s="1"/>
  <c r="D2041" i="1" l="1"/>
  <c r="F2041" i="1" s="1"/>
  <c r="D2042" i="1" l="1"/>
  <c r="F2042" i="1" s="1"/>
  <c r="D2043" i="1" l="1"/>
  <c r="F2043" i="1" s="1"/>
  <c r="D2044" i="1" l="1"/>
  <c r="F2044" i="1" s="1"/>
  <c r="D2045" i="1" l="1"/>
  <c r="F2045" i="1" s="1"/>
  <c r="D2046" i="1" l="1"/>
  <c r="F2046" i="1" s="1"/>
  <c r="D2047" i="1" l="1"/>
  <c r="F2047" i="1" s="1"/>
  <c r="D2048" i="1" l="1"/>
  <c r="F2048" i="1" s="1"/>
  <c r="D2049" i="1" l="1"/>
  <c r="F2049" i="1" s="1"/>
  <c r="D2050" i="1" l="1"/>
  <c r="F2050" i="1" s="1"/>
  <c r="D2051" i="1" l="1"/>
  <c r="F2051" i="1" s="1"/>
  <c r="D2052" i="1" l="1"/>
  <c r="F2052" i="1" s="1"/>
  <c r="D2053" i="1" l="1"/>
  <c r="F2053" i="1" s="1"/>
  <c r="D2054" i="1" l="1"/>
  <c r="F2054" i="1" s="1"/>
  <c r="D2055" i="1" l="1"/>
  <c r="F2055" i="1" s="1"/>
  <c r="D2056" i="1" l="1"/>
  <c r="F2056" i="1" s="1"/>
  <c r="D2057" i="1" l="1"/>
  <c r="F2057" i="1" s="1"/>
  <c r="D2058" i="1" l="1"/>
  <c r="F2058" i="1" s="1"/>
  <c r="D2059" i="1" l="1"/>
  <c r="F2059" i="1" s="1"/>
  <c r="D2060" i="1" l="1"/>
  <c r="F2060" i="1" s="1"/>
  <c r="D2061" i="1" l="1"/>
  <c r="F2061" i="1" s="1"/>
  <c r="D2062" i="1" l="1"/>
  <c r="F2062" i="1" s="1"/>
  <c r="D2063" i="1" l="1"/>
  <c r="F2063" i="1" s="1"/>
  <c r="D2064" i="1" l="1"/>
  <c r="F2064" i="1" s="1"/>
  <c r="D2065" i="1" l="1"/>
  <c r="F2065" i="1" s="1"/>
  <c r="D2066" i="1" l="1"/>
  <c r="F2066" i="1" s="1"/>
  <c r="D2067" i="1" l="1"/>
  <c r="F2067" i="1" s="1"/>
  <c r="D2068" i="1" l="1"/>
  <c r="F2068" i="1" s="1"/>
  <c r="D2069" i="1" l="1"/>
  <c r="F2069" i="1" s="1"/>
  <c r="D2070" i="1" l="1"/>
  <c r="F2070" i="1" s="1"/>
  <c r="D2071" i="1" l="1"/>
  <c r="F2071" i="1" s="1"/>
  <c r="D2072" i="1" l="1"/>
  <c r="F2072" i="1" s="1"/>
  <c r="D2073" i="1" l="1"/>
  <c r="F2073" i="1" s="1"/>
  <c r="D2074" i="1" l="1"/>
  <c r="F2074" i="1" s="1"/>
  <c r="D2075" i="1" l="1"/>
  <c r="F2075" i="1" s="1"/>
  <c r="D2076" i="1" l="1"/>
  <c r="F2076" i="1" s="1"/>
  <c r="D2077" i="1" l="1"/>
  <c r="F2077" i="1" s="1"/>
  <c r="D2078" i="1" l="1"/>
  <c r="F2078" i="1" s="1"/>
  <c r="D2079" i="1" l="1"/>
  <c r="F2079" i="1" s="1"/>
  <c r="D2080" i="1" l="1"/>
  <c r="F2080" i="1" s="1"/>
  <c r="D2081" i="1" l="1"/>
  <c r="F2081" i="1" s="1"/>
  <c r="D2082" i="1" l="1"/>
  <c r="F2082" i="1" s="1"/>
  <c r="D2083" i="1" l="1"/>
  <c r="F2083" i="1" s="1"/>
  <c r="D2084" i="1" l="1"/>
  <c r="F2084" i="1" s="1"/>
  <c r="D2085" i="1" l="1"/>
  <c r="F2085" i="1" s="1"/>
  <c r="D2086" i="1" l="1"/>
  <c r="F2086" i="1" s="1"/>
  <c r="D2087" i="1" l="1"/>
  <c r="F2087" i="1" s="1"/>
  <c r="D2088" i="1" l="1"/>
  <c r="F2088" i="1" s="1"/>
  <c r="D2089" i="1" l="1"/>
  <c r="F2089" i="1" s="1"/>
  <c r="D2090" i="1" l="1"/>
  <c r="F2090" i="1" s="1"/>
  <c r="D2091" i="1" l="1"/>
  <c r="F2091" i="1" s="1"/>
  <c r="D2092" i="1" l="1"/>
  <c r="F2092" i="1" s="1"/>
  <c r="D2093" i="1" l="1"/>
  <c r="F2093" i="1" s="1"/>
  <c r="D2094" i="1" l="1"/>
  <c r="F2094" i="1" s="1"/>
  <c r="D2095" i="1" l="1"/>
  <c r="F2095" i="1" s="1"/>
  <c r="D2096" i="1" l="1"/>
  <c r="F2096" i="1" s="1"/>
  <c r="D2097" i="1" l="1"/>
  <c r="F2097" i="1" s="1"/>
  <c r="D2098" i="1" l="1"/>
  <c r="F2098" i="1" s="1"/>
  <c r="D2099" i="1" l="1"/>
  <c r="F2099" i="1" s="1"/>
  <c r="D2100" i="1" l="1"/>
  <c r="F2100" i="1" s="1"/>
  <c r="D2101" i="1" l="1"/>
  <c r="F2101" i="1" s="1"/>
  <c r="D2102" i="1" l="1"/>
  <c r="F2102" i="1" s="1"/>
  <c r="D2103" i="1" l="1"/>
  <c r="F2103" i="1" s="1"/>
  <c r="D2104" i="1" l="1"/>
  <c r="F2104" i="1" s="1"/>
  <c r="D2105" i="1" l="1"/>
  <c r="F2105" i="1" s="1"/>
  <c r="D2106" i="1" l="1"/>
  <c r="F2106" i="1" s="1"/>
  <c r="D2107" i="1" l="1"/>
  <c r="F2107" i="1" s="1"/>
  <c r="D2108" i="1" l="1"/>
  <c r="F2108" i="1" s="1"/>
  <c r="D2109" i="1" l="1"/>
  <c r="F2109" i="1" s="1"/>
  <c r="D2110" i="1" l="1"/>
  <c r="F2110" i="1" s="1"/>
  <c r="D2111" i="1" l="1"/>
  <c r="F2111" i="1" s="1"/>
  <c r="D2112" i="1" l="1"/>
  <c r="F2112" i="1" s="1"/>
  <c r="D2113" i="1" l="1"/>
  <c r="F2113" i="1" s="1"/>
  <c r="D2114" i="1" l="1"/>
  <c r="F2114" i="1" s="1"/>
  <c r="D2115" i="1" l="1"/>
  <c r="F2115" i="1" s="1"/>
  <c r="D2116" i="1" l="1"/>
  <c r="F2116" i="1" s="1"/>
  <c r="D2117" i="1" l="1"/>
  <c r="F2117" i="1" s="1"/>
  <c r="D2118" i="1" l="1"/>
  <c r="F2118" i="1" s="1"/>
  <c r="D2119" i="1" l="1"/>
  <c r="F2119" i="1" s="1"/>
  <c r="D2120" i="1" l="1"/>
  <c r="F2120" i="1" s="1"/>
  <c r="D2121" i="1" l="1"/>
  <c r="F2121" i="1" s="1"/>
  <c r="D2122" i="1" l="1"/>
  <c r="F2122" i="1" s="1"/>
  <c r="D2123" i="1" l="1"/>
  <c r="F2123" i="1" s="1"/>
  <c r="D2124" i="1" l="1"/>
  <c r="F2124" i="1" s="1"/>
  <c r="D2125" i="1" l="1"/>
  <c r="F2125" i="1" s="1"/>
  <c r="D2126" i="1" l="1"/>
  <c r="F2126" i="1" s="1"/>
  <c r="D2127" i="1" l="1"/>
  <c r="F2127" i="1" s="1"/>
  <c r="D2128" i="1" l="1"/>
  <c r="F2128" i="1" s="1"/>
  <c r="D2129" i="1" l="1"/>
  <c r="F2129" i="1" s="1"/>
  <c r="D2130" i="1" l="1"/>
  <c r="F2130" i="1" s="1"/>
  <c r="D2131" i="1" l="1"/>
  <c r="F2131" i="1" s="1"/>
  <c r="D2132" i="1" l="1"/>
  <c r="F2132" i="1" s="1"/>
  <c r="D2133" i="1" l="1"/>
  <c r="F2133" i="1" s="1"/>
  <c r="D2134" i="1" l="1"/>
  <c r="F2134" i="1" s="1"/>
  <c r="D2135" i="1" l="1"/>
  <c r="F2135" i="1" s="1"/>
  <c r="D2136" i="1" l="1"/>
  <c r="F2136" i="1" s="1"/>
  <c r="D2137" i="1" l="1"/>
  <c r="F2137" i="1" s="1"/>
  <c r="D2138" i="1" l="1"/>
  <c r="F2138" i="1" s="1"/>
  <c r="D2139" i="1" l="1"/>
  <c r="F2139" i="1" s="1"/>
  <c r="D2140" i="1" l="1"/>
  <c r="F2140" i="1" s="1"/>
  <c r="D2141" i="1" l="1"/>
  <c r="F2141" i="1" s="1"/>
  <c r="D2142" i="1" l="1"/>
  <c r="F2142" i="1" s="1"/>
  <c r="D2143" i="1" l="1"/>
  <c r="F2143" i="1" s="1"/>
  <c r="D2144" i="1" l="1"/>
  <c r="F2144" i="1" s="1"/>
  <c r="D2145" i="1" l="1"/>
  <c r="F2145" i="1" s="1"/>
  <c r="D2146" i="1" l="1"/>
  <c r="F2146" i="1" s="1"/>
  <c r="D2147" i="1" l="1"/>
  <c r="F2147" i="1" s="1"/>
  <c r="D2148" i="1" l="1"/>
  <c r="F2148" i="1" s="1"/>
  <c r="D2149" i="1" l="1"/>
  <c r="F2149" i="1" s="1"/>
  <c r="D2150" i="1" l="1"/>
  <c r="F2150" i="1" s="1"/>
  <c r="D2151" i="1" l="1"/>
  <c r="F2151" i="1" s="1"/>
  <c r="D2152" i="1" l="1"/>
  <c r="F2152" i="1" s="1"/>
  <c r="D2153" i="1" l="1"/>
  <c r="F2153" i="1" s="1"/>
  <c r="D2154" i="1" l="1"/>
  <c r="F2154" i="1" s="1"/>
  <c r="D2155" i="1" l="1"/>
  <c r="F2155" i="1" s="1"/>
  <c r="D2156" i="1" l="1"/>
  <c r="F2156" i="1" s="1"/>
  <c r="D2157" i="1" l="1"/>
  <c r="F2157" i="1" s="1"/>
  <c r="D2158" i="1" l="1"/>
  <c r="F2158" i="1" s="1"/>
  <c r="D2159" i="1" l="1"/>
  <c r="F2159" i="1" s="1"/>
  <c r="D2160" i="1" l="1"/>
  <c r="F2160" i="1" s="1"/>
  <c r="D2161" i="1" l="1"/>
  <c r="F2161" i="1" s="1"/>
  <c r="D2162" i="1" l="1"/>
  <c r="F2162" i="1" s="1"/>
  <c r="D2163" i="1" l="1"/>
  <c r="F2163" i="1" s="1"/>
  <c r="D2164" i="1" l="1"/>
  <c r="F2164" i="1" s="1"/>
  <c r="D2165" i="1" l="1"/>
  <c r="F2165" i="1" s="1"/>
  <c r="D2166" i="1" l="1"/>
  <c r="F2166" i="1" s="1"/>
  <c r="D2167" i="1" l="1"/>
  <c r="F2167" i="1" s="1"/>
  <c r="D2168" i="1" l="1"/>
  <c r="F2168" i="1" s="1"/>
  <c r="D2169" i="1" l="1"/>
  <c r="F2169" i="1" s="1"/>
  <c r="D2170" i="1" l="1"/>
  <c r="F2170" i="1" s="1"/>
  <c r="D2171" i="1" l="1"/>
  <c r="F2171" i="1" s="1"/>
  <c r="D2172" i="1" l="1"/>
  <c r="F2172" i="1" s="1"/>
  <c r="D2173" i="1" l="1"/>
  <c r="F2173" i="1" s="1"/>
  <c r="D2174" i="1" l="1"/>
  <c r="F2174" i="1" s="1"/>
  <c r="D2175" i="1" l="1"/>
  <c r="F2175" i="1" s="1"/>
  <c r="D2176" i="1" l="1"/>
  <c r="F2176" i="1" s="1"/>
  <c r="D2177" i="1" l="1"/>
  <c r="F2177" i="1" s="1"/>
  <c r="D2178" i="1" l="1"/>
  <c r="F2178" i="1" s="1"/>
  <c r="D2179" i="1" l="1"/>
  <c r="F2179" i="1" s="1"/>
  <c r="D2180" i="1" l="1"/>
  <c r="F2180" i="1" s="1"/>
  <c r="D2181" i="1" l="1"/>
  <c r="F2181" i="1" s="1"/>
  <c r="D2182" i="1" l="1"/>
  <c r="F2182" i="1" s="1"/>
  <c r="D2183" i="1" l="1"/>
  <c r="F2183" i="1" s="1"/>
  <c r="D2184" i="1" l="1"/>
  <c r="F2184" i="1" s="1"/>
  <c r="D2185" i="1" l="1"/>
  <c r="F2185" i="1" s="1"/>
  <c r="D2186" i="1" l="1"/>
  <c r="F2186" i="1" s="1"/>
  <c r="D2187" i="1" l="1"/>
  <c r="F2187" i="1" s="1"/>
  <c r="D2188" i="1" l="1"/>
  <c r="F2188" i="1" s="1"/>
  <c r="D2189" i="1" l="1"/>
  <c r="F2189" i="1" s="1"/>
  <c r="D2190" i="1" l="1"/>
  <c r="F2190" i="1" s="1"/>
  <c r="D2191" i="1" l="1"/>
  <c r="F2191" i="1" s="1"/>
  <c r="D2192" i="1" l="1"/>
  <c r="F2192" i="1" s="1"/>
  <c r="D2193" i="1" l="1"/>
  <c r="F2193" i="1" s="1"/>
  <c r="D2194" i="1" l="1"/>
  <c r="F2194" i="1" s="1"/>
  <c r="D2195" i="1" l="1"/>
  <c r="F2195" i="1" s="1"/>
  <c r="D2196" i="1" l="1"/>
  <c r="F2196" i="1" s="1"/>
  <c r="D2197" i="1" l="1"/>
  <c r="F2197" i="1" s="1"/>
  <c r="D2198" i="1" l="1"/>
  <c r="F2198" i="1" s="1"/>
  <c r="D2199" i="1" l="1"/>
  <c r="F2199" i="1" s="1"/>
  <c r="D2200" i="1" l="1"/>
  <c r="F2200" i="1" s="1"/>
  <c r="D2201" i="1" l="1"/>
  <c r="F2201" i="1" s="1"/>
  <c r="D2202" i="1" l="1"/>
  <c r="F2202" i="1" s="1"/>
  <c r="D2203" i="1" l="1"/>
  <c r="F2203" i="1" s="1"/>
  <c r="D2204" i="1" l="1"/>
  <c r="F2204" i="1" s="1"/>
  <c r="D2205" i="1" l="1"/>
  <c r="F2205" i="1" s="1"/>
  <c r="D2206" i="1" l="1"/>
  <c r="F2206" i="1" s="1"/>
  <c r="D2207" i="1" l="1"/>
  <c r="F2207" i="1" s="1"/>
  <c r="D2208" i="1" l="1"/>
  <c r="F2208" i="1" s="1"/>
  <c r="D2209" i="1" l="1"/>
  <c r="F2209" i="1" s="1"/>
  <c r="D2210" i="1" l="1"/>
  <c r="F2210" i="1" s="1"/>
  <c r="D2211" i="1" l="1"/>
  <c r="F2211" i="1" s="1"/>
  <c r="D2212" i="1" l="1"/>
  <c r="F2212" i="1" s="1"/>
  <c r="D2213" i="1" l="1"/>
  <c r="F2213" i="1" s="1"/>
  <c r="D2214" i="1" l="1"/>
  <c r="F2214" i="1" s="1"/>
  <c r="D2215" i="1" l="1"/>
  <c r="F2215" i="1" s="1"/>
  <c r="D2216" i="1" l="1"/>
  <c r="F2216" i="1" s="1"/>
  <c r="D2217" i="1" l="1"/>
  <c r="F2217" i="1" s="1"/>
  <c r="D2218" i="1" l="1"/>
  <c r="F2218" i="1" s="1"/>
  <c r="D2219" i="1" l="1"/>
  <c r="F2219" i="1" s="1"/>
  <c r="D2220" i="1" l="1"/>
  <c r="F2220" i="1" s="1"/>
  <c r="D2221" i="1" l="1"/>
  <c r="F2221" i="1" s="1"/>
  <c r="D2222" i="1" l="1"/>
  <c r="F2222" i="1" s="1"/>
  <c r="D2223" i="1" l="1"/>
  <c r="F2223" i="1" s="1"/>
  <c r="D2224" i="1" l="1"/>
  <c r="F2224" i="1" s="1"/>
  <c r="D2225" i="1" l="1"/>
  <c r="F2225" i="1" s="1"/>
  <c r="D2226" i="1" l="1"/>
  <c r="F2226" i="1" s="1"/>
  <c r="D2227" i="1" l="1"/>
  <c r="F2227" i="1" s="1"/>
  <c r="D2228" i="1" l="1"/>
  <c r="F2228" i="1" s="1"/>
  <c r="D2229" i="1" l="1"/>
  <c r="F2229" i="1" s="1"/>
  <c r="D2230" i="1" l="1"/>
  <c r="F2230" i="1" s="1"/>
  <c r="D2231" i="1" l="1"/>
  <c r="F2231" i="1" s="1"/>
  <c r="D2232" i="1" l="1"/>
  <c r="F2232" i="1" s="1"/>
  <c r="D2233" i="1" l="1"/>
  <c r="F2233" i="1" s="1"/>
  <c r="D2234" i="1" l="1"/>
  <c r="F2234" i="1" s="1"/>
  <c r="D2235" i="1" l="1"/>
  <c r="F2235" i="1" s="1"/>
  <c r="D2236" i="1" l="1"/>
  <c r="F2236" i="1" s="1"/>
  <c r="D2237" i="1" l="1"/>
  <c r="F2237" i="1" s="1"/>
  <c r="D2238" i="1" l="1"/>
  <c r="F2238" i="1" s="1"/>
  <c r="D2239" i="1" l="1"/>
  <c r="F2239" i="1" s="1"/>
  <c r="D2240" i="1" l="1"/>
  <c r="F2240" i="1" s="1"/>
  <c r="D2241" i="1" l="1"/>
  <c r="F2241" i="1" s="1"/>
  <c r="D2242" i="1" l="1"/>
  <c r="F2242" i="1" s="1"/>
  <c r="D2243" i="1" l="1"/>
  <c r="F2243" i="1" s="1"/>
  <c r="D2244" i="1" l="1"/>
  <c r="F2244" i="1" s="1"/>
  <c r="D2245" i="1" l="1"/>
  <c r="F2245" i="1" s="1"/>
  <c r="D2246" i="1" l="1"/>
  <c r="F2246" i="1" s="1"/>
  <c r="D2247" i="1" l="1"/>
  <c r="F2247" i="1" s="1"/>
  <c r="D2248" i="1" l="1"/>
  <c r="F2248" i="1" s="1"/>
  <c r="D2249" i="1" l="1"/>
  <c r="F2249" i="1" s="1"/>
  <c r="D2250" i="1" l="1"/>
  <c r="F2250" i="1" s="1"/>
  <c r="D2251" i="1" l="1"/>
  <c r="F2251" i="1" s="1"/>
  <c r="D2252" i="1" l="1"/>
  <c r="F2252" i="1" s="1"/>
  <c r="D2253" i="1" l="1"/>
  <c r="F2253" i="1" s="1"/>
  <c r="D2254" i="1" l="1"/>
  <c r="F2254" i="1" s="1"/>
  <c r="D2255" i="1" l="1"/>
  <c r="F2255" i="1" s="1"/>
  <c r="D2256" i="1" l="1"/>
  <c r="F2256" i="1" s="1"/>
  <c r="D2257" i="1" l="1"/>
  <c r="F2257" i="1" s="1"/>
  <c r="D2258" i="1" l="1"/>
  <c r="F2258" i="1" s="1"/>
  <c r="D2259" i="1" l="1"/>
  <c r="F2259" i="1" s="1"/>
  <c r="D2260" i="1" l="1"/>
  <c r="F2260" i="1" s="1"/>
  <c r="D2261" i="1" l="1"/>
  <c r="F2261" i="1" s="1"/>
  <c r="D2262" i="1" l="1"/>
  <c r="F2262" i="1" s="1"/>
  <c r="D2263" i="1" l="1"/>
  <c r="F2263" i="1" s="1"/>
  <c r="D2264" i="1" l="1"/>
  <c r="F2264" i="1" s="1"/>
  <c r="D2265" i="1" l="1"/>
  <c r="F2265" i="1" s="1"/>
  <c r="D2266" i="1" l="1"/>
  <c r="F2266" i="1" s="1"/>
  <c r="D2267" i="1" l="1"/>
  <c r="F2267" i="1" s="1"/>
  <c r="D2268" i="1" l="1"/>
  <c r="F2268" i="1" s="1"/>
  <c r="D2269" i="1" l="1"/>
  <c r="F2269" i="1" s="1"/>
  <c r="D2270" i="1" l="1"/>
  <c r="F2270" i="1" s="1"/>
  <c r="D2271" i="1" l="1"/>
  <c r="F2271" i="1" s="1"/>
  <c r="D2272" i="1" l="1"/>
  <c r="F2272" i="1" s="1"/>
  <c r="D2273" i="1" l="1"/>
  <c r="F2273" i="1" s="1"/>
  <c r="D2274" i="1" l="1"/>
  <c r="F2274" i="1" s="1"/>
  <c r="D2275" i="1" l="1"/>
  <c r="F2275" i="1" s="1"/>
  <c r="D2276" i="1" l="1"/>
  <c r="F2276" i="1" s="1"/>
  <c r="D2277" i="1" l="1"/>
  <c r="F2277" i="1" s="1"/>
  <c r="D2278" i="1" l="1"/>
  <c r="F2278" i="1" s="1"/>
  <c r="D2279" i="1" l="1"/>
  <c r="F2279" i="1" s="1"/>
  <c r="D2280" i="1" l="1"/>
  <c r="F2280" i="1" s="1"/>
  <c r="D2281" i="1" l="1"/>
  <c r="F2281" i="1" s="1"/>
  <c r="D2282" i="1" l="1"/>
  <c r="F2282" i="1" s="1"/>
  <c r="D2283" i="1" l="1"/>
  <c r="F2283" i="1" s="1"/>
  <c r="D2284" i="1" l="1"/>
  <c r="F2284" i="1" s="1"/>
  <c r="D2285" i="1" l="1"/>
  <c r="F2285" i="1" s="1"/>
  <c r="D2286" i="1" l="1"/>
  <c r="F2286" i="1" s="1"/>
  <c r="D2287" i="1" l="1"/>
  <c r="F2287" i="1" s="1"/>
  <c r="D2288" i="1" l="1"/>
  <c r="F2288" i="1" s="1"/>
  <c r="D2289" i="1" l="1"/>
  <c r="F2289" i="1" s="1"/>
  <c r="D2290" i="1" l="1"/>
  <c r="F2290" i="1" s="1"/>
  <c r="D2291" i="1" l="1"/>
  <c r="F2291" i="1" s="1"/>
  <c r="D2292" i="1" l="1"/>
  <c r="F2292" i="1" s="1"/>
  <c r="D2293" i="1" l="1"/>
  <c r="F2293" i="1" s="1"/>
  <c r="D2294" i="1" l="1"/>
  <c r="F2294" i="1" s="1"/>
  <c r="D2295" i="1" l="1"/>
  <c r="F2295" i="1" s="1"/>
  <c r="D2296" i="1" l="1"/>
  <c r="F2296" i="1" s="1"/>
  <c r="D2297" i="1" l="1"/>
  <c r="F2297" i="1" s="1"/>
  <c r="D2298" i="1" l="1"/>
  <c r="F2298" i="1" s="1"/>
  <c r="D2299" i="1" l="1"/>
  <c r="F2299" i="1" s="1"/>
  <c r="D2300" i="1" l="1"/>
  <c r="F2300" i="1" s="1"/>
  <c r="D2301" i="1" l="1"/>
  <c r="F2301" i="1" s="1"/>
  <c r="D2302" i="1" l="1"/>
  <c r="F2302" i="1" s="1"/>
  <c r="D2303" i="1" l="1"/>
  <c r="F2303" i="1" s="1"/>
  <c r="D2304" i="1" l="1"/>
  <c r="F2304" i="1" s="1"/>
  <c r="D2305" i="1" l="1"/>
  <c r="F2305" i="1" s="1"/>
  <c r="D2306" i="1" l="1"/>
  <c r="F2306" i="1" s="1"/>
  <c r="D2307" i="1" l="1"/>
  <c r="F2307" i="1" s="1"/>
  <c r="D2308" i="1" l="1"/>
  <c r="F2308" i="1" s="1"/>
  <c r="D2309" i="1" l="1"/>
  <c r="F2309" i="1" s="1"/>
  <c r="D2310" i="1" l="1"/>
  <c r="F2310" i="1" s="1"/>
  <c r="D2311" i="1" l="1"/>
  <c r="F2311" i="1" s="1"/>
  <c r="D2312" i="1" l="1"/>
  <c r="F2312" i="1" s="1"/>
  <c r="D2313" i="1" l="1"/>
  <c r="F2313" i="1" s="1"/>
  <c r="D2314" i="1" l="1"/>
  <c r="F2314" i="1" s="1"/>
  <c r="D2315" i="1" l="1"/>
  <c r="F2315" i="1" s="1"/>
  <c r="D2316" i="1" l="1"/>
  <c r="F2316" i="1" s="1"/>
  <c r="D2317" i="1" l="1"/>
  <c r="F2317" i="1" s="1"/>
  <c r="D2318" i="1" l="1"/>
  <c r="F2318" i="1" s="1"/>
  <c r="D2319" i="1" l="1"/>
  <c r="F2319" i="1" s="1"/>
  <c r="D2320" i="1" l="1"/>
  <c r="F2320" i="1" s="1"/>
  <c r="D2321" i="1" l="1"/>
  <c r="F2321" i="1" s="1"/>
  <c r="D2322" i="1" l="1"/>
  <c r="F2322" i="1" s="1"/>
  <c r="D2323" i="1" l="1"/>
  <c r="F2323" i="1" s="1"/>
  <c r="D2324" i="1" l="1"/>
  <c r="F2324" i="1" s="1"/>
  <c r="D2325" i="1" l="1"/>
  <c r="F2325" i="1" s="1"/>
  <c r="D2326" i="1" l="1"/>
  <c r="F2326" i="1" s="1"/>
  <c r="D2327" i="1" l="1"/>
  <c r="F2327" i="1" s="1"/>
  <c r="D2328" i="1" l="1"/>
  <c r="F2328" i="1" s="1"/>
  <c r="D2329" i="1" l="1"/>
  <c r="F2329" i="1" s="1"/>
  <c r="D2330" i="1" l="1"/>
  <c r="F2330" i="1" s="1"/>
  <c r="D2331" i="1" l="1"/>
  <c r="F2331" i="1" s="1"/>
  <c r="D2332" i="1" l="1"/>
  <c r="F2332" i="1" s="1"/>
  <c r="D2333" i="1" l="1"/>
  <c r="F2333" i="1" s="1"/>
  <c r="D2334" i="1" l="1"/>
  <c r="F2334" i="1" s="1"/>
  <c r="D2335" i="1" l="1"/>
  <c r="F2335" i="1" s="1"/>
  <c r="D2336" i="1" l="1"/>
  <c r="F2336" i="1" s="1"/>
  <c r="D2337" i="1" l="1"/>
  <c r="F2337" i="1" s="1"/>
  <c r="D2338" i="1" l="1"/>
  <c r="F2338" i="1" s="1"/>
  <c r="D2339" i="1" l="1"/>
  <c r="F2339" i="1" s="1"/>
  <c r="D2340" i="1" l="1"/>
  <c r="F2340" i="1" s="1"/>
  <c r="D2341" i="1" l="1"/>
  <c r="F2341" i="1" s="1"/>
  <c r="D2342" i="1" l="1"/>
  <c r="F2342" i="1" s="1"/>
  <c r="D2343" i="1" l="1"/>
  <c r="F2343" i="1" s="1"/>
  <c r="D2344" i="1" l="1"/>
  <c r="F2344" i="1" s="1"/>
  <c r="D2345" i="1" l="1"/>
  <c r="F2345" i="1" s="1"/>
  <c r="D2346" i="1" l="1"/>
  <c r="F2346" i="1" s="1"/>
  <c r="D2347" i="1" l="1"/>
  <c r="F2347" i="1" s="1"/>
  <c r="D2348" i="1" l="1"/>
  <c r="F2348" i="1" s="1"/>
  <c r="D2349" i="1" l="1"/>
  <c r="F2349" i="1" s="1"/>
  <c r="D2350" i="1" l="1"/>
  <c r="F2350" i="1" s="1"/>
  <c r="D2351" i="1" l="1"/>
  <c r="F2351" i="1" s="1"/>
  <c r="D2352" i="1" l="1"/>
  <c r="F2352" i="1" s="1"/>
  <c r="D2353" i="1" l="1"/>
  <c r="F2353" i="1" s="1"/>
  <c r="D2354" i="1" l="1"/>
  <c r="F2354" i="1" s="1"/>
  <c r="D2355" i="1" l="1"/>
  <c r="F2355" i="1" s="1"/>
  <c r="D2356" i="1" l="1"/>
  <c r="F2356" i="1" s="1"/>
  <c r="D2357" i="1" l="1"/>
  <c r="F2357" i="1" s="1"/>
  <c r="D2358" i="1" l="1"/>
  <c r="F2358" i="1" s="1"/>
  <c r="D2359" i="1" l="1"/>
  <c r="F2359" i="1" s="1"/>
  <c r="D2360" i="1" l="1"/>
  <c r="F2360" i="1" s="1"/>
  <c r="D2361" i="1" l="1"/>
  <c r="F2361" i="1" s="1"/>
  <c r="D2362" i="1" l="1"/>
  <c r="F2362" i="1" s="1"/>
  <c r="D2363" i="1" l="1"/>
  <c r="F2363" i="1" s="1"/>
  <c r="D2364" i="1" l="1"/>
  <c r="F2364" i="1" s="1"/>
  <c r="D2365" i="1" l="1"/>
  <c r="F2365" i="1" s="1"/>
  <c r="D2366" i="1" l="1"/>
  <c r="F2366" i="1" s="1"/>
  <c r="D2367" i="1" l="1"/>
  <c r="F2367" i="1" s="1"/>
  <c r="D2368" i="1" l="1"/>
  <c r="F2368" i="1" s="1"/>
  <c r="D2369" i="1" l="1"/>
  <c r="F2369" i="1" s="1"/>
  <c r="D2370" i="1" l="1"/>
  <c r="F2370" i="1" s="1"/>
  <c r="D2371" i="1" l="1"/>
  <c r="F2371" i="1" s="1"/>
  <c r="D2372" i="1" l="1"/>
  <c r="F2372" i="1" s="1"/>
  <c r="D2373" i="1" l="1"/>
  <c r="F2373" i="1" s="1"/>
  <c r="D2374" i="1" l="1"/>
  <c r="F2374" i="1" s="1"/>
  <c r="D2375" i="1" l="1"/>
  <c r="F2375" i="1" s="1"/>
  <c r="D2376" i="1" l="1"/>
  <c r="F2376" i="1" s="1"/>
  <c r="D2377" i="1" l="1"/>
  <c r="F2377" i="1" s="1"/>
  <c r="D2378" i="1" l="1"/>
  <c r="F2378" i="1" s="1"/>
  <c r="D2379" i="1" l="1"/>
  <c r="F2379" i="1" s="1"/>
  <c r="D2380" i="1" l="1"/>
  <c r="F2380" i="1" s="1"/>
  <c r="D2381" i="1" l="1"/>
  <c r="F2381" i="1" s="1"/>
  <c r="D2382" i="1" l="1"/>
  <c r="F2382" i="1" s="1"/>
  <c r="D2383" i="1" l="1"/>
  <c r="F2383" i="1" s="1"/>
  <c r="D2384" i="1" l="1"/>
  <c r="F2384" i="1" s="1"/>
  <c r="D2385" i="1" l="1"/>
  <c r="F2385" i="1" s="1"/>
  <c r="D2386" i="1" l="1"/>
  <c r="F2386" i="1" s="1"/>
  <c r="D2387" i="1" l="1"/>
  <c r="F2387" i="1" s="1"/>
  <c r="D2388" i="1" l="1"/>
  <c r="F2388" i="1" s="1"/>
  <c r="D2389" i="1" l="1"/>
  <c r="F2389" i="1" s="1"/>
  <c r="D2390" i="1" l="1"/>
  <c r="F2390" i="1" s="1"/>
  <c r="D2391" i="1" l="1"/>
  <c r="F2391" i="1" s="1"/>
  <c r="D2392" i="1" l="1"/>
  <c r="F2392" i="1" s="1"/>
  <c r="D2393" i="1" l="1"/>
  <c r="F2393" i="1" s="1"/>
  <c r="D2394" i="1" l="1"/>
  <c r="F2394" i="1" s="1"/>
  <c r="D2395" i="1" l="1"/>
  <c r="F2395" i="1" s="1"/>
  <c r="D2396" i="1" l="1"/>
  <c r="F2396" i="1" s="1"/>
  <c r="D2397" i="1" l="1"/>
  <c r="F2397" i="1" s="1"/>
  <c r="D2398" i="1" l="1"/>
  <c r="F2398" i="1" s="1"/>
  <c r="D2399" i="1" l="1"/>
  <c r="F2399" i="1" s="1"/>
  <c r="D2400" i="1" l="1"/>
  <c r="F2400" i="1" s="1"/>
  <c r="D2401" i="1" l="1"/>
  <c r="F2401" i="1" s="1"/>
  <c r="D2402" i="1" l="1"/>
  <c r="F2402" i="1" s="1"/>
  <c r="D2403" i="1" l="1"/>
  <c r="F2403" i="1" s="1"/>
  <c r="D2404" i="1" l="1"/>
  <c r="F2404" i="1" s="1"/>
  <c r="D2405" i="1" l="1"/>
  <c r="F2405" i="1" s="1"/>
  <c r="D2406" i="1" l="1"/>
  <c r="F2406" i="1" s="1"/>
  <c r="D2407" i="1" l="1"/>
  <c r="F2407" i="1" s="1"/>
  <c r="D2408" i="1" l="1"/>
  <c r="F2408" i="1" s="1"/>
  <c r="D2409" i="1" l="1"/>
  <c r="F2409" i="1" s="1"/>
  <c r="D2410" i="1" l="1"/>
  <c r="F2410" i="1" s="1"/>
  <c r="D2411" i="1" l="1"/>
  <c r="F2411" i="1" s="1"/>
  <c r="D2412" i="1" l="1"/>
  <c r="F2412" i="1" s="1"/>
  <c r="D2413" i="1" l="1"/>
  <c r="F2413" i="1" s="1"/>
  <c r="D2414" i="1" l="1"/>
  <c r="F2414" i="1" s="1"/>
  <c r="D2415" i="1" l="1"/>
  <c r="F2415" i="1" s="1"/>
  <c r="D2416" i="1" l="1"/>
  <c r="F2416" i="1" s="1"/>
  <c r="D2417" i="1" l="1"/>
  <c r="F2417" i="1" s="1"/>
  <c r="D2418" i="1" l="1"/>
  <c r="F2418" i="1" s="1"/>
  <c r="D2419" i="1" l="1"/>
  <c r="F2419" i="1" s="1"/>
  <c r="D2420" i="1" l="1"/>
  <c r="F2420" i="1" s="1"/>
  <c r="D2421" i="1" l="1"/>
  <c r="F2421" i="1" s="1"/>
  <c r="D2422" i="1" l="1"/>
  <c r="F2422" i="1" s="1"/>
  <c r="D2423" i="1" l="1"/>
  <c r="F2423" i="1" s="1"/>
  <c r="D2424" i="1" l="1"/>
  <c r="F2424" i="1" s="1"/>
  <c r="D2425" i="1" l="1"/>
  <c r="F2425" i="1" s="1"/>
  <c r="D2426" i="1" l="1"/>
  <c r="F2426" i="1" s="1"/>
  <c r="D2427" i="1" l="1"/>
  <c r="F2427" i="1" s="1"/>
  <c r="D2428" i="1" l="1"/>
  <c r="F2428" i="1" s="1"/>
  <c r="D2429" i="1" l="1"/>
  <c r="F2429" i="1" s="1"/>
  <c r="D2430" i="1" l="1"/>
  <c r="F2430" i="1" s="1"/>
  <c r="D2431" i="1" l="1"/>
  <c r="F2431" i="1" s="1"/>
  <c r="D2432" i="1" l="1"/>
  <c r="F2432" i="1" s="1"/>
  <c r="D2433" i="1" l="1"/>
  <c r="F2433" i="1" s="1"/>
  <c r="D2434" i="1" l="1"/>
  <c r="F2434" i="1" s="1"/>
  <c r="D2435" i="1" l="1"/>
  <c r="F2435" i="1" s="1"/>
  <c r="D2436" i="1" l="1"/>
  <c r="F2436" i="1" s="1"/>
  <c r="D2437" i="1" l="1"/>
  <c r="F2437" i="1" s="1"/>
  <c r="D2438" i="1" l="1"/>
  <c r="F2438" i="1" s="1"/>
  <c r="D2439" i="1" l="1"/>
  <c r="F2439" i="1" s="1"/>
  <c r="D2440" i="1" l="1"/>
  <c r="F2440" i="1" s="1"/>
  <c r="D2441" i="1" l="1"/>
  <c r="F2441" i="1" s="1"/>
  <c r="D2442" i="1" l="1"/>
  <c r="F2442" i="1" s="1"/>
  <c r="D2443" i="1" l="1"/>
  <c r="F2443" i="1" s="1"/>
  <c r="D2444" i="1" l="1"/>
  <c r="F2444" i="1" s="1"/>
  <c r="D2445" i="1" l="1"/>
  <c r="F2445" i="1" s="1"/>
  <c r="D2446" i="1" l="1"/>
  <c r="F2446" i="1" s="1"/>
  <c r="D2447" i="1" l="1"/>
  <c r="F2447" i="1" s="1"/>
  <c r="D2448" i="1" l="1"/>
  <c r="F2448" i="1" s="1"/>
  <c r="D2449" i="1" l="1"/>
  <c r="F2449" i="1" s="1"/>
  <c r="D2450" i="1" l="1"/>
  <c r="F2450" i="1" s="1"/>
  <c r="D2451" i="1" l="1"/>
  <c r="F2451" i="1" s="1"/>
  <c r="D2452" i="1" l="1"/>
  <c r="F2452" i="1" s="1"/>
  <c r="D2453" i="1" l="1"/>
  <c r="F2453" i="1" s="1"/>
  <c r="D2454" i="1" l="1"/>
  <c r="F2454" i="1" s="1"/>
  <c r="D2455" i="1" l="1"/>
  <c r="F2455" i="1" s="1"/>
  <c r="D2456" i="1" l="1"/>
  <c r="F2456" i="1" s="1"/>
  <c r="D2457" i="1" l="1"/>
  <c r="F2457" i="1" s="1"/>
  <c r="D2458" i="1" l="1"/>
  <c r="F2458" i="1" s="1"/>
  <c r="D2459" i="1" l="1"/>
  <c r="F2459" i="1" s="1"/>
  <c r="D2460" i="1" l="1"/>
  <c r="F2460" i="1" s="1"/>
  <c r="D2461" i="1" l="1"/>
  <c r="F2461" i="1" s="1"/>
  <c r="D2462" i="1" l="1"/>
  <c r="F2462" i="1" s="1"/>
  <c r="D2463" i="1" l="1"/>
  <c r="F2463" i="1" s="1"/>
  <c r="D2464" i="1" l="1"/>
  <c r="F2464" i="1" s="1"/>
  <c r="D2465" i="1" l="1"/>
  <c r="F2465" i="1" s="1"/>
  <c r="D2466" i="1" l="1"/>
  <c r="F2466" i="1" s="1"/>
  <c r="D2467" i="1" l="1"/>
  <c r="F2467" i="1" s="1"/>
  <c r="D2468" i="1" l="1"/>
  <c r="F2468" i="1" s="1"/>
  <c r="D2469" i="1" l="1"/>
  <c r="F2469" i="1" s="1"/>
  <c r="D2470" i="1" l="1"/>
  <c r="F2470" i="1" s="1"/>
  <c r="D2471" i="1" l="1"/>
  <c r="F2471" i="1" s="1"/>
  <c r="D2472" i="1" l="1"/>
  <c r="F2472" i="1" s="1"/>
  <c r="D2473" i="1" l="1"/>
  <c r="F2473" i="1" s="1"/>
  <c r="D2474" i="1" l="1"/>
  <c r="F2474" i="1" s="1"/>
  <c r="D2475" i="1" l="1"/>
  <c r="F2475" i="1" s="1"/>
  <c r="D2476" i="1" l="1"/>
  <c r="F2476" i="1" s="1"/>
  <c r="D2477" i="1" l="1"/>
  <c r="F2477" i="1" s="1"/>
  <c r="D2478" i="1" l="1"/>
  <c r="F2478" i="1" s="1"/>
  <c r="D2479" i="1" l="1"/>
  <c r="F2479" i="1" s="1"/>
  <c r="D2480" i="1" l="1"/>
  <c r="F2480" i="1" s="1"/>
  <c r="D2481" i="1" l="1"/>
  <c r="F2481" i="1" s="1"/>
  <c r="D2482" i="1" l="1"/>
  <c r="F2482" i="1" s="1"/>
  <c r="D2483" i="1" l="1"/>
  <c r="F2483" i="1" s="1"/>
  <c r="D2484" i="1" l="1"/>
  <c r="F2484" i="1" s="1"/>
  <c r="D2485" i="1" l="1"/>
  <c r="F2485" i="1" s="1"/>
  <c r="D2486" i="1" l="1"/>
  <c r="F2486" i="1" s="1"/>
  <c r="D2487" i="1" l="1"/>
  <c r="F2487" i="1" s="1"/>
  <c r="D2488" i="1" l="1"/>
  <c r="F2488" i="1" s="1"/>
  <c r="D2489" i="1" l="1"/>
  <c r="F2489" i="1" s="1"/>
  <c r="D2490" i="1" l="1"/>
  <c r="F2490" i="1" s="1"/>
  <c r="D2491" i="1" l="1"/>
  <c r="F2491" i="1" s="1"/>
  <c r="D2492" i="1" l="1"/>
  <c r="F2492" i="1" s="1"/>
  <c r="D2493" i="1" l="1"/>
  <c r="F2493" i="1" s="1"/>
  <c r="D2494" i="1" l="1"/>
  <c r="F2494" i="1" s="1"/>
  <c r="D2495" i="1" l="1"/>
  <c r="F2495" i="1" s="1"/>
  <c r="D2496" i="1" l="1"/>
  <c r="F2496" i="1" s="1"/>
  <c r="D2497" i="1" l="1"/>
  <c r="F2497" i="1" s="1"/>
  <c r="D2498" i="1" l="1"/>
  <c r="F2498" i="1" s="1"/>
  <c r="D2499" i="1" l="1"/>
  <c r="F2499" i="1" s="1"/>
  <c r="D2500" i="1" l="1"/>
  <c r="F2500" i="1" s="1"/>
  <c r="D2501" i="1" l="1"/>
  <c r="F2501" i="1" s="1"/>
  <c r="D2502" i="1" l="1"/>
  <c r="F2502" i="1" s="1"/>
  <c r="D2503" i="1" l="1"/>
  <c r="F2503" i="1" s="1"/>
  <c r="D2504" i="1" l="1"/>
  <c r="F2504" i="1" s="1"/>
  <c r="D2505" i="1" l="1"/>
  <c r="F2505" i="1" s="1"/>
  <c r="D2506" i="1" l="1"/>
  <c r="F2506" i="1" s="1"/>
  <c r="D2507" i="1" l="1"/>
  <c r="F2507" i="1" s="1"/>
  <c r="D2508" i="1" l="1"/>
  <c r="F2508" i="1" s="1"/>
  <c r="D2509" i="1" l="1"/>
  <c r="F2509" i="1" s="1"/>
  <c r="D2510" i="1" l="1"/>
  <c r="F2510" i="1" s="1"/>
  <c r="D2511" i="1" l="1"/>
  <c r="F2511" i="1" s="1"/>
  <c r="D2512" i="1" l="1"/>
  <c r="F2512" i="1" s="1"/>
  <c r="D2513" i="1" l="1"/>
  <c r="F2513" i="1" s="1"/>
  <c r="D2514" i="1" l="1"/>
  <c r="F2514" i="1" s="1"/>
  <c r="D2515" i="1" l="1"/>
  <c r="F2515" i="1" s="1"/>
  <c r="D2516" i="1" l="1"/>
  <c r="F2516" i="1" s="1"/>
  <c r="D2517" i="1" l="1"/>
  <c r="F2517" i="1" s="1"/>
  <c r="D2518" i="1" l="1"/>
  <c r="F2518" i="1" s="1"/>
  <c r="D2519" i="1" l="1"/>
  <c r="F2519" i="1" s="1"/>
  <c r="D2520" i="1" l="1"/>
  <c r="F2520" i="1" s="1"/>
  <c r="D2521" i="1" l="1"/>
  <c r="F2521" i="1" s="1"/>
  <c r="D2522" i="1" l="1"/>
  <c r="F2522" i="1" s="1"/>
  <c r="D2523" i="1" l="1"/>
  <c r="F2523" i="1" s="1"/>
  <c r="D2524" i="1" l="1"/>
  <c r="F2524" i="1" s="1"/>
  <c r="D2525" i="1" l="1"/>
  <c r="F2525" i="1" s="1"/>
  <c r="D2526" i="1" l="1"/>
  <c r="F2526" i="1" s="1"/>
  <c r="D2527" i="1" l="1"/>
  <c r="F2527" i="1" s="1"/>
  <c r="D2528" i="1" l="1"/>
  <c r="F2528" i="1" s="1"/>
  <c r="D2529" i="1" l="1"/>
  <c r="F2529" i="1" s="1"/>
  <c r="D2530" i="1" l="1"/>
  <c r="F2530" i="1" s="1"/>
  <c r="D2531" i="1" l="1"/>
  <c r="F2531" i="1" s="1"/>
  <c r="D2532" i="1" l="1"/>
  <c r="F2532" i="1" s="1"/>
  <c r="D2533" i="1" l="1"/>
  <c r="F2533" i="1" s="1"/>
  <c r="D2534" i="1" l="1"/>
  <c r="F2534" i="1" s="1"/>
  <c r="D2535" i="1" l="1"/>
  <c r="F2535" i="1" s="1"/>
  <c r="D2536" i="1" l="1"/>
  <c r="F2536" i="1" s="1"/>
  <c r="D2537" i="1" l="1"/>
  <c r="F2537" i="1" s="1"/>
  <c r="D2538" i="1" l="1"/>
  <c r="F2538" i="1" s="1"/>
  <c r="D2539" i="1" l="1"/>
  <c r="F2539" i="1" s="1"/>
  <c r="D2540" i="1" l="1"/>
  <c r="F2540" i="1" s="1"/>
  <c r="D2541" i="1" l="1"/>
  <c r="F2541" i="1" s="1"/>
  <c r="D2542" i="1" l="1"/>
  <c r="F2542" i="1" s="1"/>
  <c r="D2543" i="1" l="1"/>
  <c r="F2543" i="1" s="1"/>
  <c r="D2544" i="1" l="1"/>
  <c r="F2544" i="1" s="1"/>
  <c r="D2545" i="1" l="1"/>
  <c r="F2545" i="1" s="1"/>
  <c r="D2546" i="1" l="1"/>
  <c r="F2546" i="1" s="1"/>
  <c r="D2547" i="1" l="1"/>
  <c r="F2547" i="1" s="1"/>
  <c r="D2548" i="1" l="1"/>
  <c r="F2548" i="1" s="1"/>
  <c r="D2549" i="1" l="1"/>
  <c r="F2549" i="1" s="1"/>
  <c r="D2550" i="1" l="1"/>
  <c r="F2550" i="1" s="1"/>
  <c r="D2551" i="1" l="1"/>
  <c r="F2551" i="1" s="1"/>
  <c r="D2552" i="1" l="1"/>
  <c r="F2552" i="1" s="1"/>
  <c r="D2553" i="1" l="1"/>
  <c r="F2553" i="1" s="1"/>
  <c r="D2554" i="1" l="1"/>
  <c r="F2554" i="1" s="1"/>
  <c r="D2555" i="1" l="1"/>
  <c r="F2555" i="1" s="1"/>
  <c r="D2556" i="1" l="1"/>
  <c r="F2556" i="1" s="1"/>
  <c r="D2557" i="1" l="1"/>
  <c r="F2557" i="1" s="1"/>
  <c r="D2558" i="1" l="1"/>
  <c r="F2558" i="1" s="1"/>
  <c r="D2559" i="1" l="1"/>
  <c r="F2559" i="1" s="1"/>
  <c r="D2560" i="1" l="1"/>
  <c r="F2560" i="1" s="1"/>
  <c r="D2561" i="1" l="1"/>
  <c r="F2561" i="1" s="1"/>
  <c r="D2562" i="1" l="1"/>
  <c r="F2562" i="1" s="1"/>
  <c r="D2563" i="1" l="1"/>
  <c r="F2563" i="1" s="1"/>
  <c r="D2564" i="1" l="1"/>
  <c r="F2564" i="1" s="1"/>
  <c r="D2565" i="1" l="1"/>
  <c r="F2565" i="1" s="1"/>
  <c r="D2566" i="1" l="1"/>
  <c r="F2566" i="1" s="1"/>
  <c r="D2567" i="1" l="1"/>
  <c r="F2567" i="1" s="1"/>
  <c r="D2568" i="1" l="1"/>
  <c r="F2568" i="1" s="1"/>
  <c r="D2569" i="1" l="1"/>
  <c r="F2569" i="1" s="1"/>
  <c r="D2570" i="1" l="1"/>
  <c r="F2570" i="1" s="1"/>
  <c r="D2571" i="1" l="1"/>
  <c r="F2571" i="1" s="1"/>
  <c r="D2572" i="1" l="1"/>
  <c r="F2572" i="1" s="1"/>
  <c r="D2573" i="1" l="1"/>
  <c r="F2573" i="1" s="1"/>
  <c r="D2574" i="1" l="1"/>
  <c r="F2574" i="1" s="1"/>
  <c r="D2575" i="1" l="1"/>
  <c r="F2575" i="1" s="1"/>
  <c r="D2576" i="1" l="1"/>
  <c r="F2576" i="1" s="1"/>
  <c r="D2577" i="1" l="1"/>
  <c r="F2577" i="1" s="1"/>
  <c r="D2578" i="1" l="1"/>
  <c r="F2578" i="1" s="1"/>
  <c r="D2579" i="1" l="1"/>
  <c r="F2579" i="1" s="1"/>
  <c r="D2580" i="1" l="1"/>
  <c r="F2580" i="1" s="1"/>
  <c r="D2581" i="1" l="1"/>
  <c r="F2581" i="1" s="1"/>
  <c r="D2582" i="1" l="1"/>
  <c r="F2582" i="1" s="1"/>
  <c r="D2583" i="1" l="1"/>
  <c r="F2583" i="1" s="1"/>
  <c r="D2584" i="1" l="1"/>
  <c r="F2584" i="1" s="1"/>
  <c r="D2585" i="1" l="1"/>
  <c r="F2585" i="1" s="1"/>
  <c r="D2586" i="1" l="1"/>
  <c r="F2586" i="1" s="1"/>
  <c r="D2587" i="1" l="1"/>
  <c r="F2587" i="1" s="1"/>
  <c r="D2588" i="1" l="1"/>
  <c r="F2588" i="1" s="1"/>
  <c r="D2589" i="1" l="1"/>
  <c r="F2589" i="1" s="1"/>
  <c r="D2590" i="1" l="1"/>
  <c r="F2590" i="1" s="1"/>
  <c r="D2591" i="1" l="1"/>
  <c r="F2591" i="1" s="1"/>
  <c r="D2592" i="1" l="1"/>
  <c r="F2592" i="1" s="1"/>
  <c r="D2593" i="1" l="1"/>
  <c r="F2593" i="1" s="1"/>
  <c r="D2594" i="1" l="1"/>
  <c r="F2594" i="1" s="1"/>
  <c r="D2595" i="1" l="1"/>
  <c r="F2595" i="1" s="1"/>
  <c r="D2596" i="1" l="1"/>
  <c r="F2596" i="1" s="1"/>
  <c r="D2597" i="1" l="1"/>
  <c r="F2597" i="1" s="1"/>
  <c r="D2598" i="1" l="1"/>
  <c r="F2598" i="1" s="1"/>
  <c r="D2599" i="1" l="1"/>
  <c r="F2599" i="1" s="1"/>
  <c r="D2600" i="1" l="1"/>
  <c r="F2600" i="1" s="1"/>
  <c r="D2601" i="1" l="1"/>
  <c r="F2601" i="1" s="1"/>
  <c r="D2602" i="1" l="1"/>
  <c r="F2602" i="1" s="1"/>
  <c r="D2603" i="1" l="1"/>
  <c r="F2603" i="1" s="1"/>
  <c r="D2604" i="1" l="1"/>
  <c r="F2604" i="1" s="1"/>
  <c r="D2605" i="1" l="1"/>
  <c r="F2605" i="1" s="1"/>
  <c r="D2606" i="1" l="1"/>
  <c r="F2606" i="1" s="1"/>
  <c r="D2607" i="1" l="1"/>
  <c r="F2607" i="1" s="1"/>
  <c r="D2608" i="1" l="1"/>
  <c r="F2608" i="1" s="1"/>
  <c r="D2609" i="1" l="1"/>
  <c r="F2609" i="1" s="1"/>
  <c r="D2610" i="1" l="1"/>
  <c r="F2610" i="1" s="1"/>
  <c r="D2611" i="1" l="1"/>
  <c r="F2611" i="1" s="1"/>
  <c r="D2612" i="1" l="1"/>
  <c r="F2612" i="1" s="1"/>
  <c r="D2613" i="1" l="1"/>
  <c r="F2613" i="1" s="1"/>
  <c r="D2614" i="1" l="1"/>
  <c r="F2614" i="1" s="1"/>
  <c r="D2615" i="1" l="1"/>
  <c r="F2615" i="1" s="1"/>
  <c r="D2616" i="1" l="1"/>
  <c r="F2616" i="1" s="1"/>
  <c r="D2617" i="1" l="1"/>
  <c r="F2617" i="1" s="1"/>
  <c r="D2618" i="1" l="1"/>
  <c r="F2618" i="1" s="1"/>
  <c r="D2619" i="1" l="1"/>
  <c r="F2619" i="1" s="1"/>
  <c r="D2620" i="1" l="1"/>
  <c r="F2620" i="1" s="1"/>
  <c r="D2621" i="1" l="1"/>
  <c r="F2621" i="1" s="1"/>
  <c r="D2622" i="1" l="1"/>
  <c r="F2622" i="1" s="1"/>
  <c r="D2623" i="1" l="1"/>
  <c r="F2623" i="1" s="1"/>
  <c r="D2624" i="1" l="1"/>
  <c r="F2624" i="1" s="1"/>
  <c r="D2625" i="1" l="1"/>
  <c r="F2625" i="1" s="1"/>
  <c r="D2626" i="1" l="1"/>
  <c r="F2626" i="1" s="1"/>
  <c r="D2627" i="1" l="1"/>
  <c r="F2627" i="1" s="1"/>
  <c r="D2628" i="1" l="1"/>
  <c r="F2628" i="1" s="1"/>
  <c r="D2629" i="1" l="1"/>
  <c r="F2629" i="1" s="1"/>
  <c r="D2630" i="1" l="1"/>
  <c r="F2630" i="1" s="1"/>
  <c r="D2631" i="1" l="1"/>
  <c r="F2631" i="1" s="1"/>
  <c r="D2632" i="1" l="1"/>
  <c r="F2632" i="1" s="1"/>
  <c r="D2633" i="1" l="1"/>
  <c r="F2633" i="1" s="1"/>
  <c r="D2634" i="1" l="1"/>
  <c r="F2634" i="1" s="1"/>
  <c r="D2635" i="1" l="1"/>
  <c r="F2635" i="1" s="1"/>
  <c r="D2636" i="1" l="1"/>
  <c r="F2636" i="1" s="1"/>
  <c r="D2637" i="1" l="1"/>
  <c r="F2637" i="1" s="1"/>
  <c r="D2638" i="1" l="1"/>
  <c r="F2638" i="1" s="1"/>
  <c r="D2639" i="1" l="1"/>
  <c r="F2639" i="1" s="1"/>
  <c r="D2640" i="1" l="1"/>
  <c r="F2640" i="1" s="1"/>
  <c r="D2641" i="1" l="1"/>
  <c r="F2641" i="1" s="1"/>
  <c r="D2642" i="1" l="1"/>
  <c r="F2642" i="1" s="1"/>
  <c r="D2643" i="1" l="1"/>
  <c r="F2643" i="1" s="1"/>
  <c r="D2644" i="1" l="1"/>
  <c r="F2644" i="1" s="1"/>
  <c r="D2645" i="1" l="1"/>
  <c r="F2645" i="1" s="1"/>
  <c r="D2646" i="1" l="1"/>
  <c r="F2646" i="1" s="1"/>
  <c r="D2647" i="1" l="1"/>
  <c r="F2647" i="1" s="1"/>
  <c r="D2648" i="1" l="1"/>
  <c r="F2648" i="1" s="1"/>
  <c r="D2649" i="1" l="1"/>
  <c r="F2649" i="1" s="1"/>
  <c r="D2650" i="1" l="1"/>
  <c r="F2650" i="1" s="1"/>
  <c r="D2651" i="1" l="1"/>
  <c r="F2651" i="1" s="1"/>
  <c r="D2652" i="1" l="1"/>
  <c r="F2652" i="1" s="1"/>
  <c r="D2653" i="1" l="1"/>
  <c r="F2653" i="1" s="1"/>
  <c r="D2654" i="1" l="1"/>
  <c r="F2654" i="1" s="1"/>
  <c r="D2655" i="1" l="1"/>
  <c r="F2655" i="1" s="1"/>
  <c r="D2656" i="1" l="1"/>
  <c r="F2656" i="1" s="1"/>
  <c r="D2657" i="1" l="1"/>
  <c r="F2657" i="1" s="1"/>
  <c r="D2658" i="1" l="1"/>
  <c r="F2658" i="1" s="1"/>
  <c r="D2659" i="1" l="1"/>
  <c r="F2659" i="1" s="1"/>
  <c r="D2660" i="1" l="1"/>
  <c r="F2660" i="1" s="1"/>
  <c r="D2661" i="1" l="1"/>
  <c r="F2661" i="1" s="1"/>
  <c r="D2662" i="1" l="1"/>
  <c r="F2662" i="1" s="1"/>
  <c r="D2663" i="1" l="1"/>
  <c r="F2663" i="1" s="1"/>
  <c r="D2664" i="1" l="1"/>
  <c r="F2664" i="1" s="1"/>
  <c r="D2665" i="1" l="1"/>
  <c r="F2665" i="1" s="1"/>
  <c r="D2666" i="1" l="1"/>
  <c r="F2666" i="1" s="1"/>
  <c r="D2667" i="1" l="1"/>
  <c r="F2667" i="1" s="1"/>
  <c r="D2668" i="1" l="1"/>
  <c r="F2668" i="1" s="1"/>
  <c r="D2669" i="1" l="1"/>
  <c r="F2669" i="1" s="1"/>
  <c r="D2670" i="1" l="1"/>
  <c r="F2670" i="1" s="1"/>
  <c r="D2671" i="1" l="1"/>
  <c r="F2671" i="1" s="1"/>
  <c r="D2672" i="1" l="1"/>
  <c r="F2672" i="1" s="1"/>
  <c r="D2673" i="1" l="1"/>
  <c r="F2673" i="1" s="1"/>
  <c r="D2674" i="1" l="1"/>
  <c r="F2674" i="1" s="1"/>
  <c r="D2675" i="1" l="1"/>
  <c r="F2675" i="1" s="1"/>
  <c r="D2676" i="1" l="1"/>
  <c r="F2676" i="1" s="1"/>
  <c r="D2677" i="1" l="1"/>
  <c r="F2677" i="1" s="1"/>
  <c r="D2678" i="1" l="1"/>
  <c r="F2678" i="1" s="1"/>
  <c r="D2679" i="1" l="1"/>
  <c r="F2679" i="1" s="1"/>
  <c r="D2680" i="1" l="1"/>
  <c r="F2680" i="1" s="1"/>
  <c r="D2681" i="1" l="1"/>
  <c r="F2681" i="1" s="1"/>
  <c r="D2682" i="1" l="1"/>
  <c r="F2682" i="1" s="1"/>
  <c r="D2683" i="1" l="1"/>
  <c r="F2683" i="1" s="1"/>
  <c r="D2684" i="1" l="1"/>
  <c r="F2684" i="1" s="1"/>
  <c r="D2685" i="1" l="1"/>
  <c r="F2685" i="1" s="1"/>
  <c r="D2686" i="1" l="1"/>
  <c r="F2686" i="1" s="1"/>
  <c r="D2687" i="1" l="1"/>
  <c r="F2687" i="1" s="1"/>
  <c r="D2688" i="1" l="1"/>
  <c r="F2688" i="1" s="1"/>
  <c r="D2689" i="1" l="1"/>
  <c r="F2689" i="1" s="1"/>
  <c r="D2690" i="1" l="1"/>
  <c r="F2690" i="1" s="1"/>
  <c r="D2691" i="1" l="1"/>
  <c r="F2691" i="1" s="1"/>
  <c r="D2692" i="1" l="1"/>
  <c r="F2692" i="1" s="1"/>
  <c r="D2693" i="1" l="1"/>
  <c r="F2693" i="1" s="1"/>
  <c r="D2694" i="1" l="1"/>
  <c r="F2694" i="1" s="1"/>
  <c r="D2695" i="1" l="1"/>
  <c r="F2695" i="1" s="1"/>
  <c r="D2696" i="1" l="1"/>
  <c r="F2696" i="1" s="1"/>
  <c r="D2697" i="1" l="1"/>
  <c r="F2697" i="1" s="1"/>
  <c r="D2698" i="1" l="1"/>
  <c r="F2698" i="1" s="1"/>
  <c r="D2699" i="1" l="1"/>
  <c r="F2699" i="1" s="1"/>
  <c r="D2700" i="1" l="1"/>
  <c r="F2700" i="1" s="1"/>
  <c r="D2701" i="1" l="1"/>
  <c r="F2701" i="1" s="1"/>
  <c r="D2702" i="1" l="1"/>
  <c r="F2702" i="1" s="1"/>
  <c r="D2703" i="1" l="1"/>
  <c r="F2703" i="1" s="1"/>
  <c r="D2704" i="1" l="1"/>
  <c r="F2704" i="1" s="1"/>
  <c r="D2705" i="1" l="1"/>
  <c r="F2705" i="1" s="1"/>
  <c r="D2706" i="1" l="1"/>
  <c r="F2706" i="1" s="1"/>
  <c r="D2707" i="1" l="1"/>
  <c r="F2707" i="1" s="1"/>
  <c r="D2708" i="1" l="1"/>
  <c r="F2708" i="1" s="1"/>
  <c r="D2709" i="1" l="1"/>
  <c r="F2709" i="1" s="1"/>
  <c r="D2710" i="1" l="1"/>
  <c r="F2710" i="1" s="1"/>
  <c r="D2711" i="1" l="1"/>
  <c r="F2711" i="1" s="1"/>
  <c r="D2712" i="1" l="1"/>
  <c r="F2712" i="1" s="1"/>
  <c r="D2713" i="1" l="1"/>
  <c r="F2713" i="1" s="1"/>
  <c r="D2714" i="1" l="1"/>
  <c r="F2714" i="1" s="1"/>
  <c r="D2715" i="1" l="1"/>
  <c r="F2715" i="1" s="1"/>
  <c r="D2716" i="1" l="1"/>
  <c r="F2716" i="1" s="1"/>
  <c r="D2717" i="1" l="1"/>
  <c r="F2717" i="1" s="1"/>
  <c r="D2718" i="1" l="1"/>
  <c r="F2718" i="1" s="1"/>
  <c r="D2719" i="1" l="1"/>
  <c r="F2719" i="1" s="1"/>
  <c r="D2720" i="1" l="1"/>
  <c r="F2720" i="1" s="1"/>
  <c r="D2721" i="1" l="1"/>
  <c r="F2721" i="1" s="1"/>
  <c r="D2722" i="1" l="1"/>
  <c r="F2722" i="1" s="1"/>
  <c r="D2723" i="1" l="1"/>
  <c r="F2723" i="1" s="1"/>
  <c r="D2724" i="1" l="1"/>
  <c r="F2724" i="1" s="1"/>
  <c r="D2725" i="1" l="1"/>
  <c r="F2725" i="1" s="1"/>
  <c r="D2726" i="1" l="1"/>
  <c r="F2726" i="1" s="1"/>
  <c r="D2727" i="1" l="1"/>
  <c r="F2727" i="1" s="1"/>
  <c r="D2728" i="1" l="1"/>
  <c r="F2728" i="1" s="1"/>
  <c r="D2729" i="1" l="1"/>
  <c r="F2729" i="1" s="1"/>
  <c r="D2730" i="1" l="1"/>
  <c r="F2730" i="1" s="1"/>
  <c r="D2731" i="1" l="1"/>
  <c r="F2731" i="1" s="1"/>
  <c r="D2732" i="1" l="1"/>
  <c r="F2732" i="1" s="1"/>
  <c r="D2733" i="1" l="1"/>
  <c r="F2733" i="1" s="1"/>
  <c r="D2734" i="1" l="1"/>
  <c r="F2734" i="1" s="1"/>
  <c r="D2735" i="1" l="1"/>
  <c r="F2735" i="1" s="1"/>
  <c r="D2736" i="1" l="1"/>
  <c r="F2736" i="1" s="1"/>
  <c r="D2737" i="1" l="1"/>
  <c r="F2737" i="1" s="1"/>
  <c r="D2738" i="1" l="1"/>
  <c r="F2738" i="1" s="1"/>
  <c r="D2739" i="1" l="1"/>
  <c r="F2739" i="1" s="1"/>
  <c r="D2740" i="1" l="1"/>
  <c r="F2740" i="1" s="1"/>
  <c r="D2741" i="1" l="1"/>
  <c r="F2741" i="1" s="1"/>
  <c r="D2742" i="1" l="1"/>
  <c r="F2742" i="1" s="1"/>
  <c r="D2743" i="1" l="1"/>
  <c r="F2743" i="1" s="1"/>
  <c r="D2744" i="1" l="1"/>
  <c r="F2744" i="1" s="1"/>
  <c r="D2745" i="1" l="1"/>
  <c r="F2745" i="1" s="1"/>
  <c r="D2746" i="1" l="1"/>
  <c r="F2746" i="1" s="1"/>
  <c r="D2747" i="1" l="1"/>
  <c r="F2747" i="1" s="1"/>
  <c r="D2748" i="1" l="1"/>
  <c r="F2748" i="1" s="1"/>
  <c r="D2749" i="1" l="1"/>
  <c r="F2749" i="1" s="1"/>
  <c r="D2750" i="1" l="1"/>
  <c r="F2750" i="1" s="1"/>
  <c r="D2751" i="1" l="1"/>
  <c r="F2751" i="1" s="1"/>
  <c r="D2752" i="1" l="1"/>
  <c r="F2752" i="1" s="1"/>
  <c r="D2753" i="1" l="1"/>
  <c r="F2753" i="1" s="1"/>
  <c r="D2754" i="1" l="1"/>
  <c r="F2754" i="1" s="1"/>
  <c r="D2755" i="1" l="1"/>
  <c r="F2755" i="1" s="1"/>
  <c r="D2756" i="1" l="1"/>
  <c r="F2756" i="1" s="1"/>
  <c r="D2757" i="1" l="1"/>
  <c r="F2757" i="1" s="1"/>
  <c r="D2758" i="1" l="1"/>
  <c r="F2758" i="1" s="1"/>
  <c r="D2759" i="1" l="1"/>
  <c r="F2759" i="1" s="1"/>
  <c r="D2760" i="1" l="1"/>
  <c r="F2760" i="1" s="1"/>
  <c r="D2761" i="1" l="1"/>
  <c r="F2761" i="1" s="1"/>
  <c r="D2762" i="1" l="1"/>
  <c r="F2762" i="1" s="1"/>
  <c r="D2763" i="1" l="1"/>
  <c r="F2763" i="1" s="1"/>
  <c r="D2764" i="1" l="1"/>
  <c r="F2764" i="1" s="1"/>
  <c r="D2765" i="1" l="1"/>
  <c r="F2765" i="1" s="1"/>
  <c r="D2766" i="1" l="1"/>
  <c r="F2766" i="1" s="1"/>
  <c r="D2767" i="1" l="1"/>
  <c r="F2767" i="1" s="1"/>
  <c r="D2768" i="1" l="1"/>
  <c r="F2768" i="1" s="1"/>
  <c r="D2769" i="1" l="1"/>
  <c r="F2769" i="1" s="1"/>
  <c r="D2770" i="1" l="1"/>
  <c r="F2770" i="1" s="1"/>
  <c r="D2771" i="1" l="1"/>
  <c r="F2771" i="1" s="1"/>
  <c r="D2772" i="1" l="1"/>
  <c r="F2772" i="1" s="1"/>
  <c r="D2773" i="1" l="1"/>
  <c r="F2773" i="1" s="1"/>
  <c r="D2774" i="1" l="1"/>
  <c r="F2774" i="1" s="1"/>
  <c r="D2775" i="1" l="1"/>
  <c r="F2775" i="1" s="1"/>
  <c r="D2776" i="1" l="1"/>
  <c r="F2776" i="1" s="1"/>
  <c r="D2777" i="1" l="1"/>
  <c r="F2777" i="1" s="1"/>
  <c r="D2778" i="1" l="1"/>
  <c r="F2778" i="1" s="1"/>
  <c r="D2779" i="1" l="1"/>
  <c r="F2779" i="1" s="1"/>
  <c r="D2780" i="1" l="1"/>
  <c r="F2780" i="1" s="1"/>
  <c r="D2781" i="1" l="1"/>
  <c r="F2781" i="1" s="1"/>
  <c r="D2782" i="1" l="1"/>
  <c r="F2782" i="1" s="1"/>
  <c r="D2783" i="1" l="1"/>
  <c r="F2783" i="1" s="1"/>
  <c r="D2784" i="1" l="1"/>
  <c r="F2784" i="1" s="1"/>
  <c r="D2785" i="1" l="1"/>
  <c r="F2785" i="1" s="1"/>
  <c r="D2786" i="1" l="1"/>
  <c r="F2786" i="1" s="1"/>
  <c r="D2787" i="1" l="1"/>
  <c r="F2787" i="1" s="1"/>
  <c r="D2788" i="1" l="1"/>
  <c r="F2788" i="1" s="1"/>
  <c r="D2789" i="1" l="1"/>
  <c r="F2789" i="1" s="1"/>
  <c r="D2790" i="1" l="1"/>
  <c r="F2790" i="1" s="1"/>
  <c r="D2791" i="1" l="1"/>
  <c r="F2791" i="1" s="1"/>
  <c r="D2792" i="1" l="1"/>
  <c r="F2792" i="1" s="1"/>
  <c r="D2793" i="1" l="1"/>
  <c r="F2793" i="1" s="1"/>
  <c r="D2794" i="1" l="1"/>
  <c r="F2794" i="1" s="1"/>
  <c r="D2795" i="1" l="1"/>
  <c r="F2795" i="1" s="1"/>
  <c r="D2796" i="1" l="1"/>
  <c r="F2796" i="1" s="1"/>
  <c r="D2797" i="1" l="1"/>
  <c r="F2797" i="1" s="1"/>
  <c r="D2798" i="1" l="1"/>
  <c r="F2798" i="1" s="1"/>
  <c r="D2799" i="1" l="1"/>
  <c r="F2799" i="1" s="1"/>
  <c r="D2800" i="1" l="1"/>
  <c r="F2800" i="1" s="1"/>
  <c r="D2801" i="1" l="1"/>
  <c r="F2801" i="1" s="1"/>
  <c r="D2802" i="1" l="1"/>
  <c r="F2802" i="1" s="1"/>
  <c r="D2803" i="1" l="1"/>
  <c r="F2803" i="1" s="1"/>
  <c r="D2804" i="1" l="1"/>
  <c r="F2804" i="1" s="1"/>
  <c r="D2805" i="1" l="1"/>
  <c r="F2805" i="1" s="1"/>
  <c r="D2806" i="1" l="1"/>
  <c r="F2806" i="1" s="1"/>
  <c r="D2807" i="1" l="1"/>
  <c r="F2807" i="1" s="1"/>
  <c r="D2808" i="1" l="1"/>
  <c r="F2808" i="1" s="1"/>
  <c r="D2809" i="1" l="1"/>
  <c r="F2809" i="1" s="1"/>
  <c r="D2810" i="1" l="1"/>
  <c r="F2810" i="1" s="1"/>
  <c r="D2811" i="1" l="1"/>
  <c r="F2811" i="1" s="1"/>
  <c r="D2812" i="1" l="1"/>
  <c r="F2812" i="1" s="1"/>
  <c r="D2813" i="1" l="1"/>
  <c r="F2813" i="1" s="1"/>
  <c r="D2814" i="1" l="1"/>
  <c r="F2814" i="1" s="1"/>
  <c r="D2815" i="1" l="1"/>
  <c r="F2815" i="1" s="1"/>
  <c r="D2816" i="1" l="1"/>
  <c r="F2816" i="1" s="1"/>
  <c r="D2817" i="1" l="1"/>
  <c r="F2817" i="1" s="1"/>
  <c r="D2818" i="1" l="1"/>
  <c r="F2818" i="1" s="1"/>
  <c r="D2819" i="1" l="1"/>
  <c r="F2819" i="1" s="1"/>
  <c r="D2820" i="1" l="1"/>
  <c r="F2820" i="1" s="1"/>
  <c r="D2821" i="1" l="1"/>
  <c r="F2821" i="1" s="1"/>
  <c r="D2822" i="1" l="1"/>
  <c r="F2822" i="1" s="1"/>
  <c r="D2823" i="1" l="1"/>
  <c r="F2823" i="1" s="1"/>
  <c r="D2824" i="1" l="1"/>
  <c r="F2824" i="1" s="1"/>
  <c r="D2825" i="1" l="1"/>
  <c r="F2825" i="1" s="1"/>
  <c r="D2826" i="1" l="1"/>
  <c r="F2826" i="1" s="1"/>
  <c r="D2827" i="1" l="1"/>
  <c r="F2827" i="1" s="1"/>
  <c r="D2828" i="1" l="1"/>
  <c r="F2828" i="1" s="1"/>
  <c r="D2829" i="1" l="1"/>
  <c r="F2829" i="1" s="1"/>
  <c r="D2830" i="1" l="1"/>
  <c r="F2830" i="1" s="1"/>
  <c r="D2831" i="1" l="1"/>
  <c r="F2831" i="1" s="1"/>
  <c r="D2832" i="1" l="1"/>
  <c r="F2832" i="1" s="1"/>
  <c r="D2833" i="1" l="1"/>
  <c r="F2833" i="1" s="1"/>
  <c r="D2834" i="1" l="1"/>
  <c r="F2834" i="1" s="1"/>
  <c r="D2835" i="1" l="1"/>
  <c r="F2835" i="1" s="1"/>
  <c r="D2836" i="1" l="1"/>
  <c r="F2836" i="1" s="1"/>
  <c r="D2837" i="1" l="1"/>
  <c r="F2837" i="1" s="1"/>
  <c r="D2838" i="1" l="1"/>
  <c r="F2838" i="1" s="1"/>
  <c r="D2839" i="1" l="1"/>
  <c r="F2839" i="1" s="1"/>
  <c r="D2840" i="1" l="1"/>
  <c r="F2840" i="1" s="1"/>
  <c r="D2841" i="1" l="1"/>
  <c r="F2841" i="1" s="1"/>
  <c r="D2842" i="1" l="1"/>
  <c r="F2842" i="1" s="1"/>
  <c r="D2843" i="1" l="1"/>
  <c r="F2843" i="1" s="1"/>
  <c r="D2844" i="1" l="1"/>
  <c r="F2844" i="1" s="1"/>
  <c r="D2845" i="1" l="1"/>
  <c r="F2845" i="1" s="1"/>
  <c r="D2846" i="1" l="1"/>
  <c r="F2846" i="1" s="1"/>
  <c r="D2847" i="1" l="1"/>
  <c r="F2847" i="1" s="1"/>
  <c r="D2848" i="1" l="1"/>
  <c r="F2848" i="1" s="1"/>
  <c r="D2849" i="1" l="1"/>
  <c r="F2849" i="1" s="1"/>
  <c r="D2850" i="1" l="1"/>
  <c r="F2850" i="1" s="1"/>
  <c r="D2851" i="1" l="1"/>
  <c r="F2851" i="1" s="1"/>
  <c r="D2852" i="1" l="1"/>
  <c r="F2852" i="1" s="1"/>
  <c r="D2853" i="1" l="1"/>
  <c r="F2853" i="1" s="1"/>
  <c r="D2854" i="1" l="1"/>
  <c r="F2854" i="1" s="1"/>
  <c r="D2855" i="1" l="1"/>
  <c r="F2855" i="1" s="1"/>
  <c r="D2856" i="1" l="1"/>
  <c r="F2856" i="1" s="1"/>
  <c r="D2857" i="1" l="1"/>
  <c r="F2857" i="1" s="1"/>
  <c r="D2858" i="1" l="1"/>
  <c r="F2858" i="1" s="1"/>
  <c r="D2859" i="1" l="1"/>
  <c r="F2859" i="1" s="1"/>
  <c r="D2860" i="1" l="1"/>
  <c r="F2860" i="1" s="1"/>
  <c r="D2861" i="1" l="1"/>
  <c r="F2861" i="1" s="1"/>
  <c r="D2862" i="1" l="1"/>
  <c r="F2862" i="1" s="1"/>
  <c r="D2863" i="1" l="1"/>
  <c r="F2863" i="1" s="1"/>
  <c r="D2864" i="1" l="1"/>
  <c r="F2864" i="1" s="1"/>
  <c r="D2865" i="1" l="1"/>
  <c r="F2865" i="1" s="1"/>
  <c r="D2866" i="1" l="1"/>
  <c r="F2866" i="1" s="1"/>
  <c r="D2867" i="1" l="1"/>
  <c r="F2867" i="1" s="1"/>
  <c r="D2868" i="1" l="1"/>
  <c r="F2868" i="1" s="1"/>
  <c r="D2869" i="1" l="1"/>
  <c r="F2869" i="1" s="1"/>
  <c r="D2870" i="1" l="1"/>
  <c r="F2870" i="1" s="1"/>
  <c r="D2871" i="1" l="1"/>
  <c r="F2871" i="1" s="1"/>
  <c r="D2872" i="1" l="1"/>
  <c r="F2872" i="1" s="1"/>
  <c r="D2873" i="1" l="1"/>
  <c r="F2873" i="1" s="1"/>
  <c r="D2874" i="1" l="1"/>
  <c r="F2874" i="1" s="1"/>
  <c r="D2875" i="1" l="1"/>
  <c r="F2875" i="1" s="1"/>
  <c r="D2876" i="1" l="1"/>
  <c r="F2876" i="1" s="1"/>
  <c r="D2877" i="1" l="1"/>
  <c r="F2877" i="1" s="1"/>
  <c r="D2878" i="1" l="1"/>
  <c r="F2878" i="1" s="1"/>
  <c r="D2879" i="1" l="1"/>
  <c r="F2879" i="1" s="1"/>
  <c r="D2880" i="1" l="1"/>
  <c r="F2880" i="1" s="1"/>
  <c r="D2881" i="1" l="1"/>
  <c r="F2881" i="1" s="1"/>
  <c r="D2882" i="1" l="1"/>
  <c r="F2882" i="1" s="1"/>
  <c r="D2883" i="1" l="1"/>
  <c r="F2883" i="1" s="1"/>
  <c r="D2884" i="1" l="1"/>
  <c r="F2884" i="1" s="1"/>
  <c r="D2885" i="1" l="1"/>
  <c r="F2885" i="1" s="1"/>
  <c r="D2886" i="1" l="1"/>
  <c r="F2886" i="1" s="1"/>
  <c r="D2887" i="1" l="1"/>
  <c r="F2887" i="1" s="1"/>
  <c r="D2888" i="1" l="1"/>
  <c r="F2888" i="1" s="1"/>
  <c r="D2889" i="1" l="1"/>
  <c r="F2889" i="1" s="1"/>
  <c r="D2890" i="1" l="1"/>
  <c r="F2890" i="1" s="1"/>
  <c r="D2891" i="1" l="1"/>
  <c r="F2891" i="1" s="1"/>
  <c r="D2892" i="1" l="1"/>
  <c r="F2892" i="1" s="1"/>
  <c r="D2893" i="1" l="1"/>
  <c r="F2893" i="1" s="1"/>
  <c r="D2894" i="1" l="1"/>
  <c r="F2894" i="1" s="1"/>
  <c r="D2895" i="1" l="1"/>
  <c r="F2895" i="1" s="1"/>
  <c r="D2896" i="1" l="1"/>
  <c r="F2896" i="1" s="1"/>
  <c r="D2897" i="1" l="1"/>
  <c r="F2897" i="1" s="1"/>
  <c r="D2898" i="1" l="1"/>
  <c r="F2898" i="1" s="1"/>
  <c r="D2899" i="1" l="1"/>
  <c r="F2899" i="1" s="1"/>
  <c r="D2900" i="1" l="1"/>
  <c r="F2900" i="1" s="1"/>
  <c r="D2901" i="1" l="1"/>
  <c r="F2901" i="1" s="1"/>
  <c r="D2902" i="1" l="1"/>
  <c r="F2902" i="1" s="1"/>
  <c r="D2903" i="1" l="1"/>
  <c r="F2903" i="1" s="1"/>
  <c r="D2904" i="1" l="1"/>
  <c r="F2904" i="1" s="1"/>
  <c r="D2905" i="1" l="1"/>
  <c r="F2905" i="1" s="1"/>
  <c r="D2906" i="1" l="1"/>
  <c r="F2906" i="1" s="1"/>
  <c r="D2907" i="1" l="1"/>
  <c r="F2907" i="1" s="1"/>
  <c r="D2908" i="1" l="1"/>
  <c r="F2908" i="1" s="1"/>
  <c r="D2909" i="1" l="1"/>
  <c r="F2909" i="1" s="1"/>
  <c r="D2910" i="1" l="1"/>
  <c r="F2910" i="1" s="1"/>
  <c r="D2911" i="1" l="1"/>
  <c r="F2911" i="1" s="1"/>
  <c r="D2912" i="1" l="1"/>
  <c r="F2912" i="1" s="1"/>
  <c r="D2913" i="1" l="1"/>
  <c r="F2913" i="1" s="1"/>
  <c r="D2914" i="1" l="1"/>
  <c r="F2914" i="1" s="1"/>
  <c r="D2915" i="1" l="1"/>
  <c r="F2915" i="1" s="1"/>
  <c r="D2916" i="1" l="1"/>
  <c r="F2916" i="1" s="1"/>
  <c r="D2917" i="1" l="1"/>
  <c r="F2917" i="1" s="1"/>
  <c r="D2918" i="1" l="1"/>
  <c r="F2918" i="1" s="1"/>
  <c r="D2919" i="1" l="1"/>
  <c r="F2919" i="1" s="1"/>
  <c r="D2920" i="1" l="1"/>
  <c r="F2920" i="1" s="1"/>
  <c r="D2921" i="1" l="1"/>
  <c r="F2921" i="1" s="1"/>
  <c r="D2922" i="1" l="1"/>
  <c r="F2922" i="1" s="1"/>
  <c r="D2923" i="1" l="1"/>
  <c r="F2923" i="1" s="1"/>
  <c r="D2924" i="1" l="1"/>
  <c r="F2924" i="1" s="1"/>
  <c r="D2925" i="1" l="1"/>
  <c r="F2925" i="1" s="1"/>
  <c r="D2926" i="1" l="1"/>
  <c r="F2926" i="1" s="1"/>
  <c r="D2927" i="1" l="1"/>
  <c r="F2927" i="1" s="1"/>
  <c r="D2928" i="1" l="1"/>
  <c r="F2928" i="1" s="1"/>
  <c r="D2929" i="1" l="1"/>
  <c r="F2929" i="1" s="1"/>
  <c r="D2930" i="1" l="1"/>
  <c r="F2930" i="1" s="1"/>
  <c r="D2931" i="1" l="1"/>
  <c r="F2931" i="1" s="1"/>
  <c r="D2932" i="1" l="1"/>
  <c r="F2932" i="1" s="1"/>
  <c r="D2933" i="1" l="1"/>
  <c r="F2933" i="1" s="1"/>
  <c r="D2934" i="1" l="1"/>
  <c r="F2934" i="1" s="1"/>
  <c r="D2935" i="1" l="1"/>
  <c r="F2935" i="1" s="1"/>
  <c r="D2936" i="1" l="1"/>
  <c r="F2936" i="1" s="1"/>
  <c r="D2937" i="1" l="1"/>
  <c r="F2937" i="1" s="1"/>
  <c r="D2938" i="1" l="1"/>
  <c r="F2938" i="1" s="1"/>
  <c r="D2939" i="1" l="1"/>
  <c r="F2939" i="1" s="1"/>
  <c r="D2940" i="1" l="1"/>
  <c r="F2940" i="1" s="1"/>
  <c r="D2941" i="1" l="1"/>
  <c r="F2941" i="1" s="1"/>
  <c r="D2942" i="1" l="1"/>
  <c r="F2942" i="1" s="1"/>
  <c r="D2943" i="1" l="1"/>
  <c r="F2943" i="1" s="1"/>
  <c r="D2944" i="1" l="1"/>
  <c r="F2944" i="1" s="1"/>
  <c r="D2945" i="1" l="1"/>
  <c r="F2945" i="1" s="1"/>
  <c r="D2946" i="1" l="1"/>
  <c r="F2946" i="1" s="1"/>
  <c r="D2947" i="1" l="1"/>
  <c r="F2947" i="1" s="1"/>
  <c r="D2948" i="1" l="1"/>
  <c r="F2948" i="1" s="1"/>
  <c r="D2949" i="1" l="1"/>
  <c r="F2949" i="1" s="1"/>
  <c r="D2950" i="1" l="1"/>
  <c r="F2950" i="1" s="1"/>
  <c r="D2951" i="1" l="1"/>
  <c r="F2951" i="1" s="1"/>
  <c r="D2952" i="1" l="1"/>
  <c r="F2952" i="1" s="1"/>
  <c r="D2953" i="1" l="1"/>
  <c r="F2953" i="1" s="1"/>
  <c r="D2954" i="1" l="1"/>
  <c r="F2954" i="1" s="1"/>
  <c r="D2955" i="1" l="1"/>
  <c r="F2955" i="1" s="1"/>
  <c r="D2956" i="1" l="1"/>
  <c r="F2956" i="1" s="1"/>
  <c r="D2957" i="1" l="1"/>
  <c r="F2957" i="1" s="1"/>
  <c r="D2958" i="1" l="1"/>
  <c r="F2958" i="1" s="1"/>
  <c r="D2959" i="1" l="1"/>
  <c r="F2959" i="1" s="1"/>
  <c r="D2960" i="1" l="1"/>
  <c r="F2960" i="1" s="1"/>
  <c r="D2961" i="1" l="1"/>
  <c r="F2961" i="1" s="1"/>
  <c r="D2962" i="1" l="1"/>
  <c r="F2962" i="1" s="1"/>
  <c r="D2963" i="1" l="1"/>
  <c r="F2963" i="1" s="1"/>
  <c r="D2964" i="1" l="1"/>
  <c r="F2964" i="1" s="1"/>
  <c r="D2965" i="1" l="1"/>
  <c r="F2965" i="1" s="1"/>
  <c r="D2966" i="1" l="1"/>
  <c r="F2966" i="1" s="1"/>
  <c r="D2967" i="1" l="1"/>
  <c r="F2967" i="1" s="1"/>
  <c r="D2968" i="1" l="1"/>
  <c r="F2968" i="1" s="1"/>
  <c r="D2969" i="1" l="1"/>
  <c r="F2969" i="1" s="1"/>
  <c r="D2970" i="1" l="1"/>
  <c r="F2970" i="1" s="1"/>
  <c r="D2971" i="1" l="1"/>
  <c r="F2971" i="1" s="1"/>
  <c r="D2972" i="1" l="1"/>
  <c r="F2972" i="1" s="1"/>
  <c r="D2973" i="1" l="1"/>
  <c r="F2973" i="1" s="1"/>
  <c r="D2974" i="1" l="1"/>
  <c r="F2974" i="1" s="1"/>
  <c r="D2975" i="1" l="1"/>
  <c r="F2975" i="1" s="1"/>
  <c r="D2976" i="1" l="1"/>
  <c r="F2976" i="1" s="1"/>
  <c r="D2977" i="1" l="1"/>
  <c r="F2977" i="1" s="1"/>
  <c r="D2978" i="1" l="1"/>
  <c r="F2978" i="1" s="1"/>
  <c r="D2979" i="1" l="1"/>
  <c r="F2979" i="1" s="1"/>
  <c r="D2980" i="1" l="1"/>
  <c r="F2980" i="1" s="1"/>
  <c r="D2981" i="1" l="1"/>
  <c r="F2981" i="1" s="1"/>
  <c r="D2982" i="1" l="1"/>
  <c r="F2982" i="1" s="1"/>
  <c r="D2983" i="1" l="1"/>
  <c r="F2983" i="1" s="1"/>
  <c r="D2984" i="1" l="1"/>
  <c r="F2984" i="1" s="1"/>
  <c r="D2985" i="1" l="1"/>
  <c r="F2985" i="1" s="1"/>
  <c r="D2986" i="1" l="1"/>
  <c r="F2986" i="1" s="1"/>
  <c r="D2987" i="1" l="1"/>
  <c r="F2987" i="1" s="1"/>
  <c r="D2988" i="1" l="1"/>
  <c r="F2988" i="1" s="1"/>
  <c r="D2989" i="1" l="1"/>
  <c r="F2989" i="1" s="1"/>
  <c r="D2990" i="1" l="1"/>
  <c r="F2990" i="1" s="1"/>
  <c r="D2991" i="1" l="1"/>
  <c r="F2991" i="1" s="1"/>
  <c r="D2992" i="1" l="1"/>
  <c r="F2992" i="1" s="1"/>
  <c r="D2993" i="1" l="1"/>
  <c r="F2993" i="1" s="1"/>
  <c r="D2994" i="1" l="1"/>
  <c r="F2994" i="1" s="1"/>
  <c r="D2995" i="1" l="1"/>
  <c r="F2995" i="1" s="1"/>
  <c r="D2996" i="1" l="1"/>
  <c r="F2996" i="1" s="1"/>
  <c r="D2997" i="1" l="1"/>
  <c r="F2997" i="1" s="1"/>
  <c r="D2998" i="1" l="1"/>
  <c r="F2998" i="1" s="1"/>
  <c r="D2999" i="1" l="1"/>
  <c r="F2999" i="1" s="1"/>
  <c r="D3000" i="1" l="1"/>
  <c r="F3000" i="1" s="1"/>
  <c r="D3001" i="1" l="1"/>
  <c r="F3001" i="1" s="1"/>
  <c r="D3002" i="1" l="1"/>
  <c r="F3002" i="1" s="1"/>
  <c r="D3003" i="1" l="1"/>
  <c r="F3003" i="1" s="1"/>
  <c r="D3004" i="1" l="1"/>
  <c r="F3004" i="1" s="1"/>
  <c r="D3005" i="1" l="1"/>
  <c r="F3005" i="1" s="1"/>
  <c r="D3006" i="1" l="1"/>
  <c r="F3006" i="1" s="1"/>
  <c r="D3007" i="1" l="1"/>
  <c r="F3007" i="1" s="1"/>
  <c r="D3008" i="1" l="1"/>
  <c r="F3008" i="1" s="1"/>
  <c r="D3009" i="1" l="1"/>
  <c r="F3009" i="1" s="1"/>
  <c r="D3010" i="1" l="1"/>
  <c r="F3010" i="1" s="1"/>
  <c r="D3011" i="1" l="1"/>
  <c r="F3011" i="1" s="1"/>
  <c r="D3012" i="1" l="1"/>
  <c r="F3012" i="1" s="1"/>
  <c r="D3013" i="1" l="1"/>
  <c r="F3013" i="1" s="1"/>
  <c r="D3014" i="1" l="1"/>
  <c r="F3014" i="1" s="1"/>
  <c r="D3015" i="1" l="1"/>
  <c r="F3015" i="1" s="1"/>
  <c r="D3016" i="1" l="1"/>
  <c r="F3016" i="1" s="1"/>
  <c r="D3017" i="1" l="1"/>
  <c r="F3017" i="1" s="1"/>
  <c r="D3018" i="1" l="1"/>
  <c r="F3018" i="1" s="1"/>
  <c r="D3019" i="1" l="1"/>
  <c r="F3019" i="1" s="1"/>
  <c r="D3020" i="1" l="1"/>
  <c r="F3020" i="1" s="1"/>
  <c r="D3021" i="1" l="1"/>
  <c r="F3021" i="1" s="1"/>
  <c r="D3022" i="1" l="1"/>
  <c r="F3022" i="1" s="1"/>
  <c r="D3023" i="1" l="1"/>
  <c r="F3023" i="1" s="1"/>
  <c r="D3024" i="1" l="1"/>
  <c r="F3024" i="1" s="1"/>
  <c r="D3025" i="1" l="1"/>
  <c r="F3025" i="1" s="1"/>
  <c r="D3026" i="1" l="1"/>
  <c r="F3026" i="1" s="1"/>
  <c r="D3027" i="1" l="1"/>
  <c r="F3027" i="1" s="1"/>
  <c r="D3028" i="1" l="1"/>
  <c r="F3028" i="1" s="1"/>
  <c r="D3029" i="1" l="1"/>
  <c r="F3029" i="1" s="1"/>
  <c r="D3030" i="1" l="1"/>
  <c r="F3030" i="1" s="1"/>
  <c r="D3031" i="1" l="1"/>
  <c r="F3031" i="1" s="1"/>
  <c r="D3032" i="1" l="1"/>
  <c r="F3032" i="1" s="1"/>
  <c r="D3033" i="1" l="1"/>
  <c r="F3033" i="1" s="1"/>
  <c r="D3034" i="1" l="1"/>
  <c r="F3034" i="1" s="1"/>
  <c r="D3035" i="1" l="1"/>
  <c r="F3035" i="1" s="1"/>
  <c r="D3036" i="1" l="1"/>
  <c r="F3036" i="1" s="1"/>
  <c r="D3037" i="1" l="1"/>
  <c r="F3037" i="1" s="1"/>
  <c r="D3038" i="1" l="1"/>
  <c r="F3038" i="1" s="1"/>
  <c r="D3039" i="1" l="1"/>
  <c r="F3039" i="1" s="1"/>
  <c r="D3040" i="1" l="1"/>
  <c r="F3040" i="1" s="1"/>
  <c r="D3041" i="1" l="1"/>
  <c r="F3041" i="1" s="1"/>
  <c r="D3042" i="1" l="1"/>
  <c r="F3042" i="1" s="1"/>
  <c r="D3043" i="1" l="1"/>
  <c r="F3043" i="1" s="1"/>
  <c r="D3044" i="1" l="1"/>
  <c r="F3044" i="1" s="1"/>
  <c r="D3045" i="1" l="1"/>
  <c r="F3045" i="1" s="1"/>
  <c r="D3046" i="1" l="1"/>
  <c r="F3046" i="1" s="1"/>
  <c r="D3047" i="1" l="1"/>
  <c r="F3047" i="1" s="1"/>
  <c r="D3048" i="1" l="1"/>
  <c r="F3048" i="1" s="1"/>
  <c r="D3049" i="1" l="1"/>
  <c r="F3049" i="1" s="1"/>
  <c r="D3050" i="1" l="1"/>
  <c r="F3050" i="1" s="1"/>
  <c r="D3051" i="1" l="1"/>
  <c r="F3051" i="1" s="1"/>
  <c r="D3052" i="1" l="1"/>
  <c r="F3052" i="1" s="1"/>
  <c r="D3053" i="1" l="1"/>
  <c r="F3053" i="1" s="1"/>
  <c r="D3054" i="1" l="1"/>
  <c r="F3054" i="1" s="1"/>
  <c r="D3055" i="1" l="1"/>
  <c r="F3055" i="1" s="1"/>
  <c r="D3056" i="1" l="1"/>
  <c r="F3056" i="1" s="1"/>
  <c r="D3057" i="1" l="1"/>
  <c r="F3057" i="1" s="1"/>
  <c r="D3058" i="1" l="1"/>
  <c r="F3058" i="1" s="1"/>
  <c r="D3059" i="1" l="1"/>
  <c r="F3059" i="1" s="1"/>
  <c r="D3060" i="1" l="1"/>
  <c r="F3060" i="1" s="1"/>
  <c r="D3061" i="1" l="1"/>
  <c r="F3061" i="1" s="1"/>
  <c r="D3062" i="1" l="1"/>
  <c r="F3062" i="1" s="1"/>
  <c r="D3063" i="1" l="1"/>
  <c r="F3063" i="1" s="1"/>
  <c r="D3064" i="1" l="1"/>
  <c r="F3064" i="1" s="1"/>
  <c r="D3065" i="1" l="1"/>
  <c r="F3065" i="1" s="1"/>
  <c r="D3066" i="1" l="1"/>
  <c r="F3066" i="1" s="1"/>
  <c r="D3067" i="1" l="1"/>
  <c r="F3067" i="1" s="1"/>
  <c r="D3068" i="1" l="1"/>
  <c r="F3068" i="1" s="1"/>
  <c r="D3069" i="1" l="1"/>
  <c r="F3069" i="1" s="1"/>
  <c r="D3070" i="1" l="1"/>
  <c r="F3070" i="1" s="1"/>
  <c r="D3071" i="1" l="1"/>
  <c r="F3071" i="1" s="1"/>
  <c r="D3072" i="1" l="1"/>
  <c r="F3072" i="1" s="1"/>
  <c r="D3073" i="1" l="1"/>
  <c r="F3073" i="1" s="1"/>
  <c r="D3074" i="1" l="1"/>
  <c r="F3074" i="1" s="1"/>
  <c r="D3075" i="1" l="1"/>
  <c r="F3075" i="1" s="1"/>
  <c r="D3076" i="1" l="1"/>
  <c r="F3076" i="1" s="1"/>
  <c r="D3077" i="1" l="1"/>
  <c r="F3077" i="1" s="1"/>
  <c r="D3078" i="1" l="1"/>
  <c r="F3078" i="1" s="1"/>
  <c r="D3079" i="1" l="1"/>
  <c r="F3079" i="1" s="1"/>
  <c r="D3080" i="1" l="1"/>
  <c r="F3080" i="1" s="1"/>
  <c r="D3081" i="1" l="1"/>
  <c r="F3081" i="1" s="1"/>
  <c r="D3082" i="1" l="1"/>
  <c r="F3082" i="1" s="1"/>
  <c r="D3083" i="1" l="1"/>
  <c r="F3083" i="1" s="1"/>
  <c r="D3084" i="1" l="1"/>
  <c r="F3084" i="1" s="1"/>
  <c r="D3085" i="1" l="1"/>
  <c r="F3085" i="1" s="1"/>
  <c r="D3086" i="1" l="1"/>
  <c r="F3086" i="1" s="1"/>
  <c r="D3087" i="1" l="1"/>
  <c r="F3087" i="1" s="1"/>
  <c r="D3088" i="1" l="1"/>
  <c r="F3088" i="1" s="1"/>
  <c r="D3089" i="1" l="1"/>
  <c r="F3089" i="1" s="1"/>
  <c r="D3090" i="1" l="1"/>
  <c r="F3090" i="1" s="1"/>
  <c r="D3091" i="1" l="1"/>
  <c r="F3091" i="1" s="1"/>
  <c r="D3092" i="1" l="1"/>
  <c r="F3092" i="1" s="1"/>
  <c r="D3093" i="1" l="1"/>
  <c r="F3093" i="1" s="1"/>
  <c r="D3094" i="1" l="1"/>
  <c r="F3094" i="1" s="1"/>
  <c r="D3095" i="1" l="1"/>
  <c r="F3095" i="1" s="1"/>
  <c r="D3096" i="1" l="1"/>
  <c r="F3096" i="1" s="1"/>
  <c r="D3097" i="1" l="1"/>
  <c r="F3097" i="1" s="1"/>
  <c r="D3098" i="1" l="1"/>
  <c r="F3098" i="1" s="1"/>
  <c r="D3099" i="1" l="1"/>
  <c r="F3099" i="1" s="1"/>
  <c r="D3100" i="1" l="1"/>
  <c r="F3100" i="1" s="1"/>
  <c r="D3101" i="1" l="1"/>
  <c r="F3101" i="1" s="1"/>
  <c r="D3102" i="1" l="1"/>
  <c r="F3102" i="1" s="1"/>
  <c r="D3103" i="1" l="1"/>
  <c r="F3103" i="1" s="1"/>
  <c r="D3104" i="1" l="1"/>
  <c r="F3104" i="1" s="1"/>
  <c r="D3105" i="1" l="1"/>
  <c r="F3105" i="1" s="1"/>
  <c r="D3106" i="1" l="1"/>
  <c r="F3106" i="1" s="1"/>
  <c r="D3107" i="1" l="1"/>
  <c r="F3107" i="1" s="1"/>
  <c r="D3108" i="1" l="1"/>
  <c r="F3108" i="1" s="1"/>
  <c r="D3109" i="1" l="1"/>
  <c r="F3109" i="1" s="1"/>
  <c r="D3110" i="1" l="1"/>
  <c r="F3110" i="1" s="1"/>
  <c r="D3111" i="1" l="1"/>
  <c r="F3111" i="1" s="1"/>
  <c r="D3112" i="1" l="1"/>
  <c r="F3112" i="1" s="1"/>
  <c r="D3113" i="1" l="1"/>
  <c r="F3113" i="1" s="1"/>
  <c r="D3114" i="1" l="1"/>
  <c r="F3114" i="1" s="1"/>
  <c r="D3115" i="1" l="1"/>
  <c r="F3115" i="1" s="1"/>
  <c r="D3116" i="1" l="1"/>
  <c r="F3116" i="1" s="1"/>
  <c r="D3117" i="1" l="1"/>
  <c r="F3117" i="1" s="1"/>
  <c r="D3118" i="1" l="1"/>
  <c r="F3118" i="1" s="1"/>
  <c r="D3119" i="1" l="1"/>
  <c r="F3119" i="1" s="1"/>
  <c r="D3120" i="1" l="1"/>
  <c r="F3120" i="1" s="1"/>
  <c r="D3121" i="1" l="1"/>
  <c r="F3121" i="1" s="1"/>
  <c r="D3122" i="1" l="1"/>
  <c r="F3122" i="1" s="1"/>
  <c r="D3123" i="1" l="1"/>
  <c r="F3123" i="1" s="1"/>
  <c r="D3124" i="1" l="1"/>
  <c r="F3124" i="1" s="1"/>
  <c r="D3125" i="1" l="1"/>
  <c r="F3125" i="1" s="1"/>
  <c r="D3126" i="1" l="1"/>
  <c r="F3126" i="1" s="1"/>
  <c r="D3127" i="1" l="1"/>
  <c r="F3127" i="1" s="1"/>
  <c r="D3128" i="1" l="1"/>
  <c r="F3128" i="1" s="1"/>
  <c r="D3129" i="1" l="1"/>
  <c r="F3129" i="1" s="1"/>
  <c r="D3130" i="1" l="1"/>
  <c r="F3130" i="1" s="1"/>
  <c r="D3131" i="1" l="1"/>
  <c r="F3131" i="1" s="1"/>
  <c r="D3132" i="1" l="1"/>
  <c r="F3132" i="1" s="1"/>
  <c r="D3133" i="1" l="1"/>
  <c r="F3133" i="1" s="1"/>
  <c r="D3134" i="1" l="1"/>
  <c r="F3134" i="1" s="1"/>
  <c r="D3135" i="1" l="1"/>
  <c r="F3135" i="1" s="1"/>
  <c r="D3136" i="1" l="1"/>
  <c r="F3136" i="1" s="1"/>
  <c r="D3137" i="1" l="1"/>
  <c r="F3137" i="1" s="1"/>
  <c r="D3138" i="1" l="1"/>
  <c r="F3138" i="1" s="1"/>
  <c r="D3139" i="1" l="1"/>
  <c r="F3139" i="1" s="1"/>
  <c r="D3140" i="1" l="1"/>
  <c r="F3140" i="1" s="1"/>
  <c r="D3141" i="1" l="1"/>
  <c r="F3141" i="1" s="1"/>
  <c r="D3142" i="1" l="1"/>
  <c r="F3142" i="1" s="1"/>
  <c r="D3143" i="1" l="1"/>
  <c r="F3143" i="1" s="1"/>
  <c r="D3144" i="1" l="1"/>
  <c r="F3144" i="1" s="1"/>
  <c r="D3145" i="1" l="1"/>
  <c r="F3145" i="1" s="1"/>
  <c r="D3146" i="1" l="1"/>
  <c r="F3146" i="1" s="1"/>
  <c r="D3147" i="1" l="1"/>
  <c r="F3147" i="1" s="1"/>
  <c r="D3148" i="1" l="1"/>
  <c r="F3148" i="1" s="1"/>
  <c r="D3149" i="1" l="1"/>
  <c r="F3149" i="1" s="1"/>
  <c r="D3150" i="1" l="1"/>
  <c r="F3150" i="1" s="1"/>
  <c r="D3151" i="1" l="1"/>
  <c r="F3151" i="1" s="1"/>
  <c r="D3152" i="1" l="1"/>
  <c r="F3152" i="1" s="1"/>
  <c r="D3153" i="1" l="1"/>
  <c r="F3153" i="1" s="1"/>
  <c r="D3154" i="1" l="1"/>
  <c r="F3154" i="1" s="1"/>
  <c r="D3155" i="1" l="1"/>
  <c r="F3155" i="1" s="1"/>
  <c r="D3156" i="1" l="1"/>
  <c r="F3156" i="1" s="1"/>
  <c r="D3157" i="1" l="1"/>
  <c r="F3157" i="1" s="1"/>
  <c r="D3158" i="1" l="1"/>
  <c r="F3158" i="1" s="1"/>
  <c r="D3159" i="1" l="1"/>
  <c r="F3159" i="1" s="1"/>
  <c r="D3160" i="1" l="1"/>
  <c r="F3160" i="1" s="1"/>
  <c r="D3161" i="1" l="1"/>
  <c r="F3161" i="1" s="1"/>
  <c r="D3162" i="1" l="1"/>
  <c r="F3162" i="1" s="1"/>
  <c r="D3163" i="1" l="1"/>
  <c r="F3163" i="1" s="1"/>
  <c r="D3164" i="1" l="1"/>
  <c r="F3164" i="1" s="1"/>
  <c r="D3165" i="1" l="1"/>
  <c r="F3165" i="1" s="1"/>
  <c r="D3166" i="1" l="1"/>
  <c r="F3166" i="1" s="1"/>
  <c r="D3167" i="1" l="1"/>
  <c r="F3167" i="1" s="1"/>
  <c r="D3168" i="1" l="1"/>
  <c r="F3168" i="1" s="1"/>
  <c r="D3169" i="1" l="1"/>
  <c r="F3169" i="1" s="1"/>
  <c r="D3170" i="1" l="1"/>
  <c r="F3170" i="1" s="1"/>
  <c r="D3171" i="1" l="1"/>
  <c r="F3171" i="1" s="1"/>
  <c r="D3172" i="1" l="1"/>
  <c r="F3172" i="1" s="1"/>
  <c r="D3173" i="1" l="1"/>
  <c r="F3173" i="1" s="1"/>
  <c r="D3174" i="1" l="1"/>
  <c r="F3174" i="1" s="1"/>
  <c r="D3175" i="1" l="1"/>
  <c r="F3175" i="1" s="1"/>
  <c r="D3176" i="1" l="1"/>
  <c r="F3176" i="1" s="1"/>
  <c r="D3177" i="1" l="1"/>
  <c r="F3177" i="1" s="1"/>
  <c r="D3178" i="1" l="1"/>
  <c r="F3178" i="1" s="1"/>
  <c r="D3179" i="1" l="1"/>
  <c r="F3179" i="1" s="1"/>
  <c r="D3180" i="1" l="1"/>
  <c r="F3180" i="1" s="1"/>
  <c r="D3181" i="1" l="1"/>
  <c r="F3181" i="1" s="1"/>
  <c r="D3182" i="1" l="1"/>
  <c r="F3182" i="1" s="1"/>
  <c r="D3183" i="1" l="1"/>
  <c r="F3183" i="1" s="1"/>
  <c r="D3184" i="1" l="1"/>
  <c r="F3184" i="1" s="1"/>
  <c r="D3185" i="1" l="1"/>
  <c r="F3185" i="1" s="1"/>
  <c r="D3186" i="1" l="1"/>
  <c r="F3186" i="1" s="1"/>
  <c r="D3187" i="1" l="1"/>
  <c r="F3187" i="1" s="1"/>
  <c r="D3188" i="1" l="1"/>
  <c r="F3188" i="1" s="1"/>
  <c r="D3189" i="1" l="1"/>
  <c r="F3189" i="1" s="1"/>
  <c r="D3190" i="1" l="1"/>
  <c r="F3190" i="1" s="1"/>
  <c r="D3191" i="1" l="1"/>
  <c r="F3191" i="1" s="1"/>
  <c r="D3192" i="1" l="1"/>
  <c r="F3192" i="1" s="1"/>
  <c r="D3193" i="1" l="1"/>
  <c r="F3193" i="1" s="1"/>
  <c r="D3194" i="1" l="1"/>
  <c r="F3194" i="1" s="1"/>
  <c r="D3195" i="1" l="1"/>
  <c r="F3195" i="1" s="1"/>
  <c r="D3196" i="1" l="1"/>
  <c r="F3196" i="1" s="1"/>
  <c r="D3197" i="1" l="1"/>
  <c r="F3197" i="1" s="1"/>
  <c r="D3198" i="1" l="1"/>
  <c r="F3198" i="1" s="1"/>
  <c r="D3199" i="1" l="1"/>
  <c r="F3199" i="1" s="1"/>
  <c r="D3200" i="1" l="1"/>
  <c r="F3200" i="1" s="1"/>
  <c r="D3201" i="1" l="1"/>
  <c r="F3201" i="1" s="1"/>
  <c r="D3202" i="1" l="1"/>
  <c r="F3202" i="1" s="1"/>
  <c r="D3203" i="1" l="1"/>
  <c r="F3203" i="1" s="1"/>
  <c r="D3204" i="1" l="1"/>
  <c r="F3204" i="1" s="1"/>
  <c r="D3205" i="1" l="1"/>
  <c r="F3205" i="1" s="1"/>
  <c r="D3206" i="1" l="1"/>
  <c r="F3206" i="1" s="1"/>
  <c r="D3207" i="1" l="1"/>
  <c r="F3207" i="1" s="1"/>
  <c r="D3208" i="1" l="1"/>
  <c r="F3208" i="1" s="1"/>
  <c r="D3209" i="1" l="1"/>
  <c r="F3209" i="1" s="1"/>
  <c r="D3210" i="1" l="1"/>
  <c r="F3210" i="1" s="1"/>
  <c r="D3211" i="1" l="1"/>
  <c r="F3211" i="1" s="1"/>
  <c r="D3212" i="1" l="1"/>
  <c r="F3212" i="1" s="1"/>
  <c r="D3213" i="1" l="1"/>
  <c r="F3213" i="1" s="1"/>
  <c r="D3214" i="1" l="1"/>
  <c r="F3214" i="1" s="1"/>
  <c r="D3215" i="1" l="1"/>
  <c r="F3215" i="1" s="1"/>
  <c r="D3216" i="1" l="1"/>
  <c r="F3216" i="1" s="1"/>
  <c r="D3217" i="1" l="1"/>
  <c r="F3217" i="1" s="1"/>
  <c r="D3218" i="1" l="1"/>
  <c r="F3218" i="1" s="1"/>
  <c r="D3219" i="1" l="1"/>
  <c r="F3219" i="1" s="1"/>
  <c r="D3220" i="1" l="1"/>
  <c r="F3220" i="1" s="1"/>
  <c r="D3221" i="1" l="1"/>
  <c r="F3221" i="1" s="1"/>
  <c r="D3222" i="1" l="1"/>
  <c r="F3222" i="1" s="1"/>
  <c r="D3223" i="1" l="1"/>
  <c r="F3223" i="1" s="1"/>
  <c r="D3224" i="1" l="1"/>
  <c r="F3224" i="1" s="1"/>
  <c r="D3225" i="1" l="1"/>
  <c r="F3225" i="1" s="1"/>
  <c r="D3226" i="1" l="1"/>
  <c r="F3226" i="1" s="1"/>
  <c r="D3227" i="1" l="1"/>
  <c r="F3227" i="1" s="1"/>
  <c r="D3228" i="1" l="1"/>
  <c r="F3228" i="1" s="1"/>
  <c r="D3229" i="1" l="1"/>
  <c r="F3229" i="1" s="1"/>
  <c r="D3230" i="1" l="1"/>
  <c r="F3230" i="1" s="1"/>
  <c r="D3231" i="1" l="1"/>
  <c r="F3231" i="1" s="1"/>
  <c r="D3232" i="1" l="1"/>
  <c r="F3232" i="1" s="1"/>
  <c r="D3233" i="1" l="1"/>
  <c r="F3233" i="1" s="1"/>
  <c r="D3234" i="1" l="1"/>
  <c r="F3234" i="1" s="1"/>
  <c r="D3235" i="1" l="1"/>
  <c r="F3235" i="1" s="1"/>
  <c r="D3236" i="1" l="1"/>
  <c r="F3236" i="1" s="1"/>
  <c r="D3237" i="1" l="1"/>
  <c r="F3237" i="1" s="1"/>
  <c r="D3238" i="1" l="1"/>
  <c r="F3238" i="1" s="1"/>
  <c r="D3239" i="1" l="1"/>
  <c r="F3239" i="1" s="1"/>
  <c r="D3240" i="1" l="1"/>
  <c r="F3240" i="1" s="1"/>
  <c r="D3241" i="1" l="1"/>
  <c r="F3241" i="1" s="1"/>
  <c r="D3242" i="1" l="1"/>
  <c r="F3242" i="1" s="1"/>
  <c r="D3243" i="1" l="1"/>
  <c r="F3243" i="1" s="1"/>
  <c r="D3244" i="1" l="1"/>
  <c r="F3244" i="1" s="1"/>
  <c r="D3245" i="1" l="1"/>
  <c r="F3245" i="1" s="1"/>
  <c r="D3246" i="1" l="1"/>
  <c r="F3246" i="1" s="1"/>
  <c r="D3247" i="1" l="1"/>
  <c r="F3247" i="1" s="1"/>
  <c r="D3248" i="1" l="1"/>
  <c r="F3248" i="1" s="1"/>
  <c r="D3249" i="1" l="1"/>
  <c r="F3249" i="1" s="1"/>
  <c r="D3250" i="1" l="1"/>
  <c r="F3250" i="1" s="1"/>
  <c r="D3251" i="1" l="1"/>
  <c r="F3251" i="1" s="1"/>
  <c r="D3252" i="1" l="1"/>
  <c r="F3252" i="1" s="1"/>
  <c r="D3253" i="1" l="1"/>
  <c r="F3253" i="1" s="1"/>
  <c r="D3254" i="1" l="1"/>
  <c r="F3254" i="1" s="1"/>
  <c r="D3255" i="1" l="1"/>
  <c r="F3255" i="1" s="1"/>
  <c r="D3256" i="1" l="1"/>
  <c r="F3256" i="1" s="1"/>
  <c r="D3257" i="1" l="1"/>
  <c r="F3257" i="1" s="1"/>
  <c r="D3258" i="1" l="1"/>
  <c r="F3258" i="1" s="1"/>
  <c r="D3259" i="1" l="1"/>
  <c r="F3259" i="1" s="1"/>
  <c r="D3260" i="1" l="1"/>
  <c r="F3260" i="1" s="1"/>
  <c r="D3261" i="1" l="1"/>
  <c r="F3261" i="1" s="1"/>
  <c r="D3262" i="1" l="1"/>
  <c r="F3262" i="1" s="1"/>
  <c r="D3263" i="1" l="1"/>
  <c r="F3263" i="1" s="1"/>
  <c r="D3264" i="1" l="1"/>
  <c r="F3264" i="1" s="1"/>
  <c r="D3265" i="1" l="1"/>
  <c r="F3265" i="1" s="1"/>
  <c r="D3266" i="1" l="1"/>
  <c r="F3266" i="1" s="1"/>
  <c r="D3267" i="1" l="1"/>
  <c r="F3267" i="1" s="1"/>
  <c r="D3268" i="1" l="1"/>
  <c r="F3268" i="1" s="1"/>
  <c r="D3269" i="1" l="1"/>
  <c r="F3269" i="1" s="1"/>
  <c r="D3270" i="1" l="1"/>
  <c r="F3270" i="1" s="1"/>
  <c r="D3271" i="1" l="1"/>
  <c r="F3271" i="1" s="1"/>
  <c r="D3272" i="1" l="1"/>
  <c r="F3272" i="1" s="1"/>
  <c r="D3273" i="1" l="1"/>
  <c r="F3273" i="1" s="1"/>
  <c r="D3274" i="1" l="1"/>
  <c r="F3274" i="1" s="1"/>
  <c r="D3275" i="1" l="1"/>
  <c r="F3275" i="1" s="1"/>
  <c r="D3276" i="1" l="1"/>
  <c r="F3276" i="1" s="1"/>
  <c r="D3277" i="1" l="1"/>
  <c r="F3277" i="1" s="1"/>
  <c r="D3278" i="1" l="1"/>
  <c r="F3278" i="1" s="1"/>
  <c r="D3279" i="1" l="1"/>
  <c r="F3279" i="1" s="1"/>
  <c r="D3280" i="1" l="1"/>
  <c r="F3280" i="1" s="1"/>
  <c r="D3281" i="1" l="1"/>
  <c r="F3281" i="1" s="1"/>
  <c r="D3282" i="1" l="1"/>
  <c r="F3282" i="1" s="1"/>
  <c r="D3283" i="1" l="1"/>
  <c r="F3283" i="1" s="1"/>
  <c r="D3284" i="1" l="1"/>
  <c r="F3284" i="1" s="1"/>
  <c r="D3285" i="1" l="1"/>
  <c r="F3285" i="1" s="1"/>
  <c r="D3286" i="1" l="1"/>
  <c r="F3286" i="1" s="1"/>
  <c r="D3287" i="1" l="1"/>
  <c r="F3287" i="1" s="1"/>
  <c r="D3288" i="1" l="1"/>
  <c r="F3288" i="1" s="1"/>
  <c r="D3289" i="1" l="1"/>
  <c r="F3289" i="1" s="1"/>
  <c r="D3290" i="1" l="1"/>
  <c r="F3290" i="1" s="1"/>
  <c r="D3291" i="1" l="1"/>
  <c r="F3291" i="1" s="1"/>
  <c r="D3292" i="1" l="1"/>
  <c r="F3292" i="1" s="1"/>
  <c r="D3293" i="1" l="1"/>
  <c r="F3293" i="1" s="1"/>
  <c r="D3294" i="1" l="1"/>
  <c r="F3294" i="1" s="1"/>
  <c r="D3295" i="1" l="1"/>
  <c r="F3295" i="1" s="1"/>
  <c r="D3296" i="1" l="1"/>
  <c r="F3296" i="1" s="1"/>
  <c r="D3297" i="1" l="1"/>
  <c r="F3297" i="1" s="1"/>
  <c r="D3298" i="1" l="1"/>
  <c r="F3298" i="1" s="1"/>
  <c r="D3299" i="1" l="1"/>
  <c r="F3299" i="1" s="1"/>
  <c r="D3300" i="1" l="1"/>
  <c r="F3300" i="1" s="1"/>
  <c r="D3301" i="1" l="1"/>
  <c r="F3301" i="1" s="1"/>
  <c r="D3302" i="1" l="1"/>
  <c r="F3302" i="1" s="1"/>
  <c r="D3303" i="1" l="1"/>
  <c r="F3303" i="1" s="1"/>
  <c r="D3304" i="1" l="1"/>
  <c r="F3304" i="1" s="1"/>
  <c r="D3305" i="1" l="1"/>
  <c r="F3305" i="1" s="1"/>
  <c r="D3306" i="1" l="1"/>
  <c r="F3306" i="1" s="1"/>
  <c r="D3307" i="1" l="1"/>
  <c r="F3307" i="1" s="1"/>
  <c r="D3308" i="1" l="1"/>
  <c r="F3308" i="1" s="1"/>
  <c r="D3309" i="1" l="1"/>
  <c r="F3309" i="1" s="1"/>
  <c r="D3310" i="1" l="1"/>
  <c r="F3310" i="1" s="1"/>
  <c r="D3311" i="1" l="1"/>
  <c r="F3311" i="1" s="1"/>
  <c r="D3312" i="1" l="1"/>
  <c r="F3312" i="1" s="1"/>
  <c r="D3313" i="1" l="1"/>
  <c r="F3313" i="1" s="1"/>
  <c r="D3314" i="1" l="1"/>
  <c r="F3314" i="1" s="1"/>
  <c r="D3315" i="1" l="1"/>
  <c r="F3315" i="1" s="1"/>
  <c r="D3316" i="1" l="1"/>
  <c r="F3316" i="1" s="1"/>
  <c r="D3317" i="1" l="1"/>
  <c r="F3317" i="1" s="1"/>
  <c r="D3318" i="1" l="1"/>
  <c r="F3318" i="1" s="1"/>
  <c r="D3319" i="1" l="1"/>
  <c r="F3319" i="1" s="1"/>
  <c r="D3320" i="1" l="1"/>
  <c r="F3320" i="1" s="1"/>
  <c r="D3321" i="1" l="1"/>
  <c r="F3321" i="1" s="1"/>
  <c r="D3322" i="1" l="1"/>
  <c r="F3322" i="1" s="1"/>
  <c r="D3323" i="1" l="1"/>
  <c r="F3323" i="1" s="1"/>
  <c r="D3324" i="1" l="1"/>
  <c r="F3324" i="1" s="1"/>
  <c r="D3325" i="1" l="1"/>
  <c r="F3325" i="1" s="1"/>
  <c r="D3326" i="1" l="1"/>
  <c r="F3326" i="1" s="1"/>
  <c r="D3327" i="1" l="1"/>
  <c r="F3327" i="1" s="1"/>
  <c r="D3328" i="1" l="1"/>
  <c r="F3328" i="1" s="1"/>
  <c r="D3329" i="1" l="1"/>
  <c r="F3329" i="1" s="1"/>
  <c r="D3330" i="1" l="1"/>
  <c r="F3330" i="1" s="1"/>
  <c r="D3331" i="1" l="1"/>
  <c r="F3331" i="1" s="1"/>
  <c r="D3332" i="1" l="1"/>
  <c r="F3332" i="1" s="1"/>
  <c r="D3333" i="1" l="1"/>
  <c r="F3333" i="1" s="1"/>
  <c r="D3334" i="1" l="1"/>
  <c r="F3334" i="1" s="1"/>
  <c r="D3335" i="1" l="1"/>
  <c r="F3335" i="1" s="1"/>
  <c r="D3336" i="1" l="1"/>
  <c r="F3336" i="1" s="1"/>
  <c r="D3337" i="1" l="1"/>
  <c r="F3337" i="1" s="1"/>
  <c r="D3338" i="1" l="1"/>
  <c r="F3338" i="1" s="1"/>
  <c r="D3339" i="1" l="1"/>
  <c r="F3339" i="1" s="1"/>
  <c r="D3340" i="1" l="1"/>
  <c r="F3340" i="1" s="1"/>
  <c r="D3341" i="1" l="1"/>
  <c r="F3341" i="1" s="1"/>
  <c r="D3342" i="1" l="1"/>
  <c r="F3342" i="1" s="1"/>
  <c r="D3343" i="1" l="1"/>
  <c r="F3343" i="1" s="1"/>
  <c r="D3344" i="1" l="1"/>
  <c r="F3344" i="1" s="1"/>
  <c r="D3345" i="1" l="1"/>
  <c r="F3345" i="1" s="1"/>
  <c r="D3346" i="1" l="1"/>
  <c r="F3346" i="1" s="1"/>
  <c r="D3347" i="1" l="1"/>
  <c r="F3347" i="1" s="1"/>
  <c r="D3348" i="1" l="1"/>
  <c r="F3348" i="1" s="1"/>
  <c r="D3349" i="1" l="1"/>
  <c r="F3349" i="1" s="1"/>
  <c r="D3350" i="1" l="1"/>
  <c r="F3350" i="1" s="1"/>
  <c r="D3351" i="1" l="1"/>
  <c r="F3351" i="1" s="1"/>
  <c r="D3352" i="1" l="1"/>
  <c r="F3352" i="1" s="1"/>
  <c r="D3353" i="1" l="1"/>
  <c r="F3353" i="1" s="1"/>
  <c r="D3354" i="1" l="1"/>
  <c r="F3354" i="1" s="1"/>
  <c r="D3355" i="1" l="1"/>
  <c r="F3355" i="1" s="1"/>
  <c r="D3356" i="1" l="1"/>
  <c r="F3356" i="1" s="1"/>
  <c r="D3357" i="1" l="1"/>
  <c r="F3357" i="1" s="1"/>
  <c r="D3358" i="1" l="1"/>
  <c r="F3358" i="1" s="1"/>
  <c r="D3359" i="1" l="1"/>
  <c r="F3359" i="1" s="1"/>
  <c r="D3360" i="1" l="1"/>
  <c r="F3360" i="1" s="1"/>
  <c r="D3361" i="1" l="1"/>
  <c r="F3361" i="1" s="1"/>
  <c r="D3362" i="1" l="1"/>
  <c r="F3362" i="1" s="1"/>
  <c r="D3363" i="1" l="1"/>
  <c r="F3363" i="1" s="1"/>
  <c r="D3364" i="1" l="1"/>
  <c r="F3364" i="1" s="1"/>
  <c r="D3365" i="1" l="1"/>
  <c r="F3365" i="1" s="1"/>
  <c r="D3366" i="1" l="1"/>
  <c r="F3366" i="1" s="1"/>
  <c r="D3367" i="1" l="1"/>
  <c r="F3367" i="1" s="1"/>
  <c r="D3368" i="1" l="1"/>
  <c r="F3368" i="1" s="1"/>
  <c r="D3369" i="1" l="1"/>
  <c r="F3369" i="1" s="1"/>
  <c r="D3370" i="1" l="1"/>
  <c r="F3370" i="1" s="1"/>
  <c r="D3371" i="1" l="1"/>
  <c r="F3371" i="1" s="1"/>
  <c r="D3372" i="1" l="1"/>
  <c r="F3372" i="1" s="1"/>
  <c r="D3373" i="1" l="1"/>
  <c r="F3373" i="1" s="1"/>
  <c r="D3374" i="1" l="1"/>
  <c r="F3374" i="1" s="1"/>
  <c r="D3375" i="1" l="1"/>
  <c r="F3375" i="1" s="1"/>
  <c r="D3376" i="1" l="1"/>
  <c r="F3376" i="1" s="1"/>
  <c r="D3377" i="1" l="1"/>
  <c r="F3377" i="1" s="1"/>
  <c r="D3378" i="1" l="1"/>
  <c r="F3378" i="1" s="1"/>
  <c r="D3379" i="1" l="1"/>
  <c r="F3379" i="1" s="1"/>
  <c r="D3380" i="1" l="1"/>
  <c r="F3380" i="1" s="1"/>
  <c r="D3381" i="1" l="1"/>
  <c r="F3381" i="1" s="1"/>
  <c r="D3382" i="1" l="1"/>
  <c r="F3382" i="1" s="1"/>
  <c r="D3383" i="1" l="1"/>
  <c r="F3383" i="1" s="1"/>
  <c r="D3384" i="1" l="1"/>
  <c r="F3384" i="1" s="1"/>
  <c r="D3385" i="1" l="1"/>
  <c r="F3385" i="1" s="1"/>
  <c r="D3386" i="1" l="1"/>
  <c r="F3386" i="1" s="1"/>
  <c r="D3387" i="1" l="1"/>
  <c r="F3387" i="1" s="1"/>
  <c r="D3388" i="1" l="1"/>
  <c r="F3388" i="1" s="1"/>
  <c r="D3389" i="1" l="1"/>
  <c r="F3389" i="1" s="1"/>
  <c r="D3390" i="1" l="1"/>
  <c r="F3390" i="1" s="1"/>
  <c r="D3391" i="1" l="1"/>
  <c r="F3391" i="1" s="1"/>
  <c r="D3392" i="1" l="1"/>
  <c r="F3392" i="1" s="1"/>
  <c r="D3393" i="1" l="1"/>
  <c r="F3393" i="1" s="1"/>
  <c r="D3394" i="1" l="1"/>
  <c r="F3394" i="1" s="1"/>
  <c r="D3395" i="1" l="1"/>
  <c r="F3395" i="1" s="1"/>
  <c r="D3396" i="1" l="1"/>
  <c r="F3396" i="1" s="1"/>
  <c r="D3397" i="1" l="1"/>
  <c r="F3397" i="1" s="1"/>
  <c r="D3398" i="1" l="1"/>
  <c r="F3398" i="1" s="1"/>
  <c r="D3399" i="1" l="1"/>
  <c r="F3399" i="1" s="1"/>
  <c r="D3400" i="1" l="1"/>
  <c r="F3400" i="1" s="1"/>
  <c r="D3401" i="1" l="1"/>
  <c r="F3401" i="1" s="1"/>
  <c r="D3402" i="1" l="1"/>
  <c r="F3402" i="1" s="1"/>
  <c r="D3403" i="1" l="1"/>
  <c r="F3403" i="1" s="1"/>
  <c r="D3404" i="1" l="1"/>
  <c r="F3404" i="1" s="1"/>
  <c r="D3405" i="1" l="1"/>
  <c r="F3405" i="1" s="1"/>
  <c r="D3406" i="1" l="1"/>
  <c r="F3406" i="1" s="1"/>
  <c r="D3407" i="1" l="1"/>
  <c r="F3407" i="1" s="1"/>
  <c r="D3408" i="1" l="1"/>
  <c r="F3408" i="1" s="1"/>
  <c r="D3409" i="1" l="1"/>
  <c r="F3409" i="1" s="1"/>
  <c r="D3410" i="1" l="1"/>
  <c r="F3410" i="1" s="1"/>
  <c r="D3411" i="1" l="1"/>
  <c r="F3411" i="1" s="1"/>
  <c r="D3412" i="1" l="1"/>
  <c r="F3412" i="1" s="1"/>
  <c r="D3413" i="1" l="1"/>
  <c r="F3413" i="1" s="1"/>
  <c r="D3414" i="1" l="1"/>
  <c r="F3414" i="1" s="1"/>
  <c r="D3415" i="1" l="1"/>
  <c r="F3415" i="1" s="1"/>
  <c r="D3416" i="1" l="1"/>
  <c r="F3416" i="1" s="1"/>
  <c r="D3417" i="1" l="1"/>
  <c r="F3417" i="1" s="1"/>
  <c r="D3418" i="1" l="1"/>
  <c r="F3418" i="1" s="1"/>
  <c r="D3419" i="1" l="1"/>
  <c r="F3419" i="1" s="1"/>
  <c r="D3420" i="1" l="1"/>
  <c r="F3420" i="1" s="1"/>
  <c r="D3421" i="1" l="1"/>
  <c r="F3421" i="1" s="1"/>
  <c r="D3422" i="1" l="1"/>
  <c r="F3422" i="1" s="1"/>
  <c r="D3423" i="1" l="1"/>
  <c r="F3423" i="1" s="1"/>
  <c r="D3424" i="1" l="1"/>
  <c r="F3424" i="1" s="1"/>
  <c r="D3425" i="1" l="1"/>
  <c r="F3425" i="1" s="1"/>
  <c r="D3426" i="1" l="1"/>
  <c r="F3426" i="1" s="1"/>
  <c r="D3427" i="1" l="1"/>
  <c r="F3427" i="1" s="1"/>
  <c r="D3428" i="1" l="1"/>
  <c r="F3428" i="1" s="1"/>
  <c r="D3429" i="1" l="1"/>
  <c r="F3429" i="1" s="1"/>
  <c r="D3430" i="1" l="1"/>
  <c r="F3430" i="1" s="1"/>
  <c r="D3431" i="1" l="1"/>
  <c r="F3431" i="1" s="1"/>
  <c r="D3432" i="1" l="1"/>
  <c r="F3432" i="1" s="1"/>
  <c r="D3433" i="1" l="1"/>
  <c r="F3433" i="1" s="1"/>
  <c r="D3434" i="1" l="1"/>
  <c r="F3434" i="1" s="1"/>
  <c r="D3435" i="1" l="1"/>
  <c r="F3435" i="1" s="1"/>
  <c r="D3436" i="1" l="1"/>
  <c r="F3436" i="1" s="1"/>
  <c r="D3437" i="1" l="1"/>
  <c r="F3437" i="1" s="1"/>
  <c r="D3438" i="1" l="1"/>
  <c r="F3438" i="1" s="1"/>
  <c r="D3439" i="1" l="1"/>
  <c r="F3439" i="1" s="1"/>
  <c r="D3440" i="1" l="1"/>
  <c r="F3440" i="1" s="1"/>
  <c r="D3441" i="1" l="1"/>
  <c r="F3441" i="1" s="1"/>
  <c r="D3442" i="1" l="1"/>
  <c r="F3442" i="1" s="1"/>
  <c r="D3443" i="1" l="1"/>
  <c r="F3443" i="1" s="1"/>
  <c r="D3444" i="1" l="1"/>
  <c r="F3444" i="1" s="1"/>
  <c r="D3445" i="1" l="1"/>
  <c r="F3445" i="1" s="1"/>
  <c r="D3446" i="1" l="1"/>
  <c r="F3446" i="1" s="1"/>
  <c r="D3447" i="1" l="1"/>
  <c r="F3447" i="1" s="1"/>
  <c r="D3448" i="1" l="1"/>
  <c r="F3448" i="1" s="1"/>
  <c r="D3449" i="1" l="1"/>
  <c r="F3449" i="1" s="1"/>
  <c r="D3450" i="1" l="1"/>
  <c r="F3450" i="1" s="1"/>
  <c r="D3451" i="1" l="1"/>
  <c r="F3451" i="1" s="1"/>
  <c r="D3452" i="1" l="1"/>
  <c r="F3452" i="1" s="1"/>
  <c r="D3453" i="1" l="1"/>
  <c r="F3453" i="1" s="1"/>
  <c r="D3454" i="1" l="1"/>
  <c r="F3454" i="1" s="1"/>
  <c r="D3455" i="1" l="1"/>
  <c r="F3455" i="1" s="1"/>
  <c r="D3456" i="1" l="1"/>
  <c r="F3456" i="1" s="1"/>
  <c r="D3457" i="1" l="1"/>
  <c r="F3457" i="1" s="1"/>
  <c r="D3458" i="1" l="1"/>
  <c r="F3458" i="1" s="1"/>
  <c r="D3459" i="1" l="1"/>
  <c r="F3459" i="1" s="1"/>
  <c r="D3460" i="1" l="1"/>
  <c r="F3460" i="1" s="1"/>
  <c r="D3461" i="1" l="1"/>
  <c r="F3461" i="1" s="1"/>
  <c r="D3462" i="1" l="1"/>
  <c r="F3462" i="1" s="1"/>
  <c r="D3463" i="1" l="1"/>
  <c r="F3463" i="1" s="1"/>
  <c r="D3464" i="1" l="1"/>
  <c r="F3464" i="1" s="1"/>
  <c r="D3465" i="1" l="1"/>
  <c r="F3465" i="1" s="1"/>
  <c r="D3466" i="1" l="1"/>
  <c r="F3466" i="1" s="1"/>
  <c r="D3467" i="1" l="1"/>
  <c r="F3467" i="1" s="1"/>
  <c r="D3468" i="1" l="1"/>
  <c r="F3468" i="1" s="1"/>
  <c r="D3469" i="1" l="1"/>
  <c r="F3469" i="1" s="1"/>
  <c r="D3470" i="1" l="1"/>
  <c r="F3470" i="1" s="1"/>
  <c r="D3471" i="1" l="1"/>
  <c r="F3471" i="1" s="1"/>
  <c r="D3472" i="1" l="1"/>
  <c r="F3472" i="1" s="1"/>
  <c r="D3473" i="1" l="1"/>
  <c r="F3473" i="1" s="1"/>
  <c r="D3474" i="1" l="1"/>
  <c r="F3474" i="1" s="1"/>
  <c r="D3475" i="1" l="1"/>
  <c r="F3475" i="1" s="1"/>
  <c r="D3476" i="1" l="1"/>
  <c r="F3476" i="1" s="1"/>
  <c r="D3477" i="1" l="1"/>
  <c r="F3477" i="1" s="1"/>
  <c r="D3478" i="1" l="1"/>
  <c r="F3478" i="1" s="1"/>
  <c r="D3479" i="1" l="1"/>
  <c r="F3479" i="1" s="1"/>
  <c r="D3480" i="1" l="1"/>
  <c r="F3480" i="1" s="1"/>
  <c r="D3481" i="1" l="1"/>
  <c r="F3481" i="1" s="1"/>
  <c r="D3482" i="1" l="1"/>
  <c r="F3482" i="1" s="1"/>
  <c r="D3483" i="1" l="1"/>
  <c r="F3483" i="1" s="1"/>
  <c r="D3484" i="1" l="1"/>
  <c r="F3484" i="1" s="1"/>
  <c r="D3485" i="1" l="1"/>
  <c r="F3485" i="1" s="1"/>
  <c r="D3486" i="1" l="1"/>
  <c r="F3486" i="1" s="1"/>
  <c r="D3487" i="1" l="1"/>
  <c r="F3487" i="1" s="1"/>
  <c r="D3488" i="1" l="1"/>
  <c r="F3488" i="1" s="1"/>
  <c r="D3489" i="1" l="1"/>
  <c r="F3489" i="1" s="1"/>
  <c r="D3490" i="1" l="1"/>
  <c r="F3490" i="1" s="1"/>
  <c r="D3491" i="1" l="1"/>
  <c r="F3491" i="1" s="1"/>
  <c r="D3492" i="1" l="1"/>
  <c r="F3492" i="1" s="1"/>
  <c r="D3493" i="1" l="1"/>
  <c r="F3493" i="1" s="1"/>
  <c r="D3494" i="1" l="1"/>
  <c r="F3494" i="1" s="1"/>
  <c r="D3495" i="1" l="1"/>
  <c r="F3495" i="1" s="1"/>
  <c r="D3496" i="1" l="1"/>
  <c r="F3496" i="1" s="1"/>
  <c r="D3497" i="1" l="1"/>
  <c r="F3497" i="1" s="1"/>
  <c r="D3498" i="1" l="1"/>
  <c r="F3498" i="1" s="1"/>
  <c r="D3499" i="1" l="1"/>
  <c r="F3499" i="1" s="1"/>
  <c r="D3500" i="1" l="1"/>
  <c r="F3500" i="1" s="1"/>
  <c r="D3501" i="1" l="1"/>
  <c r="F3501" i="1" s="1"/>
  <c r="D3502" i="1" l="1"/>
  <c r="F3502" i="1" s="1"/>
  <c r="D3503" i="1" l="1"/>
  <c r="F3503" i="1" s="1"/>
  <c r="D3504" i="1" l="1"/>
  <c r="F3504" i="1" s="1"/>
  <c r="D3505" i="1" l="1"/>
  <c r="F3505" i="1" s="1"/>
  <c r="D3506" i="1" l="1"/>
  <c r="F3506" i="1" s="1"/>
  <c r="D3507" i="1" l="1"/>
  <c r="F3507" i="1" s="1"/>
  <c r="D3508" i="1" l="1"/>
  <c r="F3508" i="1" s="1"/>
  <c r="D3509" i="1" l="1"/>
  <c r="F3509" i="1" s="1"/>
  <c r="D3510" i="1" l="1"/>
  <c r="F3510" i="1" s="1"/>
  <c r="D3511" i="1" l="1"/>
  <c r="F3511" i="1" s="1"/>
  <c r="D3512" i="1" l="1"/>
  <c r="F3512" i="1" s="1"/>
  <c r="D3513" i="1" l="1"/>
  <c r="F3513" i="1" s="1"/>
  <c r="D3514" i="1" l="1"/>
  <c r="F3514" i="1" s="1"/>
  <c r="D3515" i="1" l="1"/>
  <c r="F3515" i="1" s="1"/>
  <c r="D3516" i="1" l="1"/>
  <c r="F3516" i="1" s="1"/>
  <c r="D3517" i="1" l="1"/>
  <c r="F3517" i="1" s="1"/>
  <c r="D3518" i="1" l="1"/>
  <c r="F3518" i="1" s="1"/>
  <c r="D3519" i="1" l="1"/>
  <c r="F3519" i="1" s="1"/>
  <c r="D3520" i="1" l="1"/>
  <c r="F3520" i="1" s="1"/>
  <c r="D3521" i="1" l="1"/>
  <c r="F3521" i="1" s="1"/>
  <c r="D3522" i="1" l="1"/>
  <c r="F3522" i="1" s="1"/>
  <c r="D3523" i="1" l="1"/>
  <c r="F3523" i="1" s="1"/>
  <c r="D3524" i="1" l="1"/>
  <c r="F3524" i="1" s="1"/>
  <c r="D3525" i="1" l="1"/>
  <c r="F3525" i="1" s="1"/>
  <c r="D3526" i="1" l="1"/>
  <c r="F3526" i="1" s="1"/>
  <c r="D3527" i="1" l="1"/>
  <c r="F3527" i="1" s="1"/>
  <c r="D3528" i="1" l="1"/>
  <c r="F3528" i="1" s="1"/>
  <c r="D3529" i="1" l="1"/>
  <c r="F3529" i="1" s="1"/>
  <c r="D3530" i="1" l="1"/>
  <c r="F3530" i="1" s="1"/>
  <c r="D3531" i="1" l="1"/>
  <c r="F3531" i="1" s="1"/>
  <c r="D3532" i="1" l="1"/>
  <c r="F3532" i="1" s="1"/>
  <c r="D3533" i="1" l="1"/>
  <c r="F3533" i="1" s="1"/>
  <c r="D3534" i="1" l="1"/>
  <c r="F3534" i="1" s="1"/>
  <c r="D3535" i="1" l="1"/>
  <c r="F3535" i="1" s="1"/>
  <c r="D3536" i="1" l="1"/>
  <c r="F3536" i="1" s="1"/>
  <c r="D3537" i="1" l="1"/>
  <c r="F3537" i="1" s="1"/>
  <c r="D3538" i="1" l="1"/>
  <c r="F3538" i="1" s="1"/>
  <c r="D3539" i="1" l="1"/>
  <c r="F3539" i="1" s="1"/>
  <c r="D3540" i="1" l="1"/>
  <c r="F3540" i="1" s="1"/>
  <c r="D3541" i="1" l="1"/>
  <c r="F3541" i="1" s="1"/>
  <c r="D3542" i="1" l="1"/>
  <c r="F3542" i="1" s="1"/>
  <c r="D3543" i="1" l="1"/>
  <c r="F3543" i="1" s="1"/>
  <c r="D3544" i="1" l="1"/>
  <c r="F3544" i="1" s="1"/>
  <c r="D3545" i="1" l="1"/>
  <c r="F3545" i="1" s="1"/>
  <c r="D3546" i="1" l="1"/>
  <c r="F3546" i="1" s="1"/>
  <c r="D3547" i="1" l="1"/>
  <c r="F3547" i="1" s="1"/>
  <c r="D3548" i="1" l="1"/>
  <c r="F3548" i="1" s="1"/>
  <c r="D3549" i="1" l="1"/>
  <c r="F3549" i="1" s="1"/>
  <c r="D3550" i="1" l="1"/>
  <c r="F3550" i="1" s="1"/>
  <c r="D3551" i="1" l="1"/>
  <c r="F3551" i="1" s="1"/>
  <c r="D3552" i="1" l="1"/>
  <c r="F3552" i="1" s="1"/>
  <c r="D3553" i="1" l="1"/>
  <c r="F3553" i="1" s="1"/>
  <c r="D3554" i="1" l="1"/>
  <c r="F3554" i="1" s="1"/>
  <c r="D3555" i="1" l="1"/>
  <c r="F3555" i="1" s="1"/>
  <c r="D3556" i="1" l="1"/>
  <c r="F3556" i="1" s="1"/>
  <c r="D3557" i="1" l="1"/>
  <c r="F3557" i="1" s="1"/>
  <c r="D3558" i="1" l="1"/>
  <c r="F3558" i="1" s="1"/>
  <c r="D3559" i="1" l="1"/>
  <c r="F3559" i="1" s="1"/>
  <c r="D3560" i="1" l="1"/>
  <c r="F3560" i="1" s="1"/>
  <c r="D3561" i="1" l="1"/>
  <c r="F3561" i="1" s="1"/>
  <c r="D3562" i="1" l="1"/>
  <c r="F3562" i="1" s="1"/>
  <c r="D3563" i="1" l="1"/>
  <c r="F3563" i="1" s="1"/>
  <c r="D3564" i="1" l="1"/>
  <c r="F3564" i="1" s="1"/>
  <c r="D3565" i="1" l="1"/>
  <c r="F3565" i="1" s="1"/>
  <c r="D3566" i="1" l="1"/>
  <c r="F3566" i="1" s="1"/>
  <c r="D3567" i="1" l="1"/>
  <c r="F3567" i="1" s="1"/>
  <c r="D3568" i="1" l="1"/>
  <c r="F3568" i="1" s="1"/>
  <c r="D3569" i="1" l="1"/>
  <c r="F3569" i="1" s="1"/>
  <c r="D3570" i="1" l="1"/>
  <c r="F3570" i="1" s="1"/>
  <c r="D3571" i="1" l="1"/>
  <c r="F3571" i="1" s="1"/>
  <c r="D3572" i="1" l="1"/>
  <c r="F3572" i="1" s="1"/>
  <c r="D3573" i="1" l="1"/>
  <c r="F3573" i="1" s="1"/>
  <c r="D3574" i="1" l="1"/>
  <c r="F3574" i="1" s="1"/>
  <c r="D3575" i="1" l="1"/>
  <c r="F3575" i="1" s="1"/>
  <c r="D3576" i="1" l="1"/>
  <c r="F3576" i="1" s="1"/>
  <c r="D3577" i="1" l="1"/>
  <c r="F3577" i="1" s="1"/>
  <c r="D3578" i="1" l="1"/>
  <c r="F3578" i="1" s="1"/>
  <c r="D3579" i="1" l="1"/>
  <c r="F3579" i="1" s="1"/>
  <c r="D3580" i="1" l="1"/>
  <c r="F3580" i="1" s="1"/>
  <c r="D3581" i="1" l="1"/>
  <c r="F3581" i="1" s="1"/>
  <c r="D3582" i="1" l="1"/>
  <c r="F3582" i="1" s="1"/>
  <c r="D3583" i="1" l="1"/>
  <c r="F3583" i="1" s="1"/>
  <c r="D3584" i="1" l="1"/>
  <c r="F3584" i="1" s="1"/>
  <c r="D3585" i="1" l="1"/>
  <c r="F3585" i="1" s="1"/>
  <c r="D3586" i="1" l="1"/>
  <c r="F3586" i="1" s="1"/>
  <c r="D3587" i="1" l="1"/>
  <c r="F3587" i="1" s="1"/>
  <c r="D3588" i="1" l="1"/>
  <c r="F3588" i="1" s="1"/>
  <c r="D3589" i="1" l="1"/>
  <c r="F3589" i="1" s="1"/>
  <c r="D3590" i="1" l="1"/>
  <c r="F3590" i="1" s="1"/>
  <c r="D3591" i="1" l="1"/>
  <c r="F3591" i="1" s="1"/>
  <c r="D3592" i="1" l="1"/>
  <c r="F3592" i="1" s="1"/>
  <c r="D3593" i="1" l="1"/>
  <c r="F3593" i="1" s="1"/>
  <c r="D3594" i="1" l="1"/>
  <c r="F3594" i="1" s="1"/>
  <c r="D3595" i="1" l="1"/>
  <c r="F3595" i="1" s="1"/>
  <c r="D3596" i="1" l="1"/>
  <c r="F3596" i="1" s="1"/>
  <c r="D3597" i="1" l="1"/>
  <c r="F3597" i="1" s="1"/>
  <c r="D3598" i="1" l="1"/>
  <c r="F3598" i="1" s="1"/>
  <c r="D3599" i="1" l="1"/>
  <c r="F3599" i="1" s="1"/>
  <c r="D3600" i="1" l="1"/>
  <c r="F3600" i="1" s="1"/>
  <c r="D3601" i="1" l="1"/>
  <c r="F3601" i="1" s="1"/>
  <c r="D3602" i="1" l="1"/>
  <c r="F3602" i="1" s="1"/>
  <c r="D3603" i="1" l="1"/>
  <c r="F3603" i="1" s="1"/>
  <c r="D3604" i="1" l="1"/>
  <c r="F3604" i="1" s="1"/>
  <c r="D3605" i="1" l="1"/>
  <c r="F3605" i="1" s="1"/>
  <c r="D3606" i="1" l="1"/>
  <c r="F3606" i="1" s="1"/>
  <c r="D3607" i="1" l="1"/>
  <c r="F3607" i="1" s="1"/>
  <c r="D3608" i="1" l="1"/>
  <c r="F3608" i="1" s="1"/>
  <c r="D3609" i="1" l="1"/>
  <c r="F3609" i="1" s="1"/>
  <c r="D3610" i="1" l="1"/>
  <c r="F3610" i="1" s="1"/>
  <c r="D3611" i="1" l="1"/>
  <c r="F3611" i="1" s="1"/>
  <c r="D3612" i="1" l="1"/>
  <c r="F3612" i="1" s="1"/>
  <c r="D3613" i="1" l="1"/>
  <c r="F3613" i="1" s="1"/>
  <c r="D3614" i="1" l="1"/>
  <c r="F3614" i="1" s="1"/>
  <c r="D3615" i="1" l="1"/>
  <c r="F3615" i="1" s="1"/>
  <c r="D3616" i="1" l="1"/>
  <c r="F3616" i="1" s="1"/>
  <c r="D3617" i="1" l="1"/>
  <c r="F3617" i="1" s="1"/>
  <c r="D3618" i="1" l="1"/>
  <c r="F3618" i="1" s="1"/>
  <c r="D3619" i="1" l="1"/>
  <c r="F3619" i="1" s="1"/>
  <c r="D3620" i="1" l="1"/>
  <c r="F3620" i="1" s="1"/>
  <c r="D3621" i="1" l="1"/>
  <c r="F3621" i="1" s="1"/>
  <c r="D3622" i="1" l="1"/>
  <c r="F3622" i="1" s="1"/>
  <c r="D3623" i="1" l="1"/>
  <c r="F3623" i="1" s="1"/>
  <c r="D3624" i="1" l="1"/>
  <c r="F3624" i="1" s="1"/>
  <c r="D3625" i="1" l="1"/>
  <c r="F3625" i="1" s="1"/>
  <c r="D3626" i="1" l="1"/>
  <c r="F3626" i="1" s="1"/>
  <c r="D3627" i="1" l="1"/>
  <c r="F3627" i="1" s="1"/>
  <c r="D3628" i="1" l="1"/>
  <c r="F3628" i="1" s="1"/>
  <c r="D3629" i="1" l="1"/>
  <c r="F3629" i="1" s="1"/>
  <c r="D3630" i="1" l="1"/>
  <c r="F3630" i="1" s="1"/>
  <c r="D3631" i="1" l="1"/>
  <c r="F3631" i="1" s="1"/>
  <c r="D3632" i="1" l="1"/>
  <c r="F3632" i="1" s="1"/>
  <c r="D3633" i="1" l="1"/>
  <c r="F3633" i="1" s="1"/>
  <c r="D3634" i="1" l="1"/>
  <c r="F3634" i="1" s="1"/>
  <c r="D3635" i="1" l="1"/>
  <c r="F3635" i="1" s="1"/>
  <c r="D3636" i="1" l="1"/>
  <c r="F3636" i="1" s="1"/>
  <c r="D3637" i="1" l="1"/>
  <c r="F3637" i="1" s="1"/>
  <c r="D3638" i="1" l="1"/>
  <c r="F3638" i="1" s="1"/>
  <c r="D3639" i="1" l="1"/>
  <c r="F3639" i="1" s="1"/>
  <c r="D3640" i="1" l="1"/>
  <c r="F3640" i="1" s="1"/>
  <c r="D3641" i="1" l="1"/>
  <c r="F3641" i="1" s="1"/>
  <c r="D3642" i="1" l="1"/>
  <c r="F3642" i="1" s="1"/>
  <c r="D3643" i="1" l="1"/>
  <c r="F3643" i="1" s="1"/>
  <c r="D3644" i="1" l="1"/>
  <c r="F3644" i="1" s="1"/>
  <c r="D3645" i="1" l="1"/>
  <c r="F3645" i="1" s="1"/>
  <c r="D3646" i="1" l="1"/>
  <c r="F3646" i="1" s="1"/>
  <c r="D3647" i="1" l="1"/>
  <c r="F3647" i="1" s="1"/>
  <c r="D3648" i="1" l="1"/>
  <c r="F3648" i="1" s="1"/>
  <c r="D3649" i="1" l="1"/>
  <c r="F3649" i="1" s="1"/>
  <c r="D3650" i="1" l="1"/>
  <c r="F3650" i="1" s="1"/>
  <c r="D3651" i="1" l="1"/>
  <c r="F3651" i="1" s="1"/>
  <c r="D3652" i="1" l="1"/>
  <c r="F3652" i="1" s="1"/>
  <c r="D3653" i="1" l="1"/>
  <c r="F3653" i="1" s="1"/>
  <c r="D3654" i="1" l="1"/>
  <c r="F3654" i="1" s="1"/>
  <c r="D3655" i="1" l="1"/>
  <c r="F3655" i="1" s="1"/>
  <c r="D3656" i="1" l="1"/>
  <c r="F3656" i="1" s="1"/>
  <c r="D3657" i="1" l="1"/>
  <c r="F3657" i="1" s="1"/>
  <c r="D3658" i="1" l="1"/>
  <c r="F3658" i="1" s="1"/>
  <c r="D3659" i="1" l="1"/>
  <c r="F3659" i="1" s="1"/>
  <c r="D3660" i="1" l="1"/>
  <c r="F3660" i="1" s="1"/>
  <c r="D3661" i="1" l="1"/>
  <c r="F3661" i="1" s="1"/>
  <c r="D3662" i="1" l="1"/>
  <c r="F3662" i="1" s="1"/>
  <c r="D3663" i="1" l="1"/>
  <c r="F3663" i="1" s="1"/>
  <c r="D3664" i="1" l="1"/>
  <c r="F3664" i="1" s="1"/>
  <c r="D3665" i="1" l="1"/>
  <c r="F3665" i="1" s="1"/>
  <c r="D3666" i="1" l="1"/>
  <c r="F3666" i="1" s="1"/>
  <c r="D3667" i="1" l="1"/>
  <c r="F3667" i="1" s="1"/>
  <c r="D3668" i="1" l="1"/>
  <c r="F3668" i="1" s="1"/>
  <c r="D3669" i="1" l="1"/>
  <c r="F3669" i="1" s="1"/>
  <c r="D3670" i="1" l="1"/>
  <c r="F3670" i="1" s="1"/>
  <c r="D3671" i="1" l="1"/>
  <c r="F3671" i="1" s="1"/>
  <c r="D3672" i="1" l="1"/>
  <c r="F3672" i="1" s="1"/>
  <c r="D3673" i="1" l="1"/>
  <c r="F3673" i="1" s="1"/>
  <c r="D3674" i="1" l="1"/>
  <c r="F3674" i="1" s="1"/>
  <c r="D3675" i="1" l="1"/>
  <c r="F3675" i="1" s="1"/>
  <c r="D3676" i="1" l="1"/>
  <c r="F3676" i="1" s="1"/>
  <c r="D3677" i="1" l="1"/>
  <c r="F3677" i="1" s="1"/>
  <c r="D3678" i="1" l="1"/>
  <c r="F3678" i="1" s="1"/>
  <c r="D3679" i="1" l="1"/>
  <c r="F3679" i="1" s="1"/>
  <c r="D3680" i="1" l="1"/>
  <c r="F3680" i="1" s="1"/>
  <c r="D3681" i="1" l="1"/>
  <c r="F3681" i="1" s="1"/>
  <c r="D3682" i="1" l="1"/>
  <c r="F3682" i="1" s="1"/>
  <c r="D3683" i="1" l="1"/>
  <c r="F3683" i="1" s="1"/>
  <c r="D3684" i="1" l="1"/>
  <c r="F3684" i="1" s="1"/>
  <c r="D3685" i="1" l="1"/>
  <c r="F3685" i="1" s="1"/>
  <c r="D3686" i="1" l="1"/>
  <c r="F3686" i="1" s="1"/>
  <c r="D3687" i="1" l="1"/>
  <c r="F3687" i="1" s="1"/>
  <c r="D3688" i="1" l="1"/>
  <c r="F3688" i="1" s="1"/>
  <c r="D3689" i="1" l="1"/>
  <c r="F3689" i="1" s="1"/>
  <c r="D3690" i="1" l="1"/>
  <c r="F3690" i="1" s="1"/>
  <c r="D3691" i="1" l="1"/>
  <c r="F3691" i="1" s="1"/>
  <c r="D3692" i="1" l="1"/>
  <c r="F3692" i="1" s="1"/>
  <c r="D3693" i="1" l="1"/>
  <c r="F3693" i="1" s="1"/>
  <c r="D3694" i="1" l="1"/>
  <c r="F3694" i="1" s="1"/>
  <c r="D3695" i="1" l="1"/>
  <c r="F3695" i="1" s="1"/>
  <c r="D3696" i="1" l="1"/>
  <c r="F3696" i="1" s="1"/>
  <c r="D3697" i="1" l="1"/>
  <c r="F3697" i="1" s="1"/>
  <c r="D3698" i="1" l="1"/>
  <c r="F3698" i="1" s="1"/>
  <c r="D3699" i="1" l="1"/>
  <c r="F3699" i="1" s="1"/>
  <c r="D3700" i="1" l="1"/>
  <c r="F3700" i="1" s="1"/>
  <c r="D3701" i="1" l="1"/>
  <c r="F3701" i="1" s="1"/>
  <c r="D3702" i="1" l="1"/>
  <c r="F3702" i="1" s="1"/>
  <c r="D3703" i="1" l="1"/>
  <c r="F3703" i="1" s="1"/>
  <c r="D3704" i="1" l="1"/>
  <c r="F3704" i="1" s="1"/>
  <c r="D3705" i="1" l="1"/>
  <c r="F3705" i="1" s="1"/>
  <c r="D3706" i="1" l="1"/>
  <c r="F3706" i="1" s="1"/>
  <c r="D3707" i="1" l="1"/>
  <c r="F3707" i="1" s="1"/>
  <c r="D3708" i="1" l="1"/>
  <c r="F3708" i="1" s="1"/>
  <c r="D3709" i="1" l="1"/>
  <c r="F3709" i="1" s="1"/>
  <c r="D3710" i="1" l="1"/>
  <c r="F3710" i="1" s="1"/>
  <c r="D3711" i="1" l="1"/>
  <c r="F3711" i="1" s="1"/>
  <c r="D3712" i="1" l="1"/>
  <c r="F3712" i="1" s="1"/>
  <c r="D3713" i="1" l="1"/>
  <c r="F3713" i="1" s="1"/>
  <c r="D3714" i="1" l="1"/>
  <c r="F3714" i="1" s="1"/>
  <c r="D3715" i="1" l="1"/>
  <c r="F3715" i="1" s="1"/>
  <c r="D3716" i="1" l="1"/>
  <c r="F3716" i="1" s="1"/>
  <c r="D3717" i="1" l="1"/>
  <c r="F3717" i="1" s="1"/>
  <c r="D3718" i="1" l="1"/>
  <c r="F3718" i="1" s="1"/>
  <c r="D3719" i="1" l="1"/>
  <c r="F3719" i="1" s="1"/>
  <c r="D3720" i="1" l="1"/>
  <c r="F3720" i="1" s="1"/>
  <c r="D3721" i="1" l="1"/>
  <c r="F3721" i="1" s="1"/>
  <c r="D3722" i="1" l="1"/>
  <c r="F3722" i="1" s="1"/>
  <c r="D3723" i="1" l="1"/>
  <c r="F3723" i="1" s="1"/>
  <c r="D3724" i="1" l="1"/>
  <c r="F3724" i="1" s="1"/>
  <c r="D3725" i="1" l="1"/>
  <c r="F3725" i="1" s="1"/>
  <c r="D3726" i="1" l="1"/>
  <c r="F3726" i="1" s="1"/>
  <c r="D3727" i="1" l="1"/>
  <c r="F3727" i="1" s="1"/>
  <c r="D3728" i="1" l="1"/>
  <c r="F3728" i="1" s="1"/>
  <c r="D3729" i="1" l="1"/>
  <c r="F3729" i="1" s="1"/>
  <c r="D3730" i="1" l="1"/>
  <c r="F3730" i="1" s="1"/>
  <c r="D3731" i="1" l="1"/>
  <c r="F3731" i="1" s="1"/>
  <c r="D3732" i="1" l="1"/>
  <c r="F3732" i="1" s="1"/>
  <c r="D3733" i="1" l="1"/>
  <c r="F3733" i="1" s="1"/>
  <c r="D3734" i="1" l="1"/>
  <c r="F3734" i="1" s="1"/>
  <c r="D3735" i="1" l="1"/>
  <c r="F3735" i="1" s="1"/>
  <c r="D3736" i="1" l="1"/>
  <c r="F3736" i="1" s="1"/>
  <c r="D3737" i="1" l="1"/>
  <c r="F3737" i="1" s="1"/>
  <c r="D3738" i="1" l="1"/>
  <c r="F3738" i="1" s="1"/>
  <c r="D3739" i="1" l="1"/>
  <c r="F3739" i="1" s="1"/>
  <c r="D3740" i="1" l="1"/>
  <c r="F3740" i="1" s="1"/>
  <c r="D3741" i="1" l="1"/>
  <c r="F3741" i="1" s="1"/>
  <c r="D3742" i="1" l="1"/>
  <c r="F3742" i="1" s="1"/>
  <c r="D3743" i="1" l="1"/>
  <c r="F3743" i="1" s="1"/>
  <c r="D3744" i="1" l="1"/>
  <c r="F3744" i="1" s="1"/>
  <c r="D3745" i="1" l="1"/>
  <c r="F3745" i="1" s="1"/>
  <c r="D3746" i="1" l="1"/>
  <c r="F3746" i="1" s="1"/>
  <c r="D3747" i="1" l="1"/>
  <c r="F3747" i="1" s="1"/>
  <c r="D3748" i="1" l="1"/>
  <c r="F3748" i="1" s="1"/>
  <c r="D3749" i="1" l="1"/>
  <c r="F3749" i="1" s="1"/>
  <c r="D3750" i="1" l="1"/>
  <c r="F3750" i="1" s="1"/>
  <c r="D3751" i="1" l="1"/>
  <c r="F3751" i="1" s="1"/>
  <c r="D3752" i="1" l="1"/>
  <c r="F3752" i="1" s="1"/>
  <c r="D3753" i="1" l="1"/>
  <c r="F3753" i="1" s="1"/>
  <c r="D3754" i="1" l="1"/>
  <c r="F3754" i="1" s="1"/>
  <c r="D3755" i="1" l="1"/>
  <c r="F3755" i="1" s="1"/>
  <c r="D3756" i="1" l="1"/>
  <c r="F3756" i="1" s="1"/>
  <c r="D3757" i="1" l="1"/>
  <c r="F3757" i="1" s="1"/>
  <c r="D3758" i="1" l="1"/>
  <c r="F3758" i="1" s="1"/>
  <c r="D3759" i="1" l="1"/>
  <c r="F3759" i="1" s="1"/>
  <c r="D3760" i="1" l="1"/>
  <c r="F3760" i="1" s="1"/>
  <c r="D3761" i="1" l="1"/>
  <c r="F3761" i="1" s="1"/>
  <c r="D3762" i="1" l="1"/>
  <c r="F3762" i="1" s="1"/>
  <c r="D3763" i="1" l="1"/>
  <c r="F3763" i="1" s="1"/>
  <c r="D3764" i="1" l="1"/>
  <c r="F3764" i="1" s="1"/>
  <c r="D3765" i="1" l="1"/>
  <c r="F3765" i="1" s="1"/>
  <c r="D3766" i="1" l="1"/>
  <c r="F3766" i="1" s="1"/>
  <c r="D3767" i="1" l="1"/>
  <c r="F3767" i="1" s="1"/>
  <c r="D3768" i="1" l="1"/>
  <c r="F3768" i="1" s="1"/>
  <c r="D3769" i="1" l="1"/>
  <c r="F3769" i="1" s="1"/>
  <c r="D3770" i="1" l="1"/>
  <c r="F3770" i="1" s="1"/>
  <c r="D3771" i="1" l="1"/>
  <c r="F3771" i="1" s="1"/>
  <c r="D3772" i="1" l="1"/>
  <c r="F3772" i="1" s="1"/>
  <c r="D3773" i="1" l="1"/>
  <c r="F3773" i="1" s="1"/>
  <c r="D3774" i="1" l="1"/>
  <c r="F3774" i="1" s="1"/>
  <c r="D3775" i="1" l="1"/>
  <c r="F3775" i="1" s="1"/>
  <c r="D3776" i="1" l="1"/>
  <c r="F3776" i="1" s="1"/>
  <c r="D3777" i="1" l="1"/>
  <c r="F3777" i="1" s="1"/>
  <c r="D3778" i="1" l="1"/>
  <c r="F3778" i="1" s="1"/>
  <c r="D3779" i="1" l="1"/>
  <c r="F3779" i="1" s="1"/>
  <c r="D3780" i="1" l="1"/>
  <c r="F3780" i="1" s="1"/>
  <c r="D3781" i="1" l="1"/>
  <c r="F3781" i="1" s="1"/>
  <c r="D3782" i="1" l="1"/>
  <c r="F3782" i="1" s="1"/>
  <c r="D3783" i="1" l="1"/>
  <c r="F3783" i="1" s="1"/>
  <c r="D3784" i="1" l="1"/>
  <c r="F3784" i="1" s="1"/>
  <c r="D3785" i="1" l="1"/>
  <c r="F3785" i="1" s="1"/>
  <c r="D3786" i="1" l="1"/>
  <c r="F3786" i="1" s="1"/>
  <c r="D3787" i="1" l="1"/>
  <c r="F3787" i="1" s="1"/>
  <c r="D3788" i="1" l="1"/>
  <c r="F3788" i="1" s="1"/>
  <c r="D3789" i="1" l="1"/>
  <c r="F3789" i="1" s="1"/>
  <c r="D3790" i="1" l="1"/>
  <c r="F3790" i="1" s="1"/>
  <c r="D3791" i="1" l="1"/>
  <c r="F3791" i="1" s="1"/>
  <c r="D3792" i="1" l="1"/>
  <c r="F3792" i="1" s="1"/>
  <c r="D3793" i="1" l="1"/>
  <c r="F3793" i="1" s="1"/>
  <c r="D3794" i="1" l="1"/>
  <c r="F3794" i="1" s="1"/>
  <c r="D3795" i="1" l="1"/>
  <c r="F3795" i="1" s="1"/>
  <c r="D3796" i="1" l="1"/>
  <c r="F3796" i="1" s="1"/>
  <c r="D3797" i="1" l="1"/>
  <c r="F3797" i="1" s="1"/>
  <c r="D3798" i="1" l="1"/>
  <c r="F3798" i="1" s="1"/>
  <c r="D3799" i="1" l="1"/>
  <c r="F3799" i="1" s="1"/>
  <c r="D3800" i="1" l="1"/>
  <c r="F3800" i="1" s="1"/>
  <c r="D3801" i="1" l="1"/>
  <c r="F3801" i="1" s="1"/>
  <c r="D3802" i="1" l="1"/>
  <c r="F3802" i="1" s="1"/>
  <c r="D3803" i="1" l="1"/>
  <c r="F3803" i="1" s="1"/>
  <c r="D3804" i="1" l="1"/>
  <c r="F3804" i="1" s="1"/>
  <c r="D3805" i="1" l="1"/>
  <c r="F3805" i="1" s="1"/>
  <c r="D3806" i="1" l="1"/>
  <c r="F3806" i="1" s="1"/>
  <c r="D3807" i="1" l="1"/>
  <c r="F3807" i="1" s="1"/>
  <c r="D3808" i="1" l="1"/>
  <c r="F3808" i="1" s="1"/>
  <c r="D3809" i="1" l="1"/>
  <c r="F3809" i="1" s="1"/>
  <c r="D3810" i="1" l="1"/>
  <c r="F3810" i="1" s="1"/>
  <c r="D3811" i="1" l="1"/>
  <c r="F3811" i="1" s="1"/>
  <c r="D3812" i="1" l="1"/>
  <c r="F3812" i="1" s="1"/>
  <c r="D3813" i="1" l="1"/>
  <c r="F3813" i="1" s="1"/>
  <c r="D3814" i="1" l="1"/>
  <c r="F3814" i="1" s="1"/>
  <c r="D3815" i="1" l="1"/>
  <c r="F3815" i="1" s="1"/>
  <c r="D3816" i="1" l="1"/>
  <c r="F3816" i="1" s="1"/>
  <c r="D3817" i="1" l="1"/>
  <c r="F3817" i="1" s="1"/>
  <c r="D3818" i="1" l="1"/>
  <c r="F3818" i="1" s="1"/>
  <c r="D3819" i="1" l="1"/>
  <c r="F3819" i="1" s="1"/>
  <c r="D3820" i="1" l="1"/>
  <c r="F3820" i="1" s="1"/>
  <c r="D3821" i="1" l="1"/>
  <c r="F3821" i="1" s="1"/>
  <c r="D3822" i="1" l="1"/>
  <c r="F3822" i="1" s="1"/>
  <c r="D3823" i="1" l="1"/>
  <c r="F3823" i="1" s="1"/>
  <c r="D3824" i="1" l="1"/>
  <c r="F3824" i="1" s="1"/>
  <c r="D3825" i="1" l="1"/>
  <c r="F3825" i="1" s="1"/>
  <c r="D3826" i="1" l="1"/>
  <c r="F3826" i="1" s="1"/>
  <c r="D3827" i="1" l="1"/>
  <c r="F3827" i="1" s="1"/>
  <c r="D3828" i="1" l="1"/>
  <c r="F3828" i="1" s="1"/>
  <c r="D3829" i="1" l="1"/>
  <c r="F3829" i="1" s="1"/>
  <c r="D3830" i="1" l="1"/>
  <c r="F3830" i="1" s="1"/>
  <c r="D3831" i="1" l="1"/>
  <c r="F3831" i="1" s="1"/>
  <c r="D3832" i="1" l="1"/>
  <c r="F3832" i="1" s="1"/>
  <c r="D3833" i="1" l="1"/>
  <c r="F3833" i="1" s="1"/>
  <c r="D3834" i="1" l="1"/>
  <c r="F3834" i="1" s="1"/>
  <c r="D3835" i="1" l="1"/>
  <c r="F3835" i="1" s="1"/>
  <c r="D3836" i="1" l="1"/>
  <c r="F3836" i="1" s="1"/>
  <c r="D3837" i="1" l="1"/>
  <c r="F3837" i="1" s="1"/>
  <c r="D3838" i="1" l="1"/>
  <c r="F3838" i="1" s="1"/>
  <c r="D3839" i="1" l="1"/>
  <c r="F3839" i="1" s="1"/>
  <c r="D3840" i="1" l="1"/>
  <c r="F3840" i="1" s="1"/>
  <c r="D3841" i="1" l="1"/>
  <c r="F3841" i="1" s="1"/>
  <c r="D3842" i="1" l="1"/>
  <c r="F3842" i="1" s="1"/>
  <c r="D3843" i="1" l="1"/>
  <c r="F3843" i="1" s="1"/>
  <c r="D3844" i="1" l="1"/>
  <c r="F3844" i="1" s="1"/>
  <c r="D3845" i="1" l="1"/>
  <c r="F3845" i="1" s="1"/>
  <c r="D3846" i="1" l="1"/>
  <c r="F3846" i="1" s="1"/>
  <c r="D3847" i="1" l="1"/>
  <c r="F3847" i="1" s="1"/>
  <c r="D3848" i="1" l="1"/>
  <c r="F3848" i="1" s="1"/>
  <c r="D3849" i="1" l="1"/>
  <c r="F3849" i="1" s="1"/>
  <c r="D3850" i="1" l="1"/>
  <c r="F3850" i="1" s="1"/>
  <c r="D3851" i="1" l="1"/>
  <c r="F3851" i="1" s="1"/>
  <c r="D3852" i="1" l="1"/>
  <c r="F3852" i="1" s="1"/>
  <c r="D3853" i="1" l="1"/>
  <c r="F3853" i="1" s="1"/>
  <c r="D3854" i="1" l="1"/>
  <c r="F3854" i="1" s="1"/>
  <c r="D3855" i="1" l="1"/>
  <c r="F3855" i="1" s="1"/>
  <c r="D3856" i="1" l="1"/>
  <c r="F3856" i="1" s="1"/>
  <c r="D3857" i="1" l="1"/>
  <c r="F3857" i="1" s="1"/>
  <c r="D3858" i="1" l="1"/>
  <c r="F3858" i="1" s="1"/>
  <c r="D3859" i="1" l="1"/>
  <c r="F3859" i="1" s="1"/>
  <c r="D3860" i="1" l="1"/>
  <c r="F3860" i="1" s="1"/>
  <c r="D3861" i="1" l="1"/>
  <c r="F3861" i="1" s="1"/>
  <c r="D3862" i="1" l="1"/>
  <c r="F3862" i="1" s="1"/>
  <c r="D3863" i="1" l="1"/>
  <c r="F3863" i="1" s="1"/>
  <c r="D3864" i="1" l="1"/>
  <c r="F3864" i="1" s="1"/>
  <c r="D3865" i="1" l="1"/>
  <c r="F3865" i="1" s="1"/>
  <c r="D3866" i="1" l="1"/>
  <c r="F3866" i="1" s="1"/>
  <c r="D3867" i="1" l="1"/>
  <c r="F3867" i="1" s="1"/>
  <c r="D3868" i="1" l="1"/>
  <c r="F3868" i="1" s="1"/>
  <c r="D3869" i="1" l="1"/>
  <c r="F3869" i="1" s="1"/>
  <c r="D3870" i="1" l="1"/>
  <c r="F3870" i="1" s="1"/>
  <c r="D3871" i="1" l="1"/>
  <c r="F3871" i="1" s="1"/>
  <c r="D3872" i="1" l="1"/>
  <c r="F3872" i="1" s="1"/>
  <c r="D3873" i="1" l="1"/>
  <c r="F3873" i="1" s="1"/>
  <c r="D3874" i="1" l="1"/>
  <c r="F3874" i="1" s="1"/>
  <c r="D3875" i="1" l="1"/>
  <c r="F3875" i="1" s="1"/>
  <c r="D3876" i="1" l="1"/>
  <c r="F3876" i="1" s="1"/>
  <c r="D3877" i="1" l="1"/>
  <c r="F3877" i="1" s="1"/>
  <c r="D3878" i="1" l="1"/>
  <c r="F3878" i="1" s="1"/>
  <c r="D3879" i="1" l="1"/>
  <c r="F3879" i="1" s="1"/>
  <c r="D3880" i="1" l="1"/>
  <c r="F3880" i="1" s="1"/>
  <c r="D3881" i="1" l="1"/>
  <c r="F3881" i="1" s="1"/>
  <c r="D3882" i="1" l="1"/>
  <c r="F3882" i="1" s="1"/>
  <c r="D3883" i="1" l="1"/>
  <c r="F3883" i="1" s="1"/>
  <c r="D3884" i="1" l="1"/>
  <c r="F3884" i="1" s="1"/>
  <c r="D3885" i="1" l="1"/>
  <c r="F3885" i="1" s="1"/>
  <c r="D3886" i="1" l="1"/>
  <c r="F3886" i="1" s="1"/>
  <c r="D3887" i="1" l="1"/>
  <c r="F3887" i="1" s="1"/>
  <c r="D3888" i="1" l="1"/>
  <c r="F3888" i="1" s="1"/>
  <c r="D3889" i="1" l="1"/>
  <c r="F3889" i="1" s="1"/>
  <c r="D3890" i="1" l="1"/>
  <c r="F3890" i="1" s="1"/>
  <c r="D3891" i="1" l="1"/>
  <c r="F3891" i="1" s="1"/>
  <c r="D3892" i="1" l="1"/>
  <c r="F3892" i="1" s="1"/>
  <c r="D3893" i="1" l="1"/>
  <c r="F3893" i="1" s="1"/>
  <c r="D3894" i="1" l="1"/>
  <c r="F3894" i="1" s="1"/>
  <c r="D3895" i="1" l="1"/>
  <c r="F3895" i="1" s="1"/>
  <c r="D3896" i="1" l="1"/>
  <c r="F3896" i="1" s="1"/>
  <c r="D3897" i="1" l="1"/>
  <c r="F3897" i="1" s="1"/>
  <c r="D3898" i="1" l="1"/>
  <c r="F3898" i="1" s="1"/>
  <c r="D3899" i="1" l="1"/>
  <c r="F3899" i="1" s="1"/>
  <c r="D3900" i="1" l="1"/>
  <c r="F3900" i="1" s="1"/>
  <c r="D3901" i="1" l="1"/>
  <c r="F3901" i="1" s="1"/>
  <c r="D3902" i="1" l="1"/>
  <c r="F3902" i="1" s="1"/>
  <c r="D3903" i="1" l="1"/>
  <c r="F3903" i="1" s="1"/>
  <c r="D3904" i="1" l="1"/>
  <c r="F3904" i="1" s="1"/>
  <c r="D3905" i="1" l="1"/>
  <c r="F3905" i="1" s="1"/>
  <c r="D3906" i="1" l="1"/>
  <c r="F3906" i="1" s="1"/>
  <c r="D3907" i="1" l="1"/>
  <c r="F3907" i="1" s="1"/>
  <c r="D3908" i="1" l="1"/>
  <c r="F3908" i="1" s="1"/>
  <c r="D3909" i="1" l="1"/>
  <c r="F3909" i="1" s="1"/>
  <c r="D3910" i="1" l="1"/>
  <c r="F3910" i="1" s="1"/>
  <c r="D3911" i="1" l="1"/>
  <c r="F3911" i="1" s="1"/>
  <c r="D3912" i="1" l="1"/>
  <c r="F3912" i="1" s="1"/>
  <c r="D3913" i="1" l="1"/>
  <c r="F3913" i="1" s="1"/>
  <c r="D3914" i="1" l="1"/>
  <c r="F3914" i="1" s="1"/>
  <c r="D3915" i="1" l="1"/>
  <c r="F3915" i="1" s="1"/>
  <c r="D3916" i="1" l="1"/>
  <c r="F3916" i="1" s="1"/>
  <c r="D3917" i="1" l="1"/>
  <c r="F3917" i="1" s="1"/>
  <c r="D3918" i="1" l="1"/>
  <c r="F3918" i="1" s="1"/>
  <c r="D3919" i="1" l="1"/>
  <c r="F3919" i="1" s="1"/>
  <c r="D3920" i="1" l="1"/>
  <c r="F3920" i="1" s="1"/>
  <c r="D3921" i="1" l="1"/>
  <c r="F3921" i="1" s="1"/>
  <c r="D3922" i="1" l="1"/>
  <c r="F3922" i="1" s="1"/>
  <c r="D3923" i="1" l="1"/>
  <c r="F3923" i="1" s="1"/>
  <c r="D3924" i="1" l="1"/>
  <c r="F3924" i="1" s="1"/>
  <c r="D3925" i="1" l="1"/>
  <c r="F3925" i="1" s="1"/>
  <c r="D3926" i="1" l="1"/>
  <c r="F3926" i="1" s="1"/>
  <c r="D3927" i="1" l="1"/>
  <c r="F3927" i="1" s="1"/>
  <c r="D3928" i="1" l="1"/>
  <c r="F3928" i="1" s="1"/>
  <c r="D3929" i="1" l="1"/>
  <c r="F3929" i="1" s="1"/>
  <c r="D3930" i="1" l="1"/>
  <c r="F3930" i="1" s="1"/>
  <c r="D3931" i="1" l="1"/>
  <c r="F3931" i="1" s="1"/>
  <c r="D3932" i="1" l="1"/>
  <c r="F3932" i="1" s="1"/>
  <c r="D3933" i="1" l="1"/>
  <c r="F3933" i="1" s="1"/>
  <c r="D3934" i="1" l="1"/>
  <c r="F3934" i="1" s="1"/>
  <c r="D3935" i="1" l="1"/>
  <c r="F3935" i="1" s="1"/>
  <c r="D3936" i="1" l="1"/>
  <c r="F3936" i="1" s="1"/>
  <c r="D3937" i="1" l="1"/>
  <c r="F3937" i="1" s="1"/>
  <c r="D3938" i="1" l="1"/>
  <c r="F3938" i="1" s="1"/>
  <c r="D3939" i="1" l="1"/>
  <c r="F3939" i="1" s="1"/>
  <c r="D3940" i="1" l="1"/>
  <c r="F3940" i="1" s="1"/>
  <c r="D3941" i="1" l="1"/>
  <c r="F3941" i="1" s="1"/>
  <c r="D3942" i="1" l="1"/>
  <c r="F3942" i="1" s="1"/>
  <c r="D3943" i="1" l="1"/>
  <c r="F3943" i="1" s="1"/>
  <c r="D3944" i="1" l="1"/>
  <c r="F3944" i="1" s="1"/>
  <c r="D3945" i="1" l="1"/>
  <c r="F3945" i="1" s="1"/>
  <c r="D3946" i="1" l="1"/>
  <c r="F3946" i="1" s="1"/>
  <c r="D3947" i="1" l="1"/>
  <c r="F3947" i="1" s="1"/>
  <c r="D3948" i="1" l="1"/>
  <c r="F3948" i="1" s="1"/>
  <c r="D3949" i="1" l="1"/>
  <c r="F3949" i="1" s="1"/>
  <c r="D3950" i="1" l="1"/>
  <c r="F3950" i="1" s="1"/>
  <c r="D3951" i="1" l="1"/>
  <c r="F3951" i="1" s="1"/>
  <c r="D3952" i="1" l="1"/>
  <c r="F3952" i="1" s="1"/>
  <c r="D3953" i="1" l="1"/>
  <c r="F3953" i="1" s="1"/>
  <c r="D3954" i="1" l="1"/>
  <c r="F3954" i="1" s="1"/>
  <c r="D3955" i="1" l="1"/>
  <c r="F3955" i="1" s="1"/>
  <c r="D3956" i="1" l="1"/>
  <c r="F3956" i="1" s="1"/>
  <c r="D3957" i="1" l="1"/>
  <c r="F3957" i="1" s="1"/>
  <c r="D3958" i="1" l="1"/>
  <c r="F3958" i="1" s="1"/>
  <c r="D3959" i="1" l="1"/>
  <c r="F3959" i="1" s="1"/>
  <c r="D3960" i="1" l="1"/>
  <c r="F3960" i="1" s="1"/>
  <c r="D3961" i="1" l="1"/>
  <c r="F3961" i="1" s="1"/>
  <c r="D3962" i="1" l="1"/>
  <c r="F3962" i="1" s="1"/>
  <c r="D3963" i="1" l="1"/>
  <c r="F3963" i="1" s="1"/>
  <c r="D3964" i="1" l="1"/>
  <c r="F3964" i="1" s="1"/>
  <c r="D3965" i="1" l="1"/>
  <c r="F3965" i="1" s="1"/>
  <c r="D3966" i="1" l="1"/>
  <c r="F3966" i="1" s="1"/>
  <c r="D3967" i="1" l="1"/>
  <c r="F3967" i="1" s="1"/>
  <c r="D3968" i="1" l="1"/>
  <c r="F3968" i="1" s="1"/>
  <c r="D3969" i="1" l="1"/>
  <c r="F3969" i="1" s="1"/>
  <c r="D3970" i="1" l="1"/>
  <c r="F3970" i="1" s="1"/>
  <c r="D3971" i="1" l="1"/>
  <c r="F3971" i="1" s="1"/>
  <c r="D3972" i="1" l="1"/>
  <c r="F3972" i="1" s="1"/>
  <c r="D3973" i="1" l="1"/>
  <c r="F3973" i="1" s="1"/>
  <c r="D3974" i="1" l="1"/>
  <c r="F3974" i="1" s="1"/>
  <c r="D3975" i="1" l="1"/>
  <c r="F3975" i="1" s="1"/>
  <c r="D3976" i="1" l="1"/>
  <c r="F3976" i="1" s="1"/>
  <c r="D3977" i="1" l="1"/>
  <c r="F3977" i="1" s="1"/>
  <c r="D3978" i="1" l="1"/>
  <c r="F3978" i="1" s="1"/>
  <c r="D3979" i="1" l="1"/>
  <c r="F3979" i="1" s="1"/>
  <c r="D3980" i="1" l="1"/>
  <c r="F3980" i="1" s="1"/>
  <c r="D3981" i="1" l="1"/>
  <c r="F3981" i="1" s="1"/>
  <c r="D3982" i="1" l="1"/>
  <c r="F3982" i="1" s="1"/>
  <c r="D3983" i="1" l="1"/>
  <c r="F3983" i="1" s="1"/>
  <c r="D3984" i="1" l="1"/>
  <c r="F3984" i="1" s="1"/>
  <c r="D3985" i="1" l="1"/>
  <c r="F3985" i="1" s="1"/>
  <c r="D3986" i="1" l="1"/>
  <c r="F3986" i="1" s="1"/>
  <c r="D3987" i="1" l="1"/>
  <c r="F3987" i="1" s="1"/>
  <c r="D3988" i="1" l="1"/>
  <c r="F3988" i="1" s="1"/>
  <c r="D3989" i="1" l="1"/>
  <c r="F3989" i="1" s="1"/>
  <c r="D3990" i="1" l="1"/>
  <c r="F3990" i="1" s="1"/>
  <c r="D3991" i="1" l="1"/>
  <c r="F3991" i="1" s="1"/>
  <c r="D3992" i="1" l="1"/>
  <c r="F3992" i="1" s="1"/>
  <c r="D3993" i="1" l="1"/>
  <c r="F3993" i="1" s="1"/>
  <c r="D3994" i="1" l="1"/>
  <c r="F3994" i="1" s="1"/>
  <c r="D3995" i="1" l="1"/>
  <c r="F3995" i="1" s="1"/>
  <c r="D3996" i="1" l="1"/>
  <c r="F3996" i="1" s="1"/>
  <c r="D3997" i="1" l="1"/>
  <c r="F3997" i="1" s="1"/>
  <c r="D3998" i="1" l="1"/>
  <c r="F3998" i="1" s="1"/>
  <c r="D3999" i="1" l="1"/>
  <c r="F3999" i="1" s="1"/>
  <c r="D4000" i="1" l="1"/>
  <c r="F4000" i="1" s="1"/>
  <c r="D4001" i="1" l="1"/>
  <c r="F4001" i="1" s="1"/>
  <c r="D4002" i="1" l="1"/>
  <c r="F4002" i="1" s="1"/>
  <c r="D4003" i="1" l="1"/>
  <c r="F4003" i="1" s="1"/>
  <c r="D4004" i="1" l="1"/>
  <c r="F4004" i="1" s="1"/>
  <c r="D4005" i="1" l="1"/>
  <c r="F4005" i="1" s="1"/>
  <c r="D4006" i="1" l="1"/>
  <c r="F4006" i="1" s="1"/>
  <c r="D4007" i="1" l="1"/>
  <c r="F4007" i="1" s="1"/>
  <c r="D4008" i="1" l="1"/>
  <c r="F4008" i="1" s="1"/>
  <c r="D4009" i="1" l="1"/>
  <c r="F4009" i="1" s="1"/>
  <c r="D4010" i="1" l="1"/>
  <c r="F4010" i="1" s="1"/>
  <c r="D4011" i="1" l="1"/>
  <c r="F4011" i="1" s="1"/>
  <c r="D4012" i="1" l="1"/>
  <c r="F4012" i="1" s="1"/>
  <c r="D4013" i="1" l="1"/>
  <c r="F4013" i="1" s="1"/>
  <c r="D4014" i="1" l="1"/>
  <c r="F4014" i="1" s="1"/>
  <c r="D4015" i="1" l="1"/>
  <c r="F4015" i="1" s="1"/>
  <c r="D4016" i="1" l="1"/>
  <c r="F4016" i="1" s="1"/>
  <c r="D4017" i="1" l="1"/>
  <c r="F4017" i="1" s="1"/>
  <c r="D4018" i="1" l="1"/>
  <c r="F4018" i="1" s="1"/>
  <c r="D4019" i="1" l="1"/>
  <c r="F4019" i="1" s="1"/>
  <c r="D4020" i="1" l="1"/>
  <c r="F4020" i="1" s="1"/>
  <c r="D4021" i="1" l="1"/>
  <c r="F4021" i="1" s="1"/>
  <c r="D4022" i="1" l="1"/>
  <c r="F4022" i="1" s="1"/>
  <c r="D4023" i="1" l="1"/>
  <c r="F4023" i="1" s="1"/>
  <c r="D4024" i="1" l="1"/>
  <c r="F4024" i="1" s="1"/>
  <c r="D4025" i="1" l="1"/>
  <c r="F4025" i="1" s="1"/>
  <c r="D4026" i="1" l="1"/>
  <c r="F4026" i="1" s="1"/>
  <c r="D4027" i="1" l="1"/>
  <c r="F4027" i="1" s="1"/>
  <c r="D4028" i="1" l="1"/>
  <c r="F4028" i="1" s="1"/>
  <c r="D4029" i="1" l="1"/>
  <c r="F4029" i="1" s="1"/>
  <c r="D4030" i="1" l="1"/>
  <c r="F4030" i="1" s="1"/>
  <c r="D4031" i="1" l="1"/>
  <c r="F4031" i="1" s="1"/>
  <c r="D4032" i="1" l="1"/>
  <c r="F4032" i="1" s="1"/>
  <c r="D4033" i="1" l="1"/>
  <c r="F4033" i="1" s="1"/>
  <c r="D4034" i="1" l="1"/>
  <c r="F4034" i="1" s="1"/>
  <c r="D4035" i="1" l="1"/>
  <c r="F4035" i="1" s="1"/>
  <c r="D4036" i="1" l="1"/>
  <c r="F4036" i="1" s="1"/>
  <c r="D4037" i="1" l="1"/>
  <c r="F4037" i="1" s="1"/>
  <c r="D4038" i="1" l="1"/>
  <c r="F4038" i="1" s="1"/>
  <c r="D4039" i="1" l="1"/>
  <c r="F4039" i="1" s="1"/>
  <c r="D4040" i="1" l="1"/>
  <c r="F4040" i="1" s="1"/>
  <c r="D4041" i="1" l="1"/>
  <c r="F4041" i="1" s="1"/>
  <c r="D4042" i="1" l="1"/>
  <c r="F4042" i="1" s="1"/>
  <c r="D4043" i="1" l="1"/>
  <c r="F4043" i="1" s="1"/>
  <c r="D4044" i="1" l="1"/>
  <c r="F4044" i="1" s="1"/>
  <c r="D4045" i="1" l="1"/>
  <c r="F4045" i="1" s="1"/>
  <c r="D4046" i="1" l="1"/>
  <c r="F4046" i="1" s="1"/>
  <c r="D4047" i="1" l="1"/>
  <c r="F4047" i="1" s="1"/>
  <c r="D4048" i="1" l="1"/>
  <c r="F4048" i="1" s="1"/>
  <c r="D4049" i="1" l="1"/>
  <c r="F4049" i="1" s="1"/>
  <c r="D4050" i="1" l="1"/>
  <c r="F4050" i="1" s="1"/>
  <c r="D4051" i="1" l="1"/>
  <c r="F4051" i="1" s="1"/>
  <c r="D4052" i="1" l="1"/>
  <c r="F4052" i="1" s="1"/>
  <c r="D4053" i="1" l="1"/>
  <c r="F4053" i="1" s="1"/>
  <c r="D4054" i="1" l="1"/>
  <c r="F4054" i="1" s="1"/>
  <c r="D4055" i="1" l="1"/>
  <c r="F4055" i="1" s="1"/>
  <c r="D4056" i="1" l="1"/>
  <c r="F4056" i="1" s="1"/>
  <c r="D4057" i="1" l="1"/>
  <c r="F4057" i="1" s="1"/>
  <c r="D4058" i="1" l="1"/>
  <c r="F4058" i="1" s="1"/>
  <c r="D4059" i="1" l="1"/>
  <c r="F4059" i="1" s="1"/>
  <c r="D4060" i="1" l="1"/>
  <c r="F4060" i="1" s="1"/>
  <c r="D4061" i="1" l="1"/>
  <c r="F4061" i="1" s="1"/>
  <c r="D4062" i="1" l="1"/>
  <c r="F4062" i="1" s="1"/>
  <c r="D4063" i="1" l="1"/>
  <c r="F4063" i="1" s="1"/>
  <c r="D4064" i="1" l="1"/>
  <c r="F4064" i="1" s="1"/>
  <c r="D4065" i="1" l="1"/>
  <c r="F4065" i="1" s="1"/>
  <c r="D4066" i="1" l="1"/>
  <c r="F4066" i="1" s="1"/>
  <c r="D4067" i="1" l="1"/>
  <c r="F4067" i="1" s="1"/>
  <c r="D4068" i="1" l="1"/>
  <c r="F4068" i="1" s="1"/>
  <c r="D4069" i="1" l="1"/>
  <c r="F4069" i="1" s="1"/>
  <c r="D4070" i="1" l="1"/>
  <c r="F4070" i="1" s="1"/>
  <c r="D4071" i="1" l="1"/>
  <c r="F4071" i="1" s="1"/>
  <c r="D4072" i="1" l="1"/>
  <c r="F4072" i="1" s="1"/>
  <c r="D4073" i="1" l="1"/>
  <c r="F4073" i="1" s="1"/>
  <c r="D4074" i="1" l="1"/>
  <c r="F4074" i="1" s="1"/>
  <c r="D4075" i="1" l="1"/>
  <c r="F4075" i="1" s="1"/>
  <c r="D4076" i="1" l="1"/>
  <c r="F4076" i="1" s="1"/>
  <c r="D4077" i="1" l="1"/>
  <c r="F4077" i="1" s="1"/>
  <c r="D4078" i="1" l="1"/>
  <c r="F4078" i="1" s="1"/>
  <c r="D4079" i="1" l="1"/>
  <c r="F4079" i="1" s="1"/>
  <c r="D4080" i="1" l="1"/>
  <c r="F4080" i="1" s="1"/>
  <c r="D4081" i="1" l="1"/>
  <c r="F4081" i="1" s="1"/>
  <c r="D4082" i="1" l="1"/>
  <c r="F4082" i="1" s="1"/>
  <c r="D4083" i="1" l="1"/>
  <c r="F4083" i="1" s="1"/>
  <c r="D4084" i="1" l="1"/>
  <c r="F4084" i="1" s="1"/>
  <c r="D4085" i="1" l="1"/>
  <c r="F4085" i="1" s="1"/>
  <c r="D4086" i="1" l="1"/>
  <c r="F4086" i="1" s="1"/>
  <c r="D4087" i="1" l="1"/>
  <c r="F4087" i="1" s="1"/>
  <c r="D4088" i="1" l="1"/>
  <c r="F4088" i="1" s="1"/>
  <c r="D4089" i="1" l="1"/>
  <c r="F4089" i="1" s="1"/>
  <c r="D4090" i="1" l="1"/>
  <c r="F4090" i="1" s="1"/>
  <c r="D4091" i="1" l="1"/>
  <c r="F4091" i="1" s="1"/>
  <c r="D4092" i="1" l="1"/>
  <c r="F4092" i="1" s="1"/>
  <c r="D4093" i="1" l="1"/>
  <c r="F4093" i="1" s="1"/>
  <c r="D4094" i="1" l="1"/>
  <c r="F4094" i="1" s="1"/>
  <c r="D4095" i="1" l="1"/>
  <c r="F4095" i="1" s="1"/>
  <c r="D4096" i="1" l="1"/>
  <c r="F4096" i="1" s="1"/>
  <c r="D4097" i="1" l="1"/>
  <c r="F4097" i="1" s="1"/>
  <c r="D4098" i="1" l="1"/>
  <c r="F4098" i="1" s="1"/>
  <c r="D4099" i="1" l="1"/>
  <c r="F4099" i="1" s="1"/>
  <c r="D4100" i="1" l="1"/>
  <c r="F4100" i="1" s="1"/>
  <c r="D4101" i="1" l="1"/>
  <c r="F4101" i="1" s="1"/>
  <c r="D4102" i="1" l="1"/>
  <c r="F4102" i="1" s="1"/>
  <c r="D4103" i="1" l="1"/>
  <c r="F4103" i="1" s="1"/>
  <c r="D4104" i="1" l="1"/>
  <c r="F4104" i="1" s="1"/>
  <c r="D4105" i="1" l="1"/>
  <c r="F4105" i="1" s="1"/>
  <c r="D4106" i="1" l="1"/>
  <c r="F4106" i="1" s="1"/>
  <c r="D4107" i="1" l="1"/>
  <c r="F4107" i="1" s="1"/>
  <c r="D4108" i="1" l="1"/>
  <c r="F4108" i="1" s="1"/>
  <c r="D4109" i="1" l="1"/>
  <c r="F4109" i="1" s="1"/>
  <c r="D4110" i="1" l="1"/>
  <c r="F4110" i="1" s="1"/>
  <c r="D4111" i="1" l="1"/>
  <c r="F4111" i="1" s="1"/>
  <c r="D4112" i="1" l="1"/>
  <c r="F4112" i="1" s="1"/>
  <c r="D4113" i="1" l="1"/>
  <c r="F4113" i="1" s="1"/>
  <c r="D4114" i="1" l="1"/>
  <c r="F4114" i="1" s="1"/>
  <c r="D4115" i="1" l="1"/>
  <c r="F4115" i="1" s="1"/>
  <c r="D4116" i="1" l="1"/>
  <c r="F4116" i="1" s="1"/>
  <c r="D4117" i="1" l="1"/>
  <c r="F4117" i="1" s="1"/>
  <c r="D4118" i="1" l="1"/>
  <c r="F4118" i="1" s="1"/>
  <c r="D4119" i="1" l="1"/>
  <c r="F4119" i="1" s="1"/>
  <c r="D4120" i="1" l="1"/>
  <c r="F4120" i="1" s="1"/>
  <c r="D4121" i="1" l="1"/>
  <c r="F4121" i="1" s="1"/>
  <c r="D4122" i="1" l="1"/>
  <c r="F4122" i="1" s="1"/>
  <c r="D4123" i="1" l="1"/>
  <c r="F4123" i="1" s="1"/>
  <c r="D4124" i="1" l="1"/>
  <c r="F4124" i="1" s="1"/>
  <c r="D4125" i="1" l="1"/>
  <c r="F4125" i="1" s="1"/>
  <c r="D4126" i="1" l="1"/>
  <c r="F4126" i="1" s="1"/>
  <c r="D4127" i="1" l="1"/>
  <c r="F4127" i="1" s="1"/>
  <c r="D4128" i="1" l="1"/>
  <c r="F4128" i="1" s="1"/>
  <c r="D4129" i="1" l="1"/>
  <c r="F4129" i="1" s="1"/>
  <c r="D4130" i="1" l="1"/>
  <c r="F4130" i="1" s="1"/>
  <c r="D4131" i="1" l="1"/>
  <c r="F4131" i="1" s="1"/>
  <c r="D4132" i="1" l="1"/>
  <c r="F4132" i="1" s="1"/>
  <c r="D4133" i="1" l="1"/>
  <c r="F4133" i="1" s="1"/>
  <c r="D4134" i="1" l="1"/>
  <c r="F4134" i="1" s="1"/>
  <c r="D4135" i="1" l="1"/>
  <c r="F4135" i="1" s="1"/>
  <c r="D4136" i="1" l="1"/>
  <c r="F4136" i="1" s="1"/>
  <c r="D4137" i="1" l="1"/>
  <c r="F4137" i="1" s="1"/>
  <c r="D4138" i="1" l="1"/>
  <c r="F4138" i="1" s="1"/>
  <c r="D4139" i="1" l="1"/>
  <c r="F4139" i="1" s="1"/>
  <c r="D4140" i="1" l="1"/>
  <c r="F4140" i="1" s="1"/>
  <c r="D4141" i="1" l="1"/>
  <c r="F4141" i="1" s="1"/>
  <c r="D4142" i="1" l="1"/>
  <c r="F4142" i="1" s="1"/>
  <c r="D4143" i="1" l="1"/>
  <c r="F4143" i="1" s="1"/>
  <c r="D4144" i="1" l="1"/>
  <c r="F4144" i="1" s="1"/>
  <c r="D4145" i="1" l="1"/>
  <c r="F4145" i="1" s="1"/>
  <c r="D4146" i="1" l="1"/>
  <c r="F4146" i="1" s="1"/>
  <c r="D4147" i="1" l="1"/>
  <c r="F4147" i="1" s="1"/>
  <c r="D4148" i="1" l="1"/>
  <c r="F4148" i="1" s="1"/>
  <c r="D4149" i="1" l="1"/>
  <c r="F4149" i="1" s="1"/>
  <c r="D4150" i="1" l="1"/>
  <c r="F4150" i="1" s="1"/>
  <c r="D4151" i="1" l="1"/>
  <c r="F4151" i="1" s="1"/>
  <c r="D4152" i="1" l="1"/>
  <c r="F4152" i="1" s="1"/>
  <c r="D4153" i="1" l="1"/>
  <c r="F4153" i="1" s="1"/>
  <c r="D4154" i="1" l="1"/>
  <c r="F4154" i="1" s="1"/>
  <c r="D4155" i="1" l="1"/>
  <c r="F4155" i="1" s="1"/>
  <c r="D4156" i="1" l="1"/>
  <c r="F4156" i="1" s="1"/>
  <c r="D4157" i="1" l="1"/>
  <c r="F4157" i="1" s="1"/>
  <c r="D4158" i="1" l="1"/>
  <c r="F4158" i="1" s="1"/>
  <c r="D4159" i="1" l="1"/>
  <c r="F4159" i="1" s="1"/>
  <c r="D4160" i="1" l="1"/>
  <c r="F4160" i="1" s="1"/>
  <c r="D4161" i="1" l="1"/>
  <c r="F4161" i="1" s="1"/>
  <c r="D4162" i="1" l="1"/>
  <c r="F4162" i="1" s="1"/>
  <c r="D4163" i="1" l="1"/>
  <c r="F4163" i="1" s="1"/>
  <c r="D4164" i="1" l="1"/>
  <c r="F4164" i="1" s="1"/>
  <c r="D4165" i="1" l="1"/>
  <c r="F4165" i="1" s="1"/>
  <c r="D4166" i="1" l="1"/>
  <c r="F4166" i="1" s="1"/>
  <c r="D4167" i="1" l="1"/>
  <c r="F4167" i="1" s="1"/>
  <c r="D4168" i="1" l="1"/>
  <c r="F4168" i="1" s="1"/>
  <c r="D4169" i="1" l="1"/>
  <c r="F4169" i="1" s="1"/>
  <c r="D4170" i="1" l="1"/>
  <c r="F4170" i="1" s="1"/>
  <c r="D4171" i="1" l="1"/>
  <c r="F4171" i="1" s="1"/>
  <c r="D4172" i="1" l="1"/>
  <c r="F4172" i="1" s="1"/>
  <c r="D4173" i="1" l="1"/>
  <c r="F4173" i="1" s="1"/>
  <c r="D4174" i="1" l="1"/>
  <c r="F4174" i="1" s="1"/>
  <c r="D4175" i="1" l="1"/>
  <c r="F4175" i="1" s="1"/>
  <c r="D4176" i="1" l="1"/>
  <c r="F4176" i="1" s="1"/>
  <c r="D4177" i="1" l="1"/>
  <c r="F4177" i="1" s="1"/>
  <c r="D4178" i="1" l="1"/>
  <c r="F4178" i="1" s="1"/>
  <c r="D4179" i="1" l="1"/>
  <c r="F4179" i="1" s="1"/>
  <c r="D4180" i="1" l="1"/>
  <c r="F4180" i="1" s="1"/>
  <c r="D4181" i="1" l="1"/>
  <c r="F4181" i="1" s="1"/>
  <c r="D4182" i="1" l="1"/>
  <c r="F4182" i="1" s="1"/>
  <c r="D4183" i="1" l="1"/>
  <c r="F4183" i="1" s="1"/>
  <c r="D4184" i="1" l="1"/>
  <c r="F4184" i="1" s="1"/>
  <c r="D4185" i="1" l="1"/>
  <c r="F4185" i="1" s="1"/>
  <c r="D4186" i="1" l="1"/>
  <c r="F4186" i="1" s="1"/>
  <c r="D4187" i="1" l="1"/>
  <c r="F4187" i="1" s="1"/>
  <c r="D4188" i="1" l="1"/>
  <c r="F4188" i="1" s="1"/>
  <c r="D4189" i="1" l="1"/>
  <c r="F4189" i="1" s="1"/>
  <c r="D4190" i="1" l="1"/>
  <c r="F4190" i="1" s="1"/>
  <c r="D4191" i="1" l="1"/>
  <c r="F4191" i="1" s="1"/>
  <c r="D4192" i="1" l="1"/>
  <c r="F4192" i="1" s="1"/>
  <c r="D4193" i="1" l="1"/>
  <c r="F4193" i="1" s="1"/>
  <c r="D4194" i="1" l="1"/>
  <c r="F4194" i="1" s="1"/>
  <c r="D4195" i="1" l="1"/>
  <c r="F4195" i="1" s="1"/>
  <c r="D4196" i="1" l="1"/>
  <c r="F4196" i="1" s="1"/>
  <c r="D4197" i="1" l="1"/>
  <c r="F4197" i="1" s="1"/>
  <c r="D4198" i="1" l="1"/>
  <c r="F4198" i="1" s="1"/>
  <c r="D4199" i="1" l="1"/>
  <c r="F4199" i="1" s="1"/>
  <c r="D4200" i="1" l="1"/>
  <c r="F4200" i="1" s="1"/>
  <c r="D4201" i="1" l="1"/>
  <c r="F4201" i="1" s="1"/>
  <c r="D4202" i="1" l="1"/>
  <c r="F4202" i="1" s="1"/>
  <c r="D4203" i="1" l="1"/>
  <c r="F4203" i="1" s="1"/>
  <c r="D4204" i="1" l="1"/>
  <c r="F4204" i="1" s="1"/>
  <c r="D4205" i="1" l="1"/>
  <c r="F4205" i="1" s="1"/>
  <c r="D4206" i="1" l="1"/>
  <c r="F4206" i="1" s="1"/>
  <c r="D4207" i="1" l="1"/>
  <c r="F4207" i="1" s="1"/>
  <c r="D4208" i="1" l="1"/>
  <c r="F4208" i="1" s="1"/>
  <c r="D4209" i="1" l="1"/>
  <c r="F4209" i="1" s="1"/>
  <c r="D4210" i="1" l="1"/>
  <c r="F4210" i="1" s="1"/>
  <c r="D4211" i="1" l="1"/>
  <c r="F4211" i="1" s="1"/>
  <c r="D4212" i="1" l="1"/>
  <c r="F4212" i="1" s="1"/>
  <c r="D4213" i="1" l="1"/>
  <c r="F4213" i="1" s="1"/>
  <c r="D4214" i="1" l="1"/>
  <c r="F4214" i="1" s="1"/>
  <c r="D4215" i="1" l="1"/>
  <c r="F4215" i="1" s="1"/>
  <c r="D4216" i="1" l="1"/>
  <c r="F4216" i="1" s="1"/>
  <c r="D4217" i="1" l="1"/>
  <c r="F4217" i="1" s="1"/>
  <c r="D4218" i="1" l="1"/>
  <c r="F4218" i="1" s="1"/>
  <c r="D4219" i="1" l="1"/>
  <c r="F4219" i="1" s="1"/>
  <c r="D4220" i="1" l="1"/>
  <c r="F4220" i="1" s="1"/>
  <c r="D4221" i="1" l="1"/>
  <c r="F4221" i="1" s="1"/>
  <c r="D4222" i="1" l="1"/>
  <c r="F4222" i="1" s="1"/>
  <c r="D4223" i="1" l="1"/>
  <c r="F4223" i="1" s="1"/>
  <c r="D4224" i="1" l="1"/>
  <c r="F4224" i="1" s="1"/>
  <c r="D4225" i="1" l="1"/>
  <c r="F4225" i="1" s="1"/>
  <c r="D4226" i="1" l="1"/>
  <c r="F4226" i="1" s="1"/>
  <c r="D4227" i="1" l="1"/>
  <c r="F4227" i="1" s="1"/>
  <c r="D4228" i="1" l="1"/>
  <c r="F4228" i="1" s="1"/>
  <c r="D4229" i="1" l="1"/>
  <c r="F4229" i="1" s="1"/>
  <c r="D4230" i="1" l="1"/>
  <c r="F4230" i="1" s="1"/>
  <c r="D4231" i="1" l="1"/>
  <c r="F4231" i="1" s="1"/>
  <c r="D4232" i="1" l="1"/>
  <c r="F4232" i="1" s="1"/>
  <c r="D4233" i="1" l="1"/>
  <c r="F4233" i="1" s="1"/>
  <c r="D4234" i="1" l="1"/>
  <c r="F4234" i="1" s="1"/>
  <c r="D4235" i="1" l="1"/>
  <c r="F4235" i="1" s="1"/>
  <c r="D4236" i="1" l="1"/>
  <c r="F4236" i="1" s="1"/>
  <c r="D4237" i="1" l="1"/>
  <c r="F4237" i="1" s="1"/>
  <c r="D4238" i="1" l="1"/>
  <c r="F4238" i="1" s="1"/>
  <c r="D4239" i="1" l="1"/>
  <c r="F4239" i="1" s="1"/>
  <c r="D4240" i="1" l="1"/>
  <c r="F4240" i="1" s="1"/>
  <c r="D4241" i="1" l="1"/>
  <c r="F4241" i="1" s="1"/>
  <c r="D4242" i="1" l="1"/>
  <c r="F4242" i="1" s="1"/>
  <c r="D4243" i="1" l="1"/>
  <c r="F4243" i="1" s="1"/>
  <c r="D4244" i="1" l="1"/>
  <c r="F4244" i="1" s="1"/>
  <c r="D4245" i="1" l="1"/>
  <c r="F4245" i="1" s="1"/>
  <c r="D4246" i="1" l="1"/>
  <c r="F4246" i="1" s="1"/>
  <c r="D4247" i="1" l="1"/>
  <c r="F4247" i="1" s="1"/>
  <c r="D4248" i="1" l="1"/>
  <c r="F4248" i="1" s="1"/>
  <c r="D4249" i="1" l="1"/>
  <c r="F4249" i="1" s="1"/>
  <c r="D4250" i="1" l="1"/>
  <c r="F4250" i="1" s="1"/>
  <c r="D4251" i="1" l="1"/>
  <c r="F4251" i="1" s="1"/>
  <c r="D4252" i="1" l="1"/>
  <c r="F4252" i="1" s="1"/>
  <c r="D4253" i="1" l="1"/>
  <c r="F4253" i="1" s="1"/>
  <c r="D4254" i="1" l="1"/>
  <c r="F4254" i="1" s="1"/>
  <c r="D4255" i="1" l="1"/>
  <c r="F4255" i="1" s="1"/>
  <c r="D4256" i="1" l="1"/>
  <c r="F4256" i="1" s="1"/>
  <c r="D4257" i="1" l="1"/>
  <c r="F4257" i="1" s="1"/>
  <c r="D4258" i="1" l="1"/>
  <c r="F4258" i="1" s="1"/>
  <c r="D4259" i="1" l="1"/>
  <c r="F4259" i="1" s="1"/>
  <c r="D4260" i="1" l="1"/>
  <c r="F4260" i="1" s="1"/>
  <c r="D4261" i="1" l="1"/>
  <c r="F4261" i="1" s="1"/>
  <c r="D4262" i="1" l="1"/>
  <c r="F4262" i="1" s="1"/>
  <c r="D4263" i="1" l="1"/>
  <c r="F4263" i="1" s="1"/>
  <c r="D4264" i="1" l="1"/>
  <c r="F4264" i="1" s="1"/>
  <c r="D4265" i="1" l="1"/>
  <c r="F4265" i="1" s="1"/>
  <c r="D4266" i="1" l="1"/>
  <c r="F4266" i="1" s="1"/>
  <c r="D4267" i="1" l="1"/>
  <c r="F4267" i="1" s="1"/>
  <c r="D4268" i="1" l="1"/>
  <c r="F4268" i="1" s="1"/>
  <c r="D4269" i="1" l="1"/>
  <c r="F4269" i="1" s="1"/>
  <c r="D4270" i="1" l="1"/>
  <c r="F4270" i="1" s="1"/>
  <c r="D4271" i="1" l="1"/>
  <c r="F4271" i="1" s="1"/>
  <c r="D4272" i="1" l="1"/>
  <c r="F4272" i="1" s="1"/>
  <c r="D4273" i="1" l="1"/>
  <c r="F4273" i="1" s="1"/>
  <c r="D4274" i="1" l="1"/>
  <c r="F4274" i="1" s="1"/>
  <c r="D4275" i="1" l="1"/>
  <c r="F4275" i="1" s="1"/>
  <c r="D4276" i="1" l="1"/>
  <c r="F4276" i="1" s="1"/>
  <c r="D4277" i="1" l="1"/>
  <c r="F4277" i="1" s="1"/>
  <c r="D4278" i="1" l="1"/>
  <c r="F4278" i="1" s="1"/>
  <c r="D4279" i="1" l="1"/>
  <c r="F4279" i="1" s="1"/>
  <c r="D4280" i="1" l="1"/>
  <c r="F4280" i="1" s="1"/>
  <c r="D4281" i="1" l="1"/>
  <c r="F4281" i="1" s="1"/>
  <c r="D4282" i="1" l="1"/>
  <c r="F4282" i="1" s="1"/>
  <c r="D4283" i="1" l="1"/>
  <c r="F4283" i="1" s="1"/>
  <c r="D4284" i="1" l="1"/>
  <c r="F4284" i="1" s="1"/>
  <c r="D4285" i="1" l="1"/>
  <c r="F4285" i="1" s="1"/>
  <c r="D4286" i="1" l="1"/>
  <c r="F4286" i="1" s="1"/>
  <c r="D4287" i="1" l="1"/>
  <c r="F4287" i="1" s="1"/>
  <c r="D4288" i="1" l="1"/>
  <c r="F4288" i="1" s="1"/>
  <c r="D4289" i="1" l="1"/>
  <c r="F4289" i="1" s="1"/>
  <c r="D4290" i="1" l="1"/>
  <c r="F4290" i="1" s="1"/>
  <c r="D4291" i="1" l="1"/>
  <c r="F4291" i="1" s="1"/>
  <c r="D4292" i="1" l="1"/>
  <c r="F4292" i="1" s="1"/>
  <c r="D4293" i="1" l="1"/>
  <c r="F4293" i="1" s="1"/>
  <c r="D4294" i="1" l="1"/>
  <c r="F4294" i="1" s="1"/>
  <c r="D4295" i="1" l="1"/>
  <c r="F4295" i="1" s="1"/>
  <c r="D4296" i="1" l="1"/>
  <c r="F4296" i="1" s="1"/>
  <c r="D4297" i="1" l="1"/>
  <c r="F4297" i="1" s="1"/>
  <c r="D4298" i="1" l="1"/>
  <c r="F4298" i="1" s="1"/>
  <c r="D4299" i="1" l="1"/>
  <c r="F4299" i="1" s="1"/>
  <c r="D4300" i="1" l="1"/>
  <c r="F4300" i="1" s="1"/>
  <c r="D4301" i="1" l="1"/>
  <c r="F4301" i="1" s="1"/>
  <c r="D4302" i="1" l="1"/>
  <c r="F4302" i="1" s="1"/>
  <c r="D4303" i="1" l="1"/>
  <c r="F4303" i="1" s="1"/>
  <c r="D4304" i="1" l="1"/>
  <c r="F4304" i="1" s="1"/>
  <c r="D4305" i="1" l="1"/>
  <c r="F4305" i="1" s="1"/>
  <c r="D4306" i="1" l="1"/>
  <c r="F4306" i="1" s="1"/>
  <c r="D4307" i="1" l="1"/>
  <c r="F4307" i="1" s="1"/>
  <c r="D4308" i="1" l="1"/>
  <c r="F4308" i="1" s="1"/>
  <c r="D4309" i="1" l="1"/>
  <c r="F4309" i="1" s="1"/>
  <c r="D4310" i="1" l="1"/>
  <c r="F4310" i="1" s="1"/>
  <c r="D4311" i="1" l="1"/>
  <c r="F4311" i="1" s="1"/>
  <c r="D4312" i="1" l="1"/>
  <c r="F4312" i="1" s="1"/>
  <c r="D4313" i="1" l="1"/>
  <c r="F4313" i="1" s="1"/>
  <c r="D4314" i="1" l="1"/>
  <c r="F4314" i="1" s="1"/>
  <c r="D4315" i="1" l="1"/>
  <c r="F4315" i="1" s="1"/>
  <c r="D4316" i="1" l="1"/>
  <c r="F4316" i="1" s="1"/>
  <c r="D4317" i="1" l="1"/>
  <c r="F4317" i="1" s="1"/>
  <c r="D4318" i="1" l="1"/>
  <c r="F4318" i="1" s="1"/>
  <c r="D4319" i="1" l="1"/>
  <c r="F4319" i="1" s="1"/>
  <c r="D4320" i="1" l="1"/>
  <c r="F4320" i="1" s="1"/>
  <c r="D4321" i="1" l="1"/>
  <c r="F4321" i="1" s="1"/>
  <c r="D4322" i="1" l="1"/>
  <c r="F4322" i="1" s="1"/>
  <c r="D4323" i="1" l="1"/>
  <c r="F4323" i="1" s="1"/>
  <c r="D4324" i="1" l="1"/>
  <c r="F4324" i="1" s="1"/>
  <c r="D4325" i="1" l="1"/>
  <c r="F4325" i="1" s="1"/>
  <c r="D4326" i="1" l="1"/>
  <c r="F4326" i="1" s="1"/>
  <c r="D4327" i="1" l="1"/>
  <c r="F4327" i="1" s="1"/>
  <c r="D4328" i="1" l="1"/>
  <c r="F4328" i="1" s="1"/>
  <c r="D4329" i="1" l="1"/>
  <c r="F4329" i="1" s="1"/>
  <c r="D4330" i="1" l="1"/>
  <c r="F4330" i="1" s="1"/>
  <c r="D4331" i="1" l="1"/>
  <c r="F4331" i="1" s="1"/>
  <c r="D4332" i="1" l="1"/>
  <c r="F4332" i="1" s="1"/>
  <c r="D4333" i="1" l="1"/>
  <c r="F4333" i="1" s="1"/>
  <c r="D4334" i="1" l="1"/>
  <c r="F4334" i="1" s="1"/>
  <c r="D4335" i="1" l="1"/>
  <c r="F4335" i="1" s="1"/>
  <c r="D4336" i="1" l="1"/>
  <c r="F4336" i="1" s="1"/>
  <c r="D4337" i="1" l="1"/>
  <c r="F4337" i="1" s="1"/>
  <c r="D4338" i="1" l="1"/>
  <c r="F4338" i="1" s="1"/>
  <c r="D4339" i="1" l="1"/>
  <c r="F4339" i="1" s="1"/>
  <c r="D4340" i="1" l="1"/>
  <c r="F4340" i="1" s="1"/>
  <c r="D4341" i="1" l="1"/>
  <c r="F4341" i="1" s="1"/>
  <c r="D4342" i="1" l="1"/>
  <c r="F4342" i="1" s="1"/>
  <c r="D4343" i="1" l="1"/>
  <c r="F4343" i="1" s="1"/>
  <c r="D4344" i="1" l="1"/>
  <c r="F4344" i="1" s="1"/>
  <c r="D4345" i="1" l="1"/>
  <c r="F4345" i="1" s="1"/>
  <c r="D4346" i="1" l="1"/>
  <c r="F4346" i="1" s="1"/>
  <c r="D4347" i="1" l="1"/>
  <c r="F4347" i="1" s="1"/>
  <c r="D4348" i="1" l="1"/>
  <c r="F4348" i="1" s="1"/>
  <c r="D4349" i="1" l="1"/>
  <c r="F4349" i="1" s="1"/>
  <c r="D4350" i="1" l="1"/>
  <c r="F4350" i="1" s="1"/>
  <c r="D4351" i="1" l="1"/>
  <c r="F4351" i="1" s="1"/>
  <c r="D4352" i="1" l="1"/>
  <c r="F4352" i="1" s="1"/>
  <c r="D4353" i="1" l="1"/>
  <c r="F4353" i="1" s="1"/>
  <c r="D4354" i="1" l="1"/>
  <c r="F4354" i="1" s="1"/>
  <c r="D4355" i="1" l="1"/>
  <c r="F4355" i="1" s="1"/>
  <c r="D4356" i="1" l="1"/>
  <c r="F4356" i="1" s="1"/>
  <c r="D4357" i="1" l="1"/>
  <c r="F4357" i="1" s="1"/>
  <c r="D4358" i="1" l="1"/>
  <c r="F4358" i="1" s="1"/>
  <c r="D4359" i="1" l="1"/>
  <c r="F4359" i="1" s="1"/>
  <c r="D4360" i="1" l="1"/>
  <c r="F4360" i="1" s="1"/>
  <c r="D4361" i="1" l="1"/>
  <c r="F4361" i="1" s="1"/>
  <c r="D4362" i="1" l="1"/>
  <c r="F4362" i="1" s="1"/>
  <c r="D4363" i="1" l="1"/>
  <c r="F4363" i="1" s="1"/>
  <c r="D4364" i="1" l="1"/>
  <c r="F4364" i="1" s="1"/>
  <c r="D4365" i="1" l="1"/>
  <c r="F4365" i="1" s="1"/>
  <c r="D4366" i="1" l="1"/>
  <c r="F4366" i="1" s="1"/>
  <c r="D4367" i="1" l="1"/>
  <c r="F4367" i="1" s="1"/>
  <c r="D4368" i="1" l="1"/>
  <c r="F4368" i="1" s="1"/>
  <c r="D4369" i="1" l="1"/>
  <c r="F4369" i="1" s="1"/>
  <c r="D4370" i="1" l="1"/>
  <c r="F4370" i="1" s="1"/>
  <c r="D4371" i="1" l="1"/>
  <c r="F4371" i="1" s="1"/>
  <c r="D4372" i="1" l="1"/>
  <c r="F4372" i="1" s="1"/>
  <c r="D4373" i="1" l="1"/>
  <c r="F4373" i="1" s="1"/>
  <c r="D4374" i="1" l="1"/>
  <c r="F4374" i="1" s="1"/>
  <c r="D4375" i="1" l="1"/>
  <c r="F4375" i="1" s="1"/>
  <c r="D4376" i="1" l="1"/>
  <c r="F4376" i="1" s="1"/>
  <c r="D4377" i="1" l="1"/>
  <c r="F4377" i="1" s="1"/>
  <c r="D4378" i="1" l="1"/>
  <c r="F4378" i="1" s="1"/>
  <c r="D4379" i="1" l="1"/>
  <c r="F4379" i="1" s="1"/>
  <c r="D4380" i="1" l="1"/>
  <c r="F4380" i="1" s="1"/>
  <c r="D4381" i="1" l="1"/>
  <c r="F4381" i="1" s="1"/>
  <c r="D4382" i="1" l="1"/>
  <c r="F4382" i="1" s="1"/>
  <c r="D4383" i="1" l="1"/>
  <c r="F4383" i="1" s="1"/>
  <c r="D4384" i="1" l="1"/>
  <c r="F4384" i="1" s="1"/>
  <c r="D4385" i="1" l="1"/>
  <c r="F4385" i="1" s="1"/>
  <c r="D4386" i="1" l="1"/>
  <c r="F4386" i="1" s="1"/>
  <c r="D4387" i="1" l="1"/>
  <c r="F4387" i="1" s="1"/>
  <c r="D4388" i="1" l="1"/>
  <c r="F4388" i="1" s="1"/>
  <c r="D4389" i="1" l="1"/>
  <c r="F4389" i="1" s="1"/>
  <c r="D4390" i="1" l="1"/>
  <c r="F4390" i="1" s="1"/>
  <c r="D4391" i="1" l="1"/>
  <c r="F4391" i="1" s="1"/>
  <c r="D4392" i="1" l="1"/>
  <c r="F4392" i="1" s="1"/>
  <c r="D4393" i="1" l="1"/>
  <c r="F4393" i="1" s="1"/>
  <c r="D4394" i="1" l="1"/>
  <c r="F4394" i="1" s="1"/>
  <c r="D4395" i="1" l="1"/>
  <c r="F4395" i="1" s="1"/>
  <c r="D4396" i="1" l="1"/>
  <c r="F4396" i="1" s="1"/>
  <c r="D4397" i="1" l="1"/>
  <c r="F4397" i="1" s="1"/>
  <c r="D4398" i="1" l="1"/>
  <c r="F4398" i="1" s="1"/>
  <c r="D4399" i="1" l="1"/>
  <c r="F4399" i="1" s="1"/>
  <c r="D4400" i="1" l="1"/>
  <c r="F4400" i="1" s="1"/>
  <c r="D4401" i="1" l="1"/>
  <c r="F4401" i="1" s="1"/>
  <c r="D4402" i="1" l="1"/>
  <c r="F4402" i="1" s="1"/>
  <c r="D4403" i="1" l="1"/>
  <c r="F4403" i="1" s="1"/>
  <c r="D4404" i="1" l="1"/>
  <c r="F4404" i="1" s="1"/>
  <c r="D4405" i="1" l="1"/>
  <c r="F4405" i="1" s="1"/>
  <c r="D4406" i="1" l="1"/>
  <c r="F4406" i="1" s="1"/>
  <c r="D4407" i="1" l="1"/>
  <c r="F4407" i="1" s="1"/>
  <c r="D4408" i="1" l="1"/>
  <c r="F4408" i="1" s="1"/>
  <c r="D4409" i="1" l="1"/>
  <c r="F4409" i="1" s="1"/>
  <c r="D4410" i="1" l="1"/>
  <c r="F4410" i="1" s="1"/>
  <c r="D4411" i="1" l="1"/>
  <c r="F4411" i="1" s="1"/>
  <c r="D4412" i="1" l="1"/>
  <c r="F4412" i="1" s="1"/>
  <c r="D4413" i="1" l="1"/>
  <c r="F4413" i="1" s="1"/>
  <c r="D4414" i="1" l="1"/>
  <c r="F4414" i="1" s="1"/>
  <c r="D4415" i="1" l="1"/>
  <c r="F4415" i="1" s="1"/>
  <c r="D4416" i="1" l="1"/>
  <c r="F4416" i="1" s="1"/>
  <c r="D4417" i="1" l="1"/>
  <c r="F4417" i="1" s="1"/>
  <c r="D4418" i="1" l="1"/>
  <c r="F4418" i="1" s="1"/>
  <c r="D4419" i="1" l="1"/>
  <c r="F4419" i="1" s="1"/>
  <c r="D4420" i="1" l="1"/>
  <c r="F4420" i="1" s="1"/>
  <c r="D4421" i="1" l="1"/>
  <c r="F4421" i="1" s="1"/>
  <c r="D4422" i="1" l="1"/>
  <c r="F4422" i="1" s="1"/>
  <c r="D4423" i="1" l="1"/>
  <c r="F4423" i="1" s="1"/>
  <c r="D4424" i="1" l="1"/>
  <c r="F4424" i="1" s="1"/>
  <c r="D4425" i="1" l="1"/>
  <c r="F4425" i="1" s="1"/>
  <c r="D4426" i="1" l="1"/>
  <c r="F4426" i="1" s="1"/>
  <c r="D4427" i="1" l="1"/>
  <c r="F4427" i="1" s="1"/>
  <c r="D4428" i="1" l="1"/>
  <c r="F4428" i="1" s="1"/>
  <c r="D4429" i="1" l="1"/>
  <c r="F4429" i="1" s="1"/>
  <c r="D4430" i="1" l="1"/>
  <c r="F4430" i="1" s="1"/>
  <c r="D4431" i="1" l="1"/>
  <c r="F4431" i="1" s="1"/>
  <c r="D4432" i="1" l="1"/>
  <c r="F4432" i="1" s="1"/>
  <c r="D4433" i="1" l="1"/>
  <c r="F4433" i="1" s="1"/>
  <c r="D4434" i="1" l="1"/>
  <c r="F4434" i="1" s="1"/>
  <c r="D4435" i="1" l="1"/>
  <c r="F4435" i="1" s="1"/>
  <c r="D4436" i="1" l="1"/>
  <c r="F4436" i="1" s="1"/>
  <c r="D4437" i="1" l="1"/>
  <c r="F4437" i="1" s="1"/>
  <c r="D4438" i="1" l="1"/>
  <c r="F4438" i="1" s="1"/>
  <c r="D4439" i="1" l="1"/>
  <c r="F4439" i="1" s="1"/>
  <c r="D4440" i="1" l="1"/>
  <c r="F4440" i="1" s="1"/>
  <c r="D4441" i="1" l="1"/>
  <c r="F4441" i="1" s="1"/>
  <c r="D4442" i="1" l="1"/>
  <c r="F4442" i="1" s="1"/>
  <c r="D4443" i="1" l="1"/>
  <c r="F4443" i="1" s="1"/>
  <c r="D4444" i="1" l="1"/>
  <c r="F4444" i="1" s="1"/>
  <c r="D4445" i="1" l="1"/>
  <c r="F4445" i="1" s="1"/>
  <c r="D4446" i="1" l="1"/>
  <c r="F4446" i="1" s="1"/>
  <c r="D4447" i="1" l="1"/>
  <c r="F4447" i="1" s="1"/>
  <c r="D4448" i="1" l="1"/>
  <c r="F4448" i="1" s="1"/>
  <c r="D4449" i="1" l="1"/>
  <c r="F4449" i="1" s="1"/>
  <c r="D4450" i="1" l="1"/>
  <c r="F4450" i="1" s="1"/>
  <c r="D4451" i="1" l="1"/>
  <c r="F4451" i="1" s="1"/>
  <c r="D4452" i="1" l="1"/>
  <c r="F4452" i="1" s="1"/>
  <c r="D4453" i="1" l="1"/>
  <c r="F4453" i="1" s="1"/>
  <c r="D4454" i="1" l="1"/>
  <c r="F4454" i="1" s="1"/>
  <c r="D4455" i="1" l="1"/>
  <c r="F4455" i="1" s="1"/>
  <c r="D4456" i="1" l="1"/>
  <c r="F4456" i="1" s="1"/>
  <c r="D4457" i="1" l="1"/>
  <c r="F4457" i="1" s="1"/>
  <c r="D4458" i="1" l="1"/>
  <c r="F4458" i="1" s="1"/>
  <c r="D4459" i="1" l="1"/>
  <c r="F4459" i="1" s="1"/>
  <c r="D4460" i="1" l="1"/>
  <c r="F4460" i="1" s="1"/>
  <c r="D4461" i="1" l="1"/>
  <c r="F4461" i="1" s="1"/>
  <c r="D4462" i="1" l="1"/>
  <c r="F4462" i="1" s="1"/>
  <c r="D4463" i="1" l="1"/>
  <c r="F4463" i="1" s="1"/>
  <c r="D4464" i="1" l="1"/>
  <c r="F4464" i="1" s="1"/>
  <c r="D4465" i="1" l="1"/>
  <c r="F4465" i="1" s="1"/>
  <c r="D4466" i="1" l="1"/>
  <c r="F4466" i="1" s="1"/>
  <c r="D4467" i="1" l="1"/>
  <c r="F4467" i="1" s="1"/>
  <c r="D4468" i="1" l="1"/>
  <c r="F4468" i="1" s="1"/>
  <c r="D4469" i="1" l="1"/>
  <c r="F4469" i="1" s="1"/>
  <c r="D4470" i="1" l="1"/>
  <c r="F4470" i="1" s="1"/>
  <c r="D4471" i="1" l="1"/>
  <c r="F4471" i="1" s="1"/>
  <c r="D4472" i="1" l="1"/>
  <c r="F4472" i="1" s="1"/>
  <c r="D4473" i="1" l="1"/>
  <c r="F4473" i="1" s="1"/>
  <c r="D4474" i="1" l="1"/>
  <c r="F4474" i="1" s="1"/>
  <c r="D4475" i="1" l="1"/>
  <c r="F4475" i="1" s="1"/>
  <c r="D4476" i="1" l="1"/>
  <c r="F4476" i="1" s="1"/>
  <c r="D4477" i="1" l="1"/>
  <c r="F4477" i="1" s="1"/>
  <c r="D4478" i="1" l="1"/>
  <c r="F4478" i="1" s="1"/>
  <c r="D4479" i="1" l="1"/>
  <c r="F4479" i="1" s="1"/>
  <c r="D4480" i="1" l="1"/>
  <c r="F4480" i="1" s="1"/>
  <c r="D4481" i="1" l="1"/>
  <c r="F4481" i="1" s="1"/>
  <c r="D4482" i="1" l="1"/>
  <c r="F4482" i="1" s="1"/>
  <c r="D4483" i="1" l="1"/>
  <c r="F4483" i="1" s="1"/>
  <c r="D4484" i="1" l="1"/>
  <c r="F4484" i="1" s="1"/>
  <c r="D4485" i="1" l="1"/>
  <c r="F4485" i="1" s="1"/>
  <c r="D4486" i="1" l="1"/>
  <c r="F4486" i="1" s="1"/>
  <c r="D4487" i="1" l="1"/>
  <c r="F4487" i="1" s="1"/>
  <c r="D4488" i="1" l="1"/>
  <c r="F4488" i="1" s="1"/>
  <c r="D4489" i="1" l="1"/>
  <c r="F4489" i="1" s="1"/>
  <c r="D4490" i="1" l="1"/>
  <c r="F4490" i="1" s="1"/>
  <c r="D4491" i="1" l="1"/>
  <c r="F4491" i="1" s="1"/>
  <c r="D4492" i="1" l="1"/>
  <c r="F4492" i="1" s="1"/>
  <c r="D4493" i="1" l="1"/>
  <c r="F4493" i="1" s="1"/>
  <c r="D4494" i="1" l="1"/>
  <c r="F4494" i="1" s="1"/>
  <c r="D4495" i="1" l="1"/>
  <c r="F4495" i="1" s="1"/>
  <c r="D4496" i="1" l="1"/>
  <c r="F4496" i="1" s="1"/>
  <c r="D4497" i="1" l="1"/>
  <c r="F4497" i="1" s="1"/>
  <c r="D4498" i="1" l="1"/>
  <c r="F4498" i="1" s="1"/>
  <c r="D4499" i="1" l="1"/>
  <c r="F4499" i="1" s="1"/>
  <c r="D4500" i="1" l="1"/>
  <c r="F4500" i="1" s="1"/>
  <c r="D4501" i="1" l="1"/>
  <c r="F4501" i="1" s="1"/>
  <c r="D4502" i="1" l="1"/>
  <c r="F4502" i="1" s="1"/>
  <c r="D4503" i="1" l="1"/>
  <c r="F4503" i="1" s="1"/>
  <c r="D4504" i="1" l="1"/>
  <c r="F4504" i="1" s="1"/>
  <c r="D4505" i="1" l="1"/>
  <c r="F4505" i="1" s="1"/>
  <c r="D4506" i="1" l="1"/>
  <c r="F4506" i="1" s="1"/>
  <c r="D4507" i="1" l="1"/>
  <c r="F4507" i="1" s="1"/>
  <c r="D4508" i="1" l="1"/>
  <c r="F4508" i="1" s="1"/>
  <c r="D4509" i="1" l="1"/>
  <c r="F4509" i="1" s="1"/>
  <c r="D4510" i="1" l="1"/>
  <c r="F4510" i="1" s="1"/>
  <c r="D4511" i="1" l="1"/>
  <c r="F4511" i="1" s="1"/>
  <c r="D4512" i="1" l="1"/>
  <c r="F4512" i="1" s="1"/>
  <c r="D4513" i="1" l="1"/>
  <c r="F4513" i="1" s="1"/>
  <c r="D4514" i="1" l="1"/>
  <c r="F4514" i="1" s="1"/>
  <c r="D4515" i="1" l="1"/>
  <c r="F4515" i="1" s="1"/>
  <c r="D4516" i="1" l="1"/>
  <c r="F4516" i="1" s="1"/>
  <c r="D4517" i="1" l="1"/>
  <c r="F4517" i="1" s="1"/>
  <c r="D4518" i="1" l="1"/>
  <c r="F4518" i="1" s="1"/>
  <c r="D4519" i="1" l="1"/>
  <c r="F4519" i="1" s="1"/>
  <c r="D4520" i="1" l="1"/>
  <c r="F4520" i="1" s="1"/>
  <c r="D4521" i="1" l="1"/>
  <c r="F4521" i="1" s="1"/>
  <c r="D4522" i="1" l="1"/>
  <c r="F4522" i="1" s="1"/>
  <c r="D4523" i="1" l="1"/>
  <c r="F4523" i="1" s="1"/>
  <c r="D4524" i="1" l="1"/>
  <c r="F4524" i="1" s="1"/>
  <c r="D4525" i="1" l="1"/>
  <c r="F4525" i="1" s="1"/>
  <c r="D4526" i="1" l="1"/>
  <c r="F4526" i="1" s="1"/>
  <c r="D4527" i="1" l="1"/>
  <c r="F4527" i="1" s="1"/>
  <c r="D4528" i="1" l="1"/>
  <c r="F4528" i="1" s="1"/>
  <c r="D4529" i="1" l="1"/>
  <c r="F4529" i="1" s="1"/>
  <c r="D4530" i="1" l="1"/>
  <c r="F4530" i="1" s="1"/>
  <c r="D4531" i="1" l="1"/>
  <c r="F4531" i="1" s="1"/>
  <c r="D4532" i="1" l="1"/>
  <c r="F4532" i="1" s="1"/>
  <c r="D4533" i="1" l="1"/>
  <c r="F4533" i="1" s="1"/>
  <c r="D4534" i="1" l="1"/>
  <c r="F4534" i="1" s="1"/>
  <c r="D4535" i="1" l="1"/>
  <c r="F4535" i="1" s="1"/>
  <c r="D4536" i="1" l="1"/>
  <c r="F4536" i="1" s="1"/>
  <c r="D4537" i="1" l="1"/>
  <c r="F4537" i="1" s="1"/>
  <c r="D4538" i="1" l="1"/>
  <c r="F4538" i="1" s="1"/>
  <c r="D4539" i="1" l="1"/>
  <c r="F4539" i="1" s="1"/>
  <c r="D4540" i="1" l="1"/>
  <c r="F4540" i="1" s="1"/>
  <c r="D4541" i="1" l="1"/>
  <c r="F4541" i="1" s="1"/>
  <c r="D4542" i="1" l="1"/>
  <c r="F4542" i="1" s="1"/>
  <c r="D4543" i="1" l="1"/>
  <c r="F4543" i="1" s="1"/>
  <c r="D4544" i="1" l="1"/>
  <c r="F4544" i="1" s="1"/>
  <c r="D4545" i="1" l="1"/>
  <c r="F4545" i="1" s="1"/>
  <c r="D4546" i="1" l="1"/>
  <c r="F4546" i="1" s="1"/>
  <c r="D4547" i="1" l="1"/>
  <c r="F4547" i="1" s="1"/>
  <c r="D4548" i="1" l="1"/>
  <c r="F4548" i="1" s="1"/>
  <c r="D4549" i="1" l="1"/>
  <c r="F4549" i="1" s="1"/>
  <c r="D4550" i="1" l="1"/>
  <c r="F4550" i="1" s="1"/>
  <c r="D4551" i="1" l="1"/>
  <c r="F4551" i="1" s="1"/>
  <c r="D4552" i="1" l="1"/>
  <c r="F4552" i="1" s="1"/>
  <c r="D4553" i="1" l="1"/>
  <c r="F4553" i="1" s="1"/>
  <c r="D4554" i="1" l="1"/>
  <c r="F4554" i="1" s="1"/>
  <c r="D4555" i="1" l="1"/>
  <c r="F4555" i="1" s="1"/>
  <c r="D4556" i="1" l="1"/>
  <c r="F4556" i="1" s="1"/>
  <c r="D4557" i="1" l="1"/>
  <c r="F4557" i="1" s="1"/>
  <c r="D4558" i="1" l="1"/>
  <c r="F4558" i="1" s="1"/>
  <c r="D4559" i="1" l="1"/>
  <c r="F4559" i="1" s="1"/>
  <c r="D4560" i="1" l="1"/>
  <c r="F4560" i="1" s="1"/>
  <c r="D4561" i="1" l="1"/>
  <c r="F4561" i="1" s="1"/>
  <c r="D4562" i="1" l="1"/>
  <c r="F4562" i="1" s="1"/>
  <c r="D4563" i="1" l="1"/>
  <c r="F4563" i="1" s="1"/>
  <c r="D4564" i="1" l="1"/>
  <c r="F4564" i="1" s="1"/>
  <c r="D4565" i="1" l="1"/>
  <c r="F4565" i="1" s="1"/>
  <c r="D4566" i="1" l="1"/>
  <c r="F4566" i="1" s="1"/>
  <c r="D4567" i="1" l="1"/>
  <c r="F4567" i="1" s="1"/>
  <c r="D4568" i="1" l="1"/>
  <c r="F4568" i="1" s="1"/>
  <c r="D4569" i="1" l="1"/>
  <c r="F4569" i="1" s="1"/>
  <c r="D4570" i="1" l="1"/>
  <c r="F4570" i="1" s="1"/>
  <c r="D4571" i="1" l="1"/>
  <c r="F4571" i="1" s="1"/>
  <c r="D4572" i="1" l="1"/>
  <c r="F4572" i="1" s="1"/>
  <c r="D4573" i="1" l="1"/>
  <c r="F4573" i="1" s="1"/>
  <c r="D4574" i="1" l="1"/>
  <c r="F4574" i="1" s="1"/>
  <c r="D4575" i="1" l="1"/>
  <c r="F4575" i="1" s="1"/>
  <c r="D4576" i="1" l="1"/>
  <c r="F4576" i="1" s="1"/>
  <c r="D4577" i="1" l="1"/>
  <c r="F4577" i="1" s="1"/>
  <c r="D4578" i="1" l="1"/>
  <c r="F4578" i="1" s="1"/>
  <c r="D4579" i="1" l="1"/>
  <c r="F4579" i="1" s="1"/>
  <c r="D4580" i="1" l="1"/>
  <c r="F4580" i="1" s="1"/>
  <c r="D4581" i="1" l="1"/>
  <c r="F4581" i="1" s="1"/>
  <c r="D4582" i="1" l="1"/>
  <c r="F4582" i="1" s="1"/>
  <c r="D4583" i="1" l="1"/>
  <c r="F4583" i="1" s="1"/>
  <c r="D4584" i="1" l="1"/>
  <c r="F4584" i="1" s="1"/>
  <c r="D4585" i="1" l="1"/>
  <c r="F4585" i="1" s="1"/>
  <c r="D4586" i="1" l="1"/>
  <c r="F4586" i="1" s="1"/>
  <c r="D4587" i="1" l="1"/>
  <c r="F4587" i="1" s="1"/>
  <c r="D4588" i="1" l="1"/>
  <c r="F4588" i="1" s="1"/>
  <c r="D4589" i="1" l="1"/>
  <c r="F4589" i="1" s="1"/>
  <c r="D4590" i="1" l="1"/>
  <c r="F4590" i="1" s="1"/>
  <c r="D4591" i="1" l="1"/>
  <c r="F4591" i="1" s="1"/>
  <c r="D4592" i="1" l="1"/>
  <c r="F4592" i="1" s="1"/>
  <c r="D4593" i="1" l="1"/>
  <c r="F4593" i="1" s="1"/>
  <c r="D4594" i="1" l="1"/>
  <c r="F4594" i="1" s="1"/>
  <c r="D4595" i="1" l="1"/>
  <c r="F4595" i="1" s="1"/>
  <c r="D4596" i="1" l="1"/>
  <c r="F4596" i="1" s="1"/>
  <c r="D4597" i="1" l="1"/>
  <c r="F4597" i="1" s="1"/>
  <c r="D4598" i="1" l="1"/>
  <c r="F4598" i="1" s="1"/>
  <c r="D4599" i="1" l="1"/>
  <c r="F4599" i="1" s="1"/>
  <c r="D4600" i="1" l="1"/>
  <c r="F4600" i="1" s="1"/>
  <c r="D4601" i="1" l="1"/>
  <c r="F4601" i="1" s="1"/>
  <c r="D4602" i="1" l="1"/>
  <c r="F4602" i="1" s="1"/>
  <c r="D4603" i="1" l="1"/>
  <c r="F4603" i="1" s="1"/>
  <c r="D4604" i="1" l="1"/>
  <c r="F4604" i="1" s="1"/>
  <c r="D4605" i="1" l="1"/>
  <c r="F4605" i="1" s="1"/>
  <c r="D4606" i="1" l="1"/>
  <c r="F4606" i="1" s="1"/>
  <c r="D4607" i="1" l="1"/>
  <c r="F4607" i="1" s="1"/>
  <c r="D4608" i="1" l="1"/>
  <c r="F4608" i="1" s="1"/>
  <c r="D4609" i="1" l="1"/>
  <c r="F4609" i="1" s="1"/>
  <c r="D4610" i="1" l="1"/>
  <c r="F4610" i="1" s="1"/>
  <c r="D4611" i="1" l="1"/>
  <c r="F4611" i="1" s="1"/>
  <c r="D4612" i="1" l="1"/>
  <c r="F4612" i="1" s="1"/>
  <c r="D4613" i="1" l="1"/>
  <c r="F4613" i="1" s="1"/>
  <c r="D4614" i="1" l="1"/>
  <c r="F4614" i="1" s="1"/>
  <c r="D4615" i="1" l="1"/>
  <c r="F4615" i="1" s="1"/>
  <c r="D4616" i="1" l="1"/>
  <c r="F4616" i="1" s="1"/>
  <c r="D4617" i="1" l="1"/>
  <c r="F4617" i="1" s="1"/>
  <c r="D4618" i="1" l="1"/>
  <c r="F4618" i="1" s="1"/>
  <c r="D4619" i="1" l="1"/>
  <c r="F4619" i="1" s="1"/>
  <c r="D4620" i="1" l="1"/>
  <c r="F4620" i="1" s="1"/>
  <c r="D4621" i="1" l="1"/>
  <c r="F4621" i="1" s="1"/>
  <c r="D4622" i="1" l="1"/>
  <c r="F4622" i="1" s="1"/>
  <c r="D4623" i="1" l="1"/>
  <c r="F4623" i="1" s="1"/>
  <c r="D4624" i="1" l="1"/>
  <c r="F4624" i="1" s="1"/>
  <c r="D4625" i="1" l="1"/>
  <c r="F4625" i="1" s="1"/>
  <c r="D4626" i="1" l="1"/>
  <c r="F4626" i="1" s="1"/>
  <c r="D4627" i="1" l="1"/>
  <c r="F4627" i="1" s="1"/>
  <c r="D4628" i="1" l="1"/>
  <c r="F4628" i="1" s="1"/>
  <c r="D4629" i="1" l="1"/>
  <c r="F4629" i="1" s="1"/>
  <c r="D4630" i="1" l="1"/>
  <c r="F4630" i="1" s="1"/>
  <c r="D4631" i="1" l="1"/>
  <c r="F4631" i="1" s="1"/>
  <c r="D4632" i="1" l="1"/>
  <c r="F4632" i="1" s="1"/>
  <c r="D4633" i="1" l="1"/>
  <c r="F4633" i="1" s="1"/>
  <c r="D4634" i="1" l="1"/>
  <c r="F4634" i="1" s="1"/>
  <c r="D4635" i="1" l="1"/>
  <c r="F4635" i="1" s="1"/>
  <c r="D4636" i="1" l="1"/>
  <c r="F4636" i="1" s="1"/>
  <c r="D4637" i="1" l="1"/>
  <c r="F4637" i="1" s="1"/>
  <c r="D4638" i="1" l="1"/>
  <c r="F4638" i="1" s="1"/>
  <c r="D4639" i="1" l="1"/>
  <c r="F4639" i="1" s="1"/>
  <c r="D4640" i="1" l="1"/>
  <c r="F4640" i="1" s="1"/>
  <c r="D4641" i="1" l="1"/>
  <c r="F4641" i="1" s="1"/>
  <c r="D4642" i="1" l="1"/>
  <c r="F4642" i="1" s="1"/>
  <c r="D4643" i="1" l="1"/>
  <c r="F4643" i="1" s="1"/>
  <c r="D4644" i="1" l="1"/>
  <c r="F4644" i="1" s="1"/>
  <c r="D4645" i="1" l="1"/>
  <c r="F4645" i="1" s="1"/>
  <c r="D4646" i="1" l="1"/>
  <c r="F4646" i="1" s="1"/>
  <c r="D4647" i="1" l="1"/>
  <c r="F4647" i="1" s="1"/>
  <c r="D4648" i="1" l="1"/>
  <c r="F4648" i="1" s="1"/>
  <c r="D4649" i="1" l="1"/>
  <c r="F4649" i="1" s="1"/>
  <c r="D4650" i="1" l="1"/>
  <c r="F4650" i="1" s="1"/>
  <c r="D4651" i="1" l="1"/>
  <c r="F4651" i="1" s="1"/>
  <c r="D4652" i="1" l="1"/>
  <c r="F4652" i="1" s="1"/>
  <c r="D4653" i="1" l="1"/>
  <c r="F4653" i="1" s="1"/>
  <c r="D4654" i="1" l="1"/>
  <c r="F4654" i="1" s="1"/>
  <c r="D4655" i="1" l="1"/>
  <c r="F4655" i="1" s="1"/>
  <c r="D4656" i="1" l="1"/>
  <c r="F4656" i="1" s="1"/>
  <c r="D4657" i="1" l="1"/>
  <c r="F4657" i="1" s="1"/>
  <c r="D4658" i="1" l="1"/>
  <c r="F4658" i="1" s="1"/>
  <c r="D4659" i="1" l="1"/>
  <c r="F4659" i="1" s="1"/>
  <c r="D4660" i="1" l="1"/>
  <c r="F4660" i="1" s="1"/>
  <c r="D4661" i="1" l="1"/>
  <c r="F4661" i="1" s="1"/>
  <c r="D4662" i="1" l="1"/>
  <c r="F4662" i="1" s="1"/>
  <c r="D4663" i="1" l="1"/>
  <c r="F4663" i="1" s="1"/>
  <c r="D4664" i="1" l="1"/>
  <c r="F4664" i="1" s="1"/>
  <c r="D4665" i="1" l="1"/>
  <c r="F4665" i="1" s="1"/>
  <c r="D4666" i="1" l="1"/>
  <c r="F4666" i="1" s="1"/>
  <c r="D4667" i="1" l="1"/>
  <c r="F4667" i="1" s="1"/>
  <c r="D4668" i="1" l="1"/>
  <c r="F4668" i="1" s="1"/>
  <c r="D4669" i="1" l="1"/>
  <c r="F4669" i="1" s="1"/>
  <c r="D4670" i="1" l="1"/>
  <c r="F4670" i="1" s="1"/>
  <c r="D4671" i="1" l="1"/>
  <c r="F4671" i="1" s="1"/>
  <c r="D4672" i="1" l="1"/>
  <c r="F4672" i="1" s="1"/>
  <c r="D4673" i="1" l="1"/>
  <c r="F4673" i="1" s="1"/>
  <c r="D4674" i="1" l="1"/>
  <c r="F4674" i="1" s="1"/>
  <c r="D4675" i="1" l="1"/>
  <c r="F4675" i="1" s="1"/>
  <c r="D4676" i="1" l="1"/>
  <c r="F4676" i="1" s="1"/>
  <c r="D4677" i="1" l="1"/>
  <c r="F4677" i="1" s="1"/>
  <c r="D4678" i="1" l="1"/>
  <c r="F4678" i="1" s="1"/>
  <c r="D4679" i="1" l="1"/>
  <c r="F4679" i="1" s="1"/>
  <c r="D4680" i="1" l="1"/>
  <c r="F4680" i="1" s="1"/>
  <c r="D4681" i="1" l="1"/>
  <c r="F4681" i="1" s="1"/>
  <c r="D4682" i="1" l="1"/>
  <c r="F4682" i="1" s="1"/>
  <c r="D4683" i="1" l="1"/>
  <c r="F4683" i="1" s="1"/>
  <c r="D4684" i="1" l="1"/>
  <c r="F4684" i="1" s="1"/>
  <c r="D4685" i="1" l="1"/>
  <c r="F4685" i="1" s="1"/>
  <c r="D4686" i="1" l="1"/>
  <c r="F4686" i="1" s="1"/>
  <c r="D4687" i="1" l="1"/>
  <c r="F4687" i="1" s="1"/>
  <c r="D4688" i="1" l="1"/>
  <c r="F4688" i="1" s="1"/>
  <c r="D4689" i="1" l="1"/>
  <c r="F4689" i="1" s="1"/>
  <c r="D4690" i="1" l="1"/>
  <c r="F4690" i="1" s="1"/>
  <c r="D4691" i="1" l="1"/>
  <c r="F4691" i="1" s="1"/>
  <c r="D4692" i="1" l="1"/>
  <c r="F4692" i="1" s="1"/>
  <c r="D4693" i="1" l="1"/>
  <c r="F4693" i="1" s="1"/>
  <c r="D4694" i="1" l="1"/>
  <c r="F4694" i="1" s="1"/>
  <c r="D4695" i="1" l="1"/>
  <c r="F4695" i="1" s="1"/>
  <c r="D4696" i="1" l="1"/>
  <c r="F4696" i="1" s="1"/>
  <c r="D4697" i="1" l="1"/>
  <c r="F4697" i="1" s="1"/>
  <c r="D4698" i="1" l="1"/>
  <c r="F4698" i="1" s="1"/>
  <c r="D4699" i="1" l="1"/>
  <c r="F4699" i="1" s="1"/>
  <c r="D4700" i="1" l="1"/>
  <c r="F4700" i="1" s="1"/>
  <c r="D4701" i="1" l="1"/>
  <c r="F4701" i="1" s="1"/>
  <c r="D4702" i="1" l="1"/>
  <c r="F4702" i="1" s="1"/>
  <c r="D4703" i="1" l="1"/>
  <c r="F4703" i="1" s="1"/>
  <c r="D4704" i="1" l="1"/>
  <c r="F4704" i="1" s="1"/>
  <c r="D4705" i="1" l="1"/>
  <c r="F4705" i="1" s="1"/>
  <c r="D4706" i="1" l="1"/>
  <c r="F4706" i="1" s="1"/>
  <c r="D4707" i="1" l="1"/>
  <c r="F4707" i="1" s="1"/>
  <c r="D4708" i="1" l="1"/>
  <c r="F4708" i="1" s="1"/>
  <c r="D4709" i="1" l="1"/>
  <c r="F4709" i="1" s="1"/>
  <c r="D4710" i="1" l="1"/>
  <c r="F4710" i="1" s="1"/>
  <c r="D4711" i="1" l="1"/>
  <c r="F4711" i="1" s="1"/>
  <c r="D4712" i="1" l="1"/>
  <c r="F4712" i="1" s="1"/>
  <c r="D4713" i="1" l="1"/>
  <c r="F4713" i="1" s="1"/>
  <c r="D4714" i="1" l="1"/>
  <c r="F4714" i="1" s="1"/>
  <c r="D4715" i="1" l="1"/>
  <c r="F4715" i="1" s="1"/>
  <c r="D4716" i="1" l="1"/>
  <c r="F4716" i="1" s="1"/>
  <c r="D4717" i="1" l="1"/>
  <c r="F4717" i="1" s="1"/>
  <c r="D4718" i="1" l="1"/>
  <c r="F4718" i="1" s="1"/>
  <c r="D4719" i="1" l="1"/>
  <c r="F4719" i="1" s="1"/>
  <c r="D4720" i="1" l="1"/>
  <c r="F4720" i="1" s="1"/>
  <c r="D4721" i="1" l="1"/>
  <c r="F4721" i="1" s="1"/>
  <c r="D4722" i="1" l="1"/>
  <c r="F4722" i="1" s="1"/>
  <c r="D4723" i="1" l="1"/>
  <c r="F4723" i="1" s="1"/>
  <c r="D4724" i="1" l="1"/>
  <c r="F4724" i="1" s="1"/>
  <c r="D4725" i="1" l="1"/>
  <c r="F4725" i="1" s="1"/>
  <c r="D4726" i="1" l="1"/>
  <c r="F4726" i="1" s="1"/>
  <c r="D4727" i="1" l="1"/>
  <c r="F4727" i="1" s="1"/>
  <c r="D4728" i="1" l="1"/>
  <c r="F4728" i="1" s="1"/>
  <c r="D4729" i="1" l="1"/>
  <c r="F4729" i="1" s="1"/>
  <c r="D4730" i="1" l="1"/>
  <c r="F4730" i="1" s="1"/>
  <c r="D4731" i="1" l="1"/>
  <c r="F4731" i="1" s="1"/>
  <c r="D4732" i="1" l="1"/>
  <c r="F4732" i="1" s="1"/>
  <c r="D4733" i="1" l="1"/>
  <c r="F4733" i="1" s="1"/>
  <c r="D4734" i="1" l="1"/>
  <c r="F4734" i="1" s="1"/>
  <c r="D4735" i="1" l="1"/>
  <c r="F4735" i="1" s="1"/>
  <c r="D4736" i="1" l="1"/>
  <c r="F4736" i="1" s="1"/>
  <c r="D4737" i="1" l="1"/>
  <c r="F4737" i="1" s="1"/>
  <c r="D4738" i="1" l="1"/>
  <c r="F4738" i="1" s="1"/>
  <c r="D4739" i="1" l="1"/>
  <c r="F4739" i="1" s="1"/>
  <c r="D4740" i="1" l="1"/>
  <c r="F4740" i="1" s="1"/>
  <c r="D4741" i="1" l="1"/>
  <c r="F4741" i="1" s="1"/>
  <c r="D4742" i="1" l="1"/>
  <c r="F4742" i="1" s="1"/>
  <c r="D4743" i="1" l="1"/>
  <c r="F4743" i="1" s="1"/>
  <c r="D4744" i="1" l="1"/>
  <c r="F4744" i="1" s="1"/>
  <c r="D4745" i="1" l="1"/>
  <c r="F4745" i="1" s="1"/>
  <c r="D4746" i="1" l="1"/>
  <c r="F4746" i="1" s="1"/>
  <c r="D4747" i="1" l="1"/>
  <c r="F4747" i="1" s="1"/>
  <c r="D4748" i="1" l="1"/>
  <c r="F4748" i="1" s="1"/>
  <c r="D4749" i="1" l="1"/>
  <c r="F4749" i="1" s="1"/>
  <c r="D4750" i="1" l="1"/>
  <c r="F4750" i="1" s="1"/>
  <c r="D4751" i="1" l="1"/>
  <c r="F4751" i="1" s="1"/>
  <c r="D4752" i="1" l="1"/>
  <c r="F4752" i="1" s="1"/>
  <c r="D4753" i="1" l="1"/>
  <c r="F4753" i="1" s="1"/>
  <c r="D4754" i="1" l="1"/>
  <c r="F4754" i="1" s="1"/>
  <c r="D4755" i="1" l="1"/>
  <c r="F4755" i="1" s="1"/>
  <c r="D4756" i="1" l="1"/>
  <c r="F4756" i="1" s="1"/>
  <c r="D4757" i="1" l="1"/>
  <c r="F4757" i="1" s="1"/>
  <c r="D4758" i="1" l="1"/>
  <c r="F4758" i="1" s="1"/>
  <c r="D4759" i="1" l="1"/>
  <c r="F4759" i="1" s="1"/>
  <c r="D4760" i="1" l="1"/>
  <c r="F4760" i="1" s="1"/>
  <c r="D4761" i="1" l="1"/>
  <c r="F4761" i="1" s="1"/>
  <c r="D4762" i="1" l="1"/>
  <c r="F4762" i="1" s="1"/>
  <c r="D4763" i="1" l="1"/>
  <c r="F4763" i="1" s="1"/>
  <c r="D4764" i="1" l="1"/>
  <c r="F4764" i="1" s="1"/>
  <c r="D4765" i="1" l="1"/>
  <c r="F4765" i="1" s="1"/>
  <c r="D4766" i="1" l="1"/>
  <c r="F4766" i="1" s="1"/>
  <c r="D4767" i="1" l="1"/>
  <c r="F4767" i="1" s="1"/>
  <c r="D4768" i="1" l="1"/>
  <c r="F4768" i="1" s="1"/>
  <c r="D4769" i="1" l="1"/>
  <c r="F4769" i="1" s="1"/>
  <c r="D4770" i="1" l="1"/>
  <c r="F4770" i="1" s="1"/>
  <c r="D4771" i="1" l="1"/>
  <c r="F4771" i="1" s="1"/>
  <c r="D4772" i="1" l="1"/>
  <c r="F4772" i="1" s="1"/>
  <c r="D4773" i="1" l="1"/>
  <c r="F4773" i="1" s="1"/>
  <c r="D4774" i="1" l="1"/>
  <c r="F4774" i="1" s="1"/>
  <c r="D4775" i="1" l="1"/>
  <c r="F4775" i="1" s="1"/>
  <c r="D4776" i="1" l="1"/>
  <c r="F4776" i="1" s="1"/>
  <c r="D4777" i="1" l="1"/>
  <c r="F4777" i="1" s="1"/>
  <c r="D4778" i="1" l="1"/>
  <c r="F4778" i="1" s="1"/>
  <c r="D4779" i="1" l="1"/>
  <c r="F4779" i="1" s="1"/>
  <c r="D4780" i="1" l="1"/>
  <c r="F4780" i="1" s="1"/>
  <c r="D4781" i="1" l="1"/>
  <c r="F4781" i="1" s="1"/>
  <c r="D4782" i="1" l="1"/>
  <c r="F4782" i="1" s="1"/>
  <c r="D4783" i="1" l="1"/>
  <c r="F4783" i="1" s="1"/>
  <c r="D4784" i="1" l="1"/>
  <c r="F4784" i="1" s="1"/>
  <c r="D4785" i="1" l="1"/>
  <c r="F4785" i="1" s="1"/>
  <c r="D4786" i="1" l="1"/>
  <c r="F4786" i="1" s="1"/>
  <c r="D4787" i="1" l="1"/>
  <c r="F4787" i="1" s="1"/>
  <c r="D4788" i="1" l="1"/>
  <c r="F4788" i="1" s="1"/>
  <c r="D4789" i="1" l="1"/>
  <c r="F4789" i="1" s="1"/>
  <c r="D4790" i="1" l="1"/>
  <c r="F4790" i="1" s="1"/>
  <c r="D4791" i="1" l="1"/>
  <c r="F4791" i="1" s="1"/>
  <c r="D4792" i="1" l="1"/>
  <c r="F4792" i="1" s="1"/>
  <c r="D4793" i="1" l="1"/>
  <c r="F4793" i="1" s="1"/>
  <c r="D4794" i="1" l="1"/>
  <c r="F4794" i="1" s="1"/>
  <c r="D4795" i="1" l="1"/>
  <c r="F4795" i="1" s="1"/>
  <c r="D4796" i="1" l="1"/>
  <c r="F4796" i="1" s="1"/>
  <c r="D4797" i="1" l="1"/>
  <c r="F4797" i="1" s="1"/>
  <c r="D4798" i="1" l="1"/>
  <c r="F4798" i="1" s="1"/>
  <c r="D4799" i="1" l="1"/>
  <c r="F4799" i="1" s="1"/>
  <c r="D4800" i="1" l="1"/>
  <c r="F4800" i="1" s="1"/>
  <c r="D4801" i="1" l="1"/>
  <c r="F4801" i="1" s="1"/>
  <c r="D4802" i="1" l="1"/>
  <c r="F4802" i="1" s="1"/>
  <c r="D4803" i="1" l="1"/>
  <c r="F4803" i="1" s="1"/>
  <c r="D4804" i="1" l="1"/>
  <c r="F4804" i="1" s="1"/>
  <c r="D4805" i="1" l="1"/>
  <c r="F4805" i="1" s="1"/>
  <c r="D4806" i="1" l="1"/>
  <c r="F4806" i="1" s="1"/>
  <c r="D4807" i="1" l="1"/>
  <c r="F4807" i="1" s="1"/>
  <c r="D4808" i="1" l="1"/>
  <c r="F4808" i="1" s="1"/>
  <c r="D4809" i="1" l="1"/>
  <c r="F4809" i="1" s="1"/>
  <c r="D4810" i="1" l="1"/>
  <c r="F4810" i="1" s="1"/>
  <c r="D4811" i="1" l="1"/>
  <c r="F4811" i="1" s="1"/>
  <c r="D4812" i="1" l="1"/>
  <c r="F4812" i="1" s="1"/>
  <c r="D4813" i="1" l="1"/>
  <c r="F4813" i="1" s="1"/>
  <c r="D4814" i="1" l="1"/>
  <c r="F4814" i="1" s="1"/>
  <c r="D4815" i="1" l="1"/>
  <c r="F4815" i="1" s="1"/>
  <c r="D4816" i="1" l="1"/>
  <c r="F4816" i="1" s="1"/>
  <c r="D4817" i="1" l="1"/>
  <c r="F4817" i="1" s="1"/>
  <c r="D4818" i="1" l="1"/>
  <c r="F4818" i="1" s="1"/>
  <c r="D4819" i="1" l="1"/>
  <c r="F4819" i="1" s="1"/>
  <c r="D4820" i="1" l="1"/>
  <c r="F4820" i="1" s="1"/>
  <c r="D4821" i="1" l="1"/>
  <c r="F4821" i="1" s="1"/>
  <c r="D4822" i="1" l="1"/>
  <c r="F4822" i="1" s="1"/>
  <c r="D4823" i="1" l="1"/>
  <c r="F4823" i="1" s="1"/>
  <c r="D4824" i="1" l="1"/>
  <c r="F4824" i="1" s="1"/>
  <c r="D4825" i="1" l="1"/>
  <c r="F4825" i="1" s="1"/>
  <c r="D4826" i="1" l="1"/>
  <c r="F4826" i="1" s="1"/>
  <c r="D4827" i="1" l="1"/>
  <c r="F4827" i="1" s="1"/>
  <c r="D4828" i="1" l="1"/>
  <c r="F4828" i="1" s="1"/>
  <c r="D4829" i="1" l="1"/>
  <c r="F4829" i="1" s="1"/>
  <c r="D4830" i="1" l="1"/>
  <c r="F4830" i="1" s="1"/>
  <c r="D4831" i="1" l="1"/>
  <c r="F4831" i="1" s="1"/>
  <c r="D4832" i="1" l="1"/>
  <c r="F4832" i="1" s="1"/>
  <c r="D4833" i="1" l="1"/>
  <c r="F4833" i="1" s="1"/>
  <c r="D4834" i="1" l="1"/>
  <c r="F4834" i="1" s="1"/>
  <c r="D4835" i="1" l="1"/>
  <c r="F4835" i="1" s="1"/>
  <c r="D4836" i="1" l="1"/>
  <c r="F4836" i="1" s="1"/>
  <c r="D4837" i="1" l="1"/>
  <c r="F4837" i="1" s="1"/>
  <c r="D4838" i="1" l="1"/>
  <c r="F4838" i="1" s="1"/>
  <c r="D4839" i="1" l="1"/>
  <c r="F4839" i="1" s="1"/>
  <c r="D4840" i="1" l="1"/>
  <c r="F4840" i="1" s="1"/>
  <c r="D4841" i="1" l="1"/>
  <c r="F4841" i="1" s="1"/>
  <c r="D4842" i="1" l="1"/>
  <c r="F4842" i="1" s="1"/>
  <c r="D4843" i="1" l="1"/>
  <c r="F4843" i="1" s="1"/>
  <c r="D4844" i="1" l="1"/>
  <c r="F4844" i="1" s="1"/>
  <c r="D4845" i="1" l="1"/>
  <c r="F4845" i="1" s="1"/>
  <c r="D4846" i="1" l="1"/>
  <c r="F4846" i="1" s="1"/>
  <c r="D4847" i="1" l="1"/>
  <c r="F4847" i="1" s="1"/>
  <c r="D4848" i="1" l="1"/>
  <c r="F4848" i="1" s="1"/>
  <c r="D4849" i="1" l="1"/>
  <c r="F4849" i="1" s="1"/>
  <c r="D4850" i="1" l="1"/>
  <c r="F4850" i="1" s="1"/>
  <c r="D4851" i="1" l="1"/>
  <c r="F4851" i="1" s="1"/>
  <c r="D4852" i="1" l="1"/>
  <c r="F4852" i="1" s="1"/>
  <c r="D4853" i="1" l="1"/>
  <c r="F4853" i="1" s="1"/>
  <c r="D4854" i="1" l="1"/>
  <c r="F4854" i="1" s="1"/>
  <c r="D4855" i="1" l="1"/>
  <c r="F4855" i="1" s="1"/>
  <c r="D4856" i="1" l="1"/>
  <c r="F4856" i="1" s="1"/>
  <c r="D4857" i="1" l="1"/>
  <c r="F4857" i="1" s="1"/>
  <c r="D4858" i="1" l="1"/>
  <c r="F4858" i="1" s="1"/>
  <c r="D4859" i="1" l="1"/>
  <c r="F4859" i="1" s="1"/>
  <c r="D4860" i="1" l="1"/>
  <c r="F4860" i="1" s="1"/>
  <c r="D4861" i="1" l="1"/>
  <c r="F4861" i="1" s="1"/>
  <c r="D4862" i="1" l="1"/>
  <c r="F4862" i="1" s="1"/>
  <c r="D4863" i="1" l="1"/>
  <c r="F4863" i="1" s="1"/>
  <c r="D4864" i="1" l="1"/>
  <c r="F4864" i="1" s="1"/>
  <c r="D4865" i="1" l="1"/>
  <c r="F4865" i="1" s="1"/>
  <c r="D4866" i="1" l="1"/>
  <c r="F4866" i="1" s="1"/>
  <c r="D4867" i="1" l="1"/>
  <c r="F4867" i="1" s="1"/>
  <c r="D4868" i="1" l="1"/>
  <c r="F4868" i="1" s="1"/>
  <c r="D4869" i="1" l="1"/>
  <c r="F4869" i="1" s="1"/>
  <c r="D4870" i="1" l="1"/>
  <c r="F4870" i="1" s="1"/>
  <c r="D4871" i="1" l="1"/>
  <c r="F4871" i="1" s="1"/>
  <c r="D4872" i="1" l="1"/>
  <c r="F4872" i="1" s="1"/>
  <c r="D4873" i="1" l="1"/>
  <c r="F4873" i="1" s="1"/>
  <c r="D4874" i="1" l="1"/>
  <c r="F4874" i="1" s="1"/>
  <c r="D4875" i="1" l="1"/>
  <c r="F4875" i="1" s="1"/>
  <c r="D4876" i="1" l="1"/>
  <c r="F4876" i="1" s="1"/>
  <c r="D4877" i="1" l="1"/>
  <c r="F4877" i="1" s="1"/>
  <c r="D4878" i="1" l="1"/>
  <c r="F4878" i="1" s="1"/>
  <c r="D4879" i="1" l="1"/>
  <c r="F4879" i="1" s="1"/>
  <c r="D4880" i="1" l="1"/>
  <c r="F4880" i="1" s="1"/>
  <c r="D4881" i="1" l="1"/>
  <c r="F4881" i="1" s="1"/>
  <c r="D4882" i="1" l="1"/>
  <c r="F4882" i="1" s="1"/>
  <c r="D4883" i="1" l="1"/>
  <c r="F4883" i="1" s="1"/>
  <c r="D4884" i="1" l="1"/>
  <c r="F4884" i="1" s="1"/>
  <c r="D4885" i="1" l="1"/>
  <c r="F4885" i="1" s="1"/>
  <c r="D4886" i="1" l="1"/>
  <c r="F4886" i="1" s="1"/>
  <c r="D4887" i="1" l="1"/>
  <c r="F4887" i="1" s="1"/>
  <c r="D4888" i="1" l="1"/>
  <c r="F4888" i="1" s="1"/>
  <c r="D4889" i="1" l="1"/>
  <c r="F4889" i="1" s="1"/>
  <c r="D4890" i="1" l="1"/>
  <c r="F4890" i="1" s="1"/>
  <c r="D4891" i="1" l="1"/>
  <c r="F4891" i="1" s="1"/>
  <c r="D4892" i="1" l="1"/>
  <c r="F4892" i="1" s="1"/>
  <c r="D4893" i="1" l="1"/>
  <c r="F4893" i="1" s="1"/>
  <c r="D4894" i="1" l="1"/>
  <c r="F4894" i="1" s="1"/>
  <c r="D4895" i="1" l="1"/>
  <c r="F4895" i="1" s="1"/>
  <c r="D4896" i="1" l="1"/>
  <c r="F4896" i="1" s="1"/>
  <c r="D4897" i="1" l="1"/>
  <c r="F4897" i="1" s="1"/>
  <c r="D4898" i="1" l="1"/>
  <c r="F4898" i="1" s="1"/>
  <c r="D4899" i="1" l="1"/>
  <c r="F4899" i="1" s="1"/>
  <c r="D4900" i="1" l="1"/>
  <c r="F4900" i="1" s="1"/>
  <c r="D4901" i="1" l="1"/>
  <c r="F4901" i="1" s="1"/>
  <c r="D4902" i="1" l="1"/>
  <c r="F4902" i="1" s="1"/>
  <c r="D4903" i="1" l="1"/>
  <c r="F4903" i="1" s="1"/>
  <c r="D4904" i="1" l="1"/>
  <c r="F4904" i="1" s="1"/>
  <c r="D4905" i="1" l="1"/>
  <c r="F4905" i="1" s="1"/>
  <c r="D4906" i="1" l="1"/>
  <c r="F4906" i="1" s="1"/>
  <c r="D4907" i="1" l="1"/>
  <c r="F4907" i="1" s="1"/>
  <c r="D4908" i="1" l="1"/>
  <c r="F4908" i="1" s="1"/>
  <c r="D4909" i="1" l="1"/>
  <c r="F4909" i="1" s="1"/>
  <c r="D4910" i="1" l="1"/>
  <c r="F4910" i="1" s="1"/>
  <c r="D4911" i="1" l="1"/>
  <c r="F4911" i="1" s="1"/>
  <c r="D4912" i="1" l="1"/>
  <c r="F4912" i="1" s="1"/>
  <c r="D4913" i="1" l="1"/>
  <c r="F4913" i="1" s="1"/>
  <c r="D4914" i="1" l="1"/>
  <c r="F4914" i="1" s="1"/>
  <c r="D4915" i="1" l="1"/>
  <c r="F4915" i="1" s="1"/>
  <c r="D4916" i="1" l="1"/>
  <c r="F4916" i="1" s="1"/>
  <c r="D4917" i="1" l="1"/>
  <c r="F4917" i="1" s="1"/>
  <c r="D4918" i="1" l="1"/>
  <c r="F4918" i="1" s="1"/>
  <c r="D4919" i="1" l="1"/>
  <c r="F4919" i="1" s="1"/>
  <c r="D4920" i="1" l="1"/>
  <c r="F4920" i="1" s="1"/>
  <c r="D4921" i="1" l="1"/>
  <c r="F4921" i="1" s="1"/>
  <c r="D4922" i="1" l="1"/>
  <c r="F4922" i="1" s="1"/>
  <c r="D4923" i="1" l="1"/>
  <c r="F4923" i="1" s="1"/>
  <c r="D4924" i="1" l="1"/>
  <c r="F4924" i="1" s="1"/>
  <c r="D4925" i="1" l="1"/>
  <c r="F4925" i="1" s="1"/>
  <c r="D4926" i="1" l="1"/>
  <c r="F4926" i="1" s="1"/>
  <c r="D4927" i="1" l="1"/>
  <c r="F4927" i="1" s="1"/>
  <c r="D4928" i="1" l="1"/>
  <c r="F4928" i="1" s="1"/>
  <c r="D4929" i="1" l="1"/>
  <c r="F4929" i="1" s="1"/>
  <c r="D4930" i="1" l="1"/>
  <c r="F4930" i="1" s="1"/>
  <c r="D4931" i="1" l="1"/>
  <c r="F4931" i="1" s="1"/>
  <c r="D4932" i="1" l="1"/>
  <c r="F4932" i="1" s="1"/>
  <c r="D4933" i="1" l="1"/>
  <c r="F4933" i="1" s="1"/>
  <c r="D4934" i="1" l="1"/>
  <c r="F4934" i="1" s="1"/>
  <c r="D4935" i="1" l="1"/>
  <c r="F4935" i="1" s="1"/>
  <c r="D4936" i="1" l="1"/>
  <c r="F4936" i="1" s="1"/>
  <c r="D4937" i="1" l="1"/>
  <c r="F4937" i="1" s="1"/>
  <c r="D4938" i="1" l="1"/>
  <c r="F4938" i="1" s="1"/>
  <c r="D4939" i="1" l="1"/>
  <c r="F4939" i="1" s="1"/>
  <c r="D4940" i="1" l="1"/>
  <c r="F4940" i="1" s="1"/>
  <c r="D4941" i="1" l="1"/>
  <c r="F4941" i="1" s="1"/>
  <c r="D4942" i="1" l="1"/>
  <c r="F4942" i="1" s="1"/>
  <c r="D4943" i="1" l="1"/>
  <c r="F4943" i="1" s="1"/>
  <c r="D4944" i="1" l="1"/>
  <c r="F4944" i="1" s="1"/>
  <c r="D4945" i="1" l="1"/>
  <c r="F4945" i="1" s="1"/>
  <c r="D4946" i="1" l="1"/>
  <c r="F4946" i="1" s="1"/>
  <c r="D4947" i="1" l="1"/>
  <c r="F4947" i="1" s="1"/>
  <c r="D4948" i="1" l="1"/>
  <c r="F4948" i="1" s="1"/>
  <c r="D4949" i="1" l="1"/>
  <c r="F4949" i="1" s="1"/>
  <c r="D4950" i="1" l="1"/>
  <c r="F4950" i="1" s="1"/>
  <c r="D4951" i="1" l="1"/>
  <c r="F4951" i="1" s="1"/>
  <c r="D4952" i="1" l="1"/>
  <c r="F4952" i="1" s="1"/>
  <c r="D4953" i="1" l="1"/>
  <c r="F4953" i="1" s="1"/>
  <c r="D4954" i="1" l="1"/>
  <c r="F4954" i="1" s="1"/>
  <c r="D4955" i="1" l="1"/>
  <c r="F4955" i="1" s="1"/>
  <c r="D4956" i="1" l="1"/>
  <c r="F4956" i="1" s="1"/>
  <c r="D4957" i="1" l="1"/>
  <c r="F4957" i="1" s="1"/>
  <c r="D4958" i="1" l="1"/>
  <c r="F4958" i="1" s="1"/>
  <c r="D4959" i="1" l="1"/>
  <c r="F4959" i="1" s="1"/>
  <c r="D4960" i="1" l="1"/>
  <c r="F4960" i="1" s="1"/>
  <c r="D4961" i="1" l="1"/>
  <c r="F4961" i="1" s="1"/>
  <c r="D4962" i="1" l="1"/>
  <c r="F4962" i="1" s="1"/>
  <c r="D4963" i="1" l="1"/>
  <c r="F4963" i="1" s="1"/>
  <c r="D4964" i="1" l="1"/>
  <c r="F4964" i="1" s="1"/>
  <c r="D4965" i="1" l="1"/>
  <c r="F4965" i="1" s="1"/>
  <c r="D4966" i="1" l="1"/>
  <c r="F4966" i="1" s="1"/>
  <c r="D4967" i="1" l="1"/>
  <c r="F4967" i="1" s="1"/>
  <c r="D4968" i="1" l="1"/>
  <c r="F4968" i="1" s="1"/>
  <c r="D4969" i="1" l="1"/>
  <c r="F4969" i="1" s="1"/>
  <c r="D4970" i="1" l="1"/>
  <c r="F4970" i="1" s="1"/>
  <c r="D4971" i="1" l="1"/>
  <c r="F4971" i="1" s="1"/>
  <c r="D4972" i="1" l="1"/>
  <c r="F4972" i="1" s="1"/>
  <c r="D4973" i="1" l="1"/>
  <c r="F4973" i="1" s="1"/>
  <c r="D4974" i="1" l="1"/>
  <c r="F4974" i="1" s="1"/>
  <c r="D4975" i="1" l="1"/>
  <c r="F4975" i="1" s="1"/>
  <c r="D4976" i="1" l="1"/>
  <c r="F4976" i="1" s="1"/>
  <c r="D4977" i="1" l="1"/>
  <c r="F4977" i="1" s="1"/>
  <c r="D4978" i="1" l="1"/>
  <c r="F4978" i="1" s="1"/>
  <c r="D4979" i="1" l="1"/>
  <c r="F4979" i="1" s="1"/>
  <c r="D4980" i="1" l="1"/>
  <c r="F4980" i="1" s="1"/>
  <c r="D4981" i="1" l="1"/>
  <c r="F4981" i="1" s="1"/>
  <c r="D4982" i="1" l="1"/>
  <c r="F4982" i="1" s="1"/>
  <c r="D4983" i="1" l="1"/>
  <c r="F4983" i="1" s="1"/>
  <c r="D4984" i="1" l="1"/>
  <c r="F4984" i="1" s="1"/>
  <c r="D4985" i="1" l="1"/>
  <c r="F4985" i="1" s="1"/>
  <c r="D4986" i="1" l="1"/>
  <c r="F4986" i="1" s="1"/>
  <c r="D4987" i="1" l="1"/>
  <c r="F4987" i="1" s="1"/>
  <c r="D4988" i="1" l="1"/>
  <c r="F4988" i="1" s="1"/>
  <c r="D4989" i="1" l="1"/>
  <c r="F4989" i="1" s="1"/>
  <c r="D4990" i="1" l="1"/>
  <c r="F4990" i="1" s="1"/>
  <c r="D4991" i="1" l="1"/>
  <c r="F4991" i="1" s="1"/>
  <c r="D4992" i="1" l="1"/>
  <c r="F4992" i="1" s="1"/>
  <c r="D4993" i="1" l="1"/>
  <c r="F4993" i="1" s="1"/>
  <c r="D4994" i="1" l="1"/>
  <c r="F4994" i="1" s="1"/>
  <c r="D4995" i="1" l="1"/>
  <c r="F4995" i="1" s="1"/>
  <c r="D4996" i="1" l="1"/>
  <c r="F4996" i="1" s="1"/>
  <c r="D4997" i="1" l="1"/>
  <c r="F4997" i="1" s="1"/>
  <c r="D4998" i="1" l="1"/>
  <c r="F4998" i="1" s="1"/>
  <c r="D4999" i="1" l="1"/>
  <c r="F4999" i="1" s="1"/>
  <c r="D5000" i="1" l="1"/>
  <c r="F5000" i="1" s="1"/>
  <c r="D5001" i="1" l="1"/>
  <c r="F5001" i="1" s="1"/>
  <c r="D5002" i="1" l="1"/>
  <c r="F5002" i="1" s="1"/>
  <c r="D5003" i="1" l="1"/>
  <c r="F5003" i="1" s="1"/>
  <c r="D5004" i="1" l="1"/>
  <c r="F5004" i="1" s="1"/>
  <c r="D5005" i="1" l="1"/>
  <c r="F5005" i="1" s="1"/>
  <c r="D5006" i="1" l="1"/>
  <c r="F5006" i="1" s="1"/>
  <c r="D5007" i="1" l="1"/>
  <c r="F5007" i="1" s="1"/>
  <c r="D5008" i="1" l="1"/>
  <c r="F5008" i="1" s="1"/>
  <c r="D5009" i="1" l="1"/>
  <c r="F5009" i="1" s="1"/>
  <c r="D5010" i="1" l="1"/>
  <c r="F5010" i="1" s="1"/>
  <c r="D5011" i="1" l="1"/>
  <c r="F5011" i="1" s="1"/>
  <c r="D5012" i="1" l="1"/>
  <c r="F5012" i="1" s="1"/>
  <c r="D5013" i="1" l="1"/>
  <c r="F5013" i="1" s="1"/>
  <c r="D5014" i="1" l="1"/>
  <c r="F5014" i="1" s="1"/>
  <c r="D5015" i="1" l="1"/>
  <c r="F5015" i="1" s="1"/>
  <c r="D5016" i="1" l="1"/>
  <c r="F5016" i="1" s="1"/>
  <c r="D5017" i="1" l="1"/>
  <c r="F5017" i="1" s="1"/>
  <c r="D5018" i="1" l="1"/>
  <c r="F5018" i="1" s="1"/>
  <c r="D5019" i="1" l="1"/>
  <c r="F5019" i="1" s="1"/>
  <c r="D5020" i="1" l="1"/>
  <c r="F5020" i="1" s="1"/>
  <c r="D5021" i="1" l="1"/>
  <c r="F5021" i="1" s="1"/>
  <c r="D5022" i="1" l="1"/>
  <c r="F5022" i="1" s="1"/>
  <c r="D5023" i="1" l="1"/>
  <c r="F5023" i="1" s="1"/>
  <c r="D5024" i="1" l="1"/>
  <c r="F5024" i="1" s="1"/>
  <c r="D5025" i="1" l="1"/>
  <c r="F5025" i="1" s="1"/>
  <c r="D5026" i="1" l="1"/>
  <c r="F5026" i="1" s="1"/>
  <c r="D5027" i="1" l="1"/>
  <c r="F5027" i="1" s="1"/>
  <c r="D5028" i="1" l="1"/>
  <c r="F5028" i="1" s="1"/>
  <c r="D5029" i="1" l="1"/>
  <c r="F5029" i="1" s="1"/>
  <c r="D5030" i="1" l="1"/>
  <c r="F5030" i="1" s="1"/>
  <c r="D5031" i="1" l="1"/>
  <c r="F5031" i="1" s="1"/>
  <c r="D5032" i="1" l="1"/>
  <c r="F5032" i="1" s="1"/>
  <c r="D5033" i="1" l="1"/>
  <c r="F5033" i="1" s="1"/>
  <c r="D5034" i="1" l="1"/>
  <c r="F5034" i="1" s="1"/>
  <c r="D5035" i="1" l="1"/>
  <c r="F5035" i="1" s="1"/>
  <c r="D5036" i="1" l="1"/>
  <c r="F5036" i="1" s="1"/>
  <c r="D5037" i="1" l="1"/>
  <c r="F5037" i="1" s="1"/>
  <c r="D5038" i="1" l="1"/>
  <c r="F5038" i="1" s="1"/>
  <c r="D5039" i="1" l="1"/>
  <c r="F5039" i="1" s="1"/>
  <c r="D5040" i="1" l="1"/>
  <c r="F5040" i="1" s="1"/>
  <c r="D5041" i="1" l="1"/>
  <c r="F5041" i="1" s="1"/>
  <c r="D5042" i="1" l="1"/>
  <c r="F5042" i="1" s="1"/>
  <c r="D5043" i="1" l="1"/>
  <c r="F5043" i="1" s="1"/>
  <c r="D5044" i="1" l="1"/>
  <c r="F5044" i="1" s="1"/>
  <c r="D5045" i="1" l="1"/>
  <c r="F5045" i="1" s="1"/>
  <c r="D5046" i="1" l="1"/>
  <c r="F5046" i="1" s="1"/>
  <c r="D5047" i="1" l="1"/>
  <c r="F5047" i="1" s="1"/>
  <c r="D5048" i="1" l="1"/>
  <c r="F5048" i="1" s="1"/>
  <c r="D5049" i="1" l="1"/>
  <c r="F5049" i="1" s="1"/>
  <c r="D5050" i="1" l="1"/>
  <c r="F5050" i="1" s="1"/>
  <c r="D5051" i="1" l="1"/>
  <c r="F5051" i="1" s="1"/>
  <c r="D5052" i="1" l="1"/>
  <c r="F5052" i="1" s="1"/>
  <c r="D5053" i="1" l="1"/>
  <c r="F5053" i="1" s="1"/>
  <c r="D5054" i="1" l="1"/>
  <c r="F5054" i="1" s="1"/>
  <c r="D5055" i="1" l="1"/>
  <c r="F5055" i="1" s="1"/>
  <c r="D5056" i="1" l="1"/>
  <c r="F5056" i="1" s="1"/>
  <c r="D5057" i="1" l="1"/>
  <c r="F5057" i="1" s="1"/>
  <c r="D5058" i="1" l="1"/>
  <c r="F5058" i="1" s="1"/>
  <c r="D5059" i="1" l="1"/>
  <c r="F5059" i="1" s="1"/>
  <c r="D5060" i="1" l="1"/>
  <c r="F5060" i="1" s="1"/>
  <c r="D5061" i="1" l="1"/>
  <c r="F5061" i="1" s="1"/>
  <c r="D5062" i="1" l="1"/>
  <c r="F5062" i="1" s="1"/>
  <c r="D5063" i="1" l="1"/>
  <c r="F5063" i="1" s="1"/>
  <c r="D5064" i="1" l="1"/>
  <c r="F5064" i="1" s="1"/>
  <c r="D5065" i="1" l="1"/>
  <c r="F5065" i="1" s="1"/>
  <c r="D5066" i="1" l="1"/>
  <c r="F5066" i="1" s="1"/>
  <c r="D5067" i="1" l="1"/>
  <c r="F5067" i="1" s="1"/>
  <c r="D5068" i="1" l="1"/>
  <c r="F5068" i="1" s="1"/>
  <c r="D5069" i="1" l="1"/>
  <c r="F5069" i="1" s="1"/>
  <c r="D5070" i="1" l="1"/>
  <c r="F5070" i="1" s="1"/>
  <c r="D5071" i="1" l="1"/>
  <c r="F5071" i="1" s="1"/>
  <c r="D5072" i="1" l="1"/>
  <c r="F5072" i="1" s="1"/>
  <c r="D5073" i="1" l="1"/>
  <c r="F5073" i="1" s="1"/>
  <c r="D5074" i="1" l="1"/>
  <c r="F5074" i="1" s="1"/>
  <c r="D5075" i="1" l="1"/>
  <c r="F5075" i="1" s="1"/>
  <c r="D5076" i="1" l="1"/>
  <c r="F5076" i="1" s="1"/>
  <c r="D5077" i="1" l="1"/>
  <c r="F5077" i="1" s="1"/>
  <c r="D5078" i="1" l="1"/>
  <c r="F5078" i="1" s="1"/>
  <c r="D5079" i="1" l="1"/>
  <c r="F5079" i="1" s="1"/>
  <c r="D5080" i="1" l="1"/>
  <c r="F5080" i="1" s="1"/>
  <c r="D5081" i="1" l="1"/>
  <c r="F5081" i="1" s="1"/>
  <c r="D5082" i="1" l="1"/>
  <c r="F5082" i="1" s="1"/>
  <c r="D5083" i="1" l="1"/>
  <c r="F5083" i="1" s="1"/>
  <c r="D5084" i="1" l="1"/>
  <c r="F5084" i="1" s="1"/>
  <c r="D5085" i="1" l="1"/>
  <c r="F5085" i="1" s="1"/>
  <c r="D5086" i="1" l="1"/>
  <c r="F5086" i="1" s="1"/>
  <c r="D5087" i="1" l="1"/>
  <c r="F5087" i="1" s="1"/>
  <c r="D5088" i="1" l="1"/>
  <c r="F5088" i="1" s="1"/>
  <c r="D5089" i="1" l="1"/>
  <c r="F5089" i="1" s="1"/>
  <c r="D5090" i="1" l="1"/>
  <c r="F5090" i="1" s="1"/>
  <c r="D5091" i="1" l="1"/>
  <c r="F5091" i="1" s="1"/>
  <c r="D5092" i="1" l="1"/>
  <c r="F5092" i="1" s="1"/>
  <c r="D5093" i="1" l="1"/>
  <c r="F5093" i="1" s="1"/>
  <c r="D5094" i="1" l="1"/>
  <c r="F5094" i="1" s="1"/>
  <c r="D5095" i="1" l="1"/>
  <c r="F5095" i="1" s="1"/>
  <c r="D5096" i="1" l="1"/>
  <c r="F5096" i="1" s="1"/>
  <c r="D5097" i="1" l="1"/>
  <c r="F5097" i="1" s="1"/>
  <c r="D5098" i="1" l="1"/>
  <c r="F5098" i="1" s="1"/>
  <c r="D5099" i="1" l="1"/>
  <c r="F5099" i="1" s="1"/>
  <c r="D5100" i="1" l="1"/>
  <c r="F5100" i="1" s="1"/>
  <c r="D5101" i="1" l="1"/>
  <c r="F5101" i="1" s="1"/>
  <c r="D5102" i="1" l="1"/>
  <c r="F5102" i="1" s="1"/>
  <c r="D5103" i="1" l="1"/>
  <c r="F5103" i="1" s="1"/>
  <c r="D5104" i="1" l="1"/>
  <c r="F5104" i="1" s="1"/>
  <c r="D5105" i="1" l="1"/>
  <c r="F5105" i="1" s="1"/>
  <c r="D5106" i="1" l="1"/>
  <c r="F5106" i="1" s="1"/>
  <c r="D5107" i="1" l="1"/>
  <c r="F5107" i="1" s="1"/>
  <c r="D5108" i="1" l="1"/>
  <c r="F5108" i="1" s="1"/>
  <c r="D5109" i="1" l="1"/>
  <c r="F5109" i="1" s="1"/>
  <c r="D5110" i="1" l="1"/>
  <c r="F5110" i="1" s="1"/>
  <c r="D5111" i="1" l="1"/>
  <c r="F5111" i="1" s="1"/>
  <c r="D5112" i="1" l="1"/>
  <c r="F5112" i="1" s="1"/>
  <c r="D5113" i="1" l="1"/>
  <c r="F5113" i="1" s="1"/>
  <c r="D5114" i="1" l="1"/>
  <c r="F5114" i="1" s="1"/>
  <c r="D5115" i="1" l="1"/>
  <c r="F5115" i="1" s="1"/>
  <c r="D5116" i="1" l="1"/>
  <c r="F5116" i="1" s="1"/>
  <c r="D5117" i="1" l="1"/>
  <c r="F5117" i="1" s="1"/>
  <c r="D5118" i="1" l="1"/>
  <c r="F5118" i="1" s="1"/>
  <c r="D5119" i="1" l="1"/>
  <c r="F5119" i="1" s="1"/>
  <c r="D5120" i="1" l="1"/>
  <c r="F5120" i="1" s="1"/>
  <c r="D5121" i="1" l="1"/>
  <c r="F5121" i="1" s="1"/>
  <c r="D5122" i="1" l="1"/>
  <c r="F5122" i="1" s="1"/>
  <c r="D5123" i="1" l="1"/>
  <c r="F5123" i="1" s="1"/>
  <c r="D5124" i="1" l="1"/>
  <c r="F5124" i="1" s="1"/>
  <c r="D5125" i="1" l="1"/>
  <c r="F5125" i="1" s="1"/>
  <c r="D5126" i="1" l="1"/>
  <c r="F5126" i="1" s="1"/>
  <c r="D5127" i="1" l="1"/>
  <c r="F5127" i="1" s="1"/>
  <c r="D5128" i="1" l="1"/>
  <c r="F5128" i="1" s="1"/>
  <c r="D5129" i="1" l="1"/>
  <c r="F5129" i="1" s="1"/>
  <c r="D5130" i="1" l="1"/>
  <c r="F5130" i="1" s="1"/>
  <c r="D5131" i="1" l="1"/>
  <c r="F5131" i="1" s="1"/>
  <c r="D5132" i="1" l="1"/>
  <c r="F5132" i="1" s="1"/>
  <c r="D5133" i="1" l="1"/>
  <c r="F5133" i="1" s="1"/>
  <c r="D5134" i="1" l="1"/>
  <c r="F5134" i="1" s="1"/>
  <c r="D5135" i="1" l="1"/>
  <c r="F5135" i="1" s="1"/>
  <c r="D5136" i="1" l="1"/>
  <c r="F5136" i="1" s="1"/>
  <c r="D5137" i="1" l="1"/>
  <c r="F5137" i="1" s="1"/>
  <c r="D5138" i="1" l="1"/>
  <c r="F5138" i="1" s="1"/>
  <c r="D5139" i="1" l="1"/>
  <c r="F5139" i="1" s="1"/>
  <c r="D5140" i="1" l="1"/>
  <c r="F5140" i="1" s="1"/>
  <c r="D5141" i="1" l="1"/>
  <c r="F5141" i="1" s="1"/>
  <c r="D5142" i="1" l="1"/>
  <c r="F5142" i="1" s="1"/>
  <c r="D5143" i="1" l="1"/>
  <c r="F5143" i="1" s="1"/>
  <c r="D5144" i="1" l="1"/>
  <c r="F5144" i="1" s="1"/>
  <c r="D5145" i="1" l="1"/>
  <c r="F5145" i="1" s="1"/>
  <c r="D5146" i="1" l="1"/>
  <c r="F5146" i="1" s="1"/>
  <c r="D5147" i="1" l="1"/>
  <c r="F5147" i="1" s="1"/>
  <c r="D5148" i="1" l="1"/>
  <c r="F5148" i="1" s="1"/>
  <c r="D5149" i="1" l="1"/>
  <c r="F5149" i="1" s="1"/>
  <c r="D5150" i="1" l="1"/>
  <c r="F5150" i="1" s="1"/>
  <c r="D5151" i="1" l="1"/>
  <c r="F5151" i="1" s="1"/>
  <c r="D5152" i="1" l="1"/>
  <c r="F5152" i="1" s="1"/>
  <c r="D5153" i="1" l="1"/>
  <c r="F5153" i="1" s="1"/>
  <c r="D5154" i="1" l="1"/>
  <c r="F5154" i="1" s="1"/>
  <c r="D5155" i="1" l="1"/>
  <c r="F5155" i="1" s="1"/>
  <c r="D5156" i="1" l="1"/>
  <c r="F5156" i="1" s="1"/>
  <c r="D5157" i="1" l="1"/>
  <c r="F5157" i="1" s="1"/>
  <c r="D5158" i="1" l="1"/>
  <c r="F5158" i="1" s="1"/>
  <c r="D5159" i="1" l="1"/>
  <c r="F5159" i="1" s="1"/>
  <c r="D5160" i="1" l="1"/>
  <c r="F5160" i="1" s="1"/>
  <c r="D5161" i="1" l="1"/>
  <c r="F5161" i="1" s="1"/>
  <c r="D5162" i="1" l="1"/>
  <c r="F5162" i="1" s="1"/>
  <c r="D5163" i="1" l="1"/>
  <c r="F5163" i="1" s="1"/>
  <c r="D5164" i="1" l="1"/>
  <c r="F5164" i="1" s="1"/>
  <c r="D5165" i="1" l="1"/>
  <c r="F5165" i="1" s="1"/>
  <c r="D5166" i="1" l="1"/>
  <c r="F5166" i="1" s="1"/>
  <c r="D5167" i="1" l="1"/>
  <c r="F5167" i="1" s="1"/>
  <c r="D5168" i="1" l="1"/>
  <c r="F5168" i="1" s="1"/>
  <c r="D5169" i="1" l="1"/>
  <c r="F5169" i="1" s="1"/>
  <c r="D5170" i="1" l="1"/>
  <c r="F5170" i="1" s="1"/>
  <c r="D5171" i="1" l="1"/>
  <c r="F5171" i="1" s="1"/>
  <c r="D5172" i="1" l="1"/>
  <c r="F5172" i="1" s="1"/>
  <c r="D5173" i="1" l="1"/>
  <c r="F5173" i="1" s="1"/>
  <c r="D5174" i="1" l="1"/>
  <c r="F5174" i="1" s="1"/>
  <c r="D5175" i="1" l="1"/>
  <c r="F5175" i="1" s="1"/>
  <c r="D5176" i="1" l="1"/>
  <c r="F5176" i="1" s="1"/>
  <c r="D5177" i="1" l="1"/>
  <c r="F5177" i="1" s="1"/>
  <c r="D5178" i="1" l="1"/>
  <c r="F5178" i="1" s="1"/>
  <c r="D5179" i="1" l="1"/>
  <c r="F5179" i="1" s="1"/>
  <c r="D5180" i="1" l="1"/>
  <c r="F5180" i="1" s="1"/>
  <c r="D5181" i="1" l="1"/>
  <c r="F5181" i="1" s="1"/>
  <c r="D5182" i="1" l="1"/>
  <c r="F5182" i="1" s="1"/>
  <c r="D5183" i="1" l="1"/>
  <c r="F5183" i="1" s="1"/>
  <c r="D5184" i="1" l="1"/>
  <c r="F5184" i="1" s="1"/>
  <c r="D5185" i="1" l="1"/>
  <c r="F5185" i="1" s="1"/>
  <c r="D5186" i="1" l="1"/>
  <c r="F5186" i="1" s="1"/>
  <c r="D5187" i="1" l="1"/>
  <c r="F5187" i="1" s="1"/>
  <c r="D5188" i="1" l="1"/>
  <c r="F5188" i="1" s="1"/>
  <c r="D5189" i="1" l="1"/>
  <c r="F5189" i="1" s="1"/>
  <c r="D5190" i="1" l="1"/>
  <c r="F5190" i="1" s="1"/>
  <c r="D5191" i="1" l="1"/>
  <c r="F5191" i="1" s="1"/>
  <c r="D5192" i="1" l="1"/>
  <c r="F5192" i="1" s="1"/>
  <c r="D5193" i="1" l="1"/>
  <c r="F5193" i="1" s="1"/>
  <c r="D5194" i="1" l="1"/>
  <c r="F5194" i="1" s="1"/>
  <c r="D5195" i="1" l="1"/>
  <c r="F5195" i="1" s="1"/>
  <c r="D5196" i="1" l="1"/>
  <c r="F5196" i="1" s="1"/>
  <c r="D5197" i="1" l="1"/>
  <c r="F5197" i="1" s="1"/>
  <c r="D5198" i="1" l="1"/>
  <c r="F5198" i="1" s="1"/>
  <c r="D5199" i="1" l="1"/>
  <c r="F5199" i="1" s="1"/>
  <c r="D5200" i="1" l="1"/>
  <c r="F5200" i="1" s="1"/>
  <c r="D5201" i="1" l="1"/>
  <c r="F5201" i="1" s="1"/>
  <c r="D5202" i="1" l="1"/>
  <c r="F5202" i="1" s="1"/>
  <c r="D5203" i="1" l="1"/>
  <c r="F5203" i="1" s="1"/>
  <c r="D5204" i="1" l="1"/>
  <c r="F5204" i="1" s="1"/>
  <c r="D5205" i="1" l="1"/>
  <c r="F5205" i="1" s="1"/>
  <c r="D5206" i="1" l="1"/>
  <c r="F5206" i="1" s="1"/>
  <c r="D5207" i="1" l="1"/>
  <c r="F5207" i="1" s="1"/>
  <c r="D5208" i="1" l="1"/>
  <c r="F5208" i="1" s="1"/>
  <c r="D5209" i="1" l="1"/>
  <c r="F5209" i="1" s="1"/>
  <c r="D5210" i="1" l="1"/>
  <c r="F5210" i="1" s="1"/>
  <c r="D5211" i="1" l="1"/>
  <c r="F5211" i="1" s="1"/>
  <c r="D5212" i="1" l="1"/>
  <c r="F5212" i="1" s="1"/>
  <c r="D5213" i="1" l="1"/>
  <c r="F5213" i="1" s="1"/>
  <c r="D5214" i="1" l="1"/>
  <c r="F5214" i="1" s="1"/>
  <c r="D5215" i="1" l="1"/>
  <c r="F5215" i="1" s="1"/>
  <c r="D5216" i="1" l="1"/>
  <c r="F5216" i="1" s="1"/>
  <c r="D5217" i="1" l="1"/>
  <c r="F5217" i="1" s="1"/>
  <c r="D5218" i="1" l="1"/>
  <c r="F5218" i="1" s="1"/>
  <c r="D5219" i="1" l="1"/>
  <c r="F5219" i="1" s="1"/>
  <c r="D5220" i="1" l="1"/>
  <c r="F5220" i="1" s="1"/>
  <c r="D5221" i="1" l="1"/>
  <c r="F5221" i="1" s="1"/>
  <c r="D5222" i="1" l="1"/>
  <c r="F5222" i="1" s="1"/>
  <c r="D5223" i="1" l="1"/>
  <c r="F5223" i="1" s="1"/>
  <c r="D5224" i="1" l="1"/>
  <c r="F5224" i="1" s="1"/>
  <c r="D5225" i="1" l="1"/>
  <c r="F5225" i="1" s="1"/>
  <c r="D5226" i="1" l="1"/>
  <c r="F5226" i="1" s="1"/>
  <c r="D5227" i="1" l="1"/>
  <c r="F5227" i="1" s="1"/>
  <c r="D5228" i="1" l="1"/>
  <c r="F5228" i="1" s="1"/>
  <c r="D5229" i="1" l="1"/>
  <c r="F5229" i="1" s="1"/>
  <c r="D5230" i="1" l="1"/>
  <c r="F5230" i="1" s="1"/>
  <c r="D5231" i="1" l="1"/>
  <c r="F5231" i="1" s="1"/>
  <c r="D5232" i="1" l="1"/>
  <c r="F5232" i="1" s="1"/>
  <c r="D5233" i="1" l="1"/>
  <c r="F5233" i="1" s="1"/>
  <c r="D5234" i="1" l="1"/>
  <c r="F5234" i="1" s="1"/>
  <c r="D5235" i="1" l="1"/>
  <c r="F5235" i="1" s="1"/>
  <c r="D5236" i="1" l="1"/>
  <c r="F5236" i="1" s="1"/>
  <c r="D5237" i="1" l="1"/>
  <c r="F5237" i="1" s="1"/>
  <c r="D5238" i="1" l="1"/>
  <c r="F5238" i="1" s="1"/>
  <c r="D5239" i="1" l="1"/>
  <c r="F5239" i="1" s="1"/>
  <c r="D5240" i="1" l="1"/>
  <c r="F5240" i="1" s="1"/>
  <c r="D5241" i="1" l="1"/>
  <c r="F5241" i="1" s="1"/>
  <c r="D5242" i="1" l="1"/>
  <c r="F5242" i="1" s="1"/>
  <c r="D5243" i="1" l="1"/>
  <c r="F5243" i="1" s="1"/>
  <c r="D5244" i="1" l="1"/>
  <c r="F5244" i="1" s="1"/>
  <c r="D5245" i="1" l="1"/>
  <c r="F5245" i="1" s="1"/>
  <c r="D5246" i="1" l="1"/>
  <c r="F5246" i="1" s="1"/>
  <c r="D5247" i="1" l="1"/>
  <c r="F5247" i="1" s="1"/>
  <c r="D5248" i="1" l="1"/>
  <c r="F5248" i="1" s="1"/>
  <c r="D5249" i="1" l="1"/>
  <c r="F5249" i="1" s="1"/>
  <c r="D5250" i="1" l="1"/>
  <c r="F5250" i="1" s="1"/>
  <c r="D5251" i="1" l="1"/>
  <c r="F5251" i="1" s="1"/>
  <c r="D5252" i="1" l="1"/>
  <c r="F5252" i="1" s="1"/>
  <c r="D5253" i="1" l="1"/>
  <c r="F5253" i="1" s="1"/>
  <c r="D5254" i="1" l="1"/>
  <c r="F5254" i="1" s="1"/>
  <c r="D5255" i="1" l="1"/>
  <c r="F5255" i="1" s="1"/>
  <c r="D5256" i="1" l="1"/>
  <c r="F5256" i="1" s="1"/>
  <c r="D5257" i="1" l="1"/>
  <c r="F5257" i="1" s="1"/>
  <c r="D5258" i="1" l="1"/>
  <c r="F5258" i="1" s="1"/>
  <c r="D5259" i="1" l="1"/>
  <c r="F5259" i="1" s="1"/>
  <c r="D5260" i="1" l="1"/>
  <c r="F5260" i="1" s="1"/>
  <c r="D5261" i="1" l="1"/>
  <c r="F5261" i="1" s="1"/>
  <c r="D5262" i="1" l="1"/>
  <c r="F5262" i="1" s="1"/>
  <c r="D5263" i="1" l="1"/>
  <c r="F5263" i="1" s="1"/>
  <c r="D5264" i="1" l="1"/>
  <c r="F5264" i="1" s="1"/>
  <c r="D5265" i="1" l="1"/>
  <c r="F5265" i="1" s="1"/>
  <c r="D5266" i="1" l="1"/>
  <c r="F5266" i="1" s="1"/>
  <c r="D5267" i="1" l="1"/>
  <c r="F5267" i="1" s="1"/>
  <c r="D5268" i="1" l="1"/>
  <c r="F5268" i="1" s="1"/>
  <c r="D5269" i="1" l="1"/>
  <c r="F5269" i="1" s="1"/>
  <c r="D5270" i="1" l="1"/>
  <c r="F5270" i="1" s="1"/>
  <c r="D5271" i="1" l="1"/>
  <c r="F5271" i="1" s="1"/>
  <c r="D5272" i="1" l="1"/>
  <c r="F5272" i="1" s="1"/>
  <c r="D5273" i="1" l="1"/>
  <c r="F5273" i="1" s="1"/>
  <c r="D5274" i="1" l="1"/>
  <c r="F5274" i="1" s="1"/>
  <c r="D5275" i="1" l="1"/>
  <c r="F5275" i="1" s="1"/>
  <c r="D5276" i="1" l="1"/>
  <c r="F5276" i="1" s="1"/>
  <c r="D5277" i="1" l="1"/>
  <c r="F5277" i="1" s="1"/>
  <c r="D5278" i="1" l="1"/>
  <c r="F5278" i="1" s="1"/>
  <c r="D5279" i="1" l="1"/>
  <c r="F5279" i="1" s="1"/>
  <c r="D5280" i="1" l="1"/>
  <c r="F5280" i="1" s="1"/>
  <c r="D5281" i="1" l="1"/>
  <c r="F5281" i="1" s="1"/>
  <c r="D5282" i="1" l="1"/>
  <c r="F5282" i="1" s="1"/>
  <c r="D5283" i="1" l="1"/>
  <c r="F5283" i="1" s="1"/>
  <c r="D5284" i="1" l="1"/>
  <c r="F5284" i="1" s="1"/>
  <c r="D5285" i="1" l="1"/>
  <c r="F5285" i="1" s="1"/>
  <c r="D5286" i="1" l="1"/>
  <c r="F5286" i="1" s="1"/>
  <c r="D5287" i="1" l="1"/>
  <c r="F5287" i="1" s="1"/>
  <c r="D5288" i="1" l="1"/>
  <c r="F5288" i="1" s="1"/>
  <c r="D5289" i="1" l="1"/>
  <c r="F5289" i="1" s="1"/>
  <c r="D5290" i="1" l="1"/>
  <c r="F5290" i="1" s="1"/>
  <c r="D5291" i="1" l="1"/>
  <c r="F5291" i="1" s="1"/>
  <c r="D5292" i="1" l="1"/>
  <c r="F5292" i="1" s="1"/>
  <c r="D5293" i="1" l="1"/>
  <c r="F5293" i="1" s="1"/>
  <c r="D5294" i="1" l="1"/>
  <c r="F5294" i="1" s="1"/>
  <c r="D5295" i="1" l="1"/>
  <c r="F5295" i="1" s="1"/>
  <c r="D5296" i="1" l="1"/>
  <c r="F5296" i="1" s="1"/>
  <c r="D5297" i="1" l="1"/>
  <c r="F5297" i="1" s="1"/>
  <c r="D5298" i="1" l="1"/>
  <c r="F5298" i="1" s="1"/>
  <c r="D5299" i="1" l="1"/>
  <c r="F5299" i="1" s="1"/>
  <c r="D5300" i="1" l="1"/>
  <c r="F5300" i="1" s="1"/>
  <c r="D5301" i="1" l="1"/>
  <c r="F5301" i="1" s="1"/>
  <c r="D5302" i="1" l="1"/>
  <c r="F5302" i="1" s="1"/>
  <c r="D5303" i="1" l="1"/>
  <c r="F5303" i="1" s="1"/>
  <c r="D5304" i="1" l="1"/>
  <c r="F5304" i="1" s="1"/>
  <c r="D5305" i="1" l="1"/>
  <c r="F5305" i="1" s="1"/>
  <c r="D5306" i="1" l="1"/>
  <c r="F5306" i="1" s="1"/>
  <c r="D5307" i="1" l="1"/>
  <c r="F5307" i="1" s="1"/>
  <c r="D5308" i="1" l="1"/>
  <c r="F5308" i="1" s="1"/>
  <c r="D5309" i="1" l="1"/>
  <c r="F5309" i="1" s="1"/>
  <c r="D5310" i="1" l="1"/>
  <c r="F5310" i="1" s="1"/>
  <c r="D5311" i="1" l="1"/>
  <c r="F5311" i="1" s="1"/>
  <c r="D5312" i="1" l="1"/>
  <c r="F5312" i="1" s="1"/>
  <c r="D5313" i="1" l="1"/>
  <c r="F5313" i="1" s="1"/>
  <c r="D5314" i="1" l="1"/>
  <c r="F5314" i="1" s="1"/>
  <c r="D5315" i="1" l="1"/>
  <c r="F5315" i="1" s="1"/>
  <c r="D5316" i="1" l="1"/>
  <c r="F5316" i="1" s="1"/>
  <c r="D5317" i="1" l="1"/>
  <c r="F5317" i="1" s="1"/>
  <c r="D5318" i="1" l="1"/>
  <c r="F5318" i="1" s="1"/>
  <c r="D5319" i="1" l="1"/>
  <c r="F5319" i="1" s="1"/>
  <c r="D5320" i="1" l="1"/>
  <c r="F5320" i="1" s="1"/>
  <c r="D5321" i="1" l="1"/>
  <c r="F5321" i="1" s="1"/>
  <c r="D5322" i="1" l="1"/>
  <c r="F5322" i="1" s="1"/>
  <c r="D5323" i="1" l="1"/>
  <c r="F5323" i="1" s="1"/>
  <c r="D5324" i="1" l="1"/>
  <c r="F5324" i="1" s="1"/>
  <c r="D5325" i="1" l="1"/>
  <c r="F5325" i="1" s="1"/>
  <c r="D5326" i="1" l="1"/>
  <c r="F5326" i="1" s="1"/>
  <c r="D5327" i="1" l="1"/>
  <c r="F5327" i="1" s="1"/>
  <c r="D5328" i="1" l="1"/>
  <c r="F5328" i="1" s="1"/>
  <c r="D5329" i="1" l="1"/>
  <c r="F5329" i="1" s="1"/>
  <c r="D5330" i="1" l="1"/>
  <c r="F5330" i="1" s="1"/>
  <c r="D5331" i="1" l="1"/>
  <c r="F5331" i="1" s="1"/>
  <c r="D5332" i="1" l="1"/>
  <c r="F5332" i="1" s="1"/>
  <c r="D5333" i="1" l="1"/>
  <c r="F5333" i="1" s="1"/>
  <c r="D5334" i="1" l="1"/>
  <c r="F5334" i="1" s="1"/>
  <c r="D5335" i="1" l="1"/>
  <c r="F5335" i="1" s="1"/>
  <c r="D5336" i="1" l="1"/>
  <c r="F5336" i="1" s="1"/>
  <c r="D5337" i="1" l="1"/>
  <c r="F5337" i="1" s="1"/>
  <c r="D5338" i="1" l="1"/>
  <c r="F5338" i="1" s="1"/>
  <c r="D5339" i="1" l="1"/>
  <c r="F5339" i="1" s="1"/>
  <c r="D5340" i="1" l="1"/>
  <c r="F5340" i="1" s="1"/>
  <c r="D5341" i="1" l="1"/>
  <c r="F5341" i="1" s="1"/>
  <c r="D5342" i="1" l="1"/>
  <c r="F5342" i="1" s="1"/>
  <c r="D5343" i="1" l="1"/>
  <c r="F5343" i="1" s="1"/>
  <c r="D5344" i="1" l="1"/>
  <c r="F5344" i="1" s="1"/>
  <c r="D5345" i="1" l="1"/>
  <c r="F5345" i="1" s="1"/>
  <c r="D5346" i="1" l="1"/>
  <c r="F5346" i="1" s="1"/>
  <c r="D5347" i="1" l="1"/>
  <c r="F5347" i="1" s="1"/>
  <c r="D5348" i="1" l="1"/>
  <c r="F5348" i="1" s="1"/>
  <c r="D5349" i="1" l="1"/>
  <c r="F5349" i="1" s="1"/>
  <c r="D5350" i="1" l="1"/>
  <c r="F5350" i="1" s="1"/>
  <c r="D5351" i="1" l="1"/>
  <c r="F5351" i="1" s="1"/>
  <c r="D5352" i="1" l="1"/>
  <c r="F5352" i="1" s="1"/>
  <c r="D5353" i="1" l="1"/>
  <c r="F5353" i="1" s="1"/>
  <c r="D5354" i="1" l="1"/>
  <c r="F5354" i="1" s="1"/>
  <c r="D5355" i="1" l="1"/>
  <c r="F5355" i="1" s="1"/>
  <c r="D5356" i="1" l="1"/>
  <c r="F5356" i="1" s="1"/>
  <c r="D5357" i="1" l="1"/>
  <c r="F5357" i="1" s="1"/>
  <c r="D5358" i="1" l="1"/>
  <c r="F5358" i="1" s="1"/>
  <c r="D5359" i="1" l="1"/>
  <c r="F5359" i="1" s="1"/>
  <c r="D5360" i="1" l="1"/>
  <c r="F5360" i="1" s="1"/>
  <c r="D5361" i="1" l="1"/>
  <c r="F5361" i="1" s="1"/>
  <c r="D5362" i="1" l="1"/>
  <c r="F5362" i="1" s="1"/>
  <c r="D5363" i="1" l="1"/>
  <c r="F5363" i="1" s="1"/>
  <c r="D5364" i="1" l="1"/>
  <c r="F5364" i="1" s="1"/>
  <c r="D5365" i="1" l="1"/>
  <c r="F5365" i="1" s="1"/>
  <c r="D5366" i="1" l="1"/>
  <c r="F5366" i="1" s="1"/>
  <c r="D5367" i="1" l="1"/>
  <c r="F5367" i="1" s="1"/>
  <c r="D5368" i="1" l="1"/>
  <c r="F5368" i="1" s="1"/>
  <c r="D5369" i="1" l="1"/>
  <c r="F5369" i="1" s="1"/>
  <c r="D5370" i="1" l="1"/>
  <c r="F5370" i="1" s="1"/>
  <c r="D5371" i="1" l="1"/>
  <c r="F5371" i="1" s="1"/>
  <c r="D5372" i="1" l="1"/>
  <c r="F5372" i="1" s="1"/>
  <c r="D5373" i="1" l="1"/>
  <c r="F5373" i="1" s="1"/>
  <c r="D5374" i="1" l="1"/>
  <c r="F5374" i="1" s="1"/>
  <c r="D5375" i="1" l="1"/>
  <c r="F5375" i="1" s="1"/>
  <c r="D5376" i="1" l="1"/>
  <c r="F5376" i="1" s="1"/>
  <c r="D5377" i="1" l="1"/>
  <c r="F5377" i="1" s="1"/>
  <c r="D5378" i="1" l="1"/>
  <c r="F5378" i="1" s="1"/>
  <c r="D5379" i="1" l="1"/>
  <c r="F5379" i="1" s="1"/>
  <c r="D5380" i="1" l="1"/>
  <c r="F5380" i="1" s="1"/>
  <c r="D5381" i="1" l="1"/>
  <c r="F5381" i="1" s="1"/>
  <c r="D5382" i="1" l="1"/>
  <c r="F5382" i="1" s="1"/>
  <c r="D5383" i="1" l="1"/>
  <c r="F5383" i="1" s="1"/>
  <c r="D5384" i="1" l="1"/>
  <c r="F5384" i="1" s="1"/>
  <c r="D5385" i="1" l="1"/>
  <c r="F5385" i="1" s="1"/>
  <c r="D5386" i="1" l="1"/>
  <c r="F5386" i="1" s="1"/>
  <c r="D5387" i="1" l="1"/>
  <c r="F5387" i="1" s="1"/>
  <c r="D5388" i="1" l="1"/>
  <c r="F5388" i="1" s="1"/>
  <c r="D5389" i="1" l="1"/>
  <c r="F5389" i="1" s="1"/>
  <c r="D5390" i="1" l="1"/>
  <c r="F5390" i="1" s="1"/>
  <c r="D5391" i="1" l="1"/>
  <c r="F5391" i="1" s="1"/>
  <c r="D5392" i="1" l="1"/>
  <c r="F5392" i="1" s="1"/>
  <c r="D5393" i="1" l="1"/>
  <c r="F5393" i="1" s="1"/>
  <c r="D5394" i="1" l="1"/>
  <c r="F5394" i="1" s="1"/>
  <c r="D5395" i="1" l="1"/>
  <c r="F5395" i="1" s="1"/>
  <c r="D5396" i="1" l="1"/>
  <c r="F5396" i="1" s="1"/>
  <c r="D5397" i="1" l="1"/>
  <c r="F5397" i="1" s="1"/>
  <c r="D5398" i="1" l="1"/>
  <c r="F5398" i="1" s="1"/>
  <c r="D5399" i="1" l="1"/>
  <c r="F5399" i="1" s="1"/>
  <c r="D5400" i="1" l="1"/>
  <c r="F5400" i="1" s="1"/>
  <c r="D5401" i="1" l="1"/>
  <c r="F5401" i="1" s="1"/>
  <c r="D5402" i="1" l="1"/>
  <c r="F5402" i="1" s="1"/>
  <c r="D5403" i="1" l="1"/>
  <c r="F5403" i="1" s="1"/>
  <c r="D5404" i="1" l="1"/>
  <c r="F5404" i="1" s="1"/>
  <c r="D5405" i="1" l="1"/>
  <c r="F5405" i="1" s="1"/>
  <c r="D5406" i="1" l="1"/>
  <c r="F5406" i="1" s="1"/>
  <c r="D5407" i="1" l="1"/>
  <c r="F5407" i="1" s="1"/>
  <c r="D5408" i="1" l="1"/>
  <c r="F5408" i="1" s="1"/>
  <c r="D5409" i="1" l="1"/>
  <c r="F5409" i="1" s="1"/>
  <c r="D5410" i="1" l="1"/>
  <c r="F5410" i="1" s="1"/>
  <c r="D5411" i="1" l="1"/>
  <c r="F5411" i="1" s="1"/>
  <c r="D5412" i="1" l="1"/>
  <c r="F5412" i="1" s="1"/>
  <c r="D5413" i="1" l="1"/>
  <c r="F5413" i="1" s="1"/>
  <c r="D5414" i="1" l="1"/>
  <c r="F5414" i="1" s="1"/>
  <c r="D5415" i="1" l="1"/>
  <c r="F5415" i="1" s="1"/>
  <c r="D5416" i="1" l="1"/>
  <c r="F5416" i="1" s="1"/>
  <c r="D5417" i="1" l="1"/>
  <c r="F5417" i="1" s="1"/>
  <c r="D5418" i="1" l="1"/>
  <c r="F5418" i="1" s="1"/>
  <c r="D5419" i="1" l="1"/>
  <c r="F5419" i="1" s="1"/>
  <c r="D5420" i="1" l="1"/>
  <c r="F5420" i="1" s="1"/>
  <c r="D5421" i="1" l="1"/>
  <c r="F5421" i="1" s="1"/>
  <c r="D5422" i="1" l="1"/>
  <c r="F5422" i="1" s="1"/>
  <c r="D5423" i="1" l="1"/>
  <c r="F5423" i="1" s="1"/>
  <c r="D5424" i="1" l="1"/>
  <c r="F5424" i="1" s="1"/>
  <c r="D5425" i="1" l="1"/>
  <c r="F5425" i="1" s="1"/>
  <c r="D5426" i="1" l="1"/>
  <c r="F5426" i="1" s="1"/>
  <c r="D5427" i="1" l="1"/>
  <c r="F5427" i="1" s="1"/>
  <c r="D5428" i="1" l="1"/>
  <c r="F5428" i="1" s="1"/>
  <c r="D5429" i="1" l="1"/>
  <c r="F5429" i="1" s="1"/>
  <c r="D5430" i="1" l="1"/>
  <c r="F5430" i="1" s="1"/>
  <c r="D5431" i="1" l="1"/>
  <c r="F5431" i="1" s="1"/>
  <c r="D5432" i="1" l="1"/>
  <c r="F5432" i="1" s="1"/>
  <c r="D5433" i="1" l="1"/>
  <c r="F5433" i="1" s="1"/>
  <c r="D5434" i="1" l="1"/>
  <c r="F5434" i="1" s="1"/>
  <c r="D5435" i="1" l="1"/>
  <c r="F5435" i="1" s="1"/>
  <c r="D5436" i="1" l="1"/>
  <c r="F5436" i="1" s="1"/>
  <c r="D5437" i="1" l="1"/>
  <c r="F5437" i="1" s="1"/>
  <c r="D5438" i="1" l="1"/>
  <c r="F5438" i="1" s="1"/>
  <c r="D5439" i="1" l="1"/>
  <c r="F5439" i="1" s="1"/>
  <c r="D5440" i="1" l="1"/>
  <c r="F5440" i="1" s="1"/>
  <c r="D5441" i="1" l="1"/>
  <c r="F5441" i="1" s="1"/>
  <c r="D5442" i="1" l="1"/>
  <c r="F5442" i="1" s="1"/>
  <c r="D5443" i="1" l="1"/>
  <c r="F5443" i="1" s="1"/>
  <c r="D5444" i="1" l="1"/>
  <c r="F5444" i="1" s="1"/>
  <c r="D5445" i="1" l="1"/>
  <c r="F5445" i="1" s="1"/>
  <c r="D5446" i="1" l="1"/>
  <c r="F5446" i="1" s="1"/>
  <c r="D5447" i="1" l="1"/>
  <c r="F5447" i="1" s="1"/>
  <c r="D5448" i="1" l="1"/>
  <c r="F5448" i="1" s="1"/>
  <c r="D5449" i="1" l="1"/>
  <c r="F5449" i="1" s="1"/>
  <c r="D5450" i="1" l="1"/>
  <c r="F5450" i="1" s="1"/>
  <c r="D5451" i="1" l="1"/>
  <c r="F5451" i="1" s="1"/>
  <c r="D5452" i="1" l="1"/>
  <c r="F5452" i="1" s="1"/>
  <c r="D5453" i="1" l="1"/>
  <c r="F5453" i="1" s="1"/>
  <c r="D5454" i="1" l="1"/>
  <c r="F5454" i="1" s="1"/>
  <c r="D5455" i="1" l="1"/>
  <c r="F5455" i="1" s="1"/>
  <c r="D5456" i="1" l="1"/>
  <c r="F5456" i="1" s="1"/>
  <c r="D5457" i="1" l="1"/>
  <c r="F5457" i="1" s="1"/>
  <c r="D5458" i="1" l="1"/>
  <c r="F5458" i="1" s="1"/>
  <c r="D5459" i="1" l="1"/>
  <c r="F5459" i="1" s="1"/>
  <c r="D5460" i="1" l="1"/>
  <c r="F5460" i="1" s="1"/>
  <c r="D5461" i="1" l="1"/>
  <c r="F5461" i="1" s="1"/>
  <c r="D5462" i="1" l="1"/>
  <c r="F5462" i="1" s="1"/>
  <c r="D5463" i="1" l="1"/>
  <c r="F5463" i="1" s="1"/>
  <c r="D5464" i="1" l="1"/>
  <c r="F5464" i="1" s="1"/>
  <c r="D5465" i="1" l="1"/>
  <c r="F5465" i="1" s="1"/>
  <c r="D5466" i="1" l="1"/>
  <c r="F5466" i="1" s="1"/>
  <c r="D5467" i="1" l="1"/>
  <c r="F5467" i="1" s="1"/>
  <c r="D5468" i="1" l="1"/>
  <c r="F5468" i="1" s="1"/>
  <c r="D5469" i="1" l="1"/>
  <c r="F5469" i="1" s="1"/>
  <c r="D5470" i="1" l="1"/>
  <c r="F5470" i="1" s="1"/>
  <c r="D5471" i="1" l="1"/>
  <c r="F5471" i="1" s="1"/>
  <c r="D5472" i="1" l="1"/>
  <c r="F5472" i="1" s="1"/>
  <c r="D5473" i="1" l="1"/>
  <c r="F5473" i="1" s="1"/>
  <c r="D5474" i="1" l="1"/>
  <c r="F5474" i="1" s="1"/>
  <c r="D5475" i="1" l="1"/>
  <c r="F5475" i="1" s="1"/>
  <c r="D5476" i="1" l="1"/>
  <c r="F5476" i="1" s="1"/>
  <c r="D5477" i="1" l="1"/>
  <c r="F5477" i="1" s="1"/>
  <c r="D5478" i="1" l="1"/>
  <c r="F5478" i="1" s="1"/>
  <c r="D5479" i="1" l="1"/>
  <c r="F5479" i="1" s="1"/>
  <c r="D5480" i="1" l="1"/>
  <c r="F5480" i="1" s="1"/>
  <c r="D5481" i="1" l="1"/>
  <c r="F5481" i="1" s="1"/>
  <c r="D5482" i="1" l="1"/>
  <c r="F5482" i="1" s="1"/>
  <c r="D5483" i="1" l="1"/>
  <c r="F5483" i="1" s="1"/>
  <c r="D5484" i="1" l="1"/>
  <c r="F5484" i="1" s="1"/>
  <c r="D5485" i="1" l="1"/>
  <c r="F5485" i="1" s="1"/>
  <c r="D5486" i="1" l="1"/>
  <c r="F5486" i="1" s="1"/>
  <c r="D5487" i="1" l="1"/>
  <c r="F5487" i="1" s="1"/>
  <c r="D5488" i="1" l="1"/>
  <c r="F5488" i="1" s="1"/>
  <c r="D5489" i="1" l="1"/>
  <c r="F5489" i="1" s="1"/>
  <c r="D5490" i="1" l="1"/>
  <c r="F5490" i="1" s="1"/>
  <c r="D5491" i="1" l="1"/>
  <c r="F5491" i="1" s="1"/>
  <c r="D5492" i="1" l="1"/>
  <c r="F5492" i="1" s="1"/>
  <c r="D5493" i="1" l="1"/>
  <c r="F5493" i="1" s="1"/>
  <c r="D5494" i="1" l="1"/>
  <c r="F5494" i="1" s="1"/>
  <c r="D5495" i="1" l="1"/>
  <c r="F5495" i="1" s="1"/>
  <c r="D5496" i="1" l="1"/>
  <c r="F5496" i="1" s="1"/>
  <c r="D5497" i="1" l="1"/>
  <c r="F5497" i="1" s="1"/>
  <c r="D5498" i="1" l="1"/>
  <c r="F5498" i="1" s="1"/>
  <c r="D5499" i="1" l="1"/>
  <c r="F5499" i="1" s="1"/>
  <c r="D5500" i="1" l="1"/>
  <c r="F5500" i="1" s="1"/>
  <c r="D5501" i="1" l="1"/>
  <c r="F5501" i="1" s="1"/>
  <c r="D5502" i="1" l="1"/>
  <c r="F5502" i="1" s="1"/>
  <c r="D5503" i="1" l="1"/>
  <c r="F5503" i="1" s="1"/>
  <c r="D5504" i="1" l="1"/>
  <c r="F5504" i="1" s="1"/>
  <c r="D5505" i="1" l="1"/>
  <c r="F5505" i="1" s="1"/>
  <c r="D5506" i="1" l="1"/>
  <c r="F5506" i="1" s="1"/>
  <c r="D5507" i="1" l="1"/>
  <c r="F5507" i="1" s="1"/>
  <c r="D5508" i="1" l="1"/>
  <c r="F5508" i="1" s="1"/>
  <c r="D5509" i="1" l="1"/>
  <c r="F5509" i="1" s="1"/>
  <c r="D5510" i="1" l="1"/>
  <c r="F5510" i="1" s="1"/>
  <c r="D5511" i="1" l="1"/>
  <c r="F5511" i="1" s="1"/>
  <c r="D5512" i="1" l="1"/>
  <c r="F5512" i="1" s="1"/>
  <c r="D5513" i="1" l="1"/>
  <c r="F5513" i="1" s="1"/>
  <c r="D5514" i="1" l="1"/>
  <c r="F5514" i="1" s="1"/>
  <c r="D5515" i="1" l="1"/>
  <c r="F5515" i="1" s="1"/>
  <c r="D5516" i="1" l="1"/>
  <c r="F5516" i="1" s="1"/>
  <c r="D5517" i="1" l="1"/>
  <c r="F5517" i="1" s="1"/>
  <c r="D5518" i="1" l="1"/>
  <c r="F5518" i="1" s="1"/>
  <c r="D5519" i="1" l="1"/>
  <c r="F5519" i="1" s="1"/>
  <c r="D5520" i="1" l="1"/>
  <c r="F5520" i="1" s="1"/>
  <c r="D5521" i="1" l="1"/>
  <c r="F5521" i="1" s="1"/>
  <c r="D5522" i="1" l="1"/>
  <c r="F5522" i="1" s="1"/>
  <c r="D5523" i="1" l="1"/>
  <c r="F5523" i="1" s="1"/>
  <c r="D5524" i="1" l="1"/>
  <c r="F5524" i="1" s="1"/>
  <c r="D5525" i="1" l="1"/>
  <c r="F5525" i="1" s="1"/>
  <c r="D5526" i="1" l="1"/>
  <c r="F5526" i="1" s="1"/>
  <c r="D5527" i="1" l="1"/>
  <c r="F5527" i="1" s="1"/>
  <c r="D5528" i="1" l="1"/>
  <c r="F5528" i="1" s="1"/>
  <c r="D5529" i="1" l="1"/>
  <c r="F5529" i="1" s="1"/>
  <c r="D5530" i="1" l="1"/>
  <c r="F5530" i="1" s="1"/>
  <c r="D5531" i="1" l="1"/>
  <c r="F5531" i="1" s="1"/>
  <c r="D5532" i="1" l="1"/>
  <c r="F5532" i="1" s="1"/>
  <c r="D5533" i="1" l="1"/>
  <c r="F5533" i="1" s="1"/>
  <c r="D5534" i="1" l="1"/>
  <c r="F5534" i="1" s="1"/>
  <c r="D5535" i="1" l="1"/>
  <c r="F5535" i="1" s="1"/>
  <c r="D5536" i="1" l="1"/>
  <c r="F5536" i="1" s="1"/>
  <c r="D5537" i="1" l="1"/>
  <c r="F5537" i="1" s="1"/>
  <c r="D5538" i="1" l="1"/>
  <c r="F5538" i="1" s="1"/>
  <c r="D5539" i="1" l="1"/>
  <c r="F5539" i="1" s="1"/>
  <c r="D5540" i="1" l="1"/>
  <c r="F5540" i="1" s="1"/>
  <c r="D5541" i="1" l="1"/>
  <c r="F5541" i="1" s="1"/>
  <c r="D5542" i="1" l="1"/>
  <c r="F5542" i="1" s="1"/>
  <c r="D5543" i="1" l="1"/>
  <c r="F5543" i="1" s="1"/>
  <c r="D5544" i="1" l="1"/>
  <c r="F5544" i="1" s="1"/>
  <c r="D5545" i="1" l="1"/>
  <c r="F5545" i="1" s="1"/>
  <c r="D5546" i="1" l="1"/>
  <c r="F5546" i="1" s="1"/>
  <c r="D5547" i="1" l="1"/>
  <c r="F5547" i="1" s="1"/>
  <c r="D5548" i="1" l="1"/>
  <c r="F5548" i="1" s="1"/>
  <c r="D5549" i="1" l="1"/>
  <c r="F5549" i="1" s="1"/>
  <c r="D5550" i="1" l="1"/>
  <c r="F5550" i="1" s="1"/>
  <c r="D5551" i="1" l="1"/>
  <c r="F5551" i="1" s="1"/>
  <c r="D5552" i="1" l="1"/>
  <c r="F5552" i="1" s="1"/>
  <c r="D5553" i="1" l="1"/>
  <c r="F5553" i="1" s="1"/>
  <c r="D5554" i="1" l="1"/>
  <c r="F5554" i="1" s="1"/>
  <c r="D5555" i="1" l="1"/>
  <c r="F5555" i="1" s="1"/>
  <c r="D5556" i="1" l="1"/>
  <c r="F5556" i="1" s="1"/>
  <c r="D5557" i="1" l="1"/>
  <c r="F5557" i="1" s="1"/>
  <c r="D5558" i="1" l="1"/>
  <c r="F5558" i="1" s="1"/>
  <c r="D5559" i="1" l="1"/>
  <c r="F5559" i="1" s="1"/>
  <c r="D5560" i="1" l="1"/>
  <c r="F5560" i="1" s="1"/>
  <c r="D5561" i="1" l="1"/>
  <c r="F5561" i="1" s="1"/>
  <c r="D5562" i="1" l="1"/>
  <c r="F5562" i="1" s="1"/>
  <c r="D5563" i="1" l="1"/>
  <c r="F5563" i="1" s="1"/>
  <c r="D5564" i="1" l="1"/>
  <c r="F5564" i="1" s="1"/>
  <c r="D5565" i="1" l="1"/>
  <c r="F5565" i="1" s="1"/>
  <c r="D5566" i="1" l="1"/>
  <c r="F5566" i="1" s="1"/>
  <c r="D5567" i="1" l="1"/>
  <c r="F5567" i="1" s="1"/>
  <c r="D5568" i="1" l="1"/>
  <c r="F5568" i="1" s="1"/>
  <c r="D5569" i="1" l="1"/>
  <c r="F5569" i="1" s="1"/>
  <c r="D5570" i="1" l="1"/>
  <c r="F5570" i="1" s="1"/>
  <c r="D5571" i="1" l="1"/>
  <c r="F5571" i="1" s="1"/>
  <c r="D5572" i="1" l="1"/>
  <c r="F5572" i="1" s="1"/>
  <c r="D5573" i="1" l="1"/>
  <c r="F5573" i="1" s="1"/>
  <c r="D5574" i="1" l="1"/>
  <c r="F5574" i="1" s="1"/>
  <c r="D5575" i="1" l="1"/>
  <c r="F5575" i="1" s="1"/>
  <c r="D5576" i="1" l="1"/>
  <c r="F5576" i="1" s="1"/>
  <c r="D5577" i="1" l="1"/>
  <c r="F5577" i="1" s="1"/>
  <c r="D5578" i="1" l="1"/>
  <c r="F5578" i="1" s="1"/>
  <c r="D5579" i="1" l="1"/>
  <c r="F5579" i="1" s="1"/>
  <c r="D5580" i="1" l="1"/>
  <c r="F5580" i="1" s="1"/>
  <c r="D5581" i="1" l="1"/>
  <c r="F5581" i="1" s="1"/>
  <c r="D5582" i="1" l="1"/>
  <c r="F5582" i="1" s="1"/>
  <c r="D5583" i="1" l="1"/>
  <c r="F5583" i="1" s="1"/>
  <c r="D5584" i="1" l="1"/>
  <c r="F5584" i="1" s="1"/>
  <c r="D5585" i="1" l="1"/>
  <c r="F5585" i="1" s="1"/>
  <c r="D5586" i="1" l="1"/>
  <c r="F5586" i="1" s="1"/>
  <c r="D5587" i="1" l="1"/>
  <c r="F5587" i="1" s="1"/>
  <c r="D5588" i="1" l="1"/>
  <c r="F5588" i="1" s="1"/>
  <c r="D5589" i="1" l="1"/>
  <c r="F5589" i="1" s="1"/>
  <c r="D5590" i="1" l="1"/>
  <c r="F5590" i="1" s="1"/>
  <c r="D5591" i="1" l="1"/>
  <c r="F5591" i="1" s="1"/>
  <c r="D5592" i="1" l="1"/>
  <c r="F5592" i="1" s="1"/>
  <c r="D5593" i="1" l="1"/>
  <c r="F5593" i="1" s="1"/>
  <c r="D5594" i="1" l="1"/>
  <c r="F5594" i="1" s="1"/>
  <c r="D5595" i="1" l="1"/>
  <c r="F5595" i="1" s="1"/>
  <c r="D5596" i="1" l="1"/>
  <c r="F5596" i="1" s="1"/>
  <c r="D5597" i="1" l="1"/>
  <c r="F5597" i="1" s="1"/>
  <c r="D5598" i="1" l="1"/>
  <c r="F5598" i="1" s="1"/>
  <c r="D5599" i="1" l="1"/>
  <c r="F5599" i="1" s="1"/>
  <c r="D5600" i="1" l="1"/>
  <c r="F5600" i="1" s="1"/>
  <c r="D5601" i="1" l="1"/>
  <c r="F5601" i="1" s="1"/>
  <c r="D5602" i="1" l="1"/>
  <c r="F5602" i="1" s="1"/>
  <c r="D5603" i="1" l="1"/>
  <c r="F5603" i="1" s="1"/>
  <c r="D5604" i="1" l="1"/>
  <c r="F5604" i="1" s="1"/>
  <c r="D5605" i="1" l="1"/>
  <c r="F5605" i="1" s="1"/>
  <c r="D5606" i="1" l="1"/>
  <c r="F5606" i="1" s="1"/>
  <c r="D5607" i="1" l="1"/>
  <c r="F5607" i="1" s="1"/>
  <c r="D5608" i="1" l="1"/>
  <c r="F5608" i="1" s="1"/>
  <c r="D5609" i="1" l="1"/>
  <c r="F5609" i="1" s="1"/>
  <c r="D5610" i="1" l="1"/>
  <c r="F5610" i="1" s="1"/>
  <c r="D5611" i="1" l="1"/>
  <c r="F5611" i="1" s="1"/>
  <c r="D5612" i="1" l="1"/>
  <c r="F5612" i="1" s="1"/>
  <c r="D5613" i="1" l="1"/>
  <c r="F5613" i="1" s="1"/>
  <c r="D5614" i="1" l="1"/>
  <c r="F5614" i="1" s="1"/>
  <c r="D5615" i="1" l="1"/>
  <c r="F5615" i="1" s="1"/>
  <c r="D5616" i="1" l="1"/>
  <c r="F5616" i="1" s="1"/>
  <c r="D5617" i="1" l="1"/>
  <c r="F5617" i="1" s="1"/>
  <c r="D5618" i="1" l="1"/>
  <c r="F5618" i="1" s="1"/>
  <c r="D5619" i="1" l="1"/>
  <c r="F5619" i="1" s="1"/>
  <c r="D5620" i="1" l="1"/>
  <c r="F5620" i="1" s="1"/>
  <c r="D5621" i="1" l="1"/>
  <c r="F5621" i="1" s="1"/>
  <c r="D5622" i="1" l="1"/>
  <c r="F5622" i="1" s="1"/>
  <c r="D5623" i="1" l="1"/>
  <c r="F5623" i="1" s="1"/>
  <c r="D5624" i="1" l="1"/>
  <c r="F5624" i="1" s="1"/>
  <c r="D5625" i="1" l="1"/>
  <c r="F5625" i="1" s="1"/>
  <c r="D5626" i="1" l="1"/>
  <c r="F5626" i="1" s="1"/>
  <c r="D5627" i="1" l="1"/>
  <c r="F5627" i="1" s="1"/>
  <c r="D5628" i="1" l="1"/>
  <c r="F5628" i="1" s="1"/>
  <c r="D5629" i="1" l="1"/>
  <c r="F5629" i="1" s="1"/>
  <c r="D5630" i="1" l="1"/>
  <c r="F5630" i="1" s="1"/>
  <c r="D5631" i="1" l="1"/>
  <c r="F5631" i="1" s="1"/>
  <c r="D5632" i="1" l="1"/>
  <c r="F5632" i="1" s="1"/>
  <c r="D5633" i="1" l="1"/>
  <c r="F5633" i="1" s="1"/>
  <c r="D5634" i="1" l="1"/>
  <c r="F5634" i="1" s="1"/>
  <c r="D5635" i="1" l="1"/>
  <c r="F5635" i="1" s="1"/>
  <c r="D5636" i="1" l="1"/>
  <c r="F5636" i="1" s="1"/>
  <c r="D5637" i="1" l="1"/>
  <c r="F5637" i="1" s="1"/>
  <c r="D5638" i="1" l="1"/>
  <c r="F5638" i="1" s="1"/>
  <c r="D5639" i="1" l="1"/>
  <c r="F5639" i="1" s="1"/>
  <c r="D5640" i="1" l="1"/>
  <c r="F5640" i="1" s="1"/>
  <c r="D5641" i="1" l="1"/>
  <c r="F5641" i="1" s="1"/>
  <c r="D5642" i="1" l="1"/>
  <c r="F5642" i="1" s="1"/>
  <c r="D5643" i="1" l="1"/>
  <c r="F5643" i="1" s="1"/>
  <c r="D5644" i="1" l="1"/>
  <c r="F5644" i="1" s="1"/>
  <c r="D5645" i="1" l="1"/>
  <c r="F5645" i="1" s="1"/>
  <c r="D5646" i="1" l="1"/>
  <c r="F5646" i="1" s="1"/>
  <c r="D5647" i="1" l="1"/>
  <c r="F5647" i="1" s="1"/>
  <c r="D5648" i="1" l="1"/>
  <c r="F5648" i="1" s="1"/>
  <c r="D5649" i="1" l="1"/>
  <c r="F5649" i="1" s="1"/>
  <c r="D5650" i="1" l="1"/>
  <c r="F5650" i="1" s="1"/>
  <c r="D5651" i="1" l="1"/>
  <c r="F5651" i="1" s="1"/>
  <c r="D5652" i="1" l="1"/>
  <c r="F5652" i="1" s="1"/>
  <c r="D5653" i="1" l="1"/>
  <c r="F5653" i="1" s="1"/>
  <c r="D5654" i="1" l="1"/>
  <c r="F5654" i="1" s="1"/>
  <c r="D5655" i="1" l="1"/>
  <c r="F5655" i="1" s="1"/>
  <c r="D5656" i="1" l="1"/>
  <c r="F5656" i="1" s="1"/>
  <c r="D5657" i="1" l="1"/>
  <c r="F5657" i="1" s="1"/>
  <c r="D5658" i="1" l="1"/>
  <c r="F5658" i="1" s="1"/>
  <c r="D5659" i="1" l="1"/>
  <c r="F5659" i="1" s="1"/>
  <c r="D5660" i="1" l="1"/>
  <c r="F5660" i="1" s="1"/>
  <c r="D5661" i="1" l="1"/>
  <c r="F5661" i="1" s="1"/>
  <c r="D5662" i="1" l="1"/>
  <c r="F5662" i="1" s="1"/>
  <c r="D5663" i="1" l="1"/>
  <c r="F5663" i="1" s="1"/>
  <c r="D5664" i="1" l="1"/>
  <c r="F5664" i="1" s="1"/>
  <c r="D5665" i="1" l="1"/>
  <c r="F5665" i="1" s="1"/>
  <c r="D5666" i="1" l="1"/>
  <c r="F5666" i="1" s="1"/>
  <c r="D5667" i="1" l="1"/>
  <c r="F5667" i="1" s="1"/>
  <c r="D5668" i="1" l="1"/>
  <c r="F5668" i="1" s="1"/>
  <c r="D5669" i="1" l="1"/>
  <c r="F5669" i="1" s="1"/>
  <c r="D5670" i="1" l="1"/>
  <c r="F5670" i="1" s="1"/>
  <c r="D5671" i="1" l="1"/>
  <c r="F5671" i="1" s="1"/>
  <c r="D5672" i="1" l="1"/>
  <c r="F5672" i="1" s="1"/>
  <c r="D5673" i="1" l="1"/>
  <c r="F5673" i="1" s="1"/>
  <c r="D5674" i="1" l="1"/>
  <c r="F5674" i="1" s="1"/>
  <c r="D5675" i="1" l="1"/>
  <c r="F5675" i="1" s="1"/>
  <c r="D5676" i="1" l="1"/>
  <c r="F5676" i="1" s="1"/>
  <c r="D5677" i="1" l="1"/>
  <c r="F5677" i="1" s="1"/>
  <c r="D5678" i="1" l="1"/>
  <c r="F5678" i="1" s="1"/>
  <c r="D5679" i="1" l="1"/>
  <c r="F5679" i="1" s="1"/>
  <c r="D5680" i="1" l="1"/>
  <c r="F5680" i="1" s="1"/>
  <c r="D5681" i="1" l="1"/>
  <c r="F5681" i="1" s="1"/>
  <c r="D5682" i="1" l="1"/>
  <c r="F5682" i="1" s="1"/>
  <c r="D5683" i="1" l="1"/>
  <c r="F5683" i="1" s="1"/>
  <c r="D5684" i="1" l="1"/>
  <c r="F5684" i="1" s="1"/>
  <c r="D5685" i="1" l="1"/>
  <c r="F5685" i="1" s="1"/>
  <c r="D5686" i="1" l="1"/>
  <c r="F5686" i="1" s="1"/>
  <c r="D5687" i="1" l="1"/>
  <c r="F5687" i="1" s="1"/>
  <c r="D5688" i="1" l="1"/>
  <c r="F5688" i="1" s="1"/>
  <c r="D5689" i="1" l="1"/>
  <c r="F5689" i="1" s="1"/>
  <c r="D5690" i="1" l="1"/>
  <c r="F5690" i="1" s="1"/>
  <c r="D5691" i="1" l="1"/>
  <c r="F5691" i="1" s="1"/>
  <c r="D5692" i="1" l="1"/>
  <c r="F5692" i="1" s="1"/>
  <c r="D5693" i="1" l="1"/>
  <c r="F5693" i="1" s="1"/>
  <c r="D5694" i="1" l="1"/>
  <c r="F5694" i="1" s="1"/>
  <c r="D5695" i="1" l="1"/>
  <c r="F5695" i="1" s="1"/>
  <c r="D5696" i="1" l="1"/>
  <c r="F5696" i="1" s="1"/>
  <c r="D5697" i="1" l="1"/>
  <c r="F5697" i="1" s="1"/>
  <c r="D5698" i="1" l="1"/>
  <c r="F5698" i="1" s="1"/>
  <c r="D5699" i="1" l="1"/>
  <c r="F5699" i="1" s="1"/>
  <c r="D5700" i="1" l="1"/>
  <c r="F5700" i="1" s="1"/>
  <c r="D5701" i="1" l="1"/>
  <c r="F5701" i="1" s="1"/>
  <c r="D5702" i="1" l="1"/>
  <c r="F5702" i="1" s="1"/>
  <c r="D5703" i="1" l="1"/>
  <c r="F5703" i="1" s="1"/>
  <c r="D5704" i="1" l="1"/>
  <c r="F5704" i="1" s="1"/>
  <c r="D5705" i="1" l="1"/>
  <c r="F5705" i="1" s="1"/>
  <c r="D5706" i="1" l="1"/>
  <c r="F5706" i="1" s="1"/>
  <c r="D5707" i="1" l="1"/>
  <c r="F5707" i="1" s="1"/>
  <c r="D5708" i="1" l="1"/>
  <c r="F5708" i="1" s="1"/>
  <c r="D5709" i="1" l="1"/>
  <c r="F5709" i="1" s="1"/>
  <c r="D5710" i="1" l="1"/>
  <c r="F5710" i="1" s="1"/>
  <c r="D5711" i="1" l="1"/>
  <c r="F5711" i="1" s="1"/>
  <c r="D5712" i="1" l="1"/>
  <c r="F5712" i="1" s="1"/>
  <c r="D5713" i="1" l="1"/>
  <c r="F5713" i="1" s="1"/>
  <c r="D5714" i="1" l="1"/>
  <c r="F5714" i="1" s="1"/>
  <c r="D5715" i="1" l="1"/>
  <c r="F5715" i="1" s="1"/>
  <c r="D5716" i="1" l="1"/>
  <c r="F5716" i="1" s="1"/>
  <c r="D5717" i="1" l="1"/>
  <c r="F5717" i="1" s="1"/>
  <c r="D5718" i="1" l="1"/>
  <c r="F5718" i="1" s="1"/>
  <c r="D5719" i="1" l="1"/>
  <c r="F5719" i="1" s="1"/>
  <c r="D5720" i="1" l="1"/>
  <c r="F5720" i="1" s="1"/>
  <c r="D5721" i="1" l="1"/>
  <c r="F5721" i="1" s="1"/>
  <c r="D5722" i="1" l="1"/>
  <c r="F5722" i="1" s="1"/>
  <c r="D5723" i="1" l="1"/>
  <c r="F5723" i="1" s="1"/>
  <c r="D5724" i="1" l="1"/>
  <c r="F5724" i="1" s="1"/>
  <c r="D5725" i="1" l="1"/>
  <c r="F5725" i="1" s="1"/>
  <c r="D5726" i="1" l="1"/>
  <c r="F5726" i="1" s="1"/>
  <c r="D5727" i="1" l="1"/>
  <c r="F5727" i="1" s="1"/>
  <c r="D5728" i="1" l="1"/>
  <c r="F5728" i="1" s="1"/>
  <c r="D5729" i="1" l="1"/>
  <c r="F5729" i="1" s="1"/>
  <c r="D5730" i="1" l="1"/>
  <c r="F5730" i="1" s="1"/>
  <c r="D5731" i="1" l="1"/>
  <c r="F5731" i="1" s="1"/>
  <c r="D5732" i="1" l="1"/>
  <c r="F5732" i="1" s="1"/>
  <c r="D5733" i="1" l="1"/>
  <c r="F5733" i="1" s="1"/>
  <c r="D5734" i="1" l="1"/>
  <c r="F5734" i="1" s="1"/>
  <c r="D5735" i="1" l="1"/>
  <c r="F5735" i="1" s="1"/>
  <c r="D5736" i="1" l="1"/>
  <c r="F5736" i="1" s="1"/>
  <c r="D5737" i="1" l="1"/>
  <c r="F5737" i="1" s="1"/>
  <c r="D5738" i="1" l="1"/>
  <c r="F5738" i="1" s="1"/>
  <c r="D5739" i="1" l="1"/>
  <c r="F5739" i="1" s="1"/>
  <c r="D5740" i="1" l="1"/>
  <c r="F5740" i="1" s="1"/>
  <c r="D5741" i="1" l="1"/>
  <c r="F5741" i="1" s="1"/>
  <c r="D5742" i="1" l="1"/>
  <c r="F5742" i="1" s="1"/>
  <c r="D5743" i="1" l="1"/>
  <c r="F5743" i="1" s="1"/>
  <c r="D5744" i="1" l="1"/>
  <c r="F5744" i="1" s="1"/>
  <c r="D5745" i="1" l="1"/>
  <c r="F5745" i="1" s="1"/>
  <c r="D5746" i="1" l="1"/>
  <c r="F5746" i="1" s="1"/>
  <c r="D5747" i="1" l="1"/>
  <c r="F5747" i="1" s="1"/>
  <c r="D5748" i="1" l="1"/>
  <c r="F5748" i="1" s="1"/>
  <c r="D5749" i="1" l="1"/>
  <c r="F5749" i="1" s="1"/>
  <c r="D5750" i="1" l="1"/>
  <c r="F5750" i="1" s="1"/>
  <c r="D5751" i="1" l="1"/>
  <c r="F5751" i="1" s="1"/>
  <c r="D5752" i="1" l="1"/>
  <c r="F5752" i="1" s="1"/>
  <c r="D5753" i="1" l="1"/>
  <c r="F5753" i="1" s="1"/>
  <c r="D5754" i="1" l="1"/>
  <c r="F5754" i="1" s="1"/>
  <c r="D5755" i="1" l="1"/>
  <c r="F5755" i="1" s="1"/>
  <c r="D5756" i="1" l="1"/>
  <c r="F5756" i="1" s="1"/>
  <c r="D5757" i="1" l="1"/>
  <c r="F5757" i="1" s="1"/>
  <c r="D5758" i="1" l="1"/>
  <c r="F5758" i="1" s="1"/>
  <c r="D5759" i="1" l="1"/>
  <c r="F5759" i="1" s="1"/>
  <c r="D5760" i="1" l="1"/>
  <c r="F5760" i="1" s="1"/>
  <c r="D5761" i="1" l="1"/>
  <c r="F5761" i="1" s="1"/>
  <c r="D5762" i="1" l="1"/>
  <c r="F5762" i="1" s="1"/>
  <c r="D5763" i="1" l="1"/>
  <c r="F5763" i="1" s="1"/>
  <c r="D5764" i="1" l="1"/>
  <c r="F5764" i="1" s="1"/>
  <c r="D5765" i="1" l="1"/>
  <c r="F5765" i="1" s="1"/>
  <c r="D5766" i="1" l="1"/>
  <c r="F5766" i="1" s="1"/>
  <c r="D5767" i="1" l="1"/>
  <c r="F5767" i="1" s="1"/>
  <c r="D5768" i="1" l="1"/>
  <c r="F5768" i="1" s="1"/>
  <c r="D5769" i="1" l="1"/>
  <c r="F5769" i="1" s="1"/>
  <c r="D5770" i="1" l="1"/>
  <c r="F5770" i="1" s="1"/>
  <c r="D5771" i="1" l="1"/>
  <c r="F5771" i="1" s="1"/>
  <c r="D5772" i="1" l="1"/>
  <c r="F5772" i="1" s="1"/>
  <c r="D5773" i="1" l="1"/>
  <c r="F5773" i="1" s="1"/>
  <c r="D5774" i="1" l="1"/>
  <c r="F5774" i="1" s="1"/>
  <c r="D5775" i="1" l="1"/>
  <c r="F5775" i="1" s="1"/>
  <c r="D5776" i="1" l="1"/>
  <c r="F5776" i="1" s="1"/>
  <c r="D5777" i="1" l="1"/>
  <c r="F5777" i="1" s="1"/>
  <c r="D5778" i="1" l="1"/>
  <c r="F5778" i="1" s="1"/>
  <c r="D5779" i="1" l="1"/>
  <c r="F5779" i="1" s="1"/>
  <c r="D5780" i="1" l="1"/>
  <c r="F5780" i="1" s="1"/>
  <c r="D5781" i="1" l="1"/>
  <c r="F5781" i="1" s="1"/>
  <c r="D5782" i="1" l="1"/>
  <c r="F5782" i="1" s="1"/>
  <c r="D5783" i="1" l="1"/>
  <c r="F5783" i="1" s="1"/>
  <c r="D5784" i="1" l="1"/>
  <c r="F5784" i="1" s="1"/>
  <c r="D5785" i="1" l="1"/>
  <c r="F5785" i="1" s="1"/>
  <c r="D5786" i="1" l="1"/>
  <c r="F5786" i="1" s="1"/>
  <c r="D5787" i="1" l="1"/>
  <c r="F5787" i="1" s="1"/>
  <c r="D5788" i="1" l="1"/>
  <c r="F5788" i="1" s="1"/>
  <c r="D5789" i="1" l="1"/>
  <c r="F5789" i="1" s="1"/>
  <c r="D5790" i="1" l="1"/>
  <c r="F5790" i="1" s="1"/>
  <c r="D5791" i="1" l="1"/>
  <c r="F5791" i="1" s="1"/>
  <c r="D5792" i="1" l="1"/>
  <c r="F5792" i="1" s="1"/>
  <c r="D5793" i="1" l="1"/>
  <c r="F5793" i="1" s="1"/>
  <c r="D5794" i="1" l="1"/>
  <c r="F5794" i="1" s="1"/>
  <c r="D5795" i="1" l="1"/>
  <c r="F5795" i="1" s="1"/>
  <c r="D5796" i="1" l="1"/>
  <c r="F5796" i="1" s="1"/>
  <c r="D5797" i="1" l="1"/>
  <c r="F5797" i="1" s="1"/>
  <c r="D5798" i="1" l="1"/>
  <c r="F5798" i="1" s="1"/>
  <c r="D5799" i="1" l="1"/>
  <c r="F5799" i="1" s="1"/>
  <c r="D5800" i="1" l="1"/>
  <c r="F5800" i="1" s="1"/>
  <c r="D5801" i="1" l="1"/>
  <c r="F5801" i="1" s="1"/>
  <c r="D5802" i="1" l="1"/>
  <c r="F5802" i="1" s="1"/>
  <c r="D5803" i="1" l="1"/>
  <c r="F5803" i="1" s="1"/>
  <c r="D5804" i="1" l="1"/>
  <c r="F5804" i="1" s="1"/>
  <c r="D5805" i="1" l="1"/>
  <c r="F5805" i="1" s="1"/>
  <c r="D5806" i="1" l="1"/>
  <c r="F5806" i="1" s="1"/>
  <c r="D5807" i="1" l="1"/>
  <c r="F5807" i="1" s="1"/>
  <c r="D5808" i="1" l="1"/>
  <c r="F5808" i="1" s="1"/>
  <c r="D5809" i="1" l="1"/>
  <c r="F5809" i="1" s="1"/>
  <c r="D5810" i="1" l="1"/>
  <c r="F5810" i="1" s="1"/>
  <c r="D5811" i="1" l="1"/>
  <c r="F5811" i="1" s="1"/>
  <c r="D5812" i="1" l="1"/>
  <c r="F5812" i="1" s="1"/>
  <c r="D5813" i="1" l="1"/>
  <c r="F5813" i="1" s="1"/>
  <c r="D5814" i="1" l="1"/>
  <c r="F5814" i="1" s="1"/>
  <c r="D5815" i="1" l="1"/>
  <c r="F5815" i="1" s="1"/>
  <c r="D5816" i="1" l="1"/>
  <c r="F5816" i="1" s="1"/>
  <c r="D5817" i="1" l="1"/>
  <c r="F5817" i="1" s="1"/>
  <c r="D5818" i="1" l="1"/>
  <c r="F5818" i="1" s="1"/>
  <c r="D5819" i="1" l="1"/>
  <c r="F5819" i="1" s="1"/>
  <c r="D5820" i="1" l="1"/>
  <c r="F5820" i="1" s="1"/>
  <c r="D5821" i="1" l="1"/>
  <c r="F5821" i="1" s="1"/>
  <c r="D5822" i="1" l="1"/>
  <c r="F5822" i="1" s="1"/>
  <c r="D5823" i="1" l="1"/>
  <c r="F5823" i="1" s="1"/>
  <c r="D5824" i="1" l="1"/>
  <c r="F5824" i="1" s="1"/>
  <c r="D5825" i="1" l="1"/>
  <c r="F5825" i="1" s="1"/>
  <c r="D5826" i="1" l="1"/>
  <c r="F5826" i="1" s="1"/>
  <c r="D5827" i="1" l="1"/>
  <c r="F5827" i="1" s="1"/>
  <c r="D5828" i="1" l="1"/>
  <c r="F5828" i="1" s="1"/>
  <c r="D5829" i="1" l="1"/>
  <c r="F5829" i="1" s="1"/>
  <c r="D5830" i="1" l="1"/>
  <c r="F5830" i="1" s="1"/>
  <c r="D5831" i="1" l="1"/>
  <c r="F5831" i="1" s="1"/>
  <c r="D5832" i="1" l="1"/>
  <c r="F5832" i="1" s="1"/>
  <c r="D5833" i="1" l="1"/>
  <c r="F5833" i="1" s="1"/>
  <c r="D5834" i="1" l="1"/>
  <c r="F5834" i="1" s="1"/>
  <c r="D5835" i="1" l="1"/>
  <c r="F5835" i="1" s="1"/>
  <c r="D5836" i="1" l="1"/>
  <c r="F5836" i="1" s="1"/>
  <c r="D5837" i="1" l="1"/>
  <c r="F5837" i="1" s="1"/>
  <c r="D5838" i="1" l="1"/>
  <c r="F5838" i="1" s="1"/>
  <c r="D5839" i="1" l="1"/>
  <c r="F5839" i="1" s="1"/>
  <c r="D5840" i="1" l="1"/>
  <c r="F5840" i="1" s="1"/>
  <c r="D5841" i="1" l="1"/>
  <c r="F5841" i="1" s="1"/>
  <c r="D5842" i="1" l="1"/>
  <c r="F5842" i="1" s="1"/>
  <c r="D5843" i="1" l="1"/>
  <c r="F5843" i="1" s="1"/>
  <c r="D5844" i="1" l="1"/>
  <c r="F5844" i="1" s="1"/>
  <c r="D5845" i="1" l="1"/>
  <c r="F5845" i="1" s="1"/>
  <c r="D5846" i="1" l="1"/>
  <c r="F5846" i="1" s="1"/>
  <c r="D5847" i="1" l="1"/>
  <c r="F5847" i="1" s="1"/>
  <c r="D5848" i="1" l="1"/>
  <c r="F5848" i="1" s="1"/>
  <c r="D5849" i="1" l="1"/>
  <c r="F5849" i="1" s="1"/>
  <c r="D5850" i="1" l="1"/>
  <c r="F5850" i="1" s="1"/>
  <c r="D5851" i="1" l="1"/>
  <c r="F5851" i="1" s="1"/>
  <c r="D5852" i="1" l="1"/>
  <c r="F5852" i="1" s="1"/>
  <c r="D5853" i="1" l="1"/>
  <c r="F5853" i="1" s="1"/>
  <c r="D5854" i="1" l="1"/>
  <c r="F5854" i="1" s="1"/>
  <c r="D5855" i="1" l="1"/>
  <c r="F5855" i="1" s="1"/>
  <c r="D5856" i="1" l="1"/>
  <c r="F5856" i="1" s="1"/>
  <c r="D5857" i="1" l="1"/>
  <c r="F5857" i="1" s="1"/>
  <c r="D5858" i="1" l="1"/>
  <c r="F5858" i="1" s="1"/>
  <c r="D5859" i="1" l="1"/>
  <c r="F5859" i="1" s="1"/>
  <c r="D5860" i="1" l="1"/>
  <c r="F5860" i="1" s="1"/>
  <c r="D5861" i="1" l="1"/>
  <c r="F5861" i="1" s="1"/>
  <c r="D5862" i="1" l="1"/>
  <c r="F5862" i="1" s="1"/>
  <c r="D5863" i="1" l="1"/>
  <c r="F5863" i="1" s="1"/>
  <c r="D5864" i="1" l="1"/>
  <c r="F5864" i="1" s="1"/>
  <c r="D5865" i="1" l="1"/>
  <c r="F5865" i="1" s="1"/>
  <c r="D5866" i="1" l="1"/>
  <c r="F5866" i="1" s="1"/>
  <c r="D5867" i="1" l="1"/>
  <c r="F5867" i="1" s="1"/>
  <c r="D5868" i="1" l="1"/>
  <c r="F5868" i="1" s="1"/>
  <c r="D5869" i="1" l="1"/>
  <c r="F5869" i="1" s="1"/>
  <c r="D5870" i="1" l="1"/>
  <c r="F5870" i="1" s="1"/>
  <c r="D5871" i="1" l="1"/>
  <c r="F5871" i="1" s="1"/>
  <c r="D5872" i="1" l="1"/>
  <c r="F5872" i="1" s="1"/>
  <c r="D5873" i="1" l="1"/>
  <c r="F5873" i="1" s="1"/>
  <c r="D5874" i="1" l="1"/>
  <c r="F5874" i="1" s="1"/>
  <c r="D5875" i="1" l="1"/>
  <c r="F5875" i="1" s="1"/>
  <c r="D5876" i="1" l="1"/>
  <c r="F5876" i="1" s="1"/>
  <c r="D5877" i="1" l="1"/>
  <c r="F5877" i="1" s="1"/>
  <c r="D5878" i="1" l="1"/>
  <c r="F5878" i="1" s="1"/>
  <c r="D5879" i="1" l="1"/>
  <c r="F5879" i="1" s="1"/>
  <c r="D5880" i="1" l="1"/>
  <c r="F5880" i="1" s="1"/>
  <c r="D5881" i="1" l="1"/>
  <c r="F5881" i="1" s="1"/>
  <c r="D5882" i="1" l="1"/>
  <c r="F5882" i="1" s="1"/>
  <c r="D5883" i="1" l="1"/>
  <c r="F5883" i="1" s="1"/>
  <c r="D5884" i="1" l="1"/>
  <c r="F5884" i="1" s="1"/>
  <c r="D5885" i="1" l="1"/>
  <c r="F5885" i="1" s="1"/>
  <c r="D5886" i="1" l="1"/>
  <c r="F5886" i="1" s="1"/>
  <c r="D5887" i="1" l="1"/>
  <c r="F5887" i="1" s="1"/>
  <c r="D5888" i="1" l="1"/>
  <c r="F5888" i="1" s="1"/>
  <c r="D5889" i="1" l="1"/>
  <c r="F5889" i="1" s="1"/>
  <c r="D5890" i="1" l="1"/>
  <c r="F5890" i="1" s="1"/>
  <c r="D5891" i="1" l="1"/>
  <c r="F5891" i="1" s="1"/>
  <c r="D5892" i="1" l="1"/>
  <c r="F5892" i="1" s="1"/>
  <c r="D5893" i="1" l="1"/>
  <c r="F5893" i="1" s="1"/>
  <c r="D5894" i="1" l="1"/>
  <c r="F5894" i="1" s="1"/>
  <c r="D5895" i="1" l="1"/>
  <c r="F5895" i="1" s="1"/>
  <c r="D5896" i="1" l="1"/>
  <c r="F5896" i="1" s="1"/>
  <c r="D5897" i="1" l="1"/>
  <c r="F5897" i="1" s="1"/>
  <c r="D5898" i="1" l="1"/>
  <c r="F5898" i="1" s="1"/>
  <c r="D5899" i="1" l="1"/>
  <c r="F5899" i="1" s="1"/>
  <c r="D5900" i="1" l="1"/>
  <c r="F5900" i="1" s="1"/>
  <c r="D5901" i="1" l="1"/>
  <c r="F5901" i="1" s="1"/>
  <c r="D5902" i="1" l="1"/>
  <c r="F5902" i="1" s="1"/>
  <c r="D5903" i="1" l="1"/>
  <c r="F5903" i="1" s="1"/>
  <c r="D5904" i="1" l="1"/>
  <c r="F5904" i="1" s="1"/>
  <c r="D5905" i="1" l="1"/>
  <c r="F5905" i="1" s="1"/>
  <c r="D5906" i="1" l="1"/>
  <c r="F5906" i="1" s="1"/>
  <c r="D5907" i="1" l="1"/>
  <c r="F5907" i="1" s="1"/>
  <c r="D5908" i="1" l="1"/>
  <c r="F5908" i="1" s="1"/>
  <c r="D5909" i="1" l="1"/>
  <c r="F5909" i="1" s="1"/>
  <c r="D5910" i="1" l="1"/>
  <c r="F5910" i="1" s="1"/>
  <c r="D5911" i="1" l="1"/>
  <c r="F5911" i="1" s="1"/>
  <c r="D5912" i="1" l="1"/>
  <c r="F5912" i="1" s="1"/>
  <c r="D5913" i="1" l="1"/>
  <c r="F5913" i="1" s="1"/>
  <c r="D5914" i="1" l="1"/>
  <c r="F5914" i="1" s="1"/>
  <c r="D5915" i="1" l="1"/>
  <c r="F5915" i="1" s="1"/>
  <c r="D5916" i="1" l="1"/>
  <c r="F5916" i="1" s="1"/>
  <c r="D5917" i="1" l="1"/>
  <c r="F5917" i="1" s="1"/>
  <c r="D5918" i="1" l="1"/>
  <c r="F5918" i="1" s="1"/>
  <c r="D5919" i="1" l="1"/>
  <c r="F5919" i="1" s="1"/>
  <c r="D5920" i="1" l="1"/>
  <c r="F5920" i="1" s="1"/>
  <c r="D5921" i="1" l="1"/>
  <c r="F5921" i="1" s="1"/>
  <c r="D5922" i="1" l="1"/>
  <c r="F5922" i="1" s="1"/>
  <c r="D5923" i="1" l="1"/>
  <c r="F5923" i="1" s="1"/>
  <c r="D5924" i="1" l="1"/>
  <c r="F5924" i="1" s="1"/>
  <c r="D5925" i="1" l="1"/>
  <c r="F5925" i="1" s="1"/>
  <c r="D5926" i="1" l="1"/>
  <c r="F5926" i="1" s="1"/>
  <c r="D5927" i="1" l="1"/>
  <c r="F5927" i="1" s="1"/>
  <c r="D5928" i="1" l="1"/>
  <c r="F5928" i="1" s="1"/>
  <c r="D5929" i="1" l="1"/>
  <c r="F5929" i="1" s="1"/>
  <c r="D5930" i="1" l="1"/>
  <c r="F5930" i="1" s="1"/>
  <c r="D5931" i="1" l="1"/>
  <c r="F5931" i="1" s="1"/>
  <c r="D5932" i="1" l="1"/>
  <c r="F5932" i="1" s="1"/>
  <c r="D5933" i="1" l="1"/>
  <c r="F5933" i="1" s="1"/>
  <c r="D5934" i="1" l="1"/>
  <c r="F5934" i="1" s="1"/>
  <c r="D5935" i="1" l="1"/>
  <c r="F5935" i="1" s="1"/>
  <c r="D5936" i="1" l="1"/>
  <c r="F5936" i="1" s="1"/>
  <c r="D5937" i="1" l="1"/>
  <c r="F5937" i="1" s="1"/>
  <c r="D5938" i="1" l="1"/>
  <c r="F5938" i="1" s="1"/>
  <c r="D5939" i="1" l="1"/>
  <c r="F5939" i="1" s="1"/>
  <c r="D5940" i="1" l="1"/>
  <c r="F5940" i="1" s="1"/>
  <c r="D5941" i="1" l="1"/>
  <c r="F5941" i="1" s="1"/>
  <c r="D5942" i="1" l="1"/>
  <c r="F5942" i="1" s="1"/>
  <c r="D5943" i="1" l="1"/>
  <c r="F5943" i="1" s="1"/>
  <c r="D5944" i="1" l="1"/>
  <c r="F5944" i="1" s="1"/>
  <c r="D5945" i="1" l="1"/>
  <c r="F5945" i="1" s="1"/>
  <c r="D5946" i="1" l="1"/>
  <c r="F5946" i="1" s="1"/>
  <c r="D5947" i="1" l="1"/>
  <c r="F5947" i="1" s="1"/>
  <c r="D5948" i="1" l="1"/>
  <c r="F5948" i="1" s="1"/>
  <c r="D5949" i="1" l="1"/>
  <c r="F5949" i="1" s="1"/>
  <c r="D5950" i="1" l="1"/>
  <c r="F5950" i="1" s="1"/>
  <c r="D5951" i="1" l="1"/>
  <c r="F5951" i="1" s="1"/>
  <c r="D5952" i="1" l="1"/>
  <c r="F5952" i="1" s="1"/>
  <c r="D5953" i="1" l="1"/>
  <c r="F5953" i="1" s="1"/>
  <c r="D5954" i="1" l="1"/>
  <c r="F5954" i="1" s="1"/>
  <c r="D5955" i="1" l="1"/>
  <c r="F5955" i="1" s="1"/>
  <c r="D5956" i="1" l="1"/>
  <c r="F5956" i="1" s="1"/>
  <c r="D5957" i="1" l="1"/>
  <c r="F5957" i="1" s="1"/>
  <c r="D5958" i="1" l="1"/>
  <c r="F5958" i="1" s="1"/>
  <c r="D5959" i="1" l="1"/>
  <c r="F5959" i="1" s="1"/>
  <c r="D5960" i="1" l="1"/>
  <c r="F5960" i="1" s="1"/>
  <c r="D5961" i="1" l="1"/>
  <c r="F5961" i="1" s="1"/>
  <c r="D5962" i="1" l="1"/>
  <c r="F5962" i="1" s="1"/>
  <c r="D5963" i="1" l="1"/>
  <c r="F5963" i="1" s="1"/>
  <c r="D5964" i="1" l="1"/>
  <c r="F5964" i="1" s="1"/>
  <c r="D5965" i="1" l="1"/>
  <c r="F5965" i="1" s="1"/>
  <c r="D5966" i="1" l="1"/>
  <c r="F5966" i="1" s="1"/>
  <c r="D5967" i="1" l="1"/>
  <c r="F5967" i="1" s="1"/>
  <c r="D5968" i="1" l="1"/>
  <c r="F5968" i="1" s="1"/>
  <c r="D5969" i="1" l="1"/>
  <c r="F5969" i="1" s="1"/>
  <c r="D5970" i="1" l="1"/>
  <c r="F5970" i="1" s="1"/>
  <c r="D5971" i="1" l="1"/>
  <c r="F5971" i="1" s="1"/>
  <c r="D5972" i="1" l="1"/>
  <c r="F5972" i="1" s="1"/>
  <c r="D5973" i="1" l="1"/>
  <c r="F5973" i="1" s="1"/>
  <c r="D5974" i="1" l="1"/>
  <c r="F5974" i="1" s="1"/>
  <c r="D5975" i="1" l="1"/>
  <c r="F5975" i="1" s="1"/>
  <c r="D5976" i="1" l="1"/>
  <c r="F5976" i="1" s="1"/>
  <c r="D5977" i="1" l="1"/>
  <c r="F5977" i="1" s="1"/>
  <c r="D5978" i="1" l="1"/>
  <c r="F5978" i="1" s="1"/>
  <c r="D5979" i="1" l="1"/>
  <c r="F5979" i="1" s="1"/>
  <c r="D5980" i="1" l="1"/>
  <c r="F5980" i="1" s="1"/>
  <c r="D5981" i="1" l="1"/>
  <c r="F5981" i="1" s="1"/>
  <c r="D5982" i="1" l="1"/>
  <c r="F5982" i="1" s="1"/>
  <c r="D5983" i="1" l="1"/>
  <c r="F5983" i="1" s="1"/>
  <c r="D5984" i="1" l="1"/>
  <c r="F5984" i="1" s="1"/>
  <c r="D5985" i="1" l="1"/>
  <c r="F5985" i="1" s="1"/>
  <c r="D5986" i="1" l="1"/>
  <c r="F5986" i="1" s="1"/>
  <c r="D5987" i="1" l="1"/>
  <c r="F5987" i="1" s="1"/>
  <c r="D5988" i="1" l="1"/>
  <c r="F5988" i="1" s="1"/>
  <c r="D5989" i="1" l="1"/>
  <c r="F5989" i="1" s="1"/>
  <c r="D5990" i="1" l="1"/>
  <c r="F5990" i="1" s="1"/>
  <c r="D5991" i="1" l="1"/>
  <c r="F5991" i="1" s="1"/>
  <c r="D5992" i="1" l="1"/>
  <c r="F5992" i="1" s="1"/>
  <c r="D5993" i="1" l="1"/>
  <c r="F5993" i="1" s="1"/>
  <c r="D5994" i="1" l="1"/>
  <c r="F5994" i="1" s="1"/>
  <c r="D5995" i="1" l="1"/>
  <c r="F5995" i="1" s="1"/>
  <c r="D5996" i="1" l="1"/>
  <c r="F5996" i="1" s="1"/>
  <c r="D5997" i="1" l="1"/>
  <c r="F5997" i="1" s="1"/>
  <c r="D5998" i="1" l="1"/>
  <c r="F5998" i="1" s="1"/>
  <c r="D5999" i="1" l="1"/>
  <c r="F5999" i="1" s="1"/>
  <c r="D6000" i="1" l="1"/>
  <c r="F6000" i="1" s="1"/>
  <c r="D6001" i="1" l="1"/>
  <c r="F6001" i="1" s="1"/>
  <c r="D6002" i="1" l="1"/>
  <c r="F6002" i="1" s="1"/>
  <c r="D6003" i="1" l="1"/>
  <c r="F6003" i="1" s="1"/>
  <c r="D6004" i="1" l="1"/>
  <c r="F6004" i="1" s="1"/>
  <c r="D6005" i="1" l="1"/>
  <c r="F6005" i="1" s="1"/>
  <c r="D6006" i="1" l="1"/>
  <c r="F6006" i="1" s="1"/>
  <c r="D6007" i="1" l="1"/>
  <c r="F6007" i="1" s="1"/>
  <c r="D6008" i="1" l="1"/>
  <c r="F6008" i="1" s="1"/>
  <c r="D6009" i="1" l="1"/>
  <c r="F6009" i="1" s="1"/>
  <c r="D6010" i="1" l="1"/>
  <c r="F6010" i="1" s="1"/>
  <c r="D6011" i="1" l="1"/>
  <c r="F6011" i="1" s="1"/>
  <c r="D6012" i="1" l="1"/>
  <c r="F6012" i="1" s="1"/>
  <c r="D6013" i="1" l="1"/>
  <c r="F6013" i="1" s="1"/>
  <c r="D6014" i="1" l="1"/>
  <c r="F6014" i="1" s="1"/>
  <c r="D6015" i="1" l="1"/>
  <c r="F6015" i="1" s="1"/>
  <c r="D6016" i="1" l="1"/>
  <c r="F6016" i="1" s="1"/>
  <c r="D6017" i="1" l="1"/>
  <c r="F6017" i="1" s="1"/>
  <c r="D6018" i="1" l="1"/>
  <c r="F6018" i="1" s="1"/>
  <c r="D6019" i="1" l="1"/>
  <c r="F6019" i="1" s="1"/>
  <c r="D6020" i="1" l="1"/>
  <c r="F6020" i="1" s="1"/>
  <c r="D6021" i="1" l="1"/>
  <c r="F6021" i="1" s="1"/>
  <c r="D6022" i="1" l="1"/>
  <c r="F6022" i="1" s="1"/>
  <c r="D6023" i="1" l="1"/>
  <c r="F6023" i="1" s="1"/>
  <c r="D6024" i="1" l="1"/>
  <c r="F6024" i="1" s="1"/>
  <c r="D6025" i="1" l="1"/>
  <c r="F6025" i="1" s="1"/>
  <c r="D6026" i="1" l="1"/>
  <c r="F6026" i="1" s="1"/>
  <c r="D6027" i="1" l="1"/>
  <c r="F6027" i="1" s="1"/>
  <c r="D6028" i="1" l="1"/>
  <c r="F6028" i="1" s="1"/>
  <c r="D6029" i="1" l="1"/>
  <c r="F6029" i="1" s="1"/>
  <c r="D6030" i="1" l="1"/>
  <c r="F6030" i="1" s="1"/>
  <c r="D6031" i="1" l="1"/>
  <c r="F6031" i="1" s="1"/>
  <c r="D6032" i="1" l="1"/>
  <c r="F6032" i="1" s="1"/>
  <c r="D6033" i="1" l="1"/>
  <c r="F6033" i="1" s="1"/>
  <c r="D6034" i="1" l="1"/>
  <c r="F6034" i="1" s="1"/>
  <c r="D6035" i="1" l="1"/>
  <c r="F6035" i="1" s="1"/>
  <c r="D6036" i="1" l="1"/>
  <c r="F6036" i="1" s="1"/>
  <c r="D6037" i="1" l="1"/>
  <c r="F6037" i="1" s="1"/>
  <c r="D6038" i="1" l="1"/>
  <c r="F6038" i="1" s="1"/>
  <c r="D6039" i="1" l="1"/>
  <c r="F6039" i="1" s="1"/>
  <c r="D6040" i="1" l="1"/>
  <c r="F6040" i="1" s="1"/>
  <c r="D6041" i="1" l="1"/>
  <c r="F6041" i="1" s="1"/>
  <c r="D6042" i="1" l="1"/>
  <c r="F6042" i="1" s="1"/>
  <c r="D6043" i="1" l="1"/>
  <c r="F6043" i="1" s="1"/>
  <c r="D6044" i="1" l="1"/>
  <c r="F6044" i="1" s="1"/>
  <c r="D6045" i="1" l="1"/>
  <c r="F6045" i="1" s="1"/>
  <c r="D6046" i="1" l="1"/>
  <c r="F6046" i="1" s="1"/>
  <c r="D6047" i="1" l="1"/>
  <c r="F6047" i="1" s="1"/>
  <c r="D6048" i="1" l="1"/>
  <c r="F6048" i="1" s="1"/>
  <c r="D6049" i="1" l="1"/>
  <c r="F6049" i="1" s="1"/>
  <c r="D6050" i="1" l="1"/>
  <c r="F6050" i="1" s="1"/>
  <c r="D6051" i="1" l="1"/>
  <c r="F6051" i="1" s="1"/>
  <c r="D6052" i="1" l="1"/>
  <c r="F6052" i="1" s="1"/>
  <c r="D6053" i="1" l="1"/>
  <c r="F6053" i="1" s="1"/>
  <c r="D6054" i="1" l="1"/>
  <c r="F6054" i="1" s="1"/>
  <c r="D6055" i="1" l="1"/>
  <c r="F6055" i="1" s="1"/>
  <c r="D6056" i="1" l="1"/>
  <c r="F6056" i="1" s="1"/>
  <c r="D6057" i="1" l="1"/>
  <c r="F6057" i="1" s="1"/>
  <c r="D6058" i="1" l="1"/>
  <c r="F6058" i="1" s="1"/>
  <c r="D6059" i="1" l="1"/>
  <c r="F6059" i="1" s="1"/>
  <c r="D6060" i="1" l="1"/>
  <c r="F6060" i="1" s="1"/>
  <c r="D6061" i="1" l="1"/>
  <c r="F6061" i="1" s="1"/>
  <c r="D6062" i="1" l="1"/>
  <c r="F6062" i="1" s="1"/>
  <c r="D6063" i="1" l="1"/>
  <c r="F6063" i="1" s="1"/>
  <c r="D6064" i="1" l="1"/>
  <c r="F6064" i="1" s="1"/>
  <c r="D6065" i="1" l="1"/>
  <c r="F6065" i="1" s="1"/>
  <c r="D6066" i="1" l="1"/>
  <c r="F6066" i="1" s="1"/>
  <c r="D6067" i="1" l="1"/>
  <c r="F6067" i="1" s="1"/>
  <c r="D6068" i="1" l="1"/>
  <c r="F6068" i="1" s="1"/>
  <c r="D6069" i="1" l="1"/>
  <c r="F6069" i="1" s="1"/>
  <c r="D6070" i="1" l="1"/>
  <c r="F6070" i="1" s="1"/>
  <c r="D6071" i="1" l="1"/>
  <c r="F6071" i="1" s="1"/>
  <c r="D6072" i="1" l="1"/>
  <c r="F6072" i="1" s="1"/>
  <c r="D6073" i="1" l="1"/>
  <c r="F6073" i="1" s="1"/>
  <c r="D6074" i="1" l="1"/>
  <c r="F6074" i="1" s="1"/>
  <c r="D6075" i="1" l="1"/>
  <c r="F6075" i="1" s="1"/>
  <c r="D6076" i="1" l="1"/>
  <c r="F6076" i="1" s="1"/>
  <c r="D6077" i="1" l="1"/>
  <c r="F6077" i="1" s="1"/>
  <c r="D6078" i="1" l="1"/>
  <c r="F6078" i="1" s="1"/>
  <c r="D6079" i="1" l="1"/>
  <c r="F6079" i="1" s="1"/>
  <c r="D6080" i="1" l="1"/>
  <c r="F6080" i="1" s="1"/>
  <c r="D6081" i="1" l="1"/>
  <c r="F6081" i="1" s="1"/>
  <c r="D6082" i="1" l="1"/>
  <c r="F6082" i="1" s="1"/>
  <c r="D6083" i="1" l="1"/>
  <c r="F6083" i="1" s="1"/>
  <c r="D6084" i="1" l="1"/>
  <c r="F6084" i="1" s="1"/>
  <c r="D6085" i="1" l="1"/>
  <c r="F6085" i="1" s="1"/>
  <c r="D6086" i="1" l="1"/>
  <c r="F6086" i="1" s="1"/>
  <c r="D6087" i="1" l="1"/>
  <c r="F6087" i="1" s="1"/>
  <c r="D6088" i="1" l="1"/>
  <c r="F6088" i="1" s="1"/>
  <c r="D6089" i="1" l="1"/>
  <c r="F6089" i="1" s="1"/>
  <c r="D6090" i="1" l="1"/>
  <c r="F6090" i="1" s="1"/>
  <c r="D6091" i="1" l="1"/>
  <c r="F6091" i="1" s="1"/>
  <c r="D6092" i="1" l="1"/>
  <c r="F6092" i="1" s="1"/>
  <c r="D6093" i="1" l="1"/>
  <c r="F6093" i="1" s="1"/>
  <c r="D6094" i="1" l="1"/>
  <c r="F6094" i="1" s="1"/>
  <c r="D6095" i="1" l="1"/>
  <c r="F6095" i="1" s="1"/>
  <c r="D6096" i="1" l="1"/>
  <c r="F6096" i="1" s="1"/>
  <c r="D6097" i="1" l="1"/>
  <c r="F6097" i="1" s="1"/>
  <c r="D6098" i="1" l="1"/>
  <c r="F6098" i="1" s="1"/>
  <c r="D6099" i="1" l="1"/>
  <c r="F6099" i="1" s="1"/>
  <c r="D6100" i="1" l="1"/>
  <c r="F6100" i="1" s="1"/>
  <c r="D6101" i="1" l="1"/>
  <c r="F6101" i="1" s="1"/>
  <c r="D6102" i="1" l="1"/>
  <c r="F6102" i="1" s="1"/>
  <c r="D6103" i="1" l="1"/>
  <c r="F6103" i="1" s="1"/>
  <c r="D6104" i="1" l="1"/>
  <c r="F6104" i="1" s="1"/>
  <c r="D6105" i="1" l="1"/>
  <c r="F6105" i="1" s="1"/>
  <c r="D6106" i="1" l="1"/>
  <c r="F6106" i="1" s="1"/>
  <c r="D6107" i="1" l="1"/>
  <c r="F6107" i="1" s="1"/>
  <c r="D6108" i="1" l="1"/>
  <c r="F6108" i="1" s="1"/>
  <c r="D6109" i="1" l="1"/>
  <c r="F6109" i="1" s="1"/>
  <c r="D6110" i="1" l="1"/>
  <c r="F6110" i="1" s="1"/>
  <c r="D6111" i="1" l="1"/>
  <c r="F6111" i="1" s="1"/>
  <c r="D6112" i="1" l="1"/>
  <c r="F6112" i="1" s="1"/>
  <c r="D6113" i="1" l="1"/>
  <c r="F6113" i="1" s="1"/>
  <c r="D6114" i="1" l="1"/>
  <c r="F6114" i="1" s="1"/>
  <c r="D6115" i="1" l="1"/>
  <c r="F6115" i="1" s="1"/>
  <c r="D6116" i="1" l="1"/>
  <c r="F6116" i="1" s="1"/>
  <c r="D6117" i="1" l="1"/>
  <c r="F6117" i="1" s="1"/>
  <c r="D6118" i="1" l="1"/>
  <c r="F6118" i="1" s="1"/>
  <c r="D6119" i="1" l="1"/>
  <c r="F6119" i="1" s="1"/>
  <c r="D6120" i="1" l="1"/>
  <c r="F6120" i="1" s="1"/>
  <c r="D6121" i="1" l="1"/>
  <c r="F6121" i="1" s="1"/>
  <c r="D6122" i="1" l="1"/>
  <c r="F6122" i="1" s="1"/>
  <c r="D6123" i="1" l="1"/>
  <c r="F6123" i="1" s="1"/>
  <c r="D6124" i="1" l="1"/>
  <c r="F6124" i="1" s="1"/>
  <c r="D6125" i="1" l="1"/>
  <c r="F6125" i="1" s="1"/>
  <c r="D6126" i="1" l="1"/>
  <c r="F6126" i="1" s="1"/>
  <c r="D6127" i="1" l="1"/>
  <c r="F6127" i="1" s="1"/>
  <c r="D6128" i="1" l="1"/>
  <c r="F6128" i="1" s="1"/>
  <c r="D6129" i="1" l="1"/>
  <c r="F6129" i="1" s="1"/>
  <c r="D6130" i="1" l="1"/>
  <c r="F6130" i="1" s="1"/>
  <c r="D6131" i="1" l="1"/>
  <c r="F6131" i="1" s="1"/>
  <c r="D6132" i="1" l="1"/>
  <c r="F6132" i="1" s="1"/>
  <c r="D6133" i="1" l="1"/>
  <c r="F6133" i="1" s="1"/>
  <c r="D6134" i="1" l="1"/>
  <c r="F6134" i="1" s="1"/>
  <c r="D6135" i="1" l="1"/>
  <c r="F6135" i="1" s="1"/>
  <c r="D6136" i="1" l="1"/>
  <c r="F6136" i="1" s="1"/>
  <c r="D6137" i="1" l="1"/>
  <c r="F6137" i="1" s="1"/>
  <c r="D6138" i="1" l="1"/>
  <c r="F6138" i="1" s="1"/>
  <c r="D6139" i="1" l="1"/>
  <c r="F6139" i="1" s="1"/>
  <c r="D6140" i="1" l="1"/>
  <c r="F6140" i="1" s="1"/>
  <c r="D6141" i="1" l="1"/>
  <c r="F6141" i="1" s="1"/>
  <c r="D6142" i="1" l="1"/>
  <c r="F6142" i="1" s="1"/>
  <c r="D6143" i="1" l="1"/>
  <c r="F6143" i="1" s="1"/>
  <c r="D6144" i="1" l="1"/>
  <c r="F6144" i="1" s="1"/>
  <c r="D6145" i="1" l="1"/>
  <c r="F6145" i="1" s="1"/>
  <c r="D6146" i="1" l="1"/>
  <c r="F6146" i="1" s="1"/>
  <c r="D6147" i="1" l="1"/>
  <c r="F6147" i="1" s="1"/>
  <c r="D6148" i="1" l="1"/>
  <c r="F6148" i="1" s="1"/>
  <c r="D6149" i="1" l="1"/>
  <c r="F6149" i="1" s="1"/>
  <c r="D6150" i="1" l="1"/>
  <c r="F6150" i="1" s="1"/>
  <c r="D6151" i="1" l="1"/>
  <c r="F6151" i="1" s="1"/>
  <c r="D6152" i="1" l="1"/>
  <c r="F6152" i="1" s="1"/>
  <c r="D6153" i="1" l="1"/>
  <c r="F6153" i="1" s="1"/>
  <c r="D6154" i="1" l="1"/>
  <c r="F6154" i="1" s="1"/>
  <c r="D6155" i="1" l="1"/>
  <c r="F6155" i="1" s="1"/>
  <c r="D6156" i="1" l="1"/>
  <c r="F6156" i="1" s="1"/>
  <c r="D6157" i="1" l="1"/>
  <c r="F6157" i="1" s="1"/>
  <c r="D6158" i="1" l="1"/>
  <c r="F6158" i="1" s="1"/>
  <c r="D6159" i="1" l="1"/>
  <c r="F6159" i="1" s="1"/>
  <c r="D6160" i="1" l="1"/>
  <c r="F6160" i="1" s="1"/>
  <c r="D6161" i="1" l="1"/>
  <c r="F6161" i="1" s="1"/>
  <c r="D6162" i="1" l="1"/>
  <c r="F6162" i="1" s="1"/>
  <c r="D6163" i="1" l="1"/>
  <c r="F6163" i="1" s="1"/>
  <c r="D6164" i="1" l="1"/>
  <c r="F6164" i="1" s="1"/>
  <c r="D6165" i="1" l="1"/>
  <c r="F6165" i="1" s="1"/>
  <c r="D6166" i="1" l="1"/>
  <c r="F6166" i="1" s="1"/>
  <c r="D6167" i="1" l="1"/>
  <c r="F6167" i="1" s="1"/>
  <c r="D6168" i="1" l="1"/>
  <c r="F6168" i="1" s="1"/>
  <c r="D6169" i="1" l="1"/>
  <c r="F6169" i="1" s="1"/>
  <c r="D6170" i="1" l="1"/>
  <c r="F6170" i="1" s="1"/>
  <c r="D6171" i="1" l="1"/>
  <c r="F6171" i="1" s="1"/>
  <c r="D6172" i="1" l="1"/>
  <c r="F6172" i="1" s="1"/>
  <c r="D6173" i="1" l="1"/>
  <c r="F6173" i="1" s="1"/>
  <c r="D6174" i="1" l="1"/>
  <c r="F6174" i="1" s="1"/>
  <c r="D6175" i="1" l="1"/>
  <c r="F6175" i="1" s="1"/>
  <c r="D6176" i="1" l="1"/>
  <c r="F6176" i="1" s="1"/>
  <c r="D6177" i="1" l="1"/>
  <c r="F6177" i="1" s="1"/>
  <c r="D6178" i="1" l="1"/>
  <c r="F6178" i="1" s="1"/>
  <c r="D6179" i="1" l="1"/>
  <c r="F6179" i="1" s="1"/>
  <c r="D6180" i="1" l="1"/>
  <c r="F6180" i="1" s="1"/>
  <c r="D6181" i="1" l="1"/>
  <c r="F6181" i="1" s="1"/>
  <c r="D6182" i="1" l="1"/>
  <c r="F6182" i="1" s="1"/>
  <c r="D6183" i="1" l="1"/>
  <c r="F6183" i="1" s="1"/>
  <c r="D6184" i="1" l="1"/>
  <c r="F6184" i="1" s="1"/>
  <c r="D6185" i="1" l="1"/>
  <c r="F6185" i="1" s="1"/>
  <c r="D6186" i="1" l="1"/>
  <c r="F6186" i="1" s="1"/>
  <c r="D6187" i="1" l="1"/>
  <c r="F6187" i="1" s="1"/>
  <c r="D6188" i="1" l="1"/>
  <c r="F6188" i="1" s="1"/>
  <c r="D6189" i="1" l="1"/>
  <c r="F6189" i="1" s="1"/>
  <c r="D6190" i="1" l="1"/>
  <c r="F6190" i="1" s="1"/>
  <c r="D6191" i="1" l="1"/>
  <c r="F6191" i="1" s="1"/>
  <c r="D6192" i="1" l="1"/>
  <c r="F6192" i="1" s="1"/>
  <c r="D6193" i="1" l="1"/>
  <c r="F6193" i="1" s="1"/>
  <c r="D6194" i="1" l="1"/>
  <c r="F6194" i="1" s="1"/>
  <c r="D6195" i="1" l="1"/>
  <c r="F6195" i="1" s="1"/>
  <c r="D6196" i="1" l="1"/>
  <c r="F6196" i="1" s="1"/>
  <c r="D6197" i="1" l="1"/>
  <c r="F6197" i="1" s="1"/>
  <c r="D6198" i="1" l="1"/>
  <c r="F6198" i="1" s="1"/>
  <c r="D6199" i="1" l="1"/>
  <c r="F6199" i="1" s="1"/>
  <c r="D6200" i="1" l="1"/>
  <c r="F6200" i="1" s="1"/>
  <c r="D6201" i="1" l="1"/>
  <c r="F6201" i="1" s="1"/>
  <c r="D6202" i="1" l="1"/>
  <c r="F6202" i="1" s="1"/>
  <c r="D6203" i="1" l="1"/>
  <c r="F6203" i="1" s="1"/>
  <c r="D6204" i="1" l="1"/>
  <c r="F6204" i="1" s="1"/>
  <c r="D6205" i="1" l="1"/>
  <c r="F6205" i="1" s="1"/>
  <c r="D6206" i="1" l="1"/>
  <c r="F6206" i="1" s="1"/>
  <c r="D6207" i="1" l="1"/>
  <c r="F6207" i="1" s="1"/>
  <c r="D6208" i="1" l="1"/>
  <c r="F6208" i="1" s="1"/>
  <c r="D6209" i="1" l="1"/>
  <c r="F6209" i="1" s="1"/>
  <c r="D6210" i="1" l="1"/>
  <c r="F6210" i="1" s="1"/>
  <c r="D6211" i="1" l="1"/>
  <c r="F6211" i="1" s="1"/>
  <c r="D6212" i="1" l="1"/>
  <c r="F6212" i="1" s="1"/>
  <c r="D6213" i="1" l="1"/>
  <c r="F6213" i="1" s="1"/>
  <c r="D6214" i="1" l="1"/>
  <c r="F6214" i="1" s="1"/>
  <c r="D6215" i="1" l="1"/>
  <c r="F6215" i="1" s="1"/>
  <c r="D6216" i="1" l="1"/>
  <c r="F6216" i="1" s="1"/>
  <c r="D6217" i="1" l="1"/>
  <c r="F6217" i="1" s="1"/>
  <c r="D6218" i="1" l="1"/>
  <c r="F6218" i="1" s="1"/>
  <c r="D6219" i="1" l="1"/>
  <c r="F6219" i="1" s="1"/>
  <c r="D6220" i="1" l="1"/>
  <c r="F6220" i="1" s="1"/>
  <c r="D6221" i="1" l="1"/>
  <c r="F6221" i="1" s="1"/>
  <c r="D6222" i="1" l="1"/>
  <c r="F6222" i="1" s="1"/>
  <c r="D6223" i="1" l="1"/>
  <c r="F6223" i="1" s="1"/>
  <c r="D6224" i="1" l="1"/>
  <c r="F6224" i="1" s="1"/>
  <c r="D6225" i="1" l="1"/>
  <c r="F6225" i="1" s="1"/>
  <c r="D6226" i="1" l="1"/>
  <c r="F6226" i="1" s="1"/>
  <c r="D6227" i="1" l="1"/>
  <c r="F6227" i="1" s="1"/>
  <c r="D6228" i="1" l="1"/>
  <c r="F6228" i="1" s="1"/>
  <c r="D6229" i="1" l="1"/>
  <c r="F6229" i="1" s="1"/>
  <c r="D6230" i="1" l="1"/>
  <c r="F6230" i="1" s="1"/>
  <c r="D6231" i="1" l="1"/>
  <c r="F6231" i="1" s="1"/>
  <c r="D6232" i="1" l="1"/>
  <c r="F6232" i="1" s="1"/>
  <c r="D6233" i="1" l="1"/>
  <c r="F6233" i="1" s="1"/>
  <c r="D6234" i="1" l="1"/>
  <c r="F6234" i="1" s="1"/>
  <c r="D6235" i="1" l="1"/>
  <c r="F6235" i="1" s="1"/>
  <c r="D6236" i="1" l="1"/>
  <c r="F6236" i="1" s="1"/>
  <c r="D6237" i="1" l="1"/>
  <c r="F6237" i="1" s="1"/>
  <c r="D6238" i="1" l="1"/>
  <c r="F6238" i="1" s="1"/>
  <c r="D6239" i="1" l="1"/>
  <c r="F6239" i="1" s="1"/>
  <c r="D6240" i="1" l="1"/>
  <c r="F6240" i="1" s="1"/>
  <c r="D6241" i="1" l="1"/>
  <c r="F6241" i="1" s="1"/>
  <c r="D6242" i="1" l="1"/>
  <c r="F6242" i="1" s="1"/>
  <c r="D6243" i="1" l="1"/>
  <c r="F6243" i="1" s="1"/>
  <c r="D6244" i="1" l="1"/>
  <c r="F6244" i="1" s="1"/>
  <c r="D6245" i="1" l="1"/>
  <c r="F6245" i="1" s="1"/>
  <c r="D6246" i="1" l="1"/>
  <c r="F6246" i="1" s="1"/>
  <c r="D6247" i="1" l="1"/>
  <c r="F6247" i="1" s="1"/>
  <c r="D6248" i="1" l="1"/>
  <c r="F6248" i="1" s="1"/>
  <c r="D6249" i="1" l="1"/>
  <c r="F6249" i="1" s="1"/>
  <c r="D6250" i="1" l="1"/>
  <c r="F6250" i="1" s="1"/>
  <c r="D6251" i="1" l="1"/>
  <c r="F6251" i="1" s="1"/>
  <c r="D6252" i="1" l="1"/>
  <c r="F6252" i="1" s="1"/>
  <c r="D6253" i="1" l="1"/>
  <c r="F6253" i="1" s="1"/>
  <c r="D6254" i="1" l="1"/>
  <c r="F6254" i="1" s="1"/>
  <c r="D6255" i="1" l="1"/>
  <c r="F6255" i="1" s="1"/>
  <c r="D6256" i="1" l="1"/>
  <c r="F6256" i="1" s="1"/>
  <c r="D6257" i="1" l="1"/>
  <c r="F6257" i="1" s="1"/>
  <c r="D6258" i="1" l="1"/>
  <c r="F6258" i="1" s="1"/>
  <c r="D6259" i="1" l="1"/>
  <c r="F6259" i="1" s="1"/>
  <c r="D6260" i="1" l="1"/>
  <c r="F6260" i="1" s="1"/>
  <c r="D6261" i="1" l="1"/>
  <c r="F6261" i="1" s="1"/>
  <c r="D6262" i="1" l="1"/>
  <c r="F6262" i="1" s="1"/>
  <c r="D6263" i="1" l="1"/>
  <c r="F6263" i="1" s="1"/>
  <c r="D6264" i="1" l="1"/>
  <c r="F6264" i="1" s="1"/>
  <c r="D6265" i="1" l="1"/>
  <c r="F6265" i="1" s="1"/>
  <c r="D6266" i="1" l="1"/>
  <c r="F6266" i="1" s="1"/>
  <c r="D6267" i="1" l="1"/>
  <c r="F6267" i="1" s="1"/>
  <c r="D6268" i="1" l="1"/>
  <c r="F6268" i="1" s="1"/>
  <c r="D6269" i="1" l="1"/>
  <c r="F6269" i="1" s="1"/>
  <c r="D6270" i="1" l="1"/>
  <c r="F6270" i="1" s="1"/>
  <c r="D6271" i="1" l="1"/>
  <c r="F6271" i="1" s="1"/>
  <c r="D6272" i="1" l="1"/>
  <c r="F6272" i="1" s="1"/>
  <c r="D6273" i="1" l="1"/>
  <c r="F6273" i="1" s="1"/>
  <c r="D6274" i="1" l="1"/>
  <c r="F6274" i="1" s="1"/>
  <c r="D6275" i="1" l="1"/>
  <c r="F6275" i="1" s="1"/>
  <c r="D6276" i="1" l="1"/>
  <c r="F6276" i="1" s="1"/>
  <c r="D6277" i="1" l="1"/>
  <c r="F6277" i="1" s="1"/>
  <c r="D6278" i="1" l="1"/>
  <c r="F6278" i="1" s="1"/>
  <c r="D6279" i="1" l="1"/>
  <c r="F6279" i="1" s="1"/>
  <c r="D6280" i="1" l="1"/>
  <c r="F6280" i="1" s="1"/>
  <c r="D6281" i="1" l="1"/>
  <c r="F6281" i="1" s="1"/>
  <c r="D6282" i="1" l="1"/>
  <c r="F6282" i="1" s="1"/>
  <c r="D6283" i="1" l="1"/>
  <c r="F6283" i="1" s="1"/>
  <c r="D6284" i="1" l="1"/>
  <c r="F6284" i="1" s="1"/>
  <c r="D6285" i="1" l="1"/>
  <c r="F6285" i="1" s="1"/>
  <c r="D6286" i="1" l="1"/>
  <c r="F6286" i="1" s="1"/>
  <c r="D6287" i="1" l="1"/>
  <c r="F6287" i="1" s="1"/>
  <c r="D6288" i="1" l="1"/>
  <c r="F6288" i="1" s="1"/>
  <c r="D6289" i="1" l="1"/>
  <c r="F6289" i="1" s="1"/>
  <c r="D6290" i="1" l="1"/>
  <c r="F6290" i="1" s="1"/>
  <c r="D6291" i="1" l="1"/>
  <c r="F6291" i="1" s="1"/>
  <c r="D6292" i="1" l="1"/>
  <c r="F6292" i="1" s="1"/>
  <c r="D6293" i="1" l="1"/>
  <c r="F6293" i="1" s="1"/>
  <c r="D6294" i="1" l="1"/>
  <c r="F6294" i="1" s="1"/>
  <c r="D6295" i="1" l="1"/>
  <c r="F6295" i="1" s="1"/>
  <c r="D6296" i="1" l="1"/>
  <c r="F6296" i="1" s="1"/>
  <c r="D6297" i="1" l="1"/>
  <c r="F6297" i="1" s="1"/>
  <c r="D6298" i="1" l="1"/>
  <c r="F6298" i="1" s="1"/>
  <c r="D6299" i="1" l="1"/>
  <c r="F6299" i="1" s="1"/>
  <c r="D6300" i="1" l="1"/>
  <c r="F6300" i="1" s="1"/>
  <c r="D6301" i="1" l="1"/>
  <c r="F6301" i="1" s="1"/>
  <c r="D6302" i="1" l="1"/>
  <c r="F6302" i="1" s="1"/>
  <c r="D6303" i="1" l="1"/>
  <c r="F6303" i="1" s="1"/>
  <c r="D6304" i="1" l="1"/>
  <c r="F6304" i="1" s="1"/>
  <c r="D6305" i="1" l="1"/>
  <c r="F6305" i="1" s="1"/>
  <c r="D6306" i="1" l="1"/>
  <c r="F6306" i="1" s="1"/>
  <c r="D6307" i="1" l="1"/>
  <c r="F6307" i="1" s="1"/>
  <c r="D6308" i="1" l="1"/>
  <c r="F6308" i="1" s="1"/>
  <c r="D6309" i="1" l="1"/>
  <c r="F6309" i="1" s="1"/>
  <c r="D6310" i="1" l="1"/>
  <c r="F6310" i="1" s="1"/>
  <c r="D6311" i="1" l="1"/>
  <c r="F6311" i="1" s="1"/>
  <c r="D6312" i="1" l="1"/>
  <c r="F6312" i="1" s="1"/>
  <c r="D6313" i="1" l="1"/>
  <c r="F6313" i="1" s="1"/>
  <c r="D6314" i="1" l="1"/>
  <c r="F6314" i="1" s="1"/>
  <c r="D6315" i="1" l="1"/>
  <c r="F6315" i="1" s="1"/>
  <c r="D6316" i="1" l="1"/>
  <c r="F6316" i="1" s="1"/>
  <c r="D6317" i="1" l="1"/>
  <c r="F6317" i="1" s="1"/>
  <c r="D6318" i="1" l="1"/>
  <c r="F6318" i="1" s="1"/>
  <c r="D6319" i="1" l="1"/>
  <c r="F6319" i="1" s="1"/>
  <c r="D6320" i="1" l="1"/>
  <c r="F6320" i="1" s="1"/>
  <c r="D6321" i="1" l="1"/>
  <c r="F6321" i="1" s="1"/>
  <c r="D6322" i="1" l="1"/>
  <c r="F6322" i="1" s="1"/>
  <c r="D6323" i="1" l="1"/>
  <c r="F6323" i="1" s="1"/>
  <c r="D6324" i="1" l="1"/>
  <c r="F6324" i="1" s="1"/>
  <c r="D6325" i="1" l="1"/>
  <c r="F6325" i="1" s="1"/>
  <c r="D6326" i="1" l="1"/>
  <c r="F6326" i="1" s="1"/>
  <c r="D6327" i="1" l="1"/>
  <c r="F6327" i="1" s="1"/>
  <c r="D6328" i="1" l="1"/>
  <c r="F6328" i="1" s="1"/>
  <c r="D6329" i="1" l="1"/>
  <c r="F6329" i="1" s="1"/>
  <c r="D6330" i="1" l="1"/>
  <c r="F6330" i="1" s="1"/>
  <c r="D6331" i="1" l="1"/>
  <c r="F6331" i="1" s="1"/>
  <c r="D6332" i="1" l="1"/>
  <c r="F6332" i="1" s="1"/>
  <c r="D6333" i="1" l="1"/>
  <c r="F6333" i="1" s="1"/>
  <c r="D6334" i="1" l="1"/>
  <c r="F6334" i="1" s="1"/>
  <c r="D6335" i="1" l="1"/>
  <c r="F6335" i="1" s="1"/>
  <c r="D6336" i="1" l="1"/>
  <c r="F6336" i="1" s="1"/>
  <c r="D6337" i="1" l="1"/>
  <c r="F6337" i="1" s="1"/>
  <c r="D6338" i="1" l="1"/>
  <c r="F6338" i="1" s="1"/>
  <c r="D6339" i="1" l="1"/>
  <c r="F6339" i="1" s="1"/>
  <c r="D6340" i="1" l="1"/>
  <c r="F6340" i="1" s="1"/>
  <c r="D6341" i="1" l="1"/>
  <c r="F6341" i="1" s="1"/>
  <c r="D6342" i="1" l="1"/>
  <c r="F6342" i="1" s="1"/>
  <c r="D6343" i="1" l="1"/>
  <c r="F6343" i="1" s="1"/>
  <c r="D6344" i="1" l="1"/>
  <c r="F6344" i="1" s="1"/>
  <c r="D6345" i="1" l="1"/>
  <c r="F6345" i="1" s="1"/>
  <c r="D6346" i="1" l="1"/>
  <c r="F6346" i="1" s="1"/>
  <c r="D6347" i="1" l="1"/>
  <c r="F6347" i="1" s="1"/>
  <c r="D6348" i="1" l="1"/>
  <c r="F6348" i="1" s="1"/>
  <c r="D6349" i="1" l="1"/>
  <c r="F6349" i="1" s="1"/>
  <c r="D6350" i="1" l="1"/>
  <c r="F6350" i="1" s="1"/>
  <c r="D6351" i="1" l="1"/>
  <c r="F6351" i="1" s="1"/>
  <c r="D6352" i="1" l="1"/>
  <c r="F6352" i="1" s="1"/>
  <c r="D6353" i="1" l="1"/>
  <c r="F6353" i="1" s="1"/>
  <c r="D6354" i="1" l="1"/>
  <c r="F6354" i="1" s="1"/>
  <c r="D6355" i="1" l="1"/>
  <c r="F6355" i="1" s="1"/>
  <c r="D6356" i="1" l="1"/>
  <c r="F6356" i="1" s="1"/>
  <c r="D6357" i="1" l="1"/>
  <c r="F6357" i="1" s="1"/>
  <c r="D6358" i="1" l="1"/>
  <c r="F6358" i="1" s="1"/>
  <c r="D6359" i="1" l="1"/>
  <c r="F6359" i="1" s="1"/>
  <c r="D6360" i="1" l="1"/>
  <c r="F6360" i="1" s="1"/>
  <c r="D6361" i="1" l="1"/>
  <c r="F6361" i="1" s="1"/>
  <c r="D6362" i="1" l="1"/>
  <c r="F6362" i="1" s="1"/>
  <c r="D6363" i="1" l="1"/>
  <c r="F6363" i="1" s="1"/>
  <c r="D6364" i="1" l="1"/>
  <c r="F6364" i="1" s="1"/>
  <c r="D6365" i="1" l="1"/>
  <c r="F6365" i="1" s="1"/>
  <c r="D6366" i="1" l="1"/>
  <c r="F6366" i="1" s="1"/>
  <c r="D6367" i="1" l="1"/>
  <c r="F6367" i="1" s="1"/>
  <c r="D6368" i="1" l="1"/>
  <c r="F6368" i="1" s="1"/>
  <c r="D6369" i="1" l="1"/>
  <c r="F6369" i="1" s="1"/>
  <c r="D6370" i="1" l="1"/>
  <c r="F6370" i="1" s="1"/>
  <c r="D6371" i="1" l="1"/>
  <c r="F6371" i="1" s="1"/>
  <c r="D6372" i="1" l="1"/>
  <c r="F6372" i="1" s="1"/>
  <c r="D6373" i="1" l="1"/>
  <c r="F6373" i="1" s="1"/>
  <c r="D6374" i="1" l="1"/>
  <c r="F6374" i="1" s="1"/>
  <c r="D6375" i="1" l="1"/>
  <c r="F6375" i="1" s="1"/>
  <c r="D6376" i="1" l="1"/>
  <c r="F6376" i="1" s="1"/>
  <c r="D6377" i="1" l="1"/>
  <c r="F6377" i="1" s="1"/>
  <c r="D6378" i="1" l="1"/>
  <c r="F6378" i="1" s="1"/>
  <c r="D6379" i="1" l="1"/>
  <c r="F6379" i="1" s="1"/>
  <c r="D6380" i="1" l="1"/>
  <c r="F6380" i="1" s="1"/>
  <c r="D6381" i="1" l="1"/>
  <c r="F6381" i="1" s="1"/>
  <c r="D6382" i="1" l="1"/>
  <c r="F6382" i="1" s="1"/>
  <c r="D6383" i="1" l="1"/>
  <c r="F6383" i="1" s="1"/>
  <c r="D6384" i="1" l="1"/>
  <c r="F6384" i="1" s="1"/>
  <c r="D6385" i="1" l="1"/>
  <c r="F6385" i="1" s="1"/>
  <c r="D6386" i="1" l="1"/>
  <c r="F6386" i="1" s="1"/>
  <c r="D6387" i="1" l="1"/>
  <c r="F6387" i="1" s="1"/>
  <c r="D6388" i="1" l="1"/>
  <c r="F6388" i="1" s="1"/>
  <c r="D6389" i="1" l="1"/>
  <c r="F6389" i="1" s="1"/>
  <c r="D6390" i="1" l="1"/>
  <c r="F6390" i="1" s="1"/>
  <c r="D6391" i="1" l="1"/>
  <c r="F6391" i="1" s="1"/>
  <c r="D6392" i="1" l="1"/>
  <c r="F6392" i="1" s="1"/>
  <c r="D6393" i="1" l="1"/>
  <c r="F6393" i="1" s="1"/>
  <c r="D6394" i="1" l="1"/>
  <c r="F6394" i="1" s="1"/>
  <c r="D6395" i="1" l="1"/>
  <c r="F6395" i="1" s="1"/>
  <c r="D6396" i="1" l="1"/>
  <c r="F6396" i="1" s="1"/>
  <c r="D6397" i="1" l="1"/>
  <c r="F6397" i="1" s="1"/>
  <c r="D6398" i="1" l="1"/>
  <c r="F6398" i="1" s="1"/>
  <c r="D6399" i="1" l="1"/>
  <c r="F6399" i="1" s="1"/>
  <c r="D6400" i="1" l="1"/>
  <c r="F6400" i="1" s="1"/>
  <c r="D6401" i="1" l="1"/>
  <c r="F6401" i="1" s="1"/>
  <c r="D6402" i="1" l="1"/>
  <c r="F6402" i="1" s="1"/>
  <c r="D6403" i="1" l="1"/>
  <c r="F6403" i="1" s="1"/>
  <c r="D6404" i="1" l="1"/>
  <c r="F6404" i="1" s="1"/>
  <c r="D6405" i="1" l="1"/>
  <c r="F6405" i="1" s="1"/>
  <c r="D6406" i="1" l="1"/>
  <c r="F6406" i="1" s="1"/>
  <c r="D6407" i="1" l="1"/>
  <c r="F6407" i="1" s="1"/>
  <c r="D6408" i="1" l="1"/>
  <c r="F6408" i="1" s="1"/>
  <c r="D6409" i="1" l="1"/>
  <c r="F6409" i="1" s="1"/>
  <c r="D6410" i="1" l="1"/>
  <c r="F6410" i="1" s="1"/>
  <c r="D6411" i="1" l="1"/>
  <c r="F6411" i="1" s="1"/>
  <c r="D6412" i="1" l="1"/>
  <c r="F6412" i="1" s="1"/>
  <c r="D6413" i="1" l="1"/>
  <c r="F6413" i="1" s="1"/>
  <c r="D6414" i="1" l="1"/>
  <c r="F6414" i="1" s="1"/>
  <c r="D6415" i="1" l="1"/>
  <c r="F6415" i="1" s="1"/>
  <c r="D6416" i="1" l="1"/>
  <c r="F6416" i="1" s="1"/>
  <c r="D6417" i="1" l="1"/>
  <c r="F6417" i="1" s="1"/>
  <c r="D6418" i="1" l="1"/>
  <c r="F6418" i="1" s="1"/>
  <c r="D6419" i="1" l="1"/>
  <c r="F6419" i="1" s="1"/>
  <c r="D6420" i="1" l="1"/>
  <c r="F6420" i="1" s="1"/>
  <c r="D6421" i="1" l="1"/>
  <c r="F6421" i="1" s="1"/>
  <c r="D6422" i="1" l="1"/>
  <c r="F6422" i="1" s="1"/>
  <c r="D6423" i="1" l="1"/>
  <c r="F6423" i="1" s="1"/>
  <c r="D6424" i="1" l="1"/>
  <c r="F6424" i="1" s="1"/>
  <c r="D6425" i="1" l="1"/>
  <c r="F6425" i="1" s="1"/>
  <c r="D6426" i="1" l="1"/>
  <c r="F6426" i="1" s="1"/>
  <c r="D6427" i="1" l="1"/>
  <c r="F6427" i="1" s="1"/>
  <c r="D6428" i="1" l="1"/>
  <c r="F6428" i="1" s="1"/>
  <c r="D6429" i="1" l="1"/>
  <c r="F6429" i="1" s="1"/>
  <c r="D6430" i="1" l="1"/>
  <c r="F6430" i="1" s="1"/>
  <c r="D6431" i="1" l="1"/>
  <c r="F6431" i="1" s="1"/>
  <c r="D6432" i="1" l="1"/>
  <c r="F6432" i="1" s="1"/>
  <c r="D6433" i="1" l="1"/>
  <c r="F6433" i="1" s="1"/>
  <c r="D6434" i="1" l="1"/>
  <c r="F6434" i="1" s="1"/>
  <c r="D6435" i="1" l="1"/>
  <c r="F6435" i="1" s="1"/>
  <c r="D6436" i="1" l="1"/>
  <c r="F6436" i="1" s="1"/>
  <c r="D6437" i="1" l="1"/>
  <c r="F6437" i="1" s="1"/>
  <c r="D6438" i="1" l="1"/>
  <c r="F6438" i="1" s="1"/>
  <c r="D6439" i="1" l="1"/>
  <c r="F6439" i="1" s="1"/>
  <c r="D6440" i="1" l="1"/>
  <c r="F6440" i="1" s="1"/>
  <c r="D6441" i="1" l="1"/>
  <c r="F6441" i="1" s="1"/>
  <c r="D6442" i="1" l="1"/>
  <c r="F6442" i="1" s="1"/>
  <c r="D6443" i="1" l="1"/>
  <c r="F6443" i="1" s="1"/>
  <c r="D6444" i="1" l="1"/>
  <c r="F6444" i="1" s="1"/>
  <c r="D6445" i="1" l="1"/>
  <c r="F6445" i="1" s="1"/>
  <c r="D6446" i="1" l="1"/>
  <c r="F6446" i="1" s="1"/>
  <c r="D6447" i="1" l="1"/>
  <c r="F6447" i="1" s="1"/>
  <c r="D6448" i="1" l="1"/>
  <c r="F6448" i="1" s="1"/>
  <c r="D6449" i="1" l="1"/>
  <c r="F6449" i="1" s="1"/>
  <c r="D6450" i="1" l="1"/>
  <c r="F6450" i="1" s="1"/>
  <c r="D6451" i="1" l="1"/>
  <c r="F6451" i="1" s="1"/>
  <c r="D6452" i="1" l="1"/>
  <c r="F6452" i="1" s="1"/>
  <c r="D6453" i="1" l="1"/>
  <c r="F6453" i="1" s="1"/>
  <c r="D6454" i="1" l="1"/>
  <c r="F6454" i="1" s="1"/>
  <c r="D6455" i="1" l="1"/>
  <c r="F6455" i="1" s="1"/>
  <c r="D6456" i="1" l="1"/>
  <c r="F6456" i="1" s="1"/>
  <c r="D6457" i="1" l="1"/>
  <c r="F6457" i="1" s="1"/>
  <c r="D6458" i="1" l="1"/>
  <c r="F6458" i="1" s="1"/>
  <c r="D6459" i="1" l="1"/>
  <c r="F6459" i="1" s="1"/>
  <c r="D6460" i="1" l="1"/>
  <c r="F6460" i="1" s="1"/>
  <c r="D6461" i="1" l="1"/>
  <c r="F6461" i="1" s="1"/>
  <c r="D6462" i="1" l="1"/>
  <c r="F6462" i="1" s="1"/>
  <c r="D6463" i="1" l="1"/>
  <c r="F6463" i="1" s="1"/>
  <c r="D6464" i="1" l="1"/>
  <c r="F6464" i="1" s="1"/>
  <c r="D6465" i="1" l="1"/>
  <c r="F6465" i="1" s="1"/>
  <c r="D6466" i="1" l="1"/>
  <c r="F6466" i="1" s="1"/>
  <c r="D6467" i="1" l="1"/>
  <c r="F6467" i="1" s="1"/>
  <c r="D6468" i="1" l="1"/>
  <c r="F6468" i="1" s="1"/>
  <c r="D6469" i="1" l="1"/>
  <c r="F6469" i="1" s="1"/>
  <c r="D6470" i="1" l="1"/>
  <c r="F6470" i="1" s="1"/>
  <c r="D6471" i="1" l="1"/>
  <c r="F6471" i="1" s="1"/>
  <c r="D6472" i="1" l="1"/>
  <c r="F6472" i="1" s="1"/>
  <c r="D6473" i="1" l="1"/>
  <c r="F6473" i="1" s="1"/>
  <c r="D6474" i="1" l="1"/>
  <c r="F6474" i="1" s="1"/>
  <c r="D6475" i="1" l="1"/>
  <c r="F6475" i="1" s="1"/>
  <c r="D6476" i="1" l="1"/>
  <c r="F6476" i="1" s="1"/>
  <c r="D6477" i="1" l="1"/>
  <c r="F6477" i="1" s="1"/>
  <c r="D6478" i="1" l="1"/>
  <c r="F6478" i="1" s="1"/>
  <c r="D6479" i="1" l="1"/>
  <c r="F6479" i="1" s="1"/>
  <c r="D6480" i="1" l="1"/>
  <c r="F6480" i="1" s="1"/>
  <c r="D6481" i="1" l="1"/>
  <c r="F6481" i="1" s="1"/>
  <c r="D6482" i="1" l="1"/>
  <c r="F6482" i="1" s="1"/>
  <c r="D6483" i="1" l="1"/>
  <c r="F6483" i="1" s="1"/>
  <c r="D6484" i="1" l="1"/>
  <c r="F6484" i="1" s="1"/>
  <c r="D6485" i="1" l="1"/>
  <c r="F6485" i="1" s="1"/>
  <c r="D6486" i="1" l="1"/>
  <c r="F6486" i="1" s="1"/>
  <c r="D6487" i="1" l="1"/>
  <c r="F6487" i="1" s="1"/>
  <c r="D6488" i="1" l="1"/>
  <c r="F6488" i="1" s="1"/>
  <c r="D6489" i="1" l="1"/>
  <c r="F6489" i="1" s="1"/>
  <c r="D6490" i="1" l="1"/>
  <c r="F6490" i="1" s="1"/>
  <c r="D6491" i="1" l="1"/>
  <c r="F6491" i="1" s="1"/>
  <c r="D6492" i="1" l="1"/>
  <c r="F6492" i="1" s="1"/>
  <c r="D6493" i="1" l="1"/>
  <c r="F6493" i="1" s="1"/>
  <c r="D6494" i="1" l="1"/>
  <c r="F6494" i="1" s="1"/>
  <c r="D6495" i="1" l="1"/>
  <c r="F6495" i="1" s="1"/>
  <c r="D6496" i="1" l="1"/>
  <c r="F6496" i="1" s="1"/>
  <c r="D6497" i="1" l="1"/>
  <c r="F6497" i="1" s="1"/>
  <c r="D6498" i="1" l="1"/>
  <c r="F6498" i="1" s="1"/>
  <c r="D6499" i="1" l="1"/>
  <c r="F6499" i="1" s="1"/>
  <c r="D6500" i="1" l="1"/>
  <c r="F6500" i="1" s="1"/>
  <c r="D6501" i="1" l="1"/>
  <c r="F6501" i="1" s="1"/>
  <c r="D6502" i="1" l="1"/>
  <c r="F6502" i="1" s="1"/>
  <c r="D6503" i="1" l="1"/>
  <c r="F6503" i="1" s="1"/>
  <c r="D6504" i="1" l="1"/>
  <c r="F6504" i="1" s="1"/>
  <c r="D6505" i="1" l="1"/>
  <c r="F6505" i="1" s="1"/>
  <c r="D6506" i="1" l="1"/>
  <c r="F6506" i="1" s="1"/>
  <c r="D6507" i="1" l="1"/>
  <c r="F6507" i="1" s="1"/>
  <c r="D6508" i="1" l="1"/>
  <c r="F6508" i="1" s="1"/>
  <c r="D6509" i="1" l="1"/>
  <c r="F6509" i="1" s="1"/>
  <c r="D6510" i="1" l="1"/>
  <c r="F6510" i="1" s="1"/>
  <c r="D6511" i="1" l="1"/>
  <c r="F6511" i="1" s="1"/>
  <c r="D6512" i="1" l="1"/>
  <c r="F6512" i="1" s="1"/>
  <c r="D6513" i="1" l="1"/>
  <c r="F6513" i="1" s="1"/>
  <c r="D6514" i="1" l="1"/>
  <c r="F6514" i="1" s="1"/>
  <c r="D6515" i="1" l="1"/>
  <c r="F6515" i="1" s="1"/>
  <c r="D6516" i="1" l="1"/>
  <c r="F6516" i="1" s="1"/>
  <c r="D6517" i="1" l="1"/>
  <c r="F6517" i="1" s="1"/>
  <c r="D6518" i="1" l="1"/>
  <c r="F6518" i="1" s="1"/>
  <c r="D6519" i="1" l="1"/>
  <c r="F6519" i="1" s="1"/>
  <c r="D6520" i="1" l="1"/>
  <c r="F6520" i="1" s="1"/>
  <c r="D6521" i="1" l="1"/>
  <c r="F6521" i="1" s="1"/>
  <c r="D6522" i="1" l="1"/>
  <c r="F6522" i="1" s="1"/>
  <c r="D6523" i="1" l="1"/>
  <c r="F6523" i="1" s="1"/>
  <c r="D6524" i="1" l="1"/>
  <c r="F6524" i="1" s="1"/>
  <c r="D6525" i="1" l="1"/>
  <c r="F6525" i="1" s="1"/>
  <c r="D6526" i="1" l="1"/>
  <c r="F6526" i="1" s="1"/>
  <c r="D6527" i="1" l="1"/>
  <c r="F6527" i="1" s="1"/>
  <c r="D6528" i="1" l="1"/>
  <c r="F6528" i="1" s="1"/>
  <c r="D6529" i="1" l="1"/>
  <c r="F6529" i="1" s="1"/>
  <c r="D6530" i="1" l="1"/>
  <c r="F6530" i="1" s="1"/>
  <c r="D6531" i="1" l="1"/>
  <c r="F6531" i="1" s="1"/>
  <c r="D6532" i="1" l="1"/>
  <c r="F6532" i="1" s="1"/>
  <c r="D6533" i="1" l="1"/>
  <c r="F6533" i="1" s="1"/>
  <c r="D6534" i="1" l="1"/>
  <c r="F6534" i="1" s="1"/>
  <c r="D6535" i="1" l="1"/>
  <c r="F6535" i="1" s="1"/>
  <c r="D6536" i="1" l="1"/>
  <c r="F6536" i="1" s="1"/>
  <c r="D6537" i="1" l="1"/>
  <c r="F6537" i="1" s="1"/>
  <c r="D6538" i="1" l="1"/>
  <c r="F6538" i="1" s="1"/>
  <c r="D6539" i="1" l="1"/>
  <c r="F6539" i="1" s="1"/>
  <c r="D6540" i="1" l="1"/>
  <c r="F6540" i="1" s="1"/>
  <c r="D6541" i="1" l="1"/>
  <c r="F6541" i="1" s="1"/>
  <c r="D6542" i="1" l="1"/>
  <c r="F6542" i="1" s="1"/>
  <c r="D6543" i="1" l="1"/>
  <c r="F6543" i="1" s="1"/>
  <c r="D6544" i="1" l="1"/>
  <c r="F6544" i="1" s="1"/>
  <c r="D6545" i="1" l="1"/>
  <c r="F6545" i="1" s="1"/>
  <c r="D6546" i="1" l="1"/>
  <c r="F6546" i="1" s="1"/>
  <c r="D6547" i="1" l="1"/>
  <c r="F6547" i="1" s="1"/>
  <c r="D6548" i="1" l="1"/>
  <c r="F6548" i="1" s="1"/>
  <c r="D6549" i="1" l="1"/>
  <c r="F6549" i="1" s="1"/>
  <c r="D6550" i="1" l="1"/>
  <c r="F6550" i="1" s="1"/>
  <c r="D6551" i="1" l="1"/>
  <c r="F6551" i="1" s="1"/>
  <c r="D6552" i="1" l="1"/>
  <c r="F6552" i="1" s="1"/>
  <c r="D6553" i="1" l="1"/>
  <c r="F6553" i="1" s="1"/>
  <c r="D6554" i="1" l="1"/>
  <c r="F6554" i="1" s="1"/>
  <c r="D6555" i="1" l="1"/>
  <c r="F6555" i="1" s="1"/>
  <c r="D6556" i="1" l="1"/>
  <c r="F6556" i="1" s="1"/>
  <c r="D6557" i="1" l="1"/>
  <c r="F6557" i="1" s="1"/>
  <c r="D6558" i="1" l="1"/>
  <c r="F6558" i="1" s="1"/>
  <c r="D6559" i="1" l="1"/>
  <c r="F6559" i="1" s="1"/>
  <c r="D6560" i="1" l="1"/>
  <c r="F6560" i="1" s="1"/>
  <c r="D6561" i="1" l="1"/>
  <c r="F6561" i="1" s="1"/>
  <c r="D6562" i="1" l="1"/>
  <c r="F6562" i="1" s="1"/>
  <c r="D6563" i="1" l="1"/>
  <c r="F6563" i="1" s="1"/>
  <c r="D6564" i="1" l="1"/>
  <c r="F6564" i="1" s="1"/>
  <c r="D6565" i="1" l="1"/>
  <c r="F6565" i="1" s="1"/>
  <c r="D6566" i="1" l="1"/>
  <c r="F6566" i="1" s="1"/>
  <c r="D6567" i="1" l="1"/>
  <c r="F6567" i="1" s="1"/>
  <c r="D6568" i="1" l="1"/>
  <c r="F6568" i="1" s="1"/>
  <c r="D6569" i="1" l="1"/>
  <c r="F6569" i="1" s="1"/>
  <c r="D6570" i="1" l="1"/>
  <c r="F6570" i="1" s="1"/>
  <c r="D6571" i="1" l="1"/>
  <c r="F6571" i="1" s="1"/>
  <c r="D6572" i="1" l="1"/>
  <c r="F6572" i="1" s="1"/>
  <c r="D6573" i="1" l="1"/>
  <c r="F6573" i="1" s="1"/>
  <c r="D6574" i="1" l="1"/>
  <c r="F6574" i="1" s="1"/>
  <c r="D6575" i="1" l="1"/>
  <c r="F6575" i="1" s="1"/>
  <c r="D6576" i="1" l="1"/>
  <c r="F6576" i="1" s="1"/>
  <c r="D6577" i="1" l="1"/>
  <c r="F6577" i="1" s="1"/>
  <c r="D6578" i="1" l="1"/>
  <c r="F6578" i="1" s="1"/>
  <c r="D6579" i="1" l="1"/>
  <c r="F6579" i="1" s="1"/>
  <c r="D6580" i="1" l="1"/>
  <c r="F6580" i="1" s="1"/>
  <c r="D6581" i="1" l="1"/>
  <c r="F6581" i="1" s="1"/>
  <c r="D6582" i="1" l="1"/>
  <c r="F6582" i="1" s="1"/>
  <c r="D6583" i="1" l="1"/>
  <c r="F6583" i="1" s="1"/>
  <c r="D6584" i="1" l="1"/>
  <c r="F6584" i="1" s="1"/>
  <c r="D6585" i="1" l="1"/>
  <c r="F6585" i="1" s="1"/>
  <c r="D6586" i="1" l="1"/>
  <c r="F6586" i="1" s="1"/>
  <c r="D6587" i="1" l="1"/>
  <c r="F6587" i="1" s="1"/>
  <c r="D6588" i="1" l="1"/>
  <c r="F6588" i="1" s="1"/>
  <c r="D6589" i="1" l="1"/>
  <c r="F6589" i="1" s="1"/>
  <c r="D6590" i="1" l="1"/>
  <c r="F6590" i="1" s="1"/>
  <c r="D6591" i="1" l="1"/>
  <c r="F6591" i="1" s="1"/>
  <c r="D6592" i="1" l="1"/>
  <c r="F6592" i="1" s="1"/>
  <c r="D6593" i="1" l="1"/>
  <c r="F6593" i="1" s="1"/>
  <c r="D6594" i="1" l="1"/>
  <c r="F6594" i="1" s="1"/>
  <c r="D6595" i="1" l="1"/>
  <c r="F6595" i="1" s="1"/>
  <c r="D6596" i="1" l="1"/>
  <c r="F6596" i="1" s="1"/>
  <c r="D6597" i="1" l="1"/>
  <c r="F6597" i="1" s="1"/>
  <c r="D6598" i="1" l="1"/>
  <c r="F6598" i="1" s="1"/>
  <c r="D6599" i="1" l="1"/>
  <c r="F6599" i="1" s="1"/>
  <c r="D6600" i="1" l="1"/>
  <c r="F6600" i="1" s="1"/>
  <c r="D6601" i="1" l="1"/>
  <c r="F6601" i="1" s="1"/>
  <c r="D6602" i="1" l="1"/>
  <c r="F6602" i="1" s="1"/>
  <c r="D6603" i="1" l="1"/>
  <c r="F6603" i="1" s="1"/>
  <c r="D6604" i="1" l="1"/>
  <c r="F6604" i="1" s="1"/>
  <c r="D6605" i="1" l="1"/>
  <c r="F6605" i="1" s="1"/>
  <c r="D6606" i="1" l="1"/>
  <c r="F6606" i="1" s="1"/>
  <c r="D6607" i="1" l="1"/>
  <c r="F6607" i="1" s="1"/>
  <c r="D6608" i="1" l="1"/>
  <c r="F6608" i="1" s="1"/>
  <c r="D6609" i="1" l="1"/>
  <c r="F6609" i="1" s="1"/>
  <c r="D6610" i="1" l="1"/>
  <c r="F6610" i="1" s="1"/>
  <c r="D6611" i="1" l="1"/>
  <c r="F6611" i="1" s="1"/>
  <c r="D6612" i="1" l="1"/>
  <c r="F6612" i="1" s="1"/>
  <c r="D6613" i="1" l="1"/>
  <c r="F6613" i="1" s="1"/>
  <c r="D6614" i="1" l="1"/>
  <c r="F6614" i="1" s="1"/>
  <c r="D6615" i="1" l="1"/>
  <c r="F6615" i="1" s="1"/>
  <c r="D6616" i="1" l="1"/>
  <c r="F6616" i="1" s="1"/>
  <c r="D6617" i="1" l="1"/>
  <c r="F6617" i="1" s="1"/>
  <c r="D6618" i="1" l="1"/>
  <c r="F6618" i="1" s="1"/>
  <c r="D6619" i="1" l="1"/>
  <c r="F6619" i="1" s="1"/>
  <c r="D6620" i="1" l="1"/>
  <c r="F6620" i="1" s="1"/>
  <c r="D6621" i="1" l="1"/>
  <c r="F6621" i="1" s="1"/>
  <c r="D6622" i="1" l="1"/>
  <c r="F6622" i="1" s="1"/>
  <c r="D6623" i="1" l="1"/>
  <c r="F6623" i="1" s="1"/>
  <c r="D6624" i="1" l="1"/>
  <c r="F6624" i="1" s="1"/>
  <c r="D6625" i="1" l="1"/>
  <c r="F6625" i="1" s="1"/>
  <c r="D6626" i="1" l="1"/>
  <c r="F6626" i="1" s="1"/>
  <c r="D6627" i="1" l="1"/>
  <c r="F6627" i="1" s="1"/>
  <c r="D6628" i="1" l="1"/>
  <c r="F6628" i="1" s="1"/>
  <c r="D6629" i="1" l="1"/>
  <c r="F6629" i="1" s="1"/>
  <c r="D6630" i="1" l="1"/>
  <c r="F6630" i="1" s="1"/>
  <c r="D6631" i="1" l="1"/>
  <c r="F6631" i="1" s="1"/>
  <c r="D6632" i="1" l="1"/>
  <c r="F6632" i="1" s="1"/>
  <c r="D6633" i="1" l="1"/>
  <c r="F6633" i="1" s="1"/>
  <c r="D6634" i="1" l="1"/>
  <c r="F6634" i="1" s="1"/>
  <c r="D6635" i="1" l="1"/>
  <c r="F6635" i="1" s="1"/>
  <c r="D6636" i="1" l="1"/>
  <c r="F6636" i="1" s="1"/>
  <c r="D6637" i="1" l="1"/>
  <c r="F6637" i="1" s="1"/>
  <c r="D6638" i="1" l="1"/>
  <c r="F6638" i="1" s="1"/>
  <c r="D6639" i="1" l="1"/>
  <c r="F6639" i="1" s="1"/>
  <c r="D6640" i="1" l="1"/>
  <c r="F6640" i="1" s="1"/>
  <c r="D6641" i="1" l="1"/>
  <c r="F6641" i="1" s="1"/>
  <c r="D6642" i="1" l="1"/>
  <c r="F6642" i="1" s="1"/>
  <c r="D6643" i="1" l="1"/>
  <c r="F6643" i="1" s="1"/>
  <c r="D6644" i="1" l="1"/>
  <c r="F6644" i="1" s="1"/>
  <c r="D6645" i="1" l="1"/>
  <c r="F6645" i="1" s="1"/>
  <c r="D6646" i="1" l="1"/>
  <c r="F6646" i="1" s="1"/>
  <c r="D6647" i="1" l="1"/>
  <c r="F6647" i="1" s="1"/>
  <c r="D6648" i="1" l="1"/>
  <c r="F6648" i="1" s="1"/>
  <c r="D6649" i="1" l="1"/>
  <c r="F6649" i="1" s="1"/>
  <c r="D6650" i="1" l="1"/>
  <c r="F6650" i="1" s="1"/>
  <c r="D6651" i="1" l="1"/>
  <c r="F6651" i="1" s="1"/>
  <c r="D6652" i="1" l="1"/>
  <c r="F6652" i="1" s="1"/>
  <c r="D6653" i="1" l="1"/>
  <c r="F6653" i="1" s="1"/>
  <c r="D6654" i="1" l="1"/>
  <c r="F6654" i="1" s="1"/>
  <c r="D6655" i="1" l="1"/>
  <c r="F6655" i="1" s="1"/>
  <c r="D6656" i="1" l="1"/>
  <c r="F6656" i="1" s="1"/>
  <c r="D6657" i="1" l="1"/>
  <c r="F6657" i="1" s="1"/>
  <c r="D6658" i="1" l="1"/>
  <c r="F6658" i="1" s="1"/>
  <c r="D6659" i="1" l="1"/>
  <c r="F6659" i="1" s="1"/>
  <c r="D6660" i="1" l="1"/>
  <c r="F6660" i="1" s="1"/>
  <c r="D6661" i="1" l="1"/>
  <c r="F6661" i="1" s="1"/>
  <c r="D6662" i="1" l="1"/>
  <c r="F6662" i="1" s="1"/>
  <c r="D6663" i="1" l="1"/>
  <c r="F6663" i="1" s="1"/>
  <c r="D6664" i="1" l="1"/>
  <c r="F6664" i="1" s="1"/>
  <c r="D6665" i="1" l="1"/>
  <c r="F6665" i="1" s="1"/>
  <c r="D6666" i="1" l="1"/>
  <c r="F6666" i="1" s="1"/>
  <c r="D6667" i="1" l="1"/>
  <c r="F6667" i="1" s="1"/>
  <c r="D6668" i="1" l="1"/>
  <c r="F6668" i="1" s="1"/>
  <c r="D6669" i="1" l="1"/>
  <c r="F6669" i="1" s="1"/>
  <c r="D6670" i="1" l="1"/>
  <c r="F6670" i="1" s="1"/>
  <c r="D6671" i="1" l="1"/>
  <c r="F6671" i="1" s="1"/>
  <c r="D6672" i="1" l="1"/>
  <c r="F6672" i="1" s="1"/>
  <c r="D6673" i="1" l="1"/>
  <c r="F6673" i="1" s="1"/>
  <c r="D6674" i="1" l="1"/>
  <c r="F6674" i="1" s="1"/>
  <c r="D6675" i="1" l="1"/>
  <c r="F6675" i="1" s="1"/>
  <c r="D6676" i="1" l="1"/>
  <c r="F6676" i="1" s="1"/>
  <c r="D6677" i="1" l="1"/>
  <c r="F6677" i="1" s="1"/>
  <c r="D6678" i="1" l="1"/>
  <c r="F6678" i="1" s="1"/>
  <c r="D6679" i="1" l="1"/>
  <c r="F6679" i="1" s="1"/>
  <c r="D6680" i="1" l="1"/>
  <c r="F6680" i="1" s="1"/>
  <c r="D6681" i="1" l="1"/>
  <c r="F6681" i="1" s="1"/>
  <c r="D6682" i="1" l="1"/>
  <c r="F6682" i="1" s="1"/>
  <c r="D6683" i="1" l="1"/>
  <c r="F6683" i="1" s="1"/>
  <c r="D6684" i="1" l="1"/>
  <c r="F6684" i="1" s="1"/>
  <c r="D6685" i="1" l="1"/>
  <c r="F6685" i="1" s="1"/>
  <c r="D6686" i="1" l="1"/>
  <c r="F6686" i="1" s="1"/>
  <c r="D6687" i="1" l="1"/>
  <c r="F6687" i="1" s="1"/>
  <c r="D6688" i="1" l="1"/>
  <c r="F6688" i="1" s="1"/>
  <c r="D6689" i="1" l="1"/>
  <c r="F6689" i="1" s="1"/>
  <c r="D6690" i="1" l="1"/>
  <c r="F6690" i="1" s="1"/>
  <c r="D6691" i="1" l="1"/>
  <c r="F6691" i="1" s="1"/>
  <c r="D6692" i="1" l="1"/>
  <c r="F6692" i="1" s="1"/>
  <c r="D6693" i="1" l="1"/>
  <c r="F6693" i="1" s="1"/>
  <c r="D6694" i="1" l="1"/>
  <c r="F6694" i="1" s="1"/>
  <c r="D6695" i="1" l="1"/>
  <c r="F6695" i="1" s="1"/>
  <c r="D6696" i="1" l="1"/>
  <c r="F6696" i="1" s="1"/>
  <c r="D6697" i="1" l="1"/>
  <c r="F6697" i="1" s="1"/>
  <c r="D6698" i="1" l="1"/>
  <c r="F6698" i="1" s="1"/>
  <c r="D6699" i="1" l="1"/>
  <c r="F6699" i="1" s="1"/>
  <c r="D6700" i="1" l="1"/>
  <c r="F6700" i="1" s="1"/>
  <c r="D6701" i="1" l="1"/>
  <c r="F6701" i="1" s="1"/>
  <c r="D6702" i="1" l="1"/>
  <c r="F6702" i="1" s="1"/>
  <c r="D6703" i="1" l="1"/>
  <c r="F6703" i="1" s="1"/>
  <c r="D6704" i="1" l="1"/>
  <c r="F6704" i="1" s="1"/>
  <c r="D6705" i="1" l="1"/>
  <c r="F6705" i="1" s="1"/>
  <c r="D6706" i="1" l="1"/>
  <c r="F6706" i="1" s="1"/>
  <c r="D6707" i="1" l="1"/>
  <c r="F6707" i="1" s="1"/>
  <c r="D6708" i="1" l="1"/>
  <c r="F6708" i="1" s="1"/>
  <c r="D6709" i="1" l="1"/>
  <c r="F6709" i="1" s="1"/>
  <c r="D6710" i="1" l="1"/>
  <c r="F6710" i="1" s="1"/>
  <c r="D6711" i="1" l="1"/>
  <c r="F6711" i="1" s="1"/>
  <c r="D6712" i="1" l="1"/>
  <c r="F6712" i="1" s="1"/>
  <c r="D6713" i="1" l="1"/>
  <c r="F6713" i="1" s="1"/>
  <c r="D6714" i="1" l="1"/>
  <c r="F6714" i="1" s="1"/>
  <c r="D6715" i="1" l="1"/>
  <c r="F6715" i="1" s="1"/>
  <c r="D6716" i="1" l="1"/>
  <c r="F6716" i="1" s="1"/>
  <c r="D6717" i="1" l="1"/>
  <c r="F6717" i="1" s="1"/>
  <c r="D6718" i="1" l="1"/>
  <c r="F6718" i="1" s="1"/>
  <c r="D6719" i="1" l="1"/>
  <c r="F6719" i="1" s="1"/>
  <c r="D6720" i="1" l="1"/>
  <c r="F6720" i="1" s="1"/>
  <c r="D6721" i="1" l="1"/>
  <c r="F6721" i="1" s="1"/>
  <c r="D6722" i="1" l="1"/>
  <c r="F6722" i="1" s="1"/>
  <c r="D6723" i="1" l="1"/>
  <c r="F6723" i="1" s="1"/>
  <c r="D6724" i="1" l="1"/>
  <c r="F6724" i="1" s="1"/>
  <c r="D6725" i="1" l="1"/>
  <c r="F6725" i="1" s="1"/>
  <c r="D6726" i="1" l="1"/>
  <c r="F6726" i="1" s="1"/>
  <c r="D6727" i="1" l="1"/>
  <c r="F6727" i="1" s="1"/>
  <c r="D6728" i="1" l="1"/>
  <c r="F6728" i="1" s="1"/>
  <c r="D6729" i="1" l="1"/>
  <c r="F6729" i="1" s="1"/>
  <c r="D6730" i="1" l="1"/>
  <c r="F6730" i="1" s="1"/>
  <c r="D6731" i="1" l="1"/>
  <c r="F6731" i="1" s="1"/>
  <c r="D6732" i="1" l="1"/>
  <c r="F6732" i="1" s="1"/>
  <c r="D6733" i="1" l="1"/>
  <c r="F6733" i="1" s="1"/>
  <c r="D6734" i="1" l="1"/>
  <c r="F6734" i="1" s="1"/>
  <c r="D6735" i="1" l="1"/>
  <c r="F6735" i="1" s="1"/>
  <c r="D6736" i="1" l="1"/>
  <c r="F6736" i="1" s="1"/>
  <c r="D6737" i="1" l="1"/>
  <c r="F6737" i="1" s="1"/>
  <c r="D6738" i="1" l="1"/>
  <c r="F6738" i="1" s="1"/>
  <c r="D6739" i="1" l="1"/>
  <c r="F6739" i="1" s="1"/>
  <c r="D6740" i="1" l="1"/>
  <c r="F6740" i="1" s="1"/>
  <c r="D6741" i="1" l="1"/>
  <c r="F6741" i="1" s="1"/>
  <c r="D6742" i="1" l="1"/>
  <c r="F6742" i="1" s="1"/>
  <c r="D6743" i="1" l="1"/>
  <c r="F6743" i="1" s="1"/>
  <c r="D6744" i="1" l="1"/>
  <c r="F6744" i="1" s="1"/>
  <c r="D6745" i="1" l="1"/>
  <c r="F6745" i="1" s="1"/>
  <c r="D6746" i="1" l="1"/>
  <c r="F6746" i="1" s="1"/>
  <c r="D6747" i="1" l="1"/>
  <c r="F6747" i="1" s="1"/>
  <c r="D6748" i="1" l="1"/>
  <c r="F6748" i="1" s="1"/>
  <c r="D6749" i="1" l="1"/>
  <c r="F6749" i="1" s="1"/>
  <c r="D6750" i="1" l="1"/>
  <c r="F6750" i="1" s="1"/>
  <c r="D6751" i="1" l="1"/>
  <c r="F6751" i="1" s="1"/>
  <c r="D6752" i="1" l="1"/>
  <c r="F6752" i="1" s="1"/>
  <c r="D6753" i="1" l="1"/>
  <c r="F6753" i="1" s="1"/>
  <c r="D6754" i="1" l="1"/>
  <c r="F6754" i="1" s="1"/>
  <c r="D6755" i="1" l="1"/>
  <c r="F6755" i="1" s="1"/>
  <c r="D6756" i="1" l="1"/>
  <c r="F6756" i="1" s="1"/>
  <c r="D6757" i="1" l="1"/>
  <c r="F6757" i="1" s="1"/>
  <c r="D6758" i="1" l="1"/>
  <c r="F6758" i="1" s="1"/>
  <c r="D6759" i="1" l="1"/>
  <c r="F6759" i="1" s="1"/>
  <c r="D6760" i="1" l="1"/>
  <c r="F6760" i="1" s="1"/>
  <c r="D6761" i="1" l="1"/>
  <c r="F6761" i="1" s="1"/>
  <c r="D6762" i="1" l="1"/>
  <c r="F6762" i="1" s="1"/>
  <c r="D6763" i="1" l="1"/>
  <c r="F6763" i="1" s="1"/>
  <c r="D6764" i="1" l="1"/>
  <c r="F6764" i="1" s="1"/>
  <c r="D6765" i="1" l="1"/>
  <c r="F6765" i="1" s="1"/>
  <c r="D6766" i="1" l="1"/>
  <c r="F6766" i="1" s="1"/>
  <c r="D6767" i="1" l="1"/>
  <c r="F6767" i="1" s="1"/>
  <c r="D6768" i="1" l="1"/>
  <c r="F6768" i="1" s="1"/>
  <c r="D6769" i="1" l="1"/>
  <c r="F6769" i="1" s="1"/>
  <c r="D6770" i="1" l="1"/>
  <c r="F6770" i="1" s="1"/>
  <c r="D6771" i="1" l="1"/>
  <c r="F6771" i="1" s="1"/>
  <c r="D6772" i="1" l="1"/>
  <c r="F6772" i="1" s="1"/>
  <c r="D6773" i="1" l="1"/>
  <c r="F6773" i="1" s="1"/>
  <c r="D6774" i="1" l="1"/>
  <c r="F6774" i="1" s="1"/>
  <c r="D6775" i="1" l="1"/>
  <c r="F6775" i="1" s="1"/>
  <c r="D6776" i="1" l="1"/>
  <c r="F6776" i="1" s="1"/>
  <c r="D6777" i="1" l="1"/>
  <c r="F6777" i="1" s="1"/>
  <c r="D6778" i="1" l="1"/>
  <c r="F6778" i="1" s="1"/>
  <c r="D6779" i="1" l="1"/>
  <c r="F6779" i="1" s="1"/>
  <c r="D6780" i="1" l="1"/>
  <c r="F6780" i="1" s="1"/>
  <c r="D6781" i="1" l="1"/>
  <c r="F6781" i="1" s="1"/>
  <c r="D6782" i="1" l="1"/>
  <c r="F6782" i="1" s="1"/>
  <c r="D6783" i="1" l="1"/>
  <c r="F6783" i="1" s="1"/>
  <c r="D6784" i="1" l="1"/>
  <c r="F6784" i="1" s="1"/>
  <c r="D6785" i="1" l="1"/>
  <c r="F6785" i="1" s="1"/>
  <c r="D6786" i="1" l="1"/>
  <c r="F6786" i="1" s="1"/>
  <c r="D6787" i="1" l="1"/>
  <c r="F6787" i="1" s="1"/>
  <c r="D6788" i="1" l="1"/>
  <c r="F6788" i="1" s="1"/>
  <c r="D6789" i="1" l="1"/>
  <c r="F6789" i="1" s="1"/>
  <c r="D6790" i="1" l="1"/>
  <c r="F6790" i="1" s="1"/>
  <c r="D6791" i="1" l="1"/>
  <c r="F6791" i="1" s="1"/>
  <c r="D6792" i="1" l="1"/>
  <c r="F6792" i="1" s="1"/>
  <c r="D6793" i="1" l="1"/>
  <c r="F6793" i="1" s="1"/>
  <c r="D6794" i="1" l="1"/>
  <c r="F6794" i="1" s="1"/>
  <c r="D6795" i="1" l="1"/>
  <c r="F6795" i="1" s="1"/>
  <c r="D6796" i="1" l="1"/>
  <c r="F6796" i="1" s="1"/>
  <c r="D6797" i="1" l="1"/>
  <c r="F6797" i="1" s="1"/>
  <c r="D6798" i="1" l="1"/>
  <c r="F6798" i="1" s="1"/>
  <c r="D6799" i="1" l="1"/>
  <c r="F6799" i="1" s="1"/>
  <c r="D6800" i="1" l="1"/>
  <c r="F6800" i="1" s="1"/>
  <c r="D6801" i="1" l="1"/>
  <c r="F6801" i="1" s="1"/>
  <c r="D6802" i="1" l="1"/>
  <c r="F6802" i="1" s="1"/>
  <c r="D6803" i="1" l="1"/>
  <c r="F6803" i="1" s="1"/>
  <c r="D6804" i="1" l="1"/>
  <c r="F6804" i="1" s="1"/>
  <c r="D6805" i="1" l="1"/>
  <c r="F6805" i="1" s="1"/>
  <c r="D6806" i="1" l="1"/>
  <c r="F6806" i="1" s="1"/>
  <c r="D6807" i="1" l="1"/>
  <c r="F6807" i="1" s="1"/>
  <c r="D6808" i="1" l="1"/>
  <c r="F6808" i="1" s="1"/>
  <c r="D6809" i="1" l="1"/>
  <c r="F6809" i="1" s="1"/>
  <c r="D6810" i="1" l="1"/>
  <c r="F6810" i="1" s="1"/>
  <c r="D6811" i="1" l="1"/>
  <c r="F6811" i="1" s="1"/>
  <c r="D6812" i="1" l="1"/>
  <c r="F6812" i="1" s="1"/>
  <c r="D6813" i="1" l="1"/>
  <c r="F6813" i="1" s="1"/>
  <c r="D6814" i="1" l="1"/>
  <c r="F6814" i="1" s="1"/>
  <c r="D6815" i="1" l="1"/>
  <c r="F6815" i="1" s="1"/>
  <c r="D6816" i="1" l="1"/>
  <c r="F6816" i="1" s="1"/>
  <c r="D6817" i="1" l="1"/>
  <c r="F6817" i="1" s="1"/>
  <c r="D6818" i="1" l="1"/>
  <c r="F6818" i="1" s="1"/>
  <c r="D6819" i="1" l="1"/>
  <c r="F6819" i="1" s="1"/>
  <c r="D6820" i="1" l="1"/>
  <c r="F6820" i="1" s="1"/>
  <c r="D6821" i="1" l="1"/>
  <c r="F6821" i="1" s="1"/>
  <c r="D6822" i="1" l="1"/>
  <c r="F6822" i="1" s="1"/>
  <c r="D6823" i="1" l="1"/>
  <c r="F6823" i="1" s="1"/>
  <c r="D6824" i="1" l="1"/>
  <c r="F6824" i="1" s="1"/>
  <c r="D6825" i="1" l="1"/>
  <c r="F6825" i="1" s="1"/>
  <c r="D6826" i="1" l="1"/>
  <c r="F6826" i="1" s="1"/>
  <c r="D6827" i="1" l="1"/>
  <c r="F6827" i="1" s="1"/>
  <c r="D6828" i="1" l="1"/>
  <c r="F6828" i="1" s="1"/>
  <c r="D6829" i="1" l="1"/>
  <c r="F6829" i="1" s="1"/>
  <c r="D6830" i="1" l="1"/>
  <c r="F6830" i="1" s="1"/>
  <c r="D6831" i="1" l="1"/>
  <c r="F6831" i="1" s="1"/>
  <c r="D6832" i="1" l="1"/>
  <c r="F6832" i="1" s="1"/>
  <c r="D6833" i="1" l="1"/>
  <c r="F6833" i="1" s="1"/>
  <c r="D6834" i="1" l="1"/>
  <c r="F6834" i="1" s="1"/>
  <c r="D6835" i="1" l="1"/>
  <c r="F6835" i="1" s="1"/>
  <c r="D6836" i="1" l="1"/>
  <c r="F6836" i="1" s="1"/>
  <c r="D6837" i="1" l="1"/>
  <c r="F6837" i="1" s="1"/>
  <c r="D6838" i="1" l="1"/>
  <c r="F6838" i="1" s="1"/>
  <c r="D6839" i="1" l="1"/>
  <c r="F6839" i="1" s="1"/>
  <c r="D6840" i="1" l="1"/>
  <c r="F6840" i="1" s="1"/>
  <c r="D6841" i="1" l="1"/>
  <c r="F6841" i="1" s="1"/>
  <c r="D6842" i="1" l="1"/>
  <c r="F6842" i="1" s="1"/>
  <c r="D6843" i="1" l="1"/>
  <c r="F6843" i="1" s="1"/>
  <c r="D6844" i="1" l="1"/>
  <c r="F6844" i="1" s="1"/>
  <c r="D6845" i="1" l="1"/>
  <c r="F6845" i="1" s="1"/>
  <c r="D6846" i="1" l="1"/>
  <c r="F6846" i="1" s="1"/>
  <c r="D6847" i="1" l="1"/>
  <c r="F6847" i="1" s="1"/>
  <c r="D6848" i="1" l="1"/>
  <c r="F6848" i="1" s="1"/>
  <c r="D6849" i="1" l="1"/>
  <c r="F6849" i="1" s="1"/>
  <c r="D6850" i="1" l="1"/>
  <c r="F6850" i="1" s="1"/>
  <c r="D6851" i="1" l="1"/>
  <c r="F6851" i="1" s="1"/>
  <c r="D6852" i="1" l="1"/>
  <c r="F6852" i="1" s="1"/>
  <c r="D6853" i="1" l="1"/>
  <c r="F6853" i="1" s="1"/>
  <c r="D6854" i="1" l="1"/>
  <c r="F6854" i="1" s="1"/>
  <c r="D6855" i="1" l="1"/>
  <c r="F6855" i="1" s="1"/>
  <c r="D6856" i="1" l="1"/>
  <c r="F6856" i="1" s="1"/>
  <c r="D6857" i="1" l="1"/>
  <c r="F6857" i="1" s="1"/>
  <c r="D6858" i="1" l="1"/>
  <c r="F6858" i="1" s="1"/>
  <c r="D6859" i="1" l="1"/>
  <c r="F6859" i="1" s="1"/>
  <c r="D6860" i="1" l="1"/>
  <c r="F6860" i="1" s="1"/>
  <c r="D6861" i="1" l="1"/>
  <c r="F6861" i="1" s="1"/>
  <c r="D6862" i="1" l="1"/>
  <c r="F6862" i="1" s="1"/>
  <c r="D6863" i="1" l="1"/>
  <c r="F6863" i="1" s="1"/>
  <c r="D6864" i="1" l="1"/>
  <c r="F6864" i="1" s="1"/>
  <c r="D6865" i="1" l="1"/>
  <c r="F6865" i="1" s="1"/>
  <c r="D6866" i="1" l="1"/>
  <c r="F6866" i="1" s="1"/>
  <c r="D6867" i="1" l="1"/>
  <c r="F6867" i="1" s="1"/>
  <c r="D6868" i="1" l="1"/>
  <c r="F6868" i="1" s="1"/>
  <c r="D6869" i="1" l="1"/>
  <c r="F6869" i="1" s="1"/>
  <c r="D6870" i="1" l="1"/>
  <c r="F6870" i="1" s="1"/>
  <c r="D6871" i="1" l="1"/>
  <c r="F6871" i="1" s="1"/>
  <c r="D6872" i="1" l="1"/>
  <c r="F6872" i="1" s="1"/>
  <c r="D6873" i="1" l="1"/>
  <c r="F6873" i="1" s="1"/>
  <c r="D6874" i="1" l="1"/>
  <c r="F6874" i="1" s="1"/>
  <c r="D6875" i="1" l="1"/>
  <c r="F6875" i="1" s="1"/>
  <c r="D6876" i="1" l="1"/>
  <c r="F6876" i="1" s="1"/>
  <c r="D6877" i="1" l="1"/>
  <c r="F6877" i="1" s="1"/>
  <c r="D6878" i="1" l="1"/>
  <c r="F6878" i="1" s="1"/>
  <c r="D6879" i="1" l="1"/>
  <c r="F6879" i="1" s="1"/>
  <c r="D6880" i="1" l="1"/>
  <c r="F6880" i="1" s="1"/>
  <c r="D6881" i="1" l="1"/>
  <c r="F6881" i="1" s="1"/>
  <c r="D6882" i="1" l="1"/>
  <c r="F6882" i="1" s="1"/>
  <c r="D6883" i="1" l="1"/>
  <c r="F6883" i="1" s="1"/>
  <c r="D6884" i="1" l="1"/>
  <c r="F6884" i="1" s="1"/>
  <c r="D6885" i="1" l="1"/>
  <c r="F6885" i="1" s="1"/>
  <c r="D6886" i="1" l="1"/>
  <c r="F6886" i="1" s="1"/>
  <c r="D6887" i="1" l="1"/>
  <c r="F6887" i="1" s="1"/>
  <c r="D6888" i="1" l="1"/>
  <c r="F6888" i="1" s="1"/>
  <c r="D6889" i="1" l="1"/>
  <c r="F6889" i="1" s="1"/>
  <c r="D6890" i="1" l="1"/>
  <c r="F6890" i="1" s="1"/>
  <c r="D6891" i="1" l="1"/>
  <c r="F6891" i="1" s="1"/>
  <c r="D6892" i="1" l="1"/>
  <c r="F6892" i="1" s="1"/>
  <c r="D6893" i="1" l="1"/>
  <c r="F6893" i="1" s="1"/>
  <c r="D6894" i="1" l="1"/>
  <c r="F6894" i="1" s="1"/>
  <c r="D6895" i="1" l="1"/>
  <c r="F6895" i="1" s="1"/>
  <c r="D6896" i="1" l="1"/>
  <c r="F6896" i="1" s="1"/>
  <c r="D6897" i="1" l="1"/>
  <c r="F6897" i="1" s="1"/>
  <c r="D6898" i="1" l="1"/>
  <c r="F6898" i="1" s="1"/>
  <c r="D6899" i="1" l="1"/>
  <c r="F6899" i="1" s="1"/>
  <c r="D6900" i="1" l="1"/>
  <c r="F6900" i="1" s="1"/>
  <c r="D6901" i="1" l="1"/>
  <c r="F6901" i="1" s="1"/>
  <c r="D6902" i="1" l="1"/>
  <c r="F6902" i="1" s="1"/>
  <c r="D6903" i="1" l="1"/>
  <c r="F6903" i="1" s="1"/>
  <c r="D6904" i="1" l="1"/>
  <c r="F6904" i="1" s="1"/>
  <c r="D6905" i="1" l="1"/>
  <c r="F6905" i="1" s="1"/>
  <c r="D6906" i="1" l="1"/>
  <c r="F6906" i="1" s="1"/>
  <c r="D6907" i="1" l="1"/>
  <c r="F6907" i="1" s="1"/>
  <c r="D6908" i="1" l="1"/>
  <c r="F6908" i="1" s="1"/>
  <c r="D6909" i="1" l="1"/>
  <c r="F6909" i="1" s="1"/>
  <c r="D6910" i="1" l="1"/>
  <c r="F6910" i="1" s="1"/>
  <c r="D6911" i="1" l="1"/>
  <c r="F6911" i="1" s="1"/>
  <c r="D6912" i="1" l="1"/>
  <c r="F6912" i="1" s="1"/>
  <c r="D6913" i="1" l="1"/>
  <c r="F6913" i="1" s="1"/>
  <c r="D6914" i="1" l="1"/>
  <c r="F6914" i="1" s="1"/>
  <c r="D6915" i="1" l="1"/>
  <c r="F6915" i="1" s="1"/>
  <c r="D6916" i="1" l="1"/>
  <c r="F6916" i="1" s="1"/>
  <c r="D6917" i="1" l="1"/>
  <c r="F6917" i="1" s="1"/>
  <c r="D6918" i="1" l="1"/>
  <c r="F6918" i="1" s="1"/>
  <c r="D6919" i="1" l="1"/>
  <c r="F6919" i="1" s="1"/>
  <c r="D6920" i="1" l="1"/>
  <c r="F6920" i="1" s="1"/>
  <c r="D6921" i="1" l="1"/>
  <c r="F6921" i="1" s="1"/>
  <c r="D6922" i="1" l="1"/>
  <c r="F6922" i="1" s="1"/>
  <c r="D6923" i="1" l="1"/>
  <c r="F6923" i="1" s="1"/>
  <c r="D6924" i="1" l="1"/>
  <c r="F6924" i="1" s="1"/>
  <c r="D6925" i="1" l="1"/>
  <c r="F6925" i="1" s="1"/>
  <c r="D6926" i="1" l="1"/>
  <c r="F6926" i="1" s="1"/>
  <c r="D6927" i="1" l="1"/>
  <c r="F6927" i="1" s="1"/>
  <c r="D6928" i="1" l="1"/>
  <c r="F6928" i="1" s="1"/>
  <c r="D6929" i="1" l="1"/>
  <c r="F6929" i="1" s="1"/>
  <c r="D6930" i="1" l="1"/>
  <c r="F6930" i="1" s="1"/>
  <c r="D6931" i="1" l="1"/>
  <c r="F6931" i="1" s="1"/>
  <c r="D6932" i="1" l="1"/>
  <c r="F6932" i="1" s="1"/>
  <c r="D6933" i="1" l="1"/>
  <c r="F6933" i="1" s="1"/>
  <c r="D6934" i="1" l="1"/>
  <c r="F6934" i="1" s="1"/>
  <c r="D6935" i="1" l="1"/>
  <c r="F6935" i="1" s="1"/>
  <c r="D6936" i="1" l="1"/>
  <c r="F6936" i="1" s="1"/>
  <c r="D6937" i="1" l="1"/>
  <c r="F6937" i="1" s="1"/>
  <c r="D6938" i="1" l="1"/>
  <c r="F6938" i="1" s="1"/>
  <c r="D6939" i="1" l="1"/>
  <c r="F6939" i="1" s="1"/>
  <c r="D6940" i="1" l="1"/>
  <c r="F6940" i="1" s="1"/>
  <c r="D6941" i="1" l="1"/>
  <c r="F6941" i="1" s="1"/>
  <c r="D6942" i="1" l="1"/>
  <c r="F6942" i="1" s="1"/>
  <c r="D6943" i="1" l="1"/>
  <c r="F6943" i="1" s="1"/>
  <c r="D6944" i="1" l="1"/>
  <c r="F6944" i="1" s="1"/>
  <c r="D6945" i="1" l="1"/>
  <c r="F6945" i="1" s="1"/>
  <c r="D6946" i="1" l="1"/>
  <c r="F6946" i="1" s="1"/>
  <c r="D6947" i="1" l="1"/>
  <c r="F6947" i="1" s="1"/>
  <c r="D6948" i="1" l="1"/>
  <c r="F6948" i="1" s="1"/>
  <c r="D6949" i="1" l="1"/>
  <c r="F6949" i="1" s="1"/>
  <c r="D6950" i="1" l="1"/>
  <c r="F6950" i="1" s="1"/>
  <c r="D6951" i="1" l="1"/>
  <c r="F6951" i="1" s="1"/>
  <c r="D6952" i="1" l="1"/>
  <c r="F6952" i="1" s="1"/>
  <c r="D6953" i="1" l="1"/>
  <c r="F6953" i="1" s="1"/>
  <c r="D6954" i="1" l="1"/>
  <c r="F6954" i="1" s="1"/>
  <c r="D6955" i="1" l="1"/>
  <c r="F6955" i="1" s="1"/>
  <c r="D6956" i="1" l="1"/>
  <c r="F6956" i="1" s="1"/>
  <c r="D6957" i="1" l="1"/>
  <c r="F6957" i="1" s="1"/>
  <c r="D6958" i="1" l="1"/>
  <c r="F6958" i="1" s="1"/>
  <c r="D6959" i="1" l="1"/>
  <c r="F6959" i="1" s="1"/>
  <c r="D6960" i="1" l="1"/>
  <c r="F6960" i="1" s="1"/>
  <c r="D6961" i="1" l="1"/>
  <c r="F6961" i="1" s="1"/>
  <c r="D6962" i="1" l="1"/>
  <c r="F6962" i="1" s="1"/>
  <c r="D6963" i="1" l="1"/>
  <c r="F6963" i="1" s="1"/>
  <c r="D6964" i="1" l="1"/>
  <c r="F6964" i="1" s="1"/>
  <c r="D6965" i="1" l="1"/>
  <c r="F6965" i="1" s="1"/>
  <c r="D6966" i="1" l="1"/>
  <c r="F6966" i="1" s="1"/>
  <c r="D6967" i="1" l="1"/>
  <c r="F6967" i="1" s="1"/>
  <c r="D6968" i="1" l="1"/>
  <c r="F6968" i="1" s="1"/>
  <c r="D6969" i="1" l="1"/>
  <c r="F6969" i="1" s="1"/>
  <c r="D6970" i="1" l="1"/>
  <c r="F6970" i="1" s="1"/>
  <c r="D6971" i="1" l="1"/>
  <c r="F6971" i="1" s="1"/>
  <c r="D6972" i="1" l="1"/>
  <c r="F6972" i="1" s="1"/>
  <c r="D6973" i="1" l="1"/>
  <c r="F6973" i="1" s="1"/>
  <c r="D6974" i="1" l="1"/>
  <c r="F6974" i="1" s="1"/>
  <c r="D6975" i="1" l="1"/>
  <c r="F6975" i="1" s="1"/>
  <c r="D6976" i="1" l="1"/>
  <c r="F6976" i="1" s="1"/>
  <c r="D6977" i="1" l="1"/>
  <c r="F6977" i="1" s="1"/>
  <c r="D6978" i="1" l="1"/>
  <c r="F6978" i="1" s="1"/>
  <c r="D6979" i="1" l="1"/>
  <c r="F6979" i="1" s="1"/>
  <c r="D6980" i="1" l="1"/>
  <c r="F6980" i="1" s="1"/>
  <c r="D6981" i="1" l="1"/>
  <c r="F6981" i="1" s="1"/>
  <c r="D6982" i="1" l="1"/>
  <c r="F6982" i="1" s="1"/>
  <c r="D6983" i="1" l="1"/>
  <c r="F6983" i="1" s="1"/>
  <c r="D6984" i="1" l="1"/>
  <c r="F6984" i="1" s="1"/>
  <c r="D6985" i="1" l="1"/>
  <c r="F6985" i="1" s="1"/>
  <c r="D6986" i="1" l="1"/>
  <c r="F6986" i="1" s="1"/>
  <c r="D6987" i="1" l="1"/>
  <c r="F6987" i="1" s="1"/>
  <c r="D6988" i="1" l="1"/>
  <c r="F6988" i="1" s="1"/>
  <c r="D6989" i="1" l="1"/>
  <c r="F6989" i="1" s="1"/>
  <c r="D6990" i="1" l="1"/>
  <c r="F6990" i="1" s="1"/>
  <c r="D6991" i="1" l="1"/>
  <c r="F6991" i="1" s="1"/>
  <c r="D6992" i="1" l="1"/>
  <c r="F6992" i="1" s="1"/>
  <c r="D6993" i="1" l="1"/>
  <c r="F6993" i="1" s="1"/>
  <c r="D6994" i="1" l="1"/>
  <c r="F6994" i="1" s="1"/>
  <c r="D6995" i="1" l="1"/>
  <c r="F6995" i="1" s="1"/>
  <c r="D6996" i="1" l="1"/>
  <c r="F6996" i="1" s="1"/>
  <c r="D6997" i="1" l="1"/>
  <c r="F6997" i="1" s="1"/>
  <c r="D6998" i="1" l="1"/>
  <c r="F6998" i="1" s="1"/>
  <c r="D6999" i="1" l="1"/>
  <c r="F6999" i="1" s="1"/>
  <c r="D7000" i="1" l="1"/>
  <c r="F7000" i="1" s="1"/>
  <c r="D7001" i="1" l="1"/>
  <c r="F7001" i="1" s="1"/>
  <c r="D7002" i="1" l="1"/>
  <c r="F7002" i="1" s="1"/>
  <c r="D7003" i="1" l="1"/>
  <c r="F7003" i="1" s="1"/>
  <c r="D7004" i="1" l="1"/>
  <c r="F7004" i="1" s="1"/>
  <c r="D7005" i="1" l="1"/>
  <c r="F7005" i="1" s="1"/>
  <c r="D7006" i="1" l="1"/>
  <c r="F7006" i="1" s="1"/>
  <c r="D7007" i="1" l="1"/>
  <c r="F7007" i="1" s="1"/>
  <c r="D7008" i="1" l="1"/>
  <c r="F7008" i="1" s="1"/>
  <c r="D7009" i="1" l="1"/>
  <c r="F7009" i="1" s="1"/>
  <c r="D7010" i="1" l="1"/>
  <c r="F7010" i="1" s="1"/>
  <c r="D7011" i="1" l="1"/>
  <c r="F7011" i="1" s="1"/>
  <c r="D7012" i="1" l="1"/>
  <c r="F7012" i="1" s="1"/>
  <c r="D7013" i="1" l="1"/>
  <c r="F7013" i="1" s="1"/>
  <c r="D7014" i="1" l="1"/>
  <c r="F7014" i="1" s="1"/>
  <c r="D7015" i="1" l="1"/>
  <c r="F7015" i="1" s="1"/>
  <c r="D7016" i="1" l="1"/>
  <c r="F7016" i="1" s="1"/>
  <c r="D7017" i="1" l="1"/>
  <c r="F7017" i="1" s="1"/>
  <c r="D7018" i="1" l="1"/>
  <c r="F7018" i="1" s="1"/>
  <c r="D7019" i="1" l="1"/>
  <c r="F7019" i="1" s="1"/>
  <c r="D7020" i="1" l="1"/>
  <c r="F7020" i="1" s="1"/>
  <c r="D7021" i="1" l="1"/>
  <c r="F7021" i="1" s="1"/>
  <c r="D7022" i="1" l="1"/>
  <c r="F7022" i="1" s="1"/>
  <c r="D7023" i="1" l="1"/>
  <c r="F7023" i="1" s="1"/>
  <c r="D7024" i="1" l="1"/>
  <c r="F7024" i="1" s="1"/>
  <c r="D7025" i="1" l="1"/>
  <c r="F7025" i="1" s="1"/>
  <c r="D7026" i="1" l="1"/>
  <c r="F7026" i="1" s="1"/>
  <c r="D7027" i="1" l="1"/>
  <c r="F7027" i="1" s="1"/>
  <c r="D7028" i="1" l="1"/>
  <c r="F7028" i="1" s="1"/>
  <c r="D7029" i="1" l="1"/>
  <c r="F7029" i="1" s="1"/>
  <c r="D7030" i="1" l="1"/>
  <c r="F7030" i="1" s="1"/>
  <c r="D7031" i="1" l="1"/>
  <c r="F7031" i="1" s="1"/>
  <c r="D7032" i="1" l="1"/>
  <c r="F7032" i="1" s="1"/>
  <c r="D7033" i="1" l="1"/>
  <c r="F7033" i="1" s="1"/>
  <c r="D7034" i="1" l="1"/>
  <c r="F7034" i="1" s="1"/>
  <c r="D7035" i="1" l="1"/>
  <c r="F7035" i="1" s="1"/>
  <c r="D7036" i="1" l="1"/>
  <c r="F7036" i="1" s="1"/>
  <c r="D7037" i="1" l="1"/>
  <c r="F7037" i="1" s="1"/>
  <c r="D7038" i="1" l="1"/>
  <c r="F7038" i="1" s="1"/>
  <c r="D7039" i="1" l="1"/>
  <c r="F7039" i="1" s="1"/>
  <c r="D7040" i="1" l="1"/>
  <c r="F7040" i="1" s="1"/>
  <c r="D7041" i="1" l="1"/>
  <c r="F7041" i="1" s="1"/>
  <c r="D7042" i="1" l="1"/>
  <c r="F7042" i="1" s="1"/>
  <c r="D7043" i="1" l="1"/>
  <c r="F7043" i="1" s="1"/>
  <c r="D7044" i="1" l="1"/>
  <c r="F7044" i="1" s="1"/>
  <c r="D7045" i="1" l="1"/>
  <c r="F7045" i="1" s="1"/>
  <c r="D7046" i="1" l="1"/>
  <c r="F7046" i="1" s="1"/>
  <c r="D7047" i="1" l="1"/>
  <c r="F7047" i="1" s="1"/>
  <c r="D7048" i="1" l="1"/>
  <c r="F7048" i="1" s="1"/>
  <c r="D7049" i="1" l="1"/>
  <c r="F7049" i="1" s="1"/>
  <c r="D7050" i="1" l="1"/>
  <c r="F7050" i="1" s="1"/>
  <c r="D7051" i="1" l="1"/>
  <c r="F7051" i="1" s="1"/>
  <c r="D7052" i="1" l="1"/>
  <c r="F7052" i="1" s="1"/>
  <c r="D7053" i="1" l="1"/>
  <c r="F7053" i="1" s="1"/>
  <c r="D7054" i="1" l="1"/>
  <c r="F7054" i="1" s="1"/>
  <c r="D7055" i="1" l="1"/>
  <c r="F7055" i="1" s="1"/>
  <c r="D7056" i="1" l="1"/>
  <c r="F7056" i="1" s="1"/>
  <c r="D7057" i="1" l="1"/>
  <c r="F7057" i="1" s="1"/>
  <c r="D7058" i="1" l="1"/>
  <c r="F7058" i="1" s="1"/>
  <c r="D7059" i="1" l="1"/>
  <c r="F7059" i="1" s="1"/>
  <c r="D7060" i="1" l="1"/>
  <c r="F7060" i="1" s="1"/>
  <c r="D7061" i="1" l="1"/>
  <c r="F7061" i="1" s="1"/>
  <c r="D7062" i="1" l="1"/>
  <c r="F7062" i="1" s="1"/>
  <c r="D7063" i="1" l="1"/>
  <c r="F7063" i="1" s="1"/>
  <c r="D7064" i="1" l="1"/>
  <c r="F7064" i="1" s="1"/>
  <c r="D7065" i="1" l="1"/>
  <c r="F7065" i="1" s="1"/>
  <c r="D7066" i="1" l="1"/>
  <c r="F7066" i="1" s="1"/>
  <c r="D7067" i="1" l="1"/>
  <c r="F7067" i="1" s="1"/>
  <c r="D7068" i="1" l="1"/>
  <c r="F7068" i="1" s="1"/>
  <c r="D7069" i="1" l="1"/>
  <c r="F7069" i="1" s="1"/>
  <c r="D7070" i="1" l="1"/>
  <c r="F7070" i="1" s="1"/>
  <c r="D7071" i="1" l="1"/>
  <c r="F7071" i="1" s="1"/>
  <c r="D7072" i="1" l="1"/>
  <c r="F7072" i="1" s="1"/>
  <c r="D7073" i="1" l="1"/>
  <c r="F7073" i="1" s="1"/>
  <c r="D7074" i="1" l="1"/>
  <c r="F7074" i="1" s="1"/>
  <c r="D7075" i="1" l="1"/>
  <c r="F7075" i="1" s="1"/>
  <c r="D7076" i="1" l="1"/>
  <c r="F7076" i="1" s="1"/>
  <c r="D7077" i="1" l="1"/>
  <c r="F7077" i="1" s="1"/>
  <c r="D7078" i="1" l="1"/>
  <c r="F7078" i="1" s="1"/>
  <c r="D7079" i="1" l="1"/>
  <c r="F7079" i="1" s="1"/>
  <c r="D7080" i="1" l="1"/>
  <c r="F7080" i="1" s="1"/>
  <c r="D7081" i="1" l="1"/>
  <c r="F7081" i="1" s="1"/>
  <c r="D7082" i="1" l="1"/>
  <c r="F7082" i="1" s="1"/>
  <c r="D7083" i="1" l="1"/>
  <c r="F7083" i="1" s="1"/>
  <c r="D7084" i="1" l="1"/>
  <c r="F7084" i="1" s="1"/>
  <c r="D7085" i="1" l="1"/>
  <c r="F7085" i="1" s="1"/>
  <c r="D7086" i="1" l="1"/>
  <c r="F7086" i="1" s="1"/>
  <c r="D7087" i="1" l="1"/>
  <c r="F7087" i="1" s="1"/>
  <c r="D7088" i="1" l="1"/>
  <c r="F7088" i="1" s="1"/>
  <c r="D7089" i="1" l="1"/>
  <c r="F7089" i="1" s="1"/>
  <c r="D7090" i="1" l="1"/>
  <c r="F7090" i="1" s="1"/>
  <c r="D7091" i="1" l="1"/>
  <c r="F7091" i="1" s="1"/>
  <c r="D7092" i="1" l="1"/>
  <c r="F7092" i="1" s="1"/>
  <c r="D7093" i="1" l="1"/>
  <c r="F7093" i="1" s="1"/>
  <c r="D7094" i="1" l="1"/>
  <c r="F7094" i="1" s="1"/>
  <c r="D7095" i="1" l="1"/>
  <c r="F7095" i="1" s="1"/>
  <c r="D7096" i="1" l="1"/>
  <c r="F7096" i="1" s="1"/>
  <c r="D7097" i="1" l="1"/>
  <c r="F7097" i="1" s="1"/>
  <c r="D7098" i="1" l="1"/>
  <c r="F7098" i="1" s="1"/>
  <c r="D7099" i="1" l="1"/>
  <c r="F7099" i="1" s="1"/>
  <c r="D7100" i="1" l="1"/>
  <c r="F7100" i="1" s="1"/>
  <c r="D7101" i="1" l="1"/>
  <c r="F7101" i="1" s="1"/>
  <c r="D7102" i="1" l="1"/>
  <c r="F7102" i="1" s="1"/>
  <c r="D7103" i="1" l="1"/>
  <c r="F7103" i="1" s="1"/>
  <c r="D7104" i="1" l="1"/>
  <c r="F7104" i="1" s="1"/>
  <c r="D7105" i="1" l="1"/>
  <c r="F7105" i="1" s="1"/>
  <c r="D7106" i="1" l="1"/>
  <c r="F7106" i="1" s="1"/>
  <c r="D7107" i="1" l="1"/>
  <c r="F7107" i="1" s="1"/>
  <c r="D7108" i="1" l="1"/>
  <c r="F7108" i="1" s="1"/>
  <c r="D7109" i="1" l="1"/>
  <c r="F7109" i="1" s="1"/>
  <c r="D7110" i="1" l="1"/>
  <c r="F7110" i="1" s="1"/>
  <c r="D7111" i="1" l="1"/>
  <c r="F7111" i="1" s="1"/>
  <c r="D7112" i="1" l="1"/>
  <c r="F7112" i="1" s="1"/>
  <c r="D7113" i="1" l="1"/>
  <c r="F7113" i="1" s="1"/>
  <c r="D7114" i="1" l="1"/>
  <c r="F7114" i="1" s="1"/>
  <c r="D7115" i="1" l="1"/>
  <c r="F7115" i="1" s="1"/>
  <c r="D7116" i="1" l="1"/>
  <c r="F7116" i="1" s="1"/>
  <c r="D7117" i="1" l="1"/>
  <c r="F7117" i="1" s="1"/>
  <c r="D7118" i="1" l="1"/>
  <c r="F7118" i="1" s="1"/>
  <c r="D7119" i="1" l="1"/>
  <c r="F7119" i="1" s="1"/>
  <c r="D7120" i="1" l="1"/>
  <c r="F7120" i="1" s="1"/>
  <c r="D7121" i="1" l="1"/>
  <c r="F7121" i="1" s="1"/>
  <c r="D7122" i="1" l="1"/>
  <c r="F7122" i="1" s="1"/>
  <c r="D7123" i="1" l="1"/>
  <c r="F7123" i="1" s="1"/>
  <c r="D7124" i="1" l="1"/>
  <c r="F7124" i="1" s="1"/>
  <c r="D7125" i="1" l="1"/>
  <c r="F7125" i="1" s="1"/>
  <c r="D7126" i="1" l="1"/>
  <c r="F7126" i="1" s="1"/>
  <c r="D7127" i="1" l="1"/>
  <c r="F7127" i="1" s="1"/>
  <c r="D7128" i="1" l="1"/>
  <c r="F7128" i="1" s="1"/>
  <c r="D7129" i="1" l="1"/>
  <c r="F7129" i="1" s="1"/>
  <c r="D7130" i="1" l="1"/>
  <c r="F7130" i="1" s="1"/>
  <c r="D7131" i="1" l="1"/>
  <c r="F7131" i="1" s="1"/>
  <c r="D7132" i="1" l="1"/>
  <c r="F7132" i="1" s="1"/>
  <c r="D7133" i="1" l="1"/>
  <c r="F7133" i="1" s="1"/>
  <c r="D7134" i="1" l="1"/>
  <c r="F7134" i="1" s="1"/>
  <c r="D7135" i="1" l="1"/>
  <c r="F7135" i="1" s="1"/>
  <c r="D7136" i="1" l="1"/>
  <c r="F7136" i="1" s="1"/>
  <c r="D7137" i="1" l="1"/>
  <c r="F7137" i="1" s="1"/>
  <c r="D7138" i="1" l="1"/>
  <c r="F7138" i="1" s="1"/>
  <c r="D7139" i="1" l="1"/>
  <c r="F7139" i="1" s="1"/>
  <c r="D7140" i="1" l="1"/>
  <c r="F7140" i="1" s="1"/>
  <c r="D7141" i="1" l="1"/>
  <c r="F7141" i="1" s="1"/>
  <c r="D7142" i="1" l="1"/>
  <c r="F7142" i="1" s="1"/>
  <c r="D7143" i="1" l="1"/>
  <c r="F7143" i="1" s="1"/>
  <c r="D7144" i="1" l="1"/>
  <c r="F7144" i="1" s="1"/>
  <c r="D7145" i="1" l="1"/>
  <c r="F7145" i="1" s="1"/>
  <c r="D7146" i="1" l="1"/>
  <c r="F7146" i="1" s="1"/>
  <c r="D7147" i="1" l="1"/>
  <c r="F7147" i="1" s="1"/>
  <c r="D7148" i="1" l="1"/>
  <c r="F7148" i="1" s="1"/>
  <c r="D7149" i="1" l="1"/>
  <c r="F7149" i="1" s="1"/>
  <c r="D7150" i="1" l="1"/>
  <c r="F7150" i="1" s="1"/>
  <c r="D7151" i="1" l="1"/>
  <c r="F7151" i="1" s="1"/>
  <c r="D7152" i="1" l="1"/>
  <c r="F7152" i="1" s="1"/>
  <c r="D7153" i="1" l="1"/>
  <c r="F7153" i="1" s="1"/>
  <c r="D7154" i="1" l="1"/>
  <c r="F7154" i="1" s="1"/>
  <c r="D7155" i="1" l="1"/>
  <c r="F7155" i="1" s="1"/>
  <c r="D7156" i="1" l="1"/>
  <c r="F7156" i="1" s="1"/>
  <c r="D7157" i="1" l="1"/>
  <c r="F7157" i="1" s="1"/>
  <c r="D7158" i="1" l="1"/>
  <c r="F7158" i="1" s="1"/>
  <c r="D7159" i="1" l="1"/>
  <c r="F7159" i="1" s="1"/>
  <c r="D7160" i="1" l="1"/>
  <c r="F7160" i="1" s="1"/>
  <c r="D7161" i="1" l="1"/>
  <c r="F7161" i="1" s="1"/>
  <c r="D7162" i="1" l="1"/>
  <c r="F7162" i="1" s="1"/>
  <c r="D7163" i="1" l="1"/>
  <c r="F7163" i="1" s="1"/>
  <c r="D7164" i="1" l="1"/>
  <c r="F7164" i="1" s="1"/>
  <c r="D7165" i="1" l="1"/>
  <c r="F7165" i="1" s="1"/>
  <c r="D7166" i="1" l="1"/>
  <c r="F7166" i="1" s="1"/>
  <c r="D7167" i="1" l="1"/>
  <c r="F7167" i="1" s="1"/>
  <c r="D7168" i="1" l="1"/>
  <c r="F7168" i="1" s="1"/>
  <c r="D7169" i="1" l="1"/>
  <c r="F7169" i="1" s="1"/>
  <c r="D7170" i="1" l="1"/>
  <c r="F7170" i="1" s="1"/>
  <c r="D7171" i="1" l="1"/>
  <c r="F7171" i="1" s="1"/>
  <c r="D7172" i="1" l="1"/>
  <c r="F7172" i="1" s="1"/>
  <c r="D7173" i="1" l="1"/>
  <c r="F7173" i="1" s="1"/>
  <c r="D7174" i="1" l="1"/>
  <c r="F7174" i="1" s="1"/>
  <c r="D7175" i="1" l="1"/>
  <c r="F7175" i="1" s="1"/>
  <c r="D7176" i="1" l="1"/>
  <c r="F7176" i="1" s="1"/>
  <c r="D7177" i="1" l="1"/>
  <c r="F7177" i="1" s="1"/>
  <c r="D7178" i="1" l="1"/>
  <c r="F7178" i="1" s="1"/>
  <c r="D7179" i="1" l="1"/>
  <c r="F7179" i="1" s="1"/>
  <c r="D7180" i="1" l="1"/>
  <c r="F7180" i="1" s="1"/>
  <c r="D7181" i="1" l="1"/>
  <c r="F7181" i="1" s="1"/>
  <c r="D7182" i="1" l="1"/>
  <c r="F7182" i="1" s="1"/>
  <c r="D7183" i="1" l="1"/>
  <c r="F7183" i="1" s="1"/>
  <c r="D7184" i="1" l="1"/>
  <c r="F7184" i="1" s="1"/>
  <c r="D7185" i="1" l="1"/>
  <c r="F7185" i="1" s="1"/>
  <c r="D7186" i="1" l="1"/>
  <c r="F7186" i="1" s="1"/>
  <c r="D7187" i="1" l="1"/>
  <c r="F7187" i="1" s="1"/>
  <c r="D7188" i="1" l="1"/>
  <c r="F7188" i="1" s="1"/>
  <c r="D7189" i="1" l="1"/>
  <c r="F7189" i="1" s="1"/>
  <c r="D7190" i="1" l="1"/>
  <c r="F7190" i="1" s="1"/>
  <c r="D7191" i="1" l="1"/>
  <c r="F7191" i="1" s="1"/>
  <c r="D7192" i="1" l="1"/>
  <c r="F7192" i="1" s="1"/>
  <c r="D7193" i="1" l="1"/>
  <c r="F7193" i="1" s="1"/>
  <c r="D7194" i="1" l="1"/>
  <c r="F7194" i="1" s="1"/>
  <c r="D7195" i="1" l="1"/>
  <c r="F7195" i="1" s="1"/>
  <c r="D7196" i="1" l="1"/>
  <c r="F7196" i="1" s="1"/>
  <c r="D7197" i="1" l="1"/>
  <c r="F7197" i="1" s="1"/>
  <c r="D7198" i="1" l="1"/>
  <c r="F7198" i="1" s="1"/>
  <c r="D7199" i="1" l="1"/>
  <c r="F7199" i="1" s="1"/>
  <c r="D7200" i="1" l="1"/>
  <c r="F7200" i="1" s="1"/>
  <c r="D7201" i="1" l="1"/>
  <c r="F7201" i="1" s="1"/>
  <c r="D7202" i="1" l="1"/>
  <c r="F7202" i="1" s="1"/>
  <c r="D7203" i="1" l="1"/>
  <c r="F7203" i="1" s="1"/>
  <c r="D7204" i="1" l="1"/>
  <c r="F7204" i="1" s="1"/>
  <c r="D7205" i="1" l="1"/>
  <c r="F7205" i="1" s="1"/>
  <c r="D7206" i="1" l="1"/>
  <c r="F7206" i="1" s="1"/>
  <c r="D7207" i="1" l="1"/>
  <c r="F7207" i="1" s="1"/>
  <c r="D7208" i="1" l="1"/>
  <c r="F7208" i="1" s="1"/>
  <c r="D7209" i="1" l="1"/>
  <c r="F7209" i="1" s="1"/>
  <c r="D7210" i="1" l="1"/>
  <c r="F7210" i="1" s="1"/>
  <c r="D7211" i="1" l="1"/>
  <c r="F7211" i="1" s="1"/>
  <c r="D7212" i="1" l="1"/>
  <c r="F7212" i="1" s="1"/>
  <c r="D7213" i="1" l="1"/>
  <c r="F7213" i="1" s="1"/>
  <c r="D7214" i="1" l="1"/>
  <c r="F7214" i="1" s="1"/>
  <c r="D7215" i="1" l="1"/>
  <c r="F7215" i="1" s="1"/>
  <c r="D7216" i="1" l="1"/>
  <c r="F7216" i="1" s="1"/>
  <c r="D7217" i="1" l="1"/>
  <c r="F7217" i="1" s="1"/>
  <c r="D7218" i="1" l="1"/>
  <c r="F7218" i="1" s="1"/>
  <c r="D7219" i="1" l="1"/>
  <c r="F7219" i="1" s="1"/>
  <c r="D7220" i="1" l="1"/>
  <c r="F7220" i="1" s="1"/>
  <c r="D7221" i="1" l="1"/>
  <c r="F7221" i="1" s="1"/>
  <c r="D7222" i="1" l="1"/>
  <c r="F7222" i="1" s="1"/>
  <c r="D7223" i="1" l="1"/>
  <c r="F7223" i="1" s="1"/>
  <c r="D7224" i="1" l="1"/>
  <c r="F7224" i="1" s="1"/>
  <c r="D7225" i="1" l="1"/>
  <c r="F7225" i="1" s="1"/>
  <c r="D7226" i="1" l="1"/>
  <c r="F7226" i="1" s="1"/>
  <c r="D7227" i="1" l="1"/>
  <c r="F7227" i="1" s="1"/>
  <c r="D7228" i="1" l="1"/>
  <c r="F7228" i="1" s="1"/>
  <c r="D7229" i="1" l="1"/>
  <c r="F7229" i="1" s="1"/>
  <c r="D7230" i="1" l="1"/>
  <c r="F7230" i="1" s="1"/>
  <c r="D7231" i="1" l="1"/>
  <c r="F7231" i="1" s="1"/>
  <c r="D7232" i="1" l="1"/>
  <c r="F7232" i="1" s="1"/>
  <c r="D7233" i="1" l="1"/>
  <c r="F7233" i="1" s="1"/>
  <c r="D7234" i="1" l="1"/>
  <c r="F7234" i="1" s="1"/>
  <c r="D7235" i="1" l="1"/>
  <c r="F7235" i="1" s="1"/>
  <c r="D7236" i="1" l="1"/>
  <c r="F7236" i="1" s="1"/>
  <c r="D7237" i="1" l="1"/>
  <c r="F7237" i="1" s="1"/>
  <c r="D7238" i="1" l="1"/>
  <c r="F7238" i="1" s="1"/>
  <c r="D7239" i="1" l="1"/>
  <c r="F7239" i="1" s="1"/>
  <c r="D7240" i="1" l="1"/>
  <c r="F7240" i="1" s="1"/>
  <c r="D7241" i="1" l="1"/>
  <c r="F7241" i="1" s="1"/>
  <c r="D7242" i="1" l="1"/>
  <c r="F7242" i="1" s="1"/>
  <c r="D7243" i="1" l="1"/>
  <c r="F7243" i="1" s="1"/>
  <c r="D7244" i="1" l="1"/>
  <c r="F7244" i="1" s="1"/>
  <c r="D7245" i="1" l="1"/>
  <c r="F7245" i="1" s="1"/>
  <c r="D7246" i="1" l="1"/>
  <c r="F7246" i="1" s="1"/>
  <c r="D7247" i="1" l="1"/>
  <c r="F7247" i="1" s="1"/>
  <c r="D7248" i="1" l="1"/>
  <c r="F7248" i="1" s="1"/>
  <c r="D7249" i="1" l="1"/>
  <c r="F7249" i="1" s="1"/>
  <c r="D7250" i="1" l="1"/>
  <c r="F7250" i="1" s="1"/>
  <c r="D7251" i="1" l="1"/>
  <c r="F7251" i="1" s="1"/>
  <c r="D7252" i="1" l="1"/>
  <c r="F7252" i="1" s="1"/>
  <c r="D7253" i="1" l="1"/>
  <c r="F7253" i="1" s="1"/>
  <c r="D7254" i="1" l="1"/>
  <c r="F7254" i="1" s="1"/>
  <c r="D7255" i="1" l="1"/>
  <c r="F7255" i="1" s="1"/>
  <c r="D7256" i="1" l="1"/>
  <c r="F7256" i="1" s="1"/>
  <c r="D7257" i="1" l="1"/>
  <c r="F7257" i="1" s="1"/>
  <c r="D7258" i="1" l="1"/>
  <c r="F7258" i="1" s="1"/>
  <c r="D7259" i="1" l="1"/>
  <c r="F7259" i="1" s="1"/>
  <c r="D7260" i="1" l="1"/>
  <c r="F7260" i="1" s="1"/>
  <c r="D7261" i="1" l="1"/>
  <c r="F7261" i="1" s="1"/>
  <c r="D7262" i="1" l="1"/>
  <c r="F7262" i="1" s="1"/>
  <c r="D7263" i="1" l="1"/>
  <c r="F7263" i="1" s="1"/>
  <c r="D7264" i="1" l="1"/>
  <c r="F7264" i="1" s="1"/>
  <c r="D7265" i="1" l="1"/>
  <c r="F7265" i="1" s="1"/>
  <c r="D7266" i="1" l="1"/>
  <c r="F7266" i="1" s="1"/>
  <c r="D7267" i="1" l="1"/>
  <c r="F7267" i="1" s="1"/>
  <c r="D7268" i="1" l="1"/>
  <c r="F7268" i="1" s="1"/>
  <c r="D7269" i="1" l="1"/>
  <c r="F7269" i="1" s="1"/>
  <c r="D7270" i="1" l="1"/>
  <c r="F7270" i="1" s="1"/>
  <c r="D7271" i="1" l="1"/>
  <c r="F7271" i="1" s="1"/>
  <c r="D7272" i="1" l="1"/>
  <c r="F7272" i="1" s="1"/>
  <c r="D7273" i="1" l="1"/>
  <c r="F7273" i="1" s="1"/>
  <c r="D7274" i="1" l="1"/>
  <c r="F7274" i="1" s="1"/>
  <c r="D7275" i="1" l="1"/>
  <c r="F7275" i="1" s="1"/>
  <c r="D7276" i="1" l="1"/>
  <c r="F7276" i="1" s="1"/>
  <c r="D7277" i="1" l="1"/>
  <c r="F7277" i="1" s="1"/>
  <c r="D7278" i="1" l="1"/>
  <c r="F7278" i="1" s="1"/>
  <c r="D7279" i="1" l="1"/>
  <c r="F7279" i="1" s="1"/>
  <c r="D7280" i="1" l="1"/>
  <c r="F7280" i="1" s="1"/>
  <c r="D7281" i="1" l="1"/>
  <c r="F7281" i="1" s="1"/>
  <c r="D7282" i="1" l="1"/>
  <c r="F7282" i="1" s="1"/>
  <c r="D7283" i="1" l="1"/>
  <c r="F7283" i="1" s="1"/>
  <c r="D7284" i="1" l="1"/>
  <c r="F7284" i="1" s="1"/>
  <c r="D7285" i="1" l="1"/>
  <c r="F7285" i="1" s="1"/>
  <c r="D7286" i="1" l="1"/>
  <c r="F7286" i="1" s="1"/>
  <c r="D7287" i="1" l="1"/>
  <c r="F7287" i="1" s="1"/>
  <c r="D7288" i="1" l="1"/>
  <c r="F7288" i="1" s="1"/>
  <c r="D7289" i="1" l="1"/>
  <c r="F7289" i="1" s="1"/>
  <c r="D7290" i="1" l="1"/>
  <c r="F7290" i="1" s="1"/>
  <c r="D7291" i="1" l="1"/>
  <c r="F7291" i="1" s="1"/>
  <c r="D7292" i="1" l="1"/>
  <c r="F7292" i="1" s="1"/>
  <c r="D7293" i="1" l="1"/>
  <c r="F7293" i="1" s="1"/>
  <c r="D7294" i="1" l="1"/>
  <c r="F7294" i="1" s="1"/>
  <c r="D7295" i="1" l="1"/>
  <c r="F7295" i="1" s="1"/>
  <c r="D7296" i="1" l="1"/>
  <c r="F7296" i="1" s="1"/>
  <c r="D7297" i="1" l="1"/>
  <c r="F7297" i="1" s="1"/>
  <c r="D7298" i="1" l="1"/>
  <c r="F7298" i="1" s="1"/>
  <c r="D7299" i="1" l="1"/>
  <c r="F7299" i="1" s="1"/>
  <c r="D7300" i="1" l="1"/>
  <c r="F7300" i="1" s="1"/>
  <c r="D7301" i="1" l="1"/>
  <c r="F7301" i="1" s="1"/>
  <c r="D7302" i="1" l="1"/>
  <c r="F7302" i="1" s="1"/>
  <c r="D7303" i="1" l="1"/>
  <c r="F7303" i="1" s="1"/>
  <c r="D7304" i="1" l="1"/>
  <c r="F7304" i="1" s="1"/>
  <c r="D7305" i="1" l="1"/>
  <c r="F7305" i="1" s="1"/>
  <c r="D7306" i="1" l="1"/>
  <c r="F7306" i="1" s="1"/>
  <c r="D7307" i="1" l="1"/>
  <c r="F7307" i="1" s="1"/>
  <c r="D7308" i="1" l="1"/>
  <c r="F7308" i="1" s="1"/>
  <c r="D7309" i="1" l="1"/>
  <c r="F7309" i="1" s="1"/>
  <c r="D7310" i="1" l="1"/>
  <c r="F7310" i="1" s="1"/>
  <c r="D7311" i="1" l="1"/>
  <c r="F7311" i="1" s="1"/>
  <c r="D7312" i="1" l="1"/>
  <c r="F7312" i="1" s="1"/>
  <c r="D7313" i="1" l="1"/>
  <c r="F7313" i="1" s="1"/>
  <c r="D7314" i="1" l="1"/>
  <c r="F7314" i="1" s="1"/>
  <c r="D7315" i="1" l="1"/>
  <c r="F7315" i="1" s="1"/>
  <c r="D7316" i="1" l="1"/>
  <c r="F7316" i="1" s="1"/>
  <c r="D7317" i="1" l="1"/>
  <c r="F7317" i="1" s="1"/>
  <c r="D7318" i="1" l="1"/>
  <c r="F7318" i="1" s="1"/>
  <c r="D7319" i="1" l="1"/>
  <c r="F7319" i="1" s="1"/>
  <c r="D7320" i="1" l="1"/>
  <c r="F7320" i="1" s="1"/>
  <c r="D7321" i="1" l="1"/>
  <c r="F7321" i="1" s="1"/>
  <c r="D7322" i="1" l="1"/>
  <c r="F7322" i="1" s="1"/>
  <c r="D7323" i="1" l="1"/>
  <c r="F7323" i="1" s="1"/>
  <c r="D7324" i="1" l="1"/>
  <c r="F7324" i="1" s="1"/>
  <c r="D7325" i="1" l="1"/>
  <c r="F7325" i="1" s="1"/>
  <c r="D7326" i="1" l="1"/>
  <c r="F7326" i="1" s="1"/>
  <c r="D7327" i="1" l="1"/>
  <c r="F7327" i="1" s="1"/>
  <c r="D7328" i="1" l="1"/>
  <c r="F7328" i="1" s="1"/>
  <c r="D7329" i="1" l="1"/>
  <c r="F7329" i="1" s="1"/>
  <c r="D7330" i="1" l="1"/>
  <c r="F7330" i="1" s="1"/>
  <c r="D7331" i="1" l="1"/>
  <c r="F7331" i="1" s="1"/>
  <c r="D7332" i="1" l="1"/>
  <c r="F7332" i="1" s="1"/>
  <c r="D7333" i="1" l="1"/>
  <c r="F7333" i="1" s="1"/>
  <c r="D7334" i="1" l="1"/>
  <c r="F7334" i="1" s="1"/>
  <c r="D7335" i="1" l="1"/>
  <c r="F7335" i="1" s="1"/>
  <c r="D7336" i="1" l="1"/>
  <c r="F7336" i="1" s="1"/>
  <c r="D7337" i="1" l="1"/>
  <c r="F7337" i="1" s="1"/>
  <c r="D7338" i="1" l="1"/>
  <c r="F7338" i="1" s="1"/>
  <c r="D7339" i="1" l="1"/>
  <c r="F7339" i="1" s="1"/>
  <c r="D7340" i="1" l="1"/>
  <c r="F7340" i="1" s="1"/>
  <c r="D7341" i="1" l="1"/>
  <c r="F7341" i="1" s="1"/>
  <c r="D7342" i="1" l="1"/>
  <c r="F7342" i="1" s="1"/>
  <c r="D7343" i="1" l="1"/>
  <c r="F7343" i="1" s="1"/>
  <c r="D7344" i="1" l="1"/>
  <c r="F7344" i="1" s="1"/>
  <c r="D7345" i="1" l="1"/>
  <c r="F7345" i="1" s="1"/>
  <c r="D7346" i="1" l="1"/>
  <c r="F7346" i="1" s="1"/>
  <c r="D7347" i="1" l="1"/>
  <c r="F7347" i="1" s="1"/>
  <c r="D7348" i="1" l="1"/>
  <c r="F7348" i="1" s="1"/>
  <c r="D7349" i="1" l="1"/>
  <c r="F7349" i="1" s="1"/>
  <c r="D7350" i="1" l="1"/>
  <c r="F7350" i="1" s="1"/>
  <c r="D7351" i="1" l="1"/>
  <c r="F7351" i="1" s="1"/>
  <c r="D7352" i="1" l="1"/>
  <c r="F7352" i="1" s="1"/>
  <c r="D7353" i="1" l="1"/>
  <c r="F7353" i="1" s="1"/>
  <c r="D7354" i="1" l="1"/>
  <c r="F7354" i="1" s="1"/>
  <c r="D7355" i="1" l="1"/>
  <c r="F7355" i="1" s="1"/>
  <c r="D7356" i="1" l="1"/>
  <c r="F7356" i="1" s="1"/>
  <c r="D7357" i="1" l="1"/>
  <c r="F7357" i="1" s="1"/>
  <c r="D7358" i="1" l="1"/>
  <c r="F7358" i="1" s="1"/>
  <c r="D7359" i="1" l="1"/>
  <c r="F7359" i="1" s="1"/>
  <c r="D7360" i="1" l="1"/>
  <c r="F7360" i="1" s="1"/>
  <c r="D7361" i="1" l="1"/>
  <c r="F7361" i="1" s="1"/>
  <c r="D7362" i="1" l="1"/>
  <c r="F7362" i="1" s="1"/>
  <c r="D7363" i="1" l="1"/>
  <c r="F7363" i="1" s="1"/>
  <c r="D7364" i="1" l="1"/>
  <c r="F7364" i="1" s="1"/>
  <c r="D7365" i="1" l="1"/>
  <c r="F7365" i="1" s="1"/>
  <c r="D7366" i="1" l="1"/>
  <c r="F7366" i="1" s="1"/>
  <c r="D7367" i="1" l="1"/>
  <c r="F7367" i="1" s="1"/>
  <c r="D7368" i="1" l="1"/>
  <c r="F7368" i="1" s="1"/>
  <c r="D7369" i="1" l="1"/>
  <c r="F7369" i="1" s="1"/>
  <c r="D7370" i="1" l="1"/>
  <c r="F7370" i="1" s="1"/>
  <c r="D7371" i="1" l="1"/>
  <c r="F7371" i="1" s="1"/>
  <c r="D7372" i="1" l="1"/>
  <c r="F7372" i="1" s="1"/>
  <c r="D7373" i="1" l="1"/>
  <c r="F7373" i="1" s="1"/>
  <c r="D7374" i="1" l="1"/>
  <c r="F7374" i="1" s="1"/>
  <c r="D7375" i="1" l="1"/>
  <c r="F7375" i="1" s="1"/>
  <c r="D7376" i="1" l="1"/>
  <c r="F7376" i="1" s="1"/>
  <c r="D7377" i="1" l="1"/>
  <c r="F7377" i="1" s="1"/>
  <c r="D7378" i="1" l="1"/>
  <c r="F7378" i="1" s="1"/>
  <c r="D7379" i="1" l="1"/>
  <c r="F7379" i="1" s="1"/>
  <c r="D7380" i="1" l="1"/>
  <c r="F7380" i="1" s="1"/>
  <c r="D7381" i="1" l="1"/>
  <c r="F7381" i="1" s="1"/>
  <c r="D7382" i="1" l="1"/>
  <c r="F7382" i="1" s="1"/>
  <c r="D7383" i="1" l="1"/>
  <c r="F7383" i="1" s="1"/>
  <c r="D7384" i="1" l="1"/>
  <c r="F7384" i="1" s="1"/>
  <c r="D7385" i="1" l="1"/>
  <c r="F7385" i="1" s="1"/>
  <c r="D7386" i="1" l="1"/>
  <c r="F7386" i="1" s="1"/>
  <c r="D7387" i="1" l="1"/>
  <c r="F7387" i="1" s="1"/>
  <c r="D7388" i="1" l="1"/>
  <c r="F7388" i="1" s="1"/>
  <c r="D7389" i="1" l="1"/>
  <c r="F7389" i="1" s="1"/>
  <c r="D7390" i="1" l="1"/>
  <c r="F7390" i="1" s="1"/>
  <c r="D7391" i="1" l="1"/>
  <c r="F7391" i="1" s="1"/>
  <c r="D7392" i="1" l="1"/>
  <c r="F7392" i="1" s="1"/>
  <c r="D7393" i="1" l="1"/>
  <c r="F7393" i="1" s="1"/>
  <c r="D7394" i="1" l="1"/>
  <c r="F7394" i="1" s="1"/>
  <c r="D7395" i="1" l="1"/>
  <c r="F7395" i="1" s="1"/>
  <c r="D7396" i="1" l="1"/>
  <c r="F7396" i="1" s="1"/>
  <c r="D7397" i="1" l="1"/>
  <c r="F7397" i="1" s="1"/>
  <c r="D7398" i="1" l="1"/>
  <c r="F7398" i="1" s="1"/>
  <c r="D7399" i="1" l="1"/>
  <c r="F7399" i="1" s="1"/>
  <c r="D7400" i="1" l="1"/>
  <c r="F7400" i="1" s="1"/>
  <c r="D7401" i="1" l="1"/>
  <c r="F7401" i="1" s="1"/>
  <c r="D7402" i="1" l="1"/>
  <c r="F7402" i="1" s="1"/>
  <c r="D7403" i="1" l="1"/>
  <c r="F7403" i="1" s="1"/>
  <c r="D7404" i="1" l="1"/>
  <c r="F7404" i="1" s="1"/>
  <c r="D7405" i="1" l="1"/>
  <c r="F7405" i="1" s="1"/>
  <c r="D7406" i="1" l="1"/>
  <c r="F7406" i="1" s="1"/>
  <c r="D7407" i="1" l="1"/>
  <c r="F7407" i="1" s="1"/>
  <c r="D7408" i="1" l="1"/>
  <c r="F7408" i="1" s="1"/>
  <c r="D7409" i="1" l="1"/>
  <c r="F7409" i="1" s="1"/>
  <c r="D7410" i="1" l="1"/>
  <c r="F7410" i="1" s="1"/>
  <c r="D7411" i="1" l="1"/>
  <c r="F7411" i="1" s="1"/>
  <c r="D7412" i="1" l="1"/>
  <c r="F7412" i="1" s="1"/>
  <c r="D7413" i="1" l="1"/>
  <c r="F7413" i="1" s="1"/>
  <c r="D7414" i="1" l="1"/>
  <c r="F7414" i="1" s="1"/>
  <c r="D7415" i="1" l="1"/>
  <c r="F7415" i="1" s="1"/>
  <c r="D7416" i="1" l="1"/>
  <c r="F7416" i="1" s="1"/>
  <c r="D7417" i="1" l="1"/>
  <c r="F7417" i="1" s="1"/>
  <c r="D7418" i="1" l="1"/>
  <c r="F7418" i="1" s="1"/>
  <c r="D7419" i="1" l="1"/>
  <c r="F7419" i="1" s="1"/>
  <c r="D7420" i="1" l="1"/>
  <c r="F7420" i="1" s="1"/>
  <c r="D7421" i="1" l="1"/>
  <c r="F7421" i="1" s="1"/>
  <c r="D7422" i="1" l="1"/>
  <c r="F7422" i="1" s="1"/>
  <c r="D7423" i="1" l="1"/>
  <c r="F7423" i="1" s="1"/>
  <c r="D7424" i="1" l="1"/>
  <c r="F7424" i="1" s="1"/>
  <c r="D7425" i="1" l="1"/>
  <c r="F7425" i="1" s="1"/>
  <c r="D7426" i="1" l="1"/>
  <c r="F7426" i="1" s="1"/>
  <c r="D7427" i="1" l="1"/>
  <c r="F7427" i="1" s="1"/>
  <c r="D7428" i="1" l="1"/>
  <c r="F7428" i="1" s="1"/>
  <c r="D7429" i="1" l="1"/>
  <c r="F7429" i="1" s="1"/>
  <c r="D7430" i="1" l="1"/>
  <c r="F7430" i="1" s="1"/>
  <c r="D7431" i="1" l="1"/>
  <c r="F7431" i="1" s="1"/>
  <c r="D7432" i="1" l="1"/>
  <c r="F7432" i="1" s="1"/>
  <c r="D7433" i="1" l="1"/>
  <c r="F7433" i="1" s="1"/>
  <c r="D7434" i="1" l="1"/>
  <c r="F7434" i="1" s="1"/>
  <c r="D7435" i="1" l="1"/>
  <c r="F7435" i="1" s="1"/>
  <c r="D7436" i="1" l="1"/>
  <c r="F7436" i="1" s="1"/>
  <c r="D7437" i="1" l="1"/>
  <c r="F7437" i="1" s="1"/>
  <c r="D7438" i="1" l="1"/>
  <c r="F7438" i="1" s="1"/>
  <c r="D7439" i="1" l="1"/>
  <c r="F7439" i="1" s="1"/>
  <c r="D7440" i="1" l="1"/>
  <c r="F7440" i="1" s="1"/>
  <c r="D7441" i="1" l="1"/>
  <c r="F7441" i="1" s="1"/>
  <c r="D7442" i="1" l="1"/>
  <c r="F7442" i="1" s="1"/>
  <c r="D7443" i="1" l="1"/>
  <c r="F7443" i="1" s="1"/>
  <c r="D7444" i="1" l="1"/>
  <c r="F7444" i="1" s="1"/>
  <c r="D7445" i="1" l="1"/>
  <c r="F7445" i="1" s="1"/>
  <c r="D7446" i="1" l="1"/>
  <c r="F7446" i="1" s="1"/>
  <c r="D7447" i="1" l="1"/>
  <c r="F7447" i="1" s="1"/>
  <c r="D7448" i="1" l="1"/>
  <c r="F7448" i="1" s="1"/>
  <c r="D7449" i="1" l="1"/>
  <c r="F7449" i="1" s="1"/>
  <c r="D7450" i="1" l="1"/>
  <c r="F7450" i="1" s="1"/>
  <c r="D7451" i="1" l="1"/>
  <c r="F7451" i="1" s="1"/>
  <c r="D7452" i="1" l="1"/>
  <c r="F7452" i="1" s="1"/>
  <c r="D7453" i="1" l="1"/>
  <c r="F7453" i="1" s="1"/>
  <c r="D7454" i="1" l="1"/>
  <c r="F7454" i="1" s="1"/>
  <c r="D7455" i="1" l="1"/>
  <c r="F7455" i="1" s="1"/>
  <c r="D7456" i="1" l="1"/>
  <c r="F7456" i="1" s="1"/>
  <c r="D7457" i="1" l="1"/>
  <c r="F7457" i="1" s="1"/>
  <c r="D7458" i="1" l="1"/>
  <c r="F7458" i="1" s="1"/>
  <c r="D7459" i="1" l="1"/>
  <c r="F7459" i="1" s="1"/>
  <c r="D7460" i="1" l="1"/>
  <c r="F7460" i="1" s="1"/>
  <c r="D7461" i="1" l="1"/>
  <c r="F7461" i="1" s="1"/>
  <c r="D7462" i="1" l="1"/>
  <c r="F7462" i="1" s="1"/>
  <c r="D7463" i="1" l="1"/>
  <c r="F7463" i="1" s="1"/>
  <c r="D7464" i="1" l="1"/>
  <c r="F7464" i="1" s="1"/>
  <c r="D7465" i="1" l="1"/>
  <c r="F7465" i="1" s="1"/>
  <c r="D7466" i="1" l="1"/>
  <c r="F7466" i="1" s="1"/>
  <c r="D7467" i="1" l="1"/>
  <c r="F7467" i="1" s="1"/>
  <c r="D7468" i="1" l="1"/>
  <c r="F7468" i="1" s="1"/>
  <c r="D7469" i="1" l="1"/>
  <c r="F7469" i="1" s="1"/>
  <c r="D7470" i="1" l="1"/>
  <c r="F7470" i="1" s="1"/>
  <c r="D7471" i="1" l="1"/>
  <c r="F7471" i="1" s="1"/>
  <c r="D7472" i="1" l="1"/>
  <c r="F7472" i="1" s="1"/>
  <c r="D7473" i="1" l="1"/>
  <c r="F7473" i="1" s="1"/>
  <c r="D7474" i="1" l="1"/>
  <c r="F7474" i="1" s="1"/>
  <c r="D7475" i="1" l="1"/>
  <c r="F7475" i="1" s="1"/>
  <c r="D7476" i="1" l="1"/>
  <c r="F7476" i="1" s="1"/>
  <c r="D7477" i="1" l="1"/>
  <c r="F7477" i="1" s="1"/>
  <c r="D7478" i="1" l="1"/>
  <c r="F7478" i="1" s="1"/>
  <c r="D7479" i="1" l="1"/>
  <c r="F7479" i="1" s="1"/>
  <c r="D7480" i="1" l="1"/>
  <c r="F7480" i="1" s="1"/>
  <c r="D7481" i="1" l="1"/>
  <c r="F7481" i="1" s="1"/>
  <c r="D7482" i="1" l="1"/>
  <c r="F7482" i="1" s="1"/>
  <c r="D7483" i="1" l="1"/>
  <c r="F7483" i="1" s="1"/>
  <c r="D7484" i="1" l="1"/>
  <c r="F7484" i="1" s="1"/>
  <c r="D7485" i="1" l="1"/>
  <c r="F7485" i="1" s="1"/>
  <c r="D7486" i="1" l="1"/>
  <c r="F7486" i="1" s="1"/>
  <c r="D7487" i="1" l="1"/>
  <c r="F7487" i="1" s="1"/>
  <c r="D7488" i="1" l="1"/>
  <c r="F7488" i="1" s="1"/>
  <c r="D7489" i="1" l="1"/>
  <c r="F7489" i="1" s="1"/>
  <c r="D7490" i="1" l="1"/>
  <c r="F7490" i="1" s="1"/>
  <c r="D7491" i="1" l="1"/>
  <c r="F7491" i="1" s="1"/>
  <c r="D7492" i="1" l="1"/>
  <c r="F7492" i="1" s="1"/>
  <c r="D7493" i="1" l="1"/>
  <c r="F7493" i="1" s="1"/>
  <c r="D7494" i="1" l="1"/>
  <c r="F7494" i="1" s="1"/>
  <c r="D7495" i="1" l="1"/>
  <c r="F7495" i="1" s="1"/>
  <c r="D7496" i="1" l="1"/>
  <c r="F7496" i="1" s="1"/>
  <c r="D7497" i="1" l="1"/>
  <c r="F7497" i="1" s="1"/>
  <c r="D7498" i="1" l="1"/>
  <c r="F7498" i="1" s="1"/>
  <c r="D7499" i="1" l="1"/>
  <c r="F7499" i="1" s="1"/>
  <c r="D7500" i="1" l="1"/>
  <c r="F7500" i="1" s="1"/>
  <c r="D7501" i="1" l="1"/>
  <c r="F7501" i="1" s="1"/>
  <c r="D7502" i="1" l="1"/>
  <c r="F7502" i="1" s="1"/>
  <c r="D7503" i="1" l="1"/>
  <c r="F7503" i="1" s="1"/>
  <c r="D7504" i="1" l="1"/>
  <c r="F7504" i="1" s="1"/>
  <c r="D7505" i="1" l="1"/>
  <c r="F7505" i="1" s="1"/>
  <c r="D7506" i="1" l="1"/>
  <c r="F7506" i="1" s="1"/>
  <c r="D7507" i="1" l="1"/>
  <c r="F7507" i="1" s="1"/>
  <c r="D7508" i="1" l="1"/>
  <c r="F7508" i="1" s="1"/>
  <c r="D7509" i="1" l="1"/>
  <c r="F7509" i="1" s="1"/>
  <c r="D7510" i="1" l="1"/>
  <c r="F7510" i="1" s="1"/>
  <c r="D7511" i="1" l="1"/>
  <c r="F7511" i="1" s="1"/>
  <c r="D7512" i="1" l="1"/>
  <c r="F7512" i="1" s="1"/>
  <c r="D7513" i="1" l="1"/>
  <c r="F7513" i="1" s="1"/>
  <c r="D7514" i="1" l="1"/>
  <c r="F7514" i="1" s="1"/>
  <c r="D7515" i="1" l="1"/>
  <c r="F7515" i="1" s="1"/>
  <c r="D7516" i="1" l="1"/>
  <c r="F7516" i="1" s="1"/>
  <c r="D7517" i="1" l="1"/>
  <c r="F7517" i="1" s="1"/>
  <c r="D7518" i="1" l="1"/>
  <c r="F7518" i="1" s="1"/>
  <c r="D7519" i="1" l="1"/>
  <c r="F7519" i="1" s="1"/>
  <c r="D7520" i="1" l="1"/>
  <c r="F7520" i="1" s="1"/>
  <c r="D7521" i="1" l="1"/>
  <c r="F7521" i="1" s="1"/>
  <c r="D7522" i="1" l="1"/>
  <c r="F7522" i="1" s="1"/>
  <c r="D7523" i="1" l="1"/>
  <c r="F7523" i="1" s="1"/>
  <c r="D7524" i="1" l="1"/>
  <c r="F7524" i="1" s="1"/>
  <c r="D7525" i="1" l="1"/>
  <c r="F7525" i="1" s="1"/>
  <c r="D7526" i="1" l="1"/>
  <c r="F7526" i="1" s="1"/>
  <c r="D7527" i="1" l="1"/>
  <c r="F7527" i="1" s="1"/>
  <c r="D7528" i="1" l="1"/>
  <c r="F7528" i="1" s="1"/>
  <c r="D7529" i="1" l="1"/>
  <c r="F7529" i="1" s="1"/>
  <c r="D7530" i="1" l="1"/>
  <c r="F7530" i="1" s="1"/>
  <c r="D7531" i="1" l="1"/>
  <c r="F7531" i="1" s="1"/>
  <c r="D7532" i="1" l="1"/>
  <c r="F7532" i="1" s="1"/>
  <c r="D7533" i="1" l="1"/>
  <c r="F7533" i="1" s="1"/>
  <c r="D7534" i="1" l="1"/>
  <c r="F7534" i="1" s="1"/>
  <c r="D7535" i="1" l="1"/>
  <c r="F7535" i="1" s="1"/>
  <c r="D7536" i="1" l="1"/>
  <c r="F7536" i="1" s="1"/>
  <c r="D7537" i="1" l="1"/>
  <c r="F7537" i="1" s="1"/>
  <c r="D7538" i="1" l="1"/>
  <c r="F7538" i="1" s="1"/>
  <c r="D7539" i="1" l="1"/>
  <c r="F7539" i="1" s="1"/>
  <c r="D7540" i="1" l="1"/>
  <c r="F7540" i="1" s="1"/>
  <c r="D7541" i="1" l="1"/>
  <c r="F7541" i="1" s="1"/>
  <c r="D7542" i="1" l="1"/>
  <c r="F7542" i="1" s="1"/>
  <c r="D7543" i="1" l="1"/>
  <c r="F7543" i="1" s="1"/>
  <c r="D7544" i="1" l="1"/>
  <c r="F7544" i="1" s="1"/>
  <c r="D7545" i="1" l="1"/>
  <c r="F7545" i="1" s="1"/>
  <c r="D7546" i="1" l="1"/>
  <c r="F7546" i="1" s="1"/>
  <c r="D7547" i="1" l="1"/>
  <c r="F7547" i="1" s="1"/>
  <c r="D7548" i="1" l="1"/>
  <c r="F7548" i="1" s="1"/>
  <c r="D7549" i="1" l="1"/>
  <c r="F7549" i="1" s="1"/>
  <c r="D7550" i="1" l="1"/>
  <c r="F7550" i="1" s="1"/>
  <c r="D7551" i="1" l="1"/>
  <c r="F7551" i="1" s="1"/>
  <c r="D7552" i="1" l="1"/>
  <c r="F7552" i="1" s="1"/>
  <c r="D7553" i="1" l="1"/>
  <c r="F7553" i="1" s="1"/>
  <c r="D7554" i="1" l="1"/>
  <c r="F7554" i="1" s="1"/>
  <c r="D7555" i="1" l="1"/>
  <c r="F7555" i="1" s="1"/>
  <c r="D7556" i="1" l="1"/>
  <c r="F7556" i="1" s="1"/>
  <c r="D7557" i="1" l="1"/>
  <c r="F7557" i="1" s="1"/>
  <c r="D7558" i="1" l="1"/>
  <c r="F7558" i="1" s="1"/>
  <c r="D7559" i="1" l="1"/>
  <c r="F7559" i="1" s="1"/>
  <c r="D7560" i="1" l="1"/>
  <c r="F7560" i="1" s="1"/>
  <c r="D7561" i="1" l="1"/>
  <c r="F7561" i="1" s="1"/>
  <c r="D7562" i="1" l="1"/>
  <c r="F7562" i="1" s="1"/>
  <c r="D7563" i="1" l="1"/>
  <c r="F7563" i="1" s="1"/>
  <c r="D7564" i="1" l="1"/>
  <c r="F7564" i="1" s="1"/>
  <c r="D7565" i="1" l="1"/>
  <c r="F7565" i="1" s="1"/>
  <c r="D7566" i="1" l="1"/>
  <c r="F7566" i="1" s="1"/>
  <c r="D7567" i="1" l="1"/>
  <c r="F7567" i="1" s="1"/>
  <c r="D7568" i="1" l="1"/>
  <c r="F7568" i="1" s="1"/>
  <c r="D7569" i="1" l="1"/>
  <c r="F7569" i="1" s="1"/>
  <c r="D7570" i="1" l="1"/>
  <c r="F7570" i="1" s="1"/>
  <c r="D7571" i="1" l="1"/>
  <c r="F7571" i="1" s="1"/>
  <c r="D7572" i="1" l="1"/>
  <c r="F7572" i="1" s="1"/>
  <c r="D7573" i="1" l="1"/>
  <c r="F7573" i="1" s="1"/>
  <c r="D7574" i="1" l="1"/>
  <c r="F7574" i="1" s="1"/>
  <c r="D7575" i="1" l="1"/>
  <c r="F7575" i="1" s="1"/>
  <c r="D7576" i="1" l="1"/>
  <c r="F7576" i="1" s="1"/>
  <c r="D7577" i="1" l="1"/>
  <c r="F7577" i="1" s="1"/>
  <c r="D7578" i="1" l="1"/>
  <c r="F7578" i="1" s="1"/>
  <c r="D7579" i="1" l="1"/>
  <c r="F7579" i="1" s="1"/>
  <c r="D7580" i="1" l="1"/>
  <c r="F7580" i="1" s="1"/>
  <c r="D7581" i="1" l="1"/>
  <c r="F7581" i="1" s="1"/>
  <c r="D7582" i="1" l="1"/>
  <c r="F7582" i="1" s="1"/>
  <c r="D7583" i="1" l="1"/>
  <c r="F7583" i="1" s="1"/>
  <c r="D7584" i="1" l="1"/>
  <c r="F7584" i="1" s="1"/>
  <c r="D7585" i="1" l="1"/>
  <c r="F7585" i="1" s="1"/>
  <c r="D7586" i="1" l="1"/>
  <c r="F7586" i="1" s="1"/>
  <c r="D7587" i="1" l="1"/>
  <c r="F7587" i="1" s="1"/>
  <c r="D7588" i="1" l="1"/>
  <c r="F7588" i="1" s="1"/>
  <c r="D7589" i="1" l="1"/>
  <c r="F7589" i="1" s="1"/>
  <c r="D7590" i="1" l="1"/>
  <c r="F7590" i="1" s="1"/>
  <c r="D7591" i="1" l="1"/>
  <c r="F7591" i="1" s="1"/>
  <c r="D7592" i="1" l="1"/>
  <c r="F7592" i="1" s="1"/>
  <c r="D7593" i="1" l="1"/>
  <c r="F7593" i="1" s="1"/>
  <c r="D7594" i="1" l="1"/>
  <c r="F7594" i="1" s="1"/>
  <c r="D7595" i="1" l="1"/>
  <c r="F7595" i="1" s="1"/>
  <c r="D7596" i="1" l="1"/>
  <c r="F7596" i="1" s="1"/>
  <c r="D7597" i="1" l="1"/>
  <c r="F7597" i="1" s="1"/>
  <c r="D7598" i="1" l="1"/>
  <c r="F7598" i="1" s="1"/>
  <c r="D7599" i="1" l="1"/>
  <c r="F7599" i="1" s="1"/>
  <c r="D7600" i="1" l="1"/>
  <c r="F7600" i="1" s="1"/>
  <c r="D7601" i="1" l="1"/>
  <c r="F7601" i="1" s="1"/>
  <c r="D7602" i="1" l="1"/>
  <c r="F7602" i="1" s="1"/>
  <c r="D7603" i="1" l="1"/>
  <c r="F7603" i="1" s="1"/>
  <c r="D7604" i="1" l="1"/>
  <c r="F7604" i="1" s="1"/>
  <c r="D7605" i="1" l="1"/>
  <c r="F7605" i="1" s="1"/>
  <c r="D7606" i="1" l="1"/>
  <c r="F7606" i="1" s="1"/>
  <c r="D7607" i="1" l="1"/>
  <c r="F7607" i="1" s="1"/>
  <c r="D7608" i="1" l="1"/>
  <c r="F7608" i="1" s="1"/>
  <c r="D7609" i="1" l="1"/>
  <c r="F7609" i="1" s="1"/>
  <c r="D7610" i="1" l="1"/>
  <c r="F7610" i="1" s="1"/>
  <c r="D7611" i="1" l="1"/>
  <c r="F7611" i="1" s="1"/>
  <c r="D7612" i="1" l="1"/>
  <c r="F7612" i="1" s="1"/>
  <c r="D7613" i="1" l="1"/>
  <c r="F7613" i="1" s="1"/>
  <c r="D7614" i="1" l="1"/>
  <c r="F7614" i="1" s="1"/>
  <c r="D7615" i="1" l="1"/>
  <c r="F7615" i="1" s="1"/>
  <c r="D7616" i="1" l="1"/>
  <c r="F7616" i="1" s="1"/>
  <c r="D7617" i="1" l="1"/>
  <c r="F7617" i="1" s="1"/>
  <c r="D7618" i="1" l="1"/>
  <c r="F7618" i="1" s="1"/>
  <c r="D7619" i="1" l="1"/>
  <c r="F7619" i="1" s="1"/>
  <c r="D7620" i="1" l="1"/>
  <c r="F7620" i="1" s="1"/>
  <c r="D7621" i="1" l="1"/>
  <c r="F7621" i="1" s="1"/>
  <c r="D7622" i="1" l="1"/>
  <c r="F7622" i="1" s="1"/>
  <c r="D7623" i="1" l="1"/>
  <c r="F7623" i="1" s="1"/>
  <c r="D7624" i="1" l="1"/>
  <c r="F7624" i="1" s="1"/>
  <c r="D7625" i="1" l="1"/>
  <c r="F7625" i="1" s="1"/>
  <c r="D7626" i="1" l="1"/>
  <c r="F7626" i="1" s="1"/>
  <c r="D7627" i="1" l="1"/>
  <c r="F7627" i="1" s="1"/>
  <c r="D7628" i="1" l="1"/>
  <c r="F7628" i="1" s="1"/>
  <c r="D7629" i="1" l="1"/>
  <c r="F7629" i="1" s="1"/>
  <c r="D7630" i="1" l="1"/>
  <c r="F7630" i="1" s="1"/>
  <c r="D7631" i="1" l="1"/>
  <c r="F7631" i="1" s="1"/>
  <c r="D7632" i="1" l="1"/>
  <c r="F7632" i="1" s="1"/>
  <c r="D7633" i="1" l="1"/>
  <c r="F7633" i="1" s="1"/>
  <c r="D7634" i="1" l="1"/>
  <c r="F7634" i="1" s="1"/>
  <c r="D7635" i="1" l="1"/>
  <c r="F7635" i="1" s="1"/>
  <c r="D7636" i="1" l="1"/>
  <c r="F7636" i="1" s="1"/>
  <c r="D7637" i="1" l="1"/>
  <c r="F7637" i="1" s="1"/>
  <c r="D7638" i="1" l="1"/>
  <c r="F7638" i="1" s="1"/>
  <c r="D7639" i="1" l="1"/>
  <c r="F7639" i="1" s="1"/>
  <c r="D7640" i="1" l="1"/>
  <c r="F7640" i="1" s="1"/>
  <c r="D7641" i="1" l="1"/>
  <c r="F7641" i="1" s="1"/>
  <c r="D7642" i="1" l="1"/>
  <c r="F7642" i="1" s="1"/>
  <c r="D7643" i="1" l="1"/>
  <c r="F7643" i="1" s="1"/>
  <c r="D7644" i="1" l="1"/>
  <c r="F7644" i="1" s="1"/>
  <c r="D7645" i="1" l="1"/>
  <c r="F7645" i="1" s="1"/>
  <c r="D7646" i="1" l="1"/>
  <c r="F7646" i="1" s="1"/>
  <c r="D7647" i="1" l="1"/>
  <c r="F7647" i="1" s="1"/>
  <c r="D7648" i="1" l="1"/>
  <c r="F7648" i="1" s="1"/>
  <c r="D7649" i="1" l="1"/>
  <c r="F7649" i="1" s="1"/>
  <c r="D7650" i="1" l="1"/>
  <c r="F7650" i="1" s="1"/>
  <c r="D7651" i="1" l="1"/>
  <c r="F7651" i="1" s="1"/>
  <c r="D7652" i="1" l="1"/>
  <c r="F7652" i="1" s="1"/>
  <c r="D7653" i="1" l="1"/>
  <c r="F7653" i="1" s="1"/>
  <c r="D7654" i="1" l="1"/>
  <c r="F7654" i="1" s="1"/>
  <c r="D7655" i="1" l="1"/>
  <c r="F7655" i="1" s="1"/>
  <c r="D7656" i="1" l="1"/>
  <c r="F7656" i="1" s="1"/>
  <c r="D7657" i="1" l="1"/>
  <c r="F7657" i="1" s="1"/>
  <c r="D7658" i="1" l="1"/>
  <c r="F7658" i="1" s="1"/>
  <c r="D7659" i="1" l="1"/>
  <c r="F7659" i="1" s="1"/>
  <c r="D7660" i="1" l="1"/>
  <c r="F7660" i="1" s="1"/>
  <c r="D7661" i="1" l="1"/>
  <c r="F7661" i="1" s="1"/>
  <c r="D7662" i="1" l="1"/>
  <c r="F7662" i="1" s="1"/>
  <c r="D7663" i="1" l="1"/>
  <c r="F7663" i="1" l="1"/>
  <c r="D7664" i="1"/>
  <c r="Q21" i="1" s="1"/>
  <c r="Q22" i="1" s="1"/>
  <c r="Q51" i="1"/>
  <c r="Q52" i="1" s="1"/>
  <c r="Q49" i="1"/>
  <c r="Q50" i="1" s="1"/>
  <c r="Q37" i="1"/>
  <c r="Q38" i="1" s="1"/>
  <c r="Q55" i="1"/>
  <c r="Q56" i="1" s="1"/>
  <c r="Q53" i="1"/>
  <c r="Q54" i="1" s="1"/>
  <c r="Q31" i="1"/>
  <c r="Q32" i="1" s="1"/>
  <c r="Q35" i="1"/>
  <c r="Q36" i="1" s="1"/>
  <c r="Q45" i="1"/>
  <c r="Q46" i="1" s="1"/>
  <c r="Q39" i="1"/>
  <c r="Q40" i="1" s="1"/>
  <c r="Q33" i="1"/>
  <c r="Q34" i="1" s="1"/>
  <c r="Q47" i="1"/>
  <c r="Q48" i="1" s="1"/>
  <c r="Q43" i="1"/>
  <c r="Q44" i="1" s="1"/>
  <c r="Q41" i="1"/>
  <c r="Q42" i="1" s="1"/>
  <c r="Q27" i="1" l="1"/>
  <c r="Q28" i="1" s="1"/>
  <c r="Q23" i="1"/>
  <c r="Q24" i="1" s="1"/>
  <c r="Q19" i="1"/>
  <c r="Q20" i="1" s="1"/>
  <c r="Q25" i="1"/>
  <c r="Q26" i="1" s="1"/>
  <c r="Q29" i="1"/>
  <c r="Q30" i="1" s="1"/>
  <c r="F7664" i="1"/>
  <c r="Q11" i="1"/>
  <c r="Q12" i="1" s="1"/>
  <c r="Q13" i="1"/>
  <c r="Q14" i="1" s="1"/>
  <c r="Q17" i="1"/>
  <c r="Q18" i="1" s="1"/>
  <c r="Q15" i="1"/>
  <c r="Q16" i="1" s="1"/>
</calcChain>
</file>

<file path=xl/sharedStrings.xml><?xml version="1.0" encoding="utf-8"?>
<sst xmlns="http://schemas.openxmlformats.org/spreadsheetml/2006/main" count="39" uniqueCount="34">
  <si>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</si>
  <si>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</si>
  <si>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</si>
  <si>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</si>
  <si>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</si>
  <si>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</si>
  <si>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</si>
  <si>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</si>
  <si>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</si>
  <si>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</si>
  <si>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Data time</t>
  </si>
  <si>
    <t>Counter</t>
  </si>
  <si>
    <t>Speed (m/s)</t>
  </si>
  <si>
    <t>Heading (deg)</t>
  </si>
  <si>
    <t>Can window</t>
  </si>
  <si>
    <t>Average</t>
  </si>
  <si>
    <t>Elapsed secs</t>
  </si>
  <si>
    <t>Start time</t>
  </si>
  <si>
    <t>Calc: Max rows: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</si>
  <si>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</si>
  <si>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</si>
  <si>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</si>
  <si>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</si>
  <si>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</si>
  <si>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</si>
  <si>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</si>
  <si>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</si>
  <si>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</si>
  <si>
    <t>Vis: Start time:</t>
  </si>
  <si>
    <t>Leg on window</t>
  </si>
  <si>
    <t>Vis: Time Period:</t>
  </si>
  <si>
    <t>Leg2</t>
  </si>
  <si>
    <t>Delta2</t>
  </si>
  <si>
    <t>Leg2 on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</si>
</sst>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 hh:mm:ss.0"/>
    <numFmt numFmtId="165" formatCode="&quot;TRUE&quot;;&quot;TRUE&quot;;&quot;FALSE&quot;"/>
    <numFmt numFmtId="166" formatCode="0.0"/>
    <numFmt numFmtId="167" formatCode="0.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Analysis!$K$1</c:f>
          <c:strCache>
            <c:ptCount val="1"/>
            <c:pt idx="0">
              <c:v>Window:60 Secs,  || Interval:2 secs|| Start time:10 secs</c:v>
            </c:pt>
          </c:strCache>
        </c:strRef>
      </c:tx>
      <c:layout>
        <c:manualLayout>
          <c:xMode val="edge"/>
          <c:yMode val="edge"/>
          <c:x val="0.15245247285265812"/>
          <c:y val="4.067065387318388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9592490983875888"/>
          <c:h val="0.81294368245398141"/>
        </c:manualLayout>
      </c:layout>
      <c:lineChart>
        <c:grouping val="standard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General</c:formatCode>
                <c:ptCount val="500"/>
                <c:pt idx="0">
                  <c:v>10</c:v>
                </c:pt>
                <c:pt idx="1">
                  <c:v>12</c:v>
                </c:pt>
                <c:pt idx="2">
                  <c:v>14</c:v>
                </c:pt>
                <c:pt idx="3">
                  <c:v>16</c:v>
                </c:pt>
                <c:pt idx="4">
                  <c:v>18</c:v>
                </c:pt>
                <c:pt idx="5">
                  <c:v>20</c:v>
                </c:pt>
                <c:pt idx="6">
                  <c:v>22</c:v>
                </c:pt>
                <c:pt idx="7">
                  <c:v>24</c:v>
                </c:pt>
                <c:pt idx="8">
                  <c:v>26</c:v>
                </c:pt>
                <c:pt idx="9">
                  <c:v>28</c:v>
                </c:pt>
                <c:pt idx="10">
                  <c:v>30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  <c:pt idx="14">
                  <c:v>38</c:v>
                </c:pt>
                <c:pt idx="15">
                  <c:v>40</c:v>
                </c:pt>
                <c:pt idx="16">
                  <c:v>42</c:v>
                </c:pt>
                <c:pt idx="17">
                  <c:v>44</c:v>
                </c:pt>
                <c:pt idx="18">
                  <c:v>46</c:v>
                </c:pt>
                <c:pt idx="19">
                  <c:v>48</c:v>
                </c:pt>
                <c:pt idx="20">
                  <c:v>50</c:v>
                </c:pt>
                <c:pt idx="21">
                  <c:v>52</c:v>
                </c:pt>
                <c:pt idx="22">
                  <c:v>54</c:v>
                </c:pt>
                <c:pt idx="23">
                  <c:v>56</c:v>
                </c:pt>
                <c:pt idx="24">
                  <c:v>58</c:v>
                </c:pt>
                <c:pt idx="25">
                  <c:v>60</c:v>
                </c:pt>
                <c:pt idx="26">
                  <c:v>62</c:v>
                </c:pt>
                <c:pt idx="27">
                  <c:v>64</c:v>
                </c:pt>
                <c:pt idx="28">
                  <c:v>66</c:v>
                </c:pt>
                <c:pt idx="29">
                  <c:v>68</c:v>
                </c:pt>
                <c:pt idx="30">
                  <c:v>70</c:v>
                </c:pt>
                <c:pt idx="31">
                  <c:v>72</c:v>
                </c:pt>
                <c:pt idx="32">
                  <c:v>74</c:v>
                </c:pt>
                <c:pt idx="33">
                  <c:v>76</c:v>
                </c:pt>
                <c:pt idx="34">
                  <c:v>78</c:v>
                </c:pt>
                <c:pt idx="35">
                  <c:v>80</c:v>
                </c:pt>
                <c:pt idx="36">
                  <c:v>82</c:v>
                </c:pt>
                <c:pt idx="37">
                  <c:v>84</c:v>
                </c:pt>
                <c:pt idx="38">
                  <c:v>86</c:v>
                </c:pt>
                <c:pt idx="39">
                  <c:v>88</c:v>
                </c:pt>
                <c:pt idx="40">
                  <c:v>90</c:v>
                </c:pt>
                <c:pt idx="41">
                  <c:v>92</c:v>
                </c:pt>
                <c:pt idx="42">
                  <c:v>94</c:v>
                </c:pt>
                <c:pt idx="43">
                  <c:v>96</c:v>
                </c:pt>
                <c:pt idx="44">
                  <c:v>98</c:v>
                </c:pt>
                <c:pt idx="45">
                  <c:v>100</c:v>
                </c:pt>
                <c:pt idx="46">
                  <c:v>102</c:v>
                </c:pt>
                <c:pt idx="47">
                  <c:v>104</c:v>
                </c:pt>
                <c:pt idx="48">
                  <c:v>106</c:v>
                </c:pt>
                <c:pt idx="49">
                  <c:v>108</c:v>
                </c:pt>
                <c:pt idx="50">
                  <c:v>110</c:v>
                </c:pt>
                <c:pt idx="51">
                  <c:v>112</c:v>
                </c:pt>
                <c:pt idx="52">
                  <c:v>114</c:v>
                </c:pt>
                <c:pt idx="53">
                  <c:v>116</c:v>
                </c:pt>
                <c:pt idx="54">
                  <c:v>118</c:v>
                </c:pt>
                <c:pt idx="55">
                  <c:v>120</c:v>
                </c:pt>
                <c:pt idx="56">
                  <c:v>122</c:v>
                </c:pt>
                <c:pt idx="57">
                  <c:v>124</c:v>
                </c:pt>
                <c:pt idx="58">
                  <c:v>126</c:v>
                </c:pt>
                <c:pt idx="59">
                  <c:v>128</c:v>
                </c:pt>
                <c:pt idx="60">
                  <c:v>130</c:v>
                </c:pt>
                <c:pt idx="61">
                  <c:v>132</c:v>
                </c:pt>
                <c:pt idx="62">
                  <c:v>134</c:v>
                </c:pt>
                <c:pt idx="63">
                  <c:v>136</c:v>
                </c:pt>
                <c:pt idx="64">
                  <c:v>138</c:v>
                </c:pt>
                <c:pt idx="65">
                  <c:v>140</c:v>
                </c:pt>
                <c:pt idx="66">
                  <c:v>142</c:v>
                </c:pt>
                <c:pt idx="67">
                  <c:v>144</c:v>
                </c:pt>
                <c:pt idx="68">
                  <c:v>146</c:v>
                </c:pt>
                <c:pt idx="69">
                  <c:v>148</c:v>
                </c:pt>
                <c:pt idx="70">
                  <c:v>150</c:v>
                </c:pt>
                <c:pt idx="71">
                  <c:v>152</c:v>
                </c:pt>
                <c:pt idx="72">
                  <c:v>154</c:v>
                </c:pt>
                <c:pt idx="73">
                  <c:v>156</c:v>
                </c:pt>
                <c:pt idx="74">
                  <c:v>158</c:v>
                </c:pt>
                <c:pt idx="75">
                  <c:v>160</c:v>
                </c:pt>
                <c:pt idx="76">
                  <c:v>162</c:v>
                </c:pt>
                <c:pt idx="77">
                  <c:v>164</c:v>
                </c:pt>
                <c:pt idx="78">
                  <c:v>166</c:v>
                </c:pt>
                <c:pt idx="79">
                  <c:v>168</c:v>
                </c:pt>
                <c:pt idx="80">
                  <c:v>170</c:v>
                </c:pt>
                <c:pt idx="81">
                  <c:v>172</c:v>
                </c:pt>
                <c:pt idx="82">
                  <c:v>174</c:v>
                </c:pt>
                <c:pt idx="83">
                  <c:v>176</c:v>
                </c:pt>
                <c:pt idx="84">
                  <c:v>178</c:v>
                </c:pt>
                <c:pt idx="85">
                  <c:v>180</c:v>
                </c:pt>
                <c:pt idx="86">
                  <c:v>182</c:v>
                </c:pt>
                <c:pt idx="87">
                  <c:v>184</c:v>
                </c:pt>
                <c:pt idx="88">
                  <c:v>186</c:v>
                </c:pt>
                <c:pt idx="89">
                  <c:v>188</c:v>
                </c:pt>
                <c:pt idx="90">
                  <c:v>190</c:v>
                </c:pt>
                <c:pt idx="91">
                  <c:v>192</c:v>
                </c:pt>
                <c:pt idx="92">
                  <c:v>194</c:v>
                </c:pt>
                <c:pt idx="93">
                  <c:v>196</c:v>
                </c:pt>
                <c:pt idx="94">
                  <c:v>198</c:v>
                </c:pt>
                <c:pt idx="95">
                  <c:v>200</c:v>
                </c:pt>
                <c:pt idx="96">
                  <c:v>202</c:v>
                </c:pt>
                <c:pt idx="97">
                  <c:v>204</c:v>
                </c:pt>
                <c:pt idx="98">
                  <c:v>206</c:v>
                </c:pt>
                <c:pt idx="99">
                  <c:v>208</c:v>
                </c:pt>
                <c:pt idx="100">
                  <c:v>210</c:v>
                </c:pt>
                <c:pt idx="101">
                  <c:v>212</c:v>
                </c:pt>
                <c:pt idx="102">
                  <c:v>214</c:v>
                </c:pt>
                <c:pt idx="103">
                  <c:v>216</c:v>
                </c:pt>
                <c:pt idx="104">
                  <c:v>218</c:v>
                </c:pt>
                <c:pt idx="105">
                  <c:v>220</c:v>
                </c:pt>
                <c:pt idx="106">
                  <c:v>222</c:v>
                </c:pt>
                <c:pt idx="107">
                  <c:v>224</c:v>
                </c:pt>
                <c:pt idx="108">
                  <c:v>226</c:v>
                </c:pt>
                <c:pt idx="109">
                  <c:v>228</c:v>
                </c:pt>
                <c:pt idx="110">
                  <c:v>230</c:v>
                </c:pt>
                <c:pt idx="111">
                  <c:v>232</c:v>
                </c:pt>
                <c:pt idx="112">
                  <c:v>234</c:v>
                </c:pt>
                <c:pt idx="113">
                  <c:v>236</c:v>
                </c:pt>
                <c:pt idx="114">
                  <c:v>238</c:v>
                </c:pt>
                <c:pt idx="115">
                  <c:v>240</c:v>
                </c:pt>
                <c:pt idx="116">
                  <c:v>242</c:v>
                </c:pt>
                <c:pt idx="117">
                  <c:v>244</c:v>
                </c:pt>
                <c:pt idx="118">
                  <c:v>246</c:v>
                </c:pt>
                <c:pt idx="119">
                  <c:v>248</c:v>
                </c:pt>
                <c:pt idx="120">
                  <c:v>250</c:v>
                </c:pt>
                <c:pt idx="121">
                  <c:v>252</c:v>
                </c:pt>
                <c:pt idx="122">
                  <c:v>254</c:v>
                </c:pt>
                <c:pt idx="123">
                  <c:v>256</c:v>
                </c:pt>
                <c:pt idx="124">
                  <c:v>258</c:v>
                </c:pt>
                <c:pt idx="125">
                  <c:v>260</c:v>
                </c:pt>
                <c:pt idx="126">
                  <c:v>262</c:v>
                </c:pt>
                <c:pt idx="127">
                  <c:v>264</c:v>
                </c:pt>
                <c:pt idx="128">
                  <c:v>266</c:v>
                </c:pt>
                <c:pt idx="129">
                  <c:v>268</c:v>
                </c:pt>
                <c:pt idx="130">
                  <c:v>270</c:v>
                </c:pt>
                <c:pt idx="131">
                  <c:v>272</c:v>
                </c:pt>
                <c:pt idx="132">
                  <c:v>274</c:v>
                </c:pt>
                <c:pt idx="133">
                  <c:v>276</c:v>
                </c:pt>
                <c:pt idx="134">
                  <c:v>278</c:v>
                </c:pt>
                <c:pt idx="135">
                  <c:v>280</c:v>
                </c:pt>
                <c:pt idx="136">
                  <c:v>282</c:v>
                </c:pt>
                <c:pt idx="137">
                  <c:v>284</c:v>
                </c:pt>
                <c:pt idx="138">
                  <c:v>286</c:v>
                </c:pt>
                <c:pt idx="139">
                  <c:v>288</c:v>
                </c:pt>
                <c:pt idx="140">
                  <c:v>290</c:v>
                </c:pt>
                <c:pt idx="141">
                  <c:v>292</c:v>
                </c:pt>
                <c:pt idx="142">
                  <c:v>294</c:v>
                </c:pt>
                <c:pt idx="143">
                  <c:v>296</c:v>
                </c:pt>
                <c:pt idx="144">
                  <c:v>298</c:v>
                </c:pt>
                <c:pt idx="145">
                  <c:v>300</c:v>
                </c:pt>
                <c:pt idx="146">
                  <c:v>302</c:v>
                </c:pt>
                <c:pt idx="147">
                  <c:v>304</c:v>
                </c:pt>
                <c:pt idx="148">
                  <c:v>306</c:v>
                </c:pt>
                <c:pt idx="149">
                  <c:v>308</c:v>
                </c:pt>
                <c:pt idx="150">
                  <c:v>310</c:v>
                </c:pt>
                <c:pt idx="151">
                  <c:v>312</c:v>
                </c:pt>
                <c:pt idx="152">
                  <c:v>314</c:v>
                </c:pt>
                <c:pt idx="153">
                  <c:v>316</c:v>
                </c:pt>
                <c:pt idx="154">
                  <c:v>318</c:v>
                </c:pt>
                <c:pt idx="155">
                  <c:v>320</c:v>
                </c:pt>
                <c:pt idx="156">
                  <c:v>322</c:v>
                </c:pt>
                <c:pt idx="157">
                  <c:v>324</c:v>
                </c:pt>
                <c:pt idx="158">
                  <c:v>326</c:v>
                </c:pt>
                <c:pt idx="159">
                  <c:v>328</c:v>
                </c:pt>
                <c:pt idx="160">
                  <c:v>330</c:v>
                </c:pt>
                <c:pt idx="161">
                  <c:v>332</c:v>
                </c:pt>
                <c:pt idx="162">
                  <c:v>334</c:v>
                </c:pt>
                <c:pt idx="163">
                  <c:v>336</c:v>
                </c:pt>
                <c:pt idx="164">
                  <c:v>338</c:v>
                </c:pt>
                <c:pt idx="165">
                  <c:v>340</c:v>
                </c:pt>
                <c:pt idx="166">
                  <c:v>342</c:v>
                </c:pt>
                <c:pt idx="167">
                  <c:v>344</c:v>
                </c:pt>
                <c:pt idx="168">
                  <c:v>346</c:v>
                </c:pt>
                <c:pt idx="169">
                  <c:v>348</c:v>
                </c:pt>
                <c:pt idx="170">
                  <c:v>350</c:v>
                </c:pt>
                <c:pt idx="171">
                  <c:v>352</c:v>
                </c:pt>
                <c:pt idx="172">
                  <c:v>354</c:v>
                </c:pt>
                <c:pt idx="173">
                  <c:v>356</c:v>
                </c:pt>
                <c:pt idx="174">
                  <c:v>358</c:v>
                </c:pt>
                <c:pt idx="175">
                  <c:v>360</c:v>
                </c:pt>
                <c:pt idx="176">
                  <c:v>362</c:v>
                </c:pt>
                <c:pt idx="177">
                  <c:v>364</c:v>
                </c:pt>
                <c:pt idx="178">
                  <c:v>366</c:v>
                </c:pt>
                <c:pt idx="179">
                  <c:v>368</c:v>
                </c:pt>
                <c:pt idx="180">
                  <c:v>370</c:v>
                </c:pt>
                <c:pt idx="181">
                  <c:v>372</c:v>
                </c:pt>
                <c:pt idx="182">
                  <c:v>374</c:v>
                </c:pt>
                <c:pt idx="183">
                  <c:v>376</c:v>
                </c:pt>
                <c:pt idx="184">
                  <c:v>378</c:v>
                </c:pt>
                <c:pt idx="185">
                  <c:v>380</c:v>
                </c:pt>
                <c:pt idx="186">
                  <c:v>382</c:v>
                </c:pt>
                <c:pt idx="187">
                  <c:v>384</c:v>
                </c:pt>
                <c:pt idx="188">
                  <c:v>386</c:v>
                </c:pt>
                <c:pt idx="189">
                  <c:v>388</c:v>
                </c:pt>
                <c:pt idx="190">
                  <c:v>390</c:v>
                </c:pt>
                <c:pt idx="191">
                  <c:v>392</c:v>
                </c:pt>
                <c:pt idx="192">
                  <c:v>394</c:v>
                </c:pt>
                <c:pt idx="193">
                  <c:v>396</c:v>
                </c:pt>
                <c:pt idx="194">
                  <c:v>398</c:v>
                </c:pt>
                <c:pt idx="195">
                  <c:v>400</c:v>
                </c:pt>
                <c:pt idx="196">
                  <c:v>402</c:v>
                </c:pt>
                <c:pt idx="197">
                  <c:v>404</c:v>
                </c:pt>
                <c:pt idx="198">
                  <c:v>406</c:v>
                </c:pt>
                <c:pt idx="199">
                  <c:v>408</c:v>
                </c:pt>
                <c:pt idx="200">
                  <c:v>410</c:v>
                </c:pt>
                <c:pt idx="201">
                  <c:v>412</c:v>
                </c:pt>
                <c:pt idx="202">
                  <c:v>414</c:v>
                </c:pt>
                <c:pt idx="203">
                  <c:v>416</c:v>
                </c:pt>
                <c:pt idx="204">
                  <c:v>418</c:v>
                </c:pt>
                <c:pt idx="205">
                  <c:v>420</c:v>
                </c:pt>
                <c:pt idx="206">
                  <c:v>422</c:v>
                </c:pt>
                <c:pt idx="207">
                  <c:v>424</c:v>
                </c:pt>
                <c:pt idx="208">
                  <c:v>426</c:v>
                </c:pt>
                <c:pt idx="209">
                  <c:v>428</c:v>
                </c:pt>
                <c:pt idx="210">
                  <c:v>430</c:v>
                </c:pt>
                <c:pt idx="211">
                  <c:v>432</c:v>
                </c:pt>
                <c:pt idx="212">
                  <c:v>434</c:v>
                </c:pt>
                <c:pt idx="213">
                  <c:v>436</c:v>
                </c:pt>
                <c:pt idx="214">
                  <c:v>438</c:v>
                </c:pt>
                <c:pt idx="215">
                  <c:v>440</c:v>
                </c:pt>
                <c:pt idx="216">
                  <c:v>442</c:v>
                </c:pt>
                <c:pt idx="217">
                  <c:v>444</c:v>
                </c:pt>
                <c:pt idx="218">
                  <c:v>446</c:v>
                </c:pt>
                <c:pt idx="219">
                  <c:v>448</c:v>
                </c:pt>
                <c:pt idx="220">
                  <c:v>450</c:v>
                </c:pt>
                <c:pt idx="221">
                  <c:v>452</c:v>
                </c:pt>
                <c:pt idx="222">
                  <c:v>454</c:v>
                </c:pt>
                <c:pt idx="223">
                  <c:v>456</c:v>
                </c:pt>
                <c:pt idx="224">
                  <c:v>458</c:v>
                </c:pt>
                <c:pt idx="225">
                  <c:v>460</c:v>
                </c:pt>
                <c:pt idx="226">
                  <c:v>462</c:v>
                </c:pt>
                <c:pt idx="227">
                  <c:v>464</c:v>
                </c:pt>
                <c:pt idx="228">
                  <c:v>466</c:v>
                </c:pt>
                <c:pt idx="229">
                  <c:v>468</c:v>
                </c:pt>
                <c:pt idx="230">
                  <c:v>470</c:v>
                </c:pt>
                <c:pt idx="231">
                  <c:v>472</c:v>
                </c:pt>
                <c:pt idx="232">
                  <c:v>474</c:v>
                </c:pt>
                <c:pt idx="233">
                  <c:v>476</c:v>
                </c:pt>
                <c:pt idx="234">
                  <c:v>478</c:v>
                </c:pt>
                <c:pt idx="235">
                  <c:v>480</c:v>
                </c:pt>
                <c:pt idx="236">
                  <c:v>482</c:v>
                </c:pt>
                <c:pt idx="237">
                  <c:v>484</c:v>
                </c:pt>
                <c:pt idx="238">
                  <c:v>486</c:v>
                </c:pt>
                <c:pt idx="239">
                  <c:v>488</c:v>
                </c:pt>
                <c:pt idx="240">
                  <c:v>490</c:v>
                </c:pt>
                <c:pt idx="241">
                  <c:v>492</c:v>
                </c:pt>
                <c:pt idx="242">
                  <c:v>494</c:v>
                </c:pt>
                <c:pt idx="243">
                  <c:v>496</c:v>
                </c:pt>
                <c:pt idx="244">
                  <c:v>498</c:v>
                </c:pt>
                <c:pt idx="245">
                  <c:v>500</c:v>
                </c:pt>
                <c:pt idx="246">
                  <c:v>502</c:v>
                </c:pt>
                <c:pt idx="247">
                  <c:v>504</c:v>
                </c:pt>
                <c:pt idx="248">
                  <c:v>506</c:v>
                </c:pt>
                <c:pt idx="249">
                  <c:v>508</c:v>
                </c:pt>
                <c:pt idx="250">
                  <c:v>510</c:v>
                </c:pt>
                <c:pt idx="251">
                  <c:v>512</c:v>
                </c:pt>
                <c:pt idx="252">
                  <c:v>514</c:v>
                </c:pt>
                <c:pt idx="253">
                  <c:v>516</c:v>
                </c:pt>
                <c:pt idx="254">
                  <c:v>518</c:v>
                </c:pt>
                <c:pt idx="255">
                  <c:v>520</c:v>
                </c:pt>
                <c:pt idx="256">
                  <c:v>522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530</c:v>
                </c:pt>
                <c:pt idx="261">
                  <c:v>532</c:v>
                </c:pt>
                <c:pt idx="262">
                  <c:v>534</c:v>
                </c:pt>
                <c:pt idx="263">
                  <c:v>536</c:v>
                </c:pt>
                <c:pt idx="264">
                  <c:v>538</c:v>
                </c:pt>
                <c:pt idx="265">
                  <c:v>540</c:v>
                </c:pt>
                <c:pt idx="266">
                  <c:v>542</c:v>
                </c:pt>
                <c:pt idx="267">
                  <c:v>544</c:v>
                </c:pt>
                <c:pt idx="268">
                  <c:v>546</c:v>
                </c:pt>
                <c:pt idx="269">
                  <c:v>548</c:v>
                </c:pt>
                <c:pt idx="270">
                  <c:v>550</c:v>
                </c:pt>
                <c:pt idx="271">
                  <c:v>552</c:v>
                </c:pt>
                <c:pt idx="272">
                  <c:v>554</c:v>
                </c:pt>
                <c:pt idx="273">
                  <c:v>556</c:v>
                </c:pt>
                <c:pt idx="274">
                  <c:v>558</c:v>
                </c:pt>
                <c:pt idx="275">
                  <c:v>560</c:v>
                </c:pt>
                <c:pt idx="276">
                  <c:v>562</c:v>
                </c:pt>
                <c:pt idx="277">
                  <c:v>564</c:v>
                </c:pt>
                <c:pt idx="278">
                  <c:v>566</c:v>
                </c:pt>
                <c:pt idx="279">
                  <c:v>568</c:v>
                </c:pt>
                <c:pt idx="280">
                  <c:v>570</c:v>
                </c:pt>
                <c:pt idx="281">
                  <c:v>572</c:v>
                </c:pt>
                <c:pt idx="282">
                  <c:v>574</c:v>
                </c:pt>
                <c:pt idx="283">
                  <c:v>576</c:v>
                </c:pt>
                <c:pt idx="284">
                  <c:v>578</c:v>
                </c:pt>
                <c:pt idx="285">
                  <c:v>580</c:v>
                </c:pt>
                <c:pt idx="286">
                  <c:v>582</c:v>
                </c:pt>
                <c:pt idx="287">
                  <c:v>584</c:v>
                </c:pt>
                <c:pt idx="288">
                  <c:v>586</c:v>
                </c:pt>
                <c:pt idx="289">
                  <c:v>588</c:v>
                </c:pt>
                <c:pt idx="290">
                  <c:v>590</c:v>
                </c:pt>
                <c:pt idx="291">
                  <c:v>592</c:v>
                </c:pt>
                <c:pt idx="292">
                  <c:v>594</c:v>
                </c:pt>
                <c:pt idx="293">
                  <c:v>596</c:v>
                </c:pt>
                <c:pt idx="294">
                  <c:v>598</c:v>
                </c:pt>
                <c:pt idx="295">
                  <c:v>600</c:v>
                </c:pt>
                <c:pt idx="296">
                  <c:v>602</c:v>
                </c:pt>
                <c:pt idx="297">
                  <c:v>604</c:v>
                </c:pt>
                <c:pt idx="298">
                  <c:v>606</c:v>
                </c:pt>
                <c:pt idx="299">
                  <c:v>608</c:v>
                </c:pt>
                <c:pt idx="300">
                  <c:v>610</c:v>
                </c:pt>
                <c:pt idx="301">
                  <c:v>612</c:v>
                </c:pt>
                <c:pt idx="302">
                  <c:v>614</c:v>
                </c:pt>
                <c:pt idx="303">
                  <c:v>616</c:v>
                </c:pt>
                <c:pt idx="304">
                  <c:v>618</c:v>
                </c:pt>
                <c:pt idx="305">
                  <c:v>620</c:v>
                </c:pt>
                <c:pt idx="306">
                  <c:v>622</c:v>
                </c:pt>
                <c:pt idx="307">
                  <c:v>624</c:v>
                </c:pt>
                <c:pt idx="308">
                  <c:v>626</c:v>
                </c:pt>
                <c:pt idx="309">
                  <c:v>628</c:v>
                </c:pt>
                <c:pt idx="310">
                  <c:v>630</c:v>
                </c:pt>
                <c:pt idx="311">
                  <c:v>632</c:v>
                </c:pt>
                <c:pt idx="312">
                  <c:v>634</c:v>
                </c:pt>
                <c:pt idx="313">
                  <c:v>636</c:v>
                </c:pt>
                <c:pt idx="314">
                  <c:v>638</c:v>
                </c:pt>
                <c:pt idx="315">
                  <c:v>640</c:v>
                </c:pt>
                <c:pt idx="316">
                  <c:v>642</c:v>
                </c:pt>
                <c:pt idx="317">
                  <c:v>644</c:v>
                </c:pt>
                <c:pt idx="318">
                  <c:v>646</c:v>
                </c:pt>
                <c:pt idx="319">
                  <c:v>648</c:v>
                </c:pt>
                <c:pt idx="320">
                  <c:v>650</c:v>
                </c:pt>
                <c:pt idx="321">
                  <c:v>652</c:v>
                </c:pt>
                <c:pt idx="322">
                  <c:v>654</c:v>
                </c:pt>
                <c:pt idx="323">
                  <c:v>656</c:v>
                </c:pt>
                <c:pt idx="324">
                  <c:v>658</c:v>
                </c:pt>
                <c:pt idx="325">
                  <c:v>660</c:v>
                </c:pt>
                <c:pt idx="326">
                  <c:v>662</c:v>
                </c:pt>
                <c:pt idx="327">
                  <c:v>664</c:v>
                </c:pt>
                <c:pt idx="328">
                  <c:v>666</c:v>
                </c:pt>
                <c:pt idx="329">
                  <c:v>668</c:v>
                </c:pt>
                <c:pt idx="330">
                  <c:v>670</c:v>
                </c:pt>
                <c:pt idx="331">
                  <c:v>672</c:v>
                </c:pt>
                <c:pt idx="332">
                  <c:v>674</c:v>
                </c:pt>
                <c:pt idx="333">
                  <c:v>676</c:v>
                </c:pt>
                <c:pt idx="334">
                  <c:v>678</c:v>
                </c:pt>
                <c:pt idx="335">
                  <c:v>680</c:v>
                </c:pt>
                <c:pt idx="336">
                  <c:v>682</c:v>
                </c:pt>
                <c:pt idx="337">
                  <c:v>684</c:v>
                </c:pt>
                <c:pt idx="338">
                  <c:v>686</c:v>
                </c:pt>
                <c:pt idx="339">
                  <c:v>688</c:v>
                </c:pt>
                <c:pt idx="340">
                  <c:v>690</c:v>
                </c:pt>
                <c:pt idx="341">
                  <c:v>692</c:v>
                </c:pt>
                <c:pt idx="342">
                  <c:v>694</c:v>
                </c:pt>
                <c:pt idx="343">
                  <c:v>696</c:v>
                </c:pt>
                <c:pt idx="344">
                  <c:v>698</c:v>
                </c:pt>
                <c:pt idx="345">
                  <c:v>700</c:v>
                </c:pt>
                <c:pt idx="346">
                  <c:v>702</c:v>
                </c:pt>
                <c:pt idx="347">
                  <c:v>704</c:v>
                </c:pt>
                <c:pt idx="348">
                  <c:v>706</c:v>
                </c:pt>
                <c:pt idx="349">
                  <c:v>708</c:v>
                </c:pt>
                <c:pt idx="350">
                  <c:v>710</c:v>
                </c:pt>
                <c:pt idx="351">
                  <c:v>712</c:v>
                </c:pt>
                <c:pt idx="352">
                  <c:v>714</c:v>
                </c:pt>
                <c:pt idx="353">
                  <c:v>716</c:v>
                </c:pt>
                <c:pt idx="354">
                  <c:v>718</c:v>
                </c:pt>
                <c:pt idx="355">
                  <c:v>720</c:v>
                </c:pt>
                <c:pt idx="356">
                  <c:v>722</c:v>
                </c:pt>
                <c:pt idx="357">
                  <c:v>724</c:v>
                </c:pt>
                <c:pt idx="358">
                  <c:v>726</c:v>
                </c:pt>
                <c:pt idx="359">
                  <c:v>728</c:v>
                </c:pt>
                <c:pt idx="360">
                  <c:v>730</c:v>
                </c:pt>
                <c:pt idx="361">
                  <c:v>732</c:v>
                </c:pt>
                <c:pt idx="362">
                  <c:v>734</c:v>
                </c:pt>
                <c:pt idx="363">
                  <c:v>736</c:v>
                </c:pt>
                <c:pt idx="364">
                  <c:v>738</c:v>
                </c:pt>
                <c:pt idx="365">
                  <c:v>740</c:v>
                </c:pt>
                <c:pt idx="366">
                  <c:v>742</c:v>
                </c:pt>
                <c:pt idx="367">
                  <c:v>744</c:v>
                </c:pt>
                <c:pt idx="368">
                  <c:v>746</c:v>
                </c:pt>
                <c:pt idx="369">
                  <c:v>748</c:v>
                </c:pt>
                <c:pt idx="370">
                  <c:v>750</c:v>
                </c:pt>
                <c:pt idx="371">
                  <c:v>752</c:v>
                </c:pt>
                <c:pt idx="372">
                  <c:v>754</c:v>
                </c:pt>
                <c:pt idx="373">
                  <c:v>756</c:v>
                </c:pt>
                <c:pt idx="374">
                  <c:v>758</c:v>
                </c:pt>
                <c:pt idx="375">
                  <c:v>760</c:v>
                </c:pt>
                <c:pt idx="376">
                  <c:v>762</c:v>
                </c:pt>
                <c:pt idx="377">
                  <c:v>764</c:v>
                </c:pt>
                <c:pt idx="378">
                  <c:v>766</c:v>
                </c:pt>
                <c:pt idx="379">
                  <c:v>768</c:v>
                </c:pt>
                <c:pt idx="380">
                  <c:v>770</c:v>
                </c:pt>
                <c:pt idx="381">
                  <c:v>772</c:v>
                </c:pt>
                <c:pt idx="382">
                  <c:v>774</c:v>
                </c:pt>
                <c:pt idx="383">
                  <c:v>776</c:v>
                </c:pt>
                <c:pt idx="384">
                  <c:v>778</c:v>
                </c:pt>
                <c:pt idx="385">
                  <c:v>780</c:v>
                </c:pt>
                <c:pt idx="386">
                  <c:v>782</c:v>
                </c:pt>
                <c:pt idx="387">
                  <c:v>784</c:v>
                </c:pt>
                <c:pt idx="388">
                  <c:v>786</c:v>
                </c:pt>
                <c:pt idx="389">
                  <c:v>788</c:v>
                </c:pt>
                <c:pt idx="390">
                  <c:v>790</c:v>
                </c:pt>
                <c:pt idx="391">
                  <c:v>792</c:v>
                </c:pt>
                <c:pt idx="392">
                  <c:v>794</c:v>
                </c:pt>
                <c:pt idx="393">
                  <c:v>796</c:v>
                </c:pt>
                <c:pt idx="394">
                  <c:v>798</c:v>
                </c:pt>
                <c:pt idx="395">
                  <c:v>800</c:v>
                </c:pt>
                <c:pt idx="396">
                  <c:v>802</c:v>
                </c:pt>
                <c:pt idx="397">
                  <c:v>804</c:v>
                </c:pt>
                <c:pt idx="398">
                  <c:v>806</c:v>
                </c:pt>
                <c:pt idx="399">
                  <c:v>808</c:v>
                </c:pt>
                <c:pt idx="400">
                  <c:v>810</c:v>
                </c:pt>
                <c:pt idx="401">
                  <c:v>812</c:v>
                </c:pt>
                <c:pt idx="402">
                  <c:v>814</c:v>
                </c:pt>
                <c:pt idx="403">
                  <c:v>816</c:v>
                </c:pt>
                <c:pt idx="404">
                  <c:v>818</c:v>
                </c:pt>
                <c:pt idx="405">
                  <c:v>820</c:v>
                </c:pt>
                <c:pt idx="406">
                  <c:v>822</c:v>
                </c:pt>
                <c:pt idx="407">
                  <c:v>824</c:v>
                </c:pt>
                <c:pt idx="408">
                  <c:v>826</c:v>
                </c:pt>
                <c:pt idx="409">
                  <c:v>828</c:v>
                </c:pt>
                <c:pt idx="410">
                  <c:v>830</c:v>
                </c:pt>
                <c:pt idx="411">
                  <c:v>832</c:v>
                </c:pt>
                <c:pt idx="412">
                  <c:v>834</c:v>
                </c:pt>
                <c:pt idx="413">
                  <c:v>836</c:v>
                </c:pt>
                <c:pt idx="414">
                  <c:v>838</c:v>
                </c:pt>
                <c:pt idx="415">
                  <c:v>840</c:v>
                </c:pt>
                <c:pt idx="416">
                  <c:v>842</c:v>
                </c:pt>
                <c:pt idx="417">
                  <c:v>844</c:v>
                </c:pt>
                <c:pt idx="418">
                  <c:v>846</c:v>
                </c:pt>
                <c:pt idx="419">
                  <c:v>848</c:v>
                </c:pt>
                <c:pt idx="420">
                  <c:v>850</c:v>
                </c:pt>
                <c:pt idx="421">
                  <c:v>852</c:v>
                </c:pt>
                <c:pt idx="422">
                  <c:v>854</c:v>
                </c:pt>
                <c:pt idx="423">
                  <c:v>856</c:v>
                </c:pt>
                <c:pt idx="424">
                  <c:v>858</c:v>
                </c:pt>
                <c:pt idx="425">
                  <c:v>860</c:v>
                </c:pt>
                <c:pt idx="426">
                  <c:v>862</c:v>
                </c:pt>
                <c:pt idx="427">
                  <c:v>864</c:v>
                </c:pt>
                <c:pt idx="428">
                  <c:v>866</c:v>
                </c:pt>
                <c:pt idx="429">
                  <c:v>868</c:v>
                </c:pt>
                <c:pt idx="430">
                  <c:v>870</c:v>
                </c:pt>
                <c:pt idx="431">
                  <c:v>872</c:v>
                </c:pt>
                <c:pt idx="432">
                  <c:v>874</c:v>
                </c:pt>
                <c:pt idx="433">
                  <c:v>876</c:v>
                </c:pt>
                <c:pt idx="434">
                  <c:v>878</c:v>
                </c:pt>
                <c:pt idx="435">
                  <c:v>880</c:v>
                </c:pt>
                <c:pt idx="436">
                  <c:v>882</c:v>
                </c:pt>
                <c:pt idx="437">
                  <c:v>884</c:v>
                </c:pt>
                <c:pt idx="438">
                  <c:v>886</c:v>
                </c:pt>
                <c:pt idx="439">
                  <c:v>888</c:v>
                </c:pt>
                <c:pt idx="440">
                  <c:v>890</c:v>
                </c:pt>
                <c:pt idx="441">
                  <c:v>892</c:v>
                </c:pt>
                <c:pt idx="442">
                  <c:v>894</c:v>
                </c:pt>
                <c:pt idx="443">
                  <c:v>896</c:v>
                </c:pt>
                <c:pt idx="444">
                  <c:v>898</c:v>
                </c:pt>
                <c:pt idx="445">
                  <c:v>900</c:v>
                </c:pt>
                <c:pt idx="446">
                  <c:v>902</c:v>
                </c:pt>
                <c:pt idx="447">
                  <c:v>904</c:v>
                </c:pt>
                <c:pt idx="448">
                  <c:v>906</c:v>
                </c:pt>
                <c:pt idx="449">
                  <c:v>908</c:v>
                </c:pt>
                <c:pt idx="450">
                  <c:v>910</c:v>
                </c:pt>
                <c:pt idx="451">
                  <c:v>912</c:v>
                </c:pt>
                <c:pt idx="452">
                  <c:v>914</c:v>
                </c:pt>
                <c:pt idx="453">
                  <c:v>916</c:v>
                </c:pt>
                <c:pt idx="454">
                  <c:v>918</c:v>
                </c:pt>
                <c:pt idx="455">
                  <c:v>920</c:v>
                </c:pt>
                <c:pt idx="456">
                  <c:v>922</c:v>
                </c:pt>
                <c:pt idx="457">
                  <c:v>924</c:v>
                </c:pt>
                <c:pt idx="458">
                  <c:v>926</c:v>
                </c:pt>
                <c:pt idx="459">
                  <c:v>928</c:v>
                </c:pt>
                <c:pt idx="460">
                  <c:v>930</c:v>
                </c:pt>
                <c:pt idx="461">
                  <c:v>932</c:v>
                </c:pt>
                <c:pt idx="462">
                  <c:v>934</c:v>
                </c:pt>
                <c:pt idx="463">
                  <c:v>936</c:v>
                </c:pt>
                <c:pt idx="464">
                  <c:v>938</c:v>
                </c:pt>
                <c:pt idx="465">
                  <c:v>940</c:v>
                </c:pt>
                <c:pt idx="466">
                  <c:v>942</c:v>
                </c:pt>
                <c:pt idx="467">
                  <c:v>944</c:v>
                </c:pt>
                <c:pt idx="468">
                  <c:v>946</c:v>
                </c:pt>
                <c:pt idx="469">
                  <c:v>948</c:v>
                </c:pt>
                <c:pt idx="470">
                  <c:v>950</c:v>
                </c:pt>
                <c:pt idx="471">
                  <c:v>952</c:v>
                </c:pt>
                <c:pt idx="472">
                  <c:v>954</c:v>
                </c:pt>
                <c:pt idx="473">
                  <c:v>956</c:v>
                </c:pt>
                <c:pt idx="474">
                  <c:v>958</c:v>
                </c:pt>
                <c:pt idx="475">
                  <c:v>960</c:v>
                </c:pt>
                <c:pt idx="476">
                  <c:v>962</c:v>
                </c:pt>
                <c:pt idx="477">
                  <c:v>964</c:v>
                </c:pt>
                <c:pt idx="478">
                  <c:v>966</c:v>
                </c:pt>
                <c:pt idx="479">
                  <c:v>968</c:v>
                </c:pt>
                <c:pt idx="480">
                  <c:v>970</c:v>
                </c:pt>
                <c:pt idx="481">
                  <c:v>972</c:v>
                </c:pt>
                <c:pt idx="482">
                  <c:v>974</c:v>
                </c:pt>
                <c:pt idx="483">
                  <c:v>976</c:v>
                </c:pt>
                <c:pt idx="484">
                  <c:v>978</c:v>
                </c:pt>
                <c:pt idx="485">
                  <c:v>980</c:v>
                </c:pt>
                <c:pt idx="486">
                  <c:v>982</c:v>
                </c:pt>
                <c:pt idx="487">
                  <c:v>984</c:v>
                </c:pt>
                <c:pt idx="488">
                  <c:v>986</c:v>
                </c:pt>
                <c:pt idx="489">
                  <c:v>988</c:v>
                </c:pt>
                <c:pt idx="490">
                  <c:v>990</c:v>
                </c:pt>
                <c:pt idx="491">
                  <c:v>992</c:v>
                </c:pt>
                <c:pt idx="492">
                  <c:v>994</c:v>
                </c:pt>
                <c:pt idx="493">
                  <c:v>996</c:v>
                </c:pt>
                <c:pt idx="494">
                  <c:v>998</c:v>
                </c:pt>
                <c:pt idx="495">
                  <c:v>1000</c:v>
                </c:pt>
                <c:pt idx="496">
                  <c:v>1002</c:v>
                </c:pt>
                <c:pt idx="497">
                  <c:v>1004</c:v>
                </c:pt>
                <c:pt idx="498">
                  <c:v>1006</c:v>
                </c:pt>
                <c:pt idx="499">
                  <c:v>1008</c:v>
                </c:pt>
              </c:numCache>
            </c:numRef>
          </c:cat>
          <c:val>
            <c:numRef>
              <c:f>[0]!dCourse</c:f>
              <c:numCache>
                <c:formatCode>0.000</c:formatCode>
                <c:ptCount val="500"/>
                <c:pt idx="0">
                  <c:v>89.939188762279997</c:v>
                </c:pt>
                <c:pt idx="1">
                  <c:v>89.972147762280002</c:v>
                </c:pt>
                <c:pt idx="2">
                  <c:v>89.999742508186401</c:v>
                </c:pt>
                <c:pt idx="3">
                  <c:v>90.032572738842106</c:v>
                </c:pt>
                <c:pt idx="4">
                  <c:v>90.065531738842097</c:v>
                </c:pt>
                <c:pt idx="5">
                  <c:v>90.098490738841804</c:v>
                </c:pt>
                <c:pt idx="6">
                  <c:v>90.131449738841795</c:v>
                </c:pt>
                <c:pt idx="7">
                  <c:v>90.1644087388418</c:v>
                </c:pt>
                <c:pt idx="8">
                  <c:v>90.192003484748298</c:v>
                </c:pt>
                <c:pt idx="9">
                  <c:v>90.224833738842094</c:v>
                </c:pt>
                <c:pt idx="10">
                  <c:v>90.252299738842098</c:v>
                </c:pt>
                <c:pt idx="11">
                  <c:v>90.285258738842103</c:v>
                </c:pt>
                <c:pt idx="12">
                  <c:v>90.318217738841795</c:v>
                </c:pt>
                <c:pt idx="13">
                  <c:v>90.351175762279993</c:v>
                </c:pt>
                <c:pt idx="14">
                  <c:v>90.378770508186705</c:v>
                </c:pt>
                <c:pt idx="15">
                  <c:v>90.416965016373695</c:v>
                </c:pt>
                <c:pt idx="16">
                  <c:v>90.444559762280306</c:v>
                </c:pt>
                <c:pt idx="17">
                  <c:v>90.477518762280297</c:v>
                </c:pt>
                <c:pt idx="18">
                  <c:v>90.510477762280004</c:v>
                </c:pt>
                <c:pt idx="19">
                  <c:v>90.548929762279997</c:v>
                </c:pt>
                <c:pt idx="20">
                  <c:v>90.587382738841796</c:v>
                </c:pt>
                <c:pt idx="21">
                  <c:v>90.620470484748296</c:v>
                </c:pt>
                <c:pt idx="22">
                  <c:v>90.631585254093395</c:v>
                </c:pt>
                <c:pt idx="23">
                  <c:v>90.626349745906595</c:v>
                </c:pt>
                <c:pt idx="24">
                  <c:v>90.609998515251505</c:v>
                </c:pt>
                <c:pt idx="25">
                  <c:v>90.582661261158194</c:v>
                </c:pt>
                <c:pt idx="26">
                  <c:v>90.544338007064894</c:v>
                </c:pt>
                <c:pt idx="27">
                  <c:v>90.500393007065298</c:v>
                </c:pt>
                <c:pt idx="28">
                  <c:v>90.445589752971003</c:v>
                </c:pt>
                <c:pt idx="29">
                  <c:v>90.385293498877601</c:v>
                </c:pt>
                <c:pt idx="30">
                  <c:v>90.308518244784906</c:v>
                </c:pt>
                <c:pt idx="31">
                  <c:v>90.220756990691598</c:v>
                </c:pt>
                <c:pt idx="32">
                  <c:v>90.143723244784894</c:v>
                </c:pt>
                <c:pt idx="33">
                  <c:v>90.066819244784895</c:v>
                </c:pt>
                <c:pt idx="34">
                  <c:v>89.995279498877593</c:v>
                </c:pt>
                <c:pt idx="35">
                  <c:v>89.923868498877596</c:v>
                </c:pt>
                <c:pt idx="36">
                  <c:v>89.863314752970993</c:v>
                </c:pt>
                <c:pt idx="37">
                  <c:v>89.813618261158197</c:v>
                </c:pt>
                <c:pt idx="38">
                  <c:v>89.780659261158206</c:v>
                </c:pt>
                <c:pt idx="39">
                  <c:v>89.763922745906697</c:v>
                </c:pt>
                <c:pt idx="40">
                  <c:v>89.742078515251805</c:v>
                </c:pt>
                <c:pt idx="41">
                  <c:v>89.730963745906607</c:v>
                </c:pt>
                <c:pt idx="42">
                  <c:v>89.725341999999998</c:v>
                </c:pt>
                <c:pt idx="43">
                  <c:v>89.725341999999998</c:v>
                </c:pt>
                <c:pt idx="44">
                  <c:v>89.747056508186702</c:v>
                </c:pt>
                <c:pt idx="45">
                  <c:v>89.769029508186705</c:v>
                </c:pt>
                <c:pt idx="46">
                  <c:v>89.801859762279705</c:v>
                </c:pt>
                <c:pt idx="47">
                  <c:v>89.834818762280307</c:v>
                </c:pt>
                <c:pt idx="48">
                  <c:v>89.873142016373706</c:v>
                </c:pt>
                <c:pt idx="49">
                  <c:v>89.9115940163733</c:v>
                </c:pt>
                <c:pt idx="50">
                  <c:v>89.9500469929351</c:v>
                </c:pt>
                <c:pt idx="51">
                  <c:v>89.983134738841798</c:v>
                </c:pt>
                <c:pt idx="52">
                  <c:v>90.0214579929347</c:v>
                </c:pt>
                <c:pt idx="53">
                  <c:v>90.059909992935502</c:v>
                </c:pt>
                <c:pt idx="54">
                  <c:v>90.098361992935494</c:v>
                </c:pt>
                <c:pt idx="55">
                  <c:v>90.136942762280299</c:v>
                </c:pt>
                <c:pt idx="56">
                  <c:v>90.1752660163733</c:v>
                </c:pt>
                <c:pt idx="57">
                  <c:v>90.192132254093295</c:v>
                </c:pt>
                <c:pt idx="58">
                  <c:v>90.181402769344899</c:v>
                </c:pt>
                <c:pt idx="59">
                  <c:v>90.148701261158493</c:v>
                </c:pt>
                <c:pt idx="60">
                  <c:v>90.099520752971003</c:v>
                </c:pt>
                <c:pt idx="61">
                  <c:v>90.039224498877601</c:v>
                </c:pt>
                <c:pt idx="62">
                  <c:v>89.973306498878301</c:v>
                </c:pt>
                <c:pt idx="63">
                  <c:v>89.891166990691602</c:v>
                </c:pt>
                <c:pt idx="64">
                  <c:v>89.819498498878204</c:v>
                </c:pt>
                <c:pt idx="65">
                  <c:v>89.7644377529721</c:v>
                </c:pt>
                <c:pt idx="66">
                  <c:v>89.720363983626299</c:v>
                </c:pt>
                <c:pt idx="67">
                  <c:v>89.681782261157906</c:v>
                </c:pt>
                <c:pt idx="68">
                  <c:v>89.648823261158199</c:v>
                </c:pt>
                <c:pt idx="69">
                  <c:v>89.626593745906703</c:v>
                </c:pt>
                <c:pt idx="70">
                  <c:v>89.615607745906701</c:v>
                </c:pt>
                <c:pt idx="71">
                  <c:v>89.599127745906799</c:v>
                </c:pt>
                <c:pt idx="72">
                  <c:v>89.588141745906597</c:v>
                </c:pt>
                <c:pt idx="73">
                  <c:v>89.582520000000002</c:v>
                </c:pt>
                <c:pt idx="74">
                  <c:v>89.593506000000005</c:v>
                </c:pt>
                <c:pt idx="75">
                  <c:v>89.593506000000005</c:v>
                </c:pt>
                <c:pt idx="76">
                  <c:v>89.588013000000004</c:v>
                </c:pt>
                <c:pt idx="77">
                  <c:v>89.588013000000004</c:v>
                </c:pt>
                <c:pt idx="78">
                  <c:v>89.588013000000004</c:v>
                </c:pt>
                <c:pt idx="79">
                  <c:v>89.577026000000004</c:v>
                </c:pt>
                <c:pt idx="80">
                  <c:v>89.571661745906596</c:v>
                </c:pt>
                <c:pt idx="81">
                  <c:v>89.571533000000002</c:v>
                </c:pt>
                <c:pt idx="82">
                  <c:v>89.571533000000002</c:v>
                </c:pt>
                <c:pt idx="83">
                  <c:v>89.566040000000001</c:v>
                </c:pt>
                <c:pt idx="84">
                  <c:v>89.560547</c:v>
                </c:pt>
                <c:pt idx="85">
                  <c:v>89.560547</c:v>
                </c:pt>
                <c:pt idx="86">
                  <c:v>89.560547</c:v>
                </c:pt>
                <c:pt idx="87">
                  <c:v>89.560547</c:v>
                </c:pt>
                <c:pt idx="88">
                  <c:v>89.565911254093294</c:v>
                </c:pt>
                <c:pt idx="89">
                  <c:v>89.566040000000001</c:v>
                </c:pt>
                <c:pt idx="90">
                  <c:v>89.571404254093196</c:v>
                </c:pt>
                <c:pt idx="91">
                  <c:v>89.576897254093396</c:v>
                </c:pt>
                <c:pt idx="92">
                  <c:v>89.587884254093396</c:v>
                </c:pt>
                <c:pt idx="93">
                  <c:v>89.598870254093399</c:v>
                </c:pt>
                <c:pt idx="94">
                  <c:v>89.609856254093302</c:v>
                </c:pt>
                <c:pt idx="95">
                  <c:v>89.620843254093302</c:v>
                </c:pt>
                <c:pt idx="96">
                  <c:v>89.626336254093303</c:v>
                </c:pt>
                <c:pt idx="97">
                  <c:v>89.626464999999996</c:v>
                </c:pt>
                <c:pt idx="98">
                  <c:v>89.631829254093404</c:v>
                </c:pt>
                <c:pt idx="99">
                  <c:v>89.637450999999999</c:v>
                </c:pt>
                <c:pt idx="100">
                  <c:v>89.648308254093294</c:v>
                </c:pt>
                <c:pt idx="101">
                  <c:v>89.659295254093294</c:v>
                </c:pt>
                <c:pt idx="102">
                  <c:v>89.670281254093297</c:v>
                </c:pt>
                <c:pt idx="103">
                  <c:v>89.686632484748301</c:v>
                </c:pt>
                <c:pt idx="104">
                  <c:v>89.6977472540934</c:v>
                </c:pt>
                <c:pt idx="105">
                  <c:v>89.708733254093403</c:v>
                </c:pt>
                <c:pt idx="106">
                  <c:v>89.714226254093305</c:v>
                </c:pt>
                <c:pt idx="107">
                  <c:v>89.725213254093305</c:v>
                </c:pt>
                <c:pt idx="108">
                  <c:v>89.736199254093293</c:v>
                </c:pt>
                <c:pt idx="109">
                  <c:v>89.741821000000002</c:v>
                </c:pt>
                <c:pt idx="110">
                  <c:v>89.752679230655303</c:v>
                </c:pt>
                <c:pt idx="111">
                  <c:v>89.763665254093397</c:v>
                </c:pt>
                <c:pt idx="112">
                  <c:v>89.763794000000004</c:v>
                </c:pt>
                <c:pt idx="113">
                  <c:v>89.769287000000006</c:v>
                </c:pt>
                <c:pt idx="114">
                  <c:v>89.769287000000006</c:v>
                </c:pt>
                <c:pt idx="115">
                  <c:v>89.769287000000006</c:v>
                </c:pt>
                <c:pt idx="116">
                  <c:v>89.763794000000004</c:v>
                </c:pt>
                <c:pt idx="117">
                  <c:v>89.7584512015668</c:v>
                </c:pt>
                <c:pt idx="118">
                  <c:v>89.758301000000003</c:v>
                </c:pt>
                <c:pt idx="119">
                  <c:v>89.758301000000003</c:v>
                </c:pt>
                <c:pt idx="120">
                  <c:v>89.752808000000002</c:v>
                </c:pt>
                <c:pt idx="121">
                  <c:v>89.747464228911198</c:v>
                </c:pt>
                <c:pt idx="122">
                  <c:v>89.736478201566996</c:v>
                </c:pt>
                <c:pt idx="123">
                  <c:v>89.719999201566793</c:v>
                </c:pt>
                <c:pt idx="124">
                  <c:v>89.703519201566905</c:v>
                </c:pt>
                <c:pt idx="125">
                  <c:v>89.692533201566903</c:v>
                </c:pt>
                <c:pt idx="126">
                  <c:v>89.676053201566901</c:v>
                </c:pt>
                <c:pt idx="127">
                  <c:v>89.659574201566997</c:v>
                </c:pt>
                <c:pt idx="128">
                  <c:v>89.637751403134004</c:v>
                </c:pt>
                <c:pt idx="129">
                  <c:v>89.615779403133502</c:v>
                </c:pt>
                <c:pt idx="130">
                  <c:v>89.593806403133797</c:v>
                </c:pt>
                <c:pt idx="131">
                  <c:v>89.571833430477895</c:v>
                </c:pt>
                <c:pt idx="132">
                  <c:v>89.544517632044801</c:v>
                </c:pt>
                <c:pt idx="133">
                  <c:v>89.511558632044796</c:v>
                </c:pt>
                <c:pt idx="134">
                  <c:v>89.484093604700902</c:v>
                </c:pt>
                <c:pt idx="135">
                  <c:v>89.4511346047003</c:v>
                </c:pt>
                <c:pt idx="136">
                  <c:v>89.412831833611307</c:v>
                </c:pt>
                <c:pt idx="137">
                  <c:v>89.368886833611697</c:v>
                </c:pt>
                <c:pt idx="138">
                  <c:v>89.335777632044795</c:v>
                </c:pt>
                <c:pt idx="139">
                  <c:v>89.3244912015669</c:v>
                </c:pt>
                <c:pt idx="140">
                  <c:v>89.329683798432995</c:v>
                </c:pt>
                <c:pt idx="141">
                  <c:v>89.362342367954895</c:v>
                </c:pt>
                <c:pt idx="142">
                  <c:v>89.389958569522307</c:v>
                </c:pt>
                <c:pt idx="143">
                  <c:v>89.417424569522097</c:v>
                </c:pt>
                <c:pt idx="144">
                  <c:v>89.439396596866203</c:v>
                </c:pt>
                <c:pt idx="145">
                  <c:v>89.455876569522104</c:v>
                </c:pt>
                <c:pt idx="146">
                  <c:v>89.477848596865996</c:v>
                </c:pt>
                <c:pt idx="147">
                  <c:v>89.499971798432995</c:v>
                </c:pt>
                <c:pt idx="148">
                  <c:v>89.521794569522299</c:v>
                </c:pt>
                <c:pt idx="149">
                  <c:v>89.538273596866205</c:v>
                </c:pt>
                <c:pt idx="150">
                  <c:v>89.554753569522106</c:v>
                </c:pt>
                <c:pt idx="151">
                  <c:v>89.582219569522096</c:v>
                </c:pt>
                <c:pt idx="152">
                  <c:v>89.625864166387899</c:v>
                </c:pt>
                <c:pt idx="153">
                  <c:v>89.669809166387907</c:v>
                </c:pt>
                <c:pt idx="154">
                  <c:v>89.724590964821999</c:v>
                </c:pt>
                <c:pt idx="155">
                  <c:v>89.768686166388804</c:v>
                </c:pt>
                <c:pt idx="156">
                  <c:v>89.817974964821403</c:v>
                </c:pt>
                <c:pt idx="157">
                  <c:v>89.862070166388307</c:v>
                </c:pt>
                <c:pt idx="158">
                  <c:v>89.9060151937325</c:v>
                </c:pt>
                <c:pt idx="159">
                  <c:v>89.944467193732095</c:v>
                </c:pt>
                <c:pt idx="160">
                  <c:v>89.993755964820906</c:v>
                </c:pt>
                <c:pt idx="161">
                  <c:v>90.037851166388805</c:v>
                </c:pt>
                <c:pt idx="162">
                  <c:v>90.0872901663883</c:v>
                </c:pt>
                <c:pt idx="163">
                  <c:v>90.136728166388295</c:v>
                </c:pt>
                <c:pt idx="164">
                  <c:v>90.186167166388302</c:v>
                </c:pt>
                <c:pt idx="165">
                  <c:v>90.230112166387897</c:v>
                </c:pt>
                <c:pt idx="166">
                  <c:v>90.236205999999996</c:v>
                </c:pt>
                <c:pt idx="167">
                  <c:v>90.225370201566804</c:v>
                </c:pt>
                <c:pt idx="168">
                  <c:v>90.198204604700607</c:v>
                </c:pt>
                <c:pt idx="169">
                  <c:v>90.165245604700601</c:v>
                </c:pt>
                <c:pt idx="170">
                  <c:v>90.116107035178601</c:v>
                </c:pt>
                <c:pt idx="171">
                  <c:v>90.061176035179102</c:v>
                </c:pt>
                <c:pt idx="172">
                  <c:v>89.995408236746101</c:v>
                </c:pt>
                <c:pt idx="173">
                  <c:v>89.924147438311607</c:v>
                </c:pt>
                <c:pt idx="174">
                  <c:v>89.841899667222506</c:v>
                </c:pt>
                <c:pt idx="175">
                  <c:v>89.770188236745497</c:v>
                </c:pt>
                <c:pt idx="176">
                  <c:v>89.709613035178606</c:v>
                </c:pt>
                <c:pt idx="177">
                  <c:v>89.676353632044794</c:v>
                </c:pt>
                <c:pt idx="178">
                  <c:v>89.654231403134006</c:v>
                </c:pt>
                <c:pt idx="179">
                  <c:v>89.632258403133505</c:v>
                </c:pt>
                <c:pt idx="180">
                  <c:v>89.615629201566804</c:v>
                </c:pt>
                <c:pt idx="181">
                  <c:v>89.604642201566904</c:v>
                </c:pt>
                <c:pt idx="182">
                  <c:v>89.593656201566901</c:v>
                </c:pt>
                <c:pt idx="183">
                  <c:v>89.582520000000002</c:v>
                </c:pt>
                <c:pt idx="184">
                  <c:v>89.582520000000002</c:v>
                </c:pt>
                <c:pt idx="185">
                  <c:v>89.582520000000002</c:v>
                </c:pt>
                <c:pt idx="186">
                  <c:v>89.593355798433194</c:v>
                </c:pt>
                <c:pt idx="187">
                  <c:v>89.604341798433097</c:v>
                </c:pt>
                <c:pt idx="188">
                  <c:v>89.609984999999995</c:v>
                </c:pt>
                <c:pt idx="189">
                  <c:v>89.626164596866303</c:v>
                </c:pt>
                <c:pt idx="190">
                  <c:v>89.631807798433002</c:v>
                </c:pt>
                <c:pt idx="191">
                  <c:v>89.648136596865996</c:v>
                </c:pt>
                <c:pt idx="192">
                  <c:v>89.664616596866495</c:v>
                </c:pt>
                <c:pt idx="193">
                  <c:v>89.681245798433196</c:v>
                </c:pt>
                <c:pt idx="194">
                  <c:v>89.697575596866201</c:v>
                </c:pt>
                <c:pt idx="195">
                  <c:v>89.714054596866305</c:v>
                </c:pt>
                <c:pt idx="196">
                  <c:v>89.736027596866194</c:v>
                </c:pt>
                <c:pt idx="197">
                  <c:v>89.752657771088806</c:v>
                </c:pt>
                <c:pt idx="198">
                  <c:v>89.774479596866499</c:v>
                </c:pt>
                <c:pt idx="199">
                  <c:v>89.801795395299706</c:v>
                </c:pt>
                <c:pt idx="200">
                  <c:v>89.823918569522107</c:v>
                </c:pt>
                <c:pt idx="201">
                  <c:v>89.851384569522097</c:v>
                </c:pt>
                <c:pt idx="202">
                  <c:v>89.873356596866302</c:v>
                </c:pt>
                <c:pt idx="203">
                  <c:v>89.900822596866007</c:v>
                </c:pt>
                <c:pt idx="204">
                  <c:v>89.928138367954901</c:v>
                </c:pt>
                <c:pt idx="205">
                  <c:v>89.961097367955503</c:v>
                </c:pt>
                <c:pt idx="206">
                  <c:v>89.988563367955194</c:v>
                </c:pt>
                <c:pt idx="207">
                  <c:v>90.010685596866296</c:v>
                </c:pt>
                <c:pt idx="208">
                  <c:v>90.038001395299403</c:v>
                </c:pt>
                <c:pt idx="209">
                  <c:v>90.065617596866005</c:v>
                </c:pt>
                <c:pt idx="210">
                  <c:v>90.0984263679549</c:v>
                </c:pt>
                <c:pt idx="211">
                  <c:v>90.125892367955501</c:v>
                </c:pt>
                <c:pt idx="212">
                  <c:v>90.164344367955195</c:v>
                </c:pt>
                <c:pt idx="213">
                  <c:v>90.202796395299401</c:v>
                </c:pt>
                <c:pt idx="214">
                  <c:v>90.246591193732499</c:v>
                </c:pt>
                <c:pt idx="215">
                  <c:v>90.2797003952994</c:v>
                </c:pt>
                <c:pt idx="216">
                  <c:v>90.323496166387898</c:v>
                </c:pt>
                <c:pt idx="217">
                  <c:v>90.367441166388801</c:v>
                </c:pt>
                <c:pt idx="218">
                  <c:v>90.411386193732895</c:v>
                </c:pt>
                <c:pt idx="219">
                  <c:v>90.455332166388303</c:v>
                </c:pt>
                <c:pt idx="220">
                  <c:v>90.499277166388296</c:v>
                </c:pt>
                <c:pt idx="221">
                  <c:v>90.543222193732504</c:v>
                </c:pt>
                <c:pt idx="222">
                  <c:v>90.587168166387897</c:v>
                </c:pt>
                <c:pt idx="223">
                  <c:v>90.631113166387905</c:v>
                </c:pt>
                <c:pt idx="224">
                  <c:v>90.696730763255204</c:v>
                </c:pt>
                <c:pt idx="225">
                  <c:v>90.697782201566895</c:v>
                </c:pt>
                <c:pt idx="226">
                  <c:v>90.670766833611694</c:v>
                </c:pt>
                <c:pt idx="227">
                  <c:v>90.621178604700603</c:v>
                </c:pt>
                <c:pt idx="228">
                  <c:v>90.588219604700896</c:v>
                </c:pt>
                <c:pt idx="229">
                  <c:v>90.576932201567004</c:v>
                </c:pt>
                <c:pt idx="230">
                  <c:v>90.560603403133598</c:v>
                </c:pt>
                <c:pt idx="231">
                  <c:v>90.527794604700603</c:v>
                </c:pt>
                <c:pt idx="232">
                  <c:v>90.489492806267506</c:v>
                </c:pt>
                <c:pt idx="233">
                  <c:v>90.440204035178596</c:v>
                </c:pt>
                <c:pt idx="234">
                  <c:v>90.385272035179099</c:v>
                </c:pt>
                <c:pt idx="235">
                  <c:v>90.308668438313006</c:v>
                </c:pt>
                <c:pt idx="236">
                  <c:v>90.2317644383116</c:v>
                </c:pt>
                <c:pt idx="237">
                  <c:v>90.149366465655802</c:v>
                </c:pt>
                <c:pt idx="238">
                  <c:v>90.104820632044806</c:v>
                </c:pt>
                <c:pt idx="239">
                  <c:v>90.082547228911096</c:v>
                </c:pt>
                <c:pt idx="240">
                  <c:v>90.082397</c:v>
                </c:pt>
                <c:pt idx="241">
                  <c:v>90.087740771088903</c:v>
                </c:pt>
                <c:pt idx="242">
                  <c:v>90.093384</c:v>
                </c:pt>
                <c:pt idx="243">
                  <c:v>90.098726798433205</c:v>
                </c:pt>
                <c:pt idx="244">
                  <c:v>90.104219798433107</c:v>
                </c:pt>
                <c:pt idx="245">
                  <c:v>90.109712798433094</c:v>
                </c:pt>
                <c:pt idx="246">
                  <c:v>90.115205798433095</c:v>
                </c:pt>
                <c:pt idx="247">
                  <c:v>90.126192798432996</c:v>
                </c:pt>
                <c:pt idx="248">
                  <c:v>90.142671798433</c:v>
                </c:pt>
                <c:pt idx="249">
                  <c:v>90.164344367955493</c:v>
                </c:pt>
                <c:pt idx="250">
                  <c:v>90.181123798433106</c:v>
                </c:pt>
                <c:pt idx="251">
                  <c:v>90.202946596866298</c:v>
                </c:pt>
                <c:pt idx="252">
                  <c:v>90.2249195695221</c:v>
                </c:pt>
                <c:pt idx="253">
                  <c:v>90.246891596866007</c:v>
                </c:pt>
                <c:pt idx="254">
                  <c:v>90.268864596865996</c:v>
                </c:pt>
                <c:pt idx="255">
                  <c:v>90.296330596866497</c:v>
                </c:pt>
                <c:pt idx="256">
                  <c:v>90.323796569522301</c:v>
                </c:pt>
                <c:pt idx="257">
                  <c:v>90.351261596866294</c:v>
                </c:pt>
                <c:pt idx="258">
                  <c:v>90.378727596866298</c:v>
                </c:pt>
                <c:pt idx="259">
                  <c:v>90.411536395299393</c:v>
                </c:pt>
                <c:pt idx="260">
                  <c:v>90.439002395299099</c:v>
                </c:pt>
                <c:pt idx="261">
                  <c:v>90.471961395299104</c:v>
                </c:pt>
                <c:pt idx="262">
                  <c:v>90.510413395299693</c:v>
                </c:pt>
                <c:pt idx="263">
                  <c:v>90.548715193732505</c:v>
                </c:pt>
                <c:pt idx="264">
                  <c:v>90.587168166388295</c:v>
                </c:pt>
                <c:pt idx="265">
                  <c:v>90.625620166388302</c:v>
                </c:pt>
                <c:pt idx="266">
                  <c:v>90.648042798432996</c:v>
                </c:pt>
                <c:pt idx="267">
                  <c:v>90.659180000000006</c:v>
                </c:pt>
                <c:pt idx="268">
                  <c:v>90.664672999999993</c:v>
                </c:pt>
                <c:pt idx="269">
                  <c:v>90.653837201566901</c:v>
                </c:pt>
                <c:pt idx="270">
                  <c:v>90.626521403133793</c:v>
                </c:pt>
                <c:pt idx="271">
                  <c:v>90.588219604700598</c:v>
                </c:pt>
                <c:pt idx="272">
                  <c:v>90.555260604700905</c:v>
                </c:pt>
                <c:pt idx="273">
                  <c:v>90.516807632045101</c:v>
                </c:pt>
                <c:pt idx="274">
                  <c:v>90.467519833611306</c:v>
                </c:pt>
                <c:pt idx="275">
                  <c:v>90.412738035177995</c:v>
                </c:pt>
                <c:pt idx="276">
                  <c:v>90.357957236745406</c:v>
                </c:pt>
                <c:pt idx="277">
                  <c:v>90.302875035178602</c:v>
                </c:pt>
                <c:pt idx="278">
                  <c:v>90.274808201566898</c:v>
                </c:pt>
                <c:pt idx="279">
                  <c:v>90.269165000000001</c:v>
                </c:pt>
                <c:pt idx="280">
                  <c:v>90.280000798433207</c:v>
                </c:pt>
                <c:pt idx="281">
                  <c:v>90.290987798433207</c:v>
                </c:pt>
                <c:pt idx="282">
                  <c:v>90.307466798433097</c:v>
                </c:pt>
                <c:pt idx="283">
                  <c:v>90.312939010657402</c:v>
                </c:pt>
                <c:pt idx="284">
                  <c:v>90.323925342772796</c:v>
                </c:pt>
                <c:pt idx="285">
                  <c:v>90.329418342772797</c:v>
                </c:pt>
                <c:pt idx="286">
                  <c:v>90.335082999999997</c:v>
                </c:pt>
                <c:pt idx="287">
                  <c:v>90.335082999999997</c:v>
                </c:pt>
                <c:pt idx="288">
                  <c:v>90.340404342772899</c:v>
                </c:pt>
                <c:pt idx="289">
                  <c:v>90.340575999999999</c:v>
                </c:pt>
                <c:pt idx="290">
                  <c:v>90.346069</c:v>
                </c:pt>
                <c:pt idx="291">
                  <c:v>90.340575999999999</c:v>
                </c:pt>
                <c:pt idx="292">
                  <c:v>90.335254657227196</c:v>
                </c:pt>
                <c:pt idx="293">
                  <c:v>90.329761657226996</c:v>
                </c:pt>
                <c:pt idx="294">
                  <c:v>90.367183682614495</c:v>
                </c:pt>
                <c:pt idx="295">
                  <c:v>90.518761076162207</c:v>
                </c:pt>
                <c:pt idx="296">
                  <c:v>90.818653469709901</c:v>
                </c:pt>
                <c:pt idx="297">
                  <c:v>91.245231208957506</c:v>
                </c:pt>
                <c:pt idx="298">
                  <c:v>91.798152885708006</c:v>
                </c:pt>
                <c:pt idx="299">
                  <c:v>92.461109250949093</c:v>
                </c:pt>
                <c:pt idx="300">
                  <c:v>93.223114304648604</c:v>
                </c:pt>
                <c:pt idx="301">
                  <c:v>94.089489327104602</c:v>
                </c:pt>
                <c:pt idx="302">
                  <c:v>95.038433038037894</c:v>
                </c:pt>
                <c:pt idx="303">
                  <c:v>96.064453406188093</c:v>
                </c:pt>
                <c:pt idx="304">
                  <c:v>97.167549431574798</c:v>
                </c:pt>
                <c:pt idx="305">
                  <c:v>98.347377799734403</c:v>
                </c:pt>
                <c:pt idx="306">
                  <c:v>99.582481482360805</c:v>
                </c:pt>
                <c:pt idx="307">
                  <c:v>100.888824507748</c:v>
                </c:pt>
                <c:pt idx="308">
                  <c:v>102.239455878839</c:v>
                </c:pt>
                <c:pt idx="309">
                  <c:v>103.650340561441</c:v>
                </c:pt>
                <c:pt idx="310">
                  <c:v>105.099849901281</c:v>
                </c:pt>
                <c:pt idx="311">
                  <c:v>106.58781027237301</c:v>
                </c:pt>
                <c:pt idx="312">
                  <c:v>108.114395269456</c:v>
                </c:pt>
                <c:pt idx="313">
                  <c:v>109.679259640547</c:v>
                </c:pt>
                <c:pt idx="314">
                  <c:v>111.27742729484299</c:v>
                </c:pt>
                <c:pt idx="315">
                  <c:v>112.913875323162</c:v>
                </c:pt>
                <c:pt idx="316">
                  <c:v>114.583110662987</c:v>
                </c:pt>
                <c:pt idx="317">
                  <c:v>116.27483397451</c:v>
                </c:pt>
                <c:pt idx="318">
                  <c:v>117.993679002862</c:v>
                </c:pt>
                <c:pt idx="319">
                  <c:v>119.734668688391</c:v>
                </c:pt>
                <c:pt idx="320">
                  <c:v>121.486816031164</c:v>
                </c:pt>
                <c:pt idx="321">
                  <c:v>123.26076471671</c:v>
                </c:pt>
                <c:pt idx="322">
                  <c:v>125.04054971669299</c:v>
                </c:pt>
                <c:pt idx="323">
                  <c:v>126.83664302821499</c:v>
                </c:pt>
                <c:pt idx="324">
                  <c:v>128.64355071376099</c:v>
                </c:pt>
                <c:pt idx="325">
                  <c:v>130.45080171377899</c:v>
                </c:pt>
                <c:pt idx="326">
                  <c:v>132.27436005655099</c:v>
                </c:pt>
                <c:pt idx="327">
                  <c:v>134.098091056551</c:v>
                </c:pt>
                <c:pt idx="328">
                  <c:v>135.927315025284</c:v>
                </c:pt>
                <c:pt idx="329">
                  <c:v>137.76185939930701</c:v>
                </c:pt>
                <c:pt idx="330">
                  <c:v>139.602069399307</c:v>
                </c:pt>
                <c:pt idx="331">
                  <c:v>141.43661474209799</c:v>
                </c:pt>
                <c:pt idx="332">
                  <c:v>143.26618202530099</c:v>
                </c:pt>
                <c:pt idx="333">
                  <c:v>145.095233399324</c:v>
                </c:pt>
                <c:pt idx="334">
                  <c:v>146.919136056534</c:v>
                </c:pt>
                <c:pt idx="335">
                  <c:v>148.74286605653401</c:v>
                </c:pt>
                <c:pt idx="336">
                  <c:v>150.55578171376101</c:v>
                </c:pt>
                <c:pt idx="337">
                  <c:v>152.363204402273</c:v>
                </c:pt>
                <c:pt idx="338">
                  <c:v>154.170455371005</c:v>
                </c:pt>
                <c:pt idx="339">
                  <c:v>155.96672037100501</c:v>
                </c:pt>
                <c:pt idx="340">
                  <c:v>157.75234171670999</c:v>
                </c:pt>
                <c:pt idx="341">
                  <c:v>159.52680537392001</c:v>
                </c:pt>
                <c:pt idx="342">
                  <c:v>161.290283031147</c:v>
                </c:pt>
                <c:pt idx="343">
                  <c:v>163.031959345601</c:v>
                </c:pt>
                <c:pt idx="344">
                  <c:v>164.762478002845</c:v>
                </c:pt>
                <c:pt idx="345">
                  <c:v>166.48200966007201</c:v>
                </c:pt>
                <c:pt idx="346">
                  <c:v>168.190555348549</c:v>
                </c:pt>
                <c:pt idx="347">
                  <c:v>169.88811500576099</c:v>
                </c:pt>
                <c:pt idx="348">
                  <c:v>171.58000900575999</c:v>
                </c:pt>
                <c:pt idx="349">
                  <c:v>173.27190400576001</c:v>
                </c:pt>
                <c:pt idx="350">
                  <c:v>174.9691203173</c:v>
                </c:pt>
                <c:pt idx="351">
                  <c:v>176.67200034854901</c:v>
                </c:pt>
                <c:pt idx="352">
                  <c:v>178.396339345618</c:v>
                </c:pt>
                <c:pt idx="353">
                  <c:v>180.148315031148</c:v>
                </c:pt>
                <c:pt idx="354">
                  <c:v>181.92226371669301</c:v>
                </c:pt>
                <c:pt idx="355">
                  <c:v>183.728999713761</c:v>
                </c:pt>
                <c:pt idx="356">
                  <c:v>185.552559025319</c:v>
                </c:pt>
                <c:pt idx="357">
                  <c:v>187.39791871084699</c:v>
                </c:pt>
                <c:pt idx="358">
                  <c:v>189.25443608487001</c:v>
                </c:pt>
                <c:pt idx="359">
                  <c:v>191.13275473916599</c:v>
                </c:pt>
                <c:pt idx="360">
                  <c:v>193.02223208192001</c:v>
                </c:pt>
                <c:pt idx="361">
                  <c:v>194.92269539344301</c:v>
                </c:pt>
                <c:pt idx="362">
                  <c:v>196.83414473625299</c:v>
                </c:pt>
                <c:pt idx="363">
                  <c:v>198.75658007900699</c:v>
                </c:pt>
                <c:pt idx="364">
                  <c:v>200.67918807900699</c:v>
                </c:pt>
                <c:pt idx="365">
                  <c:v>202.60728807900699</c:v>
                </c:pt>
                <c:pt idx="366">
                  <c:v>204.54071042176199</c:v>
                </c:pt>
                <c:pt idx="367">
                  <c:v>206.47430442176201</c:v>
                </c:pt>
                <c:pt idx="368">
                  <c:v>208.40789742176199</c:v>
                </c:pt>
                <c:pt idx="369">
                  <c:v>210.341491421781</c:v>
                </c:pt>
                <c:pt idx="370">
                  <c:v>212.27508542178001</c:v>
                </c:pt>
                <c:pt idx="371">
                  <c:v>214.20318545302999</c:v>
                </c:pt>
                <c:pt idx="372">
                  <c:v>216.13677942176199</c:v>
                </c:pt>
                <c:pt idx="373">
                  <c:v>218.065052078989</c:v>
                </c:pt>
                <c:pt idx="374">
                  <c:v>219.99847442176201</c:v>
                </c:pt>
                <c:pt idx="375">
                  <c:v>221.93223911027599</c:v>
                </c:pt>
                <c:pt idx="376">
                  <c:v>223.87630410732601</c:v>
                </c:pt>
                <c:pt idx="377">
                  <c:v>225.81556276455299</c:v>
                </c:pt>
                <c:pt idx="378">
                  <c:v>227.75482142178001</c:v>
                </c:pt>
                <c:pt idx="379">
                  <c:v>229.71004507605701</c:v>
                </c:pt>
                <c:pt idx="380">
                  <c:v>231.660118107307</c:v>
                </c:pt>
                <c:pt idx="381">
                  <c:v>233.610191107345</c:v>
                </c:pt>
                <c:pt idx="382">
                  <c:v>235.53365642471201</c:v>
                </c:pt>
                <c:pt idx="383">
                  <c:v>237.33215303116401</c:v>
                </c:pt>
                <c:pt idx="384">
                  <c:v>238.96619795206999</c:v>
                </c:pt>
                <c:pt idx="385">
                  <c:v>240.451583589759</c:v>
                </c:pt>
                <c:pt idx="386">
                  <c:v>241.788997510667</c:v>
                </c:pt>
                <c:pt idx="387">
                  <c:v>242.91852974896099</c:v>
                </c:pt>
                <c:pt idx="388">
                  <c:v>243.822670330036</c:v>
                </c:pt>
                <c:pt idx="389">
                  <c:v>244.53420659664701</c:v>
                </c:pt>
                <c:pt idx="390">
                  <c:v>245.086097548803</c:v>
                </c:pt>
                <c:pt idx="391">
                  <c:v>245.56451752048</c:v>
                </c:pt>
                <c:pt idx="392">
                  <c:v>246.00997949216199</c:v>
                </c:pt>
                <c:pt idx="393">
                  <c:v>246.41733180954799</c:v>
                </c:pt>
                <c:pt idx="394">
                  <c:v>246.780224124006</c:v>
                </c:pt>
                <c:pt idx="395">
                  <c:v>247.13727915525601</c:v>
                </c:pt>
                <c:pt idx="396">
                  <c:v>247.47819943846</c:v>
                </c:pt>
                <c:pt idx="397">
                  <c:v>247.79731744139099</c:v>
                </c:pt>
                <c:pt idx="398">
                  <c:v>248.051205073229</c:v>
                </c:pt>
                <c:pt idx="399">
                  <c:v>248.244323421865</c:v>
                </c:pt>
                <c:pt idx="400">
                  <c:v>248.36620336523001</c:v>
                </c:pt>
                <c:pt idx="401">
                  <c:v>248.41684302831899</c:v>
                </c:pt>
                <c:pt idx="402">
                  <c:v>248.43898768554601</c:v>
                </c:pt>
                <c:pt idx="403">
                  <c:v>248.471775028319</c:v>
                </c:pt>
                <c:pt idx="404">
                  <c:v>248.50490568554599</c:v>
                </c:pt>
                <c:pt idx="405">
                  <c:v>248.51057034277301</c:v>
                </c:pt>
                <c:pt idx="406">
                  <c:v>248.52687865429499</c:v>
                </c:pt>
                <c:pt idx="407">
                  <c:v>248.543357685546</c:v>
                </c:pt>
                <c:pt idx="408">
                  <c:v>248.57065202831899</c:v>
                </c:pt>
                <c:pt idx="409">
                  <c:v>248.58747434277299</c:v>
                </c:pt>
                <c:pt idx="410">
                  <c:v>248.587817688477</c:v>
                </c:pt>
                <c:pt idx="411">
                  <c:v>248.566017314454</c:v>
                </c:pt>
                <c:pt idx="412">
                  <c:v>248.52790862890899</c:v>
                </c:pt>
                <c:pt idx="413">
                  <c:v>248.478469660158</c:v>
                </c:pt>
                <c:pt idx="414">
                  <c:v>248.429203317386</c:v>
                </c:pt>
                <c:pt idx="415">
                  <c:v>248.37959266015801</c:v>
                </c:pt>
                <c:pt idx="416">
                  <c:v>248.33032631738601</c:v>
                </c:pt>
                <c:pt idx="417">
                  <c:v>248.27522266015899</c:v>
                </c:pt>
                <c:pt idx="418">
                  <c:v>248.20964797461301</c:v>
                </c:pt>
                <c:pt idx="419">
                  <c:v>248.13840863183901</c:v>
                </c:pt>
                <c:pt idx="420">
                  <c:v>248.067147863792</c:v>
                </c:pt>
                <c:pt idx="421">
                  <c:v>247.979450017326</c:v>
                </c:pt>
                <c:pt idx="422">
                  <c:v>247.89155998217001</c:v>
                </c:pt>
                <c:pt idx="423">
                  <c:v>247.79817598216999</c:v>
                </c:pt>
                <c:pt idx="424">
                  <c:v>247.69399910054599</c:v>
                </c:pt>
                <c:pt idx="425">
                  <c:v>247.595122100547</c:v>
                </c:pt>
                <c:pt idx="426">
                  <c:v>247.50154498216901</c:v>
                </c:pt>
                <c:pt idx="427">
                  <c:v>247.435240745416</c:v>
                </c:pt>
                <c:pt idx="428">
                  <c:v>247.38541647350601</c:v>
                </c:pt>
                <c:pt idx="429">
                  <c:v>247.36816400000001</c:v>
                </c:pt>
                <c:pt idx="430">
                  <c:v>247.37365700000001</c:v>
                </c:pt>
                <c:pt idx="431">
                  <c:v>247.38975072808901</c:v>
                </c:pt>
                <c:pt idx="432">
                  <c:v>247.417023609713</c:v>
                </c:pt>
                <c:pt idx="433">
                  <c:v>247.449982609713</c:v>
                </c:pt>
                <c:pt idx="434">
                  <c:v>247.477640763247</c:v>
                </c:pt>
                <c:pt idx="435">
                  <c:v>247.51040664486999</c:v>
                </c:pt>
                <c:pt idx="436">
                  <c:v>247.54336564486999</c:v>
                </c:pt>
                <c:pt idx="437">
                  <c:v>247.58711849133601</c:v>
                </c:pt>
                <c:pt idx="438">
                  <c:v>247.62557049133699</c:v>
                </c:pt>
                <c:pt idx="439">
                  <c:v>247.68560925458399</c:v>
                </c:pt>
                <c:pt idx="440">
                  <c:v>247.75172037295999</c:v>
                </c:pt>
                <c:pt idx="441">
                  <c:v>247.81744525458299</c:v>
                </c:pt>
                <c:pt idx="442">
                  <c:v>247.87806240811699</c:v>
                </c:pt>
                <c:pt idx="443">
                  <c:v>247.93848737296</c:v>
                </c:pt>
                <c:pt idx="444">
                  <c:v>247.98811949133699</c:v>
                </c:pt>
                <c:pt idx="445">
                  <c:v>248.04285737295999</c:v>
                </c:pt>
                <c:pt idx="446">
                  <c:v>248.09229637295999</c:v>
                </c:pt>
                <c:pt idx="447">
                  <c:v>248.13643449133599</c:v>
                </c:pt>
                <c:pt idx="448">
                  <c:v>248.18587349133699</c:v>
                </c:pt>
                <c:pt idx="449">
                  <c:v>248.22451860971299</c:v>
                </c:pt>
                <c:pt idx="450">
                  <c:v>248.26277749133601</c:v>
                </c:pt>
                <c:pt idx="451">
                  <c:v>248.29062972809001</c:v>
                </c:pt>
                <c:pt idx="452">
                  <c:v>248.30710876324699</c:v>
                </c:pt>
                <c:pt idx="453">
                  <c:v>248.32378184646601</c:v>
                </c:pt>
                <c:pt idx="454">
                  <c:v>248.33476788162301</c:v>
                </c:pt>
                <c:pt idx="455">
                  <c:v>248.329661118377</c:v>
                </c:pt>
                <c:pt idx="456">
                  <c:v>248.318674153534</c:v>
                </c:pt>
                <c:pt idx="457">
                  <c:v>248.291595355129</c:v>
                </c:pt>
                <c:pt idx="458">
                  <c:v>248.264129355129</c:v>
                </c:pt>
                <c:pt idx="459">
                  <c:v>248.22587047350601</c:v>
                </c:pt>
                <c:pt idx="460">
                  <c:v>248.17662462704001</c:v>
                </c:pt>
                <c:pt idx="461">
                  <c:v>248.11619962704</c:v>
                </c:pt>
                <c:pt idx="462">
                  <c:v>248.05047474541701</c:v>
                </c:pt>
                <c:pt idx="463">
                  <c:v>247.97376386379199</c:v>
                </c:pt>
                <c:pt idx="464">
                  <c:v>247.88606601732599</c:v>
                </c:pt>
                <c:pt idx="465">
                  <c:v>247.78738310054499</c:v>
                </c:pt>
                <c:pt idx="466">
                  <c:v>247.67771225408001</c:v>
                </c:pt>
                <c:pt idx="467">
                  <c:v>247.5570563373</c:v>
                </c:pt>
                <c:pt idx="468">
                  <c:v>247.46839286379301</c:v>
                </c:pt>
                <c:pt idx="469">
                  <c:v>247.402088627041</c:v>
                </c:pt>
                <c:pt idx="470">
                  <c:v>247.35795047350601</c:v>
                </c:pt>
                <c:pt idx="471">
                  <c:v>247.346191</c:v>
                </c:pt>
                <c:pt idx="472">
                  <c:v>247.38917137295999</c:v>
                </c:pt>
                <c:pt idx="473">
                  <c:v>247.460196136207</c:v>
                </c:pt>
                <c:pt idx="474">
                  <c:v>247.55319386429599</c:v>
                </c:pt>
                <c:pt idx="475">
                  <c:v>247.66816362754301</c:v>
                </c:pt>
                <c:pt idx="476">
                  <c:v>247.77841289945499</c:v>
                </c:pt>
                <c:pt idx="477">
                  <c:v>247.88808374592099</c:v>
                </c:pt>
                <c:pt idx="478">
                  <c:v>247.98185301783101</c:v>
                </c:pt>
                <c:pt idx="479">
                  <c:v>248.07523701783001</c:v>
                </c:pt>
                <c:pt idx="480">
                  <c:v>248.14703425458299</c:v>
                </c:pt>
                <c:pt idx="481">
                  <c:v>248.196859491336</c:v>
                </c:pt>
                <c:pt idx="482">
                  <c:v>248.22451860971299</c:v>
                </c:pt>
                <c:pt idx="483">
                  <c:v>248.23589088162399</c:v>
                </c:pt>
                <c:pt idx="484">
                  <c:v>248.23608400000001</c:v>
                </c:pt>
                <c:pt idx="485">
                  <c:v>248.23078411837699</c:v>
                </c:pt>
                <c:pt idx="486">
                  <c:v>248.21449727191001</c:v>
                </c:pt>
                <c:pt idx="487">
                  <c:v>248.192525236753</c:v>
                </c:pt>
                <c:pt idx="488">
                  <c:v>248.15975935513001</c:v>
                </c:pt>
                <c:pt idx="489">
                  <c:v>248.12150047350599</c:v>
                </c:pt>
                <c:pt idx="490">
                  <c:v>248.08304750866299</c:v>
                </c:pt>
                <c:pt idx="491">
                  <c:v>248.03380262703999</c:v>
                </c:pt>
                <c:pt idx="492">
                  <c:v>247.97887062704001</c:v>
                </c:pt>
                <c:pt idx="493">
                  <c:v>247.91863874541701</c:v>
                </c:pt>
                <c:pt idx="494">
                  <c:v>247.85272171026</c:v>
                </c:pt>
                <c:pt idx="495">
                  <c:v>247.78680374541599</c:v>
                </c:pt>
                <c:pt idx="496">
                  <c:v>247.747771390287</c:v>
                </c:pt>
                <c:pt idx="497">
                  <c:v>247.736399118376</c:v>
                </c:pt>
                <c:pt idx="498">
                  <c:v>247.736012881623</c:v>
                </c:pt>
                <c:pt idx="499">
                  <c:v>247.746998881623</c:v>
                </c:pt>
              </c:numCache>
            </c:numRef>
          </c: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General</c:formatCode>
                <c:ptCount val="500"/>
                <c:pt idx="0">
                  <c:v>10</c:v>
                </c:pt>
                <c:pt idx="1">
                  <c:v>12</c:v>
                </c:pt>
                <c:pt idx="2">
                  <c:v>14</c:v>
                </c:pt>
                <c:pt idx="3">
                  <c:v>16</c:v>
                </c:pt>
                <c:pt idx="4">
                  <c:v>18</c:v>
                </c:pt>
                <c:pt idx="5">
                  <c:v>20</c:v>
                </c:pt>
                <c:pt idx="6">
                  <c:v>22</c:v>
                </c:pt>
                <c:pt idx="7">
                  <c:v>24</c:v>
                </c:pt>
                <c:pt idx="8">
                  <c:v>26</c:v>
                </c:pt>
                <c:pt idx="9">
                  <c:v>28</c:v>
                </c:pt>
                <c:pt idx="10">
                  <c:v>30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  <c:pt idx="14">
                  <c:v>38</c:v>
                </c:pt>
                <c:pt idx="15">
                  <c:v>40</c:v>
                </c:pt>
                <c:pt idx="16">
                  <c:v>42</c:v>
                </c:pt>
                <c:pt idx="17">
                  <c:v>44</c:v>
                </c:pt>
                <c:pt idx="18">
                  <c:v>46</c:v>
                </c:pt>
                <c:pt idx="19">
                  <c:v>48</c:v>
                </c:pt>
                <c:pt idx="20">
                  <c:v>50</c:v>
                </c:pt>
                <c:pt idx="21">
                  <c:v>52</c:v>
                </c:pt>
                <c:pt idx="22">
                  <c:v>54</c:v>
                </c:pt>
                <c:pt idx="23">
                  <c:v>56</c:v>
                </c:pt>
                <c:pt idx="24">
                  <c:v>58</c:v>
                </c:pt>
                <c:pt idx="25">
                  <c:v>60</c:v>
                </c:pt>
                <c:pt idx="26">
                  <c:v>62</c:v>
                </c:pt>
                <c:pt idx="27">
                  <c:v>64</c:v>
                </c:pt>
                <c:pt idx="28">
                  <c:v>66</c:v>
                </c:pt>
                <c:pt idx="29">
                  <c:v>68</c:v>
                </c:pt>
                <c:pt idx="30">
                  <c:v>70</c:v>
                </c:pt>
                <c:pt idx="31">
                  <c:v>72</c:v>
                </c:pt>
                <c:pt idx="32">
                  <c:v>74</c:v>
                </c:pt>
                <c:pt idx="33">
                  <c:v>76</c:v>
                </c:pt>
                <c:pt idx="34">
                  <c:v>78</c:v>
                </c:pt>
                <c:pt idx="35">
                  <c:v>80</c:v>
                </c:pt>
                <c:pt idx="36">
                  <c:v>82</c:v>
                </c:pt>
                <c:pt idx="37">
                  <c:v>84</c:v>
                </c:pt>
                <c:pt idx="38">
                  <c:v>86</c:v>
                </c:pt>
                <c:pt idx="39">
                  <c:v>88</c:v>
                </c:pt>
                <c:pt idx="40">
                  <c:v>90</c:v>
                </c:pt>
                <c:pt idx="41">
                  <c:v>92</c:v>
                </c:pt>
                <c:pt idx="42">
                  <c:v>94</c:v>
                </c:pt>
                <c:pt idx="43">
                  <c:v>96</c:v>
                </c:pt>
                <c:pt idx="44">
                  <c:v>98</c:v>
                </c:pt>
                <c:pt idx="45">
                  <c:v>100</c:v>
                </c:pt>
                <c:pt idx="46">
                  <c:v>102</c:v>
                </c:pt>
                <c:pt idx="47">
                  <c:v>104</c:v>
                </c:pt>
                <c:pt idx="48">
                  <c:v>106</c:v>
                </c:pt>
                <c:pt idx="49">
                  <c:v>108</c:v>
                </c:pt>
                <c:pt idx="50">
                  <c:v>110</c:v>
                </c:pt>
                <c:pt idx="51">
                  <c:v>112</c:v>
                </c:pt>
                <c:pt idx="52">
                  <c:v>114</c:v>
                </c:pt>
                <c:pt idx="53">
                  <c:v>116</c:v>
                </c:pt>
                <c:pt idx="54">
                  <c:v>118</c:v>
                </c:pt>
                <c:pt idx="55">
                  <c:v>120</c:v>
                </c:pt>
                <c:pt idx="56">
                  <c:v>122</c:v>
                </c:pt>
                <c:pt idx="57">
                  <c:v>124</c:v>
                </c:pt>
                <c:pt idx="58">
                  <c:v>126</c:v>
                </c:pt>
                <c:pt idx="59">
                  <c:v>128</c:v>
                </c:pt>
                <c:pt idx="60">
                  <c:v>130</c:v>
                </c:pt>
                <c:pt idx="61">
                  <c:v>132</c:v>
                </c:pt>
                <c:pt idx="62">
                  <c:v>134</c:v>
                </c:pt>
                <c:pt idx="63">
                  <c:v>136</c:v>
                </c:pt>
                <c:pt idx="64">
                  <c:v>138</c:v>
                </c:pt>
                <c:pt idx="65">
                  <c:v>140</c:v>
                </c:pt>
                <c:pt idx="66">
                  <c:v>142</c:v>
                </c:pt>
                <c:pt idx="67">
                  <c:v>144</c:v>
                </c:pt>
                <c:pt idx="68">
                  <c:v>146</c:v>
                </c:pt>
                <c:pt idx="69">
                  <c:v>148</c:v>
                </c:pt>
                <c:pt idx="70">
                  <c:v>150</c:v>
                </c:pt>
                <c:pt idx="71">
                  <c:v>152</c:v>
                </c:pt>
                <c:pt idx="72">
                  <c:v>154</c:v>
                </c:pt>
                <c:pt idx="73">
                  <c:v>156</c:v>
                </c:pt>
                <c:pt idx="74">
                  <c:v>158</c:v>
                </c:pt>
                <c:pt idx="75">
                  <c:v>160</c:v>
                </c:pt>
                <c:pt idx="76">
                  <c:v>162</c:v>
                </c:pt>
                <c:pt idx="77">
                  <c:v>164</c:v>
                </c:pt>
                <c:pt idx="78">
                  <c:v>166</c:v>
                </c:pt>
                <c:pt idx="79">
                  <c:v>168</c:v>
                </c:pt>
                <c:pt idx="80">
                  <c:v>170</c:v>
                </c:pt>
                <c:pt idx="81">
                  <c:v>172</c:v>
                </c:pt>
                <c:pt idx="82">
                  <c:v>174</c:v>
                </c:pt>
                <c:pt idx="83">
                  <c:v>176</c:v>
                </c:pt>
                <c:pt idx="84">
                  <c:v>178</c:v>
                </c:pt>
                <c:pt idx="85">
                  <c:v>180</c:v>
                </c:pt>
                <c:pt idx="86">
                  <c:v>182</c:v>
                </c:pt>
                <c:pt idx="87">
                  <c:v>184</c:v>
                </c:pt>
                <c:pt idx="88">
                  <c:v>186</c:v>
                </c:pt>
                <c:pt idx="89">
                  <c:v>188</c:v>
                </c:pt>
                <c:pt idx="90">
                  <c:v>190</c:v>
                </c:pt>
                <c:pt idx="91">
                  <c:v>192</c:v>
                </c:pt>
                <c:pt idx="92">
                  <c:v>194</c:v>
                </c:pt>
                <c:pt idx="93">
                  <c:v>196</c:v>
                </c:pt>
                <c:pt idx="94">
                  <c:v>198</c:v>
                </c:pt>
                <c:pt idx="95">
                  <c:v>200</c:v>
                </c:pt>
                <c:pt idx="96">
                  <c:v>202</c:v>
                </c:pt>
                <c:pt idx="97">
                  <c:v>204</c:v>
                </c:pt>
                <c:pt idx="98">
                  <c:v>206</c:v>
                </c:pt>
                <c:pt idx="99">
                  <c:v>208</c:v>
                </c:pt>
                <c:pt idx="100">
                  <c:v>210</c:v>
                </c:pt>
                <c:pt idx="101">
                  <c:v>212</c:v>
                </c:pt>
                <c:pt idx="102">
                  <c:v>214</c:v>
                </c:pt>
                <c:pt idx="103">
                  <c:v>216</c:v>
                </c:pt>
                <c:pt idx="104">
                  <c:v>218</c:v>
                </c:pt>
                <c:pt idx="105">
                  <c:v>220</c:v>
                </c:pt>
                <c:pt idx="106">
                  <c:v>222</c:v>
                </c:pt>
                <c:pt idx="107">
                  <c:v>224</c:v>
                </c:pt>
                <c:pt idx="108">
                  <c:v>226</c:v>
                </c:pt>
                <c:pt idx="109">
                  <c:v>228</c:v>
                </c:pt>
                <c:pt idx="110">
                  <c:v>230</c:v>
                </c:pt>
                <c:pt idx="111">
                  <c:v>232</c:v>
                </c:pt>
                <c:pt idx="112">
                  <c:v>234</c:v>
                </c:pt>
                <c:pt idx="113">
                  <c:v>236</c:v>
                </c:pt>
                <c:pt idx="114">
                  <c:v>238</c:v>
                </c:pt>
                <c:pt idx="115">
                  <c:v>240</c:v>
                </c:pt>
                <c:pt idx="116">
                  <c:v>242</c:v>
                </c:pt>
                <c:pt idx="117">
                  <c:v>244</c:v>
                </c:pt>
                <c:pt idx="118">
                  <c:v>246</c:v>
                </c:pt>
                <c:pt idx="119">
                  <c:v>248</c:v>
                </c:pt>
                <c:pt idx="120">
                  <c:v>250</c:v>
                </c:pt>
                <c:pt idx="121">
                  <c:v>252</c:v>
                </c:pt>
                <c:pt idx="122">
                  <c:v>254</c:v>
                </c:pt>
                <c:pt idx="123">
                  <c:v>256</c:v>
                </c:pt>
                <c:pt idx="124">
                  <c:v>258</c:v>
                </c:pt>
                <c:pt idx="125">
                  <c:v>260</c:v>
                </c:pt>
                <c:pt idx="126">
                  <c:v>262</c:v>
                </c:pt>
                <c:pt idx="127">
                  <c:v>264</c:v>
                </c:pt>
                <c:pt idx="128">
                  <c:v>266</c:v>
                </c:pt>
                <c:pt idx="129">
                  <c:v>268</c:v>
                </c:pt>
                <c:pt idx="130">
                  <c:v>270</c:v>
                </c:pt>
                <c:pt idx="131">
                  <c:v>272</c:v>
                </c:pt>
                <c:pt idx="132">
                  <c:v>274</c:v>
                </c:pt>
                <c:pt idx="133">
                  <c:v>276</c:v>
                </c:pt>
                <c:pt idx="134">
                  <c:v>278</c:v>
                </c:pt>
                <c:pt idx="135">
                  <c:v>280</c:v>
                </c:pt>
                <c:pt idx="136">
                  <c:v>282</c:v>
                </c:pt>
                <c:pt idx="137">
                  <c:v>284</c:v>
                </c:pt>
                <c:pt idx="138">
                  <c:v>286</c:v>
                </c:pt>
                <c:pt idx="139">
                  <c:v>288</c:v>
                </c:pt>
                <c:pt idx="140">
                  <c:v>290</c:v>
                </c:pt>
                <c:pt idx="141">
                  <c:v>292</c:v>
                </c:pt>
                <c:pt idx="142">
                  <c:v>294</c:v>
                </c:pt>
                <c:pt idx="143">
                  <c:v>296</c:v>
                </c:pt>
                <c:pt idx="144">
                  <c:v>298</c:v>
                </c:pt>
                <c:pt idx="145">
                  <c:v>300</c:v>
                </c:pt>
                <c:pt idx="146">
                  <c:v>302</c:v>
                </c:pt>
                <c:pt idx="147">
                  <c:v>304</c:v>
                </c:pt>
                <c:pt idx="148">
                  <c:v>306</c:v>
                </c:pt>
                <c:pt idx="149">
                  <c:v>308</c:v>
                </c:pt>
                <c:pt idx="150">
                  <c:v>310</c:v>
                </c:pt>
                <c:pt idx="151">
                  <c:v>312</c:v>
                </c:pt>
                <c:pt idx="152">
                  <c:v>314</c:v>
                </c:pt>
                <c:pt idx="153">
                  <c:v>316</c:v>
                </c:pt>
                <c:pt idx="154">
                  <c:v>318</c:v>
                </c:pt>
                <c:pt idx="155">
                  <c:v>320</c:v>
                </c:pt>
                <c:pt idx="156">
                  <c:v>322</c:v>
                </c:pt>
                <c:pt idx="157">
                  <c:v>324</c:v>
                </c:pt>
                <c:pt idx="158">
                  <c:v>326</c:v>
                </c:pt>
                <c:pt idx="159">
                  <c:v>328</c:v>
                </c:pt>
                <c:pt idx="160">
                  <c:v>330</c:v>
                </c:pt>
                <c:pt idx="161">
                  <c:v>332</c:v>
                </c:pt>
                <c:pt idx="162">
                  <c:v>334</c:v>
                </c:pt>
                <c:pt idx="163">
                  <c:v>336</c:v>
                </c:pt>
                <c:pt idx="164">
                  <c:v>338</c:v>
                </c:pt>
                <c:pt idx="165">
                  <c:v>340</c:v>
                </c:pt>
                <c:pt idx="166">
                  <c:v>342</c:v>
                </c:pt>
                <c:pt idx="167">
                  <c:v>344</c:v>
                </c:pt>
                <c:pt idx="168">
                  <c:v>346</c:v>
                </c:pt>
                <c:pt idx="169">
                  <c:v>348</c:v>
                </c:pt>
                <c:pt idx="170">
                  <c:v>350</c:v>
                </c:pt>
                <c:pt idx="171">
                  <c:v>352</c:v>
                </c:pt>
                <c:pt idx="172">
                  <c:v>354</c:v>
                </c:pt>
                <c:pt idx="173">
                  <c:v>356</c:v>
                </c:pt>
                <c:pt idx="174">
                  <c:v>358</c:v>
                </c:pt>
                <c:pt idx="175">
                  <c:v>360</c:v>
                </c:pt>
                <c:pt idx="176">
                  <c:v>362</c:v>
                </c:pt>
                <c:pt idx="177">
                  <c:v>364</c:v>
                </c:pt>
                <c:pt idx="178">
                  <c:v>366</c:v>
                </c:pt>
                <c:pt idx="179">
                  <c:v>368</c:v>
                </c:pt>
                <c:pt idx="180">
                  <c:v>370</c:v>
                </c:pt>
                <c:pt idx="181">
                  <c:v>372</c:v>
                </c:pt>
                <c:pt idx="182">
                  <c:v>374</c:v>
                </c:pt>
                <c:pt idx="183">
                  <c:v>376</c:v>
                </c:pt>
                <c:pt idx="184">
                  <c:v>378</c:v>
                </c:pt>
                <c:pt idx="185">
                  <c:v>380</c:v>
                </c:pt>
                <c:pt idx="186">
                  <c:v>382</c:v>
                </c:pt>
                <c:pt idx="187">
                  <c:v>384</c:v>
                </c:pt>
                <c:pt idx="188">
                  <c:v>386</c:v>
                </c:pt>
                <c:pt idx="189">
                  <c:v>388</c:v>
                </c:pt>
                <c:pt idx="190">
                  <c:v>390</c:v>
                </c:pt>
                <c:pt idx="191">
                  <c:v>392</c:v>
                </c:pt>
                <c:pt idx="192">
                  <c:v>394</c:v>
                </c:pt>
                <c:pt idx="193">
                  <c:v>396</c:v>
                </c:pt>
                <c:pt idx="194">
                  <c:v>398</c:v>
                </c:pt>
                <c:pt idx="195">
                  <c:v>400</c:v>
                </c:pt>
                <c:pt idx="196">
                  <c:v>402</c:v>
                </c:pt>
                <c:pt idx="197">
                  <c:v>404</c:v>
                </c:pt>
                <c:pt idx="198">
                  <c:v>406</c:v>
                </c:pt>
                <c:pt idx="199">
                  <c:v>408</c:v>
                </c:pt>
                <c:pt idx="200">
                  <c:v>410</c:v>
                </c:pt>
                <c:pt idx="201">
                  <c:v>412</c:v>
                </c:pt>
                <c:pt idx="202">
                  <c:v>414</c:v>
                </c:pt>
                <c:pt idx="203">
                  <c:v>416</c:v>
                </c:pt>
                <c:pt idx="204">
                  <c:v>418</c:v>
                </c:pt>
                <c:pt idx="205">
                  <c:v>420</c:v>
                </c:pt>
                <c:pt idx="206">
                  <c:v>422</c:v>
                </c:pt>
                <c:pt idx="207">
                  <c:v>424</c:v>
                </c:pt>
                <c:pt idx="208">
                  <c:v>426</c:v>
                </c:pt>
                <c:pt idx="209">
                  <c:v>428</c:v>
                </c:pt>
                <c:pt idx="210">
                  <c:v>430</c:v>
                </c:pt>
                <c:pt idx="211">
                  <c:v>432</c:v>
                </c:pt>
                <c:pt idx="212">
                  <c:v>434</c:v>
                </c:pt>
                <c:pt idx="213">
                  <c:v>436</c:v>
                </c:pt>
                <c:pt idx="214">
                  <c:v>438</c:v>
                </c:pt>
                <c:pt idx="215">
                  <c:v>440</c:v>
                </c:pt>
                <c:pt idx="216">
                  <c:v>442</c:v>
                </c:pt>
                <c:pt idx="217">
                  <c:v>444</c:v>
                </c:pt>
                <c:pt idx="218">
                  <c:v>446</c:v>
                </c:pt>
                <c:pt idx="219">
                  <c:v>448</c:v>
                </c:pt>
                <c:pt idx="220">
                  <c:v>450</c:v>
                </c:pt>
                <c:pt idx="221">
                  <c:v>452</c:v>
                </c:pt>
                <c:pt idx="222">
                  <c:v>454</c:v>
                </c:pt>
                <c:pt idx="223">
                  <c:v>456</c:v>
                </c:pt>
                <c:pt idx="224">
                  <c:v>458</c:v>
                </c:pt>
                <c:pt idx="225">
                  <c:v>460</c:v>
                </c:pt>
                <c:pt idx="226">
                  <c:v>462</c:v>
                </c:pt>
                <c:pt idx="227">
                  <c:v>464</c:v>
                </c:pt>
                <c:pt idx="228">
                  <c:v>466</c:v>
                </c:pt>
                <c:pt idx="229">
                  <c:v>468</c:v>
                </c:pt>
                <c:pt idx="230">
                  <c:v>470</c:v>
                </c:pt>
                <c:pt idx="231">
                  <c:v>472</c:v>
                </c:pt>
                <c:pt idx="232">
                  <c:v>474</c:v>
                </c:pt>
                <c:pt idx="233">
                  <c:v>476</c:v>
                </c:pt>
                <c:pt idx="234">
                  <c:v>478</c:v>
                </c:pt>
                <c:pt idx="235">
                  <c:v>480</c:v>
                </c:pt>
                <c:pt idx="236">
                  <c:v>482</c:v>
                </c:pt>
                <c:pt idx="237">
                  <c:v>484</c:v>
                </c:pt>
                <c:pt idx="238">
                  <c:v>486</c:v>
                </c:pt>
                <c:pt idx="239">
                  <c:v>488</c:v>
                </c:pt>
                <c:pt idx="240">
                  <c:v>490</c:v>
                </c:pt>
                <c:pt idx="241">
                  <c:v>492</c:v>
                </c:pt>
                <c:pt idx="242">
                  <c:v>494</c:v>
                </c:pt>
                <c:pt idx="243">
                  <c:v>496</c:v>
                </c:pt>
                <c:pt idx="244">
                  <c:v>498</c:v>
                </c:pt>
                <c:pt idx="245">
                  <c:v>500</c:v>
                </c:pt>
                <c:pt idx="246">
                  <c:v>502</c:v>
                </c:pt>
                <c:pt idx="247">
                  <c:v>504</c:v>
                </c:pt>
                <c:pt idx="248">
                  <c:v>506</c:v>
                </c:pt>
                <c:pt idx="249">
                  <c:v>508</c:v>
                </c:pt>
                <c:pt idx="250">
                  <c:v>510</c:v>
                </c:pt>
                <c:pt idx="251">
                  <c:v>512</c:v>
                </c:pt>
                <c:pt idx="252">
                  <c:v>514</c:v>
                </c:pt>
                <c:pt idx="253">
                  <c:v>516</c:v>
                </c:pt>
                <c:pt idx="254">
                  <c:v>518</c:v>
                </c:pt>
                <c:pt idx="255">
                  <c:v>520</c:v>
                </c:pt>
                <c:pt idx="256">
                  <c:v>522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530</c:v>
                </c:pt>
                <c:pt idx="261">
                  <c:v>532</c:v>
                </c:pt>
                <c:pt idx="262">
                  <c:v>534</c:v>
                </c:pt>
                <c:pt idx="263">
                  <c:v>536</c:v>
                </c:pt>
                <c:pt idx="264">
                  <c:v>538</c:v>
                </c:pt>
                <c:pt idx="265">
                  <c:v>540</c:v>
                </c:pt>
                <c:pt idx="266">
                  <c:v>542</c:v>
                </c:pt>
                <c:pt idx="267">
                  <c:v>544</c:v>
                </c:pt>
                <c:pt idx="268">
                  <c:v>546</c:v>
                </c:pt>
                <c:pt idx="269">
                  <c:v>548</c:v>
                </c:pt>
                <c:pt idx="270">
                  <c:v>550</c:v>
                </c:pt>
                <c:pt idx="271">
                  <c:v>552</c:v>
                </c:pt>
                <c:pt idx="272">
                  <c:v>554</c:v>
                </c:pt>
                <c:pt idx="273">
                  <c:v>556</c:v>
                </c:pt>
                <c:pt idx="274">
                  <c:v>558</c:v>
                </c:pt>
                <c:pt idx="275">
                  <c:v>560</c:v>
                </c:pt>
                <c:pt idx="276">
                  <c:v>562</c:v>
                </c:pt>
                <c:pt idx="277">
                  <c:v>564</c:v>
                </c:pt>
                <c:pt idx="278">
                  <c:v>566</c:v>
                </c:pt>
                <c:pt idx="279">
                  <c:v>568</c:v>
                </c:pt>
                <c:pt idx="280">
                  <c:v>570</c:v>
                </c:pt>
                <c:pt idx="281">
                  <c:v>572</c:v>
                </c:pt>
                <c:pt idx="282">
                  <c:v>574</c:v>
                </c:pt>
                <c:pt idx="283">
                  <c:v>576</c:v>
                </c:pt>
                <c:pt idx="284">
                  <c:v>578</c:v>
                </c:pt>
                <c:pt idx="285">
                  <c:v>580</c:v>
                </c:pt>
                <c:pt idx="286">
                  <c:v>582</c:v>
                </c:pt>
                <c:pt idx="287">
                  <c:v>584</c:v>
                </c:pt>
                <c:pt idx="288">
                  <c:v>586</c:v>
                </c:pt>
                <c:pt idx="289">
                  <c:v>588</c:v>
                </c:pt>
                <c:pt idx="290">
                  <c:v>590</c:v>
                </c:pt>
                <c:pt idx="291">
                  <c:v>592</c:v>
                </c:pt>
                <c:pt idx="292">
                  <c:v>594</c:v>
                </c:pt>
                <c:pt idx="293">
                  <c:v>596</c:v>
                </c:pt>
                <c:pt idx="294">
                  <c:v>598</c:v>
                </c:pt>
                <c:pt idx="295">
                  <c:v>600</c:v>
                </c:pt>
                <c:pt idx="296">
                  <c:v>602</c:v>
                </c:pt>
                <c:pt idx="297">
                  <c:v>604</c:v>
                </c:pt>
                <c:pt idx="298">
                  <c:v>606</c:v>
                </c:pt>
                <c:pt idx="299">
                  <c:v>608</c:v>
                </c:pt>
                <c:pt idx="300">
                  <c:v>610</c:v>
                </c:pt>
                <c:pt idx="301">
                  <c:v>612</c:v>
                </c:pt>
                <c:pt idx="302">
                  <c:v>614</c:v>
                </c:pt>
                <c:pt idx="303">
                  <c:v>616</c:v>
                </c:pt>
                <c:pt idx="304">
                  <c:v>618</c:v>
                </c:pt>
                <c:pt idx="305">
                  <c:v>620</c:v>
                </c:pt>
                <c:pt idx="306">
                  <c:v>622</c:v>
                </c:pt>
                <c:pt idx="307">
                  <c:v>624</c:v>
                </c:pt>
                <c:pt idx="308">
                  <c:v>626</c:v>
                </c:pt>
                <c:pt idx="309">
                  <c:v>628</c:v>
                </c:pt>
                <c:pt idx="310">
                  <c:v>630</c:v>
                </c:pt>
                <c:pt idx="311">
                  <c:v>632</c:v>
                </c:pt>
                <c:pt idx="312">
                  <c:v>634</c:v>
                </c:pt>
                <c:pt idx="313">
                  <c:v>636</c:v>
                </c:pt>
                <c:pt idx="314">
                  <c:v>638</c:v>
                </c:pt>
                <c:pt idx="315">
                  <c:v>640</c:v>
                </c:pt>
                <c:pt idx="316">
                  <c:v>642</c:v>
                </c:pt>
                <c:pt idx="317">
                  <c:v>644</c:v>
                </c:pt>
                <c:pt idx="318">
                  <c:v>646</c:v>
                </c:pt>
                <c:pt idx="319">
                  <c:v>648</c:v>
                </c:pt>
                <c:pt idx="320">
                  <c:v>650</c:v>
                </c:pt>
                <c:pt idx="321">
                  <c:v>652</c:v>
                </c:pt>
                <c:pt idx="322">
                  <c:v>654</c:v>
                </c:pt>
                <c:pt idx="323">
                  <c:v>656</c:v>
                </c:pt>
                <c:pt idx="324">
                  <c:v>658</c:v>
                </c:pt>
                <c:pt idx="325">
                  <c:v>660</c:v>
                </c:pt>
                <c:pt idx="326">
                  <c:v>662</c:v>
                </c:pt>
                <c:pt idx="327">
                  <c:v>664</c:v>
                </c:pt>
                <c:pt idx="328">
                  <c:v>666</c:v>
                </c:pt>
                <c:pt idx="329">
                  <c:v>668</c:v>
                </c:pt>
                <c:pt idx="330">
                  <c:v>670</c:v>
                </c:pt>
                <c:pt idx="331">
                  <c:v>672</c:v>
                </c:pt>
                <c:pt idx="332">
                  <c:v>674</c:v>
                </c:pt>
                <c:pt idx="333">
                  <c:v>676</c:v>
                </c:pt>
                <c:pt idx="334">
                  <c:v>678</c:v>
                </c:pt>
                <c:pt idx="335">
                  <c:v>680</c:v>
                </c:pt>
                <c:pt idx="336">
                  <c:v>682</c:v>
                </c:pt>
                <c:pt idx="337">
                  <c:v>684</c:v>
                </c:pt>
                <c:pt idx="338">
                  <c:v>686</c:v>
                </c:pt>
                <c:pt idx="339">
                  <c:v>688</c:v>
                </c:pt>
                <c:pt idx="340">
                  <c:v>690</c:v>
                </c:pt>
                <c:pt idx="341">
                  <c:v>692</c:v>
                </c:pt>
                <c:pt idx="342">
                  <c:v>694</c:v>
                </c:pt>
                <c:pt idx="343">
                  <c:v>696</c:v>
                </c:pt>
                <c:pt idx="344">
                  <c:v>698</c:v>
                </c:pt>
                <c:pt idx="345">
                  <c:v>700</c:v>
                </c:pt>
                <c:pt idx="346">
                  <c:v>702</c:v>
                </c:pt>
                <c:pt idx="347">
                  <c:v>704</c:v>
                </c:pt>
                <c:pt idx="348">
                  <c:v>706</c:v>
                </c:pt>
                <c:pt idx="349">
                  <c:v>708</c:v>
                </c:pt>
                <c:pt idx="350">
                  <c:v>710</c:v>
                </c:pt>
                <c:pt idx="351">
                  <c:v>712</c:v>
                </c:pt>
                <c:pt idx="352">
                  <c:v>714</c:v>
                </c:pt>
                <c:pt idx="353">
                  <c:v>716</c:v>
                </c:pt>
                <c:pt idx="354">
                  <c:v>718</c:v>
                </c:pt>
                <c:pt idx="355">
                  <c:v>720</c:v>
                </c:pt>
                <c:pt idx="356">
                  <c:v>722</c:v>
                </c:pt>
                <c:pt idx="357">
                  <c:v>724</c:v>
                </c:pt>
                <c:pt idx="358">
                  <c:v>726</c:v>
                </c:pt>
                <c:pt idx="359">
                  <c:v>728</c:v>
                </c:pt>
                <c:pt idx="360">
                  <c:v>730</c:v>
                </c:pt>
                <c:pt idx="361">
                  <c:v>732</c:v>
                </c:pt>
                <c:pt idx="362">
                  <c:v>734</c:v>
                </c:pt>
                <c:pt idx="363">
                  <c:v>736</c:v>
                </c:pt>
                <c:pt idx="364">
                  <c:v>738</c:v>
                </c:pt>
                <c:pt idx="365">
                  <c:v>740</c:v>
                </c:pt>
                <c:pt idx="366">
                  <c:v>742</c:v>
                </c:pt>
                <c:pt idx="367">
                  <c:v>744</c:v>
                </c:pt>
                <c:pt idx="368">
                  <c:v>746</c:v>
                </c:pt>
                <c:pt idx="369">
                  <c:v>748</c:v>
                </c:pt>
                <c:pt idx="370">
                  <c:v>750</c:v>
                </c:pt>
                <c:pt idx="371">
                  <c:v>752</c:v>
                </c:pt>
                <c:pt idx="372">
                  <c:v>754</c:v>
                </c:pt>
                <c:pt idx="373">
                  <c:v>756</c:v>
                </c:pt>
                <c:pt idx="374">
                  <c:v>758</c:v>
                </c:pt>
                <c:pt idx="375">
                  <c:v>760</c:v>
                </c:pt>
                <c:pt idx="376">
                  <c:v>762</c:v>
                </c:pt>
                <c:pt idx="377">
                  <c:v>764</c:v>
                </c:pt>
                <c:pt idx="378">
                  <c:v>766</c:v>
                </c:pt>
                <c:pt idx="379">
                  <c:v>768</c:v>
                </c:pt>
                <c:pt idx="380">
                  <c:v>770</c:v>
                </c:pt>
                <c:pt idx="381">
                  <c:v>772</c:v>
                </c:pt>
                <c:pt idx="382">
                  <c:v>774</c:v>
                </c:pt>
                <c:pt idx="383">
                  <c:v>776</c:v>
                </c:pt>
                <c:pt idx="384">
                  <c:v>778</c:v>
                </c:pt>
                <c:pt idx="385">
                  <c:v>780</c:v>
                </c:pt>
                <c:pt idx="386">
                  <c:v>782</c:v>
                </c:pt>
                <c:pt idx="387">
                  <c:v>784</c:v>
                </c:pt>
                <c:pt idx="388">
                  <c:v>786</c:v>
                </c:pt>
                <c:pt idx="389">
                  <c:v>788</c:v>
                </c:pt>
                <c:pt idx="390">
                  <c:v>790</c:v>
                </c:pt>
                <c:pt idx="391">
                  <c:v>792</c:v>
                </c:pt>
                <c:pt idx="392">
                  <c:v>794</c:v>
                </c:pt>
                <c:pt idx="393">
                  <c:v>796</c:v>
                </c:pt>
                <c:pt idx="394">
                  <c:v>798</c:v>
                </c:pt>
                <c:pt idx="395">
                  <c:v>800</c:v>
                </c:pt>
                <c:pt idx="396">
                  <c:v>802</c:v>
                </c:pt>
                <c:pt idx="397">
                  <c:v>804</c:v>
                </c:pt>
                <c:pt idx="398">
                  <c:v>806</c:v>
                </c:pt>
                <c:pt idx="399">
                  <c:v>808</c:v>
                </c:pt>
                <c:pt idx="400">
                  <c:v>810</c:v>
                </c:pt>
                <c:pt idx="401">
                  <c:v>812</c:v>
                </c:pt>
                <c:pt idx="402">
                  <c:v>814</c:v>
                </c:pt>
                <c:pt idx="403">
                  <c:v>816</c:v>
                </c:pt>
                <c:pt idx="404">
                  <c:v>818</c:v>
                </c:pt>
                <c:pt idx="405">
                  <c:v>820</c:v>
                </c:pt>
                <c:pt idx="406">
                  <c:v>822</c:v>
                </c:pt>
                <c:pt idx="407">
                  <c:v>824</c:v>
                </c:pt>
                <c:pt idx="408">
                  <c:v>826</c:v>
                </c:pt>
                <c:pt idx="409">
                  <c:v>828</c:v>
                </c:pt>
                <c:pt idx="410">
                  <c:v>830</c:v>
                </c:pt>
                <c:pt idx="411">
                  <c:v>832</c:v>
                </c:pt>
                <c:pt idx="412">
                  <c:v>834</c:v>
                </c:pt>
                <c:pt idx="413">
                  <c:v>836</c:v>
                </c:pt>
                <c:pt idx="414">
                  <c:v>838</c:v>
                </c:pt>
                <c:pt idx="415">
                  <c:v>840</c:v>
                </c:pt>
                <c:pt idx="416">
                  <c:v>842</c:v>
                </c:pt>
                <c:pt idx="417">
                  <c:v>844</c:v>
                </c:pt>
                <c:pt idx="418">
                  <c:v>846</c:v>
                </c:pt>
                <c:pt idx="419">
                  <c:v>848</c:v>
                </c:pt>
                <c:pt idx="420">
                  <c:v>850</c:v>
                </c:pt>
                <c:pt idx="421">
                  <c:v>852</c:v>
                </c:pt>
                <c:pt idx="422">
                  <c:v>854</c:v>
                </c:pt>
                <c:pt idx="423">
                  <c:v>856</c:v>
                </c:pt>
                <c:pt idx="424">
                  <c:v>858</c:v>
                </c:pt>
                <c:pt idx="425">
                  <c:v>860</c:v>
                </c:pt>
                <c:pt idx="426">
                  <c:v>862</c:v>
                </c:pt>
                <c:pt idx="427">
                  <c:v>864</c:v>
                </c:pt>
                <c:pt idx="428">
                  <c:v>866</c:v>
                </c:pt>
                <c:pt idx="429">
                  <c:v>868</c:v>
                </c:pt>
                <c:pt idx="430">
                  <c:v>870</c:v>
                </c:pt>
                <c:pt idx="431">
                  <c:v>872</c:v>
                </c:pt>
                <c:pt idx="432">
                  <c:v>874</c:v>
                </c:pt>
                <c:pt idx="433">
                  <c:v>876</c:v>
                </c:pt>
                <c:pt idx="434">
                  <c:v>878</c:v>
                </c:pt>
                <c:pt idx="435">
                  <c:v>880</c:v>
                </c:pt>
                <c:pt idx="436">
                  <c:v>882</c:v>
                </c:pt>
                <c:pt idx="437">
                  <c:v>884</c:v>
                </c:pt>
                <c:pt idx="438">
                  <c:v>886</c:v>
                </c:pt>
                <c:pt idx="439">
                  <c:v>888</c:v>
                </c:pt>
                <c:pt idx="440">
                  <c:v>890</c:v>
                </c:pt>
                <c:pt idx="441">
                  <c:v>892</c:v>
                </c:pt>
                <c:pt idx="442">
                  <c:v>894</c:v>
                </c:pt>
                <c:pt idx="443">
                  <c:v>896</c:v>
                </c:pt>
                <c:pt idx="444">
                  <c:v>898</c:v>
                </c:pt>
                <c:pt idx="445">
                  <c:v>900</c:v>
                </c:pt>
                <c:pt idx="446">
                  <c:v>902</c:v>
                </c:pt>
                <c:pt idx="447">
                  <c:v>904</c:v>
                </c:pt>
                <c:pt idx="448">
                  <c:v>906</c:v>
                </c:pt>
                <c:pt idx="449">
                  <c:v>908</c:v>
                </c:pt>
                <c:pt idx="450">
                  <c:v>910</c:v>
                </c:pt>
                <c:pt idx="451">
                  <c:v>912</c:v>
                </c:pt>
                <c:pt idx="452">
                  <c:v>914</c:v>
                </c:pt>
                <c:pt idx="453">
                  <c:v>916</c:v>
                </c:pt>
                <c:pt idx="454">
                  <c:v>918</c:v>
                </c:pt>
                <c:pt idx="455">
                  <c:v>920</c:v>
                </c:pt>
                <c:pt idx="456">
                  <c:v>922</c:v>
                </c:pt>
                <c:pt idx="457">
                  <c:v>924</c:v>
                </c:pt>
                <c:pt idx="458">
                  <c:v>926</c:v>
                </c:pt>
                <c:pt idx="459">
                  <c:v>928</c:v>
                </c:pt>
                <c:pt idx="460">
                  <c:v>930</c:v>
                </c:pt>
                <c:pt idx="461">
                  <c:v>932</c:v>
                </c:pt>
                <c:pt idx="462">
                  <c:v>934</c:v>
                </c:pt>
                <c:pt idx="463">
                  <c:v>936</c:v>
                </c:pt>
                <c:pt idx="464">
                  <c:v>938</c:v>
                </c:pt>
                <c:pt idx="465">
                  <c:v>940</c:v>
                </c:pt>
                <c:pt idx="466">
                  <c:v>942</c:v>
                </c:pt>
                <c:pt idx="467">
                  <c:v>944</c:v>
                </c:pt>
                <c:pt idx="468">
                  <c:v>946</c:v>
                </c:pt>
                <c:pt idx="469">
                  <c:v>948</c:v>
                </c:pt>
                <c:pt idx="470">
                  <c:v>950</c:v>
                </c:pt>
                <c:pt idx="471">
                  <c:v>952</c:v>
                </c:pt>
                <c:pt idx="472">
                  <c:v>954</c:v>
                </c:pt>
                <c:pt idx="473">
                  <c:v>956</c:v>
                </c:pt>
                <c:pt idx="474">
                  <c:v>958</c:v>
                </c:pt>
                <c:pt idx="475">
                  <c:v>960</c:v>
                </c:pt>
                <c:pt idx="476">
                  <c:v>962</c:v>
                </c:pt>
                <c:pt idx="477">
                  <c:v>964</c:v>
                </c:pt>
                <c:pt idx="478">
                  <c:v>966</c:v>
                </c:pt>
                <c:pt idx="479">
                  <c:v>968</c:v>
                </c:pt>
                <c:pt idx="480">
                  <c:v>970</c:v>
                </c:pt>
                <c:pt idx="481">
                  <c:v>972</c:v>
                </c:pt>
                <c:pt idx="482">
                  <c:v>974</c:v>
                </c:pt>
                <c:pt idx="483">
                  <c:v>976</c:v>
                </c:pt>
                <c:pt idx="484">
                  <c:v>978</c:v>
                </c:pt>
                <c:pt idx="485">
                  <c:v>980</c:v>
                </c:pt>
                <c:pt idx="486">
                  <c:v>982</c:v>
                </c:pt>
                <c:pt idx="487">
                  <c:v>984</c:v>
                </c:pt>
                <c:pt idx="488">
                  <c:v>986</c:v>
                </c:pt>
                <c:pt idx="489">
                  <c:v>988</c:v>
                </c:pt>
                <c:pt idx="490">
                  <c:v>990</c:v>
                </c:pt>
                <c:pt idx="491">
                  <c:v>992</c:v>
                </c:pt>
                <c:pt idx="492">
                  <c:v>994</c:v>
                </c:pt>
                <c:pt idx="493">
                  <c:v>996</c:v>
                </c:pt>
                <c:pt idx="494">
                  <c:v>998</c:v>
                </c:pt>
                <c:pt idx="495">
                  <c:v>1000</c:v>
                </c:pt>
                <c:pt idx="496">
                  <c:v>1002</c:v>
                </c:pt>
                <c:pt idx="497">
                  <c:v>1004</c:v>
                </c:pt>
                <c:pt idx="498">
                  <c:v>1006</c:v>
                </c:pt>
                <c:pt idx="499">
                  <c:v>1008</c:v>
                </c:pt>
              </c:numCache>
            </c:numRef>
          </c:cat>
          <c:val>
            <c:numRef>
              <c:f>[0]!dAvgCourse</c:f>
              <c:numCache>
                <c:formatCode>General</c:formatCode>
                <c:ptCount val="5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90.250272588747862</c:v>
                </c:pt>
                <c:pt idx="11">
                  <c:v>90.273864959679429</c:v>
                </c:pt>
                <c:pt idx="12">
                  <c:v>90.295503983968857</c:v>
                </c:pt>
                <c:pt idx="13">
                  <c:v>90.314493315201815</c:v>
                </c:pt>
                <c:pt idx="14">
                  <c:v>90.330655759073949</c:v>
                </c:pt>
                <c:pt idx="15">
                  <c:v>90.343455613348311</c:v>
                </c:pt>
                <c:pt idx="16">
                  <c:v>90.352538459426086</c:v>
                </c:pt>
                <c:pt idx="17">
                  <c:v>90.358073152410128</c:v>
                </c:pt>
                <c:pt idx="18">
                  <c:v>90.360236918106835</c:v>
                </c:pt>
                <c:pt idx="19">
                  <c:v>90.359033910366037</c:v>
                </c:pt>
                <c:pt idx="20">
                  <c:v>90.354464128431701</c:v>
                </c:pt>
                <c:pt idx="21">
                  <c:v>90.346877806306836</c:v>
                </c:pt>
                <c:pt idx="22">
                  <c:v>90.336625177994449</c:v>
                </c:pt>
                <c:pt idx="23">
                  <c:v>90.324246162585325</c:v>
                </c:pt>
                <c:pt idx="24">
                  <c:v>90.310437106493637</c:v>
                </c:pt>
                <c:pt idx="25">
                  <c:v>90.29486435734556</c:v>
                </c:pt>
                <c:pt idx="26">
                  <c:v>90.278047067250895</c:v>
                </c:pt>
                <c:pt idx="27">
                  <c:v>90.259985236965662</c:v>
                </c:pt>
                <c:pt idx="28">
                  <c:v>90.240860213132066</c:v>
                </c:pt>
                <c:pt idx="29">
                  <c:v>90.22137249525808</c:v>
                </c:pt>
                <c:pt idx="30">
                  <c:v>90.201703430741944</c:v>
                </c:pt>
                <c:pt idx="31">
                  <c:v>90.181861325771166</c:v>
                </c:pt>
                <c:pt idx="32">
                  <c:v>90.162192261255043</c:v>
                </c:pt>
                <c:pt idx="33">
                  <c:v>90.142696237193533</c:v>
                </c:pt>
                <c:pt idx="34">
                  <c:v>90.123377406680419</c:v>
                </c:pt>
                <c:pt idx="35">
                  <c:v>90.104058607669302</c:v>
                </c:pt>
                <c:pt idx="36">
                  <c:v>90.084566736701547</c:v>
                </c:pt>
                <c:pt idx="37">
                  <c:v>90.065243753094663</c:v>
                </c:pt>
                <c:pt idx="38">
                  <c:v>90.046802615637958</c:v>
                </c:pt>
                <c:pt idx="39">
                  <c:v>90.029770752638896</c:v>
                </c:pt>
                <c:pt idx="40">
                  <c:v>90.014510889639823</c:v>
                </c:pt>
                <c:pt idx="41">
                  <c:v>90.001369107549991</c:v>
                </c:pt>
                <c:pt idx="42">
                  <c:v>89.990007631647686</c:v>
                </c:pt>
                <c:pt idx="43">
                  <c:v>89.979717623979298</c:v>
                </c:pt>
                <c:pt idx="44">
                  <c:v>89.970140575856306</c:v>
                </c:pt>
                <c:pt idx="45">
                  <c:v>89.96092210018189</c:v>
                </c:pt>
                <c:pt idx="46">
                  <c:v>89.952235205152618</c:v>
                </c:pt>
                <c:pt idx="47">
                  <c:v>89.944252931223147</c:v>
                </c:pt>
                <c:pt idx="48">
                  <c:v>89.936105955284646</c:v>
                </c:pt>
                <c:pt idx="49">
                  <c:v>89.928127866707015</c:v>
                </c:pt>
                <c:pt idx="50">
                  <c:v>89.920681358774559</c:v>
                </c:pt>
                <c:pt idx="51">
                  <c:v>89.914116696992266</c:v>
                </c:pt>
                <c:pt idx="52">
                  <c:v>89.908260810159589</c:v>
                </c:pt>
                <c:pt idx="53">
                  <c:v>89.902944842417654</c:v>
                </c:pt>
                <c:pt idx="54">
                  <c:v>89.897974987086968</c:v>
                </c:pt>
                <c:pt idx="55">
                  <c:v>89.893190632248263</c:v>
                </c:pt>
                <c:pt idx="56">
                  <c:v>89.888579317108125</c:v>
                </c:pt>
                <c:pt idx="57">
                  <c:v>89.883972155817816</c:v>
                </c:pt>
                <c:pt idx="58">
                  <c:v>89.879364994527464</c:v>
                </c:pt>
                <c:pt idx="59">
                  <c:v>89.875112220333932</c:v>
                </c:pt>
                <c:pt idx="60">
                  <c:v>89.87015897813437</c:v>
                </c:pt>
                <c:pt idx="61">
                  <c:v>89.864319735934771</c:v>
                </c:pt>
                <c:pt idx="62">
                  <c:v>89.857421453280594</c:v>
                </c:pt>
                <c:pt idx="63">
                  <c:v>89.849459977078027</c:v>
                </c:pt>
                <c:pt idx="64">
                  <c:v>89.83990784751758</c:v>
                </c:pt>
                <c:pt idx="65">
                  <c:v>89.828942290405749</c:v>
                </c:pt>
                <c:pt idx="66">
                  <c:v>89.816732161601379</c:v>
                </c:pt>
                <c:pt idx="67">
                  <c:v>89.803454686154865</c:v>
                </c:pt>
                <c:pt idx="68">
                  <c:v>89.788763783156952</c:v>
                </c:pt>
                <c:pt idx="69">
                  <c:v>89.772655299513886</c:v>
                </c:pt>
                <c:pt idx="70">
                  <c:v>89.75530642877402</c:v>
                </c:pt>
                <c:pt idx="71">
                  <c:v>89.736713017087553</c:v>
                </c:pt>
                <c:pt idx="72">
                  <c:v>89.716883371398097</c:v>
                </c:pt>
                <c:pt idx="73">
                  <c:v>89.696682693978758</c:v>
                </c:pt>
                <c:pt idx="74">
                  <c:v>89.67683228206441</c:v>
                </c:pt>
                <c:pt idx="75">
                  <c:v>89.658209797965512</c:v>
                </c:pt>
                <c:pt idx="76">
                  <c:v>89.641350975421076</c:v>
                </c:pt>
                <c:pt idx="77">
                  <c:v>89.626791612686105</c:v>
                </c:pt>
                <c:pt idx="78">
                  <c:v>89.614713024144663</c:v>
                </c:pt>
                <c:pt idx="79">
                  <c:v>89.605638484254399</c:v>
                </c:pt>
                <c:pt idx="80">
                  <c:v>89.599230250551656</c:v>
                </c:pt>
                <c:pt idx="81">
                  <c:v>89.594775363491038</c:v>
                </c:pt>
                <c:pt idx="82">
                  <c:v>89.59174636401923</c:v>
                </c:pt>
                <c:pt idx="83">
                  <c:v>89.590134976694571</c:v>
                </c:pt>
                <c:pt idx="84">
                  <c:v>89.58976812956044</c:v>
                </c:pt>
                <c:pt idx="85">
                  <c:v>89.590468597566456</c:v>
                </c:pt>
                <c:pt idx="86">
                  <c:v>89.591877872024071</c:v>
                </c:pt>
                <c:pt idx="87">
                  <c:v>89.594173146481694</c:v>
                </c:pt>
                <c:pt idx="88">
                  <c:v>89.59735026708951</c:v>
                </c:pt>
                <c:pt idx="89">
                  <c:v>89.60106727528607</c:v>
                </c:pt>
                <c:pt idx="90">
                  <c:v>89.60478428348263</c:v>
                </c:pt>
                <c:pt idx="91">
                  <c:v>89.608678485227571</c:v>
                </c:pt>
                <c:pt idx="92">
                  <c:v>89.613104299875744</c:v>
                </c:pt>
                <c:pt idx="93">
                  <c:v>89.617884501620694</c:v>
                </c:pt>
                <c:pt idx="94">
                  <c:v>89.622846050007794</c:v>
                </c:pt>
                <c:pt idx="95">
                  <c:v>89.628512283254736</c:v>
                </c:pt>
                <c:pt idx="96">
                  <c:v>89.634705944809127</c:v>
                </c:pt>
                <c:pt idx="97">
                  <c:v>89.640907912551071</c:v>
                </c:pt>
                <c:pt idx="98">
                  <c:v>89.647287073841397</c:v>
                </c:pt>
                <c:pt idx="99">
                  <c:v>89.653843428680105</c:v>
                </c:pt>
                <c:pt idx="100">
                  <c:v>89.660576977067208</c:v>
                </c:pt>
                <c:pt idx="101">
                  <c:v>89.667133331905916</c:v>
                </c:pt>
                <c:pt idx="102">
                  <c:v>89.673517338408075</c:v>
                </c:pt>
                <c:pt idx="103">
                  <c:v>89.679896499698387</c:v>
                </c:pt>
                <c:pt idx="104">
                  <c:v>89.686102620534101</c:v>
                </c:pt>
                <c:pt idx="105">
                  <c:v>89.692127394727663</c:v>
                </c:pt>
                <c:pt idx="106">
                  <c:v>89.697806748754033</c:v>
                </c:pt>
                <c:pt idx="107">
                  <c:v>89.70295452125319</c:v>
                </c:pt>
                <c:pt idx="108">
                  <c:v>89.707216293752325</c:v>
                </c:pt>
                <c:pt idx="109">
                  <c:v>89.710592066251479</c:v>
                </c:pt>
                <c:pt idx="110">
                  <c:v>89.713259064557064</c:v>
                </c:pt>
                <c:pt idx="111">
                  <c:v>89.715040030604598</c:v>
                </c:pt>
                <c:pt idx="112">
                  <c:v>89.716112222458634</c:v>
                </c:pt>
                <c:pt idx="113">
                  <c:v>89.716476299979078</c:v>
                </c:pt>
                <c:pt idx="114">
                  <c:v>89.715958562851341</c:v>
                </c:pt>
                <c:pt idx="115">
                  <c:v>89.714550672629827</c:v>
                </c:pt>
                <c:pt idx="116">
                  <c:v>89.712083742835802</c:v>
                </c:pt>
                <c:pt idx="117">
                  <c:v>89.708381238898767</c:v>
                </c:pt>
                <c:pt idx="118">
                  <c:v>89.70326115431655</c:v>
                </c:pt>
                <c:pt idx="119">
                  <c:v>89.696727642056942</c:v>
                </c:pt>
                <c:pt idx="120">
                  <c:v>89.688772395302308</c:v>
                </c:pt>
                <c:pt idx="121">
                  <c:v>89.679227188189984</c:v>
                </c:pt>
                <c:pt idx="122">
                  <c:v>89.66808720688411</c:v>
                </c:pt>
                <c:pt idx="123">
                  <c:v>89.655524767463191</c:v>
                </c:pt>
                <c:pt idx="124">
                  <c:v>89.642243862542998</c:v>
                </c:pt>
                <c:pt idx="125">
                  <c:v>89.628949114105339</c:v>
                </c:pt>
                <c:pt idx="126">
                  <c:v>89.616357602405344</c:v>
                </c:pt>
                <c:pt idx="127">
                  <c:v>89.604302548064339</c:v>
                </c:pt>
                <c:pt idx="128">
                  <c:v>89.593129340629588</c:v>
                </c:pt>
                <c:pt idx="129">
                  <c:v>89.582487714722035</c:v>
                </c:pt>
                <c:pt idx="130">
                  <c:v>89.572377700835659</c:v>
                </c:pt>
                <c:pt idx="131">
                  <c:v>89.562976462024864</c:v>
                </c:pt>
                <c:pt idx="132">
                  <c:v>89.554466068425924</c:v>
                </c:pt>
                <c:pt idx="133">
                  <c:v>89.546831983521244</c:v>
                </c:pt>
                <c:pt idx="134">
                  <c:v>89.539734325355639</c:v>
                </c:pt>
                <c:pt idx="135">
                  <c:v>89.533168279211182</c:v>
                </c:pt>
                <c:pt idx="136">
                  <c:v>89.52766542661513</c:v>
                </c:pt>
                <c:pt idx="137">
                  <c:v>89.523742843953116</c:v>
                </c:pt>
                <c:pt idx="138">
                  <c:v>89.521592229915072</c:v>
                </c:pt>
                <c:pt idx="139">
                  <c:v>89.521740351310399</c:v>
                </c:pt>
                <c:pt idx="140">
                  <c:v>89.523842511465944</c:v>
                </c:pt>
                <c:pt idx="141">
                  <c:v>89.527889019958039</c:v>
                </c:pt>
                <c:pt idx="142">
                  <c:v>89.533889567210338</c:v>
                </c:pt>
                <c:pt idx="143">
                  <c:v>89.541839276635045</c:v>
                </c:pt>
                <c:pt idx="144">
                  <c:v>89.551733334396275</c:v>
                </c:pt>
                <c:pt idx="145">
                  <c:v>89.563926126708751</c:v>
                </c:pt>
                <c:pt idx="146">
                  <c:v>89.578250151329883</c:v>
                </c:pt>
                <c:pt idx="147">
                  <c:v>89.594877787972152</c:v>
                </c:pt>
                <c:pt idx="148">
                  <c:v>89.613981353596145</c:v>
                </c:pt>
                <c:pt idx="149">
                  <c:v>89.635742919220135</c:v>
                </c:pt>
                <c:pt idx="150">
                  <c:v>89.65980803411324</c:v>
                </c:pt>
                <c:pt idx="151">
                  <c:v>89.685132917832604</c:v>
                </c:pt>
                <c:pt idx="152">
                  <c:v>89.711343832927938</c:v>
                </c:pt>
                <c:pt idx="153">
                  <c:v>89.738096019092083</c:v>
                </c:pt>
                <c:pt idx="154">
                  <c:v>89.764853050468076</c:v>
                </c:pt>
                <c:pt idx="155">
                  <c:v>89.79038904510071</c:v>
                </c:pt>
                <c:pt idx="156">
                  <c:v>89.813985568866713</c:v>
                </c:pt>
                <c:pt idx="157">
                  <c:v>89.834407048505142</c:v>
                </c:pt>
                <c:pt idx="158">
                  <c:v>89.851638947498344</c:v>
                </c:pt>
                <c:pt idx="159">
                  <c:v>89.865331692585457</c:v>
                </c:pt>
                <c:pt idx="160">
                  <c:v>89.876002390646079</c:v>
                </c:pt>
                <c:pt idx="161">
                  <c:v>89.884187437925348</c:v>
                </c:pt>
                <c:pt idx="162">
                  <c:v>89.890590826156924</c:v>
                </c:pt>
                <c:pt idx="163">
                  <c:v>89.895566942437597</c:v>
                </c:pt>
                <c:pt idx="164">
                  <c:v>89.899130291908932</c:v>
                </c:pt>
                <c:pt idx="165">
                  <c:v>89.901625633996048</c:v>
                </c:pt>
                <c:pt idx="166">
                  <c:v>89.903234944707165</c:v>
                </c:pt>
                <c:pt idx="167">
                  <c:v>89.903603868321511</c:v>
                </c:pt>
                <c:pt idx="168">
                  <c:v>89.902205669405774</c:v>
                </c:pt>
                <c:pt idx="169">
                  <c:v>89.899389889844855</c:v>
                </c:pt>
                <c:pt idx="170">
                  <c:v>89.894806955495753</c:v>
                </c:pt>
                <c:pt idx="171">
                  <c:v>89.889151137174593</c:v>
                </c:pt>
                <c:pt idx="172">
                  <c:v>89.882259744710467</c:v>
                </c:pt>
                <c:pt idx="173">
                  <c:v>89.87412796514954</c:v>
                </c:pt>
                <c:pt idx="174">
                  <c:v>89.865100526540971</c:v>
                </c:pt>
                <c:pt idx="175">
                  <c:v>89.855014739595845</c:v>
                </c:pt>
                <c:pt idx="176">
                  <c:v>89.84386572772631</c:v>
                </c:pt>
                <c:pt idx="177">
                  <c:v>89.83182590290302</c:v>
                </c:pt>
                <c:pt idx="178">
                  <c:v>89.818727697485102</c:v>
                </c:pt>
                <c:pt idx="179">
                  <c:v>89.804561485565046</c:v>
                </c:pt>
                <c:pt idx="180">
                  <c:v>89.789332047838528</c:v>
                </c:pt>
                <c:pt idx="181">
                  <c:v>89.773393835918469</c:v>
                </c:pt>
                <c:pt idx="182">
                  <c:v>89.757795505953609</c:v>
                </c:pt>
                <c:pt idx="183">
                  <c:v>89.743250647737469</c:v>
                </c:pt>
                <c:pt idx="184">
                  <c:v>89.73046325388583</c:v>
                </c:pt>
                <c:pt idx="185">
                  <c:v>89.719452704363931</c:v>
                </c:pt>
                <c:pt idx="186">
                  <c:v>89.710913269987913</c:v>
                </c:pt>
                <c:pt idx="187">
                  <c:v>89.704854578429448</c:v>
                </c:pt>
                <c:pt idx="188">
                  <c:v>89.701803428755895</c:v>
                </c:pt>
                <c:pt idx="189">
                  <c:v>89.70193216842182</c:v>
                </c:pt>
                <c:pt idx="190">
                  <c:v>89.70577725554223</c:v>
                </c:pt>
                <c:pt idx="191">
                  <c:v>89.712821614613517</c:v>
                </c:pt>
                <c:pt idx="192">
                  <c:v>89.722533632732464</c:v>
                </c:pt>
                <c:pt idx="193">
                  <c:v>89.734199689611643</c:v>
                </c:pt>
                <c:pt idx="194">
                  <c:v>89.747470211990105</c:v>
                </c:pt>
                <c:pt idx="195">
                  <c:v>89.762507888274655</c:v>
                </c:pt>
                <c:pt idx="196">
                  <c:v>89.77896799041622</c:v>
                </c:pt>
                <c:pt idx="197">
                  <c:v>89.797022899009391</c:v>
                </c:pt>
                <c:pt idx="198">
                  <c:v>89.81667258267818</c:v>
                </c:pt>
                <c:pt idx="199">
                  <c:v>89.838094234088913</c:v>
                </c:pt>
                <c:pt idx="200">
                  <c:v>89.860583924259856</c:v>
                </c:pt>
                <c:pt idx="201">
                  <c:v>89.884486381240109</c:v>
                </c:pt>
                <c:pt idx="202">
                  <c:v>89.909456876980599</c:v>
                </c:pt>
                <c:pt idx="203">
                  <c:v>89.935490567151575</c:v>
                </c:pt>
                <c:pt idx="204">
                  <c:v>89.962759830583451</c:v>
                </c:pt>
                <c:pt idx="205">
                  <c:v>89.990924752180945</c:v>
                </c:pt>
                <c:pt idx="206">
                  <c:v>90.020325216545473</c:v>
                </c:pt>
                <c:pt idx="207">
                  <c:v>90.05061655749779</c:v>
                </c:pt>
                <c:pt idx="208">
                  <c:v>90.081793866192029</c:v>
                </c:pt>
                <c:pt idx="209">
                  <c:v>90.114551445702418</c:v>
                </c:pt>
                <c:pt idx="210">
                  <c:v>90.146816174886311</c:v>
                </c:pt>
                <c:pt idx="211">
                  <c:v>90.177677859942619</c:v>
                </c:pt>
                <c:pt idx="212">
                  <c:v>90.206231118259836</c:v>
                </c:pt>
                <c:pt idx="213">
                  <c:v>90.233184725795709</c:v>
                </c:pt>
                <c:pt idx="214">
                  <c:v>90.259070293689277</c:v>
                </c:pt>
                <c:pt idx="215">
                  <c:v>90.28354797136133</c:v>
                </c:pt>
                <c:pt idx="216">
                  <c:v>90.306253649915476</c:v>
                </c:pt>
                <c:pt idx="217">
                  <c:v>90.326837786584704</c:v>
                </c:pt>
                <c:pt idx="218">
                  <c:v>90.345123187820576</c:v>
                </c:pt>
                <c:pt idx="219">
                  <c:v>90.360750589056494</c:v>
                </c:pt>
                <c:pt idx="220">
                  <c:v>90.373025752616414</c:v>
                </c:pt>
                <c:pt idx="221">
                  <c:v>90.381756948434358</c:v>
                </c:pt>
                <c:pt idx="222">
                  <c:v>90.386944145134379</c:v>
                </c:pt>
                <c:pt idx="223">
                  <c:v>90.389980759172374</c:v>
                </c:pt>
                <c:pt idx="224">
                  <c:v>90.391417721546972</c:v>
                </c:pt>
                <c:pt idx="225">
                  <c:v>90.391958992615812</c:v>
                </c:pt>
                <c:pt idx="226">
                  <c:v>90.391614295942716</c:v>
                </c:pt>
                <c:pt idx="227">
                  <c:v>90.390565638911866</c:v>
                </c:pt>
                <c:pt idx="228">
                  <c:v>90.388448943120835</c:v>
                </c:pt>
                <c:pt idx="229">
                  <c:v>90.385269052899332</c:v>
                </c:pt>
                <c:pt idx="230">
                  <c:v>90.380853620792905</c:v>
                </c:pt>
                <c:pt idx="231">
                  <c:v>90.375547343474622</c:v>
                </c:pt>
                <c:pt idx="232">
                  <c:v>90.369182718701879</c:v>
                </c:pt>
                <c:pt idx="233">
                  <c:v>90.361932093929127</c:v>
                </c:pt>
                <c:pt idx="234">
                  <c:v>90.353963002775004</c:v>
                </c:pt>
                <c:pt idx="235">
                  <c:v>90.345117571550631</c:v>
                </c:pt>
                <c:pt idx="236">
                  <c:v>90.335558520920898</c:v>
                </c:pt>
                <c:pt idx="237">
                  <c:v>90.325290694333475</c:v>
                </c:pt>
                <c:pt idx="238">
                  <c:v>90.314314030800531</c:v>
                </c:pt>
                <c:pt idx="239">
                  <c:v>90.302628593074004</c:v>
                </c:pt>
                <c:pt idx="240">
                  <c:v>90.289712458674387</c:v>
                </c:pt>
                <c:pt idx="241">
                  <c:v>90.277648406027794</c:v>
                </c:pt>
                <c:pt idx="242">
                  <c:v>90.267341785487602</c:v>
                </c:pt>
                <c:pt idx="243">
                  <c:v>90.259520785234884</c:v>
                </c:pt>
                <c:pt idx="244">
                  <c:v>90.253821326867097</c:v>
                </c:pt>
                <c:pt idx="245">
                  <c:v>90.249371978277821</c:v>
                </c:pt>
                <c:pt idx="246">
                  <c:v>90.246512558670233</c:v>
                </c:pt>
                <c:pt idx="247">
                  <c:v>90.245951874496001</c:v>
                </c:pt>
                <c:pt idx="248">
                  <c:v>90.247862274091688</c:v>
                </c:pt>
                <c:pt idx="249">
                  <c:v>90.252603052517799</c:v>
                </c:pt>
                <c:pt idx="250">
                  <c:v>90.260356218040656</c:v>
                </c:pt>
                <c:pt idx="251">
                  <c:v>90.27130377804454</c:v>
                </c:pt>
                <c:pt idx="252">
                  <c:v>90.28509137680868</c:v>
                </c:pt>
                <c:pt idx="253">
                  <c:v>90.301714168239144</c:v>
                </c:pt>
                <c:pt idx="254">
                  <c:v>90.319424380159219</c:v>
                </c:pt>
                <c:pt idx="255">
                  <c:v>90.336971934166385</c:v>
                </c:pt>
                <c:pt idx="256">
                  <c:v>90.353288792382557</c:v>
                </c:pt>
                <c:pt idx="257">
                  <c:v>90.368370077337758</c:v>
                </c:pt>
                <c:pt idx="258">
                  <c:v>90.382028904177929</c:v>
                </c:pt>
                <c:pt idx="259">
                  <c:v>90.393925453699794</c:v>
                </c:pt>
                <c:pt idx="260">
                  <c:v>90.403877654885122</c:v>
                </c:pt>
                <c:pt idx="261">
                  <c:v>90.411885539991971</c:v>
                </c:pt>
                <c:pt idx="262">
                  <c:v>90.417939386338574</c:v>
                </c:pt>
                <c:pt idx="263">
                  <c:v>90.42273343160096</c:v>
                </c:pt>
                <c:pt idx="264">
                  <c:v>90.426813857457972</c:v>
                </c:pt>
                <c:pt idx="265">
                  <c:v>90.430544710054036</c:v>
                </c:pt>
                <c:pt idx="266">
                  <c:v>90.434088710054013</c:v>
                </c:pt>
                <c:pt idx="267">
                  <c:v>90.437460329459398</c:v>
                </c:pt>
                <c:pt idx="268">
                  <c:v>90.440299666270235</c:v>
                </c:pt>
                <c:pt idx="269">
                  <c:v>90.442784625815591</c:v>
                </c:pt>
                <c:pt idx="270">
                  <c:v>90.444737972457773</c:v>
                </c:pt>
                <c:pt idx="271">
                  <c:v>90.445988049978212</c:v>
                </c:pt>
                <c:pt idx="272">
                  <c:v>90.44635212838071</c:v>
                </c:pt>
                <c:pt idx="273">
                  <c:v>90.446001894377687</c:v>
                </c:pt>
                <c:pt idx="274">
                  <c:v>90.444771197704583</c:v>
                </c:pt>
                <c:pt idx="275">
                  <c:v>90.442659346243346</c:v>
                </c:pt>
                <c:pt idx="276">
                  <c:v>90.439484301233691</c:v>
                </c:pt>
                <c:pt idx="277">
                  <c:v>90.435074406457176</c:v>
                </c:pt>
                <c:pt idx="278">
                  <c:v>90.429246931035493</c:v>
                </c:pt>
                <c:pt idx="279">
                  <c:v>90.423391075838126</c:v>
                </c:pt>
                <c:pt idx="280">
                  <c:v>90.421184395508249</c:v>
                </c:pt>
                <c:pt idx="281">
                  <c:v>90.427411276260557</c:v>
                </c:pt>
                <c:pt idx="282">
                  <c:v>90.446675418535534</c:v>
                </c:pt>
                <c:pt idx="283">
                  <c:v>90.483416479364806</c:v>
                </c:pt>
                <c:pt idx="284">
                  <c:v>90.541366035847062</c:v>
                </c:pt>
                <c:pt idx="285">
                  <c:v>90.624245942398062</c:v>
                </c:pt>
                <c:pt idx="286">
                  <c:v>90.735954585106811</c:v>
                </c:pt>
                <c:pt idx="287">
                  <c:v>90.879509857149955</c:v>
                </c:pt>
                <c:pt idx="288">
                  <c:v>91.057225753972105</c:v>
                </c:pt>
                <c:pt idx="289">
                  <c:v>91.271765812021457</c:v>
                </c:pt>
                <c:pt idx="290">
                  <c:v>91.525954778670567</c:v>
                </c:pt>
                <c:pt idx="291">
                  <c:v>91.82175295438617</c:v>
                </c:pt>
                <c:pt idx="292">
                  <c:v>92.161458350224962</c:v>
                </c:pt>
                <c:pt idx="293">
                  <c:v>92.546509345181747</c:v>
                </c:pt>
                <c:pt idx="294">
                  <c:v>92.977978130984113</c:v>
                </c:pt>
                <c:pt idx="295">
                  <c:v>93.456387321348032</c:v>
                </c:pt>
                <c:pt idx="296">
                  <c:v>93.982445691475135</c:v>
                </c:pt>
                <c:pt idx="297">
                  <c:v>94.557394319572651</c:v>
                </c:pt>
                <c:pt idx="298">
                  <c:v>95.182290862866651</c:v>
                </c:pt>
                <c:pt idx="299">
                  <c:v>95.858564678485536</c:v>
                </c:pt>
                <c:pt idx="300">
                  <c:v>96.587272742369052</c:v>
                </c:pt>
                <c:pt idx="301">
                  <c:v>97.36964991398888</c:v>
                </c:pt>
                <c:pt idx="302">
                  <c:v>98.206416074456953</c:v>
                </c:pt>
                <c:pt idx="303">
                  <c:v>99.098628848742791</c:v>
                </c:pt>
                <c:pt idx="304">
                  <c:v>100.0468309244079</c:v>
                </c:pt>
                <c:pt idx="305">
                  <c:v>101.05154834476802</c:v>
                </c:pt>
                <c:pt idx="306">
                  <c:v>102.11331272272641</c:v>
                </c:pt>
                <c:pt idx="307">
                  <c:v>103.23266671358748</c:v>
                </c:pt>
                <c:pt idx="308">
                  <c:v>104.41013085458708</c:v>
                </c:pt>
                <c:pt idx="309">
                  <c:v>105.6460595338301</c:v>
                </c:pt>
                <c:pt idx="310">
                  <c:v>106.9390794703193</c:v>
                </c:pt>
                <c:pt idx="311">
                  <c:v>108.28603427613828</c:v>
                </c:pt>
                <c:pt idx="312">
                  <c:v>109.68214516603638</c:v>
                </c:pt>
                <c:pt idx="313">
                  <c:v>111.12350270849853</c:v>
                </c:pt>
                <c:pt idx="314">
                  <c:v>112.60620291861463</c:v>
                </c:pt>
                <c:pt idx="315">
                  <c:v>114.12687905243261</c:v>
                </c:pt>
                <c:pt idx="316">
                  <c:v>115.68215326009228</c:v>
                </c:pt>
                <c:pt idx="317">
                  <c:v>117.26849818584053</c:v>
                </c:pt>
                <c:pt idx="318">
                  <c:v>118.88323368136589</c:v>
                </c:pt>
                <c:pt idx="319">
                  <c:v>120.52370731524802</c:v>
                </c:pt>
                <c:pt idx="320">
                  <c:v>122.18742720637572</c:v>
                </c:pt>
                <c:pt idx="321">
                  <c:v>123.87156926811852</c:v>
                </c:pt>
                <c:pt idx="322">
                  <c:v>125.57417323327698</c:v>
                </c:pt>
                <c:pt idx="323">
                  <c:v>127.2929355191885</c:v>
                </c:pt>
                <c:pt idx="324">
                  <c:v>129.02607308345191</c:v>
                </c:pt>
                <c:pt idx="325">
                  <c:v>130.77129892717025</c:v>
                </c:pt>
                <c:pt idx="326">
                  <c:v>132.52700716822315</c:v>
                </c:pt>
                <c:pt idx="327">
                  <c:v>134.29160306366751</c:v>
                </c:pt>
                <c:pt idx="328">
                  <c:v>136.06313738870443</c:v>
                </c:pt>
                <c:pt idx="329">
                  <c:v>137.84001540039142</c:v>
                </c:pt>
                <c:pt idx="330">
                  <c:v>139.62080837991496</c:v>
                </c:pt>
                <c:pt idx="331">
                  <c:v>141.40392709041134</c:v>
                </c:pt>
                <c:pt idx="332">
                  <c:v>143.18795948856535</c:v>
                </c:pt>
                <c:pt idx="333">
                  <c:v>144.97199739279924</c:v>
                </c:pt>
                <c:pt idx="334">
                  <c:v>146.75516594127981</c:v>
                </c:pt>
                <c:pt idx="335">
                  <c:v>148.53692244543811</c:v>
                </c:pt>
                <c:pt idx="336">
                  <c:v>150.3170896814828</c:v>
                </c:pt>
                <c:pt idx="337">
                  <c:v>152.09565660499598</c:v>
                </c:pt>
                <c:pt idx="338">
                  <c:v>153.87332645384936</c:v>
                </c:pt>
                <c:pt idx="339">
                  <c:v>155.65028195992926</c:v>
                </c:pt>
                <c:pt idx="340">
                  <c:v>157.42723192767124</c:v>
                </c:pt>
                <c:pt idx="341">
                  <c:v>159.20470796997898</c:v>
                </c:pt>
                <c:pt idx="342">
                  <c:v>160.9828872814079</c:v>
                </c:pt>
                <c:pt idx="343">
                  <c:v>162.76212421780528</c:v>
                </c:pt>
                <c:pt idx="344">
                  <c:v>164.54294485373691</c:v>
                </c:pt>
                <c:pt idx="345">
                  <c:v>166.325537520918</c:v>
                </c:pt>
                <c:pt idx="346">
                  <c:v>168.11007384330946</c:v>
                </c:pt>
                <c:pt idx="347">
                  <c:v>169.89709093989509</c:v>
                </c:pt>
                <c:pt idx="348">
                  <c:v>171.68710378033725</c:v>
                </c:pt>
                <c:pt idx="349">
                  <c:v>173.48013457645607</c:v>
                </c:pt>
                <c:pt idx="350">
                  <c:v>175.27652657718102</c:v>
                </c:pt>
                <c:pt idx="351">
                  <c:v>177.07645704057546</c:v>
                </c:pt>
                <c:pt idx="352">
                  <c:v>178.88028035373679</c:v>
                </c:pt>
                <c:pt idx="353">
                  <c:v>180.68817367694609</c:v>
                </c:pt>
                <c:pt idx="354">
                  <c:v>182.50014258180985</c:v>
                </c:pt>
                <c:pt idx="355">
                  <c:v>184.3165414544155</c:v>
                </c:pt>
                <c:pt idx="356">
                  <c:v>186.13753641365162</c:v>
                </c:pt>
                <c:pt idx="357">
                  <c:v>187.9636646087433</c:v>
                </c:pt>
                <c:pt idx="358">
                  <c:v>189.79510877157688</c:v>
                </c:pt>
                <c:pt idx="359">
                  <c:v>191.63273829016273</c:v>
                </c:pt>
                <c:pt idx="360">
                  <c:v>193.47692413233793</c:v>
                </c:pt>
                <c:pt idx="361">
                  <c:v>195.32835298547514</c:v>
                </c:pt>
                <c:pt idx="362">
                  <c:v>197.18722419244301</c:v>
                </c:pt>
                <c:pt idx="363">
                  <c:v>199.05389214134686</c:v>
                </c:pt>
                <c:pt idx="364">
                  <c:v>200.9290545952274</c:v>
                </c:pt>
                <c:pt idx="365">
                  <c:v>202.81254537269672</c:v>
                </c:pt>
                <c:pt idx="366">
                  <c:v>204.70419281753686</c:v>
                </c:pt>
                <c:pt idx="367">
                  <c:v>206.60295591676794</c:v>
                </c:pt>
                <c:pt idx="368">
                  <c:v>208.50411119694684</c:v>
                </c:pt>
                <c:pt idx="369">
                  <c:v>210.40146225891206</c:v>
                </c:pt>
                <c:pt idx="370">
                  <c:v>212.28950483546257</c:v>
                </c:pt>
                <c:pt idx="371">
                  <c:v>214.1624079902015</c:v>
                </c:pt>
                <c:pt idx="372">
                  <c:v>216.01292317483512</c:v>
                </c:pt>
                <c:pt idx="373">
                  <c:v>217.83307645287348</c:v>
                </c:pt>
                <c:pt idx="374">
                  <c:v>219.61629485647919</c:v>
                </c:pt>
                <c:pt idx="375">
                  <c:v>221.35672526969324</c:v>
                </c:pt>
                <c:pt idx="376">
                  <c:v>223.05163770319518</c:v>
                </c:pt>
                <c:pt idx="377">
                  <c:v>224.69961460960545</c:v>
                </c:pt>
                <c:pt idx="378">
                  <c:v>226.29907225713112</c:v>
                </c:pt>
                <c:pt idx="379">
                  <c:v>227.84822206503432</c:v>
                </c:pt>
                <c:pt idx="380">
                  <c:v>229.34687016426813</c:v>
                </c:pt>
                <c:pt idx="381">
                  <c:v>230.7943189177989</c:v>
                </c:pt>
                <c:pt idx="382">
                  <c:v>232.18969333778691</c:v>
                </c:pt>
                <c:pt idx="383">
                  <c:v>233.53088368138262</c:v>
                </c:pt>
                <c:pt idx="384">
                  <c:v>234.81592968138594</c:v>
                </c:pt>
                <c:pt idx="385">
                  <c:v>236.04253329246495</c:v>
                </c:pt>
                <c:pt idx="386">
                  <c:v>237.20839644106297</c:v>
                </c:pt>
                <c:pt idx="387">
                  <c:v>238.31277715824092</c:v>
                </c:pt>
                <c:pt idx="388">
                  <c:v>239.35584153264597</c:v>
                </c:pt>
                <c:pt idx="389">
                  <c:v>240.33777229414781</c:v>
                </c:pt>
                <c:pt idx="390">
                  <c:v>241.2575173238578</c:v>
                </c:pt>
                <c:pt idx="391">
                  <c:v>242.11540892205196</c:v>
                </c:pt>
                <c:pt idx="392">
                  <c:v>242.911120327801</c:v>
                </c:pt>
                <c:pt idx="393">
                  <c:v>243.6451554653419</c:v>
                </c:pt>
                <c:pt idx="394">
                  <c:v>244.31717652730939</c:v>
                </c:pt>
                <c:pt idx="395">
                  <c:v>244.92613693416166</c:v>
                </c:pt>
                <c:pt idx="396">
                  <c:v>245.47148852148896</c:v>
                </c:pt>
                <c:pt idx="397">
                  <c:v>245.95270521573295</c:v>
                </c:pt>
                <c:pt idx="398">
                  <c:v>246.37027983623122</c:v>
                </c:pt>
                <c:pt idx="399">
                  <c:v>246.72824920030291</c:v>
                </c:pt>
                <c:pt idx="400">
                  <c:v>247.0319070941122</c:v>
                </c:pt>
                <c:pt idx="401">
                  <c:v>247.286060085326</c:v>
                </c:pt>
                <c:pt idx="402">
                  <c:v>247.49529315466438</c:v>
                </c:pt>
                <c:pt idx="403">
                  <c:v>247.66597438774997</c:v>
                </c:pt>
                <c:pt idx="404">
                  <c:v>247.80519175232428</c:v>
                </c:pt>
                <c:pt idx="405">
                  <c:v>247.91915759965156</c:v>
                </c:pt>
                <c:pt idx="406">
                  <c:v>248.01249155024908</c:v>
                </c:pt>
                <c:pt idx="407">
                  <c:v>248.08755743611005</c:v>
                </c:pt>
                <c:pt idx="408">
                  <c:v>248.14524119385223</c:v>
                </c:pt>
                <c:pt idx="409">
                  <c:v>248.18642400969085</c:v>
                </c:pt>
                <c:pt idx="410">
                  <c:v>248.21271104119216</c:v>
                </c:pt>
                <c:pt idx="411">
                  <c:v>248.22446155173773</c:v>
                </c:pt>
                <c:pt idx="412">
                  <c:v>248.22307578744599</c:v>
                </c:pt>
                <c:pt idx="413">
                  <c:v>248.20978865944969</c:v>
                </c:pt>
                <c:pt idx="414">
                  <c:v>248.1877550764423</c:v>
                </c:pt>
                <c:pt idx="415">
                  <c:v>248.15966906283379</c:v>
                </c:pt>
                <c:pt idx="416">
                  <c:v>248.12817059066796</c:v>
                </c:pt>
                <c:pt idx="417">
                  <c:v>248.09591835135811</c:v>
                </c:pt>
                <c:pt idx="418">
                  <c:v>248.06401496181508</c:v>
                </c:pt>
                <c:pt idx="419">
                  <c:v>248.0319461145547</c:v>
                </c:pt>
                <c:pt idx="420">
                  <c:v>247.99986550033935</c:v>
                </c:pt>
                <c:pt idx="421">
                  <c:v>247.9686653487941</c:v>
                </c:pt>
                <c:pt idx="422">
                  <c:v>247.9383505048277</c:v>
                </c:pt>
                <c:pt idx="423">
                  <c:v>247.90874446630482</c:v>
                </c:pt>
                <c:pt idx="424">
                  <c:v>247.88019469941014</c:v>
                </c:pt>
                <c:pt idx="425">
                  <c:v>247.85323489393232</c:v>
                </c:pt>
                <c:pt idx="426">
                  <c:v>247.82838417025832</c:v>
                </c:pt>
                <c:pt idx="427">
                  <c:v>247.80619207650554</c:v>
                </c:pt>
                <c:pt idx="428">
                  <c:v>247.78717848760394</c:v>
                </c:pt>
                <c:pt idx="429">
                  <c:v>247.7713607402226</c:v>
                </c:pt>
                <c:pt idx="430">
                  <c:v>247.75889796782175</c:v>
                </c:pt>
                <c:pt idx="431">
                  <c:v>247.74963034565405</c:v>
                </c:pt>
                <c:pt idx="432">
                  <c:v>247.74337577062019</c:v>
                </c:pt>
                <c:pt idx="433">
                  <c:v>247.74049353936786</c:v>
                </c:pt>
                <c:pt idx="434">
                  <c:v>247.74097323727432</c:v>
                </c:pt>
                <c:pt idx="435">
                  <c:v>247.74498513596777</c:v>
                </c:pt>
                <c:pt idx="436">
                  <c:v>247.75219422836446</c:v>
                </c:pt>
                <c:pt idx="437">
                  <c:v>247.76276386532965</c:v>
                </c:pt>
                <c:pt idx="438">
                  <c:v>247.77670650611336</c:v>
                </c:pt>
                <c:pt idx="439">
                  <c:v>247.79401592222473</c:v>
                </c:pt>
                <c:pt idx="440">
                  <c:v>247.81452114860636</c:v>
                </c:pt>
                <c:pt idx="441">
                  <c:v>247.83786153741238</c:v>
                </c:pt>
                <c:pt idx="442">
                  <c:v>247.86334703331434</c:v>
                </c:pt>
                <c:pt idx="443">
                  <c:v>247.89008537556316</c:v>
                </c:pt>
                <c:pt idx="444">
                  <c:v>247.917196794918</c:v>
                </c:pt>
                <c:pt idx="445">
                  <c:v>247.94327616998382</c:v>
                </c:pt>
                <c:pt idx="446">
                  <c:v>247.96722915795283</c:v>
                </c:pt>
                <c:pt idx="447">
                  <c:v>247.98854283593116</c:v>
                </c:pt>
                <c:pt idx="448">
                  <c:v>248.00650219896596</c:v>
                </c:pt>
                <c:pt idx="449">
                  <c:v>248.02056940566314</c:v>
                </c:pt>
                <c:pt idx="450">
                  <c:v>248.03056109396309</c:v>
                </c:pt>
                <c:pt idx="451">
                  <c:v>248.03595804909887</c:v>
                </c:pt>
                <c:pt idx="452">
                  <c:v>248.03639968433862</c:v>
                </c:pt>
                <c:pt idx="453">
                  <c:v>248.03256982538559</c:v>
                </c:pt>
                <c:pt idx="454">
                  <c:v>248.02536073298896</c:v>
                </c:pt>
                <c:pt idx="455">
                  <c:v>248.01479109488969</c:v>
                </c:pt>
                <c:pt idx="456">
                  <c:v>248.00170950221352</c:v>
                </c:pt>
                <c:pt idx="457">
                  <c:v>247.98789421570959</c:v>
                </c:pt>
                <c:pt idx="458">
                  <c:v>247.97441465855118</c:v>
                </c:pt>
                <c:pt idx="459">
                  <c:v>247.96198583569108</c:v>
                </c:pt>
                <c:pt idx="460">
                  <c:v>247.95166467879449</c:v>
                </c:pt>
                <c:pt idx="461">
                  <c:v>247.94313421190725</c:v>
                </c:pt>
                <c:pt idx="462">
                  <c:v>247.93654670780924</c:v>
                </c:pt>
                <c:pt idx="463">
                  <c:v>247.93156020866391</c:v>
                </c:pt>
                <c:pt idx="464">
                  <c:v>247.92799129016367</c:v>
                </c:pt>
                <c:pt idx="465">
                  <c:v>247.92549179483686</c:v>
                </c:pt>
                <c:pt idx="466">
                  <c:v>247.92336540774008</c:v>
                </c:pt>
                <c:pt idx="467">
                  <c:v>247.92123279101824</c:v>
                </c:pt>
                <c:pt idx="468">
                  <c:v>247.91893543999814</c:v>
                </c:pt>
                <c:pt idx="469">
                  <c:v>247.91610647720893</c:v>
                </c:pt>
                <c:pt idx="470">
                  <c:v>247.91275216226552</c:v>
                </c:pt>
                <c:pt idx="471">
                  <c:v>247.9090371994763</c:v>
                </c:pt>
                <c:pt idx="472">
                  <c:v>247.90496787958011</c:v>
                </c:pt>
                <c:pt idx="473">
                  <c:v>247.90071510538655</c:v>
                </c:pt>
                <c:pt idx="474">
                  <c:v>247.89611417372132</c:v>
                </c:pt>
                <c:pt idx="475">
                  <c:v>247.89150698130703</c:v>
                </c:pt>
                <c:pt idx="476">
                  <c:v>247.88689982001671</c:v>
                </c:pt>
                <c:pt idx="477">
                  <c:v>247.88246985227477</c:v>
                </c:pt>
                <c:pt idx="478">
                  <c:v>247.87821707808124</c:v>
                </c:pt>
                <c:pt idx="479">
                  <c:v>247.87431249248343</c:v>
                </c:pt>
                <c:pt idx="480">
                  <c:v>247.87111048371219</c:v>
                </c:pt>
                <c:pt idx="481">
                  <c:v>247.86983268660708</c:v>
                </c:pt>
                <c:pt idx="482">
                  <c:v>247.87172581126177</c:v>
                </c:pt>
                <c:pt idx="483">
                  <c:v>247.87749860301409</c:v>
                </c:pt>
                <c:pt idx="484">
                  <c:v>247.88648589391181</c:v>
                </c:pt>
                <c:pt idx="485">
                  <c:v>247.89849180153141</c:v>
                </c:pt>
                <c:pt idx="486">
                  <c:v>247.91314944840198</c:v>
                </c:pt>
                <c:pt idx="487">
                  <c:v>247.92942685134835</c:v>
                </c:pt>
                <c:pt idx="488">
                  <c:v>247.94573537129602</c:v>
                </c:pt>
                <c:pt idx="489">
                  <c:v>247.96099938657036</c:v>
                </c:pt>
                <c:pt idx="490">
                  <c:v>247.97450386336308</c:v>
                </c:pt>
                <c:pt idx="491">
                  <c:v>247.98554002521234</c:v>
                </c:pt>
                <c:pt idx="492">
                  <c:v>247.99408295248378</c:v>
                </c:pt>
                <c:pt idx="493">
                  <c:v>247.99997411051444</c:v>
                </c:pt>
                <c:pt idx="494">
                  <c:v>248.00355548826471</c:v>
                </c:pt>
                <c:pt idx="495">
                  <c:v>248.00483325424588</c:v>
                </c:pt>
                <c:pt idx="496">
                  <c:v>248.00380743958192</c:v>
                </c:pt>
                <c:pt idx="497">
                  <c:v>248.00083243136959</c:v>
                </c:pt>
                <c:pt idx="498">
                  <c:v>247.9962626178397</c:v>
                </c:pt>
                <c:pt idx="499">
                  <c:v>247.99009179935712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316128"/>
        <c:axId val="571314496"/>
      </c:lineChart>
      <c:lineChart>
        <c:grouping val="standard"/>
        <c:varyColors val="0"/>
        <c:ser>
          <c:idx val="2"/>
          <c:order val="2"/>
          <c:tx>
            <c:v>Delta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General</c:formatCode>
                <c:ptCount val="500"/>
                <c:pt idx="0">
                  <c:v>10</c:v>
                </c:pt>
                <c:pt idx="1">
                  <c:v>12</c:v>
                </c:pt>
                <c:pt idx="2">
                  <c:v>14</c:v>
                </c:pt>
                <c:pt idx="3">
                  <c:v>16</c:v>
                </c:pt>
                <c:pt idx="4">
                  <c:v>18</c:v>
                </c:pt>
                <c:pt idx="5">
                  <c:v>20</c:v>
                </c:pt>
                <c:pt idx="6">
                  <c:v>22</c:v>
                </c:pt>
                <c:pt idx="7">
                  <c:v>24</c:v>
                </c:pt>
                <c:pt idx="8">
                  <c:v>26</c:v>
                </c:pt>
                <c:pt idx="9">
                  <c:v>28</c:v>
                </c:pt>
                <c:pt idx="10">
                  <c:v>30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  <c:pt idx="14">
                  <c:v>38</c:v>
                </c:pt>
                <c:pt idx="15">
                  <c:v>40</c:v>
                </c:pt>
                <c:pt idx="16">
                  <c:v>42</c:v>
                </c:pt>
                <c:pt idx="17">
                  <c:v>44</c:v>
                </c:pt>
                <c:pt idx="18">
                  <c:v>46</c:v>
                </c:pt>
                <c:pt idx="19">
                  <c:v>48</c:v>
                </c:pt>
                <c:pt idx="20">
                  <c:v>50</c:v>
                </c:pt>
                <c:pt idx="21">
                  <c:v>52</c:v>
                </c:pt>
                <c:pt idx="22">
                  <c:v>54</c:v>
                </c:pt>
                <c:pt idx="23">
                  <c:v>56</c:v>
                </c:pt>
                <c:pt idx="24">
                  <c:v>58</c:v>
                </c:pt>
                <c:pt idx="25">
                  <c:v>60</c:v>
                </c:pt>
                <c:pt idx="26">
                  <c:v>62</c:v>
                </c:pt>
                <c:pt idx="27">
                  <c:v>64</c:v>
                </c:pt>
                <c:pt idx="28">
                  <c:v>66</c:v>
                </c:pt>
                <c:pt idx="29">
                  <c:v>68</c:v>
                </c:pt>
                <c:pt idx="30">
                  <c:v>70</c:v>
                </c:pt>
                <c:pt idx="31">
                  <c:v>72</c:v>
                </c:pt>
                <c:pt idx="32">
                  <c:v>74</c:v>
                </c:pt>
                <c:pt idx="33">
                  <c:v>76</c:v>
                </c:pt>
                <c:pt idx="34">
                  <c:v>78</c:v>
                </c:pt>
                <c:pt idx="35">
                  <c:v>80</c:v>
                </c:pt>
                <c:pt idx="36">
                  <c:v>82</c:v>
                </c:pt>
                <c:pt idx="37">
                  <c:v>84</c:v>
                </c:pt>
                <c:pt idx="38">
                  <c:v>86</c:v>
                </c:pt>
                <c:pt idx="39">
                  <c:v>88</c:v>
                </c:pt>
                <c:pt idx="40">
                  <c:v>90</c:v>
                </c:pt>
                <c:pt idx="41">
                  <c:v>92</c:v>
                </c:pt>
                <c:pt idx="42">
                  <c:v>94</c:v>
                </c:pt>
                <c:pt idx="43">
                  <c:v>96</c:v>
                </c:pt>
                <c:pt idx="44">
                  <c:v>98</c:v>
                </c:pt>
                <c:pt idx="45">
                  <c:v>100</c:v>
                </c:pt>
                <c:pt idx="46">
                  <c:v>102</c:v>
                </c:pt>
                <c:pt idx="47">
                  <c:v>104</c:v>
                </c:pt>
                <c:pt idx="48">
                  <c:v>106</c:v>
                </c:pt>
                <c:pt idx="49">
                  <c:v>108</c:v>
                </c:pt>
                <c:pt idx="50">
                  <c:v>110</c:v>
                </c:pt>
                <c:pt idx="51">
                  <c:v>112</c:v>
                </c:pt>
                <c:pt idx="52">
                  <c:v>114</c:v>
                </c:pt>
                <c:pt idx="53">
                  <c:v>116</c:v>
                </c:pt>
                <c:pt idx="54">
                  <c:v>118</c:v>
                </c:pt>
                <c:pt idx="55">
                  <c:v>120</c:v>
                </c:pt>
                <c:pt idx="56">
                  <c:v>122</c:v>
                </c:pt>
                <c:pt idx="57">
                  <c:v>124</c:v>
                </c:pt>
                <c:pt idx="58">
                  <c:v>126</c:v>
                </c:pt>
                <c:pt idx="59">
                  <c:v>128</c:v>
                </c:pt>
                <c:pt idx="60">
                  <c:v>130</c:v>
                </c:pt>
                <c:pt idx="61">
                  <c:v>132</c:v>
                </c:pt>
                <c:pt idx="62">
                  <c:v>134</c:v>
                </c:pt>
                <c:pt idx="63">
                  <c:v>136</c:v>
                </c:pt>
                <c:pt idx="64">
                  <c:v>138</c:v>
                </c:pt>
                <c:pt idx="65">
                  <c:v>140</c:v>
                </c:pt>
                <c:pt idx="66">
                  <c:v>142</c:v>
                </c:pt>
                <c:pt idx="67">
                  <c:v>144</c:v>
                </c:pt>
                <c:pt idx="68">
                  <c:v>146</c:v>
                </c:pt>
                <c:pt idx="69">
                  <c:v>148</c:v>
                </c:pt>
                <c:pt idx="70">
                  <c:v>150</c:v>
                </c:pt>
                <c:pt idx="71">
                  <c:v>152</c:v>
                </c:pt>
                <c:pt idx="72">
                  <c:v>154</c:v>
                </c:pt>
                <c:pt idx="73">
                  <c:v>156</c:v>
                </c:pt>
                <c:pt idx="74">
                  <c:v>158</c:v>
                </c:pt>
                <c:pt idx="75">
                  <c:v>160</c:v>
                </c:pt>
                <c:pt idx="76">
                  <c:v>162</c:v>
                </c:pt>
                <c:pt idx="77">
                  <c:v>164</c:v>
                </c:pt>
                <c:pt idx="78">
                  <c:v>166</c:v>
                </c:pt>
                <c:pt idx="79">
                  <c:v>168</c:v>
                </c:pt>
                <c:pt idx="80">
                  <c:v>170</c:v>
                </c:pt>
                <c:pt idx="81">
                  <c:v>172</c:v>
                </c:pt>
                <c:pt idx="82">
                  <c:v>174</c:v>
                </c:pt>
                <c:pt idx="83">
                  <c:v>176</c:v>
                </c:pt>
                <c:pt idx="84">
                  <c:v>178</c:v>
                </c:pt>
                <c:pt idx="85">
                  <c:v>180</c:v>
                </c:pt>
                <c:pt idx="86">
                  <c:v>182</c:v>
                </c:pt>
                <c:pt idx="87">
                  <c:v>184</c:v>
                </c:pt>
                <c:pt idx="88">
                  <c:v>186</c:v>
                </c:pt>
                <c:pt idx="89">
                  <c:v>188</c:v>
                </c:pt>
                <c:pt idx="90">
                  <c:v>190</c:v>
                </c:pt>
                <c:pt idx="91">
                  <c:v>192</c:v>
                </c:pt>
                <c:pt idx="92">
                  <c:v>194</c:v>
                </c:pt>
                <c:pt idx="93">
                  <c:v>196</c:v>
                </c:pt>
                <c:pt idx="94">
                  <c:v>198</c:v>
                </c:pt>
                <c:pt idx="95">
                  <c:v>200</c:v>
                </c:pt>
                <c:pt idx="96">
                  <c:v>202</c:v>
                </c:pt>
                <c:pt idx="97">
                  <c:v>204</c:v>
                </c:pt>
                <c:pt idx="98">
                  <c:v>206</c:v>
                </c:pt>
                <c:pt idx="99">
                  <c:v>208</c:v>
                </c:pt>
                <c:pt idx="100">
                  <c:v>210</c:v>
                </c:pt>
                <c:pt idx="101">
                  <c:v>212</c:v>
                </c:pt>
                <c:pt idx="102">
                  <c:v>214</c:v>
                </c:pt>
                <c:pt idx="103">
                  <c:v>216</c:v>
                </c:pt>
                <c:pt idx="104">
                  <c:v>218</c:v>
                </c:pt>
                <c:pt idx="105">
                  <c:v>220</c:v>
                </c:pt>
                <c:pt idx="106">
                  <c:v>222</c:v>
                </c:pt>
                <c:pt idx="107">
                  <c:v>224</c:v>
                </c:pt>
                <c:pt idx="108">
                  <c:v>226</c:v>
                </c:pt>
                <c:pt idx="109">
                  <c:v>228</c:v>
                </c:pt>
                <c:pt idx="110">
                  <c:v>230</c:v>
                </c:pt>
                <c:pt idx="111">
                  <c:v>232</c:v>
                </c:pt>
                <c:pt idx="112">
                  <c:v>234</c:v>
                </c:pt>
                <c:pt idx="113">
                  <c:v>236</c:v>
                </c:pt>
                <c:pt idx="114">
                  <c:v>238</c:v>
                </c:pt>
                <c:pt idx="115">
                  <c:v>240</c:v>
                </c:pt>
                <c:pt idx="116">
                  <c:v>242</c:v>
                </c:pt>
                <c:pt idx="117">
                  <c:v>244</c:v>
                </c:pt>
                <c:pt idx="118">
                  <c:v>246</c:v>
                </c:pt>
                <c:pt idx="119">
                  <c:v>248</c:v>
                </c:pt>
                <c:pt idx="120">
                  <c:v>250</c:v>
                </c:pt>
                <c:pt idx="121">
                  <c:v>252</c:v>
                </c:pt>
                <c:pt idx="122">
                  <c:v>254</c:v>
                </c:pt>
                <c:pt idx="123">
                  <c:v>256</c:v>
                </c:pt>
                <c:pt idx="124">
                  <c:v>258</c:v>
                </c:pt>
                <c:pt idx="125">
                  <c:v>260</c:v>
                </c:pt>
                <c:pt idx="126">
                  <c:v>262</c:v>
                </c:pt>
                <c:pt idx="127">
                  <c:v>264</c:v>
                </c:pt>
                <c:pt idx="128">
                  <c:v>266</c:v>
                </c:pt>
                <c:pt idx="129">
                  <c:v>268</c:v>
                </c:pt>
                <c:pt idx="130">
                  <c:v>270</c:v>
                </c:pt>
                <c:pt idx="131">
                  <c:v>272</c:v>
                </c:pt>
                <c:pt idx="132">
                  <c:v>274</c:v>
                </c:pt>
                <c:pt idx="133">
                  <c:v>276</c:v>
                </c:pt>
                <c:pt idx="134">
                  <c:v>278</c:v>
                </c:pt>
                <c:pt idx="135">
                  <c:v>280</c:v>
                </c:pt>
                <c:pt idx="136">
                  <c:v>282</c:v>
                </c:pt>
                <c:pt idx="137">
                  <c:v>284</c:v>
                </c:pt>
                <c:pt idx="138">
                  <c:v>286</c:v>
                </c:pt>
                <c:pt idx="139">
                  <c:v>288</c:v>
                </c:pt>
                <c:pt idx="140">
                  <c:v>290</c:v>
                </c:pt>
                <c:pt idx="141">
                  <c:v>292</c:v>
                </c:pt>
                <c:pt idx="142">
                  <c:v>294</c:v>
                </c:pt>
                <c:pt idx="143">
                  <c:v>296</c:v>
                </c:pt>
                <c:pt idx="144">
                  <c:v>298</c:v>
                </c:pt>
                <c:pt idx="145">
                  <c:v>300</c:v>
                </c:pt>
                <c:pt idx="146">
                  <c:v>302</c:v>
                </c:pt>
                <c:pt idx="147">
                  <c:v>304</c:v>
                </c:pt>
                <c:pt idx="148">
                  <c:v>306</c:v>
                </c:pt>
                <c:pt idx="149">
                  <c:v>308</c:v>
                </c:pt>
                <c:pt idx="150">
                  <c:v>310</c:v>
                </c:pt>
                <c:pt idx="151">
                  <c:v>312</c:v>
                </c:pt>
                <c:pt idx="152">
                  <c:v>314</c:v>
                </c:pt>
                <c:pt idx="153">
                  <c:v>316</c:v>
                </c:pt>
                <c:pt idx="154">
                  <c:v>318</c:v>
                </c:pt>
                <c:pt idx="155">
                  <c:v>320</c:v>
                </c:pt>
                <c:pt idx="156">
                  <c:v>322</c:v>
                </c:pt>
                <c:pt idx="157">
                  <c:v>324</c:v>
                </c:pt>
                <c:pt idx="158">
                  <c:v>326</c:v>
                </c:pt>
                <c:pt idx="159">
                  <c:v>328</c:v>
                </c:pt>
                <c:pt idx="160">
                  <c:v>330</c:v>
                </c:pt>
                <c:pt idx="161">
                  <c:v>332</c:v>
                </c:pt>
                <c:pt idx="162">
                  <c:v>334</c:v>
                </c:pt>
                <c:pt idx="163">
                  <c:v>336</c:v>
                </c:pt>
                <c:pt idx="164">
                  <c:v>338</c:v>
                </c:pt>
                <c:pt idx="165">
                  <c:v>340</c:v>
                </c:pt>
                <c:pt idx="166">
                  <c:v>342</c:v>
                </c:pt>
                <c:pt idx="167">
                  <c:v>344</c:v>
                </c:pt>
                <c:pt idx="168">
                  <c:v>346</c:v>
                </c:pt>
                <c:pt idx="169">
                  <c:v>348</c:v>
                </c:pt>
                <c:pt idx="170">
                  <c:v>350</c:v>
                </c:pt>
                <c:pt idx="171">
                  <c:v>352</c:v>
                </c:pt>
                <c:pt idx="172">
                  <c:v>354</c:v>
                </c:pt>
                <c:pt idx="173">
                  <c:v>356</c:v>
                </c:pt>
                <c:pt idx="174">
                  <c:v>358</c:v>
                </c:pt>
                <c:pt idx="175">
                  <c:v>360</c:v>
                </c:pt>
                <c:pt idx="176">
                  <c:v>362</c:v>
                </c:pt>
                <c:pt idx="177">
                  <c:v>364</c:v>
                </c:pt>
                <c:pt idx="178">
                  <c:v>366</c:v>
                </c:pt>
                <c:pt idx="179">
                  <c:v>368</c:v>
                </c:pt>
                <c:pt idx="180">
                  <c:v>370</c:v>
                </c:pt>
                <c:pt idx="181">
                  <c:v>372</c:v>
                </c:pt>
                <c:pt idx="182">
                  <c:v>374</c:v>
                </c:pt>
                <c:pt idx="183">
                  <c:v>376</c:v>
                </c:pt>
                <c:pt idx="184">
                  <c:v>378</c:v>
                </c:pt>
                <c:pt idx="185">
                  <c:v>380</c:v>
                </c:pt>
                <c:pt idx="186">
                  <c:v>382</c:v>
                </c:pt>
                <c:pt idx="187">
                  <c:v>384</c:v>
                </c:pt>
                <c:pt idx="188">
                  <c:v>386</c:v>
                </c:pt>
                <c:pt idx="189">
                  <c:v>388</c:v>
                </c:pt>
                <c:pt idx="190">
                  <c:v>390</c:v>
                </c:pt>
                <c:pt idx="191">
                  <c:v>392</c:v>
                </c:pt>
                <c:pt idx="192">
                  <c:v>394</c:v>
                </c:pt>
                <c:pt idx="193">
                  <c:v>396</c:v>
                </c:pt>
                <c:pt idx="194">
                  <c:v>398</c:v>
                </c:pt>
                <c:pt idx="195">
                  <c:v>400</c:v>
                </c:pt>
                <c:pt idx="196">
                  <c:v>402</c:v>
                </c:pt>
                <c:pt idx="197">
                  <c:v>404</c:v>
                </c:pt>
                <c:pt idx="198">
                  <c:v>406</c:v>
                </c:pt>
                <c:pt idx="199">
                  <c:v>408</c:v>
                </c:pt>
                <c:pt idx="200">
                  <c:v>410</c:v>
                </c:pt>
                <c:pt idx="201">
                  <c:v>412</c:v>
                </c:pt>
                <c:pt idx="202">
                  <c:v>414</c:v>
                </c:pt>
                <c:pt idx="203">
                  <c:v>416</c:v>
                </c:pt>
                <c:pt idx="204">
                  <c:v>418</c:v>
                </c:pt>
                <c:pt idx="205">
                  <c:v>420</c:v>
                </c:pt>
                <c:pt idx="206">
                  <c:v>422</c:v>
                </c:pt>
                <c:pt idx="207">
                  <c:v>424</c:v>
                </c:pt>
                <c:pt idx="208">
                  <c:v>426</c:v>
                </c:pt>
                <c:pt idx="209">
                  <c:v>428</c:v>
                </c:pt>
                <c:pt idx="210">
                  <c:v>430</c:v>
                </c:pt>
                <c:pt idx="211">
                  <c:v>432</c:v>
                </c:pt>
                <c:pt idx="212">
                  <c:v>434</c:v>
                </c:pt>
                <c:pt idx="213">
                  <c:v>436</c:v>
                </c:pt>
                <c:pt idx="214">
                  <c:v>438</c:v>
                </c:pt>
                <c:pt idx="215">
                  <c:v>440</c:v>
                </c:pt>
                <c:pt idx="216">
                  <c:v>442</c:v>
                </c:pt>
                <c:pt idx="217">
                  <c:v>444</c:v>
                </c:pt>
                <c:pt idx="218">
                  <c:v>446</c:v>
                </c:pt>
                <c:pt idx="219">
                  <c:v>448</c:v>
                </c:pt>
                <c:pt idx="220">
                  <c:v>450</c:v>
                </c:pt>
                <c:pt idx="221">
                  <c:v>452</c:v>
                </c:pt>
                <c:pt idx="222">
                  <c:v>454</c:v>
                </c:pt>
                <c:pt idx="223">
                  <c:v>456</c:v>
                </c:pt>
                <c:pt idx="224">
                  <c:v>458</c:v>
                </c:pt>
                <c:pt idx="225">
                  <c:v>460</c:v>
                </c:pt>
                <c:pt idx="226">
                  <c:v>462</c:v>
                </c:pt>
                <c:pt idx="227">
                  <c:v>464</c:v>
                </c:pt>
                <c:pt idx="228">
                  <c:v>466</c:v>
                </c:pt>
                <c:pt idx="229">
                  <c:v>468</c:v>
                </c:pt>
                <c:pt idx="230">
                  <c:v>470</c:v>
                </c:pt>
                <c:pt idx="231">
                  <c:v>472</c:v>
                </c:pt>
                <c:pt idx="232">
                  <c:v>474</c:v>
                </c:pt>
                <c:pt idx="233">
                  <c:v>476</c:v>
                </c:pt>
                <c:pt idx="234">
                  <c:v>478</c:v>
                </c:pt>
                <c:pt idx="235">
                  <c:v>480</c:v>
                </c:pt>
                <c:pt idx="236">
                  <c:v>482</c:v>
                </c:pt>
                <c:pt idx="237">
                  <c:v>484</c:v>
                </c:pt>
                <c:pt idx="238">
                  <c:v>486</c:v>
                </c:pt>
                <c:pt idx="239">
                  <c:v>488</c:v>
                </c:pt>
                <c:pt idx="240">
                  <c:v>490</c:v>
                </c:pt>
                <c:pt idx="241">
                  <c:v>492</c:v>
                </c:pt>
                <c:pt idx="242">
                  <c:v>494</c:v>
                </c:pt>
                <c:pt idx="243">
                  <c:v>496</c:v>
                </c:pt>
                <c:pt idx="244">
                  <c:v>498</c:v>
                </c:pt>
                <c:pt idx="245">
                  <c:v>500</c:v>
                </c:pt>
                <c:pt idx="246">
                  <c:v>502</c:v>
                </c:pt>
                <c:pt idx="247">
                  <c:v>504</c:v>
                </c:pt>
                <c:pt idx="248">
                  <c:v>506</c:v>
                </c:pt>
                <c:pt idx="249">
                  <c:v>508</c:v>
                </c:pt>
                <c:pt idx="250">
                  <c:v>510</c:v>
                </c:pt>
                <c:pt idx="251">
                  <c:v>512</c:v>
                </c:pt>
                <c:pt idx="252">
                  <c:v>514</c:v>
                </c:pt>
                <c:pt idx="253">
                  <c:v>516</c:v>
                </c:pt>
                <c:pt idx="254">
                  <c:v>518</c:v>
                </c:pt>
                <c:pt idx="255">
                  <c:v>520</c:v>
                </c:pt>
                <c:pt idx="256">
                  <c:v>522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530</c:v>
                </c:pt>
                <c:pt idx="261">
                  <c:v>532</c:v>
                </c:pt>
                <c:pt idx="262">
                  <c:v>534</c:v>
                </c:pt>
                <c:pt idx="263">
                  <c:v>536</c:v>
                </c:pt>
                <c:pt idx="264">
                  <c:v>538</c:v>
                </c:pt>
                <c:pt idx="265">
                  <c:v>540</c:v>
                </c:pt>
                <c:pt idx="266">
                  <c:v>542</c:v>
                </c:pt>
                <c:pt idx="267">
                  <c:v>544</c:v>
                </c:pt>
                <c:pt idx="268">
                  <c:v>546</c:v>
                </c:pt>
                <c:pt idx="269">
                  <c:v>548</c:v>
                </c:pt>
                <c:pt idx="270">
                  <c:v>550</c:v>
                </c:pt>
                <c:pt idx="271">
                  <c:v>552</c:v>
                </c:pt>
                <c:pt idx="272">
                  <c:v>554</c:v>
                </c:pt>
                <c:pt idx="273">
                  <c:v>556</c:v>
                </c:pt>
                <c:pt idx="274">
                  <c:v>558</c:v>
                </c:pt>
                <c:pt idx="275">
                  <c:v>560</c:v>
                </c:pt>
                <c:pt idx="276">
                  <c:v>562</c:v>
                </c:pt>
                <c:pt idx="277">
                  <c:v>564</c:v>
                </c:pt>
                <c:pt idx="278">
                  <c:v>566</c:v>
                </c:pt>
                <c:pt idx="279">
                  <c:v>568</c:v>
                </c:pt>
                <c:pt idx="280">
                  <c:v>570</c:v>
                </c:pt>
                <c:pt idx="281">
                  <c:v>572</c:v>
                </c:pt>
                <c:pt idx="282">
                  <c:v>574</c:v>
                </c:pt>
                <c:pt idx="283">
                  <c:v>576</c:v>
                </c:pt>
                <c:pt idx="284">
                  <c:v>578</c:v>
                </c:pt>
                <c:pt idx="285">
                  <c:v>580</c:v>
                </c:pt>
                <c:pt idx="286">
                  <c:v>582</c:v>
                </c:pt>
                <c:pt idx="287">
                  <c:v>584</c:v>
                </c:pt>
                <c:pt idx="288">
                  <c:v>586</c:v>
                </c:pt>
                <c:pt idx="289">
                  <c:v>588</c:v>
                </c:pt>
                <c:pt idx="290">
                  <c:v>590</c:v>
                </c:pt>
                <c:pt idx="291">
                  <c:v>592</c:v>
                </c:pt>
                <c:pt idx="292">
                  <c:v>594</c:v>
                </c:pt>
                <c:pt idx="293">
                  <c:v>596</c:v>
                </c:pt>
                <c:pt idx="294">
                  <c:v>598</c:v>
                </c:pt>
                <c:pt idx="295">
                  <c:v>600</c:v>
                </c:pt>
                <c:pt idx="296">
                  <c:v>602</c:v>
                </c:pt>
                <c:pt idx="297">
                  <c:v>604</c:v>
                </c:pt>
                <c:pt idx="298">
                  <c:v>606</c:v>
                </c:pt>
                <c:pt idx="299">
                  <c:v>608</c:v>
                </c:pt>
                <c:pt idx="300">
                  <c:v>610</c:v>
                </c:pt>
                <c:pt idx="301">
                  <c:v>612</c:v>
                </c:pt>
                <c:pt idx="302">
                  <c:v>614</c:v>
                </c:pt>
                <c:pt idx="303">
                  <c:v>616</c:v>
                </c:pt>
                <c:pt idx="304">
                  <c:v>618</c:v>
                </c:pt>
                <c:pt idx="305">
                  <c:v>620</c:v>
                </c:pt>
                <c:pt idx="306">
                  <c:v>622</c:v>
                </c:pt>
                <c:pt idx="307">
                  <c:v>624</c:v>
                </c:pt>
                <c:pt idx="308">
                  <c:v>626</c:v>
                </c:pt>
                <c:pt idx="309">
                  <c:v>628</c:v>
                </c:pt>
                <c:pt idx="310">
                  <c:v>630</c:v>
                </c:pt>
                <c:pt idx="311">
                  <c:v>632</c:v>
                </c:pt>
                <c:pt idx="312">
                  <c:v>634</c:v>
                </c:pt>
                <c:pt idx="313">
                  <c:v>636</c:v>
                </c:pt>
                <c:pt idx="314">
                  <c:v>638</c:v>
                </c:pt>
                <c:pt idx="315">
                  <c:v>640</c:v>
                </c:pt>
                <c:pt idx="316">
                  <c:v>642</c:v>
                </c:pt>
                <c:pt idx="317">
                  <c:v>644</c:v>
                </c:pt>
                <c:pt idx="318">
                  <c:v>646</c:v>
                </c:pt>
                <c:pt idx="319">
                  <c:v>648</c:v>
                </c:pt>
                <c:pt idx="320">
                  <c:v>650</c:v>
                </c:pt>
                <c:pt idx="321">
                  <c:v>652</c:v>
                </c:pt>
                <c:pt idx="322">
                  <c:v>654</c:v>
                </c:pt>
                <c:pt idx="323">
                  <c:v>656</c:v>
                </c:pt>
                <c:pt idx="324">
                  <c:v>658</c:v>
                </c:pt>
                <c:pt idx="325">
                  <c:v>660</c:v>
                </c:pt>
                <c:pt idx="326">
                  <c:v>662</c:v>
                </c:pt>
                <c:pt idx="327">
                  <c:v>664</c:v>
                </c:pt>
                <c:pt idx="328">
                  <c:v>666</c:v>
                </c:pt>
                <c:pt idx="329">
                  <c:v>668</c:v>
                </c:pt>
                <c:pt idx="330">
                  <c:v>670</c:v>
                </c:pt>
                <c:pt idx="331">
                  <c:v>672</c:v>
                </c:pt>
                <c:pt idx="332">
                  <c:v>674</c:v>
                </c:pt>
                <c:pt idx="333">
                  <c:v>676</c:v>
                </c:pt>
                <c:pt idx="334">
                  <c:v>678</c:v>
                </c:pt>
                <c:pt idx="335">
                  <c:v>680</c:v>
                </c:pt>
                <c:pt idx="336">
                  <c:v>682</c:v>
                </c:pt>
                <c:pt idx="337">
                  <c:v>684</c:v>
                </c:pt>
                <c:pt idx="338">
                  <c:v>686</c:v>
                </c:pt>
                <c:pt idx="339">
                  <c:v>688</c:v>
                </c:pt>
                <c:pt idx="340">
                  <c:v>690</c:v>
                </c:pt>
                <c:pt idx="341">
                  <c:v>692</c:v>
                </c:pt>
                <c:pt idx="342">
                  <c:v>694</c:v>
                </c:pt>
                <c:pt idx="343">
                  <c:v>696</c:v>
                </c:pt>
                <c:pt idx="344">
                  <c:v>698</c:v>
                </c:pt>
                <c:pt idx="345">
                  <c:v>700</c:v>
                </c:pt>
                <c:pt idx="346">
                  <c:v>702</c:v>
                </c:pt>
                <c:pt idx="347">
                  <c:v>704</c:v>
                </c:pt>
                <c:pt idx="348">
                  <c:v>706</c:v>
                </c:pt>
                <c:pt idx="349">
                  <c:v>708</c:v>
                </c:pt>
                <c:pt idx="350">
                  <c:v>710</c:v>
                </c:pt>
                <c:pt idx="351">
                  <c:v>712</c:v>
                </c:pt>
                <c:pt idx="352">
                  <c:v>714</c:v>
                </c:pt>
                <c:pt idx="353">
                  <c:v>716</c:v>
                </c:pt>
                <c:pt idx="354">
                  <c:v>718</c:v>
                </c:pt>
                <c:pt idx="355">
                  <c:v>720</c:v>
                </c:pt>
                <c:pt idx="356">
                  <c:v>722</c:v>
                </c:pt>
                <c:pt idx="357">
                  <c:v>724</c:v>
                </c:pt>
                <c:pt idx="358">
                  <c:v>726</c:v>
                </c:pt>
                <c:pt idx="359">
                  <c:v>728</c:v>
                </c:pt>
                <c:pt idx="360">
                  <c:v>730</c:v>
                </c:pt>
                <c:pt idx="361">
                  <c:v>732</c:v>
                </c:pt>
                <c:pt idx="362">
                  <c:v>734</c:v>
                </c:pt>
                <c:pt idx="363">
                  <c:v>736</c:v>
                </c:pt>
                <c:pt idx="364">
                  <c:v>738</c:v>
                </c:pt>
                <c:pt idx="365">
                  <c:v>740</c:v>
                </c:pt>
                <c:pt idx="366">
                  <c:v>742</c:v>
                </c:pt>
                <c:pt idx="367">
                  <c:v>744</c:v>
                </c:pt>
                <c:pt idx="368">
                  <c:v>746</c:v>
                </c:pt>
                <c:pt idx="369">
                  <c:v>748</c:v>
                </c:pt>
                <c:pt idx="370">
                  <c:v>750</c:v>
                </c:pt>
                <c:pt idx="371">
                  <c:v>752</c:v>
                </c:pt>
                <c:pt idx="372">
                  <c:v>754</c:v>
                </c:pt>
                <c:pt idx="373">
                  <c:v>756</c:v>
                </c:pt>
                <c:pt idx="374">
                  <c:v>758</c:v>
                </c:pt>
                <c:pt idx="375">
                  <c:v>760</c:v>
                </c:pt>
                <c:pt idx="376">
                  <c:v>762</c:v>
                </c:pt>
                <c:pt idx="377">
                  <c:v>764</c:v>
                </c:pt>
                <c:pt idx="378">
                  <c:v>766</c:v>
                </c:pt>
                <c:pt idx="379">
                  <c:v>768</c:v>
                </c:pt>
                <c:pt idx="380">
                  <c:v>770</c:v>
                </c:pt>
                <c:pt idx="381">
                  <c:v>772</c:v>
                </c:pt>
                <c:pt idx="382">
                  <c:v>774</c:v>
                </c:pt>
                <c:pt idx="383">
                  <c:v>776</c:v>
                </c:pt>
                <c:pt idx="384">
                  <c:v>778</c:v>
                </c:pt>
                <c:pt idx="385">
                  <c:v>780</c:v>
                </c:pt>
                <c:pt idx="386">
                  <c:v>782</c:v>
                </c:pt>
                <c:pt idx="387">
                  <c:v>784</c:v>
                </c:pt>
                <c:pt idx="388">
                  <c:v>786</c:v>
                </c:pt>
                <c:pt idx="389">
                  <c:v>788</c:v>
                </c:pt>
                <c:pt idx="390">
                  <c:v>790</c:v>
                </c:pt>
                <c:pt idx="391">
                  <c:v>792</c:v>
                </c:pt>
                <c:pt idx="392">
                  <c:v>794</c:v>
                </c:pt>
                <c:pt idx="393">
                  <c:v>796</c:v>
                </c:pt>
                <c:pt idx="394">
                  <c:v>798</c:v>
                </c:pt>
                <c:pt idx="395">
                  <c:v>800</c:v>
                </c:pt>
                <c:pt idx="396">
                  <c:v>802</c:v>
                </c:pt>
                <c:pt idx="397">
                  <c:v>804</c:v>
                </c:pt>
                <c:pt idx="398">
                  <c:v>806</c:v>
                </c:pt>
                <c:pt idx="399">
                  <c:v>808</c:v>
                </c:pt>
                <c:pt idx="400">
                  <c:v>810</c:v>
                </c:pt>
                <c:pt idx="401">
                  <c:v>812</c:v>
                </c:pt>
                <c:pt idx="402">
                  <c:v>814</c:v>
                </c:pt>
                <c:pt idx="403">
                  <c:v>816</c:v>
                </c:pt>
                <c:pt idx="404">
                  <c:v>818</c:v>
                </c:pt>
                <c:pt idx="405">
                  <c:v>820</c:v>
                </c:pt>
                <c:pt idx="406">
                  <c:v>822</c:v>
                </c:pt>
                <c:pt idx="407">
                  <c:v>824</c:v>
                </c:pt>
                <c:pt idx="408">
                  <c:v>826</c:v>
                </c:pt>
                <c:pt idx="409">
                  <c:v>828</c:v>
                </c:pt>
                <c:pt idx="410">
                  <c:v>830</c:v>
                </c:pt>
                <c:pt idx="411">
                  <c:v>832</c:v>
                </c:pt>
                <c:pt idx="412">
                  <c:v>834</c:v>
                </c:pt>
                <c:pt idx="413">
                  <c:v>836</c:v>
                </c:pt>
                <c:pt idx="414">
                  <c:v>838</c:v>
                </c:pt>
                <c:pt idx="415">
                  <c:v>840</c:v>
                </c:pt>
                <c:pt idx="416">
                  <c:v>842</c:v>
                </c:pt>
                <c:pt idx="417">
                  <c:v>844</c:v>
                </c:pt>
                <c:pt idx="418">
                  <c:v>846</c:v>
                </c:pt>
                <c:pt idx="419">
                  <c:v>848</c:v>
                </c:pt>
                <c:pt idx="420">
                  <c:v>850</c:v>
                </c:pt>
                <c:pt idx="421">
                  <c:v>852</c:v>
                </c:pt>
                <c:pt idx="422">
                  <c:v>854</c:v>
                </c:pt>
                <c:pt idx="423">
                  <c:v>856</c:v>
                </c:pt>
                <c:pt idx="424">
                  <c:v>858</c:v>
                </c:pt>
                <c:pt idx="425">
                  <c:v>860</c:v>
                </c:pt>
                <c:pt idx="426">
                  <c:v>862</c:v>
                </c:pt>
                <c:pt idx="427">
                  <c:v>864</c:v>
                </c:pt>
                <c:pt idx="428">
                  <c:v>866</c:v>
                </c:pt>
                <c:pt idx="429">
                  <c:v>868</c:v>
                </c:pt>
                <c:pt idx="430">
                  <c:v>870</c:v>
                </c:pt>
                <c:pt idx="431">
                  <c:v>872</c:v>
                </c:pt>
                <c:pt idx="432">
                  <c:v>874</c:v>
                </c:pt>
                <c:pt idx="433">
                  <c:v>876</c:v>
                </c:pt>
                <c:pt idx="434">
                  <c:v>878</c:v>
                </c:pt>
                <c:pt idx="435">
                  <c:v>880</c:v>
                </c:pt>
                <c:pt idx="436">
                  <c:v>882</c:v>
                </c:pt>
                <c:pt idx="437">
                  <c:v>884</c:v>
                </c:pt>
                <c:pt idx="438">
                  <c:v>886</c:v>
                </c:pt>
                <c:pt idx="439">
                  <c:v>888</c:v>
                </c:pt>
                <c:pt idx="440">
                  <c:v>890</c:v>
                </c:pt>
                <c:pt idx="441">
                  <c:v>892</c:v>
                </c:pt>
                <c:pt idx="442">
                  <c:v>894</c:v>
                </c:pt>
                <c:pt idx="443">
                  <c:v>896</c:v>
                </c:pt>
                <c:pt idx="444">
                  <c:v>898</c:v>
                </c:pt>
                <c:pt idx="445">
                  <c:v>900</c:v>
                </c:pt>
                <c:pt idx="446">
                  <c:v>902</c:v>
                </c:pt>
                <c:pt idx="447">
                  <c:v>904</c:v>
                </c:pt>
                <c:pt idx="448">
                  <c:v>906</c:v>
                </c:pt>
                <c:pt idx="449">
                  <c:v>908</c:v>
                </c:pt>
                <c:pt idx="450">
                  <c:v>910</c:v>
                </c:pt>
                <c:pt idx="451">
                  <c:v>912</c:v>
                </c:pt>
                <c:pt idx="452">
                  <c:v>914</c:v>
                </c:pt>
                <c:pt idx="453">
                  <c:v>916</c:v>
                </c:pt>
                <c:pt idx="454">
                  <c:v>918</c:v>
                </c:pt>
                <c:pt idx="455">
                  <c:v>920</c:v>
                </c:pt>
                <c:pt idx="456">
                  <c:v>922</c:v>
                </c:pt>
                <c:pt idx="457">
                  <c:v>924</c:v>
                </c:pt>
                <c:pt idx="458">
                  <c:v>926</c:v>
                </c:pt>
                <c:pt idx="459">
                  <c:v>928</c:v>
                </c:pt>
                <c:pt idx="460">
                  <c:v>930</c:v>
                </c:pt>
                <c:pt idx="461">
                  <c:v>932</c:v>
                </c:pt>
                <c:pt idx="462">
                  <c:v>934</c:v>
                </c:pt>
                <c:pt idx="463">
                  <c:v>936</c:v>
                </c:pt>
                <c:pt idx="464">
                  <c:v>938</c:v>
                </c:pt>
                <c:pt idx="465">
                  <c:v>940</c:v>
                </c:pt>
                <c:pt idx="466">
                  <c:v>942</c:v>
                </c:pt>
                <c:pt idx="467">
                  <c:v>944</c:v>
                </c:pt>
                <c:pt idx="468">
                  <c:v>946</c:v>
                </c:pt>
                <c:pt idx="469">
                  <c:v>948</c:v>
                </c:pt>
                <c:pt idx="470">
                  <c:v>950</c:v>
                </c:pt>
                <c:pt idx="471">
                  <c:v>952</c:v>
                </c:pt>
                <c:pt idx="472">
                  <c:v>954</c:v>
                </c:pt>
                <c:pt idx="473">
                  <c:v>956</c:v>
                </c:pt>
                <c:pt idx="474">
                  <c:v>958</c:v>
                </c:pt>
                <c:pt idx="475">
                  <c:v>960</c:v>
                </c:pt>
                <c:pt idx="476">
                  <c:v>962</c:v>
                </c:pt>
                <c:pt idx="477">
                  <c:v>964</c:v>
                </c:pt>
                <c:pt idx="478">
                  <c:v>966</c:v>
                </c:pt>
                <c:pt idx="479">
                  <c:v>968</c:v>
                </c:pt>
                <c:pt idx="480">
                  <c:v>970</c:v>
                </c:pt>
                <c:pt idx="481">
                  <c:v>972</c:v>
                </c:pt>
                <c:pt idx="482">
                  <c:v>974</c:v>
                </c:pt>
                <c:pt idx="483">
                  <c:v>976</c:v>
                </c:pt>
                <c:pt idx="484">
                  <c:v>978</c:v>
                </c:pt>
                <c:pt idx="485">
                  <c:v>980</c:v>
                </c:pt>
                <c:pt idx="486">
                  <c:v>982</c:v>
                </c:pt>
                <c:pt idx="487">
                  <c:v>984</c:v>
                </c:pt>
                <c:pt idx="488">
                  <c:v>986</c:v>
                </c:pt>
                <c:pt idx="489">
                  <c:v>988</c:v>
                </c:pt>
                <c:pt idx="490">
                  <c:v>990</c:v>
                </c:pt>
                <c:pt idx="491">
                  <c:v>992</c:v>
                </c:pt>
                <c:pt idx="492">
                  <c:v>994</c:v>
                </c:pt>
                <c:pt idx="493">
                  <c:v>996</c:v>
                </c:pt>
                <c:pt idx="494">
                  <c:v>998</c:v>
                </c:pt>
                <c:pt idx="495">
                  <c:v>1000</c:v>
                </c:pt>
                <c:pt idx="496">
                  <c:v>1002</c:v>
                </c:pt>
                <c:pt idx="497">
                  <c:v>1004</c:v>
                </c:pt>
                <c:pt idx="498">
                  <c:v>1006</c:v>
                </c:pt>
                <c:pt idx="499">
                  <c:v>1008</c:v>
                </c:pt>
              </c:numCache>
            </c:numRef>
          </c:cat>
          <c:val>
            <c:numRef>
              <c:f>[0]!dAvgDelta</c:f>
              <c:numCache>
                <c:formatCode>General</c:formatCode>
                <c:ptCount val="5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0.7696867529715945</c:v>
                </c:pt>
                <c:pt idx="11">
                  <c:v>0.71475475297170021</c:v>
                </c:pt>
                <c:pt idx="12">
                  <c:v>0.64347252231659979</c:v>
                </c:pt>
                <c:pt idx="13">
                  <c:v>0.56133201412890799</c:v>
                </c:pt>
                <c:pt idx="14">
                  <c:v>0.47357073659760829</c:v>
                </c:pt>
                <c:pt idx="15">
                  <c:v>0.36932948250490938</c:v>
                </c:pt>
                <c:pt idx="16">
                  <c:v>0.2486092284115955</c:v>
                </c:pt>
                <c:pt idx="17">
                  <c:v>0.14398073659849331</c:v>
                </c:pt>
                <c:pt idx="18">
                  <c:v>3.424650594278944E-2</c:v>
                </c:pt>
                <c:pt idx="19">
                  <c:v>7.025223996450336E-2</c:v>
                </c:pt>
                <c:pt idx="20">
                  <c:v>0.17462223996420789</c:v>
                </c:pt>
                <c:pt idx="21">
                  <c:v>0.26813498587080176</c:v>
                </c:pt>
                <c:pt idx="22">
                  <c:v>0.35079047768360283</c:v>
                </c:pt>
                <c:pt idx="23">
                  <c:v>0.41134422359009193</c:v>
                </c:pt>
                <c:pt idx="24">
                  <c:v>0.46091099293539628</c:v>
                </c:pt>
                <c:pt idx="25">
                  <c:v>0.51022122359029254</c:v>
                </c:pt>
                <c:pt idx="26">
                  <c:v>0.55429499293549611</c:v>
                </c:pt>
                <c:pt idx="27">
                  <c:v>0.59287573884179778</c:v>
                </c:pt>
                <c:pt idx="28">
                  <c:v>0.62583376227999565</c:v>
                </c:pt>
                <c:pt idx="29">
                  <c:v>0.63171400000000233</c:v>
                </c:pt>
                <c:pt idx="30">
                  <c:v>0.64793550818698975</c:v>
                </c:pt>
                <c:pt idx="31">
                  <c:v>0.64270000000060179</c:v>
                </c:pt>
                <c:pt idx="32">
                  <c:v>0.64269999999999072</c:v>
                </c:pt>
                <c:pt idx="33">
                  <c:v>0.63733574590629871</c:v>
                </c:pt>
                <c:pt idx="34">
                  <c:v>0.63733574590669662</c:v>
                </c:pt>
                <c:pt idx="35">
                  <c:v>0.63733574590669662</c:v>
                </c:pt>
                <c:pt idx="36">
                  <c:v>0.63733574590649766</c:v>
                </c:pt>
                <c:pt idx="37">
                  <c:v>0.61012726115869498</c:v>
                </c:pt>
                <c:pt idx="38">
                  <c:v>0.5664397529710925</c:v>
                </c:pt>
                <c:pt idx="39">
                  <c:v>0.5116365223160102</c:v>
                </c:pt>
                <c:pt idx="40">
                  <c:v>0.44571849887789483</c:v>
                </c:pt>
                <c:pt idx="41">
                  <c:v>0.36907199069159446</c:v>
                </c:pt>
                <c:pt idx="42">
                  <c:v>0.30826075297200362</c:v>
                </c:pt>
                <c:pt idx="43">
                  <c:v>0.26418698362610371</c:v>
                </c:pt>
                <c:pt idx="44">
                  <c:v>0.23659223771910831</c:v>
                </c:pt>
                <c:pt idx="45">
                  <c:v>0.20899749181390348</c:v>
                </c:pt>
                <c:pt idx="46">
                  <c:v>0.18153249181399644</c:v>
                </c:pt>
                <c:pt idx="47">
                  <c:v>0.17041674590659284</c:v>
                </c:pt>
                <c:pt idx="48">
                  <c:v>0.17565225409329344</c:v>
                </c:pt>
                <c:pt idx="49">
                  <c:v>0.17578099999938956</c:v>
                </c:pt>
                <c:pt idx="50">
                  <c:v>0.159430745905496</c:v>
                </c:pt>
                <c:pt idx="51">
                  <c:v>0.14295076934469364</c:v>
                </c:pt>
                <c:pt idx="52">
                  <c:v>0.13183600000029116</c:v>
                </c:pt>
                <c:pt idx="53">
                  <c:v>0.13183600000000695</c:v>
                </c:pt>
                <c:pt idx="54">
                  <c:v>0.13732899999999404</c:v>
                </c:pt>
                <c:pt idx="55">
                  <c:v>0.12647076934510437</c:v>
                </c:pt>
                <c:pt idx="56">
                  <c:v>0.131835999999808</c:v>
                </c:pt>
                <c:pt idx="57">
                  <c:v>0.13720025409340053</c:v>
                </c:pt>
                <c:pt idx="58">
                  <c:v>0.14282199999999534</c:v>
                </c:pt>
                <c:pt idx="59">
                  <c:v>0.15355050818669724</c:v>
                </c:pt>
                <c:pt idx="60">
                  <c:v>0.17552350818669993</c:v>
                </c:pt>
                <c:pt idx="61">
                  <c:v>0.2138467622797009</c:v>
                </c:pt>
                <c:pt idx="62">
                  <c:v>0.24680576228030304</c:v>
                </c:pt>
                <c:pt idx="63">
                  <c:v>0.28512901637370192</c:v>
                </c:pt>
                <c:pt idx="64">
                  <c:v>0.33456801637329647</c:v>
                </c:pt>
                <c:pt idx="65">
                  <c:v>0.37838524702850407</c:v>
                </c:pt>
                <c:pt idx="66">
                  <c:v>0.41160173884179585</c:v>
                </c:pt>
                <c:pt idx="67">
                  <c:v>0.44992499293469734</c:v>
                </c:pt>
                <c:pt idx="68">
                  <c:v>0.49386999293550105</c:v>
                </c:pt>
                <c:pt idx="69">
                  <c:v>0.53781499293549473</c:v>
                </c:pt>
                <c:pt idx="70">
                  <c:v>0.5763957622802991</c:v>
                </c:pt>
                <c:pt idx="71">
                  <c:v>0.61471901637330006</c:v>
                </c:pt>
                <c:pt idx="72">
                  <c:v>0.63158525409329513</c:v>
                </c:pt>
                <c:pt idx="73">
                  <c:v>0.61549151525160539</c:v>
                </c:pt>
                <c:pt idx="74">
                  <c:v>0.58266126115849204</c:v>
                </c:pt>
                <c:pt idx="75">
                  <c:v>0.52811649887780732</c:v>
                </c:pt>
                <c:pt idx="76">
                  <c:v>0.4623272447842055</c:v>
                </c:pt>
                <c:pt idx="77">
                  <c:v>0.38542224478490539</c:v>
                </c:pt>
                <c:pt idx="78">
                  <c:v>0.29229673659820321</c:v>
                </c:pt>
                <c:pt idx="79">
                  <c:v>0.20964224478490223</c:v>
                </c:pt>
                <c:pt idx="80">
                  <c:v>0.14359449887879805</c:v>
                </c:pt>
                <c:pt idx="81">
                  <c:v>9.4027729532996318E-2</c:v>
                </c:pt>
                <c:pt idx="82">
                  <c:v>5.5317261157910025E-2</c:v>
                </c:pt>
                <c:pt idx="83">
                  <c:v>1.6994007064795369E-2</c:v>
                </c:pt>
                <c:pt idx="84">
                  <c:v>1.085725409329541E-2</c:v>
                </c:pt>
                <c:pt idx="85">
                  <c:v>3.2700508186593424E-2</c:v>
                </c:pt>
                <c:pt idx="86">
                  <c:v>6.0167508186495411E-2</c:v>
                </c:pt>
                <c:pt idx="87">
                  <c:v>8.2139508186699572E-2</c:v>
                </c:pt>
                <c:pt idx="88">
                  <c:v>0.10411248474829904</c:v>
                </c:pt>
                <c:pt idx="89">
                  <c:v>0.10424125409339524</c:v>
                </c:pt>
                <c:pt idx="90">
                  <c:v>0.11522725409339785</c:v>
                </c:pt>
                <c:pt idx="91">
                  <c:v>0.12621325409330098</c:v>
                </c:pt>
                <c:pt idx="92">
                  <c:v>0.13720025409330106</c:v>
                </c:pt>
                <c:pt idx="93">
                  <c:v>0.14818625409328945</c:v>
                </c:pt>
                <c:pt idx="94">
                  <c:v>0.16479499999999803</c:v>
                </c:pt>
                <c:pt idx="95">
                  <c:v>0.1810174847487076</c:v>
                </c:pt>
                <c:pt idx="96">
                  <c:v>0.19213225409339429</c:v>
                </c:pt>
                <c:pt idx="97">
                  <c:v>0.19226100000000201</c:v>
                </c:pt>
                <c:pt idx="98">
                  <c:v>0.20324700000000462</c:v>
                </c:pt>
                <c:pt idx="99">
                  <c:v>0.20874000000000592</c:v>
                </c:pt>
                <c:pt idx="100">
                  <c:v>0.20874000000000592</c:v>
                </c:pt>
                <c:pt idx="101">
                  <c:v>0.20324700000000462</c:v>
                </c:pt>
                <c:pt idx="102">
                  <c:v>0.1979042015668</c:v>
                </c:pt>
                <c:pt idx="103">
                  <c:v>0.19238974590670921</c:v>
                </c:pt>
                <c:pt idx="104">
                  <c:v>0.19226100000000201</c:v>
                </c:pt>
                <c:pt idx="105">
                  <c:v>0.18140374590680608</c:v>
                </c:pt>
                <c:pt idx="106">
                  <c:v>0.17056697481780247</c:v>
                </c:pt>
                <c:pt idx="107">
                  <c:v>0.1485939474736</c:v>
                </c:pt>
                <c:pt idx="108">
                  <c:v>0.12112894747339453</c:v>
                </c:pt>
                <c:pt idx="109">
                  <c:v>9.3662947473603708E-2</c:v>
                </c:pt>
                <c:pt idx="110">
                  <c:v>7.1689947473601023E-2</c:v>
                </c:pt>
                <c:pt idx="111">
                  <c:v>4.9716947473598339E-2</c:v>
                </c:pt>
                <c:pt idx="112">
                  <c:v>3.3109201567000923E-2</c:v>
                </c:pt>
                <c:pt idx="113">
                  <c:v>5.9221490406002886E-3</c:v>
                </c:pt>
                <c:pt idx="114">
                  <c:v>2.1671596866497111E-2</c:v>
                </c:pt>
                <c:pt idx="115">
                  <c:v>5.4501850959496778E-2</c:v>
                </c:pt>
                <c:pt idx="116">
                  <c:v>8.7461823615399226E-2</c:v>
                </c:pt>
                <c:pt idx="117">
                  <c:v>0.12576362204849545</c:v>
                </c:pt>
                <c:pt idx="118">
                  <c:v>0.17507385270350539</c:v>
                </c:pt>
                <c:pt idx="119">
                  <c:v>0.21365364939249787</c:v>
                </c:pt>
                <c:pt idx="120">
                  <c:v>0.25759864939310262</c:v>
                </c:pt>
                <c:pt idx="121">
                  <c:v>0.30139442048199783</c:v>
                </c:pt>
                <c:pt idx="122">
                  <c:v>0.3563264204816079</c:v>
                </c:pt>
                <c:pt idx="123">
                  <c:v>0.40042162204849774</c:v>
                </c:pt>
                <c:pt idx="124">
                  <c:v>0.41732979843310147</c:v>
                </c:pt>
                <c:pt idx="125">
                  <c:v>0.42299543222230795</c:v>
                </c:pt>
                <c:pt idx="126">
                  <c:v>0.40132288613850164</c:v>
                </c:pt>
                <c:pt idx="127">
                  <c:v>0.37383543047769763</c:v>
                </c:pt>
                <c:pt idx="128">
                  <c:v>0.35186243047790811</c:v>
                </c:pt>
                <c:pt idx="129">
                  <c:v>0.32989040313380258</c:v>
                </c:pt>
                <c:pt idx="130">
                  <c:v>0.31341043047790151</c:v>
                </c:pt>
                <c:pt idx="131">
                  <c:v>0.28594540313400785</c:v>
                </c:pt>
                <c:pt idx="132">
                  <c:v>0.25847940313380491</c:v>
                </c:pt>
                <c:pt idx="133">
                  <c:v>0.23650643047770359</c:v>
                </c:pt>
                <c:pt idx="134">
                  <c:v>0.22002740313379832</c:v>
                </c:pt>
                <c:pt idx="135">
                  <c:v>0.19805443047789595</c:v>
                </c:pt>
                <c:pt idx="136">
                  <c:v>0.16524465938910282</c:v>
                </c:pt>
                <c:pt idx="137">
                  <c:v>0.11061403517909696</c:v>
                </c:pt>
                <c:pt idx="138">
                  <c:v>5.0190035178886205E-2</c:v>
                </c:pt>
                <c:pt idx="139">
                  <c:v>2.1071763255093856E-2</c:v>
                </c:pt>
                <c:pt idx="140">
                  <c:v>7.6152964821901037E-2</c:v>
                </c:pt>
                <c:pt idx="141">
                  <c:v>0.14192176325450134</c:v>
                </c:pt>
                <c:pt idx="142">
                  <c:v>0.20249596482130983</c:v>
                </c:pt>
                <c:pt idx="143">
                  <c:v>0.26826379059849614</c:v>
                </c:pt>
                <c:pt idx="144">
                  <c:v>0.32868779059859321</c:v>
                </c:pt>
                <c:pt idx="145">
                  <c:v>0.39994956168710871</c:v>
                </c:pt>
                <c:pt idx="146">
                  <c:v>0.46601773591090989</c:v>
                </c:pt>
                <c:pt idx="147">
                  <c:v>0.54277253434349859</c:v>
                </c:pt>
                <c:pt idx="148">
                  <c:v>0.62516953434349887</c:v>
                </c:pt>
                <c:pt idx="149">
                  <c:v>0.70207356168739921</c:v>
                </c:pt>
                <c:pt idx="150">
                  <c:v>0.77897756168759713</c:v>
                </c:pt>
                <c:pt idx="151">
                  <c:v>0.82337416638868888</c:v>
                </c:pt>
                <c:pt idx="152">
                  <c:v>0.85648336795510716</c:v>
                </c:pt>
                <c:pt idx="153">
                  <c:v>0.86242697265581114</c:v>
                </c:pt>
                <c:pt idx="154">
                  <c:v>0.84075440313370109</c:v>
                </c:pt>
                <c:pt idx="155">
                  <c:v>0.78642323674560544</c:v>
                </c:pt>
                <c:pt idx="156">
                  <c:v>0.69883366722420703</c:v>
                </c:pt>
                <c:pt idx="157">
                  <c:v>0.60544966722379456</c:v>
                </c:pt>
                <c:pt idx="158">
                  <c:v>0.50672286878950956</c:v>
                </c:pt>
                <c:pt idx="159">
                  <c:v>0.40250307035630328</c:v>
                </c:pt>
                <c:pt idx="160">
                  <c:v>0.31431166722339299</c:v>
                </c:pt>
                <c:pt idx="161">
                  <c:v>0.2317644383126094</c:v>
                </c:pt>
                <c:pt idx="162">
                  <c:v>0.17638183361179927</c:v>
                </c:pt>
                <c:pt idx="163">
                  <c:v>0.13243683361170611</c:v>
                </c:pt>
                <c:pt idx="164">
                  <c:v>9.3984806267300769E-2</c:v>
                </c:pt>
                <c:pt idx="165">
                  <c:v>6.0875632044698591E-2</c:v>
                </c:pt>
                <c:pt idx="166">
                  <c:v>2.2422632044808211E-2</c:v>
                </c:pt>
                <c:pt idx="167">
                  <c:v>3.2207964820997859E-2</c:v>
                </c:pt>
                <c:pt idx="168">
                  <c:v>8.7289166387904515E-2</c:v>
                </c:pt>
                <c:pt idx="169">
                  <c:v>0.14207096482199688</c:v>
                </c:pt>
                <c:pt idx="170">
                  <c:v>0.18616616638880146</c:v>
                </c:pt>
                <c:pt idx="171">
                  <c:v>0.22461916638820867</c:v>
                </c:pt>
                <c:pt idx="172">
                  <c:v>0.25772836795520959</c:v>
                </c:pt>
                <c:pt idx="173">
                  <c:v>0.29603019373250561</c:v>
                </c:pt>
                <c:pt idx="174">
                  <c:v>0.31830259686579154</c:v>
                </c:pt>
                <c:pt idx="175">
                  <c:v>0.36194816638790428</c:v>
                </c:pt>
                <c:pt idx="176">
                  <c:v>0.38971456952280903</c:v>
                </c:pt>
                <c:pt idx="177">
                  <c:v>0.42267356952180535</c:v>
                </c:pt>
                <c:pt idx="178">
                  <c:v>0.45548236795509922</c:v>
                </c:pt>
                <c:pt idx="179">
                  <c:v>0.48859156952210014</c:v>
                </c:pt>
                <c:pt idx="180">
                  <c:v>0.51605756952159254</c:v>
                </c:pt>
                <c:pt idx="181">
                  <c:v>0.50017840313380191</c:v>
                </c:pt>
                <c:pt idx="182">
                  <c:v>0.47271243047799771</c:v>
                </c:pt>
                <c:pt idx="183">
                  <c:v>0.42372500783410771</c:v>
                </c:pt>
                <c:pt idx="184">
                  <c:v>0.36345020940089512</c:v>
                </c:pt>
                <c:pt idx="185">
                  <c:v>0.29218846565649415</c:v>
                </c:pt>
                <c:pt idx="186">
                  <c:v>0.20979146565700546</c:v>
                </c:pt>
                <c:pt idx="187">
                  <c:v>0.12205163987979972</c:v>
                </c:pt>
                <c:pt idx="188">
                  <c:v>2.3324841445599986E-2</c:v>
                </c:pt>
                <c:pt idx="189">
                  <c:v>8.6238700732394591E-2</c:v>
                </c:pt>
                <c:pt idx="190">
                  <c:v>0.19090913121000597</c:v>
                </c:pt>
                <c:pt idx="191">
                  <c:v>0.27895033277658854</c:v>
                </c:pt>
                <c:pt idx="192">
                  <c:v>0.33433196482150151</c:v>
                </c:pt>
                <c:pt idx="193">
                  <c:v>0.38376999216539787</c:v>
                </c:pt>
                <c:pt idx="194">
                  <c:v>0.43335919373249965</c:v>
                </c:pt>
                <c:pt idx="195">
                  <c:v>0.48279716638809589</c:v>
                </c:pt>
                <c:pt idx="196">
                  <c:v>0.52125016638859734</c:v>
                </c:pt>
                <c:pt idx="197">
                  <c:v>0.57068816638829389</c:v>
                </c:pt>
                <c:pt idx="198">
                  <c:v>0.62027639529939904</c:v>
                </c:pt>
                <c:pt idx="199">
                  <c:v>0.66407119373249657</c:v>
                </c:pt>
                <c:pt idx="200">
                  <c:v>0.69718039529939801</c:v>
                </c:pt>
                <c:pt idx="201">
                  <c:v>0.73014036795470361</c:v>
                </c:pt>
                <c:pt idx="202">
                  <c:v>0.76309936795570366</c:v>
                </c:pt>
                <c:pt idx="203">
                  <c:v>0.8014011937329002</c:v>
                </c:pt>
                <c:pt idx="204">
                  <c:v>0.82916756952199933</c:v>
                </c:pt>
                <c:pt idx="205">
                  <c:v>0.8674693679552945</c:v>
                </c:pt>
                <c:pt idx="206">
                  <c:v>0.89508559686650813</c:v>
                </c:pt>
                <c:pt idx="207">
                  <c:v>0.92255156952140283</c:v>
                </c:pt>
                <c:pt idx="208">
                  <c:v>0.94986736795470961</c:v>
                </c:pt>
                <c:pt idx="209">
                  <c:v>0.99915516638900215</c:v>
                </c:pt>
                <c:pt idx="210">
                  <c:v>0.98372760470059006</c:v>
                </c:pt>
                <c:pt idx="211">
                  <c:v>0.93473923674550008</c:v>
                </c:pt>
                <c:pt idx="212">
                  <c:v>0.86852083361179666</c:v>
                </c:pt>
                <c:pt idx="213">
                  <c:v>0.81374000783439726</c:v>
                </c:pt>
                <c:pt idx="214">
                  <c:v>0.77513680626729808</c:v>
                </c:pt>
                <c:pt idx="215">
                  <c:v>0.73668483361149129</c:v>
                </c:pt>
                <c:pt idx="216">
                  <c:v>0.67641003517850606</c:v>
                </c:pt>
                <c:pt idx="217">
                  <c:v>0.61613620940120484</c:v>
                </c:pt>
                <c:pt idx="218">
                  <c:v>0.53938143831258856</c:v>
                </c:pt>
                <c:pt idx="219">
                  <c:v>0.45713366722419835</c:v>
                </c:pt>
                <c:pt idx="220">
                  <c:v>0.34757107035750323</c:v>
                </c:pt>
                <c:pt idx="221">
                  <c:v>0.24320107035640603</c:v>
                </c:pt>
                <c:pt idx="222">
                  <c:v>0.13868086878950692</c:v>
                </c:pt>
                <c:pt idx="223">
                  <c:v>6.6819236745402577E-2</c:v>
                </c:pt>
                <c:pt idx="224">
                  <c:v>1.6929632045091125E-2</c:v>
                </c:pt>
                <c:pt idx="225">
                  <c:v>1.6029367954899953E-2</c:v>
                </c:pt>
                <c:pt idx="226">
                  <c:v>3.815159686659797E-2</c:v>
                </c:pt>
                <c:pt idx="227">
                  <c:v>7.096036795519467E-2</c:v>
                </c:pt>
                <c:pt idx="228">
                  <c:v>0.10406959686619643</c:v>
                </c:pt>
                <c:pt idx="229">
                  <c:v>0.14237139529939213</c:v>
                </c:pt>
                <c:pt idx="230">
                  <c:v>0.16998759686630649</c:v>
                </c:pt>
                <c:pt idx="231">
                  <c:v>0.20829036795480249</c:v>
                </c:pt>
                <c:pt idx="232">
                  <c:v>0.24124836795580507</c:v>
                </c:pt>
                <c:pt idx="233">
                  <c:v>0.26871439529989516</c:v>
                </c:pt>
                <c:pt idx="234">
                  <c:v>0.29098779843280909</c:v>
                </c:pt>
                <c:pt idx="235">
                  <c:v>0.31815336795519045</c:v>
                </c:pt>
                <c:pt idx="236">
                  <c:v>0.34027559686620634</c:v>
                </c:pt>
                <c:pt idx="237">
                  <c:v>0.36224859686579691</c:v>
                </c:pt>
                <c:pt idx="238">
                  <c:v>0.38422156952189823</c:v>
                </c:pt>
                <c:pt idx="239">
                  <c:v>0.42786616638920805</c:v>
                </c:pt>
                <c:pt idx="240">
                  <c:v>0.40145160470039798</c:v>
                </c:pt>
                <c:pt idx="241">
                  <c:v>0.3469702640893928</c:v>
                </c:pt>
                <c:pt idx="242">
                  <c:v>0.26991700783430872</c:v>
                </c:pt>
                <c:pt idx="243">
                  <c:v>0.20949200783459787</c:v>
                </c:pt>
                <c:pt idx="244">
                  <c:v>0.16539580626761108</c:v>
                </c:pt>
                <c:pt idx="245">
                  <c:v>0.12160100783449934</c:v>
                </c:pt>
                <c:pt idx="246">
                  <c:v>5.5833209401498607E-2</c:v>
                </c:pt>
                <c:pt idx="247">
                  <c:v>2.0920589032186854E-2</c:v>
                </c:pt>
                <c:pt idx="248">
                  <c:v>0.10851115855390958</c:v>
                </c:pt>
                <c:pt idx="249">
                  <c:v>0.20189613120919603</c:v>
                </c:pt>
                <c:pt idx="250">
                  <c:v>0.31695172807529559</c:v>
                </c:pt>
                <c:pt idx="251">
                  <c:v>0.41627836012139596</c:v>
                </c:pt>
                <c:pt idx="252">
                  <c:v>0.50981353434420384</c:v>
                </c:pt>
                <c:pt idx="253">
                  <c:v>0.55985236795518745</c:v>
                </c:pt>
                <c:pt idx="254">
                  <c:v>0.57128997265580495</c:v>
                </c:pt>
                <c:pt idx="255">
                  <c:v>0.54412440313379307</c:v>
                </c:pt>
                <c:pt idx="256">
                  <c:v>0.50047883361169454</c:v>
                </c:pt>
                <c:pt idx="257">
                  <c:v>0.46187660470090464</c:v>
                </c:pt>
                <c:pt idx="258">
                  <c:v>0.41808083361189574</c:v>
                </c:pt>
                <c:pt idx="259">
                  <c:v>0.36330003517819875</c:v>
                </c:pt>
                <c:pt idx="260">
                  <c:v>0.30302523674490089</c:v>
                </c:pt>
                <c:pt idx="261">
                  <c:v>0.24275143831231105</c:v>
                </c:pt>
                <c:pt idx="262">
                  <c:v>0.17668223674560579</c:v>
                </c:pt>
                <c:pt idx="263">
                  <c:v>0.13213640313389874</c:v>
                </c:pt>
                <c:pt idx="264">
                  <c:v>0.10482063204450753</c:v>
                </c:pt>
                <c:pt idx="265">
                  <c:v>9.8877000000101134E-2</c:v>
                </c:pt>
                <c:pt idx="266">
                  <c:v>8.8041201566909422E-2</c:v>
                </c:pt>
                <c:pt idx="267">
                  <c:v>8.2547228910996751E-2</c:v>
                </c:pt>
                <c:pt idx="268">
                  <c:v>6.6047413791395115E-2</c:v>
                </c:pt>
                <c:pt idx="269">
                  <c:v>5.5060745906800435E-2</c:v>
                </c:pt>
                <c:pt idx="270">
                  <c:v>3.308774590630037E-2</c:v>
                </c:pt>
                <c:pt idx="271">
                  <c:v>1.1286430477696285E-2</c:v>
                </c:pt>
                <c:pt idx="272">
                  <c:v>1.6178596866296857E-2</c:v>
                </c:pt>
                <c:pt idx="273">
                  <c:v>3.8323254093398873E-2</c:v>
                </c:pt>
                <c:pt idx="274">
                  <c:v>7.0960395299394463E-2</c:v>
                </c:pt>
                <c:pt idx="275">
                  <c:v>9.293339529909872E-2</c:v>
                </c:pt>
                <c:pt idx="276">
                  <c:v>0.13138539529910531</c:v>
                </c:pt>
                <c:pt idx="277">
                  <c:v>0.17515873807249704</c:v>
                </c:pt>
                <c:pt idx="278">
                  <c:v>0.21895353650550931</c:v>
                </c:pt>
                <c:pt idx="279">
                  <c:v>0.21998448377379987</c:v>
                </c:pt>
                <c:pt idx="280">
                  <c:v>0.10685909022609508</c:v>
                </c:pt>
                <c:pt idx="281">
                  <c:v>0.17061067127690421</c:v>
                </c:pt>
                <c:pt idx="282">
                  <c:v>0.58605120895749963</c:v>
                </c:pt>
                <c:pt idx="283">
                  <c:v>1.1334798857080131</c:v>
                </c:pt>
                <c:pt idx="284">
                  <c:v>1.8072720493821919</c:v>
                </c:pt>
                <c:pt idx="285">
                  <c:v>2.5965929015148106</c:v>
                </c:pt>
                <c:pt idx="286">
                  <c:v>3.5012697224040039</c:v>
                </c:pt>
                <c:pt idx="287">
                  <c:v>4.4831724333369891</c:v>
                </c:pt>
                <c:pt idx="288">
                  <c:v>5.5476457741429925</c:v>
                </c:pt>
                <c:pt idx="289">
                  <c:v>6.7000295979634927</c:v>
                </c:pt>
                <c:pt idx="290">
                  <c:v>7.9346397645564082</c:v>
                </c:pt>
                <c:pt idx="291">
                  <c:v>9.2245242456153989</c:v>
                </c:pt>
                <c:pt idx="292">
                  <c:v>10.585949472569396</c:v>
                </c:pt>
                <c:pt idx="293">
                  <c:v>11.964647677272097</c:v>
                </c:pt>
                <c:pt idx="294">
                  <c:v>13.381175561440998</c:v>
                </c:pt>
                <c:pt idx="295">
                  <c:v>14.819849102847797</c:v>
                </c:pt>
                <c:pt idx="296">
                  <c:v>16.296822473939798</c:v>
                </c:pt>
                <c:pt idx="297">
                  <c:v>17.8069284710229</c:v>
                </c:pt>
                <c:pt idx="298">
                  <c:v>19.3663206298896</c:v>
                </c:pt>
                <c:pt idx="299">
                  <c:v>20.953501952070198</c:v>
                </c:pt>
                <c:pt idx="300">
                  <c:v>22.584456980389206</c:v>
                </c:pt>
                <c:pt idx="301">
                  <c:v>24.248027662986999</c:v>
                </c:pt>
                <c:pt idx="302">
                  <c:v>25.939750974510005</c:v>
                </c:pt>
                <c:pt idx="303">
                  <c:v>27.653274660089096</c:v>
                </c:pt>
                <c:pt idx="304">
                  <c:v>29.394092688390998</c:v>
                </c:pt>
                <c:pt idx="305">
                  <c:v>31.140747031163997</c:v>
                </c:pt>
                <c:pt idx="306">
                  <c:v>32.920188716710001</c:v>
                </c:pt>
                <c:pt idx="307">
                  <c:v>34.705295059465797</c:v>
                </c:pt>
                <c:pt idx="308">
                  <c:v>36.506881370987998</c:v>
                </c:pt>
                <c:pt idx="309">
                  <c:v>38.276367031146492</c:v>
                </c:pt>
                <c:pt idx="310">
                  <c:v>39.93204063761678</c:v>
                </c:pt>
                <c:pt idx="311">
                  <c:v>41.455706586841089</c:v>
                </c:pt>
                <c:pt idx="312">
                  <c:v>42.852859847593493</c:v>
                </c:pt>
                <c:pt idx="313">
                  <c:v>44.129162139575996</c:v>
                </c:pt>
                <c:pt idx="314">
                  <c:v>45.30075014835792</c:v>
                </c:pt>
                <c:pt idx="315">
                  <c:v>46.378955094658394</c:v>
                </c:pt>
                <c:pt idx="316">
                  <c:v>47.347125414993386</c:v>
                </c:pt>
                <c:pt idx="317">
                  <c:v>48.227748987263098</c:v>
                </c:pt>
                <c:pt idx="318">
                  <c:v>49.030779993135909</c:v>
                </c:pt>
                <c:pt idx="319">
                  <c:v>49.751586624959202</c:v>
                </c:pt>
                <c:pt idx="320">
                  <c:v>50.395488256799609</c:v>
                </c:pt>
                <c:pt idx="321">
                  <c:v>50.973300231400202</c:v>
                </c:pt>
                <c:pt idx="322">
                  <c:v>51.474379894525001</c:v>
                </c:pt>
                <c:pt idx="323">
                  <c:v>51.930999492166009</c:v>
                </c:pt>
                <c:pt idx="324">
                  <c:v>52.316379809564012</c:v>
                </c:pt>
                <c:pt idx="325">
                  <c:v>52.652491815428988</c:v>
                </c:pt>
                <c:pt idx="326">
                  <c:v>52.938995101547007</c:v>
                </c:pt>
                <c:pt idx="327">
                  <c:v>53.175887761691001</c:v>
                </c:pt>
                <c:pt idx="328">
                  <c:v>53.352699705053993</c:v>
                </c:pt>
                <c:pt idx="329">
                  <c:v>53.485050708002007</c:v>
                </c:pt>
                <c:pt idx="330">
                  <c:v>53.568134336910006</c:v>
                </c:pt>
                <c:pt idx="331">
                  <c:v>53.607444685562001</c:v>
                </c:pt>
                <c:pt idx="332">
                  <c:v>53.613281031250992</c:v>
                </c:pt>
                <c:pt idx="333">
                  <c:v>53.586330002897995</c:v>
                </c:pt>
                <c:pt idx="334">
                  <c:v>53.53723531736901</c:v>
                </c:pt>
                <c:pt idx="335">
                  <c:v>53.482304286135999</c:v>
                </c:pt>
                <c:pt idx="336">
                  <c:v>53.411235631839006</c:v>
                </c:pt>
                <c:pt idx="337">
                  <c:v>53.35578962892501</c:v>
                </c:pt>
                <c:pt idx="338">
                  <c:v>53.311672002933008</c:v>
                </c:pt>
                <c:pt idx="339">
                  <c:v>53.278713002932022</c:v>
                </c:pt>
                <c:pt idx="340">
                  <c:v>53.278197999982012</c:v>
                </c:pt>
                <c:pt idx="341">
                  <c:v>53.27819896876801</c:v>
                </c:pt>
                <c:pt idx="342">
                  <c:v>53.299827654295996</c:v>
                </c:pt>
                <c:pt idx="343">
                  <c:v>53.327121059586005</c:v>
                </c:pt>
                <c:pt idx="344">
                  <c:v>53.370895339858976</c:v>
                </c:pt>
                <c:pt idx="345">
                  <c:v>53.420162682613011</c:v>
                </c:pt>
                <c:pt idx="346">
                  <c:v>53.48608065134502</c:v>
                </c:pt>
                <c:pt idx="347">
                  <c:v>53.567962710952003</c:v>
                </c:pt>
                <c:pt idx="348">
                  <c:v>53.661346679682993</c:v>
                </c:pt>
                <c:pt idx="349">
                  <c:v>53.760052022472991</c:v>
                </c:pt>
                <c:pt idx="350">
                  <c:v>53.864422022472979</c:v>
                </c:pt>
                <c:pt idx="351">
                  <c:v>53.984928708000979</c:v>
                </c:pt>
                <c:pt idx="352">
                  <c:v>54.111100019489015</c:v>
                </c:pt>
                <c:pt idx="353">
                  <c:v>54.237442050756982</c:v>
                </c:pt>
                <c:pt idx="354">
                  <c:v>54.37477105077599</c:v>
                </c:pt>
                <c:pt idx="355">
                  <c:v>54.522743705070013</c:v>
                </c:pt>
                <c:pt idx="356">
                  <c:v>54.676380079109975</c:v>
                </c:pt>
                <c:pt idx="357">
                  <c:v>54.846496390614988</c:v>
                </c:pt>
                <c:pt idx="358">
                  <c:v>55.033092733388003</c:v>
                </c:pt>
                <c:pt idx="359">
                  <c:v>55.235996418917011</c:v>
                </c:pt>
                <c:pt idx="360">
                  <c:v>55.450229450203977</c:v>
                </c:pt>
                <c:pt idx="361">
                  <c:v>55.685748758777009</c:v>
                </c:pt>
                <c:pt idx="362">
                  <c:v>55.927447758791999</c:v>
                </c:pt>
                <c:pt idx="363">
                  <c:v>56.174812416020018</c:v>
                </c:pt>
                <c:pt idx="364">
                  <c:v>56.438141070297007</c:v>
                </c:pt>
                <c:pt idx="365">
                  <c:v>56.690997790007003</c:v>
                </c:pt>
                <c:pt idx="366">
                  <c:v>56.938190758795997</c:v>
                </c:pt>
                <c:pt idx="367">
                  <c:v>57.137317079094004</c:v>
                </c:pt>
                <c:pt idx="368">
                  <c:v>57.18383800001601</c:v>
                </c:pt>
                <c:pt idx="369">
                  <c:v>57.04393423537698</c:v>
                </c:pt>
                <c:pt idx="370">
                  <c:v>56.722583875997998</c:v>
                </c:pt>
                <c:pt idx="371">
                  <c:v>56.236438485348003</c:v>
                </c:pt>
                <c:pt idx="372">
                  <c:v>55.520611038113998</c:v>
                </c:pt>
                <c:pt idx="373">
                  <c:v>54.568234245165996</c:v>
                </c:pt>
                <c:pt idx="374">
                  <c:v>53.401451857481021</c:v>
                </c:pt>
                <c:pt idx="375">
                  <c:v>52.063865466882987</c:v>
                </c:pt>
                <c:pt idx="376">
                  <c:v>50.641822127036988</c:v>
                </c:pt>
                <c:pt idx="377">
                  <c:v>49.175834755908994</c:v>
                </c:pt>
                <c:pt idx="378">
                  <c:v>47.660751730540994</c:v>
                </c:pt>
                <c:pt idx="379">
                  <c:v>46.101036044999006</c:v>
                </c:pt>
                <c:pt idx="380">
                  <c:v>44.529991076249019</c:v>
                </c:pt>
                <c:pt idx="381">
                  <c:v>42.937489016698009</c:v>
                </c:pt>
                <c:pt idx="382">
                  <c:v>41.323013019628974</c:v>
                </c:pt>
                <c:pt idx="383">
                  <c:v>39.643307651467012</c:v>
                </c:pt>
                <c:pt idx="384">
                  <c:v>37.902832000084004</c:v>
                </c:pt>
                <c:pt idx="385">
                  <c:v>36.091117943450001</c:v>
                </c:pt>
                <c:pt idx="386">
                  <c:v>34.213657575289005</c:v>
                </c:pt>
                <c:pt idx="387">
                  <c:v>32.302208263784024</c:v>
                </c:pt>
                <c:pt idx="388">
                  <c:v>30.406722949330003</c:v>
                </c:pt>
                <c:pt idx="389">
                  <c:v>28.506431263783981</c:v>
                </c:pt>
                <c:pt idx="390">
                  <c:v>26.578331232497021</c:v>
                </c:pt>
                <c:pt idx="391">
                  <c:v>24.650574546968983</c:v>
                </c:pt>
                <c:pt idx="392">
                  <c:v>22.727794920993006</c:v>
                </c:pt>
                <c:pt idx="393">
                  <c:v>20.815830606538981</c:v>
                </c:pt>
                <c:pt idx="394">
                  <c:v>18.877429266715978</c:v>
                </c:pt>
                <c:pt idx="395">
                  <c:v>16.927699581170003</c:v>
                </c:pt>
                <c:pt idx="396">
                  <c:v>14.955826207108998</c:v>
                </c:pt>
                <c:pt idx="397">
                  <c:v>12.994252204196982</c:v>
                </c:pt>
                <c:pt idx="398">
                  <c:v>11.146316628993986</c:v>
                </c:pt>
                <c:pt idx="399">
                  <c:v>9.4630053653160076</c:v>
                </c:pt>
                <c:pt idx="400">
                  <c:v>7.928009070399014</c:v>
                </c:pt>
                <c:pt idx="401">
                  <c:v>6.5413288067190081</c:v>
                </c:pt>
                <c:pt idx="402">
                  <c:v>5.356692911197996</c:v>
                </c:pt>
                <c:pt idx="403">
                  <c:v>4.3869776445770015</c:v>
                </c:pt>
                <c:pt idx="404">
                  <c:v>3.604202035192003</c:v>
                </c:pt>
                <c:pt idx="405">
                  <c:v>2.9810503149890053</c:v>
                </c:pt>
                <c:pt idx="406">
                  <c:v>2.4149324968460064</c:v>
                </c:pt>
                <c:pt idx="407">
                  <c:v>1.8815804900080195</c:v>
                </c:pt>
                <c:pt idx="408">
                  <c:v>1.3808441726220053</c:v>
                </c:pt>
                <c:pt idx="409">
                  <c:v>0.9137749765399974</c:v>
                </c:pt>
                <c:pt idx="410">
                  <c:v>0.45784294529099157</c:v>
                </c:pt>
                <c:pt idx="411">
                  <c:v>2.3345543709012873E-2</c:v>
                </c:pt>
                <c:pt idx="412">
                  <c:v>0.36207669597499148</c:v>
                </c:pt>
                <c:pt idx="413">
                  <c:v>0.66578859972298687</c:v>
                </c:pt>
                <c:pt idx="414">
                  <c:v>0.87615942186499751</c:v>
                </c:pt>
                <c:pt idx="415">
                  <c:v>0.99254636522999817</c:v>
                </c:pt>
                <c:pt idx="416">
                  <c:v>1.027092300229981</c:v>
                </c:pt>
                <c:pt idx="417">
                  <c:v>1.0219640758330115</c:v>
                </c:pt>
                <c:pt idx="418">
                  <c:v>1.0217924186059975</c:v>
                </c:pt>
                <c:pt idx="419">
                  <c:v>1.0272649222989969</c:v>
                </c:pt>
                <c:pt idx="420">
                  <c:v>1.0001636979030195</c:v>
                </c:pt>
                <c:pt idx="421">
                  <c:v>0.9835130094249962</c:v>
                </c:pt>
                <c:pt idx="422">
                  <c:v>0.95623919420998504</c:v>
                </c:pt>
                <c:pt idx="423">
                  <c:v>0.94508153698200204</c:v>
                </c:pt>
                <c:pt idx="424">
                  <c:v>0.90186508818899824</c:v>
                </c:pt>
                <c:pt idx="425">
                  <c:v>0.83609731551700861</c:v>
                </c:pt>
                <c:pt idx="426">
                  <c:v>0.74857205987100883</c:v>
                </c:pt>
                <c:pt idx="427">
                  <c:v>0.64984622079199994</c:v>
                </c:pt>
                <c:pt idx="428">
                  <c:v>0.53998228719800068</c:v>
                </c:pt>
                <c:pt idx="429">
                  <c:v>0.44108382604900953</c:v>
                </c:pt>
                <c:pt idx="430">
                  <c:v>0.33673528719802448</c:v>
                </c:pt>
                <c:pt idx="431">
                  <c:v>0.23802994442601744</c:v>
                </c:pt>
                <c:pt idx="432">
                  <c:v>0.13878816882299816</c:v>
                </c:pt>
                <c:pt idx="433">
                  <c:v>2.377448327601428E-2</c:v>
                </c:pt>
                <c:pt idx="434">
                  <c:v>8.6109977873974231E-2</c:v>
                </c:pt>
                <c:pt idx="435">
                  <c:v>0.19562962754400814</c:v>
                </c:pt>
                <c:pt idx="436">
                  <c:v>0.31117971076400863</c:v>
                </c:pt>
                <c:pt idx="437">
                  <c:v>0.41554878107697846</c:v>
                </c:pt>
                <c:pt idx="438">
                  <c:v>0.5256058642960113</c:v>
                </c:pt>
                <c:pt idx="439">
                  <c:v>0.64076878107701418</c:v>
                </c:pt>
                <c:pt idx="440">
                  <c:v>0.73453901783000219</c:v>
                </c:pt>
                <c:pt idx="441">
                  <c:v>0.81712917136499641</c:v>
                </c:pt>
                <c:pt idx="442">
                  <c:v>0.85635460971300859</c:v>
                </c:pt>
                <c:pt idx="443">
                  <c:v>0.87871288162298811</c:v>
                </c:pt>
                <c:pt idx="444">
                  <c:v>0.85770647350599916</c:v>
                </c:pt>
                <c:pt idx="445">
                  <c:v>0.80296762704000457</c:v>
                </c:pt>
                <c:pt idx="446">
                  <c:v>0.72644889895099141</c:v>
                </c:pt>
                <c:pt idx="447">
                  <c:v>0.63345113570400713</c:v>
                </c:pt>
                <c:pt idx="448">
                  <c:v>0.52378125407898324</c:v>
                </c:pt>
                <c:pt idx="449">
                  <c:v>0.40842525407899188</c:v>
                </c:pt>
                <c:pt idx="450">
                  <c:v>0.27697645567499762</c:v>
                </c:pt>
                <c:pt idx="451">
                  <c:v>0.13434660921001296</c:v>
                </c:pt>
                <c:pt idx="452">
                  <c:v>3.0062154036016864E-2</c:v>
                </c:pt>
                <c:pt idx="453">
                  <c:v>0.15717762754397313</c:v>
                </c:pt>
                <c:pt idx="454">
                  <c:v>0.28352062754299823</c:v>
                </c:pt>
                <c:pt idx="455">
                  <c:v>0.39376989945398577</c:v>
                </c:pt>
                <c:pt idx="456">
                  <c:v>0.47125425458298764</c:v>
                </c:pt>
                <c:pt idx="457">
                  <c:v>0.48889103515699617</c:v>
                </c:pt>
                <c:pt idx="458">
                  <c:v>0.47829123675299456</c:v>
                </c:pt>
                <c:pt idx="459">
                  <c:v>0.43492562704099669</c:v>
                </c:pt>
                <c:pt idx="460">
                  <c:v>0.37469374541697675</c:v>
                </c:pt>
                <c:pt idx="461">
                  <c:v>0.31388347350500112</c:v>
                </c:pt>
                <c:pt idx="462">
                  <c:v>0.2483507454149958</c:v>
                </c:pt>
                <c:pt idx="463">
                  <c:v>0.20402047350597741</c:v>
                </c:pt>
                <c:pt idx="464">
                  <c:v>0.14928159188298196</c:v>
                </c:pt>
                <c:pt idx="465">
                  <c:v>0.11574323675301912</c:v>
                </c:pt>
                <c:pt idx="466">
                  <c:v>9.3770236754011194E-2</c:v>
                </c:pt>
                <c:pt idx="467">
                  <c:v>8.2590153533999455E-2</c:v>
                </c:pt>
                <c:pt idx="468">
                  <c:v>8.7890964842017638E-2</c:v>
                </c:pt>
                <c:pt idx="469">
                  <c:v>9.8683881623003344E-2</c:v>
                </c:pt>
                <c:pt idx="470">
                  <c:v>9.8877000000015869E-2</c:v>
                </c:pt>
                <c:pt idx="471">
                  <c:v>0.10417688162399941</c:v>
                </c:pt>
                <c:pt idx="472">
                  <c:v>9.9070118376005212E-2</c:v>
                </c:pt>
                <c:pt idx="473">
                  <c:v>0.10436999999899399</c:v>
                </c:pt>
                <c:pt idx="474">
                  <c:v>0.10437000000001717</c:v>
                </c:pt>
                <c:pt idx="475">
                  <c:v>9.3577118377027091E-2</c:v>
                </c:pt>
                <c:pt idx="476">
                  <c:v>8.2397000000014486E-2</c:v>
                </c:pt>
                <c:pt idx="477">
                  <c:v>7.1604118376995984E-2</c:v>
                </c:pt>
                <c:pt idx="478">
                  <c:v>5.5125118374974136E-2</c:v>
                </c:pt>
                <c:pt idx="479">
                  <c:v>3.3344307065988232E-2</c:v>
                </c:pt>
                <c:pt idx="480">
                  <c:v>5.7935512899121022E-4</c:v>
                </c:pt>
                <c:pt idx="481">
                  <c:v>7.0059136206992889E-2</c:v>
                </c:pt>
                <c:pt idx="482">
                  <c:v>0.17934278107600221</c:v>
                </c:pt>
                <c:pt idx="483">
                  <c:v>0.26762001782998368</c:v>
                </c:pt>
                <c:pt idx="484">
                  <c:v>0.34491025458200397</c:v>
                </c:pt>
                <c:pt idx="485">
                  <c:v>0.41632128974097782</c:v>
                </c:pt>
                <c:pt idx="486">
                  <c:v>0.46614652649398636</c:v>
                </c:pt>
                <c:pt idx="487">
                  <c:v>0.46161911837700131</c:v>
                </c:pt>
                <c:pt idx="488">
                  <c:v>0.43453935512999919</c:v>
                </c:pt>
                <c:pt idx="489">
                  <c:v>0.38018674541700648</c:v>
                </c:pt>
                <c:pt idx="490">
                  <c:v>0.30366901732699603</c:v>
                </c:pt>
                <c:pt idx="491">
                  <c:v>0.23187174541502031</c:v>
                </c:pt>
                <c:pt idx="492">
                  <c:v>0.15515989894899462</c:v>
                </c:pt>
                <c:pt idx="493">
                  <c:v>8.8856627039973546E-2</c:v>
                </c:pt>
                <c:pt idx="494">
                  <c:v>1.7638710260001744E-2</c:v>
                </c:pt>
                <c:pt idx="495">
                  <c:v>3.2186491335977507E-2</c:v>
                </c:pt>
                <c:pt idx="496">
                  <c:v>8.1625491336012601E-2</c:v>
                </c:pt>
                <c:pt idx="497">
                  <c:v>0.11988437296000143</c:v>
                </c:pt>
                <c:pt idx="498">
                  <c:v>0.15303649133699082</c:v>
                </c:pt>
                <c:pt idx="499">
                  <c:v>0.19148849133699741</c:v>
                </c:pt>
              </c:numCache>
            </c:numRef>
          </c:val>
          <c:smooth val="0"/>
        </c:ser>
        <c:ser>
          <c:idx val="3"/>
          <c:order val="3"/>
          <c:tx>
            <c:v>Leg</c:v>
          </c:tx>
          <c:spPr>
            <a:ln w="635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[0]!dLegData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v>Delta2</c:v>
          </c:tx>
          <c:spPr>
            <a:ln w="3175"/>
          </c:spPr>
          <c:marker>
            <c:symbol val="none"/>
          </c:marker>
          <c:val>
            <c:numRef>
              <c:f>[0]!dDelta2</c:f>
              <c:numCache>
                <c:formatCode>General</c:formatCode>
                <c:ptCount val="5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0.23576169910803912</c:v>
                </c:pt>
                <c:pt idx="26">
                  <c:v>0.27249585212943828</c:v>
                </c:pt>
                <c:pt idx="27">
                  <c:v>0.30549635232117112</c:v>
                </c:pt>
                <c:pt idx="28">
                  <c:v>0.33477569122251793</c:v>
                </c:pt>
                <c:pt idx="29">
                  <c:v>0.3605151832176432</c:v>
                </c:pt>
                <c:pt idx="30">
                  <c:v>0.38253351316642181</c:v>
                </c:pt>
                <c:pt idx="31">
                  <c:v>0.40030325427346725</c:v>
                </c:pt>
                <c:pt idx="32">
                  <c:v>0.41382022118698103</c:v>
                </c:pt>
                <c:pt idx="33">
                  <c:v>0.42413096282218987</c:v>
                </c:pt>
                <c:pt idx="34">
                  <c:v>0.43090604365902152</c:v>
                </c:pt>
                <c:pt idx="35">
                  <c:v>0.43378276965714235</c:v>
                </c:pt>
                <c:pt idx="36">
                  <c:v>0.43276110931456913</c:v>
                </c:pt>
                <c:pt idx="37">
                  <c:v>0.42836436783485965</c:v>
                </c:pt>
                <c:pt idx="38">
                  <c:v>0.42130132016767163</c:v>
                </c:pt>
                <c:pt idx="39">
                  <c:v>0.4124621194066691</c:v>
                </c:pt>
                <c:pt idx="40">
                  <c:v>0.4016737250972966</c:v>
                </c:pt>
                <c:pt idx="41">
                  <c:v>0.3894677501427708</c:v>
                </c:pt>
                <c:pt idx="42">
                  <c:v>0.37601308114784615</c:v>
                </c:pt>
                <c:pt idx="43">
                  <c:v>0.36149521860460254</c:v>
                </c:pt>
                <c:pt idx="44">
                  <c:v>0.34626027492414835</c:v>
                </c:pt>
                <c:pt idx="45">
                  <c:v>0.3315444526075737</c:v>
                </c:pt>
                <c:pt idx="46">
                  <c:v>0.31754158983639513</c:v>
                </c:pt>
                <c:pt idx="47">
                  <c:v>0.30477080797444955</c:v>
                </c:pt>
                <c:pt idx="48">
                  <c:v>0.2932362601155063</c:v>
                </c:pt>
                <c:pt idx="49">
                  <c:v>0.28346955916283889</c:v>
                </c:pt>
                <c:pt idx="50">
                  <c:v>0.2751163172635529</c:v>
                </c:pt>
                <c:pt idx="51">
                  <c:v>0.26783457510016717</c:v>
                </c:pt>
                <c:pt idx="52">
                  <c:v>0.26178906693979798</c:v>
                </c:pt>
                <c:pt idx="53">
                  <c:v>0.2580388324810059</c:v>
                </c:pt>
                <c:pt idx="54">
                  <c:v>0.25711545312501016</c:v>
                </c:pt>
                <c:pt idx="55">
                  <c:v>0.25920446086580284</c:v>
                </c:pt>
                <c:pt idx="56">
                  <c:v>0.26465609046243799</c:v>
                </c:pt>
                <c:pt idx="57">
                  <c:v>0.27312426024958825</c:v>
                </c:pt>
                <c:pt idx="58">
                  <c:v>0.28303493000053948</c:v>
                </c:pt>
                <c:pt idx="59">
                  <c:v>0.29330829379189538</c:v>
                </c:pt>
                <c:pt idx="60">
                  <c:v>0.30271230221637779</c:v>
                </c:pt>
                <c:pt idx="61">
                  <c:v>0.31088422973154195</c:v>
                </c:pt>
                <c:pt idx="62">
                  <c:v>0.31746131853704185</c:v>
                </c:pt>
                <c:pt idx="63">
                  <c:v>0.32139293113998235</c:v>
                </c:pt>
                <c:pt idx="64">
                  <c:v>0.32248938245261627</c:v>
                </c:pt>
                <c:pt idx="65">
                  <c:v>0.32145110822290235</c:v>
                </c:pt>
                <c:pt idx="66">
                  <c:v>0.31934133350122806</c:v>
                </c:pt>
                <c:pt idx="67">
                  <c:v>0.31651444614035995</c:v>
                </c:pt>
                <c:pt idx="68">
                  <c:v>0.31280986572308223</c:v>
                </c:pt>
                <c:pt idx="69">
                  <c:v>0.30820685752652821</c:v>
                </c:pt>
                <c:pt idx="70">
                  <c:v>0.30272203468180692</c:v>
                </c:pt>
                <c:pt idx="71">
                  <c:v>0.29670144508405372</c:v>
                </c:pt>
                <c:pt idx="72">
                  <c:v>0.28979900933612157</c:v>
                </c:pt>
                <c:pt idx="73">
                  <c:v>0.28201472743795364</c:v>
                </c:pt>
                <c:pt idx="74">
                  <c:v>0.27404494504786214</c:v>
                </c:pt>
                <c:pt idx="75">
                  <c:v>0.26537469465174013</c:v>
                </c:pt>
                <c:pt idx="76">
                  <c:v>0.25564125070719967</c:v>
                </c:pt>
                <c:pt idx="77">
                  <c:v>0.24431715340485027</c:v>
                </c:pt>
                <c:pt idx="78">
                  <c:v>0.23157547545733337</c:v>
                </c:pt>
                <c:pt idx="79">
                  <c:v>0.21706179750978549</c:v>
                </c:pt>
                <c:pt idx="80">
                  <c:v>0.200430007151013</c:v>
                </c:pt>
                <c:pt idx="81">
                  <c:v>0.18202621679225217</c:v>
                </c:pt>
                <c:pt idx="82">
                  <c:v>0.16254677360379333</c:v>
                </c:pt>
                <c:pt idx="83">
                  <c:v>0.14147670931555467</c:v>
                </c:pt>
                <c:pt idx="84">
                  <c:v>0.11881187083378109</c:v>
                </c:pt>
                <c:pt idx="85">
                  <c:v>9.4729451706811574E-2</c:v>
                </c:pt>
                <c:pt idx="86">
                  <c:v>6.9579685181636819E-2</c:v>
                </c:pt>
                <c:pt idx="87">
                  <c:v>4.3366032990022063E-2</c:v>
                </c:pt>
                <c:pt idx="88">
                  <c:v>1.6786194280371092E-2</c:v>
                </c:pt>
                <c:pt idx="89">
                  <c:v>9.2703384696903868E-3</c:v>
                </c:pt>
                <c:pt idx="90">
                  <c:v>3.3917596762151447E-2</c:v>
                </c:pt>
                <c:pt idx="91">
                  <c:v>5.6455773332956483E-2</c:v>
                </c:pt>
                <c:pt idx="92">
                  <c:v>7.6162908567084742E-2</c:v>
                </c:pt>
                <c:pt idx="93">
                  <c:v>9.2503269607661309E-2</c:v>
                </c:pt>
                <c:pt idx="94">
                  <c:v>0.10495358199707994</c:v>
                </c:pt>
                <c:pt idx="95">
                  <c:v>0.11402881400540821</c:v>
                </c:pt>
                <c:pt idx="96">
                  <c:v>0.12026466711355965</c:v>
                </c:pt>
                <c:pt idx="97">
                  <c:v>0.12436585843940406</c:v>
                </c:pt>
                <c:pt idx="98">
                  <c:v>0.12634132328450676</c:v>
                </c:pt>
                <c:pt idx="99">
                  <c:v>0.12619043329090118</c:v>
                </c:pt>
                <c:pt idx="100">
                  <c:v>0.12408207506337021</c:v>
                </c:pt>
                <c:pt idx="101">
                  <c:v>0.12020587081173062</c:v>
                </c:pt>
                <c:pt idx="102">
                  <c:v>0.11420809241707275</c:v>
                </c:pt>
                <c:pt idx="103">
                  <c:v>0.10591088722704001</c:v>
                </c:pt>
                <c:pt idx="104">
                  <c:v>9.5660366770871974E-2</c:v>
                </c:pt>
                <c:pt idx="105">
                  <c:v>8.3988111819678579E-2</c:v>
                </c:pt>
                <c:pt idx="106">
                  <c:v>7.0548702962412335E-2</c:v>
                </c:pt>
                <c:pt idx="107">
                  <c:v>5.4982907008366055E-2</c:v>
                </c:pt>
                <c:pt idx="108">
                  <c:v>3.7640265842497911E-2</c:v>
                </c:pt>
                <c:pt idx="109">
                  <c:v>1.9397812535203229E-2</c:v>
                </c:pt>
                <c:pt idx="110">
                  <c:v>4.3683085060308713E-4</c:v>
                </c:pt>
                <c:pt idx="111">
                  <c:v>1.8348342403783136E-2</c:v>
                </c:pt>
                <c:pt idx="112">
                  <c:v>3.6605364486732128E-2</c:v>
                </c:pt>
                <c:pt idx="113">
                  <c:v>5.41577332118095E-2</c:v>
                </c:pt>
                <c:pt idx="114">
                  <c:v>7.1355713958070055E-2</c:v>
                </c:pt>
                <c:pt idx="115">
                  <c:v>8.8199276231549106E-2</c:v>
                </c:pt>
                <c:pt idx="116">
                  <c:v>0.10415686988105222</c:v>
                </c:pt>
                <c:pt idx="117">
                  <c:v>0.1190512699821511</c:v>
                </c:pt>
                <c:pt idx="118">
                  <c:v>0.13306451617714288</c:v>
                </c:pt>
                <c:pt idx="119">
                  <c:v>0.14636829517846195</c:v>
                </c:pt>
                <c:pt idx="120">
                  <c:v>0.15895911551648112</c:v>
                </c:pt>
                <c:pt idx="121">
                  <c:v>0.17014132213890321</c:v>
                </c:pt>
                <c:pt idx="122">
                  <c:v>0.17921167730007426</c:v>
                </c:pt>
                <c:pt idx="123">
                  <c:v>0.18562406383725261</c:v>
                </c:pt>
                <c:pt idx="124">
                  <c:v>0.18885171494108022</c:v>
                </c:pt>
                <c:pt idx="125">
                  <c:v>0.18941655309112093</c:v>
                </c:pt>
                <c:pt idx="126">
                  <c:v>0.18715101064655926</c:v>
                </c:pt>
                <c:pt idx="127">
                  <c:v>0.18222265524829595</c:v>
                </c:pt>
                <c:pt idx="128">
                  <c:v>0.17463702334403308</c:v>
                </c:pt>
                <c:pt idx="129">
                  <c:v>0.16422522845506649</c:v>
                </c:pt>
                <c:pt idx="130">
                  <c:v>0.15062454592107599</c:v>
                </c:pt>
                <c:pt idx="131">
                  <c:v>0.133833591505919</c:v>
                </c:pt>
                <c:pt idx="132">
                  <c:v>0.11350345092661485</c:v>
                </c:pt>
                <c:pt idx="133">
                  <c:v>8.9279800720404978E-2</c:v>
                </c:pt>
                <c:pt idx="134">
                  <c:v>6.0984722836806782E-2</c:v>
                </c:pt>
                <c:pt idx="135">
                  <c:v>2.89643611890682E-2</c:v>
                </c:pt>
                <c:pt idx="136">
                  <c:v>5.905729642620372E-3</c:v>
                </c:pt>
                <c:pt idx="137">
                  <c:v>4.325662604382785E-2</c:v>
                </c:pt>
                <c:pt idx="138">
                  <c:v>8.2571251628891673E-2</c:v>
                </c:pt>
                <c:pt idx="139">
                  <c:v>0.1226091879250788</c:v>
                </c:pt>
                <c:pt idx="140">
                  <c:v>0.16143993099537113</c:v>
                </c:pt>
                <c:pt idx="141">
                  <c:v>0.19762796646136849</c:v>
                </c:pt>
                <c:pt idx="142">
                  <c:v>0.23010450044080244</c:v>
                </c:pt>
                <c:pt idx="143">
                  <c:v>0.25850960686875624</c:v>
                </c:pt>
                <c:pt idx="144">
                  <c:v>0.28284397786342197</c:v>
                </c:pt>
                <c:pt idx="145">
                  <c:v>0.30362468981041957</c:v>
                </c:pt>
                <c:pt idx="146">
                  <c:v>0.32121097590048464</c:v>
                </c:pt>
                <c:pt idx="147">
                  <c:v>0.33612475773099959</c:v>
                </c:pt>
                <c:pt idx="148">
                  <c:v>0.34873495891635287</c:v>
                </c:pt>
                <c:pt idx="149">
                  <c:v>0.35939596655329353</c:v>
                </c:pt>
                <c:pt idx="150">
                  <c:v>0.36845735478486574</c:v>
                </c:pt>
                <c:pt idx="151">
                  <c:v>0.37556951809203554</c:v>
                </c:pt>
                <c:pt idx="152">
                  <c:v>0.37986102436839531</c:v>
                </c:pt>
                <c:pt idx="153">
                  <c:v>0.38061343949070192</c:v>
                </c:pt>
                <c:pt idx="154">
                  <c:v>0.37764953853445604</c:v>
                </c:pt>
                <c:pt idx="155">
                  <c:v>0.37096444402980921</c:v>
                </c:pt>
                <c:pt idx="156">
                  <c:v>0.36126211721655466</c:v>
                </c:pt>
                <c:pt idx="157">
                  <c:v>0.34837017750012933</c:v>
                </c:pt>
                <c:pt idx="158">
                  <c:v>0.33228868851449533</c:v>
                </c:pt>
                <c:pt idx="159">
                  <c:v>0.31336719214469611</c:v>
                </c:pt>
                <c:pt idx="160">
                  <c:v>0.2910886128870942</c:v>
                </c:pt>
                <c:pt idx="161">
                  <c:v>0.26561557639642785</c:v>
                </c:pt>
                <c:pt idx="162">
                  <c:v>0.23694811493086831</c:v>
                </c:pt>
                <c:pt idx="163">
                  <c:v>0.20474634388895652</c:v>
                </c:pt>
                <c:pt idx="164">
                  <c:v>0.16881856634491044</c:v>
                </c:pt>
                <c:pt idx="165">
                  <c:v>0.12952401372528755</c:v>
                </c:pt>
                <c:pt idx="166">
                  <c:v>8.8260918085865114E-2</c:v>
                </c:pt>
                <c:pt idx="167">
                  <c:v>4.645167302567188E-2</c:v>
                </c:pt>
                <c:pt idx="168">
                  <c:v>5.1546286453856283E-3</c:v>
                </c:pt>
                <c:pt idx="169">
                  <c:v>3.438979658224639E-2</c:v>
                </c:pt>
                <c:pt idx="170">
                  <c:v>7.0936340736778902E-2</c:v>
                </c:pt>
                <c:pt idx="171">
                  <c:v>0.10307229887879998</c:v>
                </c:pt>
                <c:pt idx="172">
                  <c:v>0.12955247007569426</c:v>
                </c:pt>
                <c:pt idx="173">
                  <c:v>0.14983551874244938</c:v>
                </c:pt>
                <c:pt idx="174">
                  <c:v>0.16339952416363701</c:v>
                </c:pt>
                <c:pt idx="175">
                  <c:v>0.1702251351038484</c:v>
                </c:pt>
                <c:pt idx="176">
                  <c:v>0.17136582331183092</c:v>
                </c:pt>
                <c:pt idx="177">
                  <c:v>0.16805719342445968</c:v>
                </c:pt>
                <c:pt idx="178">
                  <c:v>0.16136725282595421</c:v>
                </c:pt>
                <c:pt idx="179">
                  <c:v>0.1516600799188268</c:v>
                </c:pt>
                <c:pt idx="180">
                  <c:v>0.13911774572139279</c:v>
                </c:pt>
                <c:pt idx="181">
                  <c:v>0.12426695429094536</c:v>
                </c:pt>
                <c:pt idx="182">
                  <c:v>0.10658096931211958</c:v>
                </c:pt>
                <c:pt idx="183">
                  <c:v>8.5533086727593854E-2</c:v>
                </c:pt>
                <c:pt idx="184">
                  <c:v>6.1295655755941425E-2</c:v>
                </c:pt>
                <c:pt idx="185">
                  <c:v>3.4223031235896428E-2</c:v>
                </c:pt>
                <c:pt idx="186">
                  <c:v>4.6647559344847878E-3</c:v>
                </c:pt>
                <c:pt idx="187">
                  <c:v>2.7197132270131874E-2</c:v>
                </c:pt>
                <c:pt idx="188">
                  <c:v>6.1362602002034805E-2</c:v>
                </c:pt>
                <c:pt idx="189">
                  <c:v>9.7659304042480244E-2</c:v>
                </c:pt>
                <c:pt idx="190">
                  <c:v>0.13591001258510005</c:v>
                </c:pt>
                <c:pt idx="191">
                  <c:v>0.1764594888191624</c:v>
                </c:pt>
                <c:pt idx="192">
                  <c:v>0.21879065459476976</c:v>
                </c:pt>
                <c:pt idx="193">
                  <c:v>0.26306616870692778</c:v>
                </c:pt>
                <c:pt idx="194">
                  <c:v>0.30998996013737212</c:v>
                </c:pt>
                <c:pt idx="195">
                  <c:v>0.35748412704778332</c:v>
                </c:pt>
                <c:pt idx="196">
                  <c:v>0.40428402402415031</c:v>
                </c:pt>
                <c:pt idx="197">
                  <c:v>0.44843561230622697</c:v>
                </c:pt>
                <c:pt idx="198">
                  <c:v>0.48993407805824063</c:v>
                </c:pt>
                <c:pt idx="199">
                  <c:v>0.52860703980344681</c:v>
                </c:pt>
                <c:pt idx="200">
                  <c:v>0.56409526699739843</c:v>
                </c:pt>
                <c:pt idx="201">
                  <c:v>0.59534037992756339</c:v>
                </c:pt>
                <c:pt idx="202">
                  <c:v>0.62198320815525676</c:v>
                </c:pt>
                <c:pt idx="203">
                  <c:v>0.64331975906468131</c:v>
                </c:pt>
                <c:pt idx="204">
                  <c:v>0.65881842063467388</c:v>
                </c:pt>
                <c:pt idx="205">
                  <c:v>0.66724849707418343</c:v>
                </c:pt>
                <c:pt idx="206">
                  <c:v>0.66893533382084058</c:v>
                </c:pt>
                <c:pt idx="207">
                  <c:v>0.66441051240191484</c:v>
                </c:pt>
                <c:pt idx="208">
                  <c:v>0.65578106956073157</c:v>
                </c:pt>
                <c:pt idx="209">
                  <c:v>0.64394750955686675</c:v>
                </c:pt>
                <c:pt idx="210">
                  <c:v>0.62945110434115747</c:v>
                </c:pt>
                <c:pt idx="211">
                  <c:v>0.61264630552649635</c:v>
                </c:pt>
                <c:pt idx="212">
                  <c:v>0.59354273990247464</c:v>
                </c:pt>
                <c:pt idx="213">
                  <c:v>0.57177636044265512</c:v>
                </c:pt>
                <c:pt idx="214">
                  <c:v>0.54717481881041863</c:v>
                </c:pt>
                <c:pt idx="215">
                  <c:v>0.52026969653304889</c:v>
                </c:pt>
                <c:pt idx="216">
                  <c:v>0.49106096223451345</c:v>
                </c:pt>
                <c:pt idx="217">
                  <c:v>0.45972584172127995</c:v>
                </c:pt>
                <c:pt idx="218">
                  <c:v>0.42644152677755187</c:v>
                </c:pt>
                <c:pt idx="219">
                  <c:v>0.39120317219155254</c:v>
                </c:pt>
                <c:pt idx="220">
                  <c:v>0.35419281936968616</c:v>
                </c:pt>
                <c:pt idx="221">
                  <c:v>0.3152333043754254</c:v>
                </c:pt>
                <c:pt idx="222">
                  <c:v>0.27467413683568509</c:v>
                </c:pt>
                <c:pt idx="223">
                  <c:v>0.232520164608502</c:v>
                </c:pt>
                <c:pt idx="224">
                  <c:v>0.18807714737158676</c:v>
                </c:pt>
                <c:pt idx="225">
                  <c:v>0.14289628378807606</c:v>
                </c:pt>
                <c:pt idx="226">
                  <c:v>9.9970546085174306E-2</c:v>
                </c:pt>
                <c:pt idx="227">
                  <c:v>6.1110667227765703E-2</c:v>
                </c:pt>
                <c:pt idx="228">
                  <c:v>2.6336059439174164E-2</c:v>
                </c:pt>
                <c:pt idx="229">
                  <c:v>5.2489668221795682E-3</c:v>
                </c:pt>
                <c:pt idx="230">
                  <c:v>3.417599308350816E-2</c:v>
                </c:pt>
                <c:pt idx="231">
                  <c:v>5.9741091245243183E-2</c:v>
                </c:pt>
                <c:pt idx="232">
                  <c:v>8.0885912088703549E-2</c:v>
                </c:pt>
                <c:pt idx="233">
                  <c:v>9.7260913728888454E-2</c:v>
                </c:pt>
                <c:pt idx="234">
                  <c:v>0.10814753653869502</c:v>
                </c:pt>
                <c:pt idx="235">
                  <c:v>0.11266953457575823</c:v>
                </c:pt>
                <c:pt idx="236">
                  <c:v>0.1104531703898175</c:v>
                </c:pt>
                <c:pt idx="237">
                  <c:v>0.10185276832569912</c:v>
                </c:pt>
                <c:pt idx="238">
                  <c:v>8.8266590933230304E-2</c:v>
                </c:pt>
                <c:pt idx="239">
                  <c:v>7.1993341387752707E-2</c:v>
                </c:pt>
                <c:pt idx="240">
                  <c:v>5.4987058449427195E-2</c:v>
                </c:pt>
                <c:pt idx="241">
                  <c:v>3.8325503560159291E-2</c:v>
                </c:pt>
                <c:pt idx="242">
                  <c:v>2.2195561574108069E-2</c:v>
                </c:pt>
                <c:pt idx="243">
                  <c:v>6.4200389429061033E-3</c:v>
                </c:pt>
                <c:pt idx="244">
                  <c:v>8.6564008004614834E-3</c:v>
                </c:pt>
                <c:pt idx="245">
                  <c:v>2.3024034092216539E-2</c:v>
                </c:pt>
                <c:pt idx="246">
                  <c:v>3.633819651734882E-2</c:v>
                </c:pt>
                <c:pt idx="247">
                  <c:v>4.8756667636695283E-2</c:v>
                </c:pt>
                <c:pt idx="248">
                  <c:v>6.0801337671833267E-2</c:v>
                </c:pt>
                <c:pt idx="249">
                  <c:v>7.2850854682968702E-2</c:v>
                </c:pt>
                <c:pt idx="250">
                  <c:v>8.5427138503405331E-2</c:v>
                </c:pt>
                <c:pt idx="251">
                  <c:v>9.8530189133114732E-2</c:v>
                </c:pt>
                <c:pt idx="252">
                  <c:v>0.11216963512592315</c:v>
                </c:pt>
                <c:pt idx="253">
                  <c:v>0.12598563546970354</c:v>
                </c:pt>
                <c:pt idx="254">
                  <c:v>0.1401560327415865</c:v>
                </c:pt>
                <c:pt idx="255">
                  <c:v>0.1550255137833858</c:v>
                </c:pt>
                <c:pt idx="256">
                  <c:v>0.16833964395041789</c:v>
                </c:pt>
                <c:pt idx="257">
                  <c:v>0.17901034289310758</c:v>
                </c:pt>
                <c:pt idx="258">
                  <c:v>0.1864811091428038</c:v>
                </c:pt>
                <c:pt idx="259">
                  <c:v>0.19094987083748549</c:v>
                </c:pt>
                <c:pt idx="260">
                  <c:v>0.19328736796552448</c:v>
                </c:pt>
                <c:pt idx="261">
                  <c:v>0.19297174256345784</c:v>
                </c:pt>
                <c:pt idx="262">
                  <c:v>0.1891225319611749</c:v>
                </c:pt>
                <c:pt idx="263">
                  <c:v>0.18138465694380557</c:v>
                </c:pt>
                <c:pt idx="264">
                  <c:v>0.17078802332032694</c:v>
                </c:pt>
                <c:pt idx="265">
                  <c:v>0.16082817746759304</c:v>
                </c:pt>
                <c:pt idx="266">
                  <c:v>0.15610749821601644</c:v>
                </c:pt>
                <c:pt idx="267">
                  <c:v>0.16158404172685437</c:v>
                </c:pt>
                <c:pt idx="268">
                  <c:v>0.18170231112566171</c:v>
                </c:pt>
                <c:pt idx="269">
                  <c:v>0.22194165568784285</c:v>
                </c:pt>
                <c:pt idx="270">
                  <c:v>0.2872740082316767</c:v>
                </c:pt>
                <c:pt idx="271">
                  <c:v>0.38266579272425361</c:v>
                </c:pt>
                <c:pt idx="272">
                  <c:v>0.51113977981219705</c:v>
                </c:pt>
                <c:pt idx="273">
                  <c:v>0.67519684979417605</c:v>
                </c:pt>
                <c:pt idx="274">
                  <c:v>0.87784035832166296</c:v>
                </c:pt>
                <c:pt idx="275">
                  <c:v>1.122077123785445</c:v>
                </c:pt>
                <c:pt idx="276">
                  <c:v>1.4098674143941992</c:v>
                </c:pt>
                <c:pt idx="277">
                  <c:v>1.7435189638863875</c:v>
                </c:pt>
                <c:pt idx="278">
                  <c:v>2.1237759135807863</c:v>
                </c:pt>
                <c:pt idx="279">
                  <c:v>2.5511642735261404</c:v>
                </c:pt>
                <c:pt idx="280">
                  <c:v>3.0258426112939958</c:v>
                </c:pt>
                <c:pt idx="281">
                  <c:v>3.5483569814211222</c:v>
                </c:pt>
                <c:pt idx="282">
                  <c:v>4.1199339901132532</c:v>
                </c:pt>
                <c:pt idx="283">
                  <c:v>4.7419911965964161</c:v>
                </c:pt>
                <c:pt idx="284">
                  <c:v>5.4157800526699447</c:v>
                </c:pt>
                <c:pt idx="285">
                  <c:v>6.1425347699112791</c:v>
                </c:pt>
                <c:pt idx="286">
                  <c:v>6.9236618640106684</c:v>
                </c:pt>
                <c:pt idx="287">
                  <c:v>7.7600639460762437</c:v>
                </c:pt>
                <c:pt idx="288">
                  <c:v>8.652626954365104</c:v>
                </c:pt>
                <c:pt idx="289">
                  <c:v>9.6020597267033168</c:v>
                </c:pt>
                <c:pt idx="290">
                  <c:v>10.608888998524677</c:v>
                </c:pt>
                <c:pt idx="291">
                  <c:v>11.673828421492715</c:v>
                </c:pt>
                <c:pt idx="292">
                  <c:v>12.797592307130301</c:v>
                </c:pt>
                <c:pt idx="293">
                  <c:v>13.980883923551588</c:v>
                </c:pt>
                <c:pt idx="294">
                  <c:v>15.222668457991972</c:v>
                </c:pt>
                <c:pt idx="295">
                  <c:v>16.517895074811051</c:v>
                </c:pt>
                <c:pt idx="296">
                  <c:v>17.858622999877724</c:v>
                </c:pt>
                <c:pt idx="297">
                  <c:v>19.235469747500844</c:v>
                </c:pt>
                <c:pt idx="298">
                  <c:v>20.640086229133729</c:v>
                </c:pt>
                <c:pt idx="299">
                  <c:v>22.064836882767565</c:v>
                </c:pt>
                <c:pt idx="300">
                  <c:v>23.502633110034552</c:v>
                </c:pt>
                <c:pt idx="301">
                  <c:v>24.946198674985467</c:v>
                </c:pt>
                <c:pt idx="302">
                  <c:v>26.388988328690573</c:v>
                </c:pt>
                <c:pt idx="303">
                  <c:v>27.826007927393789</c:v>
                </c:pt>
                <c:pt idx="304">
                  <c:v>29.251941503226561</c:v>
                </c:pt>
                <c:pt idx="305">
                  <c:v>30.661472427705149</c:v>
                </c:pt>
                <c:pt idx="306">
                  <c:v>32.04981631373235</c:v>
                </c:pt>
                <c:pt idx="307">
                  <c:v>33.412714883052018</c:v>
                </c:pt>
                <c:pt idx="308">
                  <c:v>34.746426174006757</c:v>
                </c:pt>
                <c:pt idx="309">
                  <c:v>36.048094952467792</c:v>
                </c:pt>
                <c:pt idx="310">
                  <c:v>37.314911605822218</c:v>
                </c:pt>
                <c:pt idx="311">
                  <c:v>38.544561476748015</c:v>
                </c:pt>
                <c:pt idx="312">
                  <c:v>39.734208744094857</c:v>
                </c:pt>
                <c:pt idx="313">
                  <c:v>40.880846525837782</c:v>
                </c:pt>
                <c:pt idx="314">
                  <c:v>41.981450721905887</c:v>
                </c:pt>
                <c:pt idx="315">
                  <c:v>43.03353563754591</c:v>
                </c:pt>
                <c:pt idx="316">
                  <c:v>44.034277176422464</c:v>
                </c:pt>
                <c:pt idx="317">
                  <c:v>44.981543414108401</c:v>
                </c:pt>
                <c:pt idx="318">
                  <c:v>45.873368544056447</c:v>
                </c:pt>
                <c:pt idx="319">
                  <c:v>46.708335016871914</c:v>
                </c:pt>
                <c:pt idx="320">
                  <c:v>47.485374100670086</c:v>
                </c:pt>
                <c:pt idx="321">
                  <c:v>48.203776958756393</c:v>
                </c:pt>
                <c:pt idx="322">
                  <c:v>48.862989891408503</c:v>
                </c:pt>
                <c:pt idx="323">
                  <c:v>49.463195599262278</c:v>
                </c:pt>
                <c:pt idx="324">
                  <c:v>50.004222426099162</c:v>
                </c:pt>
                <c:pt idx="325">
                  <c:v>50.488152457351944</c:v>
                </c:pt>
                <c:pt idx="326">
                  <c:v>50.918673693840702</c:v>
                </c:pt>
                <c:pt idx="327">
                  <c:v>51.30074211537152</c:v>
                </c:pt>
                <c:pt idx="328">
                  <c:v>51.638621509306745</c:v>
                </c:pt>
                <c:pt idx="329">
                  <c:v>51.936741935122285</c:v>
                </c:pt>
                <c:pt idx="330">
                  <c:v>52.198658468485391</c:v>
                </c:pt>
                <c:pt idx="331">
                  <c:v>52.427920583217187</c:v>
                </c:pt>
                <c:pt idx="332">
                  <c:v>52.628592754054566</c:v>
                </c:pt>
                <c:pt idx="333">
                  <c:v>52.803870098971359</c:v>
                </c:pt>
                <c:pt idx="334">
                  <c:v>52.956427261208049</c:v>
                </c:pt>
                <c:pt idx="335">
                  <c:v>53.0890993708053</c:v>
                </c:pt>
                <c:pt idx="336">
                  <c:v>53.204887772456942</c:v>
                </c:pt>
                <c:pt idx="337">
                  <c:v>53.306107120459814</c:v>
                </c:pt>
                <c:pt idx="338">
                  <c:v>53.395238157757589</c:v>
                </c:pt>
                <c:pt idx="339">
                  <c:v>53.474069498357949</c:v>
                </c:pt>
                <c:pt idx="340">
                  <c:v>53.54524252724525</c:v>
                </c:pt>
                <c:pt idx="341">
                  <c:v>53.610529245428467</c:v>
                </c:pt>
                <c:pt idx="342">
                  <c:v>53.672061545075792</c:v>
                </c:pt>
                <c:pt idx="343">
                  <c:v>53.731971382872445</c:v>
                </c:pt>
                <c:pt idx="344">
                  <c:v>53.792722889771312</c:v>
                </c:pt>
                <c:pt idx="345">
                  <c:v>53.856115752422966</c:v>
                </c:pt>
                <c:pt idx="346">
                  <c:v>53.924425895063791</c:v>
                </c:pt>
                <c:pt idx="347">
                  <c:v>53.999264703877657</c:v>
                </c:pt>
                <c:pt idx="348">
                  <c:v>54.081894748547626</c:v>
                </c:pt>
                <c:pt idx="349">
                  <c:v>54.173888653947586</c:v>
                </c:pt>
                <c:pt idx="350">
                  <c:v>54.27562292725861</c:v>
                </c:pt>
                <c:pt idx="351">
                  <c:v>54.387103136054066</c:v>
                </c:pt>
                <c:pt idx="352">
                  <c:v>54.507299311771959</c:v>
                </c:pt>
                <c:pt idx="353">
                  <c:v>54.630784743097479</c:v>
                </c:pt>
                <c:pt idx="354">
                  <c:v>54.751180298982803</c:v>
                </c:pt>
                <c:pt idx="355">
                  <c:v>54.862272907791322</c:v>
                </c:pt>
                <c:pt idx="356">
                  <c:v>54.957700020222518</c:v>
                </c:pt>
                <c:pt idx="357">
                  <c:v>55.030035893427225</c:v>
                </c:pt>
                <c:pt idx="358">
                  <c:v>55.070952235068205</c:v>
                </c:pt>
                <c:pt idx="359">
                  <c:v>55.073350002742274</c:v>
                </c:pt>
                <c:pt idx="360">
                  <c:v>55.031187748775238</c:v>
                </c:pt>
                <c:pt idx="361">
                  <c:v>54.941563859885719</c:v>
                </c:pt>
                <c:pt idx="362">
                  <c:v>54.802523669710354</c:v>
                </c:pt>
                <c:pt idx="363">
                  <c:v>54.611968476793862</c:v>
                </c:pt>
                <c:pt idx="364">
                  <c:v>54.368087488578254</c:v>
                </c:pt>
                <c:pt idx="365">
                  <c:v>54.070343587087109</c:v>
                </c:pt>
                <c:pt idx="366">
                  <c:v>53.717861877223442</c:v>
                </c:pt>
                <c:pt idx="367">
                  <c:v>53.309412984050113</c:v>
                </c:pt>
                <c:pt idx="368">
                  <c:v>52.842710004436526</c:v>
                </c:pt>
                <c:pt idx="369">
                  <c:v>52.315787099576085</c:v>
                </c:pt>
                <c:pt idx="370">
                  <c:v>51.725991838049453</c:v>
                </c:pt>
                <c:pt idx="371">
                  <c:v>51.070860027411356</c:v>
                </c:pt>
                <c:pt idx="372">
                  <c:v>50.349112549497619</c:v>
                </c:pt>
                <c:pt idx="373">
                  <c:v>49.56073276106909</c:v>
                </c:pt>
                <c:pt idx="374">
                  <c:v>48.705034003985077</c:v>
                </c:pt>
                <c:pt idx="375">
                  <c:v>47.78059319151987</c:v>
                </c:pt>
                <c:pt idx="376">
                  <c:v>46.78705593657682</c:v>
                </c:pt>
                <c:pt idx="377">
                  <c:v>45.72389613535799</c:v>
                </c:pt>
                <c:pt idx="378">
                  <c:v>44.591263323995037</c:v>
                </c:pt>
                <c:pt idx="379">
                  <c:v>43.388121932081987</c:v>
                </c:pt>
                <c:pt idx="380">
                  <c:v>42.113591561464943</c:v>
                </c:pt>
                <c:pt idx="381">
                  <c:v>40.767295703952101</c:v>
                </c:pt>
                <c:pt idx="382">
                  <c:v>39.349749298965008</c:v>
                </c:pt>
                <c:pt idx="383">
                  <c:v>37.866168639284382</c:v>
                </c:pt>
                <c:pt idx="384">
                  <c:v>36.32678694139085</c:v>
                </c:pt>
                <c:pt idx="385">
                  <c:v>34.742402258649633</c:v>
                </c:pt>
                <c:pt idx="386">
                  <c:v>33.123652095124498</c:v>
                </c:pt>
                <c:pt idx="387">
                  <c:v>31.482369979829258</c:v>
                </c:pt>
                <c:pt idx="388">
                  <c:v>29.832897934876485</c:v>
                </c:pt>
                <c:pt idx="389">
                  <c:v>28.18889689584509</c:v>
                </c:pt>
                <c:pt idx="390">
                  <c:v>26.562432329958312</c:v>
                </c:pt>
                <c:pt idx="391">
                  <c:v>24.960853847053897</c:v>
                </c:pt>
                <c:pt idx="392">
                  <c:v>23.387942826504599</c:v>
                </c:pt>
                <c:pt idx="393">
                  <c:v>21.846168936721114</c:v>
                </c:pt>
                <c:pt idx="394">
                  <c:v>20.338201944656532</c:v>
                </c:pt>
                <c:pt idx="395">
                  <c:v>18.86584087692404</c:v>
                </c:pt>
                <c:pt idx="396">
                  <c:v>17.430142633938829</c:v>
                </c:pt>
                <c:pt idx="397">
                  <c:v>16.033382449659086</c:v>
                </c:pt>
                <c:pt idx="398">
                  <c:v>14.678904978067067</c:v>
                </c:pt>
                <c:pt idx="399">
                  <c:v>13.371825395056362</c:v>
                </c:pt>
                <c:pt idx="400">
                  <c:v>12.117135770368833</c:v>
                </c:pt>
                <c:pt idx="401">
                  <c:v>10.91977414960499</c:v>
                </c:pt>
                <c:pt idx="402">
                  <c:v>9.7831411931171885</c:v>
                </c:pt>
                <c:pt idx="403">
                  <c:v>8.7081734291691077</c:v>
                </c:pt>
                <c:pt idx="404">
                  <c:v>7.6941738204068884</c:v>
                </c:pt>
                <c:pt idx="405">
                  <c:v>6.7423481764815563</c:v>
                </c:pt>
                <c:pt idx="406">
                  <c:v>5.8532564267421492</c:v>
                </c:pt>
                <c:pt idx="407">
                  <c:v>5.0272301770266949</c:v>
                </c:pt>
                <c:pt idx="408">
                  <c:v>4.2635890009629236</c:v>
                </c:pt>
                <c:pt idx="409">
                  <c:v>3.5630181721007546</c:v>
                </c:pt>
                <c:pt idx="410">
                  <c:v>2.9270979597706628</c:v>
                </c:pt>
                <c:pt idx="411">
                  <c:v>2.3568956487693526</c:v>
                </c:pt>
                <c:pt idx="412">
                  <c:v>1.8534868607725912</c:v>
                </c:pt>
                <c:pt idx="413">
                  <c:v>1.4168986513727191</c:v>
                </c:pt>
                <c:pt idx="414">
                  <c:v>1.0431115399196926</c:v>
                </c:pt>
                <c:pt idx="415">
                  <c:v>0.7269908737095534</c:v>
                </c:pt>
                <c:pt idx="416">
                  <c:v>0.46357026032805493</c:v>
                </c:pt>
                <c:pt idx="417">
                  <c:v>0.24808261595580916</c:v>
                </c:pt>
                <c:pt idx="418">
                  <c:v>7.4519151617892021E-2</c:v>
                </c:pt>
                <c:pt idx="419">
                  <c:v>6.4218515049958569E-2</c:v>
                </c:pt>
                <c:pt idx="420">
                  <c:v>0.17417246368378869</c:v>
                </c:pt>
                <c:pt idx="421">
                  <c:v>0.26029732188462162</c:v>
                </c:pt>
                <c:pt idx="422">
                  <c:v>0.32479357078040039</c:v>
                </c:pt>
                <c:pt idx="423">
                  <c:v>0.36853468773887244</c:v>
                </c:pt>
                <c:pt idx="424">
                  <c:v>0.39240808746612288</c:v>
                </c:pt>
                <c:pt idx="425">
                  <c:v>0.39818989258580473</c:v>
                </c:pt>
                <c:pt idx="426">
                  <c:v>0.38660001432535296</c:v>
                </c:pt>
                <c:pt idx="427">
                  <c:v>0.35972875413165184</c:v>
                </c:pt>
                <c:pt idx="428">
                  <c:v>0.31970328388652547</c:v>
                </c:pt>
                <c:pt idx="429">
                  <c:v>0.27055828152430195</c:v>
                </c:pt>
                <c:pt idx="430">
                  <c:v>0.21639289284996721</c:v>
                </c:pt>
                <c:pt idx="431">
                  <c:v>0.16094143271513417</c:v>
                </c:pt>
                <c:pt idx="432">
                  <c:v>0.10737551542695201</c:v>
                </c:pt>
                <c:pt idx="433">
                  <c:v>5.7512762849114551E-2</c:v>
                </c:pt>
                <c:pt idx="434">
                  <c:v>1.1376708891560838E-2</c:v>
                </c:pt>
                <c:pt idx="435">
                  <c:v>3.0695593623732975E-2</c:v>
                </c:pt>
                <c:pt idx="436">
                  <c:v>6.7292700304761865E-2</c:v>
                </c:pt>
                <c:pt idx="437">
                  <c:v>9.8049179510923068E-2</c:v>
                </c:pt>
                <c:pt idx="438">
                  <c:v>0.12382535908076875</c:v>
                </c:pt>
                <c:pt idx="439">
                  <c:v>0.14516603357881763</c:v>
                </c:pt>
                <c:pt idx="440">
                  <c:v>0.16155620095736367</c:v>
                </c:pt>
                <c:pt idx="441">
                  <c:v>0.17332533195519773</c:v>
                </c:pt>
                <c:pt idx="442">
                  <c:v>0.18170213920404876</c:v>
                </c:pt>
                <c:pt idx="443">
                  <c:v>0.18723617094724432</c:v>
                </c:pt>
                <c:pt idx="444">
                  <c:v>0.1906250954684765</c:v>
                </c:pt>
                <c:pt idx="445">
                  <c:v>0.19276671097273379</c:v>
                </c:pt>
                <c:pt idx="446">
                  <c:v>0.19350386625319516</c:v>
                </c:pt>
                <c:pt idx="447">
                  <c:v>0.19317093718905198</c:v>
                </c:pt>
                <c:pt idx="448">
                  <c:v>0.19106666929604899</c:v>
                </c:pt>
                <c:pt idx="449">
                  <c:v>0.18701805288935702</c:v>
                </c:pt>
                <c:pt idx="450">
                  <c:v>0.18050665886909201</c:v>
                </c:pt>
                <c:pt idx="451">
                  <c:v>0.17117117937561943</c:v>
                </c:pt>
                <c:pt idx="452">
                  <c:v>0.15846892568859516</c:v>
                </c:pt>
                <c:pt idx="453">
                  <c:v>0.14222893388478042</c:v>
                </c:pt>
                <c:pt idx="454">
                  <c:v>0.1220905549841973</c:v>
                </c:pt>
                <c:pt idx="455">
                  <c:v>9.8231013659159316E-2</c:v>
                </c:pt>
                <c:pt idx="456">
                  <c:v>7.1175662063922118E-2</c:v>
                </c:pt>
                <c:pt idx="457">
                  <c:v>4.1620846265772116E-2</c:v>
                </c:pt>
                <c:pt idx="458">
                  <c:v>1.0629729823392609E-2</c:v>
                </c:pt>
                <c:pt idx="459">
                  <c:v>2.1082621196683249E-2</c:v>
                </c:pt>
                <c:pt idx="460">
                  <c:v>5.1769188676786371E-2</c:v>
                </c:pt>
                <c:pt idx="461">
                  <c:v>8.0329337936120737E-2</c:v>
                </c:pt>
                <c:pt idx="462">
                  <c:v>0.1060729836563894</c:v>
                </c:pt>
                <c:pt idx="463">
                  <c:v>0.12828512088472621</c:v>
                </c:pt>
                <c:pt idx="464">
                  <c:v>0.14625691317971246</c:v>
                </c:pt>
                <c:pt idx="465">
                  <c:v>0.15945061025090013</c:v>
                </c:pt>
                <c:pt idx="466">
                  <c:v>0.16612536249178333</c:v>
                </c:pt>
                <c:pt idx="467">
                  <c:v>0.16467387307685044</c:v>
                </c:pt>
                <c:pt idx="468">
                  <c:v>0.15507122237150384</c:v>
                </c:pt>
                <c:pt idx="469">
                  <c:v>0.13887483907714682</c:v>
                </c:pt>
                <c:pt idx="470">
                  <c:v>0.11629929335828137</c:v>
                </c:pt>
                <c:pt idx="471">
                  <c:v>8.856005381153409E-2</c:v>
                </c:pt>
                <c:pt idx="472">
                  <c:v>5.8467364361234786E-2</c:v>
                </c:pt>
                <c:pt idx="473">
                  <c:v>2.867928725515867E-2</c:v>
                </c:pt>
                <c:pt idx="474">
                  <c:v>9.8644912071677027E-4</c:v>
                </c:pt>
                <c:pt idx="475">
                  <c:v>2.2839184568596238E-2</c:v>
                </c:pt>
                <c:pt idx="476">
                  <c:v>4.2405813305094853E-2</c:v>
                </c:pt>
                <c:pt idx="477">
                  <c:v>5.7536244674537329E-2</c:v>
                </c:pt>
                <c:pt idx="478">
                  <c:v>6.8413901850533421E-2</c:v>
                </c:pt>
                <c:pt idx="479">
                  <c:v>7.5564198101034208E-2</c:v>
                </c:pt>
                <c:pt idx="480">
                  <c:v>7.9341459409022264E-2</c:v>
                </c:pt>
                <c:pt idx="481">
                  <c:v>8.0442031841840844E-2</c:v>
                </c:pt>
                <c:pt idx="482">
                  <c:v>7.9599640351347034E-2</c:v>
                </c:pt>
                <c:pt idx="483">
                  <c:v>7.7327177841567618E-2</c:v>
                </c:pt>
                <c:pt idx="484">
                  <c:v>7.3985322148189425E-2</c:v>
                </c:pt>
                <c:pt idx="485">
                  <c:v>6.9745008338742309E-2</c:v>
                </c:pt>
                <c:pt idx="486">
                  <c:v>6.3922378451820805E-2</c:v>
                </c:pt>
                <c:pt idx="487">
                  <c:v>5.6511172872546922E-2</c:v>
                </c:pt>
                <c:pt idx="488">
                  <c:v>4.7157003369875383E-2</c:v>
                </c:pt>
                <c:pt idx="489">
                  <c:v>3.6720951443584227E-2</c:v>
                </c:pt>
                <c:pt idx="490">
                  <c:v>2.5392701016272667E-2</c:v>
                </c:pt>
                <c:pt idx="491">
                  <c:v>1.352660806068684E-2</c:v>
                </c:pt>
                <c:pt idx="492">
                  <c:v>2.1609464909317921E-3</c:v>
                </c:pt>
                <c:pt idx="493">
                  <c:v>7.4451743290069317E-3</c:v>
                </c:pt>
                <c:pt idx="494">
                  <c:v>1.5095870841435044E-2</c:v>
                </c:pt>
                <c:pt idx="495">
                  <c:v>2.0632702889230359E-2</c:v>
                </c:pt>
                <c:pt idx="496">
                  <c:v>2.3676208121401032E-2</c:v>
                </c:pt>
                <c:pt idx="497">
                  <c:v>2.6872018391543406E-2</c:v>
                </c:pt>
                <c:pt idx="498">
                  <c:v>3.2131887249875035E-2</c:v>
                </c:pt>
                <c:pt idx="499">
                  <c:v>3.9714056752558236E-2</c:v>
                </c:pt>
              </c:numCache>
            </c:numRef>
          </c:val>
          <c:smooth val="0"/>
        </c:ser>
        <c:ser>
          <c:idx val="5"/>
          <c:order val="5"/>
          <c:tx>
            <c:v>Leg2</c:v>
          </c:tx>
          <c:spPr>
            <a:ln w="63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[0]!dLegData2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315040"/>
        <c:axId val="571322112"/>
      </c:lineChart>
      <c:catAx>
        <c:axId val="57131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71314496"/>
        <c:crosses val="autoZero"/>
        <c:auto val="1"/>
        <c:lblAlgn val="ctr"/>
        <c:lblOffset val="100"/>
        <c:noMultiLvlLbl val="1"/>
      </c:catAx>
      <c:valAx>
        <c:axId val="571314496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571316128"/>
        <c:crosses val="autoZero"/>
        <c:crossBetween val="between"/>
      </c:valAx>
      <c:valAx>
        <c:axId val="571322112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crossAx val="571315040"/>
        <c:crosses val="max"/>
        <c:crossBetween val="between"/>
      </c:valAx>
      <c:catAx>
        <c:axId val="571315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1322112"/>
        <c:crosses val="autoZero"/>
        <c:auto val="1"/>
        <c:lblAlgn val="ctr"/>
        <c:lblOffset val="100"/>
        <c:noMultiLvlLbl val="1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Analysis!$K$4</c:f>
          <c:strCache>
            <c:ptCount val="1"/>
            <c:pt idx="0">
              <c:v>Data overview || Current time:10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93824868284746"/>
          <c:y val="0.12190865089499517"/>
          <c:w val="0.70821327112919008"/>
          <c:h val="0.78356216724846961"/>
        </c:manualLayout>
      </c:layout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numRef>
              <c:f>Analysis!$E$7:$E$27230</c:f>
              <c:numCache>
                <c:formatCode>0</c:formatCode>
                <c:ptCount val="272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xVal>
          <c:yVal>
            <c:numRef>
              <c:f>Analysis!$H$7:$H$27230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  <c:pt idx="258">
                  <c:v>90.246891596866007</c:v>
                </c:pt>
                <c:pt idx="259">
                  <c:v>90.268864596865996</c:v>
                </c:pt>
                <c:pt idx="260">
                  <c:v>90.296330596866497</c:v>
                </c:pt>
                <c:pt idx="261">
                  <c:v>90.323796569522301</c:v>
                </c:pt>
                <c:pt idx="262">
                  <c:v>90.351261596866294</c:v>
                </c:pt>
                <c:pt idx="263">
                  <c:v>90.378727596866298</c:v>
                </c:pt>
                <c:pt idx="264">
                  <c:v>90.411536395299393</c:v>
                </c:pt>
                <c:pt idx="265">
                  <c:v>90.439002395299099</c:v>
                </c:pt>
                <c:pt idx="266">
                  <c:v>90.471961395299104</c:v>
                </c:pt>
                <c:pt idx="267">
                  <c:v>90.510413395299693</c:v>
                </c:pt>
                <c:pt idx="268">
                  <c:v>90.548715193732505</c:v>
                </c:pt>
                <c:pt idx="269">
                  <c:v>90.587168166388295</c:v>
                </c:pt>
                <c:pt idx="270">
                  <c:v>90.625620166388302</c:v>
                </c:pt>
                <c:pt idx="271">
                  <c:v>90.648042798432996</c:v>
                </c:pt>
                <c:pt idx="272">
                  <c:v>90.659180000000006</c:v>
                </c:pt>
                <c:pt idx="273">
                  <c:v>90.664672999999993</c:v>
                </c:pt>
                <c:pt idx="274">
                  <c:v>90.653837201566901</c:v>
                </c:pt>
                <c:pt idx="275">
                  <c:v>90.626521403133793</c:v>
                </c:pt>
                <c:pt idx="276">
                  <c:v>90.588219604700598</c:v>
                </c:pt>
                <c:pt idx="277">
                  <c:v>90.555260604700905</c:v>
                </c:pt>
                <c:pt idx="278">
                  <c:v>90.516807632045101</c:v>
                </c:pt>
                <c:pt idx="279">
                  <c:v>90.467519833611306</c:v>
                </c:pt>
                <c:pt idx="280">
                  <c:v>90.412738035177995</c:v>
                </c:pt>
                <c:pt idx="281">
                  <c:v>90.357957236745406</c:v>
                </c:pt>
                <c:pt idx="282">
                  <c:v>90.302875035178602</c:v>
                </c:pt>
                <c:pt idx="283">
                  <c:v>90.274808201566898</c:v>
                </c:pt>
                <c:pt idx="284">
                  <c:v>90.269165000000001</c:v>
                </c:pt>
                <c:pt idx="285">
                  <c:v>90.280000798433207</c:v>
                </c:pt>
                <c:pt idx="286">
                  <c:v>90.290987798433207</c:v>
                </c:pt>
                <c:pt idx="287">
                  <c:v>90.307466798433097</c:v>
                </c:pt>
                <c:pt idx="288">
                  <c:v>90.312939010657402</c:v>
                </c:pt>
                <c:pt idx="289">
                  <c:v>90.323925342772796</c:v>
                </c:pt>
                <c:pt idx="290">
                  <c:v>90.329418342772797</c:v>
                </c:pt>
                <c:pt idx="291">
                  <c:v>90.335082999999997</c:v>
                </c:pt>
                <c:pt idx="292">
                  <c:v>90.335082999999997</c:v>
                </c:pt>
                <c:pt idx="293">
                  <c:v>90.340404342772899</c:v>
                </c:pt>
                <c:pt idx="294">
                  <c:v>90.340575999999999</c:v>
                </c:pt>
                <c:pt idx="295">
                  <c:v>90.346069</c:v>
                </c:pt>
                <c:pt idx="296">
                  <c:v>90.340575999999999</c:v>
                </c:pt>
                <c:pt idx="297">
                  <c:v>90.335254657227196</c:v>
                </c:pt>
                <c:pt idx="298">
                  <c:v>90.329761657226996</c:v>
                </c:pt>
                <c:pt idx="299">
                  <c:v>90.367183682614495</c:v>
                </c:pt>
                <c:pt idx="300">
                  <c:v>90.518761076162207</c:v>
                </c:pt>
                <c:pt idx="301">
                  <c:v>90.818653469709901</c:v>
                </c:pt>
                <c:pt idx="302">
                  <c:v>91.245231208957506</c:v>
                </c:pt>
                <c:pt idx="303">
                  <c:v>91.798152885708006</c:v>
                </c:pt>
                <c:pt idx="304">
                  <c:v>92.461109250949093</c:v>
                </c:pt>
                <c:pt idx="305">
                  <c:v>93.223114304648604</c:v>
                </c:pt>
                <c:pt idx="306">
                  <c:v>94.089489327104602</c:v>
                </c:pt>
                <c:pt idx="307">
                  <c:v>95.038433038037894</c:v>
                </c:pt>
                <c:pt idx="308">
                  <c:v>96.064453406188093</c:v>
                </c:pt>
                <c:pt idx="309">
                  <c:v>97.167549431574798</c:v>
                </c:pt>
                <c:pt idx="310">
                  <c:v>98.347377799734403</c:v>
                </c:pt>
                <c:pt idx="311">
                  <c:v>99.582481482360805</c:v>
                </c:pt>
                <c:pt idx="312">
                  <c:v>100.888824507748</c:v>
                </c:pt>
                <c:pt idx="313">
                  <c:v>102.239455878839</c:v>
                </c:pt>
                <c:pt idx="314">
                  <c:v>103.650340561441</c:v>
                </c:pt>
                <c:pt idx="315">
                  <c:v>105.099849901281</c:v>
                </c:pt>
                <c:pt idx="316">
                  <c:v>106.58781027237301</c:v>
                </c:pt>
                <c:pt idx="317">
                  <c:v>108.114395269456</c:v>
                </c:pt>
                <c:pt idx="318">
                  <c:v>109.679259640547</c:v>
                </c:pt>
                <c:pt idx="319">
                  <c:v>111.27742729484299</c:v>
                </c:pt>
                <c:pt idx="320">
                  <c:v>112.913875323162</c:v>
                </c:pt>
                <c:pt idx="321">
                  <c:v>114.583110662987</c:v>
                </c:pt>
                <c:pt idx="322">
                  <c:v>116.27483397451</c:v>
                </c:pt>
                <c:pt idx="323">
                  <c:v>117.993679002862</c:v>
                </c:pt>
                <c:pt idx="324">
                  <c:v>119.734668688391</c:v>
                </c:pt>
                <c:pt idx="325">
                  <c:v>121.486816031164</c:v>
                </c:pt>
                <c:pt idx="326">
                  <c:v>123.26076471671</c:v>
                </c:pt>
                <c:pt idx="327">
                  <c:v>125.04054971669299</c:v>
                </c:pt>
                <c:pt idx="328">
                  <c:v>126.83664302821499</c:v>
                </c:pt>
                <c:pt idx="329">
                  <c:v>128.64355071376099</c:v>
                </c:pt>
                <c:pt idx="330">
                  <c:v>130.45080171377899</c:v>
                </c:pt>
                <c:pt idx="331">
                  <c:v>132.27436005655099</c:v>
                </c:pt>
                <c:pt idx="332">
                  <c:v>134.098091056551</c:v>
                </c:pt>
                <c:pt idx="333">
                  <c:v>135.927315025284</c:v>
                </c:pt>
                <c:pt idx="334">
                  <c:v>137.76185939930701</c:v>
                </c:pt>
                <c:pt idx="335">
                  <c:v>139.602069399307</c:v>
                </c:pt>
                <c:pt idx="336">
                  <c:v>141.43661474209799</c:v>
                </c:pt>
                <c:pt idx="337">
                  <c:v>143.26618202530099</c:v>
                </c:pt>
                <c:pt idx="338">
                  <c:v>145.095233399324</c:v>
                </c:pt>
                <c:pt idx="339">
                  <c:v>146.919136056534</c:v>
                </c:pt>
                <c:pt idx="340">
                  <c:v>148.74286605653401</c:v>
                </c:pt>
                <c:pt idx="341">
                  <c:v>150.55578171376101</c:v>
                </c:pt>
                <c:pt idx="342">
                  <c:v>152.363204402273</c:v>
                </c:pt>
                <c:pt idx="343">
                  <c:v>154.170455371005</c:v>
                </c:pt>
                <c:pt idx="344">
                  <c:v>155.96672037100501</c:v>
                </c:pt>
                <c:pt idx="345">
                  <c:v>157.75234171670999</c:v>
                </c:pt>
                <c:pt idx="346">
                  <c:v>159.52680537392001</c:v>
                </c:pt>
                <c:pt idx="347">
                  <c:v>161.290283031147</c:v>
                </c:pt>
                <c:pt idx="348">
                  <c:v>163.031959345601</c:v>
                </c:pt>
                <c:pt idx="349">
                  <c:v>164.762478002845</c:v>
                </c:pt>
                <c:pt idx="350">
                  <c:v>166.48200966007201</c:v>
                </c:pt>
                <c:pt idx="351">
                  <c:v>168.190555348549</c:v>
                </c:pt>
                <c:pt idx="352">
                  <c:v>169.88811500576099</c:v>
                </c:pt>
                <c:pt idx="353">
                  <c:v>171.58000900575999</c:v>
                </c:pt>
                <c:pt idx="354">
                  <c:v>173.27190400576001</c:v>
                </c:pt>
                <c:pt idx="355">
                  <c:v>174.9691203173</c:v>
                </c:pt>
                <c:pt idx="356">
                  <c:v>176.67200034854901</c:v>
                </c:pt>
                <c:pt idx="357">
                  <c:v>178.396339345618</c:v>
                </c:pt>
                <c:pt idx="358">
                  <c:v>180.148315031148</c:v>
                </c:pt>
                <c:pt idx="359">
                  <c:v>181.92226371669301</c:v>
                </c:pt>
                <c:pt idx="360">
                  <c:v>183.728999713761</c:v>
                </c:pt>
                <c:pt idx="361">
                  <c:v>185.552559025319</c:v>
                </c:pt>
                <c:pt idx="362">
                  <c:v>187.39791871084699</c:v>
                </c:pt>
                <c:pt idx="363">
                  <c:v>189.25443608487001</c:v>
                </c:pt>
                <c:pt idx="364">
                  <c:v>191.13275473916599</c:v>
                </c:pt>
                <c:pt idx="365">
                  <c:v>193.02223208192001</c:v>
                </c:pt>
                <c:pt idx="366">
                  <c:v>194.92269539344301</c:v>
                </c:pt>
                <c:pt idx="367">
                  <c:v>196.83414473625299</c:v>
                </c:pt>
                <c:pt idx="368">
                  <c:v>198.75658007900699</c:v>
                </c:pt>
                <c:pt idx="369">
                  <c:v>200.67918807900699</c:v>
                </c:pt>
                <c:pt idx="370">
                  <c:v>202.60728807900699</c:v>
                </c:pt>
                <c:pt idx="371">
                  <c:v>204.54071042176199</c:v>
                </c:pt>
                <c:pt idx="372">
                  <c:v>206.47430442176201</c:v>
                </c:pt>
                <c:pt idx="373">
                  <c:v>208.40789742176199</c:v>
                </c:pt>
                <c:pt idx="374">
                  <c:v>210.341491421781</c:v>
                </c:pt>
                <c:pt idx="375">
                  <c:v>212.27508542178001</c:v>
                </c:pt>
                <c:pt idx="376">
                  <c:v>214.20318545302999</c:v>
                </c:pt>
                <c:pt idx="377">
                  <c:v>216.13677942176199</c:v>
                </c:pt>
                <c:pt idx="378">
                  <c:v>218.065052078989</c:v>
                </c:pt>
                <c:pt idx="379">
                  <c:v>219.99847442176201</c:v>
                </c:pt>
                <c:pt idx="380">
                  <c:v>221.93223911027599</c:v>
                </c:pt>
                <c:pt idx="381">
                  <c:v>223.87630410732601</c:v>
                </c:pt>
                <c:pt idx="382">
                  <c:v>225.81556276455299</c:v>
                </c:pt>
                <c:pt idx="383">
                  <c:v>227.75482142178001</c:v>
                </c:pt>
                <c:pt idx="384">
                  <c:v>229.71004507605701</c:v>
                </c:pt>
                <c:pt idx="385">
                  <c:v>231.660118107307</c:v>
                </c:pt>
                <c:pt idx="386">
                  <c:v>233.610191107345</c:v>
                </c:pt>
                <c:pt idx="387">
                  <c:v>235.53365642471201</c:v>
                </c:pt>
                <c:pt idx="388">
                  <c:v>237.33215303116401</c:v>
                </c:pt>
                <c:pt idx="389">
                  <c:v>238.96619795206999</c:v>
                </c:pt>
                <c:pt idx="390">
                  <c:v>240.451583589759</c:v>
                </c:pt>
                <c:pt idx="391">
                  <c:v>241.788997510667</c:v>
                </c:pt>
                <c:pt idx="392">
                  <c:v>242.91852974896099</c:v>
                </c:pt>
                <c:pt idx="393">
                  <c:v>243.822670330036</c:v>
                </c:pt>
                <c:pt idx="394">
                  <c:v>244.53420659664701</c:v>
                </c:pt>
                <c:pt idx="395">
                  <c:v>245.086097548803</c:v>
                </c:pt>
                <c:pt idx="396">
                  <c:v>245.56451752048</c:v>
                </c:pt>
                <c:pt idx="397">
                  <c:v>246.00997949216199</c:v>
                </c:pt>
                <c:pt idx="398">
                  <c:v>246.41733180954799</c:v>
                </c:pt>
                <c:pt idx="399">
                  <c:v>246.780224124006</c:v>
                </c:pt>
                <c:pt idx="400">
                  <c:v>247.13727915525601</c:v>
                </c:pt>
                <c:pt idx="401">
                  <c:v>247.47819943846</c:v>
                </c:pt>
                <c:pt idx="402">
                  <c:v>247.79731744139099</c:v>
                </c:pt>
                <c:pt idx="403">
                  <c:v>248.051205073229</c:v>
                </c:pt>
                <c:pt idx="404">
                  <c:v>248.244323421865</c:v>
                </c:pt>
                <c:pt idx="405">
                  <c:v>248.36620336523001</c:v>
                </c:pt>
                <c:pt idx="406">
                  <c:v>248.41684302831899</c:v>
                </c:pt>
                <c:pt idx="407">
                  <c:v>248.43898768554601</c:v>
                </c:pt>
                <c:pt idx="408">
                  <c:v>248.471775028319</c:v>
                </c:pt>
                <c:pt idx="409">
                  <c:v>248.50490568554599</c:v>
                </c:pt>
                <c:pt idx="410">
                  <c:v>248.51057034277301</c:v>
                </c:pt>
                <c:pt idx="411">
                  <c:v>248.52687865429499</c:v>
                </c:pt>
                <c:pt idx="412">
                  <c:v>248.543357685546</c:v>
                </c:pt>
                <c:pt idx="413">
                  <c:v>248.57065202831899</c:v>
                </c:pt>
                <c:pt idx="414">
                  <c:v>248.58747434277299</c:v>
                </c:pt>
                <c:pt idx="415">
                  <c:v>248.587817688477</c:v>
                </c:pt>
                <c:pt idx="416">
                  <c:v>248.566017314454</c:v>
                </c:pt>
                <c:pt idx="417">
                  <c:v>248.52790862890899</c:v>
                </c:pt>
                <c:pt idx="418">
                  <c:v>248.478469660158</c:v>
                </c:pt>
                <c:pt idx="419">
                  <c:v>248.429203317386</c:v>
                </c:pt>
                <c:pt idx="420">
                  <c:v>248.37959266015801</c:v>
                </c:pt>
                <c:pt idx="421">
                  <c:v>248.33032631738601</c:v>
                </c:pt>
                <c:pt idx="422">
                  <c:v>248.27522266015899</c:v>
                </c:pt>
                <c:pt idx="423">
                  <c:v>248.20964797461301</c:v>
                </c:pt>
                <c:pt idx="424">
                  <c:v>248.13840863183901</c:v>
                </c:pt>
                <c:pt idx="425">
                  <c:v>248.067147863792</c:v>
                </c:pt>
                <c:pt idx="426">
                  <c:v>247.979450017326</c:v>
                </c:pt>
                <c:pt idx="427">
                  <c:v>247.89155998217001</c:v>
                </c:pt>
                <c:pt idx="428">
                  <c:v>247.79817598216999</c:v>
                </c:pt>
                <c:pt idx="429">
                  <c:v>247.69399910054599</c:v>
                </c:pt>
                <c:pt idx="430">
                  <c:v>247.595122100547</c:v>
                </c:pt>
                <c:pt idx="431">
                  <c:v>247.50154498216901</c:v>
                </c:pt>
                <c:pt idx="432">
                  <c:v>247.435240745416</c:v>
                </c:pt>
                <c:pt idx="433">
                  <c:v>247.38541647350601</c:v>
                </c:pt>
                <c:pt idx="434">
                  <c:v>247.36816400000001</c:v>
                </c:pt>
                <c:pt idx="435">
                  <c:v>247.37365700000001</c:v>
                </c:pt>
                <c:pt idx="436">
                  <c:v>247.38975072808901</c:v>
                </c:pt>
                <c:pt idx="437">
                  <c:v>247.417023609713</c:v>
                </c:pt>
                <c:pt idx="438">
                  <c:v>247.449982609713</c:v>
                </c:pt>
                <c:pt idx="439">
                  <c:v>247.477640763247</c:v>
                </c:pt>
                <c:pt idx="440">
                  <c:v>247.51040664486999</c:v>
                </c:pt>
                <c:pt idx="441">
                  <c:v>247.54336564486999</c:v>
                </c:pt>
                <c:pt idx="442">
                  <c:v>247.58711849133601</c:v>
                </c:pt>
                <c:pt idx="443">
                  <c:v>247.62557049133699</c:v>
                </c:pt>
                <c:pt idx="444">
                  <c:v>247.68560925458399</c:v>
                </c:pt>
                <c:pt idx="445">
                  <c:v>247.75172037295999</c:v>
                </c:pt>
                <c:pt idx="446">
                  <c:v>247.81744525458299</c:v>
                </c:pt>
                <c:pt idx="447">
                  <c:v>247.87806240811699</c:v>
                </c:pt>
                <c:pt idx="448">
                  <c:v>247.93848737296</c:v>
                </c:pt>
                <c:pt idx="449">
                  <c:v>247.98811949133699</c:v>
                </c:pt>
                <c:pt idx="450">
                  <c:v>248.04285737295999</c:v>
                </c:pt>
                <c:pt idx="451">
                  <c:v>248.09229637295999</c:v>
                </c:pt>
                <c:pt idx="452">
                  <c:v>248.13643449133599</c:v>
                </c:pt>
                <c:pt idx="453">
                  <c:v>248.18587349133699</c:v>
                </c:pt>
                <c:pt idx="454">
                  <c:v>248.22451860971299</c:v>
                </c:pt>
                <c:pt idx="455">
                  <c:v>248.26277749133601</c:v>
                </c:pt>
                <c:pt idx="456">
                  <c:v>248.29062972809001</c:v>
                </c:pt>
                <c:pt idx="457">
                  <c:v>248.30710876324699</c:v>
                </c:pt>
                <c:pt idx="458">
                  <c:v>248.32378184646601</c:v>
                </c:pt>
                <c:pt idx="459">
                  <c:v>248.33476788162301</c:v>
                </c:pt>
                <c:pt idx="460">
                  <c:v>248.329661118377</c:v>
                </c:pt>
                <c:pt idx="461">
                  <c:v>248.318674153534</c:v>
                </c:pt>
                <c:pt idx="462">
                  <c:v>248.291595355129</c:v>
                </c:pt>
                <c:pt idx="463">
                  <c:v>248.264129355129</c:v>
                </c:pt>
                <c:pt idx="464">
                  <c:v>248.22587047350601</c:v>
                </c:pt>
                <c:pt idx="465">
                  <c:v>248.17662462704001</c:v>
                </c:pt>
                <c:pt idx="466">
                  <c:v>248.11619962704</c:v>
                </c:pt>
                <c:pt idx="467">
                  <c:v>248.05047474541701</c:v>
                </c:pt>
                <c:pt idx="468">
                  <c:v>247.97376386379199</c:v>
                </c:pt>
                <c:pt idx="469">
                  <c:v>247.88606601732599</c:v>
                </c:pt>
                <c:pt idx="470">
                  <c:v>247.78738310054499</c:v>
                </c:pt>
                <c:pt idx="471">
                  <c:v>247.67771225408001</c:v>
                </c:pt>
                <c:pt idx="472">
                  <c:v>247.5570563373</c:v>
                </c:pt>
                <c:pt idx="473">
                  <c:v>247.46839286379301</c:v>
                </c:pt>
                <c:pt idx="474">
                  <c:v>247.402088627041</c:v>
                </c:pt>
                <c:pt idx="475">
                  <c:v>247.35795047350601</c:v>
                </c:pt>
                <c:pt idx="476">
                  <c:v>247.346191</c:v>
                </c:pt>
                <c:pt idx="477">
                  <c:v>247.38917137295999</c:v>
                </c:pt>
                <c:pt idx="478">
                  <c:v>247.460196136207</c:v>
                </c:pt>
                <c:pt idx="479">
                  <c:v>247.55319386429599</c:v>
                </c:pt>
                <c:pt idx="480">
                  <c:v>247.66816362754301</c:v>
                </c:pt>
                <c:pt idx="481">
                  <c:v>247.77841289945499</c:v>
                </c:pt>
                <c:pt idx="482">
                  <c:v>247.88808374592099</c:v>
                </c:pt>
                <c:pt idx="483">
                  <c:v>247.98185301783101</c:v>
                </c:pt>
                <c:pt idx="484">
                  <c:v>248.07523701783001</c:v>
                </c:pt>
                <c:pt idx="485">
                  <c:v>248.14703425458299</c:v>
                </c:pt>
                <c:pt idx="486">
                  <c:v>248.196859491336</c:v>
                </c:pt>
                <c:pt idx="487">
                  <c:v>248.22451860971299</c:v>
                </c:pt>
                <c:pt idx="488">
                  <c:v>248.23589088162399</c:v>
                </c:pt>
                <c:pt idx="489">
                  <c:v>248.23608400000001</c:v>
                </c:pt>
                <c:pt idx="490">
                  <c:v>248.23078411837699</c:v>
                </c:pt>
                <c:pt idx="491">
                  <c:v>248.21449727191001</c:v>
                </c:pt>
                <c:pt idx="492">
                  <c:v>248.192525236753</c:v>
                </c:pt>
                <c:pt idx="493">
                  <c:v>248.15975935513001</c:v>
                </c:pt>
                <c:pt idx="494">
                  <c:v>248.12150047350599</c:v>
                </c:pt>
                <c:pt idx="495">
                  <c:v>248.08304750866299</c:v>
                </c:pt>
                <c:pt idx="496">
                  <c:v>248.03380262703999</c:v>
                </c:pt>
                <c:pt idx="497">
                  <c:v>247.97887062704001</c:v>
                </c:pt>
                <c:pt idx="498">
                  <c:v>247.91863874541701</c:v>
                </c:pt>
                <c:pt idx="499">
                  <c:v>247.85272171026</c:v>
                </c:pt>
                <c:pt idx="500">
                  <c:v>247.78680374541599</c:v>
                </c:pt>
                <c:pt idx="501">
                  <c:v>247.747771390287</c:v>
                </c:pt>
                <c:pt idx="502">
                  <c:v>247.736399118376</c:v>
                </c:pt>
                <c:pt idx="503">
                  <c:v>247.736012881623</c:v>
                </c:pt>
                <c:pt idx="504">
                  <c:v>247.746998881623</c:v>
                </c:pt>
                <c:pt idx="505">
                  <c:v>247.77427176324699</c:v>
                </c:pt>
                <c:pt idx="506">
                  <c:v>247.81233752649399</c:v>
                </c:pt>
                <c:pt idx="507">
                  <c:v>247.85079049133699</c:v>
                </c:pt>
                <c:pt idx="508">
                  <c:v>247.894735491337</c:v>
                </c:pt>
                <c:pt idx="509">
                  <c:v>247.933380609713</c:v>
                </c:pt>
                <c:pt idx="510">
                  <c:v>247.97183264487001</c:v>
                </c:pt>
                <c:pt idx="511">
                  <c:v>248.01028464487001</c:v>
                </c:pt>
                <c:pt idx="512">
                  <c:v>248.04324364486999</c:v>
                </c:pt>
                <c:pt idx="513">
                  <c:v>248.07070964487099</c:v>
                </c:pt>
                <c:pt idx="514">
                  <c:v>248.09287572809001</c:v>
                </c:pt>
                <c:pt idx="515">
                  <c:v>248.11484776324701</c:v>
                </c:pt>
                <c:pt idx="516">
                  <c:v>248.11523399999999</c:v>
                </c:pt>
                <c:pt idx="517">
                  <c:v>248.10463423675299</c:v>
                </c:pt>
                <c:pt idx="518">
                  <c:v>248.082854390287</c:v>
                </c:pt>
                <c:pt idx="519">
                  <c:v>248.04459550866301</c:v>
                </c:pt>
                <c:pt idx="520">
                  <c:v>248.000650508663</c:v>
                </c:pt>
                <c:pt idx="521">
                  <c:v>247.93511874541599</c:v>
                </c:pt>
                <c:pt idx="522">
                  <c:v>247.85860098217</c:v>
                </c:pt>
                <c:pt idx="523">
                  <c:v>247.77070998216999</c:v>
                </c:pt>
                <c:pt idx="524">
                  <c:v>247.69361286379299</c:v>
                </c:pt>
                <c:pt idx="525">
                  <c:v>247.627501745416</c:v>
                </c:pt>
                <c:pt idx="526">
                  <c:v>247.57237662704</c:v>
                </c:pt>
                <c:pt idx="527">
                  <c:v>247.544138118376</c:v>
                </c:pt>
                <c:pt idx="528">
                  <c:v>247.549244881623</c:v>
                </c:pt>
                <c:pt idx="529">
                  <c:v>247.56042500000001</c:v>
                </c:pt>
                <c:pt idx="530">
                  <c:v>247.58181764487</c:v>
                </c:pt>
                <c:pt idx="531">
                  <c:v>247.65284337296001</c:v>
                </c:pt>
                <c:pt idx="532">
                  <c:v>247.70738813620801</c:v>
                </c:pt>
                <c:pt idx="533">
                  <c:v>247.75229972809001</c:v>
                </c:pt>
                <c:pt idx="534">
                  <c:v>247.77957164487</c:v>
                </c:pt>
                <c:pt idx="535">
                  <c:v>247.80173776324699</c:v>
                </c:pt>
                <c:pt idx="536">
                  <c:v>247.82901060971301</c:v>
                </c:pt>
                <c:pt idx="537">
                  <c:v>247.85647660971301</c:v>
                </c:pt>
                <c:pt idx="538">
                  <c:v>247.878641763247</c:v>
                </c:pt>
                <c:pt idx="539">
                  <c:v>247.90061476324701</c:v>
                </c:pt>
                <c:pt idx="540">
                  <c:v>247.92808072809001</c:v>
                </c:pt>
                <c:pt idx="541">
                  <c:v>247.960846609713</c:v>
                </c:pt>
                <c:pt idx="542">
                  <c:v>247.98831260971301</c:v>
                </c:pt>
                <c:pt idx="543">
                  <c:v>248.010477763247</c:v>
                </c:pt>
                <c:pt idx="544">
                  <c:v>248.032450763247</c:v>
                </c:pt>
                <c:pt idx="545">
                  <c:v>248.05991672809</c:v>
                </c:pt>
                <c:pt idx="546">
                  <c:v>248.08188876324701</c:v>
                </c:pt>
                <c:pt idx="547">
                  <c:v>248.10386176324701</c:v>
                </c:pt>
                <c:pt idx="548">
                  <c:v>248.131134609713</c:v>
                </c:pt>
                <c:pt idx="549">
                  <c:v>248.15330072808999</c:v>
                </c:pt>
                <c:pt idx="550">
                  <c:v>248.18606660971301</c:v>
                </c:pt>
                <c:pt idx="551">
                  <c:v>248.21902464487101</c:v>
                </c:pt>
                <c:pt idx="552">
                  <c:v>248.24649064487099</c:v>
                </c:pt>
                <c:pt idx="553">
                  <c:v>248.27944964487</c:v>
                </c:pt>
                <c:pt idx="554">
                  <c:v>248.30710876324699</c:v>
                </c:pt>
                <c:pt idx="555">
                  <c:v>248.33987464487001</c:v>
                </c:pt>
                <c:pt idx="556">
                  <c:v>248.37283364487001</c:v>
                </c:pt>
                <c:pt idx="557">
                  <c:v>248.38969984646599</c:v>
                </c:pt>
                <c:pt idx="558">
                  <c:v>248.38459215353399</c:v>
                </c:pt>
                <c:pt idx="559">
                  <c:v>248.368306236753</c:v>
                </c:pt>
                <c:pt idx="560">
                  <c:v>248.34633327191</c:v>
                </c:pt>
                <c:pt idx="561">
                  <c:v>248.30277450866299</c:v>
                </c:pt>
                <c:pt idx="562">
                  <c:v>248.25352862704</c:v>
                </c:pt>
                <c:pt idx="563">
                  <c:v>248.19859762703999</c:v>
                </c:pt>
                <c:pt idx="564">
                  <c:v>248.13287274541599</c:v>
                </c:pt>
                <c:pt idx="565">
                  <c:v>248.06146174541601</c:v>
                </c:pt>
                <c:pt idx="566">
                  <c:v>247.979450017327</c:v>
                </c:pt>
                <c:pt idx="567">
                  <c:v>247.91314574541701</c:v>
                </c:pt>
                <c:pt idx="568">
                  <c:v>247.847227745417</c:v>
                </c:pt>
                <c:pt idx="569">
                  <c:v>247.78680374541599</c:v>
                </c:pt>
                <c:pt idx="570">
                  <c:v>247.73167862704</c:v>
                </c:pt>
                <c:pt idx="571">
                  <c:v>247.68204650866301</c:v>
                </c:pt>
                <c:pt idx="572">
                  <c:v>247.638101508663</c:v>
                </c:pt>
                <c:pt idx="573">
                  <c:v>247.604949390287</c:v>
                </c:pt>
                <c:pt idx="574">
                  <c:v>247.571990390287</c:v>
                </c:pt>
                <c:pt idx="575">
                  <c:v>247.54982427191101</c:v>
                </c:pt>
                <c:pt idx="576">
                  <c:v>247.53315211837599</c:v>
                </c:pt>
                <c:pt idx="577">
                  <c:v>247.52216611837599</c:v>
                </c:pt>
                <c:pt idx="578">
                  <c:v>247.50568611837701</c:v>
                </c:pt>
                <c:pt idx="579">
                  <c:v>247.5</c:v>
                </c:pt>
                <c:pt idx="580">
                  <c:v>247.48920711837701</c:v>
                </c:pt>
                <c:pt idx="581">
                  <c:v>247.48371411837701</c:v>
                </c:pt>
                <c:pt idx="582">
                  <c:v>247.478027</c:v>
                </c:pt>
                <c:pt idx="583">
                  <c:v>247.499613763247</c:v>
                </c:pt>
                <c:pt idx="584">
                  <c:v>247.53237960971299</c:v>
                </c:pt>
                <c:pt idx="585">
                  <c:v>247.55454572809001</c:v>
                </c:pt>
                <c:pt idx="586">
                  <c:v>247.57651776324701</c:v>
                </c:pt>
                <c:pt idx="587">
                  <c:v>247.593190881623</c:v>
                </c:pt>
                <c:pt idx="588">
                  <c:v>247.61496976324699</c:v>
                </c:pt>
                <c:pt idx="589">
                  <c:v>247.62614988162301</c:v>
                </c:pt>
                <c:pt idx="590">
                  <c:v>247.64262888162401</c:v>
                </c:pt>
                <c:pt idx="591">
                  <c:v>247.648315</c:v>
                </c:pt>
                <c:pt idx="592">
                  <c:v>247.65910888162301</c:v>
                </c:pt>
                <c:pt idx="593">
                  <c:v>247.664795</c:v>
                </c:pt>
                <c:pt idx="594">
                  <c:v>247.67009488162299</c:v>
                </c:pt>
                <c:pt idx="595">
                  <c:v>247.697112743589</c:v>
                </c:pt>
                <c:pt idx="596">
                  <c:v>247.719297812874</c:v>
                </c:pt>
                <c:pt idx="597">
                  <c:v>247.74126985193701</c:v>
                </c:pt>
                <c:pt idx="598">
                  <c:v>247.757964425968</c:v>
                </c:pt>
                <c:pt idx="599">
                  <c:v>247.785001238842</c:v>
                </c:pt>
                <c:pt idx="600">
                  <c:v>247.839288516746</c:v>
                </c:pt>
                <c:pt idx="601">
                  <c:v>247.905206516747</c:v>
                </c:pt>
                <c:pt idx="602">
                  <c:v>247.965846090779</c:v>
                </c:pt>
                <c:pt idx="603">
                  <c:v>248.03154951674699</c:v>
                </c:pt>
                <c:pt idx="604">
                  <c:v>248.097467516747</c:v>
                </c:pt>
                <c:pt idx="605">
                  <c:v>248.16338551674599</c:v>
                </c:pt>
                <c:pt idx="606">
                  <c:v>248.21853112984101</c:v>
                </c:pt>
                <c:pt idx="607">
                  <c:v>248.27895609077899</c:v>
                </c:pt>
                <c:pt idx="608">
                  <c:v>248.333888090779</c:v>
                </c:pt>
                <c:pt idx="609">
                  <c:v>248.38882009077901</c:v>
                </c:pt>
                <c:pt idx="610">
                  <c:v>248.42748666481</c:v>
                </c:pt>
                <c:pt idx="611">
                  <c:v>248.45538181287299</c:v>
                </c:pt>
                <c:pt idx="612">
                  <c:v>248.47735385193701</c:v>
                </c:pt>
                <c:pt idx="613">
                  <c:v>248.48327599999999</c:v>
                </c:pt>
                <c:pt idx="614">
                  <c:v>248.48876999999999</c:v>
                </c:pt>
                <c:pt idx="615">
                  <c:v>248.48327599999999</c:v>
                </c:pt>
                <c:pt idx="616">
                  <c:v>248.46722614806299</c:v>
                </c:pt>
                <c:pt idx="617">
                  <c:v>248.43976014806299</c:v>
                </c:pt>
                <c:pt idx="618">
                  <c:v>248.40701576115799</c:v>
                </c:pt>
                <c:pt idx="619">
                  <c:v>248.363285296127</c:v>
                </c:pt>
                <c:pt idx="620">
                  <c:v>248.31933933518999</c:v>
                </c:pt>
                <c:pt idx="621">
                  <c:v>248.270115909221</c:v>
                </c:pt>
                <c:pt idx="622">
                  <c:v>248.215183909221</c:v>
                </c:pt>
                <c:pt idx="623">
                  <c:v>248.154974483253</c:v>
                </c:pt>
                <c:pt idx="624">
                  <c:v>248.08905648325299</c:v>
                </c:pt>
                <c:pt idx="625">
                  <c:v>248.01764448325301</c:v>
                </c:pt>
                <c:pt idx="626">
                  <c:v>247.94095505728399</c:v>
                </c:pt>
                <c:pt idx="627">
                  <c:v>247.85327963131601</c:v>
                </c:pt>
                <c:pt idx="628">
                  <c:v>247.77066705728399</c:v>
                </c:pt>
                <c:pt idx="629">
                  <c:v>247.72058529612599</c:v>
                </c:pt>
                <c:pt idx="630">
                  <c:v>247.67663933519</c:v>
                </c:pt>
                <c:pt idx="631">
                  <c:v>247.62741590922201</c:v>
                </c:pt>
                <c:pt idx="632">
                  <c:v>247.59402772209501</c:v>
                </c:pt>
                <c:pt idx="633">
                  <c:v>247.58789100000001</c:v>
                </c:pt>
                <c:pt idx="634">
                  <c:v>247.598662425968</c:v>
                </c:pt>
                <c:pt idx="635">
                  <c:v>247.604155425968</c:v>
                </c:pt>
                <c:pt idx="636">
                  <c:v>247.609648425968</c:v>
                </c:pt>
                <c:pt idx="637">
                  <c:v>247.61492685193701</c:v>
                </c:pt>
                <c:pt idx="638">
                  <c:v>247.642178277905</c:v>
                </c:pt>
                <c:pt idx="639">
                  <c:v>247.66964427790501</c:v>
                </c:pt>
                <c:pt idx="640">
                  <c:v>247.691831812874</c:v>
                </c:pt>
                <c:pt idx="641">
                  <c:v>247.713803851937</c:v>
                </c:pt>
                <c:pt idx="642">
                  <c:v>247.74126985193701</c:v>
                </c:pt>
                <c:pt idx="643">
                  <c:v>247.76873585193701</c:v>
                </c:pt>
                <c:pt idx="644">
                  <c:v>247.79620185193701</c:v>
                </c:pt>
                <c:pt idx="645">
                  <c:v>247.82366781287399</c:v>
                </c:pt>
                <c:pt idx="646">
                  <c:v>247.851133812874</c:v>
                </c:pt>
                <c:pt idx="647">
                  <c:v>247.878598851937</c:v>
                </c:pt>
                <c:pt idx="648">
                  <c:v>247.91134327790499</c:v>
                </c:pt>
                <c:pt idx="649">
                  <c:v>247.93880927790499</c:v>
                </c:pt>
                <c:pt idx="650">
                  <c:v>247.961211425968</c:v>
                </c:pt>
                <c:pt idx="651">
                  <c:v>247.98296885193699</c:v>
                </c:pt>
                <c:pt idx="652">
                  <c:v>247.99944885193699</c:v>
                </c:pt>
                <c:pt idx="653">
                  <c:v>248.01064942596801</c:v>
                </c:pt>
                <c:pt idx="654">
                  <c:v>248.02163638690499</c:v>
                </c:pt>
                <c:pt idx="655">
                  <c:v>248.03262242596799</c:v>
                </c:pt>
                <c:pt idx="656">
                  <c:v>248.03833</c:v>
                </c:pt>
                <c:pt idx="657">
                  <c:v>248.03833</c:v>
                </c:pt>
                <c:pt idx="658">
                  <c:v>248.03833</c:v>
                </c:pt>
                <c:pt idx="659">
                  <c:v>248.03305157403199</c:v>
                </c:pt>
                <c:pt idx="660">
                  <c:v>248.027344</c:v>
                </c:pt>
                <c:pt idx="661">
                  <c:v>248.01657161309501</c:v>
                </c:pt>
                <c:pt idx="662">
                  <c:v>248.00558557403201</c:v>
                </c:pt>
                <c:pt idx="663">
                  <c:v>247.999878</c:v>
                </c:pt>
                <c:pt idx="664">
                  <c:v>247.98910657403201</c:v>
                </c:pt>
                <c:pt idx="665">
                  <c:v>247.97811957403201</c:v>
                </c:pt>
                <c:pt idx="666">
                  <c:v>247.97241199999999</c:v>
                </c:pt>
                <c:pt idx="667">
                  <c:v>247.961640574032</c:v>
                </c:pt>
                <c:pt idx="668">
                  <c:v>247.956147574032</c:v>
                </c:pt>
                <c:pt idx="669">
                  <c:v>247.950653613095</c:v>
                </c:pt>
                <c:pt idx="670">
                  <c:v>247.93966757403101</c:v>
                </c:pt>
                <c:pt idx="671">
                  <c:v>247.92340314806299</c:v>
                </c:pt>
                <c:pt idx="672">
                  <c:v>247.91241618712601</c:v>
                </c:pt>
                <c:pt idx="673">
                  <c:v>247.89593714806301</c:v>
                </c:pt>
                <c:pt idx="674">
                  <c:v>247.88473561309499</c:v>
                </c:pt>
                <c:pt idx="675">
                  <c:v>247.86825657403199</c:v>
                </c:pt>
                <c:pt idx="676">
                  <c:v>247.846498187127</c:v>
                </c:pt>
                <c:pt idx="677">
                  <c:v>247.824526148063</c:v>
                </c:pt>
                <c:pt idx="678">
                  <c:v>247.802553148063</c:v>
                </c:pt>
                <c:pt idx="679">
                  <c:v>247.76474490922101</c:v>
                </c:pt>
                <c:pt idx="680">
                  <c:v>247.64518239247499</c:v>
                </c:pt>
                <c:pt idx="681">
                  <c:v>247.545876244412</c:v>
                </c:pt>
                <c:pt idx="682">
                  <c:v>247.47888533519</c:v>
                </c:pt>
                <c:pt idx="683">
                  <c:v>247.45626957403201</c:v>
                </c:pt>
                <c:pt idx="684">
                  <c:v>247.45077657403201</c:v>
                </c:pt>
                <c:pt idx="685">
                  <c:v>247.445282613095</c:v>
                </c:pt>
                <c:pt idx="686">
                  <c:v>247.45056199999999</c:v>
                </c:pt>
                <c:pt idx="687">
                  <c:v>247.46133342596801</c:v>
                </c:pt>
                <c:pt idx="688">
                  <c:v>247.47231942596801</c:v>
                </c:pt>
                <c:pt idx="689">
                  <c:v>247.48330638690501</c:v>
                </c:pt>
                <c:pt idx="690">
                  <c:v>247.49429242596801</c:v>
                </c:pt>
                <c:pt idx="691">
                  <c:v>247.5</c:v>
                </c:pt>
                <c:pt idx="692">
                  <c:v>247.51077142596799</c:v>
                </c:pt>
                <c:pt idx="693">
                  <c:v>247.50570757403199</c:v>
                </c:pt>
                <c:pt idx="694">
                  <c:v>247.505493</c:v>
                </c:pt>
                <c:pt idx="695">
                  <c:v>247.510986</c:v>
                </c:pt>
                <c:pt idx="696">
                  <c:v>247.51626442596799</c:v>
                </c:pt>
                <c:pt idx="697">
                  <c:v>247.52725142596799</c:v>
                </c:pt>
                <c:pt idx="698">
                  <c:v>247.549008851937</c:v>
                </c:pt>
                <c:pt idx="699">
                  <c:v>247.58175327790499</c:v>
                </c:pt>
                <c:pt idx="700">
                  <c:v>247.614712277905</c:v>
                </c:pt>
                <c:pt idx="701">
                  <c:v>247.647671277905</c:v>
                </c:pt>
                <c:pt idx="702">
                  <c:v>247.69140266481</c:v>
                </c:pt>
                <c:pt idx="703">
                  <c:v>247.74062609077899</c:v>
                </c:pt>
                <c:pt idx="704">
                  <c:v>247.795558090779</c:v>
                </c:pt>
                <c:pt idx="705">
                  <c:v>247.85049009077801</c:v>
                </c:pt>
                <c:pt idx="706">
                  <c:v>247.90542109077799</c:v>
                </c:pt>
                <c:pt idx="707">
                  <c:v>247.960353090778</c:v>
                </c:pt>
                <c:pt idx="708">
                  <c:v>248.01000570387399</c:v>
                </c:pt>
                <c:pt idx="709">
                  <c:v>248.06472309077901</c:v>
                </c:pt>
                <c:pt idx="710">
                  <c:v>248.108882703874</c:v>
                </c:pt>
                <c:pt idx="711">
                  <c:v>248.15832166480999</c:v>
                </c:pt>
                <c:pt idx="712">
                  <c:v>248.20226666481</c:v>
                </c:pt>
                <c:pt idx="713">
                  <c:v>248.251704703873</c:v>
                </c:pt>
                <c:pt idx="714">
                  <c:v>248.29565066481101</c:v>
                </c:pt>
                <c:pt idx="715">
                  <c:v>248.339810277905</c:v>
                </c:pt>
                <c:pt idx="716">
                  <c:v>248.37826227790501</c:v>
                </c:pt>
                <c:pt idx="717">
                  <c:v>248.42220823884199</c:v>
                </c:pt>
                <c:pt idx="718">
                  <c:v>248.460660238842</c:v>
                </c:pt>
                <c:pt idx="719">
                  <c:v>248.50439066480999</c:v>
                </c:pt>
                <c:pt idx="720">
                  <c:v>248.54833570387299</c:v>
                </c:pt>
                <c:pt idx="721">
                  <c:v>248.59777466481</c:v>
                </c:pt>
                <c:pt idx="722">
                  <c:v>248.63116281287401</c:v>
                </c:pt>
                <c:pt idx="723">
                  <c:v>248.631806574032</c:v>
                </c:pt>
                <c:pt idx="724">
                  <c:v>248.615326574032</c:v>
                </c:pt>
                <c:pt idx="725">
                  <c:v>248.58279676115799</c:v>
                </c:pt>
                <c:pt idx="726">
                  <c:v>248.53906633519</c:v>
                </c:pt>
                <c:pt idx="727">
                  <c:v>248.48434890922101</c:v>
                </c:pt>
                <c:pt idx="728">
                  <c:v>248.42413948325299</c:v>
                </c:pt>
                <c:pt idx="729">
                  <c:v>248.347449057284</c:v>
                </c:pt>
                <c:pt idx="730">
                  <c:v>248.265266631316</c:v>
                </c:pt>
                <c:pt idx="731">
                  <c:v>248.17737563131701</c:v>
                </c:pt>
                <c:pt idx="732">
                  <c:v>248.079133199073</c:v>
                </c:pt>
                <c:pt idx="733">
                  <c:v>247.974772382856</c:v>
                </c:pt>
                <c:pt idx="734">
                  <c:v>247.86490933988699</c:v>
                </c:pt>
                <c:pt idx="735">
                  <c:v>247.74429541254801</c:v>
                </c:pt>
                <c:pt idx="736">
                  <c:v>247.62344636957999</c:v>
                </c:pt>
                <c:pt idx="737">
                  <c:v>247.51860335316599</c:v>
                </c:pt>
                <c:pt idx="738">
                  <c:v>247.42498428050499</c:v>
                </c:pt>
                <c:pt idx="739">
                  <c:v>247.34235025081301</c:v>
                </c:pt>
                <c:pt idx="740">
                  <c:v>247.27619622111999</c:v>
                </c:pt>
                <c:pt idx="741">
                  <c:v>247.22079311876701</c:v>
                </c:pt>
                <c:pt idx="742">
                  <c:v>247.20886200000001</c:v>
                </c:pt>
                <c:pt idx="743">
                  <c:v>247.21937689764701</c:v>
                </c:pt>
                <c:pt idx="744">
                  <c:v>247.26284983826301</c:v>
                </c:pt>
                <c:pt idx="745">
                  <c:v>247.30679488123201</c:v>
                </c:pt>
                <c:pt idx="746">
                  <c:v>247.345482910925</c:v>
                </c:pt>
                <c:pt idx="747">
                  <c:v>247.38393586795499</c:v>
                </c:pt>
                <c:pt idx="748">
                  <c:v>247.41689486795499</c:v>
                </c:pt>
                <c:pt idx="749">
                  <c:v>247.46586080857099</c:v>
                </c:pt>
                <c:pt idx="750">
                  <c:v>247.54754971949501</c:v>
                </c:pt>
                <c:pt idx="751">
                  <c:v>247.65168464683401</c:v>
                </c:pt>
                <c:pt idx="752">
                  <c:v>247.756054646835</c:v>
                </c:pt>
                <c:pt idx="753">
                  <c:v>247.849674676527</c:v>
                </c:pt>
                <c:pt idx="754">
                  <c:v>247.94831468980499</c:v>
                </c:pt>
                <c:pt idx="755">
                  <c:v>248.036441719495</c:v>
                </c:pt>
                <c:pt idx="756">
                  <c:v>248.124332676526</c:v>
                </c:pt>
                <c:pt idx="757">
                  <c:v>248.212222719495</c:v>
                </c:pt>
                <c:pt idx="758">
                  <c:v>248.29462067652599</c:v>
                </c:pt>
                <c:pt idx="759">
                  <c:v>248.37176074918801</c:v>
                </c:pt>
                <c:pt idx="760">
                  <c:v>248.454158706219</c:v>
                </c:pt>
                <c:pt idx="761">
                  <c:v>248.51505485153999</c:v>
                </c:pt>
                <c:pt idx="762">
                  <c:v>248.55947286795501</c:v>
                </c:pt>
                <c:pt idx="763">
                  <c:v>248.581680940616</c:v>
                </c:pt>
                <c:pt idx="764">
                  <c:v>248.582389029692</c:v>
                </c:pt>
                <c:pt idx="765">
                  <c:v>248.57140302969199</c:v>
                </c:pt>
                <c:pt idx="766">
                  <c:v>248.53891613204499</c:v>
                </c:pt>
                <c:pt idx="767">
                  <c:v>248.50070016173601</c:v>
                </c:pt>
                <c:pt idx="768">
                  <c:v>248.44600419142901</c:v>
                </c:pt>
                <c:pt idx="769">
                  <c:v>248.39107314846001</c:v>
                </c:pt>
                <c:pt idx="770">
                  <c:v>248.31989722112101</c:v>
                </c:pt>
                <c:pt idx="771">
                  <c:v>248.23773625081199</c:v>
                </c:pt>
                <c:pt idx="772">
                  <c:v>248.15533925081201</c:v>
                </c:pt>
                <c:pt idx="773">
                  <c:v>248.09444219142799</c:v>
                </c:pt>
                <c:pt idx="774">
                  <c:v>248.06077505938401</c:v>
                </c:pt>
                <c:pt idx="775">
                  <c:v>248.04405902969199</c:v>
                </c:pt>
                <c:pt idx="776">
                  <c:v>248.02758002969199</c:v>
                </c:pt>
                <c:pt idx="777">
                  <c:v>248.01659307266101</c:v>
                </c:pt>
                <c:pt idx="778">
                  <c:v>248.00011402969201</c:v>
                </c:pt>
                <c:pt idx="779">
                  <c:v>247.98387010235299</c:v>
                </c:pt>
                <c:pt idx="780">
                  <c:v>247.97264802969201</c:v>
                </c:pt>
                <c:pt idx="781">
                  <c:v>247.956405059384</c:v>
                </c:pt>
                <c:pt idx="782">
                  <c:v>247.939925059384</c:v>
                </c:pt>
                <c:pt idx="783">
                  <c:v>247.923210029692</c:v>
                </c:pt>
                <c:pt idx="784">
                  <c:v>247.912223029692</c:v>
                </c:pt>
                <c:pt idx="785">
                  <c:v>247.895744029692</c:v>
                </c:pt>
                <c:pt idx="786">
                  <c:v>247.88475707266099</c:v>
                </c:pt>
                <c:pt idx="787">
                  <c:v>247.87902800000001</c:v>
                </c:pt>
                <c:pt idx="788">
                  <c:v>247.86827802969199</c:v>
                </c:pt>
                <c:pt idx="789">
                  <c:v>247.86278502969199</c:v>
                </c:pt>
                <c:pt idx="790">
                  <c:v>247.862549</c:v>
                </c:pt>
                <c:pt idx="791">
                  <c:v>247.862549</c:v>
                </c:pt>
                <c:pt idx="792">
                  <c:v>247.857056</c:v>
                </c:pt>
                <c:pt idx="793">
                  <c:v>247.857056</c:v>
                </c:pt>
                <c:pt idx="794">
                  <c:v>247.857056</c:v>
                </c:pt>
                <c:pt idx="795">
                  <c:v>247.85179902969199</c:v>
                </c:pt>
                <c:pt idx="796">
                  <c:v>247.851563</c:v>
                </c:pt>
                <c:pt idx="797">
                  <c:v>247.85681997030801</c:v>
                </c:pt>
                <c:pt idx="798">
                  <c:v>247.857056</c:v>
                </c:pt>
                <c:pt idx="799">
                  <c:v>247.862549</c:v>
                </c:pt>
                <c:pt idx="800">
                  <c:v>247.86780597030801</c:v>
                </c:pt>
                <c:pt idx="801">
                  <c:v>247.868042</c:v>
                </c:pt>
                <c:pt idx="802">
                  <c:v>247.87879197030799</c:v>
                </c:pt>
                <c:pt idx="803">
                  <c:v>247.88428497030799</c:v>
                </c:pt>
                <c:pt idx="804">
                  <c:v>247.88452100000001</c:v>
                </c:pt>
                <c:pt idx="805">
                  <c:v>247.89001500000001</c:v>
                </c:pt>
                <c:pt idx="806">
                  <c:v>247.890251029692</c:v>
                </c:pt>
                <c:pt idx="807">
                  <c:v>247.89001500000001</c:v>
                </c:pt>
                <c:pt idx="808">
                  <c:v>247.89527197030799</c:v>
                </c:pt>
                <c:pt idx="809">
                  <c:v>247.90076497030799</c:v>
                </c:pt>
                <c:pt idx="810">
                  <c:v>247.895744029692</c:v>
                </c:pt>
                <c:pt idx="811">
                  <c:v>247.90100100000001</c:v>
                </c:pt>
                <c:pt idx="812">
                  <c:v>247.91175097030799</c:v>
                </c:pt>
                <c:pt idx="813">
                  <c:v>247.922737927339</c:v>
                </c:pt>
                <c:pt idx="814">
                  <c:v>247.92846700000001</c:v>
                </c:pt>
                <c:pt idx="815">
                  <c:v>247.93396000000001</c:v>
                </c:pt>
                <c:pt idx="816">
                  <c:v>247.93396000000001</c:v>
                </c:pt>
                <c:pt idx="817">
                  <c:v>247.93396000000001</c:v>
                </c:pt>
                <c:pt idx="818">
                  <c:v>247.93396000000001</c:v>
                </c:pt>
                <c:pt idx="819">
                  <c:v>247.928703029692</c:v>
                </c:pt>
                <c:pt idx="820">
                  <c:v>247.92846700000001</c:v>
                </c:pt>
                <c:pt idx="821">
                  <c:v>247.92846700000001</c:v>
                </c:pt>
                <c:pt idx="822">
                  <c:v>247.91771607266099</c:v>
                </c:pt>
                <c:pt idx="823">
                  <c:v>247.91748000000001</c:v>
                </c:pt>
                <c:pt idx="824">
                  <c:v>247.91198700000001</c:v>
                </c:pt>
                <c:pt idx="825">
                  <c:v>247.906730029692</c:v>
                </c:pt>
                <c:pt idx="826">
                  <c:v>247.90649400000001</c:v>
                </c:pt>
                <c:pt idx="827">
                  <c:v>247.90100100000001</c:v>
                </c:pt>
                <c:pt idx="828">
                  <c:v>247.90625797030799</c:v>
                </c:pt>
                <c:pt idx="829">
                  <c:v>247.92297400000001</c:v>
                </c:pt>
                <c:pt idx="830">
                  <c:v>247.92297400000001</c:v>
                </c:pt>
                <c:pt idx="831">
                  <c:v>247.91748000000001</c:v>
                </c:pt>
                <c:pt idx="832">
                  <c:v>247.91748000000001</c:v>
                </c:pt>
                <c:pt idx="833">
                  <c:v>247.91748000000001</c:v>
                </c:pt>
                <c:pt idx="834">
                  <c:v>247.92297400000001</c:v>
                </c:pt>
                <c:pt idx="835">
                  <c:v>247.923210029692</c:v>
                </c:pt>
                <c:pt idx="836">
                  <c:v>247.92823097030799</c:v>
                </c:pt>
                <c:pt idx="837">
                  <c:v>247.92846700000001</c:v>
                </c:pt>
                <c:pt idx="838">
                  <c:v>247.93396000000001</c:v>
                </c:pt>
                <c:pt idx="839">
                  <c:v>247.93396000000001</c:v>
                </c:pt>
                <c:pt idx="840">
                  <c:v>247.93396000000001</c:v>
                </c:pt>
                <c:pt idx="841">
                  <c:v>247.939216970308</c:v>
                </c:pt>
                <c:pt idx="842">
                  <c:v>247.93945299999999</c:v>
                </c:pt>
                <c:pt idx="843">
                  <c:v>247.94494599999999</c:v>
                </c:pt>
                <c:pt idx="844">
                  <c:v>247.939689029692</c:v>
                </c:pt>
                <c:pt idx="845">
                  <c:v>247.944709970308</c:v>
                </c:pt>
                <c:pt idx="846">
                  <c:v>247.94494599999999</c:v>
                </c:pt>
                <c:pt idx="847">
                  <c:v>247.94494599999999</c:v>
                </c:pt>
                <c:pt idx="848">
                  <c:v>247.94494599999999</c:v>
                </c:pt>
                <c:pt idx="849">
                  <c:v>247.94494599999999</c:v>
                </c:pt>
                <c:pt idx="850">
                  <c:v>247.94494599999999</c:v>
                </c:pt>
                <c:pt idx="851">
                  <c:v>247.939689029692</c:v>
                </c:pt>
                <c:pt idx="852">
                  <c:v>247.93945299999999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247.93396000000001</c:v>
                </c:pt>
                <c:pt idx="856">
                  <c:v>247.939216970308</c:v>
                </c:pt>
                <c:pt idx="857">
                  <c:v>247.93945299999999</c:v>
                </c:pt>
                <c:pt idx="858">
                  <c:v>247.93945299999999</c:v>
                </c:pt>
                <c:pt idx="859">
                  <c:v>247.93945299999999</c:v>
                </c:pt>
                <c:pt idx="860">
                  <c:v>247.93945299999999</c:v>
                </c:pt>
                <c:pt idx="861">
                  <c:v>247.934196029692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247.93396000000001</c:v>
                </c:pt>
                <c:pt idx="865">
                  <c:v>247.928703029692</c:v>
                </c:pt>
                <c:pt idx="866">
                  <c:v>247.92846700000001</c:v>
                </c:pt>
                <c:pt idx="867">
                  <c:v>247.92846700000001</c:v>
                </c:pt>
                <c:pt idx="868">
                  <c:v>247.93372397030799</c:v>
                </c:pt>
                <c:pt idx="869">
                  <c:v>247.93372397030799</c:v>
                </c:pt>
                <c:pt idx="870">
                  <c:v>247.93396000000001</c:v>
                </c:pt>
                <c:pt idx="871">
                  <c:v>247.93396000000001</c:v>
                </c:pt>
                <c:pt idx="872">
                  <c:v>247.93396000000001</c:v>
                </c:pt>
                <c:pt idx="873">
                  <c:v>247.93396000000001</c:v>
                </c:pt>
                <c:pt idx="874">
                  <c:v>247.934196029692</c:v>
                </c:pt>
                <c:pt idx="875">
                  <c:v>247.93945299999999</c:v>
                </c:pt>
                <c:pt idx="876">
                  <c:v>247.93396000000001</c:v>
                </c:pt>
                <c:pt idx="877">
                  <c:v>247.93396000000001</c:v>
                </c:pt>
                <c:pt idx="878">
                  <c:v>247.93396000000001</c:v>
                </c:pt>
                <c:pt idx="879">
                  <c:v>247.93396000000001</c:v>
                </c:pt>
                <c:pt idx="880">
                  <c:v>247.923210029692</c:v>
                </c:pt>
                <c:pt idx="881">
                  <c:v>247.91771607266099</c:v>
                </c:pt>
                <c:pt idx="882">
                  <c:v>247.91748000000001</c:v>
                </c:pt>
                <c:pt idx="883">
                  <c:v>247.91748000000001</c:v>
                </c:pt>
                <c:pt idx="884">
                  <c:v>247.91748000000001</c:v>
                </c:pt>
                <c:pt idx="885">
                  <c:v>247.906730029692</c:v>
                </c:pt>
                <c:pt idx="886">
                  <c:v>247.90649400000001</c:v>
                </c:pt>
                <c:pt idx="887">
                  <c:v>247.901237029692</c:v>
                </c:pt>
                <c:pt idx="888">
                  <c:v>247.895744029692</c:v>
                </c:pt>
                <c:pt idx="889">
                  <c:v>247.890251029692</c:v>
                </c:pt>
                <c:pt idx="890">
                  <c:v>247.88452100000001</c:v>
                </c:pt>
                <c:pt idx="891">
                  <c:v>247.87377102969199</c:v>
                </c:pt>
                <c:pt idx="892">
                  <c:v>247.873535</c:v>
                </c:pt>
                <c:pt idx="893">
                  <c:v>247.86827802969199</c:v>
                </c:pt>
                <c:pt idx="894">
                  <c:v>247.868042</c:v>
                </c:pt>
                <c:pt idx="895">
                  <c:v>247.862549</c:v>
                </c:pt>
                <c:pt idx="896">
                  <c:v>247.85729202969199</c:v>
                </c:pt>
                <c:pt idx="897">
                  <c:v>247.85179902969199</c:v>
                </c:pt>
                <c:pt idx="898">
                  <c:v>247.84630507266101</c:v>
                </c:pt>
                <c:pt idx="899">
                  <c:v>247.84081202969199</c:v>
                </c:pt>
                <c:pt idx="900">
                  <c:v>247.83531902969199</c:v>
                </c:pt>
                <c:pt idx="901">
                  <c:v>247.835083</c:v>
                </c:pt>
                <c:pt idx="902">
                  <c:v>247.82959</c:v>
                </c:pt>
                <c:pt idx="903">
                  <c:v>247.82435448535199</c:v>
                </c:pt>
                <c:pt idx="904">
                  <c:v>247.81336753222701</c:v>
                </c:pt>
                <c:pt idx="905">
                  <c:v>247.80787448535199</c:v>
                </c:pt>
                <c:pt idx="906">
                  <c:v>247.80212399999999</c:v>
                </c:pt>
                <c:pt idx="907">
                  <c:v>247.79139548535201</c:v>
                </c:pt>
                <c:pt idx="908">
                  <c:v>247.78590248535201</c:v>
                </c:pt>
                <c:pt idx="909">
                  <c:v>247.78015099999999</c:v>
                </c:pt>
                <c:pt idx="910">
                  <c:v>247.76942248535201</c:v>
                </c:pt>
                <c:pt idx="911">
                  <c:v>247.758693970704</c:v>
                </c:pt>
                <c:pt idx="912">
                  <c:v>247.74744953222699</c:v>
                </c:pt>
                <c:pt idx="913">
                  <c:v>247.731227970704</c:v>
                </c:pt>
                <c:pt idx="914">
                  <c:v>247.719984485352</c:v>
                </c:pt>
                <c:pt idx="915">
                  <c:v>247.70376197070399</c:v>
                </c:pt>
                <c:pt idx="916">
                  <c:v>247.68728297070399</c:v>
                </c:pt>
                <c:pt idx="917">
                  <c:v>247.65981697070399</c:v>
                </c:pt>
                <c:pt idx="918">
                  <c:v>247.64307948535199</c:v>
                </c:pt>
                <c:pt idx="919">
                  <c:v>247.62660048535199</c:v>
                </c:pt>
                <c:pt idx="920">
                  <c:v>247.615613532227</c:v>
                </c:pt>
                <c:pt idx="921">
                  <c:v>247.60986299999999</c:v>
                </c:pt>
                <c:pt idx="922">
                  <c:v>247.60436999999999</c:v>
                </c:pt>
                <c:pt idx="923">
                  <c:v>247.609605514648</c:v>
                </c:pt>
                <c:pt idx="924">
                  <c:v>247.60986299999999</c:v>
                </c:pt>
                <c:pt idx="925">
                  <c:v>247.615098514648</c:v>
                </c:pt>
                <c:pt idx="926">
                  <c:v>247.626085514648</c:v>
                </c:pt>
                <c:pt idx="927">
                  <c:v>247.64230702929601</c:v>
                </c:pt>
                <c:pt idx="928">
                  <c:v>247.65878698242</c:v>
                </c:pt>
                <c:pt idx="929">
                  <c:v>247.685995497069</c:v>
                </c:pt>
                <c:pt idx="930">
                  <c:v>247.71371802929599</c:v>
                </c:pt>
                <c:pt idx="931">
                  <c:v>247.746419543944</c:v>
                </c:pt>
                <c:pt idx="932">
                  <c:v>247.774143029296</c:v>
                </c:pt>
                <c:pt idx="933">
                  <c:v>247.80684454394401</c:v>
                </c:pt>
                <c:pt idx="934">
                  <c:v>247.83980354394299</c:v>
                </c:pt>
                <c:pt idx="935">
                  <c:v>247.87302002929599</c:v>
                </c:pt>
                <c:pt idx="936">
                  <c:v>247.910957058592</c:v>
                </c:pt>
                <c:pt idx="937">
                  <c:v>247.94940905859099</c:v>
                </c:pt>
                <c:pt idx="938">
                  <c:v>247.99335501171601</c:v>
                </c:pt>
                <c:pt idx="939">
                  <c:v>248.03730001171601</c:v>
                </c:pt>
                <c:pt idx="940">
                  <c:v>248.07575205859101</c:v>
                </c:pt>
                <c:pt idx="941">
                  <c:v>248.11446154394301</c:v>
                </c:pt>
                <c:pt idx="942">
                  <c:v>248.152657011717</c:v>
                </c:pt>
                <c:pt idx="943">
                  <c:v>248.185873497068</c:v>
                </c:pt>
                <c:pt idx="944">
                  <c:v>248.21883154394399</c:v>
                </c:pt>
                <c:pt idx="945">
                  <c:v>248.251790543944</c:v>
                </c:pt>
                <c:pt idx="946">
                  <c:v>248.28474954394301</c:v>
                </c:pt>
                <c:pt idx="947">
                  <c:v>248.306980029296</c:v>
                </c:pt>
                <c:pt idx="948">
                  <c:v>248.32345998242101</c:v>
                </c:pt>
                <c:pt idx="949">
                  <c:v>248.339939029296</c:v>
                </c:pt>
                <c:pt idx="950">
                  <c:v>248.345689514648</c:v>
                </c:pt>
                <c:pt idx="951">
                  <c:v>248.34071148535199</c:v>
                </c:pt>
                <c:pt idx="952">
                  <c:v>248.33521848535199</c:v>
                </c:pt>
                <c:pt idx="953">
                  <c:v>248.32423248535201</c:v>
                </c:pt>
                <c:pt idx="954">
                  <c:v>248.30800997070401</c:v>
                </c:pt>
                <c:pt idx="955">
                  <c:v>248.29127348535201</c:v>
                </c:pt>
                <c:pt idx="956">
                  <c:v>248.269557970704</c:v>
                </c:pt>
                <c:pt idx="957">
                  <c:v>248.24758501757901</c:v>
                </c:pt>
                <c:pt idx="958">
                  <c:v>248.220376502932</c:v>
                </c:pt>
                <c:pt idx="959">
                  <c:v>248.192911456057</c:v>
                </c:pt>
                <c:pt idx="960">
                  <c:v>248.154716941408</c:v>
                </c:pt>
                <c:pt idx="961">
                  <c:v>248.11626398828301</c:v>
                </c:pt>
                <c:pt idx="962">
                  <c:v>248.06708347363599</c:v>
                </c:pt>
                <c:pt idx="963">
                  <c:v>248.01764447363601</c:v>
                </c:pt>
                <c:pt idx="964">
                  <c:v>247.96794898828401</c:v>
                </c:pt>
                <c:pt idx="965">
                  <c:v>247.91327447363599</c:v>
                </c:pt>
                <c:pt idx="966">
                  <c:v>247.85310791211299</c:v>
                </c:pt>
                <c:pt idx="967">
                  <c:v>247.79791847363501</c:v>
                </c:pt>
                <c:pt idx="968">
                  <c:v>247.764444456056</c:v>
                </c:pt>
                <c:pt idx="969">
                  <c:v>247.75817900000001</c:v>
                </c:pt>
                <c:pt idx="970">
                  <c:v>247.75817900000001</c:v>
                </c:pt>
                <c:pt idx="971">
                  <c:v>247.75268600000001</c:v>
                </c:pt>
                <c:pt idx="972">
                  <c:v>247.75268600000001</c:v>
                </c:pt>
                <c:pt idx="973">
                  <c:v>247.75268600000001</c:v>
                </c:pt>
                <c:pt idx="974">
                  <c:v>247.75268600000001</c:v>
                </c:pt>
                <c:pt idx="975">
                  <c:v>247.75268600000001</c:v>
                </c:pt>
                <c:pt idx="976">
                  <c:v>247.75792151464799</c:v>
                </c:pt>
                <c:pt idx="977">
                  <c:v>247.75817900000001</c:v>
                </c:pt>
                <c:pt idx="978">
                  <c:v>247.76341451464799</c:v>
                </c:pt>
                <c:pt idx="979">
                  <c:v>247.74719200000001</c:v>
                </c:pt>
                <c:pt idx="980">
                  <c:v>247.763157029296</c:v>
                </c:pt>
                <c:pt idx="981">
                  <c:v>247.80632952636401</c:v>
                </c:pt>
                <c:pt idx="982">
                  <c:v>247.86126152636399</c:v>
                </c:pt>
                <c:pt idx="983">
                  <c:v>247.921429041012</c:v>
                </c:pt>
                <c:pt idx="984">
                  <c:v>247.998075555659</c:v>
                </c:pt>
                <c:pt idx="985">
                  <c:v>248.064251041011</c:v>
                </c:pt>
                <c:pt idx="986">
                  <c:v>248.130169041013</c:v>
                </c:pt>
                <c:pt idx="987">
                  <c:v>248.19085152636401</c:v>
                </c:pt>
                <c:pt idx="988">
                  <c:v>248.25127557323901</c:v>
                </c:pt>
                <c:pt idx="989">
                  <c:v>248.31170052636401</c:v>
                </c:pt>
                <c:pt idx="990">
                  <c:v>248.36689001171601</c:v>
                </c:pt>
                <c:pt idx="991">
                  <c:v>248.42156452636399</c:v>
                </c:pt>
                <c:pt idx="992">
                  <c:v>248.476495526365</c:v>
                </c:pt>
                <c:pt idx="993">
                  <c:v>248.526192011717</c:v>
                </c:pt>
                <c:pt idx="994">
                  <c:v>248.575630058592</c:v>
                </c:pt>
                <c:pt idx="995">
                  <c:v>248.630304526364</c:v>
                </c:pt>
                <c:pt idx="996">
                  <c:v>248.67974252636401</c:v>
                </c:pt>
                <c:pt idx="997">
                  <c:v>248.71347402929601</c:v>
                </c:pt>
                <c:pt idx="998">
                  <c:v>248.730211514648</c:v>
                </c:pt>
                <c:pt idx="999">
                  <c:v>248.735962</c:v>
                </c:pt>
                <c:pt idx="1000">
                  <c:v>248.72523348535199</c:v>
                </c:pt>
                <c:pt idx="1001">
                  <c:v>248.69828245605601</c:v>
                </c:pt>
                <c:pt idx="1002">
                  <c:v>248.66008794140799</c:v>
                </c:pt>
                <c:pt idx="1003">
                  <c:v>248.59992047363599</c:v>
                </c:pt>
                <c:pt idx="1004">
                  <c:v>248.534259958988</c:v>
                </c:pt>
                <c:pt idx="1005">
                  <c:v>248.45761344433899</c:v>
                </c:pt>
                <c:pt idx="1006">
                  <c:v>248.37521544434</c:v>
                </c:pt>
                <c:pt idx="1007">
                  <c:v>248.27685346191899</c:v>
                </c:pt>
                <c:pt idx="1008">
                  <c:v>248.177976461919</c:v>
                </c:pt>
                <c:pt idx="1009">
                  <c:v>248.089828929693</c:v>
                </c:pt>
                <c:pt idx="1010">
                  <c:v>247.99644492969301</c:v>
                </c:pt>
                <c:pt idx="1011">
                  <c:v>247.90855392969101</c:v>
                </c:pt>
                <c:pt idx="1012">
                  <c:v>247.826156929691</c:v>
                </c:pt>
                <c:pt idx="1013">
                  <c:v>247.74350144434001</c:v>
                </c:pt>
                <c:pt idx="1014">
                  <c:v>247.66110444434</c:v>
                </c:pt>
                <c:pt idx="1015">
                  <c:v>247.584199491215</c:v>
                </c:pt>
                <c:pt idx="1016">
                  <c:v>247.507295444341</c:v>
                </c:pt>
                <c:pt idx="1017">
                  <c:v>247.435884444339</c:v>
                </c:pt>
                <c:pt idx="1018">
                  <c:v>247.36447344433901</c:v>
                </c:pt>
                <c:pt idx="1019">
                  <c:v>247.29306244433999</c:v>
                </c:pt>
                <c:pt idx="1020">
                  <c:v>247.22165144434001</c:v>
                </c:pt>
                <c:pt idx="1021">
                  <c:v>247.14474644434</c:v>
                </c:pt>
                <c:pt idx="1022">
                  <c:v>247.078313473636</c:v>
                </c:pt>
                <c:pt idx="1023">
                  <c:v>247.04458201757899</c:v>
                </c:pt>
                <c:pt idx="1024">
                  <c:v>247.04904598242101</c:v>
                </c:pt>
                <c:pt idx="1025">
                  <c:v>247.09221852636401</c:v>
                </c:pt>
                <c:pt idx="1026">
                  <c:v>247.21126512889899</c:v>
                </c:pt>
                <c:pt idx="1027">
                  <c:v>247.38575960838801</c:v>
                </c:pt>
                <c:pt idx="1028">
                  <c:v>247.59922015232999</c:v>
                </c:pt>
                <c:pt idx="1029">
                  <c:v>247.84564064939801</c:v>
                </c:pt>
                <c:pt idx="1030">
                  <c:v>248.08785462010701</c:v>
                </c:pt>
                <c:pt idx="1031">
                  <c:v>248.29213160839001</c:v>
                </c:pt>
                <c:pt idx="1032">
                  <c:v>248.46842762596799</c:v>
                </c:pt>
                <c:pt idx="1033">
                  <c:v>248.601036082024</c:v>
                </c:pt>
                <c:pt idx="1034">
                  <c:v>248.70617858495601</c:v>
                </c:pt>
                <c:pt idx="1035">
                  <c:v>248.79458455565899</c:v>
                </c:pt>
                <c:pt idx="1036">
                  <c:v>248.861017526365</c:v>
                </c:pt>
                <c:pt idx="1037">
                  <c:v>248.91071305859199</c:v>
                </c:pt>
                <c:pt idx="1038">
                  <c:v>248.93869402929599</c:v>
                </c:pt>
                <c:pt idx="1039">
                  <c:v>248.94470200000001</c:v>
                </c:pt>
                <c:pt idx="1040">
                  <c:v>248.923501502931</c:v>
                </c:pt>
                <c:pt idx="1041">
                  <c:v>248.87432098828401</c:v>
                </c:pt>
                <c:pt idx="1042">
                  <c:v>248.80368244433899</c:v>
                </c:pt>
                <c:pt idx="1043">
                  <c:v>248.727035929691</c:v>
                </c:pt>
                <c:pt idx="1044">
                  <c:v>248.61768694727101</c:v>
                </c:pt>
                <c:pt idx="1045">
                  <c:v>248.50258843262401</c:v>
                </c:pt>
                <c:pt idx="1046">
                  <c:v>248.37650291797601</c:v>
                </c:pt>
                <c:pt idx="1047">
                  <c:v>248.23917391797701</c:v>
                </c:pt>
                <c:pt idx="1048">
                  <c:v>248.09111640332901</c:v>
                </c:pt>
                <c:pt idx="1049">
                  <c:v>247.93782237402999</c:v>
                </c:pt>
                <c:pt idx="1050">
                  <c:v>247.78375593555501</c:v>
                </c:pt>
                <c:pt idx="1051">
                  <c:v>247.635183403328</c:v>
                </c:pt>
                <c:pt idx="1052">
                  <c:v>247.49210391797601</c:v>
                </c:pt>
                <c:pt idx="1053">
                  <c:v>247.38172494727101</c:v>
                </c:pt>
                <c:pt idx="1054">
                  <c:v>247.27709746191999</c:v>
                </c:pt>
                <c:pt idx="1055">
                  <c:v>247.20491395898699</c:v>
                </c:pt>
                <c:pt idx="1056">
                  <c:v>247.17092497070399</c:v>
                </c:pt>
                <c:pt idx="1057">
                  <c:v>247.17564551464801</c:v>
                </c:pt>
                <c:pt idx="1058">
                  <c:v>247.207832058592</c:v>
                </c:pt>
                <c:pt idx="1059">
                  <c:v>247.26224904101201</c:v>
                </c:pt>
                <c:pt idx="1060">
                  <c:v>247.322674041011</c:v>
                </c:pt>
                <c:pt idx="1061">
                  <c:v>247.37236952636499</c:v>
                </c:pt>
                <c:pt idx="1062">
                  <c:v>247.427301526365</c:v>
                </c:pt>
                <c:pt idx="1063">
                  <c:v>247.47150405859199</c:v>
                </c:pt>
                <c:pt idx="1064">
                  <c:v>247.52094301171601</c:v>
                </c:pt>
                <c:pt idx="1065">
                  <c:v>247.55415949706801</c:v>
                </c:pt>
                <c:pt idx="1066">
                  <c:v>247.59261149706799</c:v>
                </c:pt>
                <c:pt idx="1067">
                  <c:v>247.625570497068</c:v>
                </c:pt>
                <c:pt idx="1068">
                  <c:v>247.65329398242099</c:v>
                </c:pt>
                <c:pt idx="1069">
                  <c:v>247.68075902929601</c:v>
                </c:pt>
                <c:pt idx="1070">
                  <c:v>247.70822502929599</c:v>
                </c:pt>
                <c:pt idx="1071">
                  <c:v>247.735433543944</c:v>
                </c:pt>
                <c:pt idx="1072">
                  <c:v>247.75766398242001</c:v>
                </c:pt>
                <c:pt idx="1073">
                  <c:v>247.784811366718</c:v>
                </c:pt>
                <c:pt idx="1074">
                  <c:v>247.807059106997</c:v>
                </c:pt>
                <c:pt idx="1075">
                  <c:v>247.829032106997</c:v>
                </c:pt>
                <c:pt idx="1076">
                  <c:v>247.84579005349801</c:v>
                </c:pt>
                <c:pt idx="1077">
                  <c:v>247.86227005349801</c:v>
                </c:pt>
                <c:pt idx="1078">
                  <c:v>247.87325605349801</c:v>
                </c:pt>
                <c:pt idx="1079">
                  <c:v>247.87902800000001</c:v>
                </c:pt>
                <c:pt idx="1080">
                  <c:v>247.88452100000001</c:v>
                </c:pt>
                <c:pt idx="1081">
                  <c:v>247.88452100000001</c:v>
                </c:pt>
                <c:pt idx="1082">
                  <c:v>247.88452100000001</c:v>
                </c:pt>
                <c:pt idx="1083">
                  <c:v>247.87902800000001</c:v>
                </c:pt>
                <c:pt idx="1084">
                  <c:v>247.87902800000001</c:v>
                </c:pt>
                <c:pt idx="1085">
                  <c:v>247.87902800000001</c:v>
                </c:pt>
                <c:pt idx="1086">
                  <c:v>247.87902800000001</c:v>
                </c:pt>
                <c:pt idx="1087">
                  <c:v>247.873535</c:v>
                </c:pt>
                <c:pt idx="1088">
                  <c:v>247.87874905349901</c:v>
                </c:pt>
                <c:pt idx="1089">
                  <c:v>247.88452100000001</c:v>
                </c:pt>
                <c:pt idx="1090">
                  <c:v>247.89522905349801</c:v>
                </c:pt>
                <c:pt idx="1091">
                  <c:v>247.90072205349799</c:v>
                </c:pt>
                <c:pt idx="1092">
                  <c:v>247.91170805349799</c:v>
                </c:pt>
                <c:pt idx="1093">
                  <c:v>247.92818805349901</c:v>
                </c:pt>
                <c:pt idx="1094">
                  <c:v>247.949881106997</c:v>
                </c:pt>
                <c:pt idx="1095">
                  <c:v>247.966361106997</c:v>
                </c:pt>
                <c:pt idx="1096">
                  <c:v>247.988334056215</c:v>
                </c:pt>
                <c:pt idx="1097">
                  <c:v>248.01030610699701</c:v>
                </c:pt>
                <c:pt idx="1098">
                  <c:v>248.03227910699701</c:v>
                </c:pt>
                <c:pt idx="1099">
                  <c:v>248.06495910971401</c:v>
                </c:pt>
                <c:pt idx="1100">
                  <c:v>248.09791810971299</c:v>
                </c:pt>
                <c:pt idx="1101">
                  <c:v>248.136091163212</c:v>
                </c:pt>
                <c:pt idx="1102">
                  <c:v>248.16932916049501</c:v>
                </c:pt>
                <c:pt idx="1103">
                  <c:v>248.21299521399399</c:v>
                </c:pt>
                <c:pt idx="1104">
                  <c:v>248.246233160495</c:v>
                </c:pt>
                <c:pt idx="1105">
                  <c:v>248.279192160495</c:v>
                </c:pt>
                <c:pt idx="1106">
                  <c:v>248.31215116049501</c:v>
                </c:pt>
                <c:pt idx="1107">
                  <c:v>248.35060316049501</c:v>
                </c:pt>
                <c:pt idx="1108">
                  <c:v>248.38877716321201</c:v>
                </c:pt>
                <c:pt idx="1109">
                  <c:v>248.42201510971299</c:v>
                </c:pt>
                <c:pt idx="1110">
                  <c:v>248.44454505349799</c:v>
                </c:pt>
                <c:pt idx="1111">
                  <c:v>248.386630673577</c:v>
                </c:pt>
                <c:pt idx="1112">
                  <c:v>248.24026829908601</c:v>
                </c:pt>
                <c:pt idx="1113">
                  <c:v>248.00107991916499</c:v>
                </c:pt>
                <c:pt idx="1114">
                  <c:v>247.69513664895601</c:v>
                </c:pt>
                <c:pt idx="1115">
                  <c:v>247.307074325249</c:v>
                </c:pt>
                <c:pt idx="1116">
                  <c:v>246.85830810582701</c:v>
                </c:pt>
                <c:pt idx="1117">
                  <c:v>246.34883883833501</c:v>
                </c:pt>
                <c:pt idx="1118">
                  <c:v>245.77894462161399</c:v>
                </c:pt>
                <c:pt idx="1119">
                  <c:v>245.15411840490901</c:v>
                </c:pt>
                <c:pt idx="1120">
                  <c:v>244.47985418819999</c:v>
                </c:pt>
                <c:pt idx="1121">
                  <c:v>243.755872974206</c:v>
                </c:pt>
                <c:pt idx="1122">
                  <c:v>242.98794576021899</c:v>
                </c:pt>
                <c:pt idx="1123">
                  <c:v>242.17607264778999</c:v>
                </c:pt>
                <c:pt idx="1124">
                  <c:v>241.32025543378001</c:v>
                </c:pt>
                <c:pt idx="1125">
                  <c:v>240.43641337757299</c:v>
                </c:pt>
                <c:pt idx="1126">
                  <c:v>239.51439921707799</c:v>
                </c:pt>
                <c:pt idx="1127">
                  <c:v>238.559704053866</c:v>
                </c:pt>
                <c:pt idx="1128">
                  <c:v>237.57698594687801</c:v>
                </c:pt>
                <c:pt idx="1129">
                  <c:v>236.57695100037699</c:v>
                </c:pt>
                <c:pt idx="1130">
                  <c:v>235.593674949595</c:v>
                </c:pt>
                <c:pt idx="1131">
                  <c:v>234.616448893361</c:v>
                </c:pt>
                <c:pt idx="1132">
                  <c:v>233.58978578637399</c:v>
                </c:pt>
                <c:pt idx="1133">
                  <c:v>232.49915640645199</c:v>
                </c:pt>
                <c:pt idx="1134">
                  <c:v>231.362350352953</c:v>
                </c:pt>
                <c:pt idx="1135">
                  <c:v>230.209344245967</c:v>
                </c:pt>
                <c:pt idx="1136">
                  <c:v>229.045351138971</c:v>
                </c:pt>
                <c:pt idx="1137">
                  <c:v>227.86460008544901</c:v>
                </c:pt>
                <c:pt idx="1138">
                  <c:v>226.66736908274501</c:v>
                </c:pt>
                <c:pt idx="1139">
                  <c:v>225.453937975748</c:v>
                </c:pt>
                <c:pt idx="1140">
                  <c:v>224.22896197574801</c:v>
                </c:pt>
                <c:pt idx="1141">
                  <c:v>223.00920102925801</c:v>
                </c:pt>
                <c:pt idx="1142">
                  <c:v>221.86467030218199</c:v>
                </c:pt>
                <c:pt idx="1143">
                  <c:v>220.77562856965301</c:v>
                </c:pt>
                <c:pt idx="1144">
                  <c:v>219.74701183715499</c:v>
                </c:pt>
                <c:pt idx="1145">
                  <c:v>218.762620000368</c:v>
                </c:pt>
                <c:pt idx="1146">
                  <c:v>217.82738721707801</c:v>
                </c:pt>
                <c:pt idx="1147">
                  <c:v>216.93116437758101</c:v>
                </c:pt>
                <c:pt idx="1148">
                  <c:v>216.07339448729499</c:v>
                </c:pt>
                <c:pt idx="1149">
                  <c:v>215.24830365050599</c:v>
                </c:pt>
                <c:pt idx="1150">
                  <c:v>214.451236757495</c:v>
                </c:pt>
                <c:pt idx="1151">
                  <c:v>213.68685086720899</c:v>
                </c:pt>
                <c:pt idx="1152">
                  <c:v>212.93400792070699</c:v>
                </c:pt>
                <c:pt idx="1153">
                  <c:v>212.21356703041999</c:v>
                </c:pt>
                <c:pt idx="1154">
                  <c:v>211.55243435413399</c:v>
                </c:pt>
                <c:pt idx="1155">
                  <c:v>211.01047794804799</c:v>
                </c:pt>
                <c:pt idx="1156">
                  <c:v>210.62205059545499</c:v>
                </c:pt>
                <c:pt idx="1157">
                  <c:v>210.366297082377</c:v>
                </c:pt>
                <c:pt idx="1158">
                  <c:v>210.21053540608401</c:v>
                </c:pt>
                <c:pt idx="1159">
                  <c:v>210.062499352586</c:v>
                </c:pt>
                <c:pt idx="1160">
                  <c:v>209.92982651308199</c:v>
                </c:pt>
                <c:pt idx="1161">
                  <c:v>209.83039156929701</c:v>
                </c:pt>
                <c:pt idx="1162">
                  <c:v>209.726300515796</c:v>
                </c:pt>
                <c:pt idx="1163">
                  <c:v>209.63757267629299</c:v>
                </c:pt>
                <c:pt idx="1164">
                  <c:v>209.57686872979099</c:v>
                </c:pt>
                <c:pt idx="1165">
                  <c:v>209.50052262279399</c:v>
                </c:pt>
                <c:pt idx="1166">
                  <c:v>209.40713867357701</c:v>
                </c:pt>
                <c:pt idx="1167">
                  <c:v>209.31924862279499</c:v>
                </c:pt>
                <c:pt idx="1168">
                  <c:v>209.24727872979199</c:v>
                </c:pt>
                <c:pt idx="1169">
                  <c:v>209.165439622794</c:v>
                </c:pt>
                <c:pt idx="1170">
                  <c:v>209.08825667629301</c:v>
                </c:pt>
                <c:pt idx="1171">
                  <c:v>209.02178078329001</c:v>
                </c:pt>
                <c:pt idx="1172">
                  <c:v>208.99319894650199</c:v>
                </c:pt>
                <c:pt idx="1173">
                  <c:v>209.00884110699701</c:v>
                </c:pt>
                <c:pt idx="1174">
                  <c:v>209.04701510971299</c:v>
                </c:pt>
                <c:pt idx="1175">
                  <c:v>209.07997410971399</c:v>
                </c:pt>
                <c:pt idx="1176">
                  <c:v>209.118147163212</c:v>
                </c:pt>
                <c:pt idx="1177">
                  <c:v>209.172799267492</c:v>
                </c:pt>
                <c:pt idx="1178">
                  <c:v>209.23815932370701</c:v>
                </c:pt>
                <c:pt idx="1179">
                  <c:v>209.325492379921</c:v>
                </c:pt>
                <c:pt idx="1180">
                  <c:v>209.44029053770001</c:v>
                </c:pt>
                <c:pt idx="1181">
                  <c:v>209.56114048692001</c:v>
                </c:pt>
                <c:pt idx="1182">
                  <c:v>209.671561430704</c:v>
                </c:pt>
                <c:pt idx="1183">
                  <c:v>209.77593143070399</c:v>
                </c:pt>
                <c:pt idx="1184">
                  <c:v>209.85888732370699</c:v>
                </c:pt>
                <c:pt idx="1185">
                  <c:v>209.94128432370701</c:v>
                </c:pt>
                <c:pt idx="1186">
                  <c:v>210.00226721671001</c:v>
                </c:pt>
                <c:pt idx="1187">
                  <c:v>210.04127716049601</c:v>
                </c:pt>
                <c:pt idx="1188">
                  <c:v>210.052822002716</c:v>
                </c:pt>
                <c:pt idx="1189">
                  <c:v>210.047885997284</c:v>
                </c:pt>
                <c:pt idx="1190">
                  <c:v>210.03689994650199</c:v>
                </c:pt>
                <c:pt idx="1191">
                  <c:v>210.00999189028701</c:v>
                </c:pt>
                <c:pt idx="1192">
                  <c:v>209.966325836789</c:v>
                </c:pt>
                <c:pt idx="1193">
                  <c:v>209.91167278328999</c:v>
                </c:pt>
                <c:pt idx="1194">
                  <c:v>209.851527729791</c:v>
                </c:pt>
                <c:pt idx="1195">
                  <c:v>209.77490167629301</c:v>
                </c:pt>
                <c:pt idx="1196">
                  <c:v>209.692783622794</c:v>
                </c:pt>
                <c:pt idx="1197">
                  <c:v>209.594185569296</c:v>
                </c:pt>
                <c:pt idx="1198">
                  <c:v>209.49009451579801</c:v>
                </c:pt>
                <c:pt idx="1199">
                  <c:v>209.40658072979201</c:v>
                </c:pt>
                <c:pt idx="1200">
                  <c:v>209.36179883950399</c:v>
                </c:pt>
                <c:pt idx="1201">
                  <c:v>209.35025494650199</c:v>
                </c:pt>
                <c:pt idx="1202">
                  <c:v>209.349697002716</c:v>
                </c:pt>
                <c:pt idx="1203">
                  <c:v>209.36617605349801</c:v>
                </c:pt>
                <c:pt idx="1204">
                  <c:v>209.38787005621501</c:v>
                </c:pt>
                <c:pt idx="1205">
                  <c:v>209.42604310971299</c:v>
                </c:pt>
                <c:pt idx="1206">
                  <c:v>209.45900210971399</c:v>
                </c:pt>
                <c:pt idx="1207">
                  <c:v>209.49717516321201</c:v>
                </c:pt>
                <c:pt idx="1208">
                  <c:v>209.53041316049499</c:v>
                </c:pt>
                <c:pt idx="1209">
                  <c:v>209.56886516049499</c:v>
                </c:pt>
                <c:pt idx="1210">
                  <c:v>209.60175979352999</c:v>
                </c:pt>
                <c:pt idx="1211">
                  <c:v>209.62403314099799</c:v>
                </c:pt>
                <c:pt idx="1212">
                  <c:v>209.646305597843</c:v>
                </c:pt>
                <c:pt idx="1213">
                  <c:v>209.662785597843</c:v>
                </c:pt>
                <c:pt idx="1214">
                  <c:v>209.66857899999999</c:v>
                </c:pt>
                <c:pt idx="1215">
                  <c:v>209.673771597843</c:v>
                </c:pt>
                <c:pt idx="1216">
                  <c:v>209.674072</c:v>
                </c:pt>
                <c:pt idx="1217">
                  <c:v>209.66887940215699</c:v>
                </c:pt>
                <c:pt idx="1218">
                  <c:v>209.66308599999999</c:v>
                </c:pt>
                <c:pt idx="1219">
                  <c:v>209.65240040215701</c:v>
                </c:pt>
                <c:pt idx="1220">
                  <c:v>209.63622080431301</c:v>
                </c:pt>
                <c:pt idx="1221">
                  <c:v>209.61974180431301</c:v>
                </c:pt>
                <c:pt idx="1222">
                  <c:v>209.59776880431301</c:v>
                </c:pt>
                <c:pt idx="1223">
                  <c:v>209.56511020647</c:v>
                </c:pt>
                <c:pt idx="1224">
                  <c:v>209.53215120646999</c:v>
                </c:pt>
                <c:pt idx="1225">
                  <c:v>209.49919226115799</c:v>
                </c:pt>
                <c:pt idx="1226">
                  <c:v>209.46104066331401</c:v>
                </c:pt>
                <c:pt idx="1227">
                  <c:v>209.42228820647</c:v>
                </c:pt>
                <c:pt idx="1228">
                  <c:v>209.37864266331499</c:v>
                </c:pt>
                <c:pt idx="1229">
                  <c:v>209.32401206547101</c:v>
                </c:pt>
                <c:pt idx="1230">
                  <c:v>209.279765663315</c:v>
                </c:pt>
                <c:pt idx="1231">
                  <c:v>209.251699804314</c:v>
                </c:pt>
                <c:pt idx="1232">
                  <c:v>209.234919402157</c:v>
                </c:pt>
                <c:pt idx="1233">
                  <c:v>209.213246859001</c:v>
                </c:pt>
                <c:pt idx="1234">
                  <c:v>209.18608220646999</c:v>
                </c:pt>
                <c:pt idx="1235">
                  <c:v>209.16380880431299</c:v>
                </c:pt>
                <c:pt idx="1236">
                  <c:v>209.15252240215699</c:v>
                </c:pt>
                <c:pt idx="1237">
                  <c:v>209.15222199999999</c:v>
                </c:pt>
                <c:pt idx="1238">
                  <c:v>209.15222199999999</c:v>
                </c:pt>
                <c:pt idx="1239">
                  <c:v>209.14702940215699</c:v>
                </c:pt>
                <c:pt idx="1240">
                  <c:v>209.16779979353001</c:v>
                </c:pt>
                <c:pt idx="1241">
                  <c:v>209.227323532372</c:v>
                </c:pt>
                <c:pt idx="1242">
                  <c:v>209.282555934529</c:v>
                </c:pt>
                <c:pt idx="1243">
                  <c:v>209.33229433668501</c:v>
                </c:pt>
                <c:pt idx="1244">
                  <c:v>209.37623939137401</c:v>
                </c:pt>
                <c:pt idx="1245">
                  <c:v>209.42018533668599</c:v>
                </c:pt>
                <c:pt idx="1246">
                  <c:v>209.458937738842</c:v>
                </c:pt>
                <c:pt idx="1247">
                  <c:v>209.491896738842</c:v>
                </c:pt>
                <c:pt idx="1248">
                  <c:v>209.52485573884201</c:v>
                </c:pt>
                <c:pt idx="1249">
                  <c:v>209.55232173884201</c:v>
                </c:pt>
                <c:pt idx="1250">
                  <c:v>209.58008719568599</c:v>
                </c:pt>
                <c:pt idx="1251">
                  <c:v>209.60755319568699</c:v>
                </c:pt>
                <c:pt idx="1252">
                  <c:v>209.62952619568699</c:v>
                </c:pt>
                <c:pt idx="1253">
                  <c:v>209.65149914099899</c:v>
                </c:pt>
                <c:pt idx="1254">
                  <c:v>209.678964195687</c:v>
                </c:pt>
                <c:pt idx="1255">
                  <c:v>209.70093719568601</c:v>
                </c:pt>
                <c:pt idx="1256">
                  <c:v>209.73359579352999</c:v>
                </c:pt>
                <c:pt idx="1257">
                  <c:v>209.76136219568701</c:v>
                </c:pt>
                <c:pt idx="1258">
                  <c:v>209.79951379353</c:v>
                </c:pt>
                <c:pt idx="1259">
                  <c:v>209.83247279353</c:v>
                </c:pt>
                <c:pt idx="1260">
                  <c:v>209.860239195687</c:v>
                </c:pt>
                <c:pt idx="1261">
                  <c:v>209.88770514099801</c:v>
                </c:pt>
                <c:pt idx="1262">
                  <c:v>209.91517019568599</c:v>
                </c:pt>
                <c:pt idx="1263">
                  <c:v>209.95302233668599</c:v>
                </c:pt>
                <c:pt idx="1264">
                  <c:v>209.986281738842</c:v>
                </c:pt>
                <c:pt idx="1265">
                  <c:v>210.01374679353</c:v>
                </c:pt>
                <c:pt idx="1266">
                  <c:v>210.04670579353001</c:v>
                </c:pt>
                <c:pt idx="1267">
                  <c:v>210.07417179353001</c:v>
                </c:pt>
                <c:pt idx="1268">
                  <c:v>210.10193819568599</c:v>
                </c:pt>
                <c:pt idx="1269">
                  <c:v>210.12940419568599</c:v>
                </c:pt>
                <c:pt idx="1270">
                  <c:v>210.15656973884199</c:v>
                </c:pt>
                <c:pt idx="1271">
                  <c:v>210.178842195687</c:v>
                </c:pt>
                <c:pt idx="1272">
                  <c:v>210.200815195687</c:v>
                </c:pt>
                <c:pt idx="1273">
                  <c:v>210.22798073884201</c:v>
                </c:pt>
                <c:pt idx="1274">
                  <c:v>210.25025319568601</c:v>
                </c:pt>
                <c:pt idx="1275">
                  <c:v>210.27222619568599</c:v>
                </c:pt>
                <c:pt idx="1276">
                  <c:v>210.29419914099901</c:v>
                </c:pt>
                <c:pt idx="1277">
                  <c:v>210.31067819568699</c:v>
                </c:pt>
                <c:pt idx="1278">
                  <c:v>210.32715814099799</c:v>
                </c:pt>
                <c:pt idx="1279">
                  <c:v>210.34363719568699</c:v>
                </c:pt>
                <c:pt idx="1280">
                  <c:v>210.28591592447299</c:v>
                </c:pt>
                <c:pt idx="1281">
                  <c:v>210.21480532663</c:v>
                </c:pt>
                <c:pt idx="1282">
                  <c:v>210.17425040215701</c:v>
                </c:pt>
                <c:pt idx="1283">
                  <c:v>210.15837220647001</c:v>
                </c:pt>
                <c:pt idx="1284">
                  <c:v>210.13090620647</c:v>
                </c:pt>
                <c:pt idx="1285">
                  <c:v>210.09794720647</c:v>
                </c:pt>
                <c:pt idx="1286">
                  <c:v>210.04910906547099</c:v>
                </c:pt>
                <c:pt idx="1287">
                  <c:v>209.988685010784</c:v>
                </c:pt>
                <c:pt idx="1288">
                  <c:v>209.91787392447401</c:v>
                </c:pt>
                <c:pt idx="1289">
                  <c:v>209.840969869784</c:v>
                </c:pt>
                <c:pt idx="1290">
                  <c:v>209.74818672878601</c:v>
                </c:pt>
                <c:pt idx="1291">
                  <c:v>209.65480367409799</c:v>
                </c:pt>
                <c:pt idx="1292">
                  <c:v>209.545240130943</c:v>
                </c:pt>
                <c:pt idx="1293">
                  <c:v>209.424691533101</c:v>
                </c:pt>
                <c:pt idx="1294">
                  <c:v>209.29834853310101</c:v>
                </c:pt>
                <c:pt idx="1295">
                  <c:v>209.166812935255</c:v>
                </c:pt>
                <c:pt idx="1296">
                  <c:v>209.02978433741299</c:v>
                </c:pt>
                <c:pt idx="1297">
                  <c:v>208.88176879425799</c:v>
                </c:pt>
                <c:pt idx="1298">
                  <c:v>208.72246773956999</c:v>
                </c:pt>
                <c:pt idx="1299">
                  <c:v>208.54728659857099</c:v>
                </c:pt>
                <c:pt idx="1300">
                  <c:v>208.387084337414</c:v>
                </c:pt>
                <c:pt idx="1301">
                  <c:v>208.275718326629</c:v>
                </c:pt>
                <c:pt idx="1302">
                  <c:v>208.23546385900099</c:v>
                </c:pt>
                <c:pt idx="1303">
                  <c:v>208.25563433668501</c:v>
                </c:pt>
                <c:pt idx="1304">
                  <c:v>208.33652932590201</c:v>
                </c:pt>
                <c:pt idx="1305">
                  <c:v>208.48304280358599</c:v>
                </c:pt>
                <c:pt idx="1306">
                  <c:v>208.67410214026901</c:v>
                </c:pt>
                <c:pt idx="1307">
                  <c:v>208.866963053962</c:v>
                </c:pt>
                <c:pt idx="1308">
                  <c:v>209.05373099927399</c:v>
                </c:pt>
                <c:pt idx="1309">
                  <c:v>209.229812456117</c:v>
                </c:pt>
                <c:pt idx="1310">
                  <c:v>209.400400858274</c:v>
                </c:pt>
                <c:pt idx="1311">
                  <c:v>209.55451026042999</c:v>
                </c:pt>
                <c:pt idx="1312">
                  <c:v>209.69763266258599</c:v>
                </c:pt>
                <c:pt idx="1313">
                  <c:v>209.84045466258601</c:v>
                </c:pt>
                <c:pt idx="1314">
                  <c:v>209.96739846690201</c:v>
                </c:pt>
                <c:pt idx="1315">
                  <c:v>210.072369325902</c:v>
                </c:pt>
                <c:pt idx="1316">
                  <c:v>210.16086113021501</c:v>
                </c:pt>
                <c:pt idx="1317">
                  <c:v>210.237765130215</c:v>
                </c:pt>
                <c:pt idx="1318">
                  <c:v>210.303983532372</c:v>
                </c:pt>
                <c:pt idx="1319">
                  <c:v>210.35921593452801</c:v>
                </c:pt>
                <c:pt idx="1320">
                  <c:v>210.40346133668601</c:v>
                </c:pt>
                <c:pt idx="1321">
                  <c:v>210.43152819568701</c:v>
                </c:pt>
                <c:pt idx="1322">
                  <c:v>210.45350114099901</c:v>
                </c:pt>
                <c:pt idx="1323">
                  <c:v>210.46478759784301</c:v>
                </c:pt>
                <c:pt idx="1324">
                  <c:v>210.459895402157</c:v>
                </c:pt>
                <c:pt idx="1325">
                  <c:v>210.443715859002</c:v>
                </c:pt>
                <c:pt idx="1326">
                  <c:v>210.41655026115799</c:v>
                </c:pt>
                <c:pt idx="1327">
                  <c:v>210.38389166331399</c:v>
                </c:pt>
                <c:pt idx="1328">
                  <c:v>210.340247065471</c:v>
                </c:pt>
                <c:pt idx="1329">
                  <c:v>210.29080901078299</c:v>
                </c:pt>
                <c:pt idx="1330">
                  <c:v>210.225491869785</c:v>
                </c:pt>
                <c:pt idx="1331">
                  <c:v>210.13790127194201</c:v>
                </c:pt>
                <c:pt idx="1332">
                  <c:v>210.03932472878699</c:v>
                </c:pt>
                <c:pt idx="1333">
                  <c:v>209.92976207625401</c:v>
                </c:pt>
                <c:pt idx="1334">
                  <c:v>209.80951293525601</c:v>
                </c:pt>
                <c:pt idx="1335">
                  <c:v>209.68316993525599</c:v>
                </c:pt>
                <c:pt idx="1336">
                  <c:v>209.55163439210099</c:v>
                </c:pt>
                <c:pt idx="1337">
                  <c:v>209.40881233741399</c:v>
                </c:pt>
                <c:pt idx="1338">
                  <c:v>209.265990337414</c:v>
                </c:pt>
                <c:pt idx="1339">
                  <c:v>209.12316833741201</c:v>
                </c:pt>
                <c:pt idx="1340">
                  <c:v>208.99103193525599</c:v>
                </c:pt>
                <c:pt idx="1341">
                  <c:v>208.853702935256</c:v>
                </c:pt>
                <c:pt idx="1342">
                  <c:v>208.7270595331</c:v>
                </c:pt>
                <c:pt idx="1343">
                  <c:v>208.64865346762801</c:v>
                </c:pt>
                <c:pt idx="1344">
                  <c:v>208.59861366331501</c:v>
                </c:pt>
                <c:pt idx="1345">
                  <c:v>208.57603985900101</c:v>
                </c:pt>
                <c:pt idx="1346">
                  <c:v>208.57024640215701</c:v>
                </c:pt>
                <c:pt idx="1347">
                  <c:v>208.58033214099899</c:v>
                </c:pt>
                <c:pt idx="1348">
                  <c:v>208.60749679353</c:v>
                </c:pt>
                <c:pt idx="1349">
                  <c:v>208.65114233668501</c:v>
                </c:pt>
                <c:pt idx="1350">
                  <c:v>208.73233772805801</c:v>
                </c:pt>
                <c:pt idx="1351">
                  <c:v>208.84679346689899</c:v>
                </c:pt>
                <c:pt idx="1352">
                  <c:v>208.99420726043201</c:v>
                </c:pt>
                <c:pt idx="1353">
                  <c:v>209.14801620574201</c:v>
                </c:pt>
                <c:pt idx="1354">
                  <c:v>209.285946064744</c:v>
                </c:pt>
                <c:pt idx="1355">
                  <c:v>209.41808246689999</c:v>
                </c:pt>
                <c:pt idx="1356">
                  <c:v>209.54442452158801</c:v>
                </c:pt>
                <c:pt idx="1357">
                  <c:v>209.67076746689901</c:v>
                </c:pt>
                <c:pt idx="1358">
                  <c:v>209.78093186905801</c:v>
                </c:pt>
                <c:pt idx="1359">
                  <c:v>209.88040967337</c:v>
                </c:pt>
                <c:pt idx="1360">
                  <c:v>209.952421532372</c:v>
                </c:pt>
                <c:pt idx="1361">
                  <c:v>210.00795339137301</c:v>
                </c:pt>
                <c:pt idx="1362">
                  <c:v>210.05189933668501</c:v>
                </c:pt>
                <c:pt idx="1363">
                  <c:v>210.07447219568601</c:v>
                </c:pt>
                <c:pt idx="1364">
                  <c:v>210.08575954315501</c:v>
                </c:pt>
                <c:pt idx="1365">
                  <c:v>210.075373402157</c:v>
                </c:pt>
                <c:pt idx="1366">
                  <c:v>210.064387402157</c:v>
                </c:pt>
                <c:pt idx="1367">
                  <c:v>210.03752226115799</c:v>
                </c:pt>
                <c:pt idx="1368">
                  <c:v>210.00486366331501</c:v>
                </c:pt>
                <c:pt idx="1369">
                  <c:v>209.95572601078399</c:v>
                </c:pt>
                <c:pt idx="1370">
                  <c:v>209.90079406547099</c:v>
                </c:pt>
                <c:pt idx="1371">
                  <c:v>209.829983869784</c:v>
                </c:pt>
                <c:pt idx="1372">
                  <c:v>209.74788632663001</c:v>
                </c:pt>
                <c:pt idx="1373">
                  <c:v>209.659996271941</c:v>
                </c:pt>
                <c:pt idx="1374">
                  <c:v>209.561720076255</c:v>
                </c:pt>
                <c:pt idx="1375">
                  <c:v>209.483614467629</c:v>
                </c:pt>
                <c:pt idx="1376">
                  <c:v>209.433574663315</c:v>
                </c:pt>
                <c:pt idx="1377">
                  <c:v>209.400315261158</c:v>
                </c:pt>
                <c:pt idx="1378">
                  <c:v>209.36186320646999</c:v>
                </c:pt>
                <c:pt idx="1379">
                  <c:v>209.33409680431299</c:v>
                </c:pt>
                <c:pt idx="1380">
                  <c:v>209.31731740215699</c:v>
                </c:pt>
                <c:pt idx="1381">
                  <c:v>209.30118071563399</c:v>
                </c:pt>
                <c:pt idx="1382">
                  <c:v>209.28470171563399</c:v>
                </c:pt>
                <c:pt idx="1383">
                  <c:v>209.27339285781699</c:v>
                </c:pt>
                <c:pt idx="1384">
                  <c:v>209.26789985781701</c:v>
                </c:pt>
                <c:pt idx="1385">
                  <c:v>209.26757799999999</c:v>
                </c:pt>
                <c:pt idx="1386">
                  <c:v>209.27792028436599</c:v>
                </c:pt>
                <c:pt idx="1387">
                  <c:v>209.28922914218299</c:v>
                </c:pt>
                <c:pt idx="1388">
                  <c:v>209.30570814218299</c:v>
                </c:pt>
                <c:pt idx="1389">
                  <c:v>209.32218814218299</c:v>
                </c:pt>
                <c:pt idx="1390">
                  <c:v>209.349010367955</c:v>
                </c:pt>
                <c:pt idx="1391">
                  <c:v>209.371304284366</c:v>
                </c:pt>
                <c:pt idx="1392">
                  <c:v>209.38810614218301</c:v>
                </c:pt>
                <c:pt idx="1393">
                  <c:v>209.40458514218301</c:v>
                </c:pt>
                <c:pt idx="1394">
                  <c:v>209.43140742654899</c:v>
                </c:pt>
                <c:pt idx="1395">
                  <c:v>209.46436642654899</c:v>
                </c:pt>
                <c:pt idx="1396">
                  <c:v>209.497325426549</c:v>
                </c:pt>
                <c:pt idx="1397">
                  <c:v>209.525113284366</c:v>
                </c:pt>
                <c:pt idx="1398">
                  <c:v>209.55775036795501</c:v>
                </c:pt>
                <c:pt idx="1399">
                  <c:v>209.58521636795501</c:v>
                </c:pt>
                <c:pt idx="1400">
                  <c:v>209.61268142654899</c:v>
                </c:pt>
                <c:pt idx="1401">
                  <c:v>209.64014742654899</c:v>
                </c:pt>
                <c:pt idx="1402">
                  <c:v>209.66244228436699</c:v>
                </c:pt>
                <c:pt idx="1403">
                  <c:v>209.689908225772</c:v>
                </c:pt>
                <c:pt idx="1404">
                  <c:v>209.71737422577201</c:v>
                </c:pt>
                <c:pt idx="1405">
                  <c:v>209.74483928436601</c:v>
                </c:pt>
                <c:pt idx="1406">
                  <c:v>209.77198342654901</c:v>
                </c:pt>
                <c:pt idx="1407">
                  <c:v>209.79944942654899</c:v>
                </c:pt>
                <c:pt idx="1408">
                  <c:v>209.82691536795599</c:v>
                </c:pt>
                <c:pt idx="1409">
                  <c:v>209.854381367955</c:v>
                </c:pt>
                <c:pt idx="1410">
                  <c:v>209.876675284366</c:v>
                </c:pt>
                <c:pt idx="1411">
                  <c:v>209.90931242654901</c:v>
                </c:pt>
                <c:pt idx="1412">
                  <c:v>209.93677842654901</c:v>
                </c:pt>
                <c:pt idx="1413">
                  <c:v>209.96973742654899</c:v>
                </c:pt>
                <c:pt idx="1414">
                  <c:v>210.00269642654899</c:v>
                </c:pt>
                <c:pt idx="1415">
                  <c:v>210.035655426549</c:v>
                </c:pt>
                <c:pt idx="1416">
                  <c:v>210.068614426549</c:v>
                </c:pt>
                <c:pt idx="1417">
                  <c:v>210.10157342654901</c:v>
                </c:pt>
                <c:pt idx="1418">
                  <c:v>210.14002542654899</c:v>
                </c:pt>
                <c:pt idx="1419">
                  <c:v>210.17298442654899</c:v>
                </c:pt>
                <c:pt idx="1420">
                  <c:v>210.205943426549</c:v>
                </c:pt>
                <c:pt idx="1421">
                  <c:v>210.23890242655</c:v>
                </c:pt>
                <c:pt idx="1422">
                  <c:v>210.27735442654901</c:v>
                </c:pt>
                <c:pt idx="1423">
                  <c:v>210.31031342654899</c:v>
                </c:pt>
                <c:pt idx="1424">
                  <c:v>210.34876542654899</c:v>
                </c:pt>
                <c:pt idx="1425">
                  <c:v>210.386896510138</c:v>
                </c:pt>
                <c:pt idx="1426">
                  <c:v>210.42534851013801</c:v>
                </c:pt>
                <c:pt idx="1427">
                  <c:v>210.45862936795601</c:v>
                </c:pt>
                <c:pt idx="1428">
                  <c:v>210.48092328436601</c:v>
                </c:pt>
                <c:pt idx="1429">
                  <c:v>210.50289628436599</c:v>
                </c:pt>
                <c:pt idx="1430">
                  <c:v>210.50386185781699</c:v>
                </c:pt>
                <c:pt idx="1431">
                  <c:v>210.50903299999999</c:v>
                </c:pt>
                <c:pt idx="1432">
                  <c:v>210.49836885781701</c:v>
                </c:pt>
                <c:pt idx="1433">
                  <c:v>210.471546632045</c:v>
                </c:pt>
                <c:pt idx="1434">
                  <c:v>210.444080632045</c:v>
                </c:pt>
                <c:pt idx="1435">
                  <c:v>210.40562863204499</c:v>
                </c:pt>
                <c:pt idx="1436">
                  <c:v>210.35683428908399</c:v>
                </c:pt>
                <c:pt idx="1437">
                  <c:v>210.31256648986201</c:v>
                </c:pt>
                <c:pt idx="1438">
                  <c:v>210.257957289085</c:v>
                </c:pt>
                <c:pt idx="1439">
                  <c:v>210.19785420549599</c:v>
                </c:pt>
                <c:pt idx="1440">
                  <c:v>210.12676506331201</c:v>
                </c:pt>
                <c:pt idx="1441">
                  <c:v>210.055354063312</c:v>
                </c:pt>
                <c:pt idx="1442">
                  <c:v>209.97295606331201</c:v>
                </c:pt>
                <c:pt idx="1443">
                  <c:v>209.88021583753999</c:v>
                </c:pt>
                <c:pt idx="1444">
                  <c:v>209.78651092113</c:v>
                </c:pt>
                <c:pt idx="1445">
                  <c:v>209.68278369535801</c:v>
                </c:pt>
                <c:pt idx="1446">
                  <c:v>209.58358483753901</c:v>
                </c:pt>
                <c:pt idx="1447">
                  <c:v>209.47404369535701</c:v>
                </c:pt>
                <c:pt idx="1448">
                  <c:v>209.363858778946</c:v>
                </c:pt>
                <c:pt idx="1449">
                  <c:v>209.29665334767799</c:v>
                </c:pt>
                <c:pt idx="1450">
                  <c:v>209.27339285781699</c:v>
                </c:pt>
                <c:pt idx="1451">
                  <c:v>209.28890722577199</c:v>
                </c:pt>
                <c:pt idx="1452">
                  <c:v>209.34255079450401</c:v>
                </c:pt>
                <c:pt idx="1453">
                  <c:v>209.42430507887099</c:v>
                </c:pt>
                <c:pt idx="1454">
                  <c:v>209.528353221054</c:v>
                </c:pt>
                <c:pt idx="1455">
                  <c:v>209.62205902027699</c:v>
                </c:pt>
                <c:pt idx="1456">
                  <c:v>209.70477793668701</c:v>
                </c:pt>
                <c:pt idx="1457">
                  <c:v>209.78168287809299</c:v>
                </c:pt>
                <c:pt idx="1458">
                  <c:v>209.853093936687</c:v>
                </c:pt>
                <c:pt idx="1459">
                  <c:v>209.91933379450501</c:v>
                </c:pt>
                <c:pt idx="1460">
                  <c:v>209.98007971091599</c:v>
                </c:pt>
                <c:pt idx="1461">
                  <c:v>210.040504652322</c:v>
                </c:pt>
                <c:pt idx="1462">
                  <c:v>210.09575851013801</c:v>
                </c:pt>
                <c:pt idx="1463">
                  <c:v>210.14519656873199</c:v>
                </c:pt>
                <c:pt idx="1464">
                  <c:v>210.194635510138</c:v>
                </c:pt>
                <c:pt idx="1465">
                  <c:v>210.238580568733</c:v>
                </c:pt>
                <c:pt idx="1466">
                  <c:v>210.28252556873301</c:v>
                </c:pt>
                <c:pt idx="1467">
                  <c:v>210.29997114218301</c:v>
                </c:pt>
                <c:pt idx="1468">
                  <c:v>210.30029300000001</c:v>
                </c:pt>
                <c:pt idx="1469">
                  <c:v>210.284456774228</c:v>
                </c:pt>
                <c:pt idx="1470">
                  <c:v>210.257313573451</c:v>
                </c:pt>
                <c:pt idx="1471">
                  <c:v>210.219183431267</c:v>
                </c:pt>
                <c:pt idx="1472">
                  <c:v>210.16457334767799</c:v>
                </c:pt>
                <c:pt idx="1473">
                  <c:v>210.098977205495</c:v>
                </c:pt>
                <c:pt idx="1474">
                  <c:v>210.02788806331199</c:v>
                </c:pt>
                <c:pt idx="1475">
                  <c:v>209.94031892113</c:v>
                </c:pt>
                <c:pt idx="1476">
                  <c:v>209.84176383754101</c:v>
                </c:pt>
                <c:pt idx="1477">
                  <c:v>209.73222269535799</c:v>
                </c:pt>
                <c:pt idx="1478">
                  <c:v>209.64336606331199</c:v>
                </c:pt>
                <c:pt idx="1479">
                  <c:v>209.60362663204501</c:v>
                </c:pt>
                <c:pt idx="1480">
                  <c:v>209.60266100000001</c:v>
                </c:pt>
                <c:pt idx="1481">
                  <c:v>209.61849722577199</c:v>
                </c:pt>
                <c:pt idx="1482">
                  <c:v>209.651134367955</c:v>
                </c:pt>
                <c:pt idx="1483">
                  <c:v>209.689586367955</c:v>
                </c:pt>
                <c:pt idx="1484">
                  <c:v>209.73320951013901</c:v>
                </c:pt>
                <c:pt idx="1485">
                  <c:v>209.76649042654901</c:v>
                </c:pt>
                <c:pt idx="1486">
                  <c:v>209.81011356873299</c:v>
                </c:pt>
                <c:pt idx="1487">
                  <c:v>209.843394426549</c:v>
                </c:pt>
                <c:pt idx="1488">
                  <c:v>209.881847367955</c:v>
                </c:pt>
                <c:pt idx="1489">
                  <c:v>209.92029936795501</c:v>
                </c:pt>
                <c:pt idx="1490">
                  <c:v>209.95875136795601</c:v>
                </c:pt>
                <c:pt idx="1491">
                  <c:v>210.002374510138</c:v>
                </c:pt>
                <c:pt idx="1492">
                  <c:v>210.040826568733</c:v>
                </c:pt>
                <c:pt idx="1493">
                  <c:v>210.08477251013801</c:v>
                </c:pt>
                <c:pt idx="1494">
                  <c:v>210.11805336795501</c:v>
                </c:pt>
                <c:pt idx="1495">
                  <c:v>210.15101236795499</c:v>
                </c:pt>
                <c:pt idx="1496">
                  <c:v>210.183971367955</c:v>
                </c:pt>
                <c:pt idx="1497">
                  <c:v>210.216930367955</c:v>
                </c:pt>
                <c:pt idx="1498">
                  <c:v>210.244395426549</c:v>
                </c:pt>
                <c:pt idx="1499">
                  <c:v>210.27218328436601</c:v>
                </c:pt>
                <c:pt idx="1500">
                  <c:v>210.30482042654901</c:v>
                </c:pt>
                <c:pt idx="1501">
                  <c:v>210.32711522577199</c:v>
                </c:pt>
                <c:pt idx="1502">
                  <c:v>210.35458122577199</c:v>
                </c:pt>
                <c:pt idx="1503">
                  <c:v>210.376875142183</c:v>
                </c:pt>
                <c:pt idx="1504">
                  <c:v>210.404019284366</c:v>
                </c:pt>
                <c:pt idx="1505">
                  <c:v>210.43116336795501</c:v>
                </c:pt>
                <c:pt idx="1506">
                  <c:v>210.45345822577201</c:v>
                </c:pt>
                <c:pt idx="1507">
                  <c:v>210.47543028436601</c:v>
                </c:pt>
                <c:pt idx="1508">
                  <c:v>210.49223214218301</c:v>
                </c:pt>
                <c:pt idx="1509">
                  <c:v>210.50321814218299</c:v>
                </c:pt>
                <c:pt idx="1510">
                  <c:v>210.51420414218299</c:v>
                </c:pt>
                <c:pt idx="1511">
                  <c:v>210.52519114218299</c:v>
                </c:pt>
                <c:pt idx="1512">
                  <c:v>210.53100599999999</c:v>
                </c:pt>
                <c:pt idx="1513">
                  <c:v>210.53649899999999</c:v>
                </c:pt>
                <c:pt idx="1514">
                  <c:v>210.547163142183</c:v>
                </c:pt>
                <c:pt idx="1515">
                  <c:v>210.54748499999999</c:v>
                </c:pt>
                <c:pt idx="1516">
                  <c:v>210.55297899999999</c:v>
                </c:pt>
                <c:pt idx="1517">
                  <c:v>210.55297899999999</c:v>
                </c:pt>
                <c:pt idx="1518">
                  <c:v>210.531692626954</c:v>
                </c:pt>
                <c:pt idx="1519">
                  <c:v>210.50457000293201</c:v>
                </c:pt>
                <c:pt idx="1520">
                  <c:v>210.46646131640901</c:v>
                </c:pt>
                <c:pt idx="1521">
                  <c:v>210.42251625390901</c:v>
                </c:pt>
                <c:pt idx="1522">
                  <c:v>210.373420629885</c:v>
                </c:pt>
                <c:pt idx="1523">
                  <c:v>210.313338943362</c:v>
                </c:pt>
                <c:pt idx="1524">
                  <c:v>210.24742094336199</c:v>
                </c:pt>
                <c:pt idx="1525">
                  <c:v>210.181502943363</c:v>
                </c:pt>
                <c:pt idx="1526">
                  <c:v>210.10494225683999</c:v>
                </c:pt>
                <c:pt idx="1527">
                  <c:v>210.02288857031701</c:v>
                </c:pt>
                <c:pt idx="1528">
                  <c:v>209.93499757031699</c:v>
                </c:pt>
                <c:pt idx="1529">
                  <c:v>209.841956946294</c:v>
                </c:pt>
                <c:pt idx="1530">
                  <c:v>209.74307994629399</c:v>
                </c:pt>
                <c:pt idx="1531">
                  <c:v>209.639053259772</c:v>
                </c:pt>
                <c:pt idx="1532">
                  <c:v>209.52369719727201</c:v>
                </c:pt>
                <c:pt idx="1533">
                  <c:v>209.40319057324899</c:v>
                </c:pt>
                <c:pt idx="1534">
                  <c:v>209.28783451074801</c:v>
                </c:pt>
                <c:pt idx="1535">
                  <c:v>209.17728394629401</c:v>
                </c:pt>
                <c:pt idx="1536">
                  <c:v>209.11548656738501</c:v>
                </c:pt>
                <c:pt idx="1537">
                  <c:v>209.08149762695399</c:v>
                </c:pt>
                <c:pt idx="1538">
                  <c:v>209.07531700000001</c:v>
                </c:pt>
                <c:pt idx="1539">
                  <c:v>209.09660337304601</c:v>
                </c:pt>
                <c:pt idx="1540">
                  <c:v>209.13986174609099</c:v>
                </c:pt>
                <c:pt idx="1541">
                  <c:v>209.18895737011499</c:v>
                </c:pt>
                <c:pt idx="1542">
                  <c:v>209.249382370115</c:v>
                </c:pt>
                <c:pt idx="1543">
                  <c:v>209.30946305663801</c:v>
                </c:pt>
                <c:pt idx="1544">
                  <c:v>209.359588683591</c:v>
                </c:pt>
                <c:pt idx="1545">
                  <c:v>209.424820056637</c:v>
                </c:pt>
                <c:pt idx="1546">
                  <c:v>209.50138074316001</c:v>
                </c:pt>
                <c:pt idx="1547">
                  <c:v>209.58377868066</c:v>
                </c:pt>
                <c:pt idx="1548">
                  <c:v>209.65518974316001</c:v>
                </c:pt>
                <c:pt idx="1549">
                  <c:v>209.71630137011499</c:v>
                </c:pt>
                <c:pt idx="1550">
                  <c:v>209.77123237011401</c:v>
                </c:pt>
                <c:pt idx="1551">
                  <c:v>209.82616437011399</c:v>
                </c:pt>
                <c:pt idx="1552">
                  <c:v>209.88109637011399</c:v>
                </c:pt>
                <c:pt idx="1553">
                  <c:v>209.930877683592</c:v>
                </c:pt>
                <c:pt idx="1554">
                  <c:v>209.974822746092</c:v>
                </c:pt>
                <c:pt idx="1555">
                  <c:v>210.01911199706899</c:v>
                </c:pt>
                <c:pt idx="1556">
                  <c:v>210.062713683591</c:v>
                </c:pt>
                <c:pt idx="1557">
                  <c:v>210.09601599706801</c:v>
                </c:pt>
                <c:pt idx="1558">
                  <c:v>210.12897499706801</c:v>
                </c:pt>
                <c:pt idx="1559">
                  <c:v>210.16193399706799</c:v>
                </c:pt>
                <c:pt idx="1560">
                  <c:v>210.18974331054599</c:v>
                </c:pt>
                <c:pt idx="1561">
                  <c:v>210.217209310546</c:v>
                </c:pt>
                <c:pt idx="1562">
                  <c:v>210.23918137304599</c:v>
                </c:pt>
                <c:pt idx="1563">
                  <c:v>210.261154310546</c:v>
                </c:pt>
                <c:pt idx="1564">
                  <c:v>210.277976686523</c:v>
                </c:pt>
                <c:pt idx="1565">
                  <c:v>210.299606373046</c:v>
                </c:pt>
                <c:pt idx="1566">
                  <c:v>210.30578600000001</c:v>
                </c:pt>
                <c:pt idx="1567">
                  <c:v>210.29514331347701</c:v>
                </c:pt>
                <c:pt idx="1568">
                  <c:v>210.26287094043099</c:v>
                </c:pt>
                <c:pt idx="1569">
                  <c:v>210.22476225390901</c:v>
                </c:pt>
                <c:pt idx="1570">
                  <c:v>210.17017362988599</c:v>
                </c:pt>
                <c:pt idx="1571">
                  <c:v>210.10459894336299</c:v>
                </c:pt>
                <c:pt idx="1572">
                  <c:v>210.02288857031701</c:v>
                </c:pt>
                <c:pt idx="1573">
                  <c:v>209.940490570317</c:v>
                </c:pt>
                <c:pt idx="1574">
                  <c:v>209.847106632817</c:v>
                </c:pt>
                <c:pt idx="1575">
                  <c:v>209.74342325977199</c:v>
                </c:pt>
                <c:pt idx="1576">
                  <c:v>209.633560259772</c:v>
                </c:pt>
                <c:pt idx="1577">
                  <c:v>209.51854751074899</c:v>
                </c:pt>
                <c:pt idx="1578">
                  <c:v>209.39220457325001</c:v>
                </c:pt>
                <c:pt idx="1579">
                  <c:v>209.25487551074801</c:v>
                </c:pt>
                <c:pt idx="1580">
                  <c:v>209.138831946294</c:v>
                </c:pt>
                <c:pt idx="1581">
                  <c:v>209.07703362988499</c:v>
                </c:pt>
                <c:pt idx="1582">
                  <c:v>209.068794059569</c:v>
                </c:pt>
                <c:pt idx="1583">
                  <c:v>209.09111037304601</c:v>
                </c:pt>
                <c:pt idx="1584">
                  <c:v>209.09214031347699</c:v>
                </c:pt>
                <c:pt idx="1585">
                  <c:v>209.08630400000001</c:v>
                </c:pt>
                <c:pt idx="1586">
                  <c:v>209.08115431347699</c:v>
                </c:pt>
                <c:pt idx="1587">
                  <c:v>209.08081100000001</c:v>
                </c:pt>
                <c:pt idx="1588">
                  <c:v>209.09111037304601</c:v>
                </c:pt>
                <c:pt idx="1589">
                  <c:v>209.10243968652301</c:v>
                </c:pt>
                <c:pt idx="1590">
                  <c:v>209.10793268652299</c:v>
                </c:pt>
                <c:pt idx="1591">
                  <c:v>209.11891968652299</c:v>
                </c:pt>
                <c:pt idx="1592">
                  <c:v>209.12990568652299</c:v>
                </c:pt>
                <c:pt idx="1593">
                  <c:v>209.14089168652299</c:v>
                </c:pt>
                <c:pt idx="1594">
                  <c:v>209.16217805956899</c:v>
                </c:pt>
                <c:pt idx="1595">
                  <c:v>209.21092943261399</c:v>
                </c:pt>
                <c:pt idx="1596">
                  <c:v>209.28714774316001</c:v>
                </c:pt>
                <c:pt idx="1597">
                  <c:v>209.380188367182</c:v>
                </c:pt>
                <c:pt idx="1598">
                  <c:v>209.473228116206</c:v>
                </c:pt>
                <c:pt idx="1599">
                  <c:v>209.55596942968299</c:v>
                </c:pt>
                <c:pt idx="1600">
                  <c:v>209.63321674316001</c:v>
                </c:pt>
                <c:pt idx="1601">
                  <c:v>209.70497105663699</c:v>
                </c:pt>
                <c:pt idx="1602">
                  <c:v>209.770889056637</c:v>
                </c:pt>
                <c:pt idx="1603">
                  <c:v>209.83165737011399</c:v>
                </c:pt>
                <c:pt idx="1604">
                  <c:v>209.88658937011499</c:v>
                </c:pt>
                <c:pt idx="1605">
                  <c:v>209.94701343261499</c:v>
                </c:pt>
                <c:pt idx="1606">
                  <c:v>210.00709505663701</c:v>
                </c:pt>
                <c:pt idx="1607">
                  <c:v>210.06752005663699</c:v>
                </c:pt>
                <c:pt idx="1608">
                  <c:v>210.127945056637</c:v>
                </c:pt>
                <c:pt idx="1609">
                  <c:v>210.18837005663701</c:v>
                </c:pt>
                <c:pt idx="1610">
                  <c:v>210.24879411913801</c:v>
                </c:pt>
                <c:pt idx="1611">
                  <c:v>210.304069370115</c:v>
                </c:pt>
                <c:pt idx="1612">
                  <c:v>210.35900137011501</c:v>
                </c:pt>
                <c:pt idx="1613">
                  <c:v>210.41393243261399</c:v>
                </c:pt>
                <c:pt idx="1614">
                  <c:v>210.474014056637</c:v>
                </c:pt>
                <c:pt idx="1615">
                  <c:v>210.52928937011399</c:v>
                </c:pt>
                <c:pt idx="1616">
                  <c:v>210.58422137011399</c:v>
                </c:pt>
                <c:pt idx="1617">
                  <c:v>210.639152370115</c:v>
                </c:pt>
                <c:pt idx="1618">
                  <c:v>210.69408437011501</c:v>
                </c:pt>
                <c:pt idx="1619">
                  <c:v>210.74901543261399</c:v>
                </c:pt>
                <c:pt idx="1620">
                  <c:v>210.798797683591</c:v>
                </c:pt>
                <c:pt idx="1621">
                  <c:v>210.81630668652301</c:v>
                </c:pt>
                <c:pt idx="1622">
                  <c:v>210.80635062695401</c:v>
                </c:pt>
                <c:pt idx="1623">
                  <c:v>210.76858531640801</c:v>
                </c:pt>
                <c:pt idx="1624">
                  <c:v>210.708846943362</c:v>
                </c:pt>
                <c:pt idx="1625">
                  <c:v>210.62164263281699</c:v>
                </c:pt>
                <c:pt idx="1626">
                  <c:v>210.512809573249</c:v>
                </c:pt>
                <c:pt idx="1627">
                  <c:v>210.38680988672601</c:v>
                </c:pt>
                <c:pt idx="1628">
                  <c:v>210.25463057324899</c:v>
                </c:pt>
                <c:pt idx="1629">
                  <c:v>210.154724570317</c:v>
                </c:pt>
                <c:pt idx="1630">
                  <c:v>210.08262594336199</c:v>
                </c:pt>
                <c:pt idx="1631">
                  <c:v>210.032501316408</c:v>
                </c:pt>
                <c:pt idx="1632">
                  <c:v>209.993705940431</c:v>
                </c:pt>
                <c:pt idx="1633">
                  <c:v>209.97138962695399</c:v>
                </c:pt>
                <c:pt idx="1634">
                  <c:v>209.95456731347701</c:v>
                </c:pt>
                <c:pt idx="1635">
                  <c:v>209.94873000000001</c:v>
                </c:pt>
                <c:pt idx="1636">
                  <c:v>209.94873000000001</c:v>
                </c:pt>
                <c:pt idx="1637">
                  <c:v>209.95422400000001</c:v>
                </c:pt>
                <c:pt idx="1638">
                  <c:v>209.96486668652301</c:v>
                </c:pt>
                <c:pt idx="1639">
                  <c:v>209.97619599999999</c:v>
                </c:pt>
                <c:pt idx="1640">
                  <c:v>209.98718299999999</c:v>
                </c:pt>
                <c:pt idx="1641">
                  <c:v>209.99267599999999</c:v>
                </c:pt>
                <c:pt idx="1642">
                  <c:v>209.99267599999999</c:v>
                </c:pt>
                <c:pt idx="1643">
                  <c:v>209.98752631347699</c:v>
                </c:pt>
                <c:pt idx="1644">
                  <c:v>209.98718299999999</c:v>
                </c:pt>
                <c:pt idx="1645">
                  <c:v>209.98203237597701</c:v>
                </c:pt>
                <c:pt idx="1646">
                  <c:v>209.97104631347699</c:v>
                </c:pt>
                <c:pt idx="1647">
                  <c:v>209.96555331347699</c:v>
                </c:pt>
                <c:pt idx="1648">
                  <c:v>209.95456731347701</c:v>
                </c:pt>
                <c:pt idx="1649">
                  <c:v>209.94358031347701</c:v>
                </c:pt>
                <c:pt idx="1650">
                  <c:v>209.92744462695401</c:v>
                </c:pt>
                <c:pt idx="1651">
                  <c:v>209.916114375977</c:v>
                </c:pt>
                <c:pt idx="1652">
                  <c:v>209.89963531347701</c:v>
                </c:pt>
                <c:pt idx="1653">
                  <c:v>209.883156313477</c:v>
                </c:pt>
                <c:pt idx="1654">
                  <c:v>209.872169313477</c:v>
                </c:pt>
                <c:pt idx="1655">
                  <c:v>209.861183313477</c:v>
                </c:pt>
                <c:pt idx="1656">
                  <c:v>209.850540626954</c:v>
                </c:pt>
                <c:pt idx="1657">
                  <c:v>209.84470337597699</c:v>
                </c:pt>
                <c:pt idx="1658">
                  <c:v>209.833717313477</c:v>
                </c:pt>
                <c:pt idx="1659">
                  <c:v>209.817581626954</c:v>
                </c:pt>
                <c:pt idx="1660">
                  <c:v>209.80110162695399</c:v>
                </c:pt>
                <c:pt idx="1661">
                  <c:v>209.78977231347699</c:v>
                </c:pt>
                <c:pt idx="1662">
                  <c:v>209.77878537597701</c:v>
                </c:pt>
                <c:pt idx="1663">
                  <c:v>209.76264962695399</c:v>
                </c:pt>
                <c:pt idx="1664">
                  <c:v>209.75132031347701</c:v>
                </c:pt>
                <c:pt idx="1665">
                  <c:v>209.74033331347701</c:v>
                </c:pt>
                <c:pt idx="1666">
                  <c:v>209.72934731347701</c:v>
                </c:pt>
                <c:pt idx="1667">
                  <c:v>209.718361313477</c:v>
                </c:pt>
                <c:pt idx="1668">
                  <c:v>209.707374313477</c:v>
                </c:pt>
                <c:pt idx="1669">
                  <c:v>209.691238626954</c:v>
                </c:pt>
                <c:pt idx="1670">
                  <c:v>209.67990837597699</c:v>
                </c:pt>
                <c:pt idx="1671">
                  <c:v>209.658279626954</c:v>
                </c:pt>
                <c:pt idx="1672">
                  <c:v>209.636306626954</c:v>
                </c:pt>
                <c:pt idx="1673">
                  <c:v>209.61433368945401</c:v>
                </c:pt>
                <c:pt idx="1674">
                  <c:v>209.60300431347699</c:v>
                </c:pt>
                <c:pt idx="1675">
                  <c:v>209.58137468945401</c:v>
                </c:pt>
                <c:pt idx="1676">
                  <c:v>209.56489562695401</c:v>
                </c:pt>
                <c:pt idx="1677">
                  <c:v>209.563522373046</c:v>
                </c:pt>
                <c:pt idx="1678">
                  <c:v>209.58549531054501</c:v>
                </c:pt>
                <c:pt idx="1679">
                  <c:v>209.61296037304501</c:v>
                </c:pt>
                <c:pt idx="1680">
                  <c:v>209.64008305956901</c:v>
                </c:pt>
                <c:pt idx="1681">
                  <c:v>209.67304205956901</c:v>
                </c:pt>
                <c:pt idx="1682">
                  <c:v>209.70050805956899</c:v>
                </c:pt>
                <c:pt idx="1683">
                  <c:v>209.73346705956899</c:v>
                </c:pt>
                <c:pt idx="1684">
                  <c:v>209.76093299706801</c:v>
                </c:pt>
                <c:pt idx="1685">
                  <c:v>209.78324931054601</c:v>
                </c:pt>
                <c:pt idx="1686">
                  <c:v>209.80522137304601</c:v>
                </c:pt>
                <c:pt idx="1687">
                  <c:v>209.82719437304601</c:v>
                </c:pt>
                <c:pt idx="1688">
                  <c:v>209.84912438434</c:v>
                </c:pt>
                <c:pt idx="1689">
                  <c:v>209.87109645074699</c:v>
                </c:pt>
                <c:pt idx="1690">
                  <c:v>209.89306945074699</c:v>
                </c:pt>
                <c:pt idx="1691">
                  <c:v>209.909913225373</c:v>
                </c:pt>
                <c:pt idx="1692">
                  <c:v>209.926393225374</c:v>
                </c:pt>
                <c:pt idx="1693">
                  <c:v>209.942872225374</c:v>
                </c:pt>
                <c:pt idx="1694">
                  <c:v>209.95935222537301</c:v>
                </c:pt>
                <c:pt idx="1695">
                  <c:v>209.98095945074701</c:v>
                </c:pt>
                <c:pt idx="1696">
                  <c:v>210.00293245074701</c:v>
                </c:pt>
                <c:pt idx="1697">
                  <c:v>210.01941238433901</c:v>
                </c:pt>
                <c:pt idx="1698">
                  <c:v>210.03625622537399</c:v>
                </c:pt>
                <c:pt idx="1699">
                  <c:v>210.05786438434001</c:v>
                </c:pt>
                <c:pt idx="1700">
                  <c:v>210.079836450747</c:v>
                </c:pt>
                <c:pt idx="1701">
                  <c:v>210.096316450747</c:v>
                </c:pt>
                <c:pt idx="1702">
                  <c:v>210.11828938433999</c:v>
                </c:pt>
                <c:pt idx="1703">
                  <c:v>210.13513322537301</c:v>
                </c:pt>
                <c:pt idx="1704">
                  <c:v>210.15124838433999</c:v>
                </c:pt>
                <c:pt idx="1705">
                  <c:v>210.16259922537401</c:v>
                </c:pt>
                <c:pt idx="1706">
                  <c:v>210.18420738434</c:v>
                </c:pt>
                <c:pt idx="1707">
                  <c:v>210.20105122537299</c:v>
                </c:pt>
                <c:pt idx="1708">
                  <c:v>210.22265938434001</c:v>
                </c:pt>
                <c:pt idx="1709">
                  <c:v>210.24463145074699</c:v>
                </c:pt>
                <c:pt idx="1710">
                  <c:v>210.26111138434001</c:v>
                </c:pt>
                <c:pt idx="1711">
                  <c:v>210.277590450747</c:v>
                </c:pt>
                <c:pt idx="1712">
                  <c:v>210.299563450747</c:v>
                </c:pt>
                <c:pt idx="1713">
                  <c:v>210.32153638433999</c:v>
                </c:pt>
                <c:pt idx="1714">
                  <c:v>210.34314367612001</c:v>
                </c:pt>
                <c:pt idx="1715">
                  <c:v>210.36548145074701</c:v>
                </c:pt>
                <c:pt idx="1716">
                  <c:v>210.37133922537299</c:v>
                </c:pt>
                <c:pt idx="1717">
                  <c:v>210.361082774626</c:v>
                </c:pt>
                <c:pt idx="1718">
                  <c:v>210.334346323879</c:v>
                </c:pt>
                <c:pt idx="1719">
                  <c:v>210.296259098506</c:v>
                </c:pt>
                <c:pt idx="1720">
                  <c:v>210.25231316491301</c:v>
                </c:pt>
                <c:pt idx="1721">
                  <c:v>210.202875164913</c:v>
                </c:pt>
                <c:pt idx="1722">
                  <c:v>210.14317971416699</c:v>
                </c:pt>
                <c:pt idx="1723">
                  <c:v>210.07726171416701</c:v>
                </c:pt>
                <c:pt idx="1724">
                  <c:v>210.00072248879201</c:v>
                </c:pt>
                <c:pt idx="1725">
                  <c:v>209.91868932982601</c:v>
                </c:pt>
                <c:pt idx="1726">
                  <c:v>209.82567103804601</c:v>
                </c:pt>
                <c:pt idx="1727">
                  <c:v>209.72130103804599</c:v>
                </c:pt>
                <c:pt idx="1728">
                  <c:v>209.63304526342</c:v>
                </c:pt>
                <c:pt idx="1729">
                  <c:v>209.53929648879401</c:v>
                </c:pt>
                <c:pt idx="1730">
                  <c:v>209.478141939539</c:v>
                </c:pt>
                <c:pt idx="1731">
                  <c:v>209.41771787313201</c:v>
                </c:pt>
                <c:pt idx="1732">
                  <c:v>209.373042390287</c:v>
                </c:pt>
                <c:pt idx="1733">
                  <c:v>209.366455</c:v>
                </c:pt>
                <c:pt idx="1734">
                  <c:v>209.361326774627</c:v>
                </c:pt>
                <c:pt idx="1735">
                  <c:v>209.360962</c:v>
                </c:pt>
                <c:pt idx="1736">
                  <c:v>209.35583377462601</c:v>
                </c:pt>
                <c:pt idx="1737">
                  <c:v>209.355469</c:v>
                </c:pt>
                <c:pt idx="1738">
                  <c:v>209.34484684103401</c:v>
                </c:pt>
                <c:pt idx="1739">
                  <c:v>209.333860774627</c:v>
                </c:pt>
                <c:pt idx="1740">
                  <c:v>209.31225261565999</c:v>
                </c:pt>
                <c:pt idx="1741">
                  <c:v>209.30090177462699</c:v>
                </c:pt>
                <c:pt idx="1742">
                  <c:v>209.28442277462699</c:v>
                </c:pt>
                <c:pt idx="1743">
                  <c:v>209.27343577462599</c:v>
                </c:pt>
                <c:pt idx="1744">
                  <c:v>209.26757799999999</c:v>
                </c:pt>
                <c:pt idx="1745">
                  <c:v>209.28332838434</c:v>
                </c:pt>
                <c:pt idx="1746">
                  <c:v>209.31555783508699</c:v>
                </c:pt>
                <c:pt idx="1747">
                  <c:v>209.36463106046</c:v>
                </c:pt>
                <c:pt idx="1748">
                  <c:v>209.42505606046001</c:v>
                </c:pt>
                <c:pt idx="1749">
                  <c:v>209.50123051120801</c:v>
                </c:pt>
                <c:pt idx="1750">
                  <c:v>209.58326367017401</c:v>
                </c:pt>
                <c:pt idx="1751">
                  <c:v>209.68177589554699</c:v>
                </c:pt>
                <c:pt idx="1752">
                  <c:v>209.79127412092001</c:v>
                </c:pt>
                <c:pt idx="1753">
                  <c:v>209.89564412092</c:v>
                </c:pt>
                <c:pt idx="1754">
                  <c:v>209.989757670172</c:v>
                </c:pt>
                <c:pt idx="1755">
                  <c:v>210.07801251120799</c:v>
                </c:pt>
                <c:pt idx="1756">
                  <c:v>210.160410511208</c:v>
                </c:pt>
                <c:pt idx="1757">
                  <c:v>210.232186285833</c:v>
                </c:pt>
                <c:pt idx="1758">
                  <c:v>210.29297606046001</c:v>
                </c:pt>
                <c:pt idx="1759">
                  <c:v>210.347907126867</c:v>
                </c:pt>
                <c:pt idx="1760">
                  <c:v>210.37646745074699</c:v>
                </c:pt>
                <c:pt idx="1761">
                  <c:v>210.39294738434</c:v>
                </c:pt>
                <c:pt idx="1762">
                  <c:v>210.393677</c:v>
                </c:pt>
                <c:pt idx="1763">
                  <c:v>210.37792661565999</c:v>
                </c:pt>
                <c:pt idx="1764">
                  <c:v>210.34020416491299</c:v>
                </c:pt>
                <c:pt idx="1765">
                  <c:v>210.291130873133</c:v>
                </c:pt>
                <c:pt idx="1766">
                  <c:v>210.22594248879301</c:v>
                </c:pt>
                <c:pt idx="1767">
                  <c:v>210.14390932982801</c:v>
                </c:pt>
                <c:pt idx="1768">
                  <c:v>210.04576187907901</c:v>
                </c:pt>
                <c:pt idx="1769">
                  <c:v>209.95164832982601</c:v>
                </c:pt>
                <c:pt idx="1770">
                  <c:v>209.86375826342001</c:v>
                </c:pt>
                <c:pt idx="1771">
                  <c:v>209.791982488793</c:v>
                </c:pt>
                <c:pt idx="1772">
                  <c:v>209.73082793954001</c:v>
                </c:pt>
                <c:pt idx="1773">
                  <c:v>209.67589593954</c:v>
                </c:pt>
                <c:pt idx="1774">
                  <c:v>209.63707916491299</c:v>
                </c:pt>
                <c:pt idx="1775">
                  <c:v>209.60924839028701</c:v>
                </c:pt>
                <c:pt idx="1776">
                  <c:v>209.58691154925299</c:v>
                </c:pt>
                <c:pt idx="1777">
                  <c:v>209.55981032387999</c:v>
                </c:pt>
                <c:pt idx="1778">
                  <c:v>209.53747254925301</c:v>
                </c:pt>
                <c:pt idx="1779">
                  <c:v>209.520628774627</c:v>
                </c:pt>
                <c:pt idx="1780">
                  <c:v>209.50964184103401</c:v>
                </c:pt>
                <c:pt idx="1781">
                  <c:v>209.504148774626</c:v>
                </c:pt>
                <c:pt idx="1782">
                  <c:v>209.498655774626</c:v>
                </c:pt>
                <c:pt idx="1783">
                  <c:v>209.48766977462699</c:v>
                </c:pt>
                <c:pt idx="1784">
                  <c:v>209.47668284103401</c:v>
                </c:pt>
                <c:pt idx="1785">
                  <c:v>209.48144715896601</c:v>
                </c:pt>
                <c:pt idx="1786">
                  <c:v>209.50305445074699</c:v>
                </c:pt>
                <c:pt idx="1787">
                  <c:v>209.51953438434001</c:v>
                </c:pt>
                <c:pt idx="1788">
                  <c:v>209.54663467612099</c:v>
                </c:pt>
                <c:pt idx="1789">
                  <c:v>209.58472283508701</c:v>
                </c:pt>
                <c:pt idx="1790">
                  <c:v>209.62866783508699</c:v>
                </c:pt>
                <c:pt idx="1791">
                  <c:v>209.67774112686701</c:v>
                </c:pt>
                <c:pt idx="1792">
                  <c:v>209.748788285833</c:v>
                </c:pt>
                <c:pt idx="1793">
                  <c:v>209.819834511208</c:v>
                </c:pt>
                <c:pt idx="1794">
                  <c:v>209.89124551120801</c:v>
                </c:pt>
                <c:pt idx="1795">
                  <c:v>209.957163511207</c:v>
                </c:pt>
                <c:pt idx="1796">
                  <c:v>210.012824126867</c:v>
                </c:pt>
                <c:pt idx="1797">
                  <c:v>210.062627835087</c:v>
                </c:pt>
                <c:pt idx="1798">
                  <c:v>210.10144467612</c:v>
                </c:pt>
                <c:pt idx="1799">
                  <c:v>210.134403676121</c:v>
                </c:pt>
                <c:pt idx="1800">
                  <c:v>210.151613158966</c:v>
                </c:pt>
                <c:pt idx="1801">
                  <c:v>210.15747099999999</c:v>
                </c:pt>
                <c:pt idx="1802">
                  <c:v>210.15747099999999</c:v>
                </c:pt>
                <c:pt idx="1803">
                  <c:v>210.16296399999999</c:v>
                </c:pt>
                <c:pt idx="1804">
                  <c:v>210.16809222537299</c:v>
                </c:pt>
                <c:pt idx="1805">
                  <c:v>210.17907822537299</c:v>
                </c:pt>
                <c:pt idx="1806">
                  <c:v>210.19006522537401</c:v>
                </c:pt>
                <c:pt idx="1807">
                  <c:v>210.20105122537399</c:v>
                </c:pt>
                <c:pt idx="1808">
                  <c:v>210.212037225373</c:v>
                </c:pt>
                <c:pt idx="1809">
                  <c:v>210.21753115896601</c:v>
                </c:pt>
                <c:pt idx="1810">
                  <c:v>210.228517225373</c:v>
                </c:pt>
                <c:pt idx="1811">
                  <c:v>210.234010225373</c:v>
                </c:pt>
                <c:pt idx="1812">
                  <c:v>210.239868</c:v>
                </c:pt>
                <c:pt idx="1813">
                  <c:v>210.24023277462601</c:v>
                </c:pt>
                <c:pt idx="1814">
                  <c:v>210.229246774627</c:v>
                </c:pt>
                <c:pt idx="1815">
                  <c:v>210.20251039028699</c:v>
                </c:pt>
                <c:pt idx="1816">
                  <c:v>210.17504439028701</c:v>
                </c:pt>
                <c:pt idx="1817">
                  <c:v>210.13659239028701</c:v>
                </c:pt>
                <c:pt idx="1818">
                  <c:v>210.09301209850599</c:v>
                </c:pt>
                <c:pt idx="1819">
                  <c:v>210.06481654925301</c:v>
                </c:pt>
                <c:pt idx="1820">
                  <c:v>210.03222232388001</c:v>
                </c:pt>
                <c:pt idx="1821">
                  <c:v>210.00475639028701</c:v>
                </c:pt>
                <c:pt idx="1822">
                  <c:v>209.97179739028701</c:v>
                </c:pt>
                <c:pt idx="1823">
                  <c:v>209.944331390287</c:v>
                </c:pt>
                <c:pt idx="1824">
                  <c:v>209.91143225264801</c:v>
                </c:pt>
                <c:pt idx="1825">
                  <c:v>209.88358546056301</c:v>
                </c:pt>
                <c:pt idx="1826">
                  <c:v>209.85101269084501</c:v>
                </c:pt>
                <c:pt idx="1827">
                  <c:v>209.81843992112701</c:v>
                </c:pt>
                <c:pt idx="1828">
                  <c:v>209.790201460563</c:v>
                </c:pt>
                <c:pt idx="1829">
                  <c:v>209.76822846056299</c:v>
                </c:pt>
                <c:pt idx="1830">
                  <c:v>209.76196300000001</c:v>
                </c:pt>
                <c:pt idx="1831">
                  <c:v>209.76196300000001</c:v>
                </c:pt>
                <c:pt idx="1832">
                  <c:v>209.76196300000001</c:v>
                </c:pt>
                <c:pt idx="1833">
                  <c:v>209.76196300000001</c:v>
                </c:pt>
                <c:pt idx="1834">
                  <c:v>209.76196300000001</c:v>
                </c:pt>
                <c:pt idx="1835">
                  <c:v>209.76196300000001</c:v>
                </c:pt>
                <c:pt idx="1836">
                  <c:v>209.76196300000001</c:v>
                </c:pt>
                <c:pt idx="1837">
                  <c:v>209.75685623028201</c:v>
                </c:pt>
                <c:pt idx="1838">
                  <c:v>209.74586930059499</c:v>
                </c:pt>
                <c:pt idx="1839">
                  <c:v>209.73488323028201</c:v>
                </c:pt>
                <c:pt idx="1840">
                  <c:v>209.72389723028201</c:v>
                </c:pt>
                <c:pt idx="1841">
                  <c:v>209.723511</c:v>
                </c:pt>
                <c:pt idx="1842">
                  <c:v>209.729004</c:v>
                </c:pt>
                <c:pt idx="1843">
                  <c:v>209.734110769718</c:v>
                </c:pt>
                <c:pt idx="1844">
                  <c:v>209.750590699405</c:v>
                </c:pt>
                <c:pt idx="1845">
                  <c:v>209.772176539437</c:v>
                </c:pt>
                <c:pt idx="1846">
                  <c:v>209.799642539437</c:v>
                </c:pt>
                <c:pt idx="1847">
                  <c:v>209.832215309155</c:v>
                </c:pt>
                <c:pt idx="1848">
                  <c:v>209.86517430915501</c:v>
                </c:pt>
                <c:pt idx="1849">
                  <c:v>209.89813330915501</c:v>
                </c:pt>
                <c:pt idx="1850">
                  <c:v>209.92559923884201</c:v>
                </c:pt>
                <c:pt idx="1851">
                  <c:v>209.95855823884199</c:v>
                </c:pt>
                <c:pt idx="1852">
                  <c:v>210.00211700855999</c:v>
                </c:pt>
                <c:pt idx="1853">
                  <c:v>210.056662778278</c:v>
                </c:pt>
                <c:pt idx="1854">
                  <c:v>210.111207547997</c:v>
                </c:pt>
                <c:pt idx="1855">
                  <c:v>210.16652577827799</c:v>
                </c:pt>
                <c:pt idx="1856">
                  <c:v>210.22656454799699</c:v>
                </c:pt>
                <c:pt idx="1857">
                  <c:v>210.28188184859201</c:v>
                </c:pt>
                <c:pt idx="1858">
                  <c:v>210.336427547997</c:v>
                </c:pt>
                <c:pt idx="1859">
                  <c:v>210.381145078873</c:v>
                </c:pt>
                <c:pt idx="1860">
                  <c:v>210.41449030915501</c:v>
                </c:pt>
                <c:pt idx="1861">
                  <c:v>210.45255700856001</c:v>
                </c:pt>
                <c:pt idx="1862">
                  <c:v>210.49650200855999</c:v>
                </c:pt>
                <c:pt idx="1863">
                  <c:v>210.535340309155</c:v>
                </c:pt>
                <c:pt idx="1864">
                  <c:v>210.56319253943701</c:v>
                </c:pt>
                <c:pt idx="1865">
                  <c:v>210.57456476971799</c:v>
                </c:pt>
                <c:pt idx="1866">
                  <c:v>210.574951</c:v>
                </c:pt>
                <c:pt idx="1867">
                  <c:v>210.55924446056301</c:v>
                </c:pt>
                <c:pt idx="1868">
                  <c:v>210.53765776115799</c:v>
                </c:pt>
                <c:pt idx="1869">
                  <c:v>210.49959199144001</c:v>
                </c:pt>
                <c:pt idx="1870">
                  <c:v>210.45603315140801</c:v>
                </c:pt>
                <c:pt idx="1871">
                  <c:v>210.40110122172101</c:v>
                </c:pt>
                <c:pt idx="1872">
                  <c:v>210.335569452003</c:v>
                </c:pt>
                <c:pt idx="1873">
                  <c:v>210.25905168228499</c:v>
                </c:pt>
                <c:pt idx="1874">
                  <c:v>210.17703998287999</c:v>
                </c:pt>
                <c:pt idx="1875">
                  <c:v>210.089149912566</c:v>
                </c:pt>
                <c:pt idx="1876">
                  <c:v>210.00087268228401</c:v>
                </c:pt>
                <c:pt idx="1877">
                  <c:v>209.929461682284</c:v>
                </c:pt>
                <c:pt idx="1878">
                  <c:v>209.86315745200301</c:v>
                </c:pt>
                <c:pt idx="1879">
                  <c:v>209.813718452003</c:v>
                </c:pt>
                <c:pt idx="1880">
                  <c:v>209.75840122172201</c:v>
                </c:pt>
                <c:pt idx="1881">
                  <c:v>209.70346922172101</c:v>
                </c:pt>
                <c:pt idx="1882">
                  <c:v>209.66424469084501</c:v>
                </c:pt>
                <c:pt idx="1883">
                  <c:v>209.64149923028199</c:v>
                </c:pt>
                <c:pt idx="1884">
                  <c:v>209.63051323028199</c:v>
                </c:pt>
                <c:pt idx="1885">
                  <c:v>209.62974076971801</c:v>
                </c:pt>
                <c:pt idx="1886">
                  <c:v>209.64072676971799</c:v>
                </c:pt>
                <c:pt idx="1887">
                  <c:v>209.66742030915501</c:v>
                </c:pt>
                <c:pt idx="1888">
                  <c:v>209.710592848592</c:v>
                </c:pt>
                <c:pt idx="1889">
                  <c:v>209.765138547997</c:v>
                </c:pt>
                <c:pt idx="1890">
                  <c:v>209.82556354799701</c:v>
                </c:pt>
                <c:pt idx="1891">
                  <c:v>209.84946769940501</c:v>
                </c:pt>
                <c:pt idx="1892">
                  <c:v>209.808225452003</c:v>
                </c:pt>
                <c:pt idx="1893">
                  <c:v>209.684586204602</c:v>
                </c:pt>
                <c:pt idx="1894">
                  <c:v>209.478936117166</c:v>
                </c:pt>
                <c:pt idx="1895">
                  <c:v>209.19560949885599</c:v>
                </c:pt>
                <c:pt idx="1896">
                  <c:v>208.85185702117201</c:v>
                </c:pt>
                <c:pt idx="1897">
                  <c:v>208.46300171202</c:v>
                </c:pt>
                <c:pt idx="1898">
                  <c:v>208.04118640286501</c:v>
                </c:pt>
                <c:pt idx="1899">
                  <c:v>207.58130539430499</c:v>
                </c:pt>
                <c:pt idx="1900">
                  <c:v>207.06687961602199</c:v>
                </c:pt>
                <c:pt idx="1901">
                  <c:v>206.503014837743</c:v>
                </c:pt>
                <c:pt idx="1902">
                  <c:v>205.88932575886901</c:v>
                </c:pt>
                <c:pt idx="1903">
                  <c:v>205.22658398059701</c:v>
                </c:pt>
                <c:pt idx="1904">
                  <c:v>204.519124671442</c:v>
                </c:pt>
                <c:pt idx="1905">
                  <c:v>203.76810566288199</c:v>
                </c:pt>
                <c:pt idx="1906">
                  <c:v>202.978634654329</c:v>
                </c:pt>
                <c:pt idx="1907">
                  <c:v>202.15032634515899</c:v>
                </c:pt>
                <c:pt idx="1908">
                  <c:v>201.29455110631699</c:v>
                </c:pt>
                <c:pt idx="1909">
                  <c:v>200.400323867483</c:v>
                </c:pt>
                <c:pt idx="1910">
                  <c:v>199.48884509776499</c:v>
                </c:pt>
                <c:pt idx="1911">
                  <c:v>198.587193566889</c:v>
                </c:pt>
                <c:pt idx="1912">
                  <c:v>197.733822345167</c:v>
                </c:pt>
                <c:pt idx="1913">
                  <c:v>196.94598196346999</c:v>
                </c:pt>
                <c:pt idx="1914">
                  <c:v>196.22406044115399</c:v>
                </c:pt>
                <c:pt idx="1915">
                  <c:v>195.546856449714</c:v>
                </c:pt>
                <c:pt idx="1916">
                  <c:v>194.91909052859401</c:v>
                </c:pt>
                <c:pt idx="1917">
                  <c:v>194.31956306802999</c:v>
                </c:pt>
                <c:pt idx="1918">
                  <c:v>193.752608377185</c:v>
                </c:pt>
                <c:pt idx="1919">
                  <c:v>193.213119616022</c:v>
                </c:pt>
                <c:pt idx="1920">
                  <c:v>192.69088238574</c:v>
                </c:pt>
                <c:pt idx="1921">
                  <c:v>192.19023285486401</c:v>
                </c:pt>
                <c:pt idx="1922">
                  <c:v>191.70606139430501</c:v>
                </c:pt>
                <c:pt idx="1923">
                  <c:v>191.248970633147</c:v>
                </c:pt>
                <c:pt idx="1924">
                  <c:v>190.83543771202</c:v>
                </c:pt>
                <c:pt idx="1925">
                  <c:v>190.47683772058301</c:v>
                </c:pt>
                <c:pt idx="1926">
                  <c:v>190.20930327713501</c:v>
                </c:pt>
                <c:pt idx="1927">
                  <c:v>190.05163190400501</c:v>
                </c:pt>
                <c:pt idx="1928">
                  <c:v>190.008931230282</c:v>
                </c:pt>
                <c:pt idx="1929">
                  <c:v>190.04583830915499</c:v>
                </c:pt>
                <c:pt idx="1930">
                  <c:v>190.07879730915499</c:v>
                </c:pt>
                <c:pt idx="1931">
                  <c:v>190.08544900000001</c:v>
                </c:pt>
                <c:pt idx="1932">
                  <c:v>190.08034223028201</c:v>
                </c:pt>
                <c:pt idx="1933">
                  <c:v>190.058755530876</c:v>
                </c:pt>
                <c:pt idx="1934">
                  <c:v>190.02107599144</c:v>
                </c:pt>
                <c:pt idx="1935">
                  <c:v>189.97713099143999</c:v>
                </c:pt>
                <c:pt idx="1936">
                  <c:v>189.92769199144001</c:v>
                </c:pt>
                <c:pt idx="1937">
                  <c:v>189.894346761158</c:v>
                </c:pt>
                <c:pt idx="1938">
                  <c:v>189.85078799144</c:v>
                </c:pt>
                <c:pt idx="1939">
                  <c:v>189.827657230282</c:v>
                </c:pt>
                <c:pt idx="1940">
                  <c:v>189.83237776971799</c:v>
                </c:pt>
                <c:pt idx="1941">
                  <c:v>189.86967100856</c:v>
                </c:pt>
                <c:pt idx="1942">
                  <c:v>189.929323547997</c:v>
                </c:pt>
                <c:pt idx="1943">
                  <c:v>190.00584131771501</c:v>
                </c:pt>
                <c:pt idx="1944">
                  <c:v>190.09845278683801</c:v>
                </c:pt>
                <c:pt idx="1945">
                  <c:v>190.19222301712099</c:v>
                </c:pt>
                <c:pt idx="1946">
                  <c:v>190.264406547997</c:v>
                </c:pt>
                <c:pt idx="1947">
                  <c:v>190.30951023884199</c:v>
                </c:pt>
                <c:pt idx="1948">
                  <c:v>190.34796230915501</c:v>
                </c:pt>
                <c:pt idx="1949">
                  <c:v>190.38092130915501</c:v>
                </c:pt>
                <c:pt idx="1950">
                  <c:v>190.41388030915499</c:v>
                </c:pt>
                <c:pt idx="1951">
                  <c:v>190.441732539437</c:v>
                </c:pt>
                <c:pt idx="1952">
                  <c:v>190.45859776971801</c:v>
                </c:pt>
                <c:pt idx="1953">
                  <c:v>190.45387723028199</c:v>
                </c:pt>
                <c:pt idx="1954">
                  <c:v>190.421690761158</c:v>
                </c:pt>
                <c:pt idx="1955">
                  <c:v>190.367532151408</c:v>
                </c:pt>
                <c:pt idx="1956">
                  <c:v>190.28079991256701</c:v>
                </c:pt>
                <c:pt idx="1957">
                  <c:v>190.17720237312901</c:v>
                </c:pt>
                <c:pt idx="1958">
                  <c:v>190.07244614284801</c:v>
                </c:pt>
                <c:pt idx="1959">
                  <c:v>189.99438245200301</c:v>
                </c:pt>
                <c:pt idx="1960">
                  <c:v>189.928464452003</c:v>
                </c:pt>
                <c:pt idx="1961">
                  <c:v>189.86254645200299</c:v>
                </c:pt>
                <c:pt idx="1962">
                  <c:v>189.81233599143999</c:v>
                </c:pt>
                <c:pt idx="1963">
                  <c:v>189.78409753087601</c:v>
                </c:pt>
                <c:pt idx="1964">
                  <c:v>189.76723223028199</c:v>
                </c:pt>
                <c:pt idx="1965">
                  <c:v>189.76173923028199</c:v>
                </c:pt>
                <c:pt idx="1966">
                  <c:v>189.76645976971801</c:v>
                </c:pt>
                <c:pt idx="1967">
                  <c:v>189.76684599999999</c:v>
                </c:pt>
                <c:pt idx="1968">
                  <c:v>189.77744576971801</c:v>
                </c:pt>
                <c:pt idx="1969">
                  <c:v>189.78293876971799</c:v>
                </c:pt>
                <c:pt idx="1970">
                  <c:v>189.79941876971799</c:v>
                </c:pt>
                <c:pt idx="1971">
                  <c:v>189.81551153943701</c:v>
                </c:pt>
                <c:pt idx="1972">
                  <c:v>189.82688469940501</c:v>
                </c:pt>
                <c:pt idx="1973">
                  <c:v>189.84297753943699</c:v>
                </c:pt>
                <c:pt idx="1974">
                  <c:v>189.854349769718</c:v>
                </c:pt>
                <c:pt idx="1975">
                  <c:v>189.87593653943699</c:v>
                </c:pt>
                <c:pt idx="1976">
                  <c:v>189.89790946912399</c:v>
                </c:pt>
                <c:pt idx="1977">
                  <c:v>189.93048223884199</c:v>
                </c:pt>
                <c:pt idx="1978">
                  <c:v>189.96344123884199</c:v>
                </c:pt>
                <c:pt idx="1979">
                  <c:v>189.99129253943701</c:v>
                </c:pt>
                <c:pt idx="1980">
                  <c:v>190.02386530915501</c:v>
                </c:pt>
                <c:pt idx="1981">
                  <c:v>190.05171753943699</c:v>
                </c:pt>
                <c:pt idx="1982">
                  <c:v>190.08429030915499</c:v>
                </c:pt>
                <c:pt idx="1983">
                  <c:v>190.106649539437</c:v>
                </c:pt>
                <c:pt idx="1984">
                  <c:v>190.134115469124</c:v>
                </c:pt>
                <c:pt idx="1985">
                  <c:v>190.15647376971799</c:v>
                </c:pt>
                <c:pt idx="1986">
                  <c:v>190.18355353943701</c:v>
                </c:pt>
                <c:pt idx="1987">
                  <c:v>190.20552653943699</c:v>
                </c:pt>
                <c:pt idx="1988">
                  <c:v>190.227498539436</c:v>
                </c:pt>
                <c:pt idx="1989">
                  <c:v>190.254964539437</c:v>
                </c:pt>
                <c:pt idx="1990">
                  <c:v>190.276937539437</c:v>
                </c:pt>
                <c:pt idx="1991">
                  <c:v>190.29380276971801</c:v>
                </c:pt>
                <c:pt idx="1992">
                  <c:v>190.31538953943701</c:v>
                </c:pt>
                <c:pt idx="1993">
                  <c:v>190.33225569940501</c:v>
                </c:pt>
                <c:pt idx="1994">
                  <c:v>190.35384153943701</c:v>
                </c:pt>
                <c:pt idx="1995">
                  <c:v>190.36519482635299</c:v>
                </c:pt>
                <c:pt idx="1996">
                  <c:v>190.36051476016101</c:v>
                </c:pt>
                <c:pt idx="1997">
                  <c:v>190.33386505782599</c:v>
                </c:pt>
                <c:pt idx="1998">
                  <c:v>190.30090605782601</c:v>
                </c:pt>
                <c:pt idx="1999">
                  <c:v>190.267539371884</c:v>
                </c:pt>
                <c:pt idx="2000">
                  <c:v>190.240481057826</c:v>
                </c:pt>
                <c:pt idx="2001">
                  <c:v>190.21810037188399</c:v>
                </c:pt>
                <c:pt idx="2002">
                  <c:v>190.19063444610299</c:v>
                </c:pt>
                <c:pt idx="2003">
                  <c:v>190.16866237188401</c:v>
                </c:pt>
                <c:pt idx="2004">
                  <c:v>190.14160405782599</c:v>
                </c:pt>
                <c:pt idx="2005">
                  <c:v>190.11413813204501</c:v>
                </c:pt>
                <c:pt idx="2006">
                  <c:v>190.08117913204501</c:v>
                </c:pt>
                <c:pt idx="2007">
                  <c:v>190.058798446103</c:v>
                </c:pt>
                <c:pt idx="2008">
                  <c:v>190.04191168594201</c:v>
                </c:pt>
                <c:pt idx="2009">
                  <c:v>190.03641868594201</c:v>
                </c:pt>
                <c:pt idx="2010">
                  <c:v>190.030518</c:v>
                </c:pt>
                <c:pt idx="2011">
                  <c:v>190.03560331405799</c:v>
                </c:pt>
                <c:pt idx="2012">
                  <c:v>190.036011</c:v>
                </c:pt>
                <c:pt idx="2013">
                  <c:v>190.036011</c:v>
                </c:pt>
                <c:pt idx="2014">
                  <c:v>190.036011</c:v>
                </c:pt>
                <c:pt idx="2015">
                  <c:v>190.041504</c:v>
                </c:pt>
                <c:pt idx="2016">
                  <c:v>190.046589314058</c:v>
                </c:pt>
                <c:pt idx="2017">
                  <c:v>190.04191168594201</c:v>
                </c:pt>
                <c:pt idx="2018">
                  <c:v>190.041504</c:v>
                </c:pt>
                <c:pt idx="2019">
                  <c:v>190.041504</c:v>
                </c:pt>
                <c:pt idx="2020">
                  <c:v>190.046997</c:v>
                </c:pt>
                <c:pt idx="2021">
                  <c:v>190.052082314058</c:v>
                </c:pt>
                <c:pt idx="2022">
                  <c:v>190.057575314058</c:v>
                </c:pt>
                <c:pt idx="2023">
                  <c:v>190.05289768594201</c:v>
                </c:pt>
                <c:pt idx="2024">
                  <c:v>190.04740468594201</c:v>
                </c:pt>
                <c:pt idx="2025">
                  <c:v>190.03133337188399</c:v>
                </c:pt>
                <c:pt idx="2026">
                  <c:v>190.01485337188399</c:v>
                </c:pt>
                <c:pt idx="2027">
                  <c:v>189.99288044610299</c:v>
                </c:pt>
                <c:pt idx="2028">
                  <c:v>189.96582305782599</c:v>
                </c:pt>
                <c:pt idx="2029">
                  <c:v>189.90031274376801</c:v>
                </c:pt>
                <c:pt idx="2030">
                  <c:v>189.80855956175401</c:v>
                </c:pt>
                <c:pt idx="2031">
                  <c:v>189.752404503929</c:v>
                </c:pt>
                <c:pt idx="2032">
                  <c:v>189.67509281798701</c:v>
                </c:pt>
                <c:pt idx="2033">
                  <c:v>189.62646918986999</c:v>
                </c:pt>
                <c:pt idx="2034">
                  <c:v>189.60286637188401</c:v>
                </c:pt>
                <c:pt idx="2035">
                  <c:v>189.591471760161</c:v>
                </c:pt>
                <c:pt idx="2036">
                  <c:v>189.58048568594199</c:v>
                </c:pt>
                <c:pt idx="2037">
                  <c:v>189.58007799999999</c:v>
                </c:pt>
                <c:pt idx="2038">
                  <c:v>189.58007799999999</c:v>
                </c:pt>
                <c:pt idx="2039">
                  <c:v>189.57458500000001</c:v>
                </c:pt>
                <c:pt idx="2040">
                  <c:v>189.57967031405801</c:v>
                </c:pt>
                <c:pt idx="2041">
                  <c:v>189.58007799999999</c:v>
                </c:pt>
                <c:pt idx="2042">
                  <c:v>189.58557099999999</c:v>
                </c:pt>
                <c:pt idx="2043">
                  <c:v>189.59065631405801</c:v>
                </c:pt>
                <c:pt idx="2044">
                  <c:v>189.59615023983901</c:v>
                </c:pt>
                <c:pt idx="2045">
                  <c:v>189.60713631405801</c:v>
                </c:pt>
                <c:pt idx="2046">
                  <c:v>189.62320762811601</c:v>
                </c:pt>
                <c:pt idx="2047">
                  <c:v>189.63968762811601</c:v>
                </c:pt>
                <c:pt idx="2048">
                  <c:v>189.65108131405799</c:v>
                </c:pt>
                <c:pt idx="2049">
                  <c:v>189.66715355389701</c:v>
                </c:pt>
                <c:pt idx="2050">
                  <c:v>189.704790182013</c:v>
                </c:pt>
                <c:pt idx="2051">
                  <c:v>189.75382057029</c:v>
                </c:pt>
                <c:pt idx="2052">
                  <c:v>189.808752496072</c:v>
                </c:pt>
                <c:pt idx="2053">
                  <c:v>189.86876981013</c:v>
                </c:pt>
                <c:pt idx="2054">
                  <c:v>189.93468781012899</c:v>
                </c:pt>
                <c:pt idx="2055">
                  <c:v>190.000605810129</c:v>
                </c:pt>
                <c:pt idx="2056">
                  <c:v>190.06652381012901</c:v>
                </c:pt>
                <c:pt idx="2057">
                  <c:v>190.127356496071</c:v>
                </c:pt>
                <c:pt idx="2058">
                  <c:v>190.172116867955</c:v>
                </c:pt>
                <c:pt idx="2059">
                  <c:v>190.21016118201399</c:v>
                </c:pt>
                <c:pt idx="2060">
                  <c:v>190.23294955389699</c:v>
                </c:pt>
                <c:pt idx="2061">
                  <c:v>190.249836314058</c:v>
                </c:pt>
                <c:pt idx="2062">
                  <c:v>190.260822314058</c:v>
                </c:pt>
                <c:pt idx="2063">
                  <c:v>190.27730231405801</c:v>
                </c:pt>
                <c:pt idx="2064">
                  <c:v>190.293373628116</c:v>
                </c:pt>
                <c:pt idx="2065">
                  <c:v>190.30476831405801</c:v>
                </c:pt>
                <c:pt idx="2066">
                  <c:v>190.31575431405801</c:v>
                </c:pt>
                <c:pt idx="2067">
                  <c:v>190.32674031405799</c:v>
                </c:pt>
                <c:pt idx="2068">
                  <c:v>190.33223423983901</c:v>
                </c:pt>
                <c:pt idx="2069">
                  <c:v>190.33813499999999</c:v>
                </c:pt>
                <c:pt idx="2070">
                  <c:v>190.33813499999999</c:v>
                </c:pt>
                <c:pt idx="2071">
                  <c:v>190.33264199999999</c:v>
                </c:pt>
                <c:pt idx="2072">
                  <c:v>190.32714799999999</c:v>
                </c:pt>
                <c:pt idx="2073">
                  <c:v>190.32165499999999</c:v>
                </c:pt>
                <c:pt idx="2074">
                  <c:v>190.31616199999999</c:v>
                </c:pt>
                <c:pt idx="2075">
                  <c:v>190.305583685942</c:v>
                </c:pt>
                <c:pt idx="2076">
                  <c:v>190.29968299999999</c:v>
                </c:pt>
                <c:pt idx="2077">
                  <c:v>190.28869599999999</c:v>
                </c:pt>
                <c:pt idx="2078">
                  <c:v>190.273032371884</c:v>
                </c:pt>
                <c:pt idx="2079">
                  <c:v>190.26163776016099</c:v>
                </c:pt>
                <c:pt idx="2080">
                  <c:v>190.25065168594199</c:v>
                </c:pt>
                <c:pt idx="2081">
                  <c:v>190.23417268594201</c:v>
                </c:pt>
                <c:pt idx="2082">
                  <c:v>190.21810037188399</c:v>
                </c:pt>
                <c:pt idx="2083">
                  <c:v>190.19063444610299</c:v>
                </c:pt>
                <c:pt idx="2084">
                  <c:v>190.15808313204499</c:v>
                </c:pt>
                <c:pt idx="2085">
                  <c:v>190.12512413204499</c:v>
                </c:pt>
                <c:pt idx="2086">
                  <c:v>190.09216513204501</c:v>
                </c:pt>
                <c:pt idx="2087">
                  <c:v>190.05920613204501</c:v>
                </c:pt>
                <c:pt idx="2088">
                  <c:v>190.020754132045</c:v>
                </c:pt>
                <c:pt idx="2089">
                  <c:v>189.98779513204499</c:v>
                </c:pt>
                <c:pt idx="2090">
                  <c:v>189.96032913204499</c:v>
                </c:pt>
                <c:pt idx="2091">
                  <c:v>189.937949371884</c:v>
                </c:pt>
                <c:pt idx="2092">
                  <c:v>189.921469446103</c:v>
                </c:pt>
                <c:pt idx="2093">
                  <c:v>189.899497371884</c:v>
                </c:pt>
                <c:pt idx="2094">
                  <c:v>189.87752437188399</c:v>
                </c:pt>
                <c:pt idx="2095">
                  <c:v>189.86613068594201</c:v>
                </c:pt>
                <c:pt idx="2096">
                  <c:v>189.854736</c:v>
                </c:pt>
                <c:pt idx="2097">
                  <c:v>189.84965068594201</c:v>
                </c:pt>
                <c:pt idx="2098">
                  <c:v>189.849243</c:v>
                </c:pt>
                <c:pt idx="2099">
                  <c:v>189.84415768594201</c:v>
                </c:pt>
                <c:pt idx="2100">
                  <c:v>189.84375</c:v>
                </c:pt>
                <c:pt idx="2101">
                  <c:v>189.84375</c:v>
                </c:pt>
                <c:pt idx="2102">
                  <c:v>189.86490755389701</c:v>
                </c:pt>
                <c:pt idx="2103">
                  <c:v>189.897051182014</c:v>
                </c:pt>
                <c:pt idx="2104">
                  <c:v>189.940588496071</c:v>
                </c:pt>
                <c:pt idx="2105">
                  <c:v>189.99002657029101</c:v>
                </c:pt>
                <c:pt idx="2106">
                  <c:v>190.03946549607099</c:v>
                </c:pt>
                <c:pt idx="2107">
                  <c:v>190.08381825623201</c:v>
                </c:pt>
                <c:pt idx="2108">
                  <c:v>190.11718494217399</c:v>
                </c:pt>
                <c:pt idx="2109">
                  <c:v>190.145058628116</c:v>
                </c:pt>
                <c:pt idx="2110">
                  <c:v>190.15645231405799</c:v>
                </c:pt>
                <c:pt idx="2111">
                  <c:v>190.16235399999999</c:v>
                </c:pt>
                <c:pt idx="2112">
                  <c:v>190.15726776016101</c:v>
                </c:pt>
                <c:pt idx="2113">
                  <c:v>190.151774685942</c:v>
                </c:pt>
                <c:pt idx="2114">
                  <c:v>190.140788685942</c:v>
                </c:pt>
                <c:pt idx="2115">
                  <c:v>190.11922344610301</c:v>
                </c:pt>
                <c:pt idx="2116">
                  <c:v>190.097251371884</c:v>
                </c:pt>
                <c:pt idx="2117">
                  <c:v>190.075278371884</c:v>
                </c:pt>
                <c:pt idx="2118">
                  <c:v>190.06388468594201</c:v>
                </c:pt>
                <c:pt idx="2119">
                  <c:v>190.05289768594201</c:v>
                </c:pt>
                <c:pt idx="2120">
                  <c:v>190.04191168594201</c:v>
                </c:pt>
                <c:pt idx="2121">
                  <c:v>190.03641868594201</c:v>
                </c:pt>
                <c:pt idx="2122">
                  <c:v>190.02034644610299</c:v>
                </c:pt>
                <c:pt idx="2123">
                  <c:v>189.98779513204499</c:v>
                </c:pt>
                <c:pt idx="2124">
                  <c:v>189.949750817987</c:v>
                </c:pt>
                <c:pt idx="2125">
                  <c:v>189.90580574376801</c:v>
                </c:pt>
                <c:pt idx="2126">
                  <c:v>189.872439057826</c:v>
                </c:pt>
                <c:pt idx="2127">
                  <c:v>189.84456537188399</c:v>
                </c:pt>
                <c:pt idx="2128">
                  <c:v>189.81201413204499</c:v>
                </c:pt>
                <c:pt idx="2129">
                  <c:v>189.76847674376799</c:v>
                </c:pt>
                <c:pt idx="2130">
                  <c:v>189.73511005782601</c:v>
                </c:pt>
                <c:pt idx="2131">
                  <c:v>189.69157181798701</c:v>
                </c:pt>
                <c:pt idx="2132">
                  <c:v>189.66878437188399</c:v>
                </c:pt>
                <c:pt idx="2133">
                  <c:v>189.64681137188401</c:v>
                </c:pt>
                <c:pt idx="2134">
                  <c:v>189.63500999999999</c:v>
                </c:pt>
                <c:pt idx="2135">
                  <c:v>189.63460231405799</c:v>
                </c:pt>
                <c:pt idx="2136">
                  <c:v>189.65067362811601</c:v>
                </c:pt>
                <c:pt idx="2137">
                  <c:v>189.67773194217401</c:v>
                </c:pt>
                <c:pt idx="2138">
                  <c:v>189.72126925623201</c:v>
                </c:pt>
                <c:pt idx="2139">
                  <c:v>189.76521518201301</c:v>
                </c:pt>
                <c:pt idx="2140">
                  <c:v>189.79858186795499</c:v>
                </c:pt>
                <c:pt idx="2141">
                  <c:v>189.826047867955</c:v>
                </c:pt>
                <c:pt idx="2142">
                  <c:v>189.83784931405799</c:v>
                </c:pt>
                <c:pt idx="2143">
                  <c:v>189.84883531405799</c:v>
                </c:pt>
                <c:pt idx="2144">
                  <c:v>189.86490755389701</c:v>
                </c:pt>
                <c:pt idx="2145">
                  <c:v>189.89237262811599</c:v>
                </c:pt>
                <c:pt idx="2146">
                  <c:v>189.92492394217501</c:v>
                </c:pt>
                <c:pt idx="2147">
                  <c:v>189.95788294217499</c:v>
                </c:pt>
                <c:pt idx="2148">
                  <c:v>189.990841942174</c:v>
                </c:pt>
                <c:pt idx="2149">
                  <c:v>190.01871562811601</c:v>
                </c:pt>
                <c:pt idx="2150">
                  <c:v>190.04068862811599</c:v>
                </c:pt>
                <c:pt idx="2151">
                  <c:v>190.057575314058</c:v>
                </c:pt>
                <c:pt idx="2152">
                  <c:v>190.08463362811599</c:v>
                </c:pt>
                <c:pt idx="2153">
                  <c:v>190.106606628116</c:v>
                </c:pt>
                <c:pt idx="2154">
                  <c:v>190.134072553897</c:v>
                </c:pt>
                <c:pt idx="2155">
                  <c:v>190.161538553897</c:v>
                </c:pt>
                <c:pt idx="2156">
                  <c:v>190.18900362811601</c:v>
                </c:pt>
                <c:pt idx="2157">
                  <c:v>190.21097662811599</c:v>
                </c:pt>
                <c:pt idx="2158">
                  <c:v>190.227863314058</c:v>
                </c:pt>
                <c:pt idx="2159">
                  <c:v>190.238850314058</c:v>
                </c:pt>
                <c:pt idx="2160">
                  <c:v>190.23966568594199</c:v>
                </c:pt>
                <c:pt idx="2161">
                  <c:v>190.23417268594201</c:v>
                </c:pt>
                <c:pt idx="2162">
                  <c:v>190.22867876016099</c:v>
                </c:pt>
                <c:pt idx="2163">
                  <c:v>190.21219968594201</c:v>
                </c:pt>
                <c:pt idx="2164">
                  <c:v>190.19612837188399</c:v>
                </c:pt>
                <c:pt idx="2165">
                  <c:v>190.18473368594201</c:v>
                </c:pt>
                <c:pt idx="2166">
                  <c:v>190.16320894379299</c:v>
                </c:pt>
                <c:pt idx="2167">
                  <c:v>190.14673228320399</c:v>
                </c:pt>
                <c:pt idx="2168">
                  <c:v>190.12475936132901</c:v>
                </c:pt>
                <c:pt idx="2169">
                  <c:v>190.10278728320401</c:v>
                </c:pt>
                <c:pt idx="2170">
                  <c:v>190.07025742480701</c:v>
                </c:pt>
                <c:pt idx="2171">
                  <c:v>190.03729842480701</c:v>
                </c:pt>
                <c:pt idx="2172">
                  <c:v>189.998846424806</c:v>
                </c:pt>
                <c:pt idx="2173">
                  <c:v>189.971380424806</c:v>
                </c:pt>
                <c:pt idx="2174">
                  <c:v>189.954042141602</c:v>
                </c:pt>
                <c:pt idx="2175">
                  <c:v>189.943056141602</c:v>
                </c:pt>
                <c:pt idx="2176">
                  <c:v>189.926576219727</c:v>
                </c:pt>
                <c:pt idx="2177">
                  <c:v>189.91052628320401</c:v>
                </c:pt>
                <c:pt idx="2178">
                  <c:v>189.894046361329</c:v>
                </c:pt>
                <c:pt idx="2179">
                  <c:v>189.87670900000001</c:v>
                </c:pt>
                <c:pt idx="2180">
                  <c:v>189.86065821972699</c:v>
                </c:pt>
                <c:pt idx="2181">
                  <c:v>189.912586072262</c:v>
                </c:pt>
                <c:pt idx="2182">
                  <c:v>189.98820264745501</c:v>
                </c:pt>
                <c:pt idx="2183">
                  <c:v>190.05583729198901</c:v>
                </c:pt>
                <c:pt idx="2184">
                  <c:v>190.07446300000001</c:v>
                </c:pt>
                <c:pt idx="2185">
                  <c:v>190.05841221972699</c:v>
                </c:pt>
                <c:pt idx="2186">
                  <c:v>190.036869283204</c:v>
                </c:pt>
                <c:pt idx="2187">
                  <c:v>190.014896283204</c:v>
                </c:pt>
                <c:pt idx="2188">
                  <c:v>189.98743036133001</c:v>
                </c:pt>
                <c:pt idx="2189">
                  <c:v>189.95490050293199</c:v>
                </c:pt>
                <c:pt idx="2190">
                  <c:v>189.911384644534</c:v>
                </c:pt>
                <c:pt idx="2191">
                  <c:v>189.867439566408</c:v>
                </c:pt>
                <c:pt idx="2192">
                  <c:v>189.81842978613599</c:v>
                </c:pt>
                <c:pt idx="2193">
                  <c:v>189.763927927738</c:v>
                </c:pt>
                <c:pt idx="2194">
                  <c:v>189.708566786136</c:v>
                </c:pt>
                <c:pt idx="2195">
                  <c:v>189.64814178613599</c:v>
                </c:pt>
                <c:pt idx="2196">
                  <c:v>189.598274566409</c:v>
                </c:pt>
                <c:pt idx="2197">
                  <c:v>189.54377178613501</c:v>
                </c:pt>
                <c:pt idx="2198">
                  <c:v>189.509525283204</c:v>
                </c:pt>
                <c:pt idx="2199">
                  <c:v>189.48205936132899</c:v>
                </c:pt>
                <c:pt idx="2200">
                  <c:v>189.475708</c:v>
                </c:pt>
                <c:pt idx="2201">
                  <c:v>189.470215</c:v>
                </c:pt>
                <c:pt idx="2202">
                  <c:v>189.470215</c:v>
                </c:pt>
                <c:pt idx="2203">
                  <c:v>189.470215</c:v>
                </c:pt>
                <c:pt idx="2204">
                  <c:v>189.46515114160201</c:v>
                </c:pt>
                <c:pt idx="2205">
                  <c:v>189.45965814160201</c:v>
                </c:pt>
                <c:pt idx="2206">
                  <c:v>189.45416421972701</c:v>
                </c:pt>
                <c:pt idx="2207">
                  <c:v>189.45373499999999</c:v>
                </c:pt>
                <c:pt idx="2208">
                  <c:v>189.45416421972701</c:v>
                </c:pt>
                <c:pt idx="2209">
                  <c:v>189.46429285839801</c:v>
                </c:pt>
                <c:pt idx="2210">
                  <c:v>189.485835716796</c:v>
                </c:pt>
                <c:pt idx="2211">
                  <c:v>189.52892335546599</c:v>
                </c:pt>
                <c:pt idx="2212">
                  <c:v>189.578361355466</c:v>
                </c:pt>
                <c:pt idx="2213">
                  <c:v>189.62780035546601</c:v>
                </c:pt>
                <c:pt idx="2214">
                  <c:v>189.666681497068</c:v>
                </c:pt>
                <c:pt idx="2215">
                  <c:v>189.71019735546599</c:v>
                </c:pt>
                <c:pt idx="2216">
                  <c:v>189.75371329199001</c:v>
                </c:pt>
                <c:pt idx="2217">
                  <c:v>189.808645213864</c:v>
                </c:pt>
                <c:pt idx="2218">
                  <c:v>189.84795557519399</c:v>
                </c:pt>
                <c:pt idx="2219">
                  <c:v>189.88597843359199</c:v>
                </c:pt>
                <c:pt idx="2220">
                  <c:v>189.90880971679599</c:v>
                </c:pt>
                <c:pt idx="2221">
                  <c:v>189.93078263867</c:v>
                </c:pt>
                <c:pt idx="2222">
                  <c:v>189.95275471679599</c:v>
                </c:pt>
                <c:pt idx="2223">
                  <c:v>189.96966385839801</c:v>
                </c:pt>
                <c:pt idx="2224">
                  <c:v>189.98064985839801</c:v>
                </c:pt>
                <c:pt idx="2225">
                  <c:v>189.992065</c:v>
                </c:pt>
                <c:pt idx="2226">
                  <c:v>189.997559</c:v>
                </c:pt>
                <c:pt idx="2227">
                  <c:v>189.997559</c:v>
                </c:pt>
                <c:pt idx="2228">
                  <c:v>189.992065</c:v>
                </c:pt>
                <c:pt idx="2229">
                  <c:v>189.97644428320399</c:v>
                </c:pt>
                <c:pt idx="2230">
                  <c:v>189.95447136132901</c:v>
                </c:pt>
                <c:pt idx="2231">
                  <c:v>189.92743450293099</c:v>
                </c:pt>
                <c:pt idx="2232">
                  <c:v>189.899540283204</c:v>
                </c:pt>
                <c:pt idx="2233">
                  <c:v>189.872074283204</c:v>
                </c:pt>
                <c:pt idx="2234">
                  <c:v>189.850101283204</c:v>
                </c:pt>
                <c:pt idx="2235">
                  <c:v>189.83362228320399</c:v>
                </c:pt>
                <c:pt idx="2236">
                  <c:v>189.81714236132899</c:v>
                </c:pt>
                <c:pt idx="2237">
                  <c:v>189.79517028320399</c:v>
                </c:pt>
                <c:pt idx="2238">
                  <c:v>189.77869028320401</c:v>
                </c:pt>
                <c:pt idx="2239">
                  <c:v>189.75671736133</c:v>
                </c:pt>
                <c:pt idx="2240">
                  <c:v>189.74023828320401</c:v>
                </c:pt>
                <c:pt idx="2241">
                  <c:v>189.72332921972699</c:v>
                </c:pt>
                <c:pt idx="2242">
                  <c:v>189.71234314160199</c:v>
                </c:pt>
                <c:pt idx="2243">
                  <c:v>189.70685014160199</c:v>
                </c:pt>
                <c:pt idx="2244">
                  <c:v>189.71148485839799</c:v>
                </c:pt>
                <c:pt idx="2245">
                  <c:v>189.716977858398</c:v>
                </c:pt>
                <c:pt idx="2246">
                  <c:v>189.73302863866999</c:v>
                </c:pt>
                <c:pt idx="2247">
                  <c:v>189.75500071679599</c:v>
                </c:pt>
                <c:pt idx="2248">
                  <c:v>189.78753057519401</c:v>
                </c:pt>
                <c:pt idx="2249">
                  <c:v>189.83104735546601</c:v>
                </c:pt>
                <c:pt idx="2250">
                  <c:v>189.88005621386401</c:v>
                </c:pt>
                <c:pt idx="2251">
                  <c:v>189.93498821386399</c:v>
                </c:pt>
                <c:pt idx="2252">
                  <c:v>189.98485543359101</c:v>
                </c:pt>
                <c:pt idx="2253">
                  <c:v>190.029230497068</c:v>
                </c:pt>
                <c:pt idx="2254">
                  <c:v>190.067682497069</c:v>
                </c:pt>
                <c:pt idx="2255">
                  <c:v>190.10064149706901</c:v>
                </c:pt>
                <c:pt idx="2256">
                  <c:v>190.12853663867099</c:v>
                </c:pt>
                <c:pt idx="2257">
                  <c:v>190.14544485839801</c:v>
                </c:pt>
                <c:pt idx="2258">
                  <c:v>190.16192478027301</c:v>
                </c:pt>
                <c:pt idx="2259">
                  <c:v>190.16741785839801</c:v>
                </c:pt>
                <c:pt idx="2260">
                  <c:v>190.16278314160201</c:v>
                </c:pt>
                <c:pt idx="2261">
                  <c:v>190.16235399999999</c:v>
                </c:pt>
                <c:pt idx="2262">
                  <c:v>190.16235399999999</c:v>
                </c:pt>
                <c:pt idx="2263">
                  <c:v>190.16235399999999</c:v>
                </c:pt>
                <c:pt idx="2264">
                  <c:v>190.16741785839801</c:v>
                </c:pt>
                <c:pt idx="2265">
                  <c:v>190.16784699999999</c:v>
                </c:pt>
                <c:pt idx="2266">
                  <c:v>190.17334</c:v>
                </c:pt>
                <c:pt idx="2267">
                  <c:v>190.17334</c:v>
                </c:pt>
                <c:pt idx="2268">
                  <c:v>190.16278314160201</c:v>
                </c:pt>
                <c:pt idx="2269">
                  <c:v>190.15728921972701</c:v>
                </c:pt>
                <c:pt idx="2270">
                  <c:v>190.146303141602</c:v>
                </c:pt>
                <c:pt idx="2271">
                  <c:v>190.140810141602</c:v>
                </c:pt>
                <c:pt idx="2272">
                  <c:v>190.129824141602</c:v>
                </c:pt>
                <c:pt idx="2273">
                  <c:v>190.118837141602</c:v>
                </c:pt>
                <c:pt idx="2274">
                  <c:v>190.107851141602</c:v>
                </c:pt>
                <c:pt idx="2275">
                  <c:v>190.096865141602</c:v>
                </c:pt>
                <c:pt idx="2276">
                  <c:v>190.08038514160199</c:v>
                </c:pt>
                <c:pt idx="2277">
                  <c:v>190.06390614160199</c:v>
                </c:pt>
                <c:pt idx="2278">
                  <c:v>190.042362283204</c:v>
                </c:pt>
                <c:pt idx="2279">
                  <c:v>190.02038936132899</c:v>
                </c:pt>
                <c:pt idx="2280">
                  <c:v>189.99841728320399</c:v>
                </c:pt>
                <c:pt idx="2281">
                  <c:v>189.976873424806</c:v>
                </c:pt>
                <c:pt idx="2282">
                  <c:v>189.95996436132901</c:v>
                </c:pt>
                <c:pt idx="2283">
                  <c:v>189.93799228320401</c:v>
                </c:pt>
                <c:pt idx="2284">
                  <c:v>189.91095542480701</c:v>
                </c:pt>
                <c:pt idx="2285">
                  <c:v>189.89361721972699</c:v>
                </c:pt>
                <c:pt idx="2286">
                  <c:v>189.87713814160199</c:v>
                </c:pt>
                <c:pt idx="2287">
                  <c:v>189.855594361329</c:v>
                </c:pt>
                <c:pt idx="2288">
                  <c:v>189.84417914160201</c:v>
                </c:pt>
                <c:pt idx="2289">
                  <c:v>189.83319314160201</c:v>
                </c:pt>
                <c:pt idx="2290">
                  <c:v>189.83782785839799</c:v>
                </c:pt>
                <c:pt idx="2291">
                  <c:v>189.84881385839799</c:v>
                </c:pt>
                <c:pt idx="2292">
                  <c:v>189.854736</c:v>
                </c:pt>
                <c:pt idx="2293">
                  <c:v>189.86529378027299</c:v>
                </c:pt>
                <c:pt idx="2294">
                  <c:v>189.87627985839799</c:v>
                </c:pt>
                <c:pt idx="2295">
                  <c:v>189.89232971679601</c:v>
                </c:pt>
                <c:pt idx="2296">
                  <c:v>189.91936657519301</c:v>
                </c:pt>
                <c:pt idx="2297">
                  <c:v>189.95781857519299</c:v>
                </c:pt>
                <c:pt idx="2298">
                  <c:v>190.00682835546701</c:v>
                </c:pt>
                <c:pt idx="2299">
                  <c:v>190.06682421386401</c:v>
                </c:pt>
                <c:pt idx="2300">
                  <c:v>190.12682007226201</c:v>
                </c:pt>
                <c:pt idx="2301">
                  <c:v>190.18724407226199</c:v>
                </c:pt>
                <c:pt idx="2302">
                  <c:v>190.24809821386401</c:v>
                </c:pt>
                <c:pt idx="2303">
                  <c:v>190.31896182369701</c:v>
                </c:pt>
                <c:pt idx="2304">
                  <c:v>190.37937630145899</c:v>
                </c:pt>
                <c:pt idx="2305">
                  <c:v>190.429716506962</c:v>
                </c:pt>
                <c:pt idx="2306">
                  <c:v>190.447547397249</c:v>
                </c:pt>
                <c:pt idx="2307">
                  <c:v>190.458533397248</c:v>
                </c:pt>
                <c:pt idx="2308">
                  <c:v>190.469520397248</c:v>
                </c:pt>
                <c:pt idx="2309">
                  <c:v>190.47546399999999</c:v>
                </c:pt>
                <c:pt idx="2310">
                  <c:v>190.491492397249</c:v>
                </c:pt>
                <c:pt idx="2311">
                  <c:v>190.49743699999999</c:v>
                </c:pt>
                <c:pt idx="2312">
                  <c:v>190.47636520550299</c:v>
                </c:pt>
                <c:pt idx="2313">
                  <c:v>190.43881441100601</c:v>
                </c:pt>
                <c:pt idx="2314">
                  <c:v>190.38433309579</c:v>
                </c:pt>
                <c:pt idx="2315">
                  <c:v>190.334895013758</c:v>
                </c:pt>
                <c:pt idx="2316">
                  <c:v>190.27996309579001</c:v>
                </c:pt>
                <c:pt idx="2317">
                  <c:v>190.22503109579</c:v>
                </c:pt>
                <c:pt idx="2318">
                  <c:v>190.17010009578999</c:v>
                </c:pt>
                <c:pt idx="2319">
                  <c:v>190.110125698541</c:v>
                </c:pt>
                <c:pt idx="2320">
                  <c:v>190.05474309579</c:v>
                </c:pt>
                <c:pt idx="2321">
                  <c:v>189.989275698542</c:v>
                </c:pt>
                <c:pt idx="2322">
                  <c:v>189.92885069854199</c:v>
                </c:pt>
                <c:pt idx="2323">
                  <c:v>189.873018411006</c:v>
                </c:pt>
                <c:pt idx="2324">
                  <c:v>189.82357949303801</c:v>
                </c:pt>
                <c:pt idx="2325">
                  <c:v>189.785127493038</c:v>
                </c:pt>
                <c:pt idx="2326">
                  <c:v>189.74622489028701</c:v>
                </c:pt>
                <c:pt idx="2327">
                  <c:v>189.70822349303899</c:v>
                </c:pt>
                <c:pt idx="2328">
                  <c:v>189.67481380825501</c:v>
                </c:pt>
                <c:pt idx="2329">
                  <c:v>189.64644660275101</c:v>
                </c:pt>
                <c:pt idx="2330">
                  <c:v>189.64554539724901</c:v>
                </c:pt>
                <c:pt idx="2331">
                  <c:v>189.640503</c:v>
                </c:pt>
                <c:pt idx="2332">
                  <c:v>189.640503</c:v>
                </c:pt>
                <c:pt idx="2333">
                  <c:v>189.651489</c:v>
                </c:pt>
                <c:pt idx="2334">
                  <c:v>189.656982</c:v>
                </c:pt>
                <c:pt idx="2335">
                  <c:v>189.662025315216</c:v>
                </c:pt>
                <c:pt idx="2336">
                  <c:v>189.678053794497</c:v>
                </c:pt>
                <c:pt idx="2337">
                  <c:v>189.71560458899401</c:v>
                </c:pt>
                <c:pt idx="2338">
                  <c:v>189.77008590420999</c:v>
                </c:pt>
                <c:pt idx="2339">
                  <c:v>189.84059569870701</c:v>
                </c:pt>
                <c:pt idx="2340">
                  <c:v>189.94361380842</c:v>
                </c:pt>
                <c:pt idx="2341">
                  <c:v>190.058520205668</c:v>
                </c:pt>
                <c:pt idx="2342">
                  <c:v>190.174326808421</c:v>
                </c:pt>
                <c:pt idx="2343">
                  <c:v>190.273654411172</c:v>
                </c:pt>
                <c:pt idx="2344">
                  <c:v>190.361996013924</c:v>
                </c:pt>
                <c:pt idx="2345">
                  <c:v>190.428815301458</c:v>
                </c:pt>
                <c:pt idx="2346">
                  <c:v>190.48968998624201</c:v>
                </c:pt>
                <c:pt idx="2347">
                  <c:v>190.524000794497</c:v>
                </c:pt>
                <c:pt idx="2348">
                  <c:v>190.53084660275201</c:v>
                </c:pt>
                <c:pt idx="2349">
                  <c:v>190.51985960275101</c:v>
                </c:pt>
                <c:pt idx="2350">
                  <c:v>190.50338060275101</c:v>
                </c:pt>
                <c:pt idx="2351">
                  <c:v>190.48185820550299</c:v>
                </c:pt>
                <c:pt idx="2352">
                  <c:v>190.464928602752</c:v>
                </c:pt>
                <c:pt idx="2353">
                  <c:v>190.44340620550301</c:v>
                </c:pt>
                <c:pt idx="2354">
                  <c:v>190.421433287535</c:v>
                </c:pt>
                <c:pt idx="2355">
                  <c:v>190.394417890287</c:v>
                </c:pt>
                <c:pt idx="2356">
                  <c:v>190.361458890287</c:v>
                </c:pt>
                <c:pt idx="2357">
                  <c:v>190.32345749303801</c:v>
                </c:pt>
                <c:pt idx="2358">
                  <c:v>190.27951249303899</c:v>
                </c:pt>
                <c:pt idx="2359">
                  <c:v>190.235567411006</c:v>
                </c:pt>
                <c:pt idx="2360">
                  <c:v>190.191170890287</c:v>
                </c:pt>
                <c:pt idx="2361">
                  <c:v>190.15821189028699</c:v>
                </c:pt>
                <c:pt idx="2362">
                  <c:v>190.14083160275101</c:v>
                </c:pt>
                <c:pt idx="2363">
                  <c:v>190.129845602751</c:v>
                </c:pt>
                <c:pt idx="2364">
                  <c:v>190.118858602752</c:v>
                </c:pt>
                <c:pt idx="2365">
                  <c:v>190.10283020550301</c:v>
                </c:pt>
                <c:pt idx="2366">
                  <c:v>190.086350287535</c:v>
                </c:pt>
                <c:pt idx="2367">
                  <c:v>190.07491360275199</c:v>
                </c:pt>
                <c:pt idx="2368">
                  <c:v>190.05843368478401</c:v>
                </c:pt>
                <c:pt idx="2369">
                  <c:v>190.03736280825399</c:v>
                </c:pt>
                <c:pt idx="2370">
                  <c:v>190.014939205503</c:v>
                </c:pt>
                <c:pt idx="2371">
                  <c:v>189.99800960275201</c:v>
                </c:pt>
                <c:pt idx="2372">
                  <c:v>189.97648720550299</c:v>
                </c:pt>
                <c:pt idx="2373">
                  <c:v>189.95451428753501</c:v>
                </c:pt>
                <c:pt idx="2374">
                  <c:v>189.93254220550301</c:v>
                </c:pt>
                <c:pt idx="2375">
                  <c:v>189.905526808254</c:v>
                </c:pt>
                <c:pt idx="2376">
                  <c:v>189.88310320550301</c:v>
                </c:pt>
                <c:pt idx="2377">
                  <c:v>189.856087890287</c:v>
                </c:pt>
                <c:pt idx="2378">
                  <c:v>189.839158205503</c:v>
                </c:pt>
                <c:pt idx="2379">
                  <c:v>189.82267828753501</c:v>
                </c:pt>
                <c:pt idx="2380">
                  <c:v>189.80619920550299</c:v>
                </c:pt>
                <c:pt idx="2381">
                  <c:v>189.794762602752</c:v>
                </c:pt>
                <c:pt idx="2382">
                  <c:v>189.77873320550299</c:v>
                </c:pt>
                <c:pt idx="2383">
                  <c:v>189.761803602752</c:v>
                </c:pt>
                <c:pt idx="2384">
                  <c:v>189.74028120550301</c:v>
                </c:pt>
                <c:pt idx="2385">
                  <c:v>189.718308287535</c:v>
                </c:pt>
                <c:pt idx="2386">
                  <c:v>189.70137860275199</c:v>
                </c:pt>
                <c:pt idx="2387">
                  <c:v>189.700928</c:v>
                </c:pt>
                <c:pt idx="2388">
                  <c:v>189.700928</c:v>
                </c:pt>
                <c:pt idx="2389">
                  <c:v>189.70047739724799</c:v>
                </c:pt>
                <c:pt idx="2390">
                  <c:v>189.71101279449701</c:v>
                </c:pt>
                <c:pt idx="2391">
                  <c:v>189.743521191745</c:v>
                </c:pt>
                <c:pt idx="2392">
                  <c:v>189.78152258899399</c:v>
                </c:pt>
                <c:pt idx="2393">
                  <c:v>189.82546850696201</c:v>
                </c:pt>
                <c:pt idx="2394">
                  <c:v>189.884991301459</c:v>
                </c:pt>
                <c:pt idx="2395">
                  <c:v>189.95090930145901</c:v>
                </c:pt>
                <c:pt idx="2396">
                  <c:v>190.01682730145799</c:v>
                </c:pt>
                <c:pt idx="2397">
                  <c:v>190.067167506961</c:v>
                </c:pt>
                <c:pt idx="2398">
                  <c:v>190.11660558899399</c:v>
                </c:pt>
                <c:pt idx="2399">
                  <c:v>190.16055150696201</c:v>
                </c:pt>
                <c:pt idx="2400">
                  <c:v>190.199454109713</c:v>
                </c:pt>
                <c:pt idx="2401">
                  <c:v>190.22232739724899</c:v>
                </c:pt>
                <c:pt idx="2402">
                  <c:v>190.244300397248</c:v>
                </c:pt>
                <c:pt idx="2403">
                  <c:v>190.255286397248</c:v>
                </c:pt>
                <c:pt idx="2404">
                  <c:v>190.25618760275199</c:v>
                </c:pt>
                <c:pt idx="2405">
                  <c:v>190.25069460275199</c:v>
                </c:pt>
                <c:pt idx="2406">
                  <c:v>190.22917228753499</c:v>
                </c:pt>
                <c:pt idx="2407">
                  <c:v>190.207200205503</c:v>
                </c:pt>
                <c:pt idx="2408">
                  <c:v>190.18018489028699</c:v>
                </c:pt>
                <c:pt idx="2409">
                  <c:v>190.15226828753501</c:v>
                </c:pt>
                <c:pt idx="2410">
                  <c:v>190.114717493039</c:v>
                </c:pt>
                <c:pt idx="2411">
                  <c:v>190.07626549303799</c:v>
                </c:pt>
                <c:pt idx="2412">
                  <c:v>190.02727709579</c:v>
                </c:pt>
                <c:pt idx="2413">
                  <c:v>189.97783909578999</c:v>
                </c:pt>
                <c:pt idx="2414">
                  <c:v>189.92290709579001</c:v>
                </c:pt>
                <c:pt idx="2415">
                  <c:v>189.873018411006</c:v>
                </c:pt>
                <c:pt idx="2416">
                  <c:v>189.83456641100599</c:v>
                </c:pt>
                <c:pt idx="2417">
                  <c:v>189.81673460275201</c:v>
                </c:pt>
                <c:pt idx="2418">
                  <c:v>189.81583339724901</c:v>
                </c:pt>
                <c:pt idx="2419">
                  <c:v>189.836905109713</c:v>
                </c:pt>
                <c:pt idx="2420">
                  <c:v>189.86437110971301</c:v>
                </c:pt>
                <c:pt idx="2421">
                  <c:v>189.881751397248</c:v>
                </c:pt>
                <c:pt idx="2422">
                  <c:v>189.89823131521601</c:v>
                </c:pt>
                <c:pt idx="2423">
                  <c:v>189.903724397248</c:v>
                </c:pt>
                <c:pt idx="2424">
                  <c:v>189.90417500000001</c:v>
                </c:pt>
                <c:pt idx="2425">
                  <c:v>189.90417500000001</c:v>
                </c:pt>
                <c:pt idx="2426">
                  <c:v>189.89363868478401</c:v>
                </c:pt>
                <c:pt idx="2427">
                  <c:v>189.877610205503</c:v>
                </c:pt>
                <c:pt idx="2428">
                  <c:v>189.860679684784</c:v>
                </c:pt>
                <c:pt idx="2429">
                  <c:v>189.860229</c:v>
                </c:pt>
                <c:pt idx="2430">
                  <c:v>189.860229</c:v>
                </c:pt>
                <c:pt idx="2431">
                  <c:v>189.87076539724899</c:v>
                </c:pt>
                <c:pt idx="2432">
                  <c:v>189.871216</c:v>
                </c:pt>
                <c:pt idx="2433">
                  <c:v>189.87670900000001</c:v>
                </c:pt>
                <c:pt idx="2434">
                  <c:v>189.87670900000001</c:v>
                </c:pt>
                <c:pt idx="2435">
                  <c:v>189.88220200000001</c:v>
                </c:pt>
                <c:pt idx="2436">
                  <c:v>189.887244397248</c:v>
                </c:pt>
                <c:pt idx="2437">
                  <c:v>189.90876679449701</c:v>
                </c:pt>
                <c:pt idx="2438">
                  <c:v>189.930739712465</c:v>
                </c:pt>
                <c:pt idx="2439">
                  <c:v>189.95271179449699</c:v>
                </c:pt>
                <c:pt idx="2440">
                  <c:v>189.98522019174499</c:v>
                </c:pt>
                <c:pt idx="2441">
                  <c:v>190.007643794497</c:v>
                </c:pt>
                <c:pt idx="2442">
                  <c:v>190.03510971246499</c:v>
                </c:pt>
                <c:pt idx="2443">
                  <c:v>190.06761810971301</c:v>
                </c:pt>
                <c:pt idx="2444">
                  <c:v>190.09508410971301</c:v>
                </c:pt>
                <c:pt idx="2445">
                  <c:v>190.12804310971299</c:v>
                </c:pt>
                <c:pt idx="2446">
                  <c:v>190.161002109713</c:v>
                </c:pt>
                <c:pt idx="2447">
                  <c:v>190.199454109713</c:v>
                </c:pt>
                <c:pt idx="2448">
                  <c:v>190.23241310971301</c:v>
                </c:pt>
                <c:pt idx="2449">
                  <c:v>190.26537210971301</c:v>
                </c:pt>
                <c:pt idx="2450">
                  <c:v>190.29328779449699</c:v>
                </c:pt>
                <c:pt idx="2451">
                  <c:v>190.32579619174601</c:v>
                </c:pt>
                <c:pt idx="2452">
                  <c:v>190.35875519174499</c:v>
                </c:pt>
                <c:pt idx="2453">
                  <c:v>190.391714191745</c:v>
                </c:pt>
                <c:pt idx="2454">
                  <c:v>190.419180191745</c:v>
                </c:pt>
                <c:pt idx="2455">
                  <c:v>190.43106831521601</c:v>
                </c:pt>
                <c:pt idx="2456">
                  <c:v>190.42647568478401</c:v>
                </c:pt>
                <c:pt idx="2457">
                  <c:v>190.404954205503</c:v>
                </c:pt>
                <c:pt idx="2458">
                  <c:v>190.36190949303801</c:v>
                </c:pt>
                <c:pt idx="2459">
                  <c:v>190.31292209578999</c:v>
                </c:pt>
                <c:pt idx="2460">
                  <c:v>190.24745469854199</c:v>
                </c:pt>
                <c:pt idx="2461">
                  <c:v>190.16046498607699</c:v>
                </c:pt>
                <c:pt idx="2462">
                  <c:v>190.067532506796</c:v>
                </c:pt>
                <c:pt idx="2463">
                  <c:v>189.96865550679601</c:v>
                </c:pt>
                <c:pt idx="2464">
                  <c:v>189.885356301293</c:v>
                </c:pt>
                <c:pt idx="2465">
                  <c:v>189.82403009578999</c:v>
                </c:pt>
                <c:pt idx="2466">
                  <c:v>189.78467689028699</c:v>
                </c:pt>
                <c:pt idx="2467">
                  <c:v>189.756760287535</c:v>
                </c:pt>
                <c:pt idx="2468">
                  <c:v>189.74532360275199</c:v>
                </c:pt>
                <c:pt idx="2469">
                  <c:v>189.73388700000001</c:v>
                </c:pt>
                <c:pt idx="2470">
                  <c:v>189.73388700000001</c:v>
                </c:pt>
                <c:pt idx="2471">
                  <c:v>189.73388700000001</c:v>
                </c:pt>
                <c:pt idx="2472">
                  <c:v>189.73388700000001</c:v>
                </c:pt>
                <c:pt idx="2473">
                  <c:v>189.74946479449699</c:v>
                </c:pt>
                <c:pt idx="2474">
                  <c:v>189.77139488318701</c:v>
                </c:pt>
                <c:pt idx="2475">
                  <c:v>189.793367797249</c:v>
                </c:pt>
                <c:pt idx="2476">
                  <c:v>189.81031894159301</c:v>
                </c:pt>
                <c:pt idx="2477">
                  <c:v>189.83181979724901</c:v>
                </c:pt>
                <c:pt idx="2478">
                  <c:v>189.84327794159299</c:v>
                </c:pt>
                <c:pt idx="2479">
                  <c:v>189.865723</c:v>
                </c:pt>
                <c:pt idx="2480">
                  <c:v>189.87074394159299</c:v>
                </c:pt>
                <c:pt idx="2481">
                  <c:v>189.88675088318701</c:v>
                </c:pt>
                <c:pt idx="2482">
                  <c:v>189.91876576637301</c:v>
                </c:pt>
                <c:pt idx="2483">
                  <c:v>189.95768982478</c:v>
                </c:pt>
                <c:pt idx="2484">
                  <c:v>189.99112088318699</c:v>
                </c:pt>
                <c:pt idx="2485">
                  <c:v>190.018586883187</c:v>
                </c:pt>
                <c:pt idx="2486">
                  <c:v>190.03553894159299</c:v>
                </c:pt>
                <c:pt idx="2487">
                  <c:v>190.036011</c:v>
                </c:pt>
                <c:pt idx="2488">
                  <c:v>190.036011</c:v>
                </c:pt>
                <c:pt idx="2489">
                  <c:v>190.04103194159299</c:v>
                </c:pt>
                <c:pt idx="2490">
                  <c:v>190.05201794159299</c:v>
                </c:pt>
                <c:pt idx="2491">
                  <c:v>190.06300485565501</c:v>
                </c:pt>
                <c:pt idx="2492">
                  <c:v>190.073990941593</c:v>
                </c:pt>
                <c:pt idx="2493">
                  <c:v>190.084976941593</c:v>
                </c:pt>
                <c:pt idx="2494">
                  <c:v>190.09596385565499</c:v>
                </c:pt>
                <c:pt idx="2495">
                  <c:v>190.106949941593</c:v>
                </c:pt>
                <c:pt idx="2496">
                  <c:v>190.12295688318699</c:v>
                </c:pt>
                <c:pt idx="2497">
                  <c:v>190.13943688318699</c:v>
                </c:pt>
                <c:pt idx="2498">
                  <c:v>190.15638794159301</c:v>
                </c:pt>
                <c:pt idx="2499">
                  <c:v>190.17239588318699</c:v>
                </c:pt>
                <c:pt idx="2500">
                  <c:v>190.178833</c:v>
                </c:pt>
                <c:pt idx="2501">
                  <c:v>190.184326</c:v>
                </c:pt>
                <c:pt idx="2502">
                  <c:v>190.184326</c:v>
                </c:pt>
                <c:pt idx="2503">
                  <c:v>190.18479805840701</c:v>
                </c:pt>
                <c:pt idx="2504">
                  <c:v>190.184326</c:v>
                </c:pt>
                <c:pt idx="2505">
                  <c:v>190.18934694159299</c:v>
                </c:pt>
                <c:pt idx="2506">
                  <c:v>190.18479805840701</c:v>
                </c:pt>
                <c:pt idx="2507">
                  <c:v>190.184326</c:v>
                </c:pt>
                <c:pt idx="2508">
                  <c:v>190.17381205840701</c:v>
                </c:pt>
                <c:pt idx="2509">
                  <c:v>190.163298116813</c:v>
                </c:pt>
                <c:pt idx="2510">
                  <c:v>190.15183905840701</c:v>
                </c:pt>
                <c:pt idx="2511">
                  <c:v>190.140853058407</c:v>
                </c:pt>
                <c:pt idx="2512">
                  <c:v>190.12437314434499</c:v>
                </c:pt>
                <c:pt idx="2513">
                  <c:v>190.10836611681299</c:v>
                </c:pt>
                <c:pt idx="2514">
                  <c:v>190.096908058407</c:v>
                </c:pt>
                <c:pt idx="2515">
                  <c:v>190.08042805840699</c:v>
                </c:pt>
                <c:pt idx="2516">
                  <c:v>190.06944205840699</c:v>
                </c:pt>
                <c:pt idx="2517">
                  <c:v>190.058455144345</c:v>
                </c:pt>
                <c:pt idx="2518">
                  <c:v>190.04197605840699</c:v>
                </c:pt>
                <c:pt idx="2519">
                  <c:v>190.025496144345</c:v>
                </c:pt>
                <c:pt idx="2520">
                  <c:v>190.00901705840701</c:v>
                </c:pt>
                <c:pt idx="2521">
                  <c:v>189.99253714434499</c:v>
                </c:pt>
                <c:pt idx="2522">
                  <c:v>189.976530116813</c:v>
                </c:pt>
                <c:pt idx="2523">
                  <c:v>189.965072058407</c:v>
                </c:pt>
                <c:pt idx="2524">
                  <c:v>189.954085058407</c:v>
                </c:pt>
                <c:pt idx="2525">
                  <c:v>189.937606058407</c:v>
                </c:pt>
                <c:pt idx="2526">
                  <c:v>189.92661914434501</c:v>
                </c:pt>
                <c:pt idx="2527">
                  <c:v>189.915633058407</c:v>
                </c:pt>
                <c:pt idx="2528">
                  <c:v>189.90464705840699</c:v>
                </c:pt>
                <c:pt idx="2529">
                  <c:v>189.90417500000001</c:v>
                </c:pt>
                <c:pt idx="2530">
                  <c:v>189.90417500000001</c:v>
                </c:pt>
                <c:pt idx="2531">
                  <c:v>189.909195941593</c:v>
                </c:pt>
                <c:pt idx="2532">
                  <c:v>189.914688941593</c:v>
                </c:pt>
                <c:pt idx="2533">
                  <c:v>189.930696797249</c:v>
                </c:pt>
                <c:pt idx="2534">
                  <c:v>189.95266888318699</c:v>
                </c:pt>
                <c:pt idx="2535">
                  <c:v>189.98515582478001</c:v>
                </c:pt>
                <c:pt idx="2536">
                  <c:v>190.02360782477999</c:v>
                </c:pt>
                <c:pt idx="2537">
                  <c:v>190.067081680435</c:v>
                </c:pt>
                <c:pt idx="2538">
                  <c:v>190.111026680436</c:v>
                </c:pt>
                <c:pt idx="2539">
                  <c:v>190.154971766373</c:v>
                </c:pt>
                <c:pt idx="2540">
                  <c:v>190.19891768043499</c:v>
                </c:pt>
                <c:pt idx="2541">
                  <c:v>190.24333473884201</c:v>
                </c:pt>
                <c:pt idx="2542">
                  <c:v>190.28680776637299</c:v>
                </c:pt>
                <c:pt idx="2543">
                  <c:v>190.32573182478001</c:v>
                </c:pt>
                <c:pt idx="2544">
                  <c:v>190.35869082478001</c:v>
                </c:pt>
                <c:pt idx="2545">
                  <c:v>190.37611494159299</c:v>
                </c:pt>
                <c:pt idx="2546">
                  <c:v>190.38710094159299</c:v>
                </c:pt>
                <c:pt idx="2547">
                  <c:v>190.38255205840699</c:v>
                </c:pt>
                <c:pt idx="2548">
                  <c:v>190.37156605840701</c:v>
                </c:pt>
                <c:pt idx="2549">
                  <c:v>190.350065116813</c:v>
                </c:pt>
                <c:pt idx="2550">
                  <c:v>190.32307126115799</c:v>
                </c:pt>
                <c:pt idx="2551">
                  <c:v>190.285091319565</c:v>
                </c:pt>
                <c:pt idx="2552">
                  <c:v>190.23612529203299</c:v>
                </c:pt>
                <c:pt idx="2553">
                  <c:v>190.181193377971</c:v>
                </c:pt>
                <c:pt idx="2554">
                  <c:v>190.126733436379</c:v>
                </c:pt>
                <c:pt idx="2555">
                  <c:v>190.08184431956499</c:v>
                </c:pt>
                <c:pt idx="2556">
                  <c:v>190.04292017521999</c:v>
                </c:pt>
                <c:pt idx="2557">
                  <c:v>190.00996117522001</c:v>
                </c:pt>
                <c:pt idx="2558">
                  <c:v>189.98249526115799</c:v>
                </c:pt>
                <c:pt idx="2559">
                  <c:v>189.95502926115799</c:v>
                </c:pt>
                <c:pt idx="2560">
                  <c:v>189.922542319565</c:v>
                </c:pt>
                <c:pt idx="2561">
                  <c:v>189.89460426115801</c:v>
                </c:pt>
                <c:pt idx="2562">
                  <c:v>189.86713917521999</c:v>
                </c:pt>
                <c:pt idx="2563">
                  <c:v>189.850187116813</c:v>
                </c:pt>
                <c:pt idx="2564">
                  <c:v>189.83872905840701</c:v>
                </c:pt>
                <c:pt idx="2565">
                  <c:v>189.838257</c:v>
                </c:pt>
                <c:pt idx="2566">
                  <c:v>189.84375</c:v>
                </c:pt>
                <c:pt idx="2567">
                  <c:v>189.85426394159299</c:v>
                </c:pt>
                <c:pt idx="2568">
                  <c:v>189.854736</c:v>
                </c:pt>
                <c:pt idx="2569">
                  <c:v>189.85975694159299</c:v>
                </c:pt>
                <c:pt idx="2570">
                  <c:v>189.860229</c:v>
                </c:pt>
                <c:pt idx="2571">
                  <c:v>189.865723</c:v>
                </c:pt>
                <c:pt idx="2572">
                  <c:v>189.87623694159299</c:v>
                </c:pt>
                <c:pt idx="2573">
                  <c:v>189.892715941593</c:v>
                </c:pt>
                <c:pt idx="2574">
                  <c:v>189.91421688318701</c:v>
                </c:pt>
                <c:pt idx="2575">
                  <c:v>189.94670382478</c:v>
                </c:pt>
                <c:pt idx="2576">
                  <c:v>189.98468376637399</c:v>
                </c:pt>
                <c:pt idx="2577">
                  <c:v>190.02862968043499</c:v>
                </c:pt>
                <c:pt idx="2578">
                  <c:v>190.072574680435</c:v>
                </c:pt>
                <c:pt idx="2579">
                  <c:v>190.11651976637299</c:v>
                </c:pt>
                <c:pt idx="2580">
                  <c:v>190.15544382478001</c:v>
                </c:pt>
                <c:pt idx="2581">
                  <c:v>190.193896738842</c:v>
                </c:pt>
                <c:pt idx="2582">
                  <c:v>190.23234873884201</c:v>
                </c:pt>
                <c:pt idx="2583">
                  <c:v>190.25981382478</c:v>
                </c:pt>
                <c:pt idx="2584">
                  <c:v>190.28775188318701</c:v>
                </c:pt>
                <c:pt idx="2585">
                  <c:v>190.31521788318699</c:v>
                </c:pt>
                <c:pt idx="2586">
                  <c:v>190.33719079724801</c:v>
                </c:pt>
                <c:pt idx="2587">
                  <c:v>190.359162883187</c:v>
                </c:pt>
                <c:pt idx="2588">
                  <c:v>190.365601</c:v>
                </c:pt>
                <c:pt idx="2589">
                  <c:v>190.37611494159299</c:v>
                </c:pt>
                <c:pt idx="2590">
                  <c:v>190.376587</c:v>
                </c:pt>
                <c:pt idx="2591">
                  <c:v>190.376587</c:v>
                </c:pt>
                <c:pt idx="2592">
                  <c:v>190.35555820275201</c:v>
                </c:pt>
                <c:pt idx="2593">
                  <c:v>190.32307126115799</c:v>
                </c:pt>
                <c:pt idx="2594">
                  <c:v>190.269084292033</c:v>
                </c:pt>
                <c:pt idx="2595">
                  <c:v>190.20913143637799</c:v>
                </c:pt>
                <c:pt idx="2596">
                  <c:v>190.13819249478499</c:v>
                </c:pt>
                <c:pt idx="2597">
                  <c:v>190.07180243637799</c:v>
                </c:pt>
                <c:pt idx="2598">
                  <c:v>190.016398377972</c:v>
                </c:pt>
                <c:pt idx="2599">
                  <c:v>189.96648823362699</c:v>
                </c:pt>
                <c:pt idx="2600">
                  <c:v>189.93305717522</c:v>
                </c:pt>
                <c:pt idx="2601">
                  <c:v>189.91061211681301</c:v>
                </c:pt>
                <c:pt idx="2602">
                  <c:v>189.89915405840699</c:v>
                </c:pt>
                <c:pt idx="2603">
                  <c:v>189.89318800000001</c:v>
                </c:pt>
                <c:pt idx="2604">
                  <c:v>189.903702941593</c:v>
                </c:pt>
                <c:pt idx="2605">
                  <c:v>189.91970988318701</c:v>
                </c:pt>
                <c:pt idx="2606">
                  <c:v>189.94168288318701</c:v>
                </c:pt>
                <c:pt idx="2607">
                  <c:v>189.95816188318699</c:v>
                </c:pt>
                <c:pt idx="2608">
                  <c:v>189.97464188318699</c:v>
                </c:pt>
                <c:pt idx="2609">
                  <c:v>189.98060694159301</c:v>
                </c:pt>
                <c:pt idx="2610">
                  <c:v>190.002068722704</c:v>
                </c:pt>
                <c:pt idx="2611">
                  <c:v>190.024036971866</c:v>
                </c:pt>
                <c:pt idx="2612">
                  <c:v>190.06150285388799</c:v>
                </c:pt>
                <c:pt idx="2613">
                  <c:v>190.12093982575499</c:v>
                </c:pt>
                <c:pt idx="2614">
                  <c:v>190.192351825755</c:v>
                </c:pt>
                <c:pt idx="2615">
                  <c:v>190.26376282575501</c:v>
                </c:pt>
                <c:pt idx="2616">
                  <c:v>190.32468042966499</c:v>
                </c:pt>
                <c:pt idx="2617">
                  <c:v>190.38010585388801</c:v>
                </c:pt>
                <c:pt idx="2618">
                  <c:v>190.41905145779899</c:v>
                </c:pt>
                <c:pt idx="2619">
                  <c:v>190.44701097186601</c:v>
                </c:pt>
                <c:pt idx="2620">
                  <c:v>190.468983882022</c:v>
                </c:pt>
                <c:pt idx="2621">
                  <c:v>190.480463485933</c:v>
                </c:pt>
                <c:pt idx="2622">
                  <c:v>190.50694236795499</c:v>
                </c:pt>
                <c:pt idx="2623">
                  <c:v>190.539901367955</c:v>
                </c:pt>
                <c:pt idx="2624">
                  <c:v>190.578353367955</c:v>
                </c:pt>
                <c:pt idx="2625">
                  <c:v>190.59581948593299</c:v>
                </c:pt>
                <c:pt idx="2626">
                  <c:v>190.59680660391101</c:v>
                </c:pt>
                <c:pt idx="2627">
                  <c:v>190.585820514067</c:v>
                </c:pt>
                <c:pt idx="2628">
                  <c:v>190.553848632045</c:v>
                </c:pt>
                <c:pt idx="2629">
                  <c:v>190.457439292224</c:v>
                </c:pt>
                <c:pt idx="2630">
                  <c:v>190.32208434849201</c:v>
                </c:pt>
                <c:pt idx="2631">
                  <c:v>190.20123525864699</c:v>
                </c:pt>
                <c:pt idx="2632">
                  <c:v>190.062918320357</c:v>
                </c:pt>
                <c:pt idx="2633">
                  <c:v>189.96354780628999</c:v>
                </c:pt>
                <c:pt idx="2634">
                  <c:v>189.885656688312</c:v>
                </c:pt>
                <c:pt idx="2635">
                  <c:v>189.82924505626801</c:v>
                </c:pt>
                <c:pt idx="2636">
                  <c:v>189.78529914611201</c:v>
                </c:pt>
                <c:pt idx="2637">
                  <c:v>189.75184663204499</c:v>
                </c:pt>
                <c:pt idx="2638">
                  <c:v>189.72938102813299</c:v>
                </c:pt>
                <c:pt idx="2639">
                  <c:v>189.712407514067</c:v>
                </c:pt>
                <c:pt idx="2640">
                  <c:v>189.70642100000001</c:v>
                </c:pt>
                <c:pt idx="2641">
                  <c:v>189.71691348593299</c:v>
                </c:pt>
                <c:pt idx="2642">
                  <c:v>189.73339348593299</c:v>
                </c:pt>
                <c:pt idx="2643">
                  <c:v>189.760365882022</c:v>
                </c:pt>
                <c:pt idx="2644">
                  <c:v>189.79283136795499</c:v>
                </c:pt>
                <c:pt idx="2645">
                  <c:v>189.82579036795499</c:v>
                </c:pt>
                <c:pt idx="2646">
                  <c:v>189.8532554578</c:v>
                </c:pt>
                <c:pt idx="2647">
                  <c:v>189.881214971866</c:v>
                </c:pt>
                <c:pt idx="2648">
                  <c:v>189.89769488202199</c:v>
                </c:pt>
                <c:pt idx="2649">
                  <c:v>189.91966697186601</c:v>
                </c:pt>
                <c:pt idx="2650">
                  <c:v>189.95713194373201</c:v>
                </c:pt>
                <c:pt idx="2651">
                  <c:v>190.00058433982201</c:v>
                </c:pt>
                <c:pt idx="2652">
                  <c:v>190.04452933982199</c:v>
                </c:pt>
                <c:pt idx="2653">
                  <c:v>190.08396845780001</c:v>
                </c:pt>
                <c:pt idx="2654">
                  <c:v>190.101435485933</c:v>
                </c:pt>
                <c:pt idx="2655">
                  <c:v>190.102422514067</c:v>
                </c:pt>
                <c:pt idx="2656">
                  <c:v>190.10192900000001</c:v>
                </c:pt>
                <c:pt idx="2657">
                  <c:v>190.10192900000001</c:v>
                </c:pt>
                <c:pt idx="2658">
                  <c:v>190.09643600000001</c:v>
                </c:pt>
                <c:pt idx="2659">
                  <c:v>190.09643600000001</c:v>
                </c:pt>
                <c:pt idx="2660">
                  <c:v>190.09094200000001</c:v>
                </c:pt>
                <c:pt idx="2661">
                  <c:v>190.09094200000001</c:v>
                </c:pt>
                <c:pt idx="2662">
                  <c:v>190.09094200000001</c:v>
                </c:pt>
                <c:pt idx="2663">
                  <c:v>190.09094200000001</c:v>
                </c:pt>
                <c:pt idx="2664">
                  <c:v>190.09594239608899</c:v>
                </c:pt>
                <c:pt idx="2665">
                  <c:v>190.09143560391101</c:v>
                </c:pt>
                <c:pt idx="2666">
                  <c:v>190.09094200000001</c:v>
                </c:pt>
                <c:pt idx="2667">
                  <c:v>190.085942514067</c:v>
                </c:pt>
                <c:pt idx="2668">
                  <c:v>190.08544900000001</c:v>
                </c:pt>
                <c:pt idx="2669">
                  <c:v>190.07995600000001</c:v>
                </c:pt>
                <c:pt idx="2670">
                  <c:v>190.07446300000001</c:v>
                </c:pt>
                <c:pt idx="2671">
                  <c:v>190.07446300000001</c:v>
                </c:pt>
                <c:pt idx="2672">
                  <c:v>190.07446300000001</c:v>
                </c:pt>
                <c:pt idx="2673">
                  <c:v>190.06897000000001</c:v>
                </c:pt>
                <c:pt idx="2674">
                  <c:v>190.06897000000001</c:v>
                </c:pt>
                <c:pt idx="2675">
                  <c:v>190.06347700000001</c:v>
                </c:pt>
                <c:pt idx="2676">
                  <c:v>190.05298351406699</c:v>
                </c:pt>
                <c:pt idx="2677">
                  <c:v>190.04749051406699</c:v>
                </c:pt>
                <c:pt idx="2678">
                  <c:v>190.04199751406699</c:v>
                </c:pt>
                <c:pt idx="2679">
                  <c:v>190.03650451406699</c:v>
                </c:pt>
                <c:pt idx="2680">
                  <c:v>190.030518</c:v>
                </c:pt>
                <c:pt idx="2681">
                  <c:v>190.02002451406699</c:v>
                </c:pt>
                <c:pt idx="2682">
                  <c:v>190.014038</c:v>
                </c:pt>
                <c:pt idx="2683">
                  <c:v>190.00354551406701</c:v>
                </c:pt>
                <c:pt idx="2684">
                  <c:v>189.99255860391099</c:v>
                </c:pt>
                <c:pt idx="2685">
                  <c:v>189.98706551406701</c:v>
                </c:pt>
                <c:pt idx="2686">
                  <c:v>189.98157251406701</c:v>
                </c:pt>
                <c:pt idx="2687">
                  <c:v>189.97607951406701</c:v>
                </c:pt>
                <c:pt idx="2688">
                  <c:v>189.97558599999999</c:v>
                </c:pt>
                <c:pt idx="2689">
                  <c:v>189.97058651406701</c:v>
                </c:pt>
                <c:pt idx="2690">
                  <c:v>189.96509351406701</c:v>
                </c:pt>
                <c:pt idx="2691">
                  <c:v>189.95410651406701</c:v>
                </c:pt>
                <c:pt idx="2692">
                  <c:v>189.94861351406701</c:v>
                </c:pt>
                <c:pt idx="2693">
                  <c:v>189.94811999999999</c:v>
                </c:pt>
                <c:pt idx="2694">
                  <c:v>189.943120514067</c:v>
                </c:pt>
                <c:pt idx="2695">
                  <c:v>189.94262699999999</c:v>
                </c:pt>
                <c:pt idx="2696">
                  <c:v>189.943120514067</c:v>
                </c:pt>
                <c:pt idx="2697">
                  <c:v>189.937627514067</c:v>
                </c:pt>
                <c:pt idx="2698">
                  <c:v>189.93713399999999</c:v>
                </c:pt>
                <c:pt idx="2699">
                  <c:v>189.932134514067</c:v>
                </c:pt>
                <c:pt idx="2700">
                  <c:v>189.93164100000001</c:v>
                </c:pt>
                <c:pt idx="2701">
                  <c:v>189.92664060391101</c:v>
                </c:pt>
                <c:pt idx="2702">
                  <c:v>189.92614699999999</c:v>
                </c:pt>
                <c:pt idx="2703">
                  <c:v>189.915654514067</c:v>
                </c:pt>
                <c:pt idx="2704">
                  <c:v>189.910161514067</c:v>
                </c:pt>
                <c:pt idx="2705">
                  <c:v>189.90417500000001</c:v>
                </c:pt>
                <c:pt idx="2706">
                  <c:v>189.89368160391101</c:v>
                </c:pt>
                <c:pt idx="2707">
                  <c:v>189.888188514067</c:v>
                </c:pt>
                <c:pt idx="2708">
                  <c:v>189.88220200000001</c:v>
                </c:pt>
                <c:pt idx="2709">
                  <c:v>189.87170951406699</c:v>
                </c:pt>
                <c:pt idx="2710">
                  <c:v>189.860722603911</c:v>
                </c:pt>
                <c:pt idx="2711">
                  <c:v>189.854736</c:v>
                </c:pt>
                <c:pt idx="2712">
                  <c:v>189.86522939608901</c:v>
                </c:pt>
                <c:pt idx="2713">
                  <c:v>189.881214971866</c:v>
                </c:pt>
                <c:pt idx="2714">
                  <c:v>189.90818736795501</c:v>
                </c:pt>
                <c:pt idx="2715">
                  <c:v>189.93565336795501</c:v>
                </c:pt>
                <c:pt idx="2716">
                  <c:v>189.97410536795499</c:v>
                </c:pt>
                <c:pt idx="2717">
                  <c:v>190.007064367955</c:v>
                </c:pt>
                <c:pt idx="2718">
                  <c:v>190.02953088202199</c:v>
                </c:pt>
                <c:pt idx="2719">
                  <c:v>190.051502971866</c:v>
                </c:pt>
                <c:pt idx="2720">
                  <c:v>190.06798288202199</c:v>
                </c:pt>
                <c:pt idx="2721">
                  <c:v>190.08495548593299</c:v>
                </c:pt>
                <c:pt idx="2722">
                  <c:v>190.101435485933</c:v>
                </c:pt>
                <c:pt idx="2723">
                  <c:v>190.117914485933</c:v>
                </c:pt>
                <c:pt idx="2724">
                  <c:v>190.12390099999999</c:v>
                </c:pt>
                <c:pt idx="2725">
                  <c:v>190.12890139608899</c:v>
                </c:pt>
                <c:pt idx="2726">
                  <c:v>190.11890151406701</c:v>
                </c:pt>
                <c:pt idx="2727">
                  <c:v>190.10291602813399</c:v>
                </c:pt>
                <c:pt idx="2728">
                  <c:v>190.085942514067</c:v>
                </c:pt>
                <c:pt idx="2729">
                  <c:v>190.074956514067</c:v>
                </c:pt>
                <c:pt idx="2730">
                  <c:v>190.06397051406699</c:v>
                </c:pt>
                <c:pt idx="2731">
                  <c:v>190.058476603911</c:v>
                </c:pt>
                <c:pt idx="2732">
                  <c:v>190.04749051406699</c:v>
                </c:pt>
                <c:pt idx="2733">
                  <c:v>190.03699802813401</c:v>
                </c:pt>
                <c:pt idx="2734">
                  <c:v>190.015025028134</c:v>
                </c:pt>
                <c:pt idx="2735">
                  <c:v>189.99305211797801</c:v>
                </c:pt>
                <c:pt idx="2736">
                  <c:v>189.971080028134</c:v>
                </c:pt>
                <c:pt idx="2737">
                  <c:v>189.93861454220101</c:v>
                </c:pt>
                <c:pt idx="2738">
                  <c:v>189.905655542201</c:v>
                </c:pt>
                <c:pt idx="2739">
                  <c:v>189.8781895422</c:v>
                </c:pt>
                <c:pt idx="2740">
                  <c:v>189.85023002813401</c:v>
                </c:pt>
                <c:pt idx="2741">
                  <c:v>189.828258028134</c:v>
                </c:pt>
                <c:pt idx="2742">
                  <c:v>189.81128451406701</c:v>
                </c:pt>
                <c:pt idx="2743">
                  <c:v>189.784312117978</c:v>
                </c:pt>
                <c:pt idx="2744">
                  <c:v>189.76234002813399</c:v>
                </c:pt>
                <c:pt idx="2745">
                  <c:v>189.735367542201</c:v>
                </c:pt>
                <c:pt idx="2746">
                  <c:v>189.72339360391101</c:v>
                </c:pt>
                <c:pt idx="2747">
                  <c:v>189.72790039608901</c:v>
                </c:pt>
                <c:pt idx="2748">
                  <c:v>189.73888648593299</c:v>
                </c:pt>
                <c:pt idx="2749">
                  <c:v>189.760365882022</c:v>
                </c:pt>
                <c:pt idx="2750">
                  <c:v>189.797830853888</c:v>
                </c:pt>
                <c:pt idx="2751">
                  <c:v>189.83628285388801</c:v>
                </c:pt>
                <c:pt idx="2752">
                  <c:v>189.88572094373299</c:v>
                </c:pt>
                <c:pt idx="2753">
                  <c:v>189.92466645779999</c:v>
                </c:pt>
                <c:pt idx="2754">
                  <c:v>189.968118853889</c:v>
                </c:pt>
                <c:pt idx="2755">
                  <c:v>190.00657085388801</c:v>
                </c:pt>
                <c:pt idx="2756">
                  <c:v>190.03502388202199</c:v>
                </c:pt>
                <c:pt idx="2757">
                  <c:v>190.05199648593299</c:v>
                </c:pt>
                <c:pt idx="2758">
                  <c:v>190.05798300000001</c:v>
                </c:pt>
                <c:pt idx="2759">
                  <c:v>190.06347700000001</c:v>
                </c:pt>
                <c:pt idx="2760">
                  <c:v>190.05298351406699</c:v>
                </c:pt>
                <c:pt idx="2761">
                  <c:v>190.03699802813401</c:v>
                </c:pt>
                <c:pt idx="2762">
                  <c:v>190.015025028134</c:v>
                </c:pt>
                <c:pt idx="2763">
                  <c:v>189.993545632045</c:v>
                </c:pt>
                <c:pt idx="2764">
                  <c:v>189.96608054220101</c:v>
                </c:pt>
                <c:pt idx="2765">
                  <c:v>189.93312154220101</c:v>
                </c:pt>
                <c:pt idx="2766">
                  <c:v>189.89466863204501</c:v>
                </c:pt>
                <c:pt idx="2767">
                  <c:v>189.85121714611199</c:v>
                </c:pt>
                <c:pt idx="2768">
                  <c:v>189.80727214611201</c:v>
                </c:pt>
                <c:pt idx="2769">
                  <c:v>189.76832654220101</c:v>
                </c:pt>
                <c:pt idx="2770">
                  <c:v>189.729874542201</c:v>
                </c:pt>
                <c:pt idx="2771">
                  <c:v>189.691915146112</c:v>
                </c:pt>
                <c:pt idx="2772">
                  <c:v>189.652969632045</c:v>
                </c:pt>
                <c:pt idx="2773">
                  <c:v>189.60402505626701</c:v>
                </c:pt>
                <c:pt idx="2774">
                  <c:v>189.565079542201</c:v>
                </c:pt>
                <c:pt idx="2775">
                  <c:v>189.53162702813401</c:v>
                </c:pt>
                <c:pt idx="2776">
                  <c:v>189.50965402813401</c:v>
                </c:pt>
                <c:pt idx="2777">
                  <c:v>189.477188632045</c:v>
                </c:pt>
                <c:pt idx="2778">
                  <c:v>189.460216028134</c:v>
                </c:pt>
                <c:pt idx="2779">
                  <c:v>189.44824199999999</c:v>
                </c:pt>
                <c:pt idx="2780">
                  <c:v>189.44824199999999</c:v>
                </c:pt>
                <c:pt idx="2781">
                  <c:v>189.45322203391899</c:v>
                </c:pt>
                <c:pt idx="2782">
                  <c:v>189.45373499999999</c:v>
                </c:pt>
                <c:pt idx="2783">
                  <c:v>189.45373499999999</c:v>
                </c:pt>
                <c:pt idx="2784">
                  <c:v>189.45373499999999</c:v>
                </c:pt>
                <c:pt idx="2785">
                  <c:v>189.45373499999999</c:v>
                </c:pt>
                <c:pt idx="2786">
                  <c:v>189.44875696972699</c:v>
                </c:pt>
                <c:pt idx="2787">
                  <c:v>189.44326396972701</c:v>
                </c:pt>
                <c:pt idx="2788">
                  <c:v>189.43227796972701</c:v>
                </c:pt>
                <c:pt idx="2789">
                  <c:v>189.416313033205</c:v>
                </c:pt>
                <c:pt idx="2790">
                  <c:v>189.394340939454</c:v>
                </c:pt>
                <c:pt idx="2791">
                  <c:v>189.37236793945399</c:v>
                </c:pt>
                <c:pt idx="2792">
                  <c:v>189.35039503320399</c:v>
                </c:pt>
                <c:pt idx="2793">
                  <c:v>189.32842293945399</c:v>
                </c:pt>
                <c:pt idx="2794">
                  <c:v>189.31142796972699</c:v>
                </c:pt>
                <c:pt idx="2795">
                  <c:v>189.310913</c:v>
                </c:pt>
                <c:pt idx="2796">
                  <c:v>189.32138403027301</c:v>
                </c:pt>
                <c:pt idx="2797">
                  <c:v>189.347820090819</c:v>
                </c:pt>
                <c:pt idx="2798">
                  <c:v>189.385242151364</c:v>
                </c:pt>
                <c:pt idx="2799">
                  <c:v>189.440174057614</c:v>
                </c:pt>
                <c:pt idx="2800">
                  <c:v>189.52102614843301</c:v>
                </c:pt>
                <c:pt idx="2801">
                  <c:v>189.613895178706</c:v>
                </c:pt>
                <c:pt idx="2802">
                  <c:v>189.72272914550001</c:v>
                </c:pt>
                <c:pt idx="2803">
                  <c:v>189.822636084956</c:v>
                </c:pt>
                <c:pt idx="2804">
                  <c:v>189.91653414843401</c:v>
                </c:pt>
                <c:pt idx="2805">
                  <c:v>190.004425148433</c:v>
                </c:pt>
                <c:pt idx="2806">
                  <c:v>190.08184411816001</c:v>
                </c:pt>
                <c:pt idx="2807">
                  <c:v>190.14827708788701</c:v>
                </c:pt>
                <c:pt idx="2808">
                  <c:v>190.204239027341</c:v>
                </c:pt>
                <c:pt idx="2809">
                  <c:v>190.24818402734201</c:v>
                </c:pt>
                <c:pt idx="2810">
                  <c:v>190.28165809081901</c:v>
                </c:pt>
                <c:pt idx="2811">
                  <c:v>190.304145966796</c:v>
                </c:pt>
                <c:pt idx="2812">
                  <c:v>190.31066899999999</c:v>
                </c:pt>
                <c:pt idx="2813">
                  <c:v>190.31066899999999</c:v>
                </c:pt>
                <c:pt idx="2814">
                  <c:v>190.295219033205</c:v>
                </c:pt>
                <c:pt idx="2815">
                  <c:v>190.28869599999999</c:v>
                </c:pt>
                <c:pt idx="2816">
                  <c:v>190.28320299999999</c:v>
                </c:pt>
                <c:pt idx="2817">
                  <c:v>190.28320299999999</c:v>
                </c:pt>
                <c:pt idx="2818">
                  <c:v>190.28818103027299</c:v>
                </c:pt>
                <c:pt idx="2819">
                  <c:v>190.29916793652299</c:v>
                </c:pt>
                <c:pt idx="2820">
                  <c:v>190.310154030273</c:v>
                </c:pt>
                <c:pt idx="2821">
                  <c:v>190.315647030273</c:v>
                </c:pt>
                <c:pt idx="2822">
                  <c:v>190.31616199999999</c:v>
                </c:pt>
                <c:pt idx="2823">
                  <c:v>190.32165499999999</c:v>
                </c:pt>
                <c:pt idx="2824">
                  <c:v>190.32165499999999</c:v>
                </c:pt>
                <c:pt idx="2825">
                  <c:v>190.32714799999999</c:v>
                </c:pt>
                <c:pt idx="2826">
                  <c:v>190.332126936523</c:v>
                </c:pt>
                <c:pt idx="2827">
                  <c:v>190.33264199999999</c:v>
                </c:pt>
                <c:pt idx="2828">
                  <c:v>190.33813499999999</c:v>
                </c:pt>
                <c:pt idx="2829">
                  <c:v>190.33813499999999</c:v>
                </c:pt>
                <c:pt idx="2830">
                  <c:v>190.33813499999999</c:v>
                </c:pt>
                <c:pt idx="2831">
                  <c:v>190.33813499999999</c:v>
                </c:pt>
                <c:pt idx="2832">
                  <c:v>190.33813499999999</c:v>
                </c:pt>
                <c:pt idx="2833">
                  <c:v>190.33813499999999</c:v>
                </c:pt>
                <c:pt idx="2834">
                  <c:v>190.343628</c:v>
                </c:pt>
                <c:pt idx="2835">
                  <c:v>190.349121</c:v>
                </c:pt>
                <c:pt idx="2836">
                  <c:v>190.354614</c:v>
                </c:pt>
                <c:pt idx="2837">
                  <c:v>190.349121</c:v>
                </c:pt>
                <c:pt idx="2838">
                  <c:v>190.33864996972699</c:v>
                </c:pt>
                <c:pt idx="2839">
                  <c:v>190.31221390918199</c:v>
                </c:pt>
                <c:pt idx="2840">
                  <c:v>190.27925490918099</c:v>
                </c:pt>
                <c:pt idx="2841">
                  <c:v>190.230845942385</c:v>
                </c:pt>
                <c:pt idx="2842">
                  <c:v>190.18140794238599</c:v>
                </c:pt>
                <c:pt idx="2843">
                  <c:v>190.121497912113</c:v>
                </c:pt>
                <c:pt idx="2844">
                  <c:v>190.05557991211299</c:v>
                </c:pt>
                <c:pt idx="2845">
                  <c:v>189.98914694238599</c:v>
                </c:pt>
                <c:pt idx="2846">
                  <c:v>189.92374391211399</c:v>
                </c:pt>
                <c:pt idx="2847">
                  <c:v>189.868297848635</c:v>
                </c:pt>
                <c:pt idx="2848">
                  <c:v>189.823836972658</c:v>
                </c:pt>
                <c:pt idx="2849">
                  <c:v>189.77491394238601</c:v>
                </c:pt>
                <c:pt idx="2850">
                  <c:v>189.730453878909</c:v>
                </c:pt>
                <c:pt idx="2851">
                  <c:v>189.692000972659</c:v>
                </c:pt>
                <c:pt idx="2852">
                  <c:v>189.60720079102299</c:v>
                </c:pt>
                <c:pt idx="2853">
                  <c:v>189.415626615245</c:v>
                </c:pt>
                <c:pt idx="2854">
                  <c:v>189.07676737892399</c:v>
                </c:pt>
                <c:pt idx="2855">
                  <c:v>188.56813420608501</c:v>
                </c:pt>
                <c:pt idx="2856">
                  <c:v>187.904663093788</c:v>
                </c:pt>
                <c:pt idx="2857">
                  <c:v>187.098369793991</c:v>
                </c:pt>
                <c:pt idx="2858">
                  <c:v>186.17517467877099</c:v>
                </c:pt>
                <c:pt idx="2859">
                  <c:v>185.14160159379699</c:v>
                </c:pt>
                <c:pt idx="2860">
                  <c:v>184.00966647856799</c:v>
                </c:pt>
                <c:pt idx="2861">
                  <c:v>182.793789266668</c:v>
                </c:pt>
                <c:pt idx="2862">
                  <c:v>181.50100724225899</c:v>
                </c:pt>
                <c:pt idx="2863">
                  <c:v>180.13629915437201</c:v>
                </c:pt>
                <c:pt idx="2864">
                  <c:v>178.70567306648499</c:v>
                </c:pt>
                <c:pt idx="2865">
                  <c:v>177.219600915135</c:v>
                </c:pt>
                <c:pt idx="2866">
                  <c:v>175.67310385749201</c:v>
                </c:pt>
                <c:pt idx="2867">
                  <c:v>174.077167799877</c:v>
                </c:pt>
                <c:pt idx="2868">
                  <c:v>172.436256709074</c:v>
                </c:pt>
                <c:pt idx="2869">
                  <c:v>170.74693674521001</c:v>
                </c:pt>
                <c:pt idx="2870">
                  <c:v>169.02362865439099</c:v>
                </c:pt>
                <c:pt idx="2871">
                  <c:v>167.26238262706701</c:v>
                </c:pt>
                <c:pt idx="2872">
                  <c:v>165.472641472737</c:v>
                </c:pt>
                <c:pt idx="2873">
                  <c:v>163.65543359969101</c:v>
                </c:pt>
                <c:pt idx="2874">
                  <c:v>161.81625353916101</c:v>
                </c:pt>
                <c:pt idx="2875">
                  <c:v>159.94960838486699</c:v>
                </c:pt>
                <c:pt idx="2876">
                  <c:v>158.06648241807201</c:v>
                </c:pt>
                <c:pt idx="2877">
                  <c:v>156.161384451293</c:v>
                </c:pt>
                <c:pt idx="2878">
                  <c:v>154.24976345125799</c:v>
                </c:pt>
                <c:pt idx="2879">
                  <c:v>152.312221360439</c:v>
                </c:pt>
                <c:pt idx="2880">
                  <c:v>150.36815633018301</c:v>
                </c:pt>
                <c:pt idx="2881">
                  <c:v>148.40211929991199</c:v>
                </c:pt>
                <c:pt idx="2882">
                  <c:v>146.420116333116</c:v>
                </c:pt>
                <c:pt idx="2883">
                  <c:v>144.42661330284301</c:v>
                </c:pt>
                <c:pt idx="2884">
                  <c:v>142.40667330575499</c:v>
                </c:pt>
                <c:pt idx="2885">
                  <c:v>140.369224275482</c:v>
                </c:pt>
                <c:pt idx="2886">
                  <c:v>138.305340184664</c:v>
                </c:pt>
                <c:pt idx="2887">
                  <c:v>136.21347421788801</c:v>
                </c:pt>
                <c:pt idx="2888">
                  <c:v>134.08916512706901</c:v>
                </c:pt>
                <c:pt idx="2889">
                  <c:v>131.94236806652401</c:v>
                </c:pt>
                <c:pt idx="2890">
                  <c:v>129.76810500599899</c:v>
                </c:pt>
                <c:pt idx="2891">
                  <c:v>127.571869039161</c:v>
                </c:pt>
                <c:pt idx="2892">
                  <c:v>125.343704011819</c:v>
                </c:pt>
                <c:pt idx="2893">
                  <c:v>123.09751498156599</c:v>
                </c:pt>
                <c:pt idx="2894">
                  <c:v>120.819396890749</c:v>
                </c:pt>
                <c:pt idx="2895">
                  <c:v>118.51879183020399</c:v>
                </c:pt>
                <c:pt idx="2896">
                  <c:v>116.191234833156</c:v>
                </c:pt>
                <c:pt idx="2897">
                  <c:v>113.83621274229399</c:v>
                </c:pt>
                <c:pt idx="2898">
                  <c:v>111.447715775498</c:v>
                </c:pt>
                <c:pt idx="2899">
                  <c:v>109.0322686847</c:v>
                </c:pt>
                <c:pt idx="2900">
                  <c:v>106.589355687634</c:v>
                </c:pt>
                <c:pt idx="2901">
                  <c:v>104.118461627088</c:v>
                </c:pt>
                <c:pt idx="2902">
                  <c:v>101.61512363001999</c:v>
                </c:pt>
                <c:pt idx="2903">
                  <c:v>99.083805569449794</c:v>
                </c:pt>
                <c:pt idx="2904">
                  <c:v>96.530513602654096</c:v>
                </c:pt>
                <c:pt idx="2905">
                  <c:v>93.955250448357901</c:v>
                </c:pt>
                <c:pt idx="2906">
                  <c:v>91.362991511860002</c:v>
                </c:pt>
                <c:pt idx="2907">
                  <c:v>88.754768451314305</c:v>
                </c:pt>
                <c:pt idx="2908">
                  <c:v>86.140022451314294</c:v>
                </c:pt>
                <c:pt idx="2909">
                  <c:v>83.509826484544007</c:v>
                </c:pt>
                <c:pt idx="2910">
                  <c:v>80.878601390743199</c:v>
                </c:pt>
                <c:pt idx="2911">
                  <c:v>78.231411360470304</c:v>
                </c:pt>
                <c:pt idx="2912">
                  <c:v>75.568256393697695</c:v>
                </c:pt>
                <c:pt idx="2913">
                  <c:v>72.904072393700105</c:v>
                </c:pt>
                <c:pt idx="2914">
                  <c:v>70.223923363427204</c:v>
                </c:pt>
                <c:pt idx="2915">
                  <c:v>67.5278093029074</c:v>
                </c:pt>
                <c:pt idx="2916">
                  <c:v>64.8042302423096</c:v>
                </c:pt>
                <c:pt idx="2917">
                  <c:v>62.0641712755139</c:v>
                </c:pt>
                <c:pt idx="2918">
                  <c:v>59.322954723078098</c:v>
                </c:pt>
                <c:pt idx="2919">
                  <c:v>56.5554725848312</c:v>
                </c:pt>
                <c:pt idx="2920">
                  <c:v>53.7709750157318</c:v>
                </c:pt>
                <c:pt idx="2921">
                  <c:v>51.124063633763797</c:v>
                </c:pt>
                <c:pt idx="2922">
                  <c:v>48.773375219135701</c:v>
                </c:pt>
                <c:pt idx="2923">
                  <c:v>46.7583071377762</c:v>
                </c:pt>
                <c:pt idx="2924">
                  <c:v>44.980388617579202</c:v>
                </c:pt>
                <c:pt idx="2925">
                  <c:v>43.280854796415902</c:v>
                </c:pt>
                <c:pt idx="2926">
                  <c:v>41.681400430583103</c:v>
                </c:pt>
                <c:pt idx="2927">
                  <c:v>40.203867926517297</c:v>
                </c:pt>
                <c:pt idx="2928">
                  <c:v>38.708525568844799</c:v>
                </c:pt>
                <c:pt idx="2929">
                  <c:v>37.056563365523203</c:v>
                </c:pt>
                <c:pt idx="2930">
                  <c:v>35.333319658168897</c:v>
                </c:pt>
                <c:pt idx="2931">
                  <c:v>33.706934820869897</c:v>
                </c:pt>
                <c:pt idx="2932">
                  <c:v>32.220690633873801</c:v>
                </c:pt>
                <c:pt idx="2933">
                  <c:v>30.880487227462599</c:v>
                </c:pt>
                <c:pt idx="2934">
                  <c:v>29.7216872193023</c:v>
                </c:pt>
                <c:pt idx="2935">
                  <c:v>28.864603373826199</c:v>
                </c:pt>
                <c:pt idx="2936">
                  <c:v>28.405301845458201</c:v>
                </c:pt>
                <c:pt idx="2937">
                  <c:v>28.2869842520399</c:v>
                </c:pt>
                <c:pt idx="2938">
                  <c:v>28.289795000000002</c:v>
                </c:pt>
                <c:pt idx="2939">
                  <c:v>28.233661544670198</c:v>
                </c:pt>
                <c:pt idx="2940">
                  <c:v>28.028011731668101</c:v>
                </c:pt>
                <c:pt idx="2941">
                  <c:v>27.6867698048652</c:v>
                </c:pt>
                <c:pt idx="2942">
                  <c:v>27.3033216666181</c:v>
                </c:pt>
                <c:pt idx="2943">
                  <c:v>26.938626845458501</c:v>
                </c:pt>
                <c:pt idx="2944">
                  <c:v>26.6899540487492</c:v>
                </c:pt>
                <c:pt idx="2945">
                  <c:v>26.605539723506102</c:v>
                </c:pt>
                <c:pt idx="2946">
                  <c:v>26.5830302926299</c:v>
                </c:pt>
                <c:pt idx="2947">
                  <c:v>26.5038510732041</c:v>
                </c:pt>
                <c:pt idx="2948">
                  <c:v>26.3846113658315</c:v>
                </c:pt>
                <c:pt idx="2949">
                  <c:v>26.263224934956199</c:v>
                </c:pt>
                <c:pt idx="2950">
                  <c:v>26.142375837299099</c:v>
                </c:pt>
                <c:pt idx="2951">
                  <c:v>26.026482504079699</c:v>
                </c:pt>
                <c:pt idx="2952">
                  <c:v>25.957882252040299</c:v>
                </c:pt>
                <c:pt idx="2953">
                  <c:v>25.928270528533801</c:v>
                </c:pt>
                <c:pt idx="2954">
                  <c:v>25.9073712926293</c:v>
                </c:pt>
                <c:pt idx="2955">
                  <c:v>25.863961821163301</c:v>
                </c:pt>
                <c:pt idx="2956">
                  <c:v>25.799116682916399</c:v>
                </c:pt>
                <c:pt idx="2957">
                  <c:v>25.717256113792899</c:v>
                </c:pt>
                <c:pt idx="2958">
                  <c:v>25.660714821163701</c:v>
                </c:pt>
                <c:pt idx="2959">
                  <c:v>25.621726390287101</c:v>
                </c:pt>
                <c:pt idx="2960">
                  <c:v>25.6085945691236</c:v>
                </c:pt>
                <c:pt idx="2961">
                  <c:v>25.639944178837101</c:v>
                </c:pt>
                <c:pt idx="2962">
                  <c:v>25.688845747960102</c:v>
                </c:pt>
                <c:pt idx="2963">
                  <c:v>25.738284747960101</c:v>
                </c:pt>
                <c:pt idx="2964">
                  <c:v>25.819072455330499</c:v>
                </c:pt>
                <c:pt idx="2965">
                  <c:v>25.927327065042601</c:v>
                </c:pt>
                <c:pt idx="2966">
                  <c:v>26.064119634166001</c:v>
                </c:pt>
                <c:pt idx="2967">
                  <c:v>26.1805484959213</c:v>
                </c:pt>
                <c:pt idx="2968">
                  <c:v>26.280498455330498</c:v>
                </c:pt>
                <c:pt idx="2969">
                  <c:v>26.352982317083601</c:v>
                </c:pt>
                <c:pt idx="2970">
                  <c:v>26.403494178836699</c:v>
                </c:pt>
                <c:pt idx="2971">
                  <c:v>26.437526040589599</c:v>
                </c:pt>
                <c:pt idx="2972">
                  <c:v>26.464991138246699</c:v>
                </c:pt>
                <c:pt idx="2973">
                  <c:v>26.481471138247102</c:v>
                </c:pt>
                <c:pt idx="2974">
                  <c:v>26.492993569123499</c:v>
                </c:pt>
                <c:pt idx="2975">
                  <c:v>26.483616861753099</c:v>
                </c:pt>
                <c:pt idx="2976">
                  <c:v>26.4412811543827</c:v>
                </c:pt>
                <c:pt idx="2977">
                  <c:v>26.370942211450799</c:v>
                </c:pt>
                <c:pt idx="2978">
                  <c:v>26.278631975546901</c:v>
                </c:pt>
                <c:pt idx="2979">
                  <c:v>26.184711544668598</c:v>
                </c:pt>
                <c:pt idx="2980">
                  <c:v>26.107271113792201</c:v>
                </c:pt>
                <c:pt idx="2981">
                  <c:v>26.030366113792901</c:v>
                </c:pt>
                <c:pt idx="2982">
                  <c:v>25.958418682916399</c:v>
                </c:pt>
                <c:pt idx="2983">
                  <c:v>25.882051113792901</c:v>
                </c:pt>
                <c:pt idx="2984">
                  <c:v>25.815596682917</c:v>
                </c:pt>
                <c:pt idx="2985">
                  <c:v>25.760128252039301</c:v>
                </c:pt>
                <c:pt idx="2986">
                  <c:v>25.710153723505702</c:v>
                </c:pt>
                <c:pt idx="2987">
                  <c:v>25.666207821163301</c:v>
                </c:pt>
                <c:pt idx="2988">
                  <c:v>25.6327132926296</c:v>
                </c:pt>
                <c:pt idx="2989">
                  <c:v>25.604710861753102</c:v>
                </c:pt>
                <c:pt idx="2990">
                  <c:v>25.613551138246699</c:v>
                </c:pt>
                <c:pt idx="2991">
                  <c:v>25.650930276493401</c:v>
                </c:pt>
                <c:pt idx="2992">
                  <c:v>25.720731886207801</c:v>
                </c:pt>
                <c:pt idx="2993">
                  <c:v>25.813043024454</c:v>
                </c:pt>
                <c:pt idx="2994">
                  <c:v>25.911920024453998</c:v>
                </c:pt>
                <c:pt idx="2995">
                  <c:v>26.000347357673402</c:v>
                </c:pt>
                <c:pt idx="2996">
                  <c:v>26.077787886206401</c:v>
                </c:pt>
                <c:pt idx="2997">
                  <c:v>26.128835276493401</c:v>
                </c:pt>
                <c:pt idx="2998">
                  <c:v>26.141967999999999</c:v>
                </c:pt>
                <c:pt idx="2999">
                  <c:v>26.126024430876502</c:v>
                </c:pt>
                <c:pt idx="3000">
                  <c:v>26.104588861753101</c:v>
                </c:pt>
                <c:pt idx="3001">
                  <c:v>26.088108861753099</c:v>
                </c:pt>
                <c:pt idx="3002">
                  <c:v>26.061179390287101</c:v>
                </c:pt>
                <c:pt idx="3003">
                  <c:v>26.0287568211637</c:v>
                </c:pt>
                <c:pt idx="3004">
                  <c:v>25.995261390286501</c:v>
                </c:pt>
                <c:pt idx="3005">
                  <c:v>25.956809390286502</c:v>
                </c:pt>
                <c:pt idx="3006">
                  <c:v>25.907907723506099</c:v>
                </c:pt>
                <c:pt idx="3007">
                  <c:v>25.8590052520399</c:v>
                </c:pt>
                <c:pt idx="3008">
                  <c:v>25.8040741543827</c:v>
                </c:pt>
                <c:pt idx="3009">
                  <c:v>25.754098821163701</c:v>
                </c:pt>
                <c:pt idx="3010">
                  <c:v>25.7360104308766</c:v>
                </c:pt>
                <c:pt idx="3011">
                  <c:v>25.720066861752901</c:v>
                </c:pt>
                <c:pt idx="3012">
                  <c:v>25.7035878617531</c:v>
                </c:pt>
                <c:pt idx="3013">
                  <c:v>25.692064430876499</c:v>
                </c:pt>
                <c:pt idx="3014">
                  <c:v>25.675585430876499</c:v>
                </c:pt>
                <c:pt idx="3015">
                  <c:v>25.669556</c:v>
                </c:pt>
                <c:pt idx="3016">
                  <c:v>25.675049000000001</c:v>
                </c:pt>
                <c:pt idx="3017">
                  <c:v>25.6909915691236</c:v>
                </c:pt>
                <c:pt idx="3018">
                  <c:v>25.722877707370401</c:v>
                </c:pt>
                <c:pt idx="3019">
                  <c:v>25.766287178836699</c:v>
                </c:pt>
                <c:pt idx="3020">
                  <c:v>25.826174845617299</c:v>
                </c:pt>
                <c:pt idx="3021">
                  <c:v>25.8865997479597</c:v>
                </c:pt>
                <c:pt idx="3022">
                  <c:v>25.947024747959599</c:v>
                </c:pt>
                <c:pt idx="3023">
                  <c:v>26.001956747960701</c:v>
                </c:pt>
                <c:pt idx="3024">
                  <c:v>26.051931178837101</c:v>
                </c:pt>
                <c:pt idx="3025">
                  <c:v>26.101370178836699</c:v>
                </c:pt>
                <c:pt idx="3026">
                  <c:v>26.1249515691235</c:v>
                </c:pt>
                <c:pt idx="3027">
                  <c:v>26.126024430876502</c:v>
                </c:pt>
                <c:pt idx="3028">
                  <c:v>26.110081861753301</c:v>
                </c:pt>
                <c:pt idx="3029">
                  <c:v>26.0776592926299</c:v>
                </c:pt>
                <c:pt idx="3030">
                  <c:v>26.023800252039301</c:v>
                </c:pt>
                <c:pt idx="3031">
                  <c:v>25.953462113792899</c:v>
                </c:pt>
                <c:pt idx="3032">
                  <c:v>25.8611510732032</c:v>
                </c:pt>
                <c:pt idx="3033">
                  <c:v>25.762274073203201</c:v>
                </c:pt>
                <c:pt idx="3034">
                  <c:v>25.6942102520403</c:v>
                </c:pt>
                <c:pt idx="3035">
                  <c:v>25.6596419594105</c:v>
                </c:pt>
                <c:pt idx="3036">
                  <c:v>25.647583000000001</c:v>
                </c:pt>
                <c:pt idx="3037">
                  <c:v>25.658032569123499</c:v>
                </c:pt>
                <c:pt idx="3038">
                  <c:v>25.679469138246901</c:v>
                </c:pt>
                <c:pt idx="3039">
                  <c:v>25.701442040589701</c:v>
                </c:pt>
                <c:pt idx="3040">
                  <c:v>25.733864609712899</c:v>
                </c:pt>
                <c:pt idx="3041">
                  <c:v>25.766823609712901</c:v>
                </c:pt>
                <c:pt idx="3042">
                  <c:v>25.789332138247101</c:v>
                </c:pt>
                <c:pt idx="3043">
                  <c:v>25.8113051382471</c:v>
                </c:pt>
                <c:pt idx="3044">
                  <c:v>25.8332780405898</c:v>
                </c:pt>
                <c:pt idx="3045">
                  <c:v>25.860206707370399</c:v>
                </c:pt>
                <c:pt idx="3046">
                  <c:v>25.913529317083601</c:v>
                </c:pt>
                <c:pt idx="3047">
                  <c:v>25.989360455329699</c:v>
                </c:pt>
                <c:pt idx="3048">
                  <c:v>26.0772514553314</c:v>
                </c:pt>
                <c:pt idx="3049">
                  <c:v>26.165142357674199</c:v>
                </c:pt>
                <c:pt idx="3050">
                  <c:v>26.237089886207102</c:v>
                </c:pt>
                <c:pt idx="3051">
                  <c:v>26.2936302764939</c:v>
                </c:pt>
                <c:pt idx="3052">
                  <c:v>26.337576178836699</c:v>
                </c:pt>
                <c:pt idx="3053">
                  <c:v>26.366114138246701</c:v>
                </c:pt>
                <c:pt idx="3054">
                  <c:v>26.372681</c:v>
                </c:pt>
                <c:pt idx="3055">
                  <c:v>26.3418677235057</c:v>
                </c:pt>
                <c:pt idx="3056">
                  <c:v>26.292428821163298</c:v>
                </c:pt>
                <c:pt idx="3057">
                  <c:v>26.248483821163301</c:v>
                </c:pt>
                <c:pt idx="3058">
                  <c:v>26.209495292629601</c:v>
                </c:pt>
                <c:pt idx="3059">
                  <c:v>26.1710432926299</c:v>
                </c:pt>
                <c:pt idx="3060">
                  <c:v>26.143577292629899</c:v>
                </c:pt>
                <c:pt idx="3061">
                  <c:v>26.1051252926293</c:v>
                </c:pt>
                <c:pt idx="3062">
                  <c:v>26.077122861752901</c:v>
                </c:pt>
                <c:pt idx="3063">
                  <c:v>26.044700292629599</c:v>
                </c:pt>
                <c:pt idx="3064">
                  <c:v>26.011741292629601</c:v>
                </c:pt>
                <c:pt idx="3065">
                  <c:v>25.9837388617531</c:v>
                </c:pt>
                <c:pt idx="3066">
                  <c:v>25.961765959410499</c:v>
                </c:pt>
                <c:pt idx="3067">
                  <c:v>25.950243430876402</c:v>
                </c:pt>
                <c:pt idx="3068">
                  <c:v>25.938721000000001</c:v>
                </c:pt>
                <c:pt idx="3069">
                  <c:v>25.933764430876501</c:v>
                </c:pt>
                <c:pt idx="3070">
                  <c:v>25.928270528533702</c:v>
                </c:pt>
                <c:pt idx="3071">
                  <c:v>25.927734000000001</c:v>
                </c:pt>
                <c:pt idx="3072">
                  <c:v>25.922241</c:v>
                </c:pt>
                <c:pt idx="3073">
                  <c:v>25.922241</c:v>
                </c:pt>
                <c:pt idx="3074">
                  <c:v>25.922241</c:v>
                </c:pt>
                <c:pt idx="3075">
                  <c:v>25.922777430876501</c:v>
                </c:pt>
                <c:pt idx="3076">
                  <c:v>25.922241</c:v>
                </c:pt>
                <c:pt idx="3077">
                  <c:v>25.922241</c:v>
                </c:pt>
                <c:pt idx="3078">
                  <c:v>25.9326914714662</c:v>
                </c:pt>
                <c:pt idx="3079">
                  <c:v>25.9326914714662</c:v>
                </c:pt>
                <c:pt idx="3080">
                  <c:v>25.8716015446686</c:v>
                </c:pt>
                <c:pt idx="3081">
                  <c:v>25.79965321145</c:v>
                </c:pt>
                <c:pt idx="3082">
                  <c:v>25.768433000000002</c:v>
                </c:pt>
                <c:pt idx="3083">
                  <c:v>25.7717801788367</c:v>
                </c:pt>
                <c:pt idx="3084">
                  <c:v>25.789332138246699</c:v>
                </c:pt>
                <c:pt idx="3085">
                  <c:v>25.795898000000001</c:v>
                </c:pt>
                <c:pt idx="3086">
                  <c:v>25.821754707370701</c:v>
                </c:pt>
                <c:pt idx="3087">
                  <c:v>25.859670276494299</c:v>
                </c:pt>
                <c:pt idx="3088">
                  <c:v>25.898659609713199</c:v>
                </c:pt>
                <c:pt idx="3089">
                  <c:v>25.941991035209401</c:v>
                </c:pt>
                <c:pt idx="3090">
                  <c:v>25.985927453873298</c:v>
                </c:pt>
                <c:pt idx="3091">
                  <c:v>26.040301465778501</c:v>
                </c:pt>
                <c:pt idx="3092">
                  <c:v>26.0848043523097</c:v>
                </c:pt>
                <c:pt idx="3093">
                  <c:v>26.1238143404053</c:v>
                </c:pt>
                <c:pt idx="3094">
                  <c:v>26.1414101134684</c:v>
                </c:pt>
                <c:pt idx="3095">
                  <c:v>26.152954000000001</c:v>
                </c:pt>
                <c:pt idx="3096">
                  <c:v>26.148018886531698</c:v>
                </c:pt>
                <c:pt idx="3097">
                  <c:v>26.1326547611582</c:v>
                </c:pt>
                <c:pt idx="3098">
                  <c:v>26.1051896595953</c:v>
                </c:pt>
                <c:pt idx="3099">
                  <c:v>26.0618016476894</c:v>
                </c:pt>
                <c:pt idx="3100">
                  <c:v>26.012921534221</c:v>
                </c:pt>
                <c:pt idx="3101">
                  <c:v>25.948119307284799</c:v>
                </c:pt>
                <c:pt idx="3102">
                  <c:v>25.887136420753201</c:v>
                </c:pt>
                <c:pt idx="3103">
                  <c:v>25.8217763072849</c:v>
                </c:pt>
                <c:pt idx="3104">
                  <c:v>25.760235534222002</c:v>
                </c:pt>
                <c:pt idx="3105">
                  <c:v>25.725602874626301</c:v>
                </c:pt>
                <c:pt idx="3106">
                  <c:v>25.7140588865316</c:v>
                </c:pt>
                <c:pt idx="3107">
                  <c:v>25.713501000000001</c:v>
                </c:pt>
                <c:pt idx="3108">
                  <c:v>25.7288642269367</c:v>
                </c:pt>
                <c:pt idx="3109">
                  <c:v>25.755772340404999</c:v>
                </c:pt>
                <c:pt idx="3110">
                  <c:v>25.773368113468202</c:v>
                </c:pt>
                <c:pt idx="3111">
                  <c:v>25.773925999999999</c:v>
                </c:pt>
                <c:pt idx="3112">
                  <c:v>25.7640548746263</c:v>
                </c:pt>
                <c:pt idx="3113">
                  <c:v>25.747575773063101</c:v>
                </c:pt>
                <c:pt idx="3114">
                  <c:v>25.7256028746265</c:v>
                </c:pt>
                <c:pt idx="3115">
                  <c:v>25.698694761158201</c:v>
                </c:pt>
                <c:pt idx="3116">
                  <c:v>25.676164773063299</c:v>
                </c:pt>
                <c:pt idx="3117">
                  <c:v>25.659126886531801</c:v>
                </c:pt>
                <c:pt idx="3118">
                  <c:v>25.663504113468399</c:v>
                </c:pt>
                <c:pt idx="3119">
                  <c:v>25.689854340405301</c:v>
                </c:pt>
                <c:pt idx="3120">
                  <c:v>25.732684465778501</c:v>
                </c:pt>
                <c:pt idx="3121">
                  <c:v>25.7925505792468</c:v>
                </c:pt>
                <c:pt idx="3122">
                  <c:v>25.863404591151902</c:v>
                </c:pt>
                <c:pt idx="3123">
                  <c:v>25.9556719196509</c:v>
                </c:pt>
                <c:pt idx="3124">
                  <c:v>26.049613806184301</c:v>
                </c:pt>
                <c:pt idx="3125">
                  <c:v>26.132569591152699</c:v>
                </c:pt>
                <c:pt idx="3126">
                  <c:v>26.199603465778502</c:v>
                </c:pt>
                <c:pt idx="3127">
                  <c:v>26.249599352310099</c:v>
                </c:pt>
                <c:pt idx="3128">
                  <c:v>26.277623238841802</c:v>
                </c:pt>
                <c:pt idx="3129">
                  <c:v>26.289725113468201</c:v>
                </c:pt>
                <c:pt idx="3130">
                  <c:v>26.290282999999999</c:v>
                </c:pt>
                <c:pt idx="3131">
                  <c:v>26.2853478865316</c:v>
                </c:pt>
                <c:pt idx="3132">
                  <c:v>26.274361886531601</c:v>
                </c:pt>
                <c:pt idx="3133">
                  <c:v>26.2633749880948</c:v>
                </c:pt>
                <c:pt idx="3134">
                  <c:v>26.257881886531699</c:v>
                </c:pt>
                <c:pt idx="3135">
                  <c:v>26.257324000000001</c:v>
                </c:pt>
                <c:pt idx="3136">
                  <c:v>26.267753011905</c:v>
                </c:pt>
                <c:pt idx="3137">
                  <c:v>26.283674226936899</c:v>
                </c:pt>
                <c:pt idx="3138">
                  <c:v>26.305647125373699</c:v>
                </c:pt>
                <c:pt idx="3139">
                  <c:v>26.3221262269367</c:v>
                </c:pt>
                <c:pt idx="3140">
                  <c:v>26.3336710119051</c:v>
                </c:pt>
                <c:pt idx="3141">
                  <c:v>26.334229000000001</c:v>
                </c:pt>
                <c:pt idx="3142">
                  <c:v>26.324357874626699</c:v>
                </c:pt>
                <c:pt idx="3143">
                  <c:v>26.291956761157898</c:v>
                </c:pt>
                <c:pt idx="3144">
                  <c:v>26.238141432657802</c:v>
                </c:pt>
                <c:pt idx="3145">
                  <c:v>26.178274420753201</c:v>
                </c:pt>
                <c:pt idx="3146">
                  <c:v>26.117849420753199</c:v>
                </c:pt>
                <c:pt idx="3147">
                  <c:v>26.0574244207532</c:v>
                </c:pt>
                <c:pt idx="3148">
                  <c:v>25.996441534222001</c:v>
                </c:pt>
                <c:pt idx="3149">
                  <c:v>25.931081420752601</c:v>
                </c:pt>
                <c:pt idx="3150">
                  <c:v>25.8596704207526</c:v>
                </c:pt>
                <c:pt idx="3151">
                  <c:v>25.788817307284202</c:v>
                </c:pt>
                <c:pt idx="3152">
                  <c:v>25.716848420753202</c:v>
                </c:pt>
                <c:pt idx="3153">
                  <c:v>25.655865534221501</c:v>
                </c:pt>
                <c:pt idx="3154">
                  <c:v>25.611362647689901</c:v>
                </c:pt>
                <c:pt idx="3155">
                  <c:v>25.5674175461271</c:v>
                </c:pt>
                <c:pt idx="3156">
                  <c:v>25.538835773063099</c:v>
                </c:pt>
                <c:pt idx="3157">
                  <c:v>25.521797886531601</c:v>
                </c:pt>
                <c:pt idx="3158">
                  <c:v>25.510811886531702</c:v>
                </c:pt>
                <c:pt idx="3159">
                  <c:v>25.504760999999998</c:v>
                </c:pt>
                <c:pt idx="3160">
                  <c:v>25.504760999999998</c:v>
                </c:pt>
                <c:pt idx="3161">
                  <c:v>25.5151891134682</c:v>
                </c:pt>
                <c:pt idx="3162">
                  <c:v>25.515747000000001</c:v>
                </c:pt>
                <c:pt idx="3163">
                  <c:v>25.521239999999999</c:v>
                </c:pt>
                <c:pt idx="3164">
                  <c:v>25.536604125373501</c:v>
                </c:pt>
                <c:pt idx="3165">
                  <c:v>25.568447352310098</c:v>
                </c:pt>
                <c:pt idx="3166">
                  <c:v>25.622820567341599</c:v>
                </c:pt>
                <c:pt idx="3167">
                  <c:v>25.6881805792462</c:v>
                </c:pt>
                <c:pt idx="3168">
                  <c:v>25.743670465779001</c:v>
                </c:pt>
                <c:pt idx="3169">
                  <c:v>25.783238340405301</c:v>
                </c:pt>
                <c:pt idx="3170">
                  <c:v>25.8057691253737</c:v>
                </c:pt>
                <c:pt idx="3171">
                  <c:v>25.812377999999999</c:v>
                </c:pt>
                <c:pt idx="3172">
                  <c:v>25.822248226936701</c:v>
                </c:pt>
                <c:pt idx="3173">
                  <c:v>25.854091453873298</c:v>
                </c:pt>
                <c:pt idx="3174">
                  <c:v>25.913400579246101</c:v>
                </c:pt>
                <c:pt idx="3175">
                  <c:v>26.0001757046211</c:v>
                </c:pt>
                <c:pt idx="3176">
                  <c:v>26.0880658061843</c:v>
                </c:pt>
                <c:pt idx="3177">
                  <c:v>26.155099579246802</c:v>
                </c:pt>
                <c:pt idx="3178">
                  <c:v>26.205096465778499</c:v>
                </c:pt>
                <c:pt idx="3179">
                  <c:v>26.249599352310099</c:v>
                </c:pt>
                <c:pt idx="3180">
                  <c:v>26.2776232388415</c:v>
                </c:pt>
                <c:pt idx="3181">
                  <c:v>26.316075340405298</c:v>
                </c:pt>
                <c:pt idx="3182">
                  <c:v>26.353969453873699</c:v>
                </c:pt>
                <c:pt idx="3183">
                  <c:v>26.381993238841801</c:v>
                </c:pt>
                <c:pt idx="3184">
                  <c:v>26.4100171253735</c:v>
                </c:pt>
                <c:pt idx="3185">
                  <c:v>26.416626000000001</c:v>
                </c:pt>
                <c:pt idx="3186">
                  <c:v>26.4061978865318</c:v>
                </c:pt>
                <c:pt idx="3187">
                  <c:v>26.390275773063099</c:v>
                </c:pt>
                <c:pt idx="3188">
                  <c:v>26.3529396476894</c:v>
                </c:pt>
                <c:pt idx="3189">
                  <c:v>26.304059432657802</c:v>
                </c:pt>
                <c:pt idx="3190">
                  <c:v>26.2386994207532</c:v>
                </c:pt>
                <c:pt idx="3191">
                  <c:v>26.157417193816599</c:v>
                </c:pt>
                <c:pt idx="3192">
                  <c:v>26.059656068443999</c:v>
                </c:pt>
                <c:pt idx="3193">
                  <c:v>25.949793068444102</c:v>
                </c:pt>
                <c:pt idx="3194">
                  <c:v>25.834993954973601</c:v>
                </c:pt>
                <c:pt idx="3195">
                  <c:v>25.7295081819105</c:v>
                </c:pt>
                <c:pt idx="3196">
                  <c:v>25.6514883072849</c:v>
                </c:pt>
                <c:pt idx="3197">
                  <c:v>25.5948826476899</c:v>
                </c:pt>
                <c:pt idx="3198">
                  <c:v>25.555872761158199</c:v>
                </c:pt>
                <c:pt idx="3199">
                  <c:v>25.543213000000002</c:v>
                </c:pt>
                <c:pt idx="3200">
                  <c:v>25.553083226936899</c:v>
                </c:pt>
                <c:pt idx="3201">
                  <c:v>25.575056226936901</c:v>
                </c:pt>
                <c:pt idx="3202">
                  <c:v>25.606899352310101</c:v>
                </c:pt>
                <c:pt idx="3203">
                  <c:v>25.6557795673416</c:v>
                </c:pt>
                <c:pt idx="3204">
                  <c:v>25.705218465778501</c:v>
                </c:pt>
                <c:pt idx="3205">
                  <c:v>25.765643465777998</c:v>
                </c:pt>
                <c:pt idx="3206">
                  <c:v>25.8359386927158</c:v>
                </c:pt>
                <c:pt idx="3207">
                  <c:v>25.917777806184301</c:v>
                </c:pt>
                <c:pt idx="3208">
                  <c:v>26.016096919651901</c:v>
                </c:pt>
                <c:pt idx="3209">
                  <c:v>26.1308959315569</c:v>
                </c:pt>
                <c:pt idx="3210">
                  <c:v>26.240758931556901</c:v>
                </c:pt>
                <c:pt idx="3211">
                  <c:v>26.330323591151299</c:v>
                </c:pt>
                <c:pt idx="3212">
                  <c:v>26.412720692715801</c:v>
                </c:pt>
                <c:pt idx="3213">
                  <c:v>26.468768465779</c:v>
                </c:pt>
                <c:pt idx="3214">
                  <c:v>26.518764352310601</c:v>
                </c:pt>
                <c:pt idx="3215">
                  <c:v>26.542411113468301</c:v>
                </c:pt>
                <c:pt idx="3216">
                  <c:v>26.527604874626501</c:v>
                </c:pt>
                <c:pt idx="3217">
                  <c:v>26.495203761158201</c:v>
                </c:pt>
                <c:pt idx="3218">
                  <c:v>26.446881534222101</c:v>
                </c:pt>
                <c:pt idx="3219">
                  <c:v>26.366157295378901</c:v>
                </c:pt>
                <c:pt idx="3220">
                  <c:v>26.273332080347299</c:v>
                </c:pt>
                <c:pt idx="3221">
                  <c:v>26.179390193816602</c:v>
                </c:pt>
                <c:pt idx="3222">
                  <c:v>26.091499193816599</c:v>
                </c:pt>
                <c:pt idx="3223">
                  <c:v>26.018972420753201</c:v>
                </c:pt>
                <c:pt idx="3224">
                  <c:v>25.958547420753799</c:v>
                </c:pt>
                <c:pt idx="3225">
                  <c:v>25.903058432657801</c:v>
                </c:pt>
                <c:pt idx="3226">
                  <c:v>25.848126534220999</c:v>
                </c:pt>
                <c:pt idx="3227">
                  <c:v>25.803623546126602</c:v>
                </c:pt>
                <c:pt idx="3228">
                  <c:v>25.759677647689902</c:v>
                </c:pt>
                <c:pt idx="3229">
                  <c:v>25.720109773063299</c:v>
                </c:pt>
                <c:pt idx="3230">
                  <c:v>25.718436113468201</c:v>
                </c:pt>
                <c:pt idx="3231">
                  <c:v>25.749721352310502</c:v>
                </c:pt>
                <c:pt idx="3232">
                  <c:v>25.803537579247401</c:v>
                </c:pt>
                <c:pt idx="3233">
                  <c:v>25.869455579247401</c:v>
                </c:pt>
                <c:pt idx="3234">
                  <c:v>25.930438465778501</c:v>
                </c:pt>
                <c:pt idx="3235">
                  <c:v>25.985927453873298</c:v>
                </c:pt>
                <c:pt idx="3236">
                  <c:v>26.029872453873299</c:v>
                </c:pt>
                <c:pt idx="3237">
                  <c:v>26.073818352309701</c:v>
                </c:pt>
                <c:pt idx="3238">
                  <c:v>26.1177633523106</c:v>
                </c:pt>
                <c:pt idx="3239">
                  <c:v>26.1617084538737</c:v>
                </c:pt>
                <c:pt idx="3240">
                  <c:v>26.1902902269367</c:v>
                </c:pt>
                <c:pt idx="3241">
                  <c:v>26.202393000000001</c:v>
                </c:pt>
                <c:pt idx="3242">
                  <c:v>26.1925218746265</c:v>
                </c:pt>
                <c:pt idx="3243">
                  <c:v>26.1551856476902</c:v>
                </c:pt>
                <c:pt idx="3244">
                  <c:v>26.101369420752601</c:v>
                </c:pt>
                <c:pt idx="3245">
                  <c:v>26.025023307284201</c:v>
                </c:pt>
                <c:pt idx="3246">
                  <c:v>25.948119307284799</c:v>
                </c:pt>
                <c:pt idx="3247">
                  <c:v>25.876150420753198</c:v>
                </c:pt>
                <c:pt idx="3248">
                  <c:v>25.820660534221499</c:v>
                </c:pt>
                <c:pt idx="3249">
                  <c:v>25.775599659595301</c:v>
                </c:pt>
                <c:pt idx="3250">
                  <c:v>25.747575773063101</c:v>
                </c:pt>
                <c:pt idx="3251">
                  <c:v>25.725602874626301</c:v>
                </c:pt>
                <c:pt idx="3252">
                  <c:v>25.7036307730631</c:v>
                </c:pt>
                <c:pt idx="3253">
                  <c:v>25.681099886531701</c:v>
                </c:pt>
                <c:pt idx="3254">
                  <c:v>25.6596848746265</c:v>
                </c:pt>
                <c:pt idx="3255">
                  <c:v>25.648140886531699</c:v>
                </c:pt>
                <c:pt idx="3256">
                  <c:v>25.64209</c:v>
                </c:pt>
                <c:pt idx="3257">
                  <c:v>25.6623883404053</c:v>
                </c:pt>
                <c:pt idx="3258">
                  <c:v>25.705218465779001</c:v>
                </c:pt>
                <c:pt idx="3259">
                  <c:v>25.775513692715101</c:v>
                </c:pt>
                <c:pt idx="3260">
                  <c:v>25.846924692715099</c:v>
                </c:pt>
                <c:pt idx="3261">
                  <c:v>25.928611085197002</c:v>
                </c:pt>
                <c:pt idx="3262">
                  <c:v>26.026889814802999</c:v>
                </c:pt>
                <c:pt idx="3263">
                  <c:v>26.125766814804901</c:v>
                </c:pt>
                <c:pt idx="3264">
                  <c:v>26.2093234991878</c:v>
                </c:pt>
                <c:pt idx="3265">
                  <c:v>26.270907183571499</c:v>
                </c:pt>
                <c:pt idx="3266">
                  <c:v>26.310517867955198</c:v>
                </c:pt>
                <c:pt idx="3267">
                  <c:v>26.333649552338901</c:v>
                </c:pt>
                <c:pt idx="3268">
                  <c:v>26.329314447661201</c:v>
                </c:pt>
                <c:pt idx="3269">
                  <c:v>26.313414684383499</c:v>
                </c:pt>
                <c:pt idx="3270">
                  <c:v>26.291441789852701</c:v>
                </c:pt>
                <c:pt idx="3271">
                  <c:v>26.2590621320448</c:v>
                </c:pt>
                <c:pt idx="3272">
                  <c:v>26.236510684383699</c:v>
                </c:pt>
                <c:pt idx="3273">
                  <c:v>26.219451342191899</c:v>
                </c:pt>
                <c:pt idx="3274">
                  <c:v>26.213379</c:v>
                </c:pt>
                <c:pt idx="3275">
                  <c:v>26.207885999999998</c:v>
                </c:pt>
                <c:pt idx="3276">
                  <c:v>26.213379</c:v>
                </c:pt>
                <c:pt idx="3277">
                  <c:v>26.2286993156163</c:v>
                </c:pt>
                <c:pt idx="3278">
                  <c:v>26.2610789734244</c:v>
                </c:pt>
                <c:pt idx="3279">
                  <c:v>26.309359183571502</c:v>
                </c:pt>
                <c:pt idx="3280">
                  <c:v>26.364290289040198</c:v>
                </c:pt>
                <c:pt idx="3281">
                  <c:v>26.414308525762898</c:v>
                </c:pt>
                <c:pt idx="3282">
                  <c:v>26.4582536312329</c:v>
                </c:pt>
                <c:pt idx="3283">
                  <c:v>26.4862989734244</c:v>
                </c:pt>
                <c:pt idx="3284">
                  <c:v>26.503937552339</c:v>
                </c:pt>
                <c:pt idx="3285">
                  <c:v>26.489195684383699</c:v>
                </c:pt>
                <c:pt idx="3286">
                  <c:v>26.441495710959799</c:v>
                </c:pt>
                <c:pt idx="3287">
                  <c:v>26.371242606282198</c:v>
                </c:pt>
                <c:pt idx="3288">
                  <c:v>26.273525185195101</c:v>
                </c:pt>
                <c:pt idx="3289">
                  <c:v>26.148920317239501</c:v>
                </c:pt>
                <c:pt idx="3290">
                  <c:v>26.032404632857101</c:v>
                </c:pt>
                <c:pt idx="3291">
                  <c:v>25.9274552906652</c:v>
                </c:pt>
                <c:pt idx="3292">
                  <c:v>25.848813158620999</c:v>
                </c:pt>
                <c:pt idx="3293">
                  <c:v>25.7982154742371</c:v>
                </c:pt>
                <c:pt idx="3294">
                  <c:v>25.769591684384</c:v>
                </c:pt>
                <c:pt idx="3295">
                  <c:v>25.762938999999999</c:v>
                </c:pt>
                <c:pt idx="3296">
                  <c:v>25.799074525763299</c:v>
                </c:pt>
                <c:pt idx="3297">
                  <c:v>25.847933183571499</c:v>
                </c:pt>
                <c:pt idx="3298">
                  <c:v>25.892457631232499</c:v>
                </c:pt>
                <c:pt idx="3299">
                  <c:v>25.935824183570901</c:v>
                </c:pt>
                <c:pt idx="3300">
                  <c:v>25.980348525762899</c:v>
                </c:pt>
                <c:pt idx="3301">
                  <c:v>26.024293631232901</c:v>
                </c:pt>
                <c:pt idx="3302">
                  <c:v>26.062745631232499</c:v>
                </c:pt>
                <c:pt idx="3303">
                  <c:v>26.112184525763301</c:v>
                </c:pt>
                <c:pt idx="3304">
                  <c:v>26.1506365257633</c:v>
                </c:pt>
                <c:pt idx="3305">
                  <c:v>26.194581631232101</c:v>
                </c:pt>
                <c:pt idx="3306">
                  <c:v>26.2330345257629</c:v>
                </c:pt>
                <c:pt idx="3307">
                  <c:v>26.2665728679555</c:v>
                </c:pt>
                <c:pt idx="3308">
                  <c:v>26.299531867955199</c:v>
                </c:pt>
                <c:pt idx="3309">
                  <c:v>26.332490867955201</c:v>
                </c:pt>
                <c:pt idx="3310">
                  <c:v>26.3605353156163</c:v>
                </c:pt>
                <c:pt idx="3311">
                  <c:v>26.372101552338901</c:v>
                </c:pt>
                <c:pt idx="3312">
                  <c:v>26.3677664476612</c:v>
                </c:pt>
                <c:pt idx="3313">
                  <c:v>26.351287342191998</c:v>
                </c:pt>
                <c:pt idx="3314">
                  <c:v>26.345215</c:v>
                </c:pt>
                <c:pt idx="3315">
                  <c:v>26.345215</c:v>
                </c:pt>
                <c:pt idx="3316">
                  <c:v>26.366028315616301</c:v>
                </c:pt>
                <c:pt idx="3317">
                  <c:v>26.3929149734244</c:v>
                </c:pt>
                <c:pt idx="3318">
                  <c:v>26.431366973424101</c:v>
                </c:pt>
                <c:pt idx="3319">
                  <c:v>26.474154183570899</c:v>
                </c:pt>
                <c:pt idx="3320">
                  <c:v>26.5082718679555</c:v>
                </c:pt>
                <c:pt idx="3321">
                  <c:v>26.505096342191901</c:v>
                </c:pt>
                <c:pt idx="3322">
                  <c:v>26.468381474236701</c:v>
                </c:pt>
                <c:pt idx="3323">
                  <c:v>26.398708500812301</c:v>
                </c:pt>
                <c:pt idx="3324">
                  <c:v>26.311397843004901</c:v>
                </c:pt>
                <c:pt idx="3325">
                  <c:v>26.228420500813002</c:v>
                </c:pt>
                <c:pt idx="3326">
                  <c:v>26.140530500811501</c:v>
                </c:pt>
                <c:pt idx="3327">
                  <c:v>26.0685391586203</c:v>
                </c:pt>
                <c:pt idx="3328">
                  <c:v>26.017942474236701</c:v>
                </c:pt>
                <c:pt idx="3329">
                  <c:v>25.994810789852899</c:v>
                </c:pt>
                <c:pt idx="3330">
                  <c:v>25.993072657808</c:v>
                </c:pt>
                <c:pt idx="3331">
                  <c:v>26.014466315616001</c:v>
                </c:pt>
                <c:pt idx="3332">
                  <c:v>26.057252631232899</c:v>
                </c:pt>
                <c:pt idx="3333">
                  <c:v>26.106112183572002</c:v>
                </c:pt>
                <c:pt idx="3334">
                  <c:v>26.1457228679552</c:v>
                </c:pt>
                <c:pt idx="3335">
                  <c:v>26.168275210147101</c:v>
                </c:pt>
                <c:pt idx="3336">
                  <c:v>26.169433999999999</c:v>
                </c:pt>
                <c:pt idx="3337">
                  <c:v>26.159026342192</c:v>
                </c:pt>
                <c:pt idx="3338">
                  <c:v>26.158446999999999</c:v>
                </c:pt>
                <c:pt idx="3339">
                  <c:v>26.173768210147301</c:v>
                </c:pt>
                <c:pt idx="3340">
                  <c:v>26.1902473156163</c:v>
                </c:pt>
                <c:pt idx="3341">
                  <c:v>26.2067272101471</c:v>
                </c:pt>
                <c:pt idx="3342">
                  <c:v>26.213379</c:v>
                </c:pt>
                <c:pt idx="3343">
                  <c:v>26.207885999999998</c:v>
                </c:pt>
                <c:pt idx="3344">
                  <c:v>26.192564789853101</c:v>
                </c:pt>
                <c:pt idx="3345">
                  <c:v>26.1705926843835</c:v>
                </c:pt>
                <c:pt idx="3346">
                  <c:v>26.138213026575599</c:v>
                </c:pt>
                <c:pt idx="3347">
                  <c:v>26.100339474236701</c:v>
                </c:pt>
                <c:pt idx="3348">
                  <c:v>26.056394474236701</c:v>
                </c:pt>
                <c:pt idx="3349">
                  <c:v>26.017942474237</c:v>
                </c:pt>
                <c:pt idx="3350">
                  <c:v>25.983824684384</c:v>
                </c:pt>
                <c:pt idx="3351">
                  <c:v>25.961851789852702</c:v>
                </c:pt>
                <c:pt idx="3352">
                  <c:v>25.955200000000001</c:v>
                </c:pt>
                <c:pt idx="3353">
                  <c:v>25.949707</c:v>
                </c:pt>
                <c:pt idx="3354">
                  <c:v>25.9546206578081</c:v>
                </c:pt>
                <c:pt idx="3355">
                  <c:v>25.9447933421919</c:v>
                </c:pt>
                <c:pt idx="3356">
                  <c:v>25.949127657807999</c:v>
                </c:pt>
                <c:pt idx="3357">
                  <c:v>25.949707</c:v>
                </c:pt>
                <c:pt idx="3358">
                  <c:v>25.955200000000001</c:v>
                </c:pt>
                <c:pt idx="3359">
                  <c:v>25.955200000000001</c:v>
                </c:pt>
                <c:pt idx="3360">
                  <c:v>25.955200000000001</c:v>
                </c:pt>
                <c:pt idx="3361">
                  <c:v>25.9447933421919</c:v>
                </c:pt>
                <c:pt idx="3362">
                  <c:v>25.933807342192001</c:v>
                </c:pt>
                <c:pt idx="3363">
                  <c:v>25.922820342192001</c:v>
                </c:pt>
                <c:pt idx="3364">
                  <c:v>25.911834342191799</c:v>
                </c:pt>
                <c:pt idx="3365">
                  <c:v>25.895933789852901</c:v>
                </c:pt>
                <c:pt idx="3366">
                  <c:v>25.879454684383699</c:v>
                </c:pt>
                <c:pt idx="3367">
                  <c:v>25.851988684383699</c:v>
                </c:pt>
                <c:pt idx="3368">
                  <c:v>25.824522789853098</c:v>
                </c:pt>
                <c:pt idx="3369">
                  <c:v>25.792143132045101</c:v>
                </c:pt>
                <c:pt idx="3370">
                  <c:v>25.748777474236199</c:v>
                </c:pt>
                <c:pt idx="3371">
                  <c:v>25.710325368767101</c:v>
                </c:pt>
                <c:pt idx="3372">
                  <c:v>25.6767870265756</c:v>
                </c:pt>
                <c:pt idx="3373">
                  <c:v>25.6383350265756</c:v>
                </c:pt>
                <c:pt idx="3374">
                  <c:v>25.610289684383901</c:v>
                </c:pt>
                <c:pt idx="3375">
                  <c:v>25.609131000000001</c:v>
                </c:pt>
                <c:pt idx="3376">
                  <c:v>25.6348588679549</c:v>
                </c:pt>
                <c:pt idx="3377">
                  <c:v>25.672731525763801</c:v>
                </c:pt>
                <c:pt idx="3378">
                  <c:v>25.7374908413796</c:v>
                </c:pt>
                <c:pt idx="3379">
                  <c:v>25.8248014991877</c:v>
                </c:pt>
                <c:pt idx="3380">
                  <c:v>25.9017064991877</c:v>
                </c:pt>
                <c:pt idx="3381">
                  <c:v>25.9725381569951</c:v>
                </c:pt>
                <c:pt idx="3382">
                  <c:v>26.050600841379001</c:v>
                </c:pt>
                <c:pt idx="3383">
                  <c:v>26.116518841380199</c:v>
                </c:pt>
                <c:pt idx="3384">
                  <c:v>26.172030183571501</c:v>
                </c:pt>
                <c:pt idx="3385">
                  <c:v>26.217133973424399</c:v>
                </c:pt>
                <c:pt idx="3386">
                  <c:v>26.250092973424401</c:v>
                </c:pt>
                <c:pt idx="3387">
                  <c:v>26.272645210146901</c:v>
                </c:pt>
                <c:pt idx="3388">
                  <c:v>26.294617315616001</c:v>
                </c:pt>
                <c:pt idx="3389">
                  <c:v>26.311676657808199</c:v>
                </c:pt>
                <c:pt idx="3390">
                  <c:v>26.322662657808099</c:v>
                </c:pt>
                <c:pt idx="3391">
                  <c:v>26.333649552338901</c:v>
                </c:pt>
                <c:pt idx="3392">
                  <c:v>26.339721999999998</c:v>
                </c:pt>
                <c:pt idx="3393">
                  <c:v>26.334229000000001</c:v>
                </c:pt>
                <c:pt idx="3394">
                  <c:v>26.328735000000002</c:v>
                </c:pt>
                <c:pt idx="3395">
                  <c:v>26.323821342191799</c:v>
                </c:pt>
                <c:pt idx="3396">
                  <c:v>26.307342342191799</c:v>
                </c:pt>
                <c:pt idx="3397">
                  <c:v>26.2859915957041</c:v>
                </c:pt>
                <c:pt idx="3398">
                  <c:v>26.264619502931399</c:v>
                </c:pt>
                <c:pt idx="3399">
                  <c:v>26.242046595704299</c:v>
                </c:pt>
                <c:pt idx="3400">
                  <c:v>26.215181393556499</c:v>
                </c:pt>
                <c:pt idx="3401">
                  <c:v>26.182222393556501</c:v>
                </c:pt>
                <c:pt idx="3402">
                  <c:v>26.1492633935562</c:v>
                </c:pt>
                <c:pt idx="3403">
                  <c:v>26.110811393556201</c:v>
                </c:pt>
                <c:pt idx="3404">
                  <c:v>26.0784531914083</c:v>
                </c:pt>
                <c:pt idx="3405">
                  <c:v>26.034507300783801</c:v>
                </c:pt>
                <c:pt idx="3406">
                  <c:v>25.991163098636001</c:v>
                </c:pt>
                <c:pt idx="3407">
                  <c:v>25.946617300783899</c:v>
                </c:pt>
                <c:pt idx="3408">
                  <c:v>25.8977790986355</c:v>
                </c:pt>
                <c:pt idx="3409">
                  <c:v>25.858125502931401</c:v>
                </c:pt>
                <c:pt idx="3410">
                  <c:v>25.840444797852101</c:v>
                </c:pt>
                <c:pt idx="3411">
                  <c:v>25.839243202147799</c:v>
                </c:pt>
                <c:pt idx="3412">
                  <c:v>25.855121404295701</c:v>
                </c:pt>
                <c:pt idx="3413">
                  <c:v>25.887479606443499</c:v>
                </c:pt>
                <c:pt idx="3414">
                  <c:v>25.920438606444101</c:v>
                </c:pt>
                <c:pt idx="3415">
                  <c:v>25.948505404295901</c:v>
                </c:pt>
                <c:pt idx="3416">
                  <c:v>25.980863606443801</c:v>
                </c:pt>
                <c:pt idx="3417">
                  <c:v>26.019315606443801</c:v>
                </c:pt>
                <c:pt idx="3418">
                  <c:v>26.057166808591301</c:v>
                </c:pt>
                <c:pt idx="3419">
                  <c:v>26.095618808591301</c:v>
                </c:pt>
                <c:pt idx="3420">
                  <c:v>26.129178606443499</c:v>
                </c:pt>
                <c:pt idx="3421">
                  <c:v>26.1572454042959</c:v>
                </c:pt>
                <c:pt idx="3422">
                  <c:v>26.179218404295899</c:v>
                </c:pt>
                <c:pt idx="3423">
                  <c:v>26.216468699216598</c:v>
                </c:pt>
                <c:pt idx="3424">
                  <c:v>26.2500286064435</c:v>
                </c:pt>
                <c:pt idx="3425">
                  <c:v>26.282987606443498</c:v>
                </c:pt>
                <c:pt idx="3426">
                  <c:v>26.3159466064435</c:v>
                </c:pt>
                <c:pt idx="3427">
                  <c:v>26.354398606443802</c:v>
                </c:pt>
                <c:pt idx="3428">
                  <c:v>26.372681</c:v>
                </c:pt>
                <c:pt idx="3429">
                  <c:v>26.362294797852101</c:v>
                </c:pt>
                <c:pt idx="3430">
                  <c:v>26.3201523007838</c:v>
                </c:pt>
                <c:pt idx="3431">
                  <c:v>26.276207191408702</c:v>
                </c:pt>
                <c:pt idx="3432">
                  <c:v>26.2475395957043</c:v>
                </c:pt>
                <c:pt idx="3433">
                  <c:v>26.240845</c:v>
                </c:pt>
                <c:pt idx="3434">
                  <c:v>26.2359527978521</c:v>
                </c:pt>
                <c:pt idx="3435">
                  <c:v>26.230458907227199</c:v>
                </c:pt>
                <c:pt idx="3436">
                  <c:v>26.213979797852101</c:v>
                </c:pt>
                <c:pt idx="3437">
                  <c:v>26.192607705079499</c:v>
                </c:pt>
                <c:pt idx="3438">
                  <c:v>26.175527797852201</c:v>
                </c:pt>
                <c:pt idx="3439">
                  <c:v>26.164540907227401</c:v>
                </c:pt>
                <c:pt idx="3440">
                  <c:v>26.158446999999999</c:v>
                </c:pt>
                <c:pt idx="3441">
                  <c:v>26.158446999999999</c:v>
                </c:pt>
                <c:pt idx="3442">
                  <c:v>26.157846202147901</c:v>
                </c:pt>
                <c:pt idx="3443">
                  <c:v>26.153554797852198</c:v>
                </c:pt>
                <c:pt idx="3444">
                  <c:v>26.148061797852201</c:v>
                </c:pt>
                <c:pt idx="3445">
                  <c:v>26.136475000000001</c:v>
                </c:pt>
                <c:pt idx="3446">
                  <c:v>26.115703595704101</c:v>
                </c:pt>
                <c:pt idx="3447">
                  <c:v>26.088838502931399</c:v>
                </c:pt>
                <c:pt idx="3448">
                  <c:v>26.0509873007835</c:v>
                </c:pt>
                <c:pt idx="3449">
                  <c:v>26.012535191408599</c:v>
                </c:pt>
                <c:pt idx="3450">
                  <c:v>25.963096300783899</c:v>
                </c:pt>
                <c:pt idx="3451">
                  <c:v>25.939922595704299</c:v>
                </c:pt>
                <c:pt idx="3452">
                  <c:v>25.922841797852001</c:v>
                </c:pt>
                <c:pt idx="3453">
                  <c:v>25.922241</c:v>
                </c:pt>
                <c:pt idx="3454">
                  <c:v>25.922241</c:v>
                </c:pt>
                <c:pt idx="3455">
                  <c:v>25.9271332021479</c:v>
                </c:pt>
                <c:pt idx="3456">
                  <c:v>25.922241</c:v>
                </c:pt>
                <c:pt idx="3457">
                  <c:v>25.916747999999998</c:v>
                </c:pt>
                <c:pt idx="3458">
                  <c:v>25.911255000000001</c:v>
                </c:pt>
                <c:pt idx="3459">
                  <c:v>25.9063627978521</c:v>
                </c:pt>
                <c:pt idx="3460">
                  <c:v>25.905761999999999</c:v>
                </c:pt>
                <c:pt idx="3461">
                  <c:v>25.900269000000002</c:v>
                </c:pt>
                <c:pt idx="3462">
                  <c:v>25.900269000000002</c:v>
                </c:pt>
                <c:pt idx="3463">
                  <c:v>25.900269000000002</c:v>
                </c:pt>
                <c:pt idx="3464">
                  <c:v>25.900269000000002</c:v>
                </c:pt>
                <c:pt idx="3465">
                  <c:v>25.905161202147902</c:v>
                </c:pt>
                <c:pt idx="3466">
                  <c:v>25.905761999999999</c:v>
                </c:pt>
                <c:pt idx="3467">
                  <c:v>25.905761999999999</c:v>
                </c:pt>
                <c:pt idx="3468">
                  <c:v>25.905761999999999</c:v>
                </c:pt>
                <c:pt idx="3469">
                  <c:v>25.9106542021478</c:v>
                </c:pt>
                <c:pt idx="3470">
                  <c:v>25.926532404295699</c:v>
                </c:pt>
                <c:pt idx="3471">
                  <c:v>25.943012404296098</c:v>
                </c:pt>
                <c:pt idx="3472">
                  <c:v>25.9545992021479</c:v>
                </c:pt>
                <c:pt idx="3473">
                  <c:v>25.970478294920699</c:v>
                </c:pt>
                <c:pt idx="3474">
                  <c:v>25.9869574042959</c:v>
                </c:pt>
                <c:pt idx="3475">
                  <c:v>25.998545092772599</c:v>
                </c:pt>
                <c:pt idx="3476">
                  <c:v>26.009531202147802</c:v>
                </c:pt>
                <c:pt idx="3477">
                  <c:v>26.015024202147799</c:v>
                </c:pt>
                <c:pt idx="3478">
                  <c:v>26.015625</c:v>
                </c:pt>
                <c:pt idx="3479">
                  <c:v>26.015625</c:v>
                </c:pt>
                <c:pt idx="3480">
                  <c:v>26.0058405957041</c:v>
                </c:pt>
                <c:pt idx="3481">
                  <c:v>25.994252907227299</c:v>
                </c:pt>
                <c:pt idx="3482">
                  <c:v>25.983266797852199</c:v>
                </c:pt>
                <c:pt idx="3483">
                  <c:v>25.961894705079501</c:v>
                </c:pt>
                <c:pt idx="3484">
                  <c:v>25.945415595704102</c:v>
                </c:pt>
                <c:pt idx="3485">
                  <c:v>25.923442705079299</c:v>
                </c:pt>
                <c:pt idx="3486">
                  <c:v>25.906963595704099</c:v>
                </c:pt>
                <c:pt idx="3487">
                  <c:v>25.879497595704301</c:v>
                </c:pt>
                <c:pt idx="3488">
                  <c:v>25.852632502931701</c:v>
                </c:pt>
                <c:pt idx="3489">
                  <c:v>25.8196735029317</c:v>
                </c:pt>
                <c:pt idx="3490">
                  <c:v>25.7867145029313</c:v>
                </c:pt>
                <c:pt idx="3491">
                  <c:v>25.7482623935562</c:v>
                </c:pt>
                <c:pt idx="3492">
                  <c:v>25.736074797852101</c:v>
                </c:pt>
                <c:pt idx="3493">
                  <c:v>25.740366202147801</c:v>
                </c:pt>
                <c:pt idx="3494">
                  <c:v>25.761737404295701</c:v>
                </c:pt>
                <c:pt idx="3495">
                  <c:v>25.804481699216101</c:v>
                </c:pt>
                <c:pt idx="3496">
                  <c:v>25.858812010740198</c:v>
                </c:pt>
                <c:pt idx="3497">
                  <c:v>25.913743901364501</c:v>
                </c:pt>
                <c:pt idx="3498">
                  <c:v>25.953397606443801</c:v>
                </c:pt>
                <c:pt idx="3499">
                  <c:v>25.9918496064438</c:v>
                </c:pt>
                <c:pt idx="3500">
                  <c:v>26.040086901363999</c:v>
                </c:pt>
                <c:pt idx="3501">
                  <c:v>26.089524901364001</c:v>
                </c:pt>
                <c:pt idx="3502">
                  <c:v>26.149349103511799</c:v>
                </c:pt>
                <c:pt idx="3503">
                  <c:v>26.209774103512402</c:v>
                </c:pt>
                <c:pt idx="3504">
                  <c:v>26.2653069013645</c:v>
                </c:pt>
                <c:pt idx="3505">
                  <c:v>26.309852699216599</c:v>
                </c:pt>
                <c:pt idx="3506">
                  <c:v>26.358690010739199</c:v>
                </c:pt>
                <c:pt idx="3507">
                  <c:v>26.403236699216102</c:v>
                </c:pt>
                <c:pt idx="3508">
                  <c:v>26.457566901364</c:v>
                </c:pt>
                <c:pt idx="3509">
                  <c:v>26.502113699216601</c:v>
                </c:pt>
                <c:pt idx="3510">
                  <c:v>26.541166497068598</c:v>
                </c:pt>
                <c:pt idx="3511">
                  <c:v>26.559448</c:v>
                </c:pt>
                <c:pt idx="3512">
                  <c:v>26.539278393556501</c:v>
                </c:pt>
                <c:pt idx="3513">
                  <c:v>26.480655896488202</c:v>
                </c:pt>
                <c:pt idx="3514">
                  <c:v>26.378689087896898</c:v>
                </c:pt>
                <c:pt idx="3515">
                  <c:v>26.26333219727</c:v>
                </c:pt>
                <c:pt idx="3516">
                  <c:v>26.147976087895898</c:v>
                </c:pt>
                <c:pt idx="3517">
                  <c:v>26.043005290043801</c:v>
                </c:pt>
                <c:pt idx="3518">
                  <c:v>25.9490204921917</c:v>
                </c:pt>
                <c:pt idx="3519">
                  <c:v>25.861129601567701</c:v>
                </c:pt>
                <c:pt idx="3520">
                  <c:v>25.778732492192599</c:v>
                </c:pt>
                <c:pt idx="3521">
                  <c:v>25.706720694340401</c:v>
                </c:pt>
                <c:pt idx="3522">
                  <c:v>25.634708787112402</c:v>
                </c:pt>
                <c:pt idx="3523">
                  <c:v>25.568790896487599</c:v>
                </c:pt>
                <c:pt idx="3524">
                  <c:v>25.507765098635499</c:v>
                </c:pt>
                <c:pt idx="3525">
                  <c:v>25.4626175029317</c:v>
                </c:pt>
                <c:pt idx="3526">
                  <c:v>25.434551595704299</c:v>
                </c:pt>
                <c:pt idx="3527">
                  <c:v>25.443134404295702</c:v>
                </c:pt>
                <c:pt idx="3528">
                  <c:v>25.5060483056604</c:v>
                </c:pt>
                <c:pt idx="3529">
                  <c:v>25.601921207024802</c:v>
                </c:pt>
                <c:pt idx="3530">
                  <c:v>25.7948686054579</c:v>
                </c:pt>
                <c:pt idx="3531">
                  <c:v>26.076907818343098</c:v>
                </c:pt>
                <c:pt idx="3532">
                  <c:v>26.314315414047101</c:v>
                </c:pt>
                <c:pt idx="3533">
                  <c:v>26.4820288027279</c:v>
                </c:pt>
                <c:pt idx="3534">
                  <c:v>26.566830103512999</c:v>
                </c:pt>
                <c:pt idx="3535">
                  <c:v>26.6125774970686</c:v>
                </c:pt>
                <c:pt idx="3536">
                  <c:v>26.6302582021479</c:v>
                </c:pt>
                <c:pt idx="3537">
                  <c:v>26.616182393556201</c:v>
                </c:pt>
                <c:pt idx="3538">
                  <c:v>26.583223393556501</c:v>
                </c:pt>
                <c:pt idx="3539">
                  <c:v>26.524600896488199</c:v>
                </c:pt>
                <c:pt idx="3540">
                  <c:v>26.453790694340402</c:v>
                </c:pt>
                <c:pt idx="3541">
                  <c:v>26.361608399419001</c:v>
                </c:pt>
                <c:pt idx="3542">
                  <c:v>26.262731399419</c:v>
                </c:pt>
                <c:pt idx="3543">
                  <c:v>26.143684792975201</c:v>
                </c:pt>
                <c:pt idx="3544">
                  <c:v>26.036910601567602</c:v>
                </c:pt>
                <c:pt idx="3545">
                  <c:v>25.969190989260898</c:v>
                </c:pt>
                <c:pt idx="3546">
                  <c:v>25.9295365029317</c:v>
                </c:pt>
                <c:pt idx="3547">
                  <c:v>25.896577502931301</c:v>
                </c:pt>
                <c:pt idx="3548">
                  <c:v>25.858726300783399</c:v>
                </c:pt>
                <c:pt idx="3549">
                  <c:v>25.809889098635502</c:v>
                </c:pt>
                <c:pt idx="3550">
                  <c:v>25.754957098636002</c:v>
                </c:pt>
                <c:pt idx="3551">
                  <c:v>25.6994243007839</c:v>
                </c:pt>
                <c:pt idx="3552">
                  <c:v>25.670757595704298</c:v>
                </c:pt>
                <c:pt idx="3553">
                  <c:v>25.664062000000001</c:v>
                </c:pt>
                <c:pt idx="3554">
                  <c:v>25.6744482021479</c:v>
                </c:pt>
                <c:pt idx="3555">
                  <c:v>25.700712497068601</c:v>
                </c:pt>
                <c:pt idx="3556">
                  <c:v>25.738563699216598</c:v>
                </c:pt>
                <c:pt idx="3557">
                  <c:v>25.797787103511801</c:v>
                </c:pt>
                <c:pt idx="3558">
                  <c:v>25.863705103511801</c:v>
                </c:pt>
                <c:pt idx="3559">
                  <c:v>25.9503935078091</c:v>
                </c:pt>
                <c:pt idx="3560">
                  <c:v>26.0333923056603</c:v>
                </c:pt>
                <c:pt idx="3561">
                  <c:v>26.1157893056603</c:v>
                </c:pt>
                <c:pt idx="3562">
                  <c:v>26.1768151035124</c:v>
                </c:pt>
                <c:pt idx="3563">
                  <c:v>26.232347901364001</c:v>
                </c:pt>
                <c:pt idx="3564">
                  <c:v>26.272001497068299</c:v>
                </c:pt>
                <c:pt idx="3565">
                  <c:v>26.3000682949205</c:v>
                </c:pt>
                <c:pt idx="3566">
                  <c:v>26.322040404295901</c:v>
                </c:pt>
                <c:pt idx="3567">
                  <c:v>26.328735000000002</c:v>
                </c:pt>
                <c:pt idx="3568">
                  <c:v>26.334229000000001</c:v>
                </c:pt>
                <c:pt idx="3569">
                  <c:v>26.328735000000002</c:v>
                </c:pt>
                <c:pt idx="3570">
                  <c:v>26.318371259001601</c:v>
                </c:pt>
                <c:pt idx="3571">
                  <c:v>26.312256000000001</c:v>
                </c:pt>
                <c:pt idx="3572">
                  <c:v>26.301269999999999</c:v>
                </c:pt>
                <c:pt idx="3573">
                  <c:v>26.311011481997099</c:v>
                </c:pt>
                <c:pt idx="3574">
                  <c:v>26.338477368714901</c:v>
                </c:pt>
                <c:pt idx="3575">
                  <c:v>26.360449481996799</c:v>
                </c:pt>
                <c:pt idx="3576">
                  <c:v>26.3720586277162</c:v>
                </c:pt>
                <c:pt idx="3577">
                  <c:v>26.367187000000001</c:v>
                </c:pt>
                <c:pt idx="3578">
                  <c:v>26.356823259001501</c:v>
                </c:pt>
                <c:pt idx="3579">
                  <c:v>26.3354735180029</c:v>
                </c:pt>
                <c:pt idx="3580">
                  <c:v>26.308629777004398</c:v>
                </c:pt>
                <c:pt idx="3581">
                  <c:v>26.265306149288499</c:v>
                </c:pt>
                <c:pt idx="3582">
                  <c:v>26.221361149288501</c:v>
                </c:pt>
                <c:pt idx="3583">
                  <c:v>26.177416036006299</c:v>
                </c:pt>
                <c:pt idx="3584">
                  <c:v>26.143834777005001</c:v>
                </c:pt>
                <c:pt idx="3585">
                  <c:v>26.110875777004399</c:v>
                </c:pt>
                <c:pt idx="3586">
                  <c:v>26.083409777004402</c:v>
                </c:pt>
                <c:pt idx="3587">
                  <c:v>26.050450777004698</c:v>
                </c:pt>
                <c:pt idx="3588">
                  <c:v>26.022984890286899</c:v>
                </c:pt>
                <c:pt idx="3589">
                  <c:v>25.990025890286901</c:v>
                </c:pt>
                <c:pt idx="3590">
                  <c:v>25.952196149288898</c:v>
                </c:pt>
                <c:pt idx="3591">
                  <c:v>25.9234856312851</c:v>
                </c:pt>
                <c:pt idx="3592">
                  <c:v>25.906384259001499</c:v>
                </c:pt>
                <c:pt idx="3593">
                  <c:v>25.900269000000002</c:v>
                </c:pt>
                <c:pt idx="3594">
                  <c:v>25.885033518003201</c:v>
                </c:pt>
                <c:pt idx="3595">
                  <c:v>25.858189890286901</c:v>
                </c:pt>
                <c:pt idx="3596">
                  <c:v>25.830723890286901</c:v>
                </c:pt>
                <c:pt idx="3597">
                  <c:v>25.797764890286601</c:v>
                </c:pt>
                <c:pt idx="3598">
                  <c:v>25.759312890286601</c:v>
                </c:pt>
                <c:pt idx="3599">
                  <c:v>25.7159901492881</c:v>
                </c:pt>
                <c:pt idx="3600">
                  <c:v>25.6665511492881</c:v>
                </c:pt>
                <c:pt idx="3601">
                  <c:v>25.657324481997001</c:v>
                </c:pt>
                <c:pt idx="3602">
                  <c:v>25.780448629408902</c:v>
                </c:pt>
                <c:pt idx="3603">
                  <c:v>26.1140729962544</c:v>
                </c:pt>
                <c:pt idx="3604">
                  <c:v>26.672294104083001</c:v>
                </c:pt>
                <c:pt idx="3605">
                  <c:v>27.450863697499699</c:v>
                </c:pt>
                <c:pt idx="3606">
                  <c:v>28.433925582344301</c:v>
                </c:pt>
                <c:pt idx="3607">
                  <c:v>29.5995062117562</c:v>
                </c:pt>
                <c:pt idx="3608">
                  <c:v>30.945739468887499</c:v>
                </c:pt>
                <c:pt idx="3609">
                  <c:v>32.4379051342761</c:v>
                </c:pt>
                <c:pt idx="3610">
                  <c:v>34.0570370587252</c:v>
                </c:pt>
                <c:pt idx="3611">
                  <c:v>35.817746465107298</c:v>
                </c:pt>
                <c:pt idx="3612">
                  <c:v>37.679821907560303</c:v>
                </c:pt>
                <c:pt idx="3613">
                  <c:v>39.635902722266302</c:v>
                </c:pt>
                <c:pt idx="3614">
                  <c:v>41.685368536936899</c:v>
                </c:pt>
                <c:pt idx="3615">
                  <c:v>43.7672775369767</c:v>
                </c:pt>
                <c:pt idx="3616">
                  <c:v>45.863176500930201</c:v>
                </c:pt>
                <c:pt idx="3617">
                  <c:v>48.0341135746785</c:v>
                </c:pt>
                <c:pt idx="3618">
                  <c:v>50.272213166384098</c:v>
                </c:pt>
                <c:pt idx="3619">
                  <c:v>52.484198833675201</c:v>
                </c:pt>
                <c:pt idx="3620">
                  <c:v>54.524244612552899</c:v>
                </c:pt>
                <c:pt idx="3621">
                  <c:v>56.267143689978901</c:v>
                </c:pt>
                <c:pt idx="3622">
                  <c:v>57.620136211758798</c:v>
                </c:pt>
                <c:pt idx="3623">
                  <c:v>58.535542510497002</c:v>
                </c:pt>
                <c:pt idx="3624">
                  <c:v>58.995015922546102</c:v>
                </c:pt>
                <c:pt idx="3625">
                  <c:v>59.083850627716302</c:v>
                </c:pt>
                <c:pt idx="3626">
                  <c:v>58.977205593583598</c:v>
                </c:pt>
                <c:pt idx="3627">
                  <c:v>58.813655224868398</c:v>
                </c:pt>
                <c:pt idx="3628">
                  <c:v>58.699436185295497</c:v>
                </c:pt>
                <c:pt idx="3629">
                  <c:v>58.7273095557047</c:v>
                </c:pt>
                <c:pt idx="3630">
                  <c:v>59.013254255254999</c:v>
                </c:pt>
                <c:pt idx="3631">
                  <c:v>59.545876366663997</c:v>
                </c:pt>
                <c:pt idx="3632">
                  <c:v>60.179971958374402</c:v>
                </c:pt>
                <c:pt idx="3633">
                  <c:v>60.782460625655702</c:v>
                </c:pt>
                <c:pt idx="3634">
                  <c:v>61.242234737253</c:v>
                </c:pt>
                <c:pt idx="3635">
                  <c:v>61.480522516126697</c:v>
                </c:pt>
                <c:pt idx="3636">
                  <c:v>61.564893850711996</c:v>
                </c:pt>
                <c:pt idx="3637">
                  <c:v>61.552147631285102</c:v>
                </c:pt>
                <c:pt idx="3638">
                  <c:v>61.524681631285198</c:v>
                </c:pt>
                <c:pt idx="3639">
                  <c:v>61.497838777005001</c:v>
                </c:pt>
                <c:pt idx="3640">
                  <c:v>61.465502036006697</c:v>
                </c:pt>
                <c:pt idx="3641">
                  <c:v>61.3557455935833</c:v>
                </c:pt>
                <c:pt idx="3642">
                  <c:v>61.197688224871598</c:v>
                </c:pt>
                <c:pt idx="3643">
                  <c:v>61.0731054442955</c:v>
                </c:pt>
                <c:pt idx="3644">
                  <c:v>60.989463039574701</c:v>
                </c:pt>
                <c:pt idx="3645">
                  <c:v>60.933287408289601</c:v>
                </c:pt>
                <c:pt idx="3646">
                  <c:v>60.888719149288001</c:v>
                </c:pt>
                <c:pt idx="3647">
                  <c:v>60.860631777004997</c:v>
                </c:pt>
                <c:pt idx="3648">
                  <c:v>60.838658777004397</c:v>
                </c:pt>
                <c:pt idx="3649">
                  <c:v>60.780100667291102</c:v>
                </c:pt>
                <c:pt idx="3650">
                  <c:v>60.698948185294</c:v>
                </c:pt>
                <c:pt idx="3651">
                  <c:v>60.626292667291096</c:v>
                </c:pt>
                <c:pt idx="3652">
                  <c:v>60.580479890287201</c:v>
                </c:pt>
                <c:pt idx="3653">
                  <c:v>60.557885518002898</c:v>
                </c:pt>
                <c:pt idx="3654">
                  <c:v>60.520054890287199</c:v>
                </c:pt>
                <c:pt idx="3655">
                  <c:v>60.487095890286597</c:v>
                </c:pt>
                <c:pt idx="3656">
                  <c:v>60.454137777004497</c:v>
                </c:pt>
                <c:pt idx="3657">
                  <c:v>60.415684890286599</c:v>
                </c:pt>
                <c:pt idx="3658">
                  <c:v>60.382725890287198</c:v>
                </c:pt>
                <c:pt idx="3659">
                  <c:v>60.349766890287199</c:v>
                </c:pt>
                <c:pt idx="3660">
                  <c:v>60.316807890286597</c:v>
                </c:pt>
                <c:pt idx="3661">
                  <c:v>60.283848890287203</c:v>
                </c:pt>
                <c:pt idx="3662">
                  <c:v>60.250889890286601</c:v>
                </c:pt>
                <c:pt idx="3663">
                  <c:v>60.228295518003002</c:v>
                </c:pt>
                <c:pt idx="3664">
                  <c:v>60.231921740998303</c:v>
                </c:pt>
                <c:pt idx="3665">
                  <c:v>60.242907740998497</c:v>
                </c:pt>
                <c:pt idx="3666">
                  <c:v>60.24353</c:v>
                </c:pt>
                <c:pt idx="3667">
                  <c:v>60.233788518002903</c:v>
                </c:pt>
                <c:pt idx="3668">
                  <c:v>60.212437890286601</c:v>
                </c:pt>
                <c:pt idx="3669">
                  <c:v>60.179478890286603</c:v>
                </c:pt>
                <c:pt idx="3670">
                  <c:v>60.146519890286598</c:v>
                </c:pt>
                <c:pt idx="3671">
                  <c:v>60.119053890287198</c:v>
                </c:pt>
                <c:pt idx="3672">
                  <c:v>60.096459518002902</c:v>
                </c:pt>
                <c:pt idx="3673">
                  <c:v>60.074486631285502</c:v>
                </c:pt>
                <c:pt idx="3674">
                  <c:v>60.052514518003001</c:v>
                </c:pt>
                <c:pt idx="3675">
                  <c:v>60.025048518002997</c:v>
                </c:pt>
                <c:pt idx="3676">
                  <c:v>60.018310999999997</c:v>
                </c:pt>
                <c:pt idx="3677">
                  <c:v>60.018310999999997</c:v>
                </c:pt>
                <c:pt idx="3678">
                  <c:v>60.023803999999998</c:v>
                </c:pt>
                <c:pt idx="3679">
                  <c:v>60.003075518002902</c:v>
                </c:pt>
                <c:pt idx="3680">
                  <c:v>59.918918298577701</c:v>
                </c:pt>
                <c:pt idx="3681">
                  <c:v>59.851755667291101</c:v>
                </c:pt>
                <c:pt idx="3682">
                  <c:v>59.799828518002997</c:v>
                </c:pt>
                <c:pt idx="3683">
                  <c:v>59.783348631285499</c:v>
                </c:pt>
                <c:pt idx="3684">
                  <c:v>59.771118000000001</c:v>
                </c:pt>
                <c:pt idx="3685">
                  <c:v>59.781481740998302</c:v>
                </c:pt>
                <c:pt idx="3686">
                  <c:v>59.807703222995599</c:v>
                </c:pt>
                <c:pt idx="3687">
                  <c:v>59.855897591710402</c:v>
                </c:pt>
                <c:pt idx="3688">
                  <c:v>59.926064073707401</c:v>
                </c:pt>
                <c:pt idx="3689">
                  <c:v>60.013332701423799</c:v>
                </c:pt>
                <c:pt idx="3690">
                  <c:v>60.106715814704501</c:v>
                </c:pt>
                <c:pt idx="3691">
                  <c:v>60.1897360737076</c:v>
                </c:pt>
                <c:pt idx="3692">
                  <c:v>60.267262332707801</c:v>
                </c:pt>
                <c:pt idx="3693">
                  <c:v>60.317945850711901</c:v>
                </c:pt>
                <c:pt idx="3694">
                  <c:v>60.346033222995601</c:v>
                </c:pt>
                <c:pt idx="3695">
                  <c:v>60.378992222995599</c:v>
                </c:pt>
                <c:pt idx="3696">
                  <c:v>60.411951222995</c:v>
                </c:pt>
                <c:pt idx="3697">
                  <c:v>60.444910222994999</c:v>
                </c:pt>
                <c:pt idx="3698">
                  <c:v>60.472998481997102</c:v>
                </c:pt>
                <c:pt idx="3699">
                  <c:v>60.469994518003297</c:v>
                </c:pt>
                <c:pt idx="3700">
                  <c:v>60.427916408289597</c:v>
                </c:pt>
                <c:pt idx="3701">
                  <c:v>60.368113667291098</c:v>
                </c:pt>
                <c:pt idx="3702">
                  <c:v>60.281467298577702</c:v>
                </c:pt>
                <c:pt idx="3703">
                  <c:v>60.172848816578998</c:v>
                </c:pt>
                <c:pt idx="3704">
                  <c:v>60.057492703298898</c:v>
                </c:pt>
                <c:pt idx="3705">
                  <c:v>59.952499557577497</c:v>
                </c:pt>
                <c:pt idx="3706">
                  <c:v>59.864158834441</c:v>
                </c:pt>
                <c:pt idx="3707">
                  <c:v>59.785966405127901</c:v>
                </c:pt>
                <c:pt idx="3708">
                  <c:v>59.740090261158002</c:v>
                </c:pt>
                <c:pt idx="3709">
                  <c:v>59.727173000000001</c:v>
                </c:pt>
                <c:pt idx="3710">
                  <c:v>59.742364570686803</c:v>
                </c:pt>
                <c:pt idx="3711">
                  <c:v>59.769186856029599</c:v>
                </c:pt>
                <c:pt idx="3712">
                  <c:v>59.7814602853434</c:v>
                </c:pt>
                <c:pt idx="3713">
                  <c:v>59.7924472853434</c:v>
                </c:pt>
                <c:pt idx="3714">
                  <c:v>59.797940285343401</c:v>
                </c:pt>
                <c:pt idx="3715">
                  <c:v>59.819269453498599</c:v>
                </c:pt>
                <c:pt idx="3716">
                  <c:v>59.851584738841403</c:v>
                </c:pt>
                <c:pt idx="3717">
                  <c:v>59.884543738841998</c:v>
                </c:pt>
                <c:pt idx="3718">
                  <c:v>59.922995738841401</c:v>
                </c:pt>
                <c:pt idx="3719">
                  <c:v>59.971146309528798</c:v>
                </c:pt>
                <c:pt idx="3720">
                  <c:v>60.036420594872098</c:v>
                </c:pt>
                <c:pt idx="3721">
                  <c:v>60.0968455948721</c:v>
                </c:pt>
                <c:pt idx="3722">
                  <c:v>60.152421309528798</c:v>
                </c:pt>
                <c:pt idx="3723">
                  <c:v>60.207352309527799</c:v>
                </c:pt>
                <c:pt idx="3724">
                  <c:v>60.262284309528802</c:v>
                </c:pt>
                <c:pt idx="3725">
                  <c:v>60.3220655948722</c:v>
                </c:pt>
                <c:pt idx="3726">
                  <c:v>60.377640426716901</c:v>
                </c:pt>
                <c:pt idx="3727">
                  <c:v>60.432572309528702</c:v>
                </c:pt>
                <c:pt idx="3728">
                  <c:v>60.471668141373499</c:v>
                </c:pt>
                <c:pt idx="3729">
                  <c:v>60.505270856030201</c:v>
                </c:pt>
                <c:pt idx="3730">
                  <c:v>60.533380570686397</c:v>
                </c:pt>
                <c:pt idx="3731">
                  <c:v>60.550503285343403</c:v>
                </c:pt>
                <c:pt idx="3732">
                  <c:v>60.555997168155201</c:v>
                </c:pt>
                <c:pt idx="3733">
                  <c:v>60.551790831844798</c:v>
                </c:pt>
                <c:pt idx="3734">
                  <c:v>60.551147</c:v>
                </c:pt>
                <c:pt idx="3735">
                  <c:v>60.540804714656801</c:v>
                </c:pt>
                <c:pt idx="3736">
                  <c:v>60.524969429313202</c:v>
                </c:pt>
                <c:pt idx="3737">
                  <c:v>60.492654143970398</c:v>
                </c:pt>
                <c:pt idx="3738">
                  <c:v>60.449351975814601</c:v>
                </c:pt>
                <c:pt idx="3739">
                  <c:v>60.420599429313199</c:v>
                </c:pt>
                <c:pt idx="3740">
                  <c:v>60.403475714656601</c:v>
                </c:pt>
                <c:pt idx="3741">
                  <c:v>60.382146546501403</c:v>
                </c:pt>
                <c:pt idx="3742">
                  <c:v>60.370516714656802</c:v>
                </c:pt>
                <c:pt idx="3743">
                  <c:v>60.354037714656599</c:v>
                </c:pt>
                <c:pt idx="3744">
                  <c:v>60.343050714656599</c:v>
                </c:pt>
                <c:pt idx="3745">
                  <c:v>60.326571714656602</c:v>
                </c:pt>
                <c:pt idx="3746">
                  <c:v>60.321078714656601</c:v>
                </c:pt>
                <c:pt idx="3747">
                  <c:v>60.310091714656799</c:v>
                </c:pt>
                <c:pt idx="3748">
                  <c:v>60.304598714656599</c:v>
                </c:pt>
                <c:pt idx="3749">
                  <c:v>60.293612714656803</c:v>
                </c:pt>
                <c:pt idx="3750">
                  <c:v>60.288119714656602</c:v>
                </c:pt>
                <c:pt idx="3751">
                  <c:v>60.281981999999999</c:v>
                </c:pt>
                <c:pt idx="3752">
                  <c:v>60.276488999999998</c:v>
                </c:pt>
                <c:pt idx="3753">
                  <c:v>60.276488999999998</c:v>
                </c:pt>
                <c:pt idx="3754">
                  <c:v>60.281981999999999</c:v>
                </c:pt>
                <c:pt idx="3755">
                  <c:v>60.302667570686801</c:v>
                </c:pt>
                <c:pt idx="3756">
                  <c:v>60.324640453498198</c:v>
                </c:pt>
                <c:pt idx="3757">
                  <c:v>60.346612570686801</c:v>
                </c:pt>
                <c:pt idx="3758">
                  <c:v>60.378927856030103</c:v>
                </c:pt>
                <c:pt idx="3759">
                  <c:v>60.411886856030101</c:v>
                </c:pt>
                <c:pt idx="3760">
                  <c:v>60.444845856030199</c:v>
                </c:pt>
                <c:pt idx="3761">
                  <c:v>60.4778048560296</c:v>
                </c:pt>
                <c:pt idx="3762">
                  <c:v>60.505914570686798</c:v>
                </c:pt>
                <c:pt idx="3763">
                  <c:v>60.533380570686802</c:v>
                </c:pt>
                <c:pt idx="3764">
                  <c:v>60.535311714656601</c:v>
                </c:pt>
                <c:pt idx="3765">
                  <c:v>60.514626261158</c:v>
                </c:pt>
                <c:pt idx="3766">
                  <c:v>60.492010429313602</c:v>
                </c:pt>
                <c:pt idx="3767">
                  <c:v>60.475530429313203</c:v>
                </c:pt>
                <c:pt idx="3768">
                  <c:v>60.474243000000001</c:v>
                </c:pt>
                <c:pt idx="3769">
                  <c:v>60.474243000000001</c:v>
                </c:pt>
                <c:pt idx="3770">
                  <c:v>60.474243000000001</c:v>
                </c:pt>
                <c:pt idx="3771">
                  <c:v>60.469393714656597</c:v>
                </c:pt>
                <c:pt idx="3772">
                  <c:v>60.4529147146566</c:v>
                </c:pt>
                <c:pt idx="3773">
                  <c:v>60.436434714656798</c:v>
                </c:pt>
                <c:pt idx="3774">
                  <c:v>60.425448714656603</c:v>
                </c:pt>
                <c:pt idx="3775">
                  <c:v>60.419311999999998</c:v>
                </c:pt>
                <c:pt idx="3776">
                  <c:v>60.404119429313198</c:v>
                </c:pt>
                <c:pt idx="3777">
                  <c:v>60.392489714656598</c:v>
                </c:pt>
                <c:pt idx="3778">
                  <c:v>60.361461858626498</c:v>
                </c:pt>
                <c:pt idx="3779">
                  <c:v>60.323009858626399</c:v>
                </c:pt>
                <c:pt idx="3780">
                  <c:v>60.273570975815403</c:v>
                </c:pt>
                <c:pt idx="3781">
                  <c:v>60.245461261157999</c:v>
                </c:pt>
                <c:pt idx="3782">
                  <c:v>60.2276947146566</c:v>
                </c:pt>
                <c:pt idx="3783">
                  <c:v>60.216707831844801</c:v>
                </c:pt>
                <c:pt idx="3784">
                  <c:v>60.216064000000003</c:v>
                </c:pt>
                <c:pt idx="3785">
                  <c:v>60.216064000000003</c:v>
                </c:pt>
                <c:pt idx="3786">
                  <c:v>60.211214714656599</c:v>
                </c:pt>
                <c:pt idx="3787">
                  <c:v>60.205721714656796</c:v>
                </c:pt>
                <c:pt idx="3788">
                  <c:v>60.200228714656603</c:v>
                </c:pt>
                <c:pt idx="3789">
                  <c:v>60.194735714656602</c:v>
                </c:pt>
                <c:pt idx="3790">
                  <c:v>60.183748831844802</c:v>
                </c:pt>
                <c:pt idx="3791">
                  <c:v>60.178255714656601</c:v>
                </c:pt>
                <c:pt idx="3792">
                  <c:v>60.167269714656797</c:v>
                </c:pt>
                <c:pt idx="3793">
                  <c:v>60.150789831844797</c:v>
                </c:pt>
                <c:pt idx="3794">
                  <c:v>60.134954429313197</c:v>
                </c:pt>
                <c:pt idx="3795">
                  <c:v>60.123324714656597</c:v>
                </c:pt>
                <c:pt idx="3796">
                  <c:v>60.106844714656603</c:v>
                </c:pt>
                <c:pt idx="3797">
                  <c:v>60.090365714656599</c:v>
                </c:pt>
                <c:pt idx="3798">
                  <c:v>60.080022546501397</c:v>
                </c:pt>
                <c:pt idx="3799">
                  <c:v>60.062899714656801</c:v>
                </c:pt>
                <c:pt idx="3800">
                  <c:v>60.056762999999997</c:v>
                </c:pt>
                <c:pt idx="3801">
                  <c:v>60.061612285343401</c:v>
                </c:pt>
                <c:pt idx="3802">
                  <c:v>60.0774475706868</c:v>
                </c:pt>
                <c:pt idx="3803">
                  <c:v>60.109762856030102</c:v>
                </c:pt>
                <c:pt idx="3804">
                  <c:v>60.147571141372801</c:v>
                </c:pt>
                <c:pt idx="3805">
                  <c:v>60.191517024185401</c:v>
                </c:pt>
                <c:pt idx="3806">
                  <c:v>60.230612738841401</c:v>
                </c:pt>
                <c:pt idx="3807">
                  <c:v>60.2684210241854</c:v>
                </c:pt>
                <c:pt idx="3808">
                  <c:v>60.302023856030097</c:v>
                </c:pt>
                <c:pt idx="3809">
                  <c:v>60.340475856030103</c:v>
                </c:pt>
                <c:pt idx="3810">
                  <c:v>60.378284141373598</c:v>
                </c:pt>
                <c:pt idx="3811">
                  <c:v>60.417380738841402</c:v>
                </c:pt>
                <c:pt idx="3812">
                  <c:v>60.450339738841997</c:v>
                </c:pt>
                <c:pt idx="3813">
                  <c:v>60.463256999999999</c:v>
                </c:pt>
                <c:pt idx="3814">
                  <c:v>60.458407714656602</c:v>
                </c:pt>
                <c:pt idx="3815">
                  <c:v>60.457763999999997</c:v>
                </c:pt>
                <c:pt idx="3816">
                  <c:v>60.462613285343402</c:v>
                </c:pt>
                <c:pt idx="3817">
                  <c:v>60.473599285343397</c:v>
                </c:pt>
                <c:pt idx="3818">
                  <c:v>60.490079168154999</c:v>
                </c:pt>
                <c:pt idx="3819">
                  <c:v>60.501065285343401</c:v>
                </c:pt>
                <c:pt idx="3820">
                  <c:v>60.512051285343397</c:v>
                </c:pt>
                <c:pt idx="3821">
                  <c:v>60.528531285343398</c:v>
                </c:pt>
                <c:pt idx="3822">
                  <c:v>60.534668000000003</c:v>
                </c:pt>
                <c:pt idx="3823">
                  <c:v>60.534668000000003</c:v>
                </c:pt>
                <c:pt idx="3824">
                  <c:v>60.519475546501397</c:v>
                </c:pt>
                <c:pt idx="3825">
                  <c:v>60.502996429313598</c:v>
                </c:pt>
                <c:pt idx="3826">
                  <c:v>60.465831858626402</c:v>
                </c:pt>
                <c:pt idx="3827">
                  <c:v>60.426736143969897</c:v>
                </c:pt>
                <c:pt idx="3828">
                  <c:v>60.388284143969898</c:v>
                </c:pt>
                <c:pt idx="3829">
                  <c:v>60.333995975814602</c:v>
                </c:pt>
                <c:pt idx="3830">
                  <c:v>60.294900143970402</c:v>
                </c:pt>
                <c:pt idx="3831">
                  <c:v>60.267434143969801</c:v>
                </c:pt>
                <c:pt idx="3832">
                  <c:v>60.244817546501402</c:v>
                </c:pt>
                <c:pt idx="3833">
                  <c:v>60.217995261158102</c:v>
                </c:pt>
                <c:pt idx="3834">
                  <c:v>60.194735714656602</c:v>
                </c:pt>
                <c:pt idx="3835">
                  <c:v>60.173406429313303</c:v>
                </c:pt>
                <c:pt idx="3836">
                  <c:v>60.156283714656603</c:v>
                </c:pt>
                <c:pt idx="3837">
                  <c:v>60.134954429313602</c:v>
                </c:pt>
                <c:pt idx="3838">
                  <c:v>60.112981546501402</c:v>
                </c:pt>
                <c:pt idx="3839">
                  <c:v>60.091009429313203</c:v>
                </c:pt>
                <c:pt idx="3840">
                  <c:v>60.069036429313201</c:v>
                </c:pt>
                <c:pt idx="3841">
                  <c:v>60.0519137146566</c:v>
                </c:pt>
                <c:pt idx="3842">
                  <c:v>60.046419831845</c:v>
                </c:pt>
                <c:pt idx="3843">
                  <c:v>60.051270000000002</c:v>
                </c:pt>
                <c:pt idx="3844">
                  <c:v>60.0664615706864</c:v>
                </c:pt>
                <c:pt idx="3845">
                  <c:v>60.082941453498599</c:v>
                </c:pt>
                <c:pt idx="3846">
                  <c:v>60.104913570686797</c:v>
                </c:pt>
                <c:pt idx="3847">
                  <c:v>60.121393453498598</c:v>
                </c:pt>
                <c:pt idx="3848">
                  <c:v>60.133023285343398</c:v>
                </c:pt>
                <c:pt idx="3849">
                  <c:v>60.159201738841404</c:v>
                </c:pt>
                <c:pt idx="3850">
                  <c:v>60.186667738841997</c:v>
                </c:pt>
                <c:pt idx="3851">
                  <c:v>60.225119738841997</c:v>
                </c:pt>
                <c:pt idx="3852">
                  <c:v>60.258078738842002</c:v>
                </c:pt>
                <c:pt idx="3853">
                  <c:v>60.291037738842</c:v>
                </c:pt>
                <c:pt idx="3854">
                  <c:v>60.319147453498601</c:v>
                </c:pt>
                <c:pt idx="3855">
                  <c:v>60.346612570686801</c:v>
                </c:pt>
                <c:pt idx="3856">
                  <c:v>60.368585570686399</c:v>
                </c:pt>
                <c:pt idx="3857">
                  <c:v>60.380215285343397</c:v>
                </c:pt>
                <c:pt idx="3858">
                  <c:v>60.391202285343397</c:v>
                </c:pt>
                <c:pt idx="3859">
                  <c:v>60.386996714656597</c:v>
                </c:pt>
                <c:pt idx="3860">
                  <c:v>60.386353</c:v>
                </c:pt>
                <c:pt idx="3861">
                  <c:v>60.381502831844998</c:v>
                </c:pt>
                <c:pt idx="3862">
                  <c:v>60.375366</c:v>
                </c:pt>
                <c:pt idx="3863">
                  <c:v>60.3650237146568</c:v>
                </c:pt>
                <c:pt idx="3864">
                  <c:v>60.3595307146566</c:v>
                </c:pt>
                <c:pt idx="3865">
                  <c:v>60.3485438318448</c:v>
                </c:pt>
                <c:pt idx="3866">
                  <c:v>60.337557714656597</c:v>
                </c:pt>
                <c:pt idx="3867">
                  <c:v>60.326571714656602</c:v>
                </c:pt>
                <c:pt idx="3868">
                  <c:v>60.315584831845001</c:v>
                </c:pt>
                <c:pt idx="3869">
                  <c:v>60.299749429313202</c:v>
                </c:pt>
                <c:pt idx="3870">
                  <c:v>60.288119714656602</c:v>
                </c:pt>
                <c:pt idx="3871">
                  <c:v>60.281981999999999</c:v>
                </c:pt>
                <c:pt idx="3872">
                  <c:v>60.271639714656601</c:v>
                </c:pt>
                <c:pt idx="3873">
                  <c:v>60.260653714656598</c:v>
                </c:pt>
                <c:pt idx="3874">
                  <c:v>60.260010000000001</c:v>
                </c:pt>
                <c:pt idx="3875">
                  <c:v>60.254517</c:v>
                </c:pt>
                <c:pt idx="3876">
                  <c:v>60.249023000000001</c:v>
                </c:pt>
                <c:pt idx="3877">
                  <c:v>60.238680714656603</c:v>
                </c:pt>
                <c:pt idx="3878">
                  <c:v>60.238036999999998</c:v>
                </c:pt>
                <c:pt idx="3879">
                  <c:v>60.242864829683</c:v>
                </c:pt>
                <c:pt idx="3880">
                  <c:v>60.264172659365997</c:v>
                </c:pt>
                <c:pt idx="3881">
                  <c:v>60.280651659366399</c:v>
                </c:pt>
                <c:pt idx="3882">
                  <c:v>60.302624659366003</c:v>
                </c:pt>
                <c:pt idx="3883">
                  <c:v>60.324597538272201</c:v>
                </c:pt>
                <c:pt idx="3884">
                  <c:v>60.351398367955397</c:v>
                </c:pt>
                <c:pt idx="3885">
                  <c:v>60.378863489049003</c:v>
                </c:pt>
                <c:pt idx="3886">
                  <c:v>60.401501659366403</c:v>
                </c:pt>
                <c:pt idx="3887">
                  <c:v>60.417981538271803</c:v>
                </c:pt>
                <c:pt idx="3888">
                  <c:v>60.4296328296832</c:v>
                </c:pt>
                <c:pt idx="3889">
                  <c:v>60.435125829683201</c:v>
                </c:pt>
                <c:pt idx="3890">
                  <c:v>60.440618829683203</c:v>
                </c:pt>
                <c:pt idx="3891">
                  <c:v>60.441284000000003</c:v>
                </c:pt>
                <c:pt idx="3892">
                  <c:v>60.446111829682998</c:v>
                </c:pt>
                <c:pt idx="3893">
                  <c:v>60.457098829683197</c:v>
                </c:pt>
                <c:pt idx="3894">
                  <c:v>60.468084829683001</c:v>
                </c:pt>
                <c:pt idx="3895">
                  <c:v>60.46875</c:v>
                </c:pt>
                <c:pt idx="3896">
                  <c:v>60.46875</c:v>
                </c:pt>
                <c:pt idx="3897">
                  <c:v>60.463922170316799</c:v>
                </c:pt>
                <c:pt idx="3898">
                  <c:v>60.458429170316997</c:v>
                </c:pt>
                <c:pt idx="3899">
                  <c:v>60.442614461728198</c:v>
                </c:pt>
                <c:pt idx="3900">
                  <c:v>60.4261353406336</c:v>
                </c:pt>
                <c:pt idx="3901">
                  <c:v>60.404162340634002</c:v>
                </c:pt>
                <c:pt idx="3902">
                  <c:v>60.371868632044603</c:v>
                </c:pt>
                <c:pt idx="3903">
                  <c:v>60.334081802361503</c:v>
                </c:pt>
                <c:pt idx="3904">
                  <c:v>60.305950632045203</c:v>
                </c:pt>
                <c:pt idx="3905">
                  <c:v>60.277819461727802</c:v>
                </c:pt>
                <c:pt idx="3906">
                  <c:v>60.251018632045202</c:v>
                </c:pt>
                <c:pt idx="3907">
                  <c:v>60.228381340633597</c:v>
                </c:pt>
                <c:pt idx="3908">
                  <c:v>60.206408340633601</c:v>
                </c:pt>
                <c:pt idx="3909">
                  <c:v>60.184435461727801</c:v>
                </c:pt>
                <c:pt idx="3910">
                  <c:v>60.167291170316801</c:v>
                </c:pt>
                <c:pt idx="3911">
                  <c:v>60.150811291411202</c:v>
                </c:pt>
                <c:pt idx="3912">
                  <c:v>60.134997340633603</c:v>
                </c:pt>
                <c:pt idx="3913">
                  <c:v>60.128839170317001</c:v>
                </c:pt>
                <c:pt idx="3914">
                  <c:v>60.1123591703168</c:v>
                </c:pt>
                <c:pt idx="3915">
                  <c:v>60.091052340633603</c:v>
                </c:pt>
                <c:pt idx="3916">
                  <c:v>60.074572461727797</c:v>
                </c:pt>
                <c:pt idx="3917">
                  <c:v>60.058093340634002</c:v>
                </c:pt>
                <c:pt idx="3918">
                  <c:v>60.036120340634</c:v>
                </c:pt>
                <c:pt idx="3919">
                  <c:v>60.029297</c:v>
                </c:pt>
                <c:pt idx="3920">
                  <c:v>60.029297</c:v>
                </c:pt>
                <c:pt idx="3921">
                  <c:v>60.029297</c:v>
                </c:pt>
                <c:pt idx="3922">
                  <c:v>60.039617829683202</c:v>
                </c:pt>
                <c:pt idx="3923">
                  <c:v>60.049939538271801</c:v>
                </c:pt>
                <c:pt idx="3924">
                  <c:v>60.076739489049601</c:v>
                </c:pt>
                <c:pt idx="3925">
                  <c:v>60.109698489049002</c:v>
                </c:pt>
                <c:pt idx="3926">
                  <c:v>60.152979197638601</c:v>
                </c:pt>
                <c:pt idx="3927">
                  <c:v>60.191431197638501</c:v>
                </c:pt>
                <c:pt idx="3928">
                  <c:v>60.2305483679554</c:v>
                </c:pt>
                <c:pt idx="3929">
                  <c:v>60.269000489048999</c:v>
                </c:pt>
                <c:pt idx="3930">
                  <c:v>60.302624659366003</c:v>
                </c:pt>
                <c:pt idx="3931">
                  <c:v>60.324597538272201</c:v>
                </c:pt>
                <c:pt idx="3932">
                  <c:v>60.325927999999998</c:v>
                </c:pt>
                <c:pt idx="3933">
                  <c:v>60.321100170316797</c:v>
                </c:pt>
                <c:pt idx="3934">
                  <c:v>60.310113170316797</c:v>
                </c:pt>
                <c:pt idx="3935">
                  <c:v>60.309448000000003</c:v>
                </c:pt>
                <c:pt idx="3936">
                  <c:v>60.314275829683197</c:v>
                </c:pt>
                <c:pt idx="3937">
                  <c:v>60.319769708588801</c:v>
                </c:pt>
                <c:pt idx="3938">
                  <c:v>60.320435000000003</c:v>
                </c:pt>
                <c:pt idx="3939">
                  <c:v>60.330755829683</c:v>
                </c:pt>
                <c:pt idx="3940">
                  <c:v>60.341741829683201</c:v>
                </c:pt>
                <c:pt idx="3941">
                  <c:v>60.358221829683202</c:v>
                </c:pt>
                <c:pt idx="3942">
                  <c:v>60.369207829682999</c:v>
                </c:pt>
                <c:pt idx="3943">
                  <c:v>60.380193829683201</c:v>
                </c:pt>
                <c:pt idx="3944">
                  <c:v>60.391180829683002</c:v>
                </c:pt>
                <c:pt idx="3945">
                  <c:v>60.402166829683203</c:v>
                </c:pt>
                <c:pt idx="3946">
                  <c:v>60.413152829683199</c:v>
                </c:pt>
                <c:pt idx="3947">
                  <c:v>60.424139829683199</c:v>
                </c:pt>
                <c:pt idx="3948">
                  <c:v>60.424804999999999</c:v>
                </c:pt>
                <c:pt idx="3949">
                  <c:v>60.414483291411202</c:v>
                </c:pt>
                <c:pt idx="3950">
                  <c:v>60.403497170316797</c:v>
                </c:pt>
                <c:pt idx="3951">
                  <c:v>60.392511170317</c:v>
                </c:pt>
                <c:pt idx="3952">
                  <c:v>60.3870181703168</c:v>
                </c:pt>
                <c:pt idx="3953">
                  <c:v>60.3760311703168</c:v>
                </c:pt>
                <c:pt idx="3954">
                  <c:v>60.360217340633596</c:v>
                </c:pt>
                <c:pt idx="3955">
                  <c:v>60.338244340633601</c:v>
                </c:pt>
                <c:pt idx="3956">
                  <c:v>60.316271461728199</c:v>
                </c:pt>
                <c:pt idx="3957">
                  <c:v>60.2942993406336</c:v>
                </c:pt>
                <c:pt idx="3958">
                  <c:v>60.266833340633603</c:v>
                </c:pt>
                <c:pt idx="3959">
                  <c:v>60.244860461727797</c:v>
                </c:pt>
                <c:pt idx="3960">
                  <c:v>60.213231802361499</c:v>
                </c:pt>
                <c:pt idx="3961">
                  <c:v>60.174779802362202</c:v>
                </c:pt>
                <c:pt idx="3962">
                  <c:v>60.145983461727802</c:v>
                </c:pt>
                <c:pt idx="3963">
                  <c:v>60.124011340633999</c:v>
                </c:pt>
                <c:pt idx="3964">
                  <c:v>60.1123591703168</c:v>
                </c:pt>
                <c:pt idx="3965">
                  <c:v>60.101373170316798</c:v>
                </c:pt>
                <c:pt idx="3966">
                  <c:v>60.084894170316801</c:v>
                </c:pt>
                <c:pt idx="3967">
                  <c:v>60.078735000000002</c:v>
                </c:pt>
                <c:pt idx="3968">
                  <c:v>60.068414170316998</c:v>
                </c:pt>
                <c:pt idx="3969">
                  <c:v>60.062255999999998</c:v>
                </c:pt>
                <c:pt idx="3970">
                  <c:v>60.067083829683</c:v>
                </c:pt>
                <c:pt idx="3971">
                  <c:v>60.062255999999998</c:v>
                </c:pt>
                <c:pt idx="3972">
                  <c:v>60.067748999999999</c:v>
                </c:pt>
                <c:pt idx="3973">
                  <c:v>60.073242</c:v>
                </c:pt>
                <c:pt idx="3974">
                  <c:v>60.083563708588997</c:v>
                </c:pt>
                <c:pt idx="3975">
                  <c:v>60.089056829683003</c:v>
                </c:pt>
                <c:pt idx="3976">
                  <c:v>60.100042829683197</c:v>
                </c:pt>
                <c:pt idx="3977">
                  <c:v>60.115856659366401</c:v>
                </c:pt>
                <c:pt idx="3978">
                  <c:v>60.137829659366403</c:v>
                </c:pt>
                <c:pt idx="3979">
                  <c:v>60.194928686688101</c:v>
                </c:pt>
                <c:pt idx="3980">
                  <c:v>60.261511857003804</c:v>
                </c:pt>
                <c:pt idx="3981">
                  <c:v>60.348737565594099</c:v>
                </c:pt>
                <c:pt idx="3982">
                  <c:v>60.435297346052799</c:v>
                </c:pt>
                <c:pt idx="3983">
                  <c:v>60.505206489049499</c:v>
                </c:pt>
                <c:pt idx="3984">
                  <c:v>60.518853291410998</c:v>
                </c:pt>
                <c:pt idx="3985">
                  <c:v>60.5078671703168</c:v>
                </c:pt>
                <c:pt idx="3986">
                  <c:v>60.486559461728199</c:v>
                </c:pt>
                <c:pt idx="3987">
                  <c:v>60.469415170316999</c:v>
                </c:pt>
                <c:pt idx="3988">
                  <c:v>60.452936170316796</c:v>
                </c:pt>
                <c:pt idx="3989">
                  <c:v>60.437121340634</c:v>
                </c:pt>
                <c:pt idx="3990">
                  <c:v>60.420642340633599</c:v>
                </c:pt>
                <c:pt idx="3991">
                  <c:v>60.404162340633597</c:v>
                </c:pt>
                <c:pt idx="3992">
                  <c:v>60.387683340633998</c:v>
                </c:pt>
                <c:pt idx="3993">
                  <c:v>60.3760311703168</c:v>
                </c:pt>
                <c:pt idx="3994">
                  <c:v>60.360217340634001</c:v>
                </c:pt>
                <c:pt idx="3995">
                  <c:v>60.348565291410999</c:v>
                </c:pt>
                <c:pt idx="3996">
                  <c:v>60.342407000000001</c:v>
                </c:pt>
                <c:pt idx="3997">
                  <c:v>60.336914</c:v>
                </c:pt>
                <c:pt idx="3998">
                  <c:v>60.331420999999999</c:v>
                </c:pt>
                <c:pt idx="3999">
                  <c:v>60.326593170316997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Analysis!$P$2:$P$6</c:f>
              <c:numCache>
                <c:formatCode>General</c:formatCode>
                <c:ptCount val="5"/>
                <c:pt idx="0">
                  <c:v>10</c:v>
                </c:pt>
                <c:pt idx="1">
                  <c:v>10</c:v>
                </c:pt>
                <c:pt idx="2">
                  <c:v>1010</c:v>
                </c:pt>
                <c:pt idx="3">
                  <c:v>1010</c:v>
                </c:pt>
                <c:pt idx="4">
                  <c:v>10</c:v>
                </c:pt>
              </c:numCache>
            </c:numRef>
          </c:xVal>
          <c:yVal>
            <c:numRef>
              <c:f>Analysis!$Q$2:$Q$6</c:f>
              <c:numCache>
                <c:formatCode>General</c:formatCode>
                <c:ptCount val="5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Analysis!$Q$9:$Q$94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516</c:v>
                </c:pt>
                <c:pt idx="3">
                  <c:v>516</c:v>
                </c:pt>
                <c:pt idx="4">
                  <c:v>764</c:v>
                </c:pt>
                <c:pt idx="5">
                  <c:v>764</c:v>
                </c:pt>
                <c:pt idx="6">
                  <c:v>2148</c:v>
                </c:pt>
                <c:pt idx="7">
                  <c:v>2148</c:v>
                </c:pt>
                <c:pt idx="8">
                  <c:v>2274</c:v>
                </c:pt>
                <c:pt idx="9">
                  <c:v>2274</c:v>
                </c:pt>
                <c:pt idx="10">
                  <c:v>3710</c:v>
                </c:pt>
                <c:pt idx="11">
                  <c:v>3710</c:v>
                </c:pt>
                <c:pt idx="12">
                  <c:v>3806</c:v>
                </c:pt>
                <c:pt idx="13">
                  <c:v>3806</c:v>
                </c:pt>
                <c:pt idx="14">
                  <c:v>5618</c:v>
                </c:pt>
                <c:pt idx="15">
                  <c:v>5618</c:v>
                </c:pt>
                <c:pt idx="16">
                  <c:v>5846</c:v>
                </c:pt>
                <c:pt idx="17">
                  <c:v>5846</c:v>
                </c:pt>
                <c:pt idx="18">
                  <c:v>7116</c:v>
                </c:pt>
                <c:pt idx="19">
                  <c:v>7116</c:v>
                </c:pt>
                <c:pt idx="20">
                  <c:v>7222</c:v>
                </c:pt>
                <c:pt idx="21">
                  <c:v>7222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Analysis!$R$9:$R$94</c:f>
              <c:numCache>
                <c:formatCode>General</c:formatCode>
                <c:ptCount val="86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  <c:pt idx="5">
                  <c:v>360</c:v>
                </c:pt>
                <c:pt idx="6">
                  <c:v>360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0</c:v>
                </c:pt>
                <c:pt idx="12">
                  <c:v>0</c:v>
                </c:pt>
                <c:pt idx="13">
                  <c:v>360</c:v>
                </c:pt>
                <c:pt idx="14">
                  <c:v>360</c:v>
                </c:pt>
                <c:pt idx="15">
                  <c:v>0</c:v>
                </c:pt>
                <c:pt idx="16">
                  <c:v>0</c:v>
                </c:pt>
                <c:pt idx="17">
                  <c:v>360</c:v>
                </c:pt>
                <c:pt idx="18">
                  <c:v>360</c:v>
                </c:pt>
                <c:pt idx="19">
                  <c:v>0</c:v>
                </c:pt>
                <c:pt idx="20">
                  <c:v>0</c:v>
                </c:pt>
                <c:pt idx="21">
                  <c:v>360</c:v>
                </c:pt>
                <c:pt idx="22">
                  <c:v>360</c:v>
                </c:pt>
                <c:pt idx="23">
                  <c:v>0</c:v>
                </c:pt>
                <c:pt idx="24">
                  <c:v>0</c:v>
                </c:pt>
                <c:pt idx="25">
                  <c:v>360</c:v>
                </c:pt>
                <c:pt idx="26">
                  <c:v>360</c:v>
                </c:pt>
                <c:pt idx="27">
                  <c:v>0</c:v>
                </c:pt>
                <c:pt idx="28">
                  <c:v>0</c:v>
                </c:pt>
                <c:pt idx="29">
                  <c:v>360</c:v>
                </c:pt>
                <c:pt idx="30">
                  <c:v>360</c:v>
                </c:pt>
                <c:pt idx="31">
                  <c:v>0</c:v>
                </c:pt>
                <c:pt idx="32">
                  <c:v>0</c:v>
                </c:pt>
                <c:pt idx="33">
                  <c:v>360</c:v>
                </c:pt>
                <c:pt idx="34">
                  <c:v>360</c:v>
                </c:pt>
                <c:pt idx="35">
                  <c:v>0</c:v>
                </c:pt>
                <c:pt idx="36">
                  <c:v>0</c:v>
                </c:pt>
                <c:pt idx="37">
                  <c:v>360</c:v>
                </c:pt>
                <c:pt idx="38">
                  <c:v>360</c:v>
                </c:pt>
                <c:pt idx="39">
                  <c:v>0</c:v>
                </c:pt>
                <c:pt idx="40">
                  <c:v>0</c:v>
                </c:pt>
                <c:pt idx="41">
                  <c:v>360</c:v>
                </c:pt>
                <c:pt idx="42">
                  <c:v>360</c:v>
                </c:pt>
                <c:pt idx="43">
                  <c:v>0</c:v>
                </c:pt>
                <c:pt idx="44">
                  <c:v>0</c:v>
                </c:pt>
                <c:pt idx="45">
                  <c:v>360</c:v>
                </c:pt>
                <c:pt idx="46">
                  <c:v>360</c:v>
                </c:pt>
                <c:pt idx="4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17760"/>
        <c:axId val="571321024"/>
      </c:scatterChart>
      <c:valAx>
        <c:axId val="571317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71321024"/>
        <c:crosses val="autoZero"/>
        <c:crossBetween val="midCat"/>
      </c:valAx>
      <c:valAx>
        <c:axId val="571321024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0"/>
        <c:majorTickMark val="out"/>
        <c:minorTickMark val="out"/>
        <c:tickLblPos val="nextTo"/>
        <c:crossAx val="571317760"/>
        <c:crosses val="autoZero"/>
        <c:crossBetween val="midCat"/>
        <c:majorUnit val="40"/>
        <c:minorUnit val="10"/>
      </c:valAx>
    </c:plotArea>
    <c:legend>
      <c:legendPos val="r"/>
      <c:layout>
        <c:manualLayout>
          <c:xMode val="edge"/>
          <c:yMode val="edge"/>
          <c:x val="0.82415644515901143"/>
          <c:y val="0.44497337381822644"/>
          <c:w val="0.17584355484098863"/>
          <c:h val="0.19845672708963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G$2" horiz="1" max="1500" page="10" val="1000"/>
</file>

<file path=xl/ctrlProps/ctrlProp2.xml><?xml version="1.0" encoding="utf-8"?>
<formControlPr xmlns="http://schemas.microsoft.com/office/spreadsheetml/2009/9/main" objectType="Scroll" dx="16" fmlaLink="$E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 val="2"/>
</file>

<file path=xl/ctrlProps/ctrlProp4.xml><?xml version="1.0" encoding="utf-8"?>
<formControlPr xmlns="http://schemas.microsoft.com/office/spreadsheetml/2009/9/main" objectType="Scroll" dx="16" fmlaLink="$G$3" horiz="1" inc="100" max="10000" page="1000" val="1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15</xdr:row>
      <xdr:rowOff>11203</xdr:rowOff>
    </xdr:from>
    <xdr:to>
      <xdr:col>8</xdr:col>
      <xdr:colOff>285750</xdr:colOff>
      <xdr:row>36</xdr:row>
      <xdr:rowOff>96928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38100</xdr:colOff>
          <xdr:row>1</xdr:row>
          <xdr:rowOff>19050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47625</xdr:colOff>
          <xdr:row>4</xdr:row>
          <xdr:rowOff>9525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0</xdr:rowOff>
        </xdr:from>
        <xdr:to>
          <xdr:col>8</xdr:col>
          <xdr:colOff>704850</xdr:colOff>
          <xdr:row>3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8</xdr:col>
      <xdr:colOff>370352</xdr:colOff>
      <xdr:row>15</xdr:row>
      <xdr:rowOff>14011</xdr:rowOff>
    </xdr:from>
    <xdr:to>
      <xdr:col>15</xdr:col>
      <xdr:colOff>117660</xdr:colOff>
      <xdr:row>36</xdr:row>
      <xdr:rowOff>85169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64"/>
  <sheetViews>
    <sheetView tabSelected="1" zoomScaleNormal="100" workbookViewId="0"/>
  </sheetViews>
  <sheetFormatPr defaultRowHeight="12.75" x14ac:dyDescent="0.2"/>
  <cols>
    <col min="1" max="1" width="15.28515625" style="1"/>
    <col min="2" max="3" width="14.85546875" style="1"/>
    <col min="4" max="4" width="9.140625" style="1"/>
    <col min="5" max="5" width="14.85546875" style="1"/>
    <col min="6" max="6" width="14.85546875"/>
    <col min="7" max="7" width="16.85546875"/>
    <col min="8" max="8" width="13"/>
    <col min="9" max="14" width="11.28515625"/>
    <col min="15" max="15" width="14.28515625" bestFit="1" customWidth="1"/>
    <col min="16" max="1023" width="11.28515625"/>
  </cols>
  <sheetData>
    <row r="1" spans="1:20" x14ac:dyDescent="0.2">
      <c r="A1"/>
      <c r="B1" s="1" t="s">
        <v>0</v>
      </c>
      <c r="C1" s="11">
        <f>E1*5</f>
        <v>60</v>
      </c>
      <c r="D1" t="s">
        <v>1</v>
      </c>
      <c r="E1">
        <v>12</v>
      </c>
      <c r="F1" s="3" t="s">
        <v>2</v>
      </c>
      <c r="G1" s="2">
        <f>MAX(RawData!A2:A27422)</f>
        <v>27420</v>
      </c>
      <c r="K1" t="str">
        <f>"Window:"&amp;C1&amp;" Secs, "&amp;" || Interval:"&amp;C4&amp;" secs"&amp;"|| Start time:"&amp;L2&amp;" secs"</f>
        <v>Window:60 Secs,  || Interval:2 secs|| Start time:10 secs</v>
      </c>
      <c r="P1" s="13" t="s">
        <v>20</v>
      </c>
      <c r="Q1" s="13" t="s">
        <v>21</v>
      </c>
    </row>
    <row r="2" spans="1:20" x14ac:dyDescent="0.2">
      <c r="A2"/>
      <c r="B2" t="s">
        <v>3</v>
      </c>
      <c r="C2" s="2">
        <f>C1/2</f>
        <v>30</v>
      </c>
      <c r="D2" t="s">
        <v>1</v>
      </c>
      <c r="E2" s="4"/>
      <c r="F2" s="3" t="s">
        <v>30</v>
      </c>
      <c r="G2" s="10">
        <v>1000</v>
      </c>
      <c r="H2">
        <v>6</v>
      </c>
      <c r="K2" t="s">
        <v>19</v>
      </c>
      <c r="L2">
        <f>G3</f>
        <v>10</v>
      </c>
      <c r="P2">
        <f>L2</f>
        <v>10</v>
      </c>
      <c r="Q2">
        <v>0</v>
      </c>
    </row>
    <row r="3" spans="1:20" x14ac:dyDescent="0.2">
      <c r="A3"/>
      <c r="B3" s="1" t="s">
        <v>4</v>
      </c>
      <c r="C3" s="2">
        <v>5</v>
      </c>
      <c r="D3" t="s">
        <v>5</v>
      </c>
      <c r="E3" s="4"/>
      <c r="F3" s="8" t="s">
        <v>28</v>
      </c>
      <c r="G3" s="14">
        <v>10</v>
      </c>
      <c r="H3">
        <v>20</v>
      </c>
      <c r="K3" t="s">
        <v>22</v>
      </c>
      <c r="L3" s="4">
        <f>L2+G2</f>
        <v>1010</v>
      </c>
      <c r="P3">
        <f>P2</f>
        <v>10</v>
      </c>
      <c r="Q3">
        <f>360</f>
        <v>360</v>
      </c>
    </row>
    <row r="4" spans="1:20" x14ac:dyDescent="0.2">
      <c r="A4"/>
      <c r="B4" s="1" t="s">
        <v>6</v>
      </c>
      <c r="C4" s="12">
        <v>2</v>
      </c>
      <c r="D4" t="s">
        <v>1</v>
      </c>
      <c r="E4" s="4"/>
      <c r="F4" s="8" t="s">
        <v>18</v>
      </c>
      <c r="G4" s="2">
        <v>4000</v>
      </c>
      <c r="K4" t="str">
        <f>"Data overview || Current time:" &amp;L2</f>
        <v>Data overview || Current time:10</v>
      </c>
      <c r="P4" s="4">
        <f>L3</f>
        <v>1010</v>
      </c>
      <c r="Q4" s="4">
        <v>360</v>
      </c>
      <c r="T4" s="4">
        <f>MOD(8.5,1)</f>
        <v>0.5</v>
      </c>
    </row>
    <row r="5" spans="1:20" x14ac:dyDescent="0.2">
      <c r="A5"/>
      <c r="B5"/>
      <c r="C5"/>
      <c r="D5" s="4"/>
      <c r="E5"/>
      <c r="F5" s="8" t="s">
        <v>17</v>
      </c>
      <c r="G5" s="2">
        <v>0</v>
      </c>
      <c r="K5" s="9"/>
      <c r="P5" s="4">
        <f>P4</f>
        <v>1010</v>
      </c>
      <c r="Q5" s="4">
        <v>0</v>
      </c>
    </row>
    <row r="6" spans="1:20" x14ac:dyDescent="0.2">
      <c r="A6" s="1" t="s">
        <v>7</v>
      </c>
      <c r="B6" s="1" t="s">
        <v>8</v>
      </c>
      <c r="C6" t="s">
        <v>9</v>
      </c>
      <c r="D6" s="4" t="s">
        <v>24</v>
      </c>
      <c r="E6" t="s">
        <v>10</v>
      </c>
      <c r="F6" s="8" t="s">
        <v>29</v>
      </c>
      <c r="G6" t="s">
        <v>12</v>
      </c>
      <c r="H6" t="s">
        <v>13</v>
      </c>
      <c r="I6" t="s">
        <v>14</v>
      </c>
      <c r="J6" t="s">
        <v>15</v>
      </c>
      <c r="K6" t="s">
        <v>23</v>
      </c>
      <c r="L6" t="s">
        <v>25</v>
      </c>
      <c r="M6" t="s">
        <v>32</v>
      </c>
      <c r="N6" t="s">
        <v>31</v>
      </c>
      <c r="O6" t="s">
        <v>33</v>
      </c>
      <c r="P6" s="4">
        <f>L2</f>
        <v>10</v>
      </c>
      <c r="Q6" s="4">
        <v>0</v>
      </c>
    </row>
    <row r="7" spans="1:20" x14ac:dyDescent="0.2">
      <c r="A7">
        <f>G5</f>
        <v>0</v>
      </c>
      <c r="B7" s="4" t="b">
        <f>IF(ROW()&lt;7+$G$4,TRUE(),FALSE())</f>
        <v>1</v>
      </c>
      <c r="C7" s="5" t="b">
        <f t="shared" ref="C7:C70" si="0">IF(AND(B7,A7&lt;=$G$1),TRUE(),FALSE())</f>
        <v>1</v>
      </c>
      <c r="D7" s="4">
        <v>1</v>
      </c>
      <c r="E7" s="15">
        <f>IF(C7,A7,NA())</f>
        <v>0</v>
      </c>
      <c r="F7">
        <f>IF(MOD($D7,1)=0.5,20,0)</f>
        <v>0</v>
      </c>
      <c r="G7" s="6">
        <f>IF(C7,VLOOKUP(A7,RawData!A:C,3,FALSE),"")</f>
        <v>3.1602000000000001</v>
      </c>
      <c r="H7" s="9">
        <f>IF(C7,VLOOKUP(A7,RawData!A:D,4,FALSE),"")</f>
        <v>89.812974508186599</v>
      </c>
      <c r="I7" s="5" t="b">
        <f>IF(C7,IF(E7-$E$7&gt;=$C$1,TRUE(),FALSE()),FALSE())</f>
        <v>0</v>
      </c>
      <c r="J7" s="4" t="e">
        <f ca="1">IF($I7,IF($C7,AVERAGE(OFFSET($H$1:$H$27000,ROW()-$C$1/$C$4/2-1,0,$C$1/$C$4+1,1)),NA()),NA())</f>
        <v>#N/A</v>
      </c>
      <c r="K7" s="4" t="e">
        <f>IF(I7,ABS(INDEX($J$1:$J$27000,ROW()+$C$1/$C$4/2)-INDEX($J$1:$J$27000,ROW()-$C$1/$C$4/2)),NA())</f>
        <v>#N/A</v>
      </c>
      <c r="L7" s="4" t="e">
        <f>IF(AND(C7,I7),INDEX($K$1:$K$27000,ROW()+$C$1/$C$4+1),NA())</f>
        <v>#N/A</v>
      </c>
      <c r="M7" s="4" t="e">
        <f ca="1">IF($I7,IF($C7,ABS(OFFSET($H$1:$H$27000,ROW()-$C$1/$C$4/2-1,0,1,1)-OFFSET($H$1:$H$27000,ROW()+$C$1/$C$4/2-1,0,1,1)),NA()),NA())</f>
        <v>#N/A</v>
      </c>
      <c r="N7">
        <v>1</v>
      </c>
      <c r="O7" s="4">
        <f>IF(MOD($N7,1)=0.5,20,0)</f>
        <v>0</v>
      </c>
      <c r="P7" s="13"/>
      <c r="Q7" s="4"/>
    </row>
    <row r="8" spans="1:20" x14ac:dyDescent="0.2">
      <c r="A8">
        <f t="shared" ref="A8:A71" si="1">A7+$C$4</f>
        <v>2</v>
      </c>
      <c r="B8" s="4" t="b">
        <f t="shared" ref="B8:B71" si="2">IF(ROW()&lt;7+$G$4,TRUE(),FALSE())</f>
        <v>1</v>
      </c>
      <c r="C8" s="5" t="b">
        <f t="shared" si="0"/>
        <v>1</v>
      </c>
      <c r="D8" s="4">
        <f>IF(AND($C7,$I7),IF(AND($L7&lt;$C$3,$L8&gt;=$C$3),$D7+0.5,IF(AND($L7&gt;=$C$3,$L8&lt;$C$3),$D7+0.5,$D7)),$D7)</f>
        <v>1</v>
      </c>
      <c r="E8" s="15">
        <f t="shared" ref="E8:E71" si="3">IF(C8,A8,NA())</f>
        <v>2</v>
      </c>
      <c r="F8" s="4">
        <f t="shared" ref="F8:F71" si="4">IF(MOD($D8,1)=0.5,20,0)</f>
        <v>0</v>
      </c>
      <c r="G8" s="6">
        <f>IF(C8,VLOOKUP(A8,RawData!A:C,3,FALSE),"")</f>
        <v>3.1602000000000001</v>
      </c>
      <c r="H8" s="9">
        <f>IF(C8,VLOOKUP(A8,RawData!A:D,4,FALSE),"")</f>
        <v>89.829583254093194</v>
      </c>
      <c r="I8" s="5" t="b">
        <f t="shared" ref="I8:I71" si="5">IF(C8,IF(E8-$E$7&gt;=$C$1/2,TRUE(),FALSE()),FALSE())</f>
        <v>0</v>
      </c>
      <c r="J8" s="4" t="e">
        <f t="shared" ref="J8:J71" ca="1" si="6">IF($I8,IF($C8,AVERAGE(OFFSET($H$1:$H$27000,ROW()-$C$1/$C$4/2-1,0,$C$1/$C$4+1,1)),NA()),NA())</f>
        <v>#N/A</v>
      </c>
      <c r="K8" s="4" t="e">
        <f t="shared" ref="K8:K71" si="7">IF(I8,ABS(INDEX($J$1:$J$27000,ROW()+$C$1/$C$4/2)-INDEX($J$1:$J$27000,ROW()-$C$1/$C$4/2)),NA())</f>
        <v>#N/A</v>
      </c>
      <c r="L8" s="4" t="e">
        <f t="shared" ref="L8:L71" si="8">IF(AND(C8,I8),INDEX($K$1:$K$27000,ROW()+$C$1/$C$4+1),NA())</f>
        <v>#N/A</v>
      </c>
      <c r="M8" s="4" t="e">
        <f t="shared" ref="M8:M71" ca="1" si="9">IF($I8,IF($C8,ABS(OFFSET($H$1:$H$27000,ROW()-$C$1/$C$4/2-1,0,1,1)-OFFSET($H$1:$H$27000,ROW()+$C$1/$C$4/2-1,0,1,1)),NA()),NA())</f>
        <v>#N/A</v>
      </c>
      <c r="N8" s="4">
        <f>IF(AND($C7,$I7),IF(AND($M7&lt;$C$3,$M8&gt;=$C$3),$N7+0.5,IF(AND($M7&gt;=$C$3,$M8&lt;$C$3),$N7+0.5,$N7)),$N7)</f>
        <v>1</v>
      </c>
      <c r="O8" s="4">
        <f t="shared" ref="O8:O71" si="10">IF(MOD($N8,1)=0.5,20,0)</f>
        <v>0</v>
      </c>
      <c r="P8" s="4" t="s">
        <v>26</v>
      </c>
      <c r="Q8" t="s">
        <v>17</v>
      </c>
      <c r="R8" t="s">
        <v>27</v>
      </c>
    </row>
    <row r="9" spans="1:20" x14ac:dyDescent="0.2">
      <c r="A9">
        <f t="shared" si="1"/>
        <v>4</v>
      </c>
      <c r="B9" s="4" t="b">
        <f t="shared" si="2"/>
        <v>1</v>
      </c>
      <c r="C9" s="5" t="b">
        <f t="shared" si="0"/>
        <v>1</v>
      </c>
      <c r="D9" s="4">
        <f>IF(AND($C8,$I8),IF(AND($L8&lt;$C$3,$L9&gt;=$C$3),$D8+0.5,IF(AND($L8&gt;=$C$3,$L9&lt;$C$3),$D8+0.5,$D8)),$D8)</f>
        <v>1</v>
      </c>
      <c r="E9" s="15">
        <f t="shared" si="3"/>
        <v>4</v>
      </c>
      <c r="F9" s="4">
        <f t="shared" si="4"/>
        <v>0</v>
      </c>
      <c r="G9" s="6">
        <f>IF(C9,VLOOKUP(A9,RawData!A:C,3,FALSE),"")</f>
        <v>3.1602000000000001</v>
      </c>
      <c r="H9" s="9">
        <f>IF(C9,VLOOKUP(A9,RawData!A:D,4,FALSE),"")</f>
        <v>89.856920484748699</v>
      </c>
      <c r="I9" s="5" t="b">
        <f t="shared" si="5"/>
        <v>0</v>
      </c>
      <c r="J9" s="4" t="e">
        <f t="shared" ca="1" si="6"/>
        <v>#N/A</v>
      </c>
      <c r="K9" s="4" t="e">
        <f t="shared" si="7"/>
        <v>#N/A</v>
      </c>
      <c r="L9" s="4" t="e">
        <f t="shared" si="8"/>
        <v>#N/A</v>
      </c>
      <c r="M9" s="4" t="e">
        <f t="shared" ca="1" si="9"/>
        <v>#N/A</v>
      </c>
      <c r="N9" s="4">
        <f t="shared" ref="N9:N72" si="11">IF(AND($C8,$I8),IF(AND($M8&lt;$C$3,$M9&gt;=$C$3),$N8+0.5,IF(AND($M8&gt;=$C$3,$M9&lt;$C$3),$N8+0.5,$N8)),$N8)</f>
        <v>1</v>
      </c>
      <c r="O9" s="4">
        <f t="shared" si="10"/>
        <v>0</v>
      </c>
      <c r="P9" s="4">
        <v>1</v>
      </c>
      <c r="Q9" s="4">
        <f>VLOOKUP(P9,$D$7:$E$7664,2,FALSE)</f>
        <v>0</v>
      </c>
      <c r="R9">
        <v>0</v>
      </c>
    </row>
    <row r="10" spans="1:20" x14ac:dyDescent="0.2">
      <c r="A10">
        <f t="shared" si="1"/>
        <v>6</v>
      </c>
      <c r="B10" s="4" t="b">
        <f t="shared" si="2"/>
        <v>1</v>
      </c>
      <c r="C10" s="5" t="b">
        <f t="shared" si="0"/>
        <v>1</v>
      </c>
      <c r="D10" s="4">
        <f t="shared" ref="D10:D71" si="12">IF(AND($C9,$I9),IF(AND($L9&lt;$C$3,$L10&gt;=$C$3),$D9+0.5,IF(AND($L9&gt;=$C$3,$L10&lt;$C$3),$D9+0.5,$D9)),$D9)</f>
        <v>1</v>
      </c>
      <c r="E10" s="15">
        <f t="shared" si="3"/>
        <v>6</v>
      </c>
      <c r="F10" s="4">
        <f t="shared" si="4"/>
        <v>0</v>
      </c>
      <c r="G10" s="6">
        <f>IF(C10,VLOOKUP(A10,RawData!A:C,3,FALSE),"")</f>
        <v>3.1602000000000001</v>
      </c>
      <c r="H10" s="9">
        <f>IF(C10,VLOOKUP(A10,RawData!A:D,4,FALSE),"")</f>
        <v>89.884257738842095</v>
      </c>
      <c r="I10" s="5" t="b">
        <f t="shared" si="5"/>
        <v>0</v>
      </c>
      <c r="J10" s="4" t="e">
        <f t="shared" ca="1" si="6"/>
        <v>#N/A</v>
      </c>
      <c r="K10" s="4" t="e">
        <f t="shared" si="7"/>
        <v>#N/A</v>
      </c>
      <c r="L10" s="4" t="e">
        <f t="shared" si="8"/>
        <v>#N/A</v>
      </c>
      <c r="M10" s="4" t="e">
        <f t="shared" ca="1" si="9"/>
        <v>#N/A</v>
      </c>
      <c r="N10" s="4">
        <f t="shared" si="11"/>
        <v>1</v>
      </c>
      <c r="O10" s="4">
        <f t="shared" si="10"/>
        <v>0</v>
      </c>
      <c r="Q10">
        <f>Q9</f>
        <v>0</v>
      </c>
      <c r="R10">
        <v>360</v>
      </c>
    </row>
    <row r="11" spans="1:20" x14ac:dyDescent="0.2">
      <c r="A11">
        <f t="shared" si="1"/>
        <v>8</v>
      </c>
      <c r="B11" s="4" t="b">
        <f t="shared" si="2"/>
        <v>1</v>
      </c>
      <c r="C11" s="5" t="b">
        <f t="shared" si="0"/>
        <v>1</v>
      </c>
      <c r="D11" s="4">
        <f t="shared" si="12"/>
        <v>1</v>
      </c>
      <c r="E11" s="15">
        <f t="shared" si="3"/>
        <v>8</v>
      </c>
      <c r="F11" s="4">
        <f t="shared" si="4"/>
        <v>0</v>
      </c>
      <c r="G11" s="6">
        <f>IF(C11,VLOOKUP(A11,RawData!A:C,3,FALSE),"")</f>
        <v>3.1602000000000001</v>
      </c>
      <c r="H11" s="9">
        <f>IF(C11,VLOOKUP(A11,RawData!A:D,4,FALSE),"")</f>
        <v>89.911722762279993</v>
      </c>
      <c r="I11" s="5" t="b">
        <f t="shared" si="5"/>
        <v>0</v>
      </c>
      <c r="J11" s="4" t="e">
        <f t="shared" ca="1" si="6"/>
        <v>#N/A</v>
      </c>
      <c r="K11" s="4" t="e">
        <f t="shared" si="7"/>
        <v>#N/A</v>
      </c>
      <c r="L11" s="4" t="e">
        <f t="shared" si="8"/>
        <v>#N/A</v>
      </c>
      <c r="M11" s="4" t="e">
        <f t="shared" ca="1" si="9"/>
        <v>#N/A</v>
      </c>
      <c r="N11" s="4">
        <f t="shared" si="11"/>
        <v>1</v>
      </c>
      <c r="O11" s="4">
        <f t="shared" si="10"/>
        <v>0</v>
      </c>
      <c r="P11">
        <v>1.5</v>
      </c>
      <c r="Q11" s="4">
        <f t="shared" ref="Q11" ca="1" si="13">VLOOKUP(P11,$D$7:$E$7664,2,FALSE)</f>
        <v>516</v>
      </c>
      <c r="R11">
        <v>360</v>
      </c>
    </row>
    <row r="12" spans="1:20" x14ac:dyDescent="0.2">
      <c r="A12">
        <f t="shared" si="1"/>
        <v>10</v>
      </c>
      <c r="B12" s="4" t="b">
        <f t="shared" si="2"/>
        <v>1</v>
      </c>
      <c r="C12" s="5" t="b">
        <f t="shared" si="0"/>
        <v>1</v>
      </c>
      <c r="D12" s="4">
        <f t="shared" si="12"/>
        <v>1</v>
      </c>
      <c r="E12" s="15">
        <f t="shared" si="3"/>
        <v>10</v>
      </c>
      <c r="F12" s="4">
        <f t="shared" si="4"/>
        <v>0</v>
      </c>
      <c r="G12" s="6">
        <f>IF(C12,VLOOKUP(A12,RawData!A:C,3,FALSE),"")</f>
        <v>3.1602000000000001</v>
      </c>
      <c r="H12" s="9">
        <f>IF(C12,VLOOKUP(A12,RawData!A:D,4,FALSE),"")</f>
        <v>89.939188762279997</v>
      </c>
      <c r="I12" s="5" t="b">
        <f t="shared" si="5"/>
        <v>0</v>
      </c>
      <c r="J12" s="4" t="e">
        <f t="shared" ca="1" si="6"/>
        <v>#N/A</v>
      </c>
      <c r="K12" s="4" t="e">
        <f t="shared" si="7"/>
        <v>#N/A</v>
      </c>
      <c r="L12" s="4" t="e">
        <f t="shared" si="8"/>
        <v>#N/A</v>
      </c>
      <c r="M12" s="4" t="e">
        <f t="shared" ca="1" si="9"/>
        <v>#N/A</v>
      </c>
      <c r="N12" s="4">
        <f t="shared" si="11"/>
        <v>1</v>
      </c>
      <c r="O12" s="4">
        <f t="shared" si="10"/>
        <v>0</v>
      </c>
      <c r="Q12" s="4">
        <f t="shared" ref="Q12" ca="1" si="14">Q11</f>
        <v>516</v>
      </c>
      <c r="R12">
        <v>0</v>
      </c>
    </row>
    <row r="13" spans="1:20" x14ac:dyDescent="0.2">
      <c r="A13">
        <f t="shared" si="1"/>
        <v>12</v>
      </c>
      <c r="B13" s="4" t="b">
        <f t="shared" si="2"/>
        <v>1</v>
      </c>
      <c r="C13" s="5" t="b">
        <f t="shared" si="0"/>
        <v>1</v>
      </c>
      <c r="D13" s="4">
        <f t="shared" si="12"/>
        <v>1</v>
      </c>
      <c r="E13" s="15">
        <f t="shared" si="3"/>
        <v>12</v>
      </c>
      <c r="F13" s="4">
        <f t="shared" si="4"/>
        <v>0</v>
      </c>
      <c r="G13" s="6">
        <f>IF(C13,VLOOKUP(A13,RawData!A:C,3,FALSE),"")</f>
        <v>3.1602000000000001</v>
      </c>
      <c r="H13" s="9">
        <f>IF(C13,VLOOKUP(A13,RawData!A:D,4,FALSE),"")</f>
        <v>89.972147762280002</v>
      </c>
      <c r="I13" s="5" t="b">
        <f>IF(C13,IF(E13-$E$7&gt;=$C$1/2,TRUE(),FALSE()),FALSE())</f>
        <v>0</v>
      </c>
      <c r="J13" s="4" t="e">
        <f t="shared" ca="1" si="6"/>
        <v>#N/A</v>
      </c>
      <c r="K13" s="4" t="e">
        <f t="shared" si="7"/>
        <v>#N/A</v>
      </c>
      <c r="L13" s="4" t="e">
        <f t="shared" si="8"/>
        <v>#N/A</v>
      </c>
      <c r="M13" s="4" t="e">
        <f t="shared" ca="1" si="9"/>
        <v>#N/A</v>
      </c>
      <c r="N13" s="4">
        <f t="shared" si="11"/>
        <v>1</v>
      </c>
      <c r="O13" s="4">
        <f t="shared" si="10"/>
        <v>0</v>
      </c>
      <c r="P13" s="4">
        <v>2</v>
      </c>
      <c r="Q13" s="4">
        <f t="shared" ref="Q13" ca="1" si="15">VLOOKUP(P13,$D$7:$E$7664,2,FALSE)</f>
        <v>764</v>
      </c>
      <c r="R13" s="4">
        <v>0</v>
      </c>
      <c r="S13" s="4"/>
    </row>
    <row r="14" spans="1:20" x14ac:dyDescent="0.2">
      <c r="A14">
        <f t="shared" si="1"/>
        <v>14</v>
      </c>
      <c r="B14" s="4" t="b">
        <f t="shared" si="2"/>
        <v>1</v>
      </c>
      <c r="C14" s="5" t="b">
        <f t="shared" si="0"/>
        <v>1</v>
      </c>
      <c r="D14" s="4">
        <f t="shared" si="12"/>
        <v>1</v>
      </c>
      <c r="E14" s="15">
        <f t="shared" si="3"/>
        <v>14</v>
      </c>
      <c r="F14" s="4">
        <f t="shared" si="4"/>
        <v>0</v>
      </c>
      <c r="G14" s="6">
        <f>IF(C14,VLOOKUP(A14,RawData!A:C,3,FALSE),"")</f>
        <v>3.1602000000000001</v>
      </c>
      <c r="H14" s="9">
        <f>IF(C14,VLOOKUP(A14,RawData!A:D,4,FALSE),"")</f>
        <v>89.999742508186401</v>
      </c>
      <c r="I14" s="5" t="b">
        <f t="shared" si="5"/>
        <v>0</v>
      </c>
      <c r="J14" s="4" t="e">
        <f t="shared" ca="1" si="6"/>
        <v>#N/A</v>
      </c>
      <c r="K14" s="4" t="e">
        <f t="shared" si="7"/>
        <v>#N/A</v>
      </c>
      <c r="L14" s="4" t="e">
        <f t="shared" si="8"/>
        <v>#N/A</v>
      </c>
      <c r="M14" s="4" t="e">
        <f t="shared" ca="1" si="9"/>
        <v>#N/A</v>
      </c>
      <c r="N14" s="4">
        <f t="shared" si="11"/>
        <v>1</v>
      </c>
      <c r="O14" s="4">
        <f t="shared" si="10"/>
        <v>0</v>
      </c>
      <c r="P14" s="4"/>
      <c r="Q14" s="4">
        <f t="shared" ref="Q14" ca="1" si="16">Q13</f>
        <v>764</v>
      </c>
      <c r="R14" s="4">
        <v>360</v>
      </c>
    </row>
    <row r="15" spans="1:20" x14ac:dyDescent="0.2">
      <c r="A15">
        <f t="shared" si="1"/>
        <v>16</v>
      </c>
      <c r="B15" s="4" t="b">
        <f t="shared" si="2"/>
        <v>1</v>
      </c>
      <c r="C15" s="5" t="b">
        <f t="shared" si="0"/>
        <v>1</v>
      </c>
      <c r="D15" s="4">
        <f t="shared" si="12"/>
        <v>1</v>
      </c>
      <c r="E15" s="15">
        <f t="shared" si="3"/>
        <v>16</v>
      </c>
      <c r="F15" s="4">
        <f t="shared" si="4"/>
        <v>0</v>
      </c>
      <c r="G15" s="6">
        <f>IF(C15,VLOOKUP(A15,RawData!A:C,3,FALSE),"")</f>
        <v>3.1602000000000001</v>
      </c>
      <c r="H15" s="9">
        <f>IF(C15,VLOOKUP(A15,RawData!A:D,4,FALSE),"")</f>
        <v>90.032572738842106</v>
      </c>
      <c r="I15" s="5" t="b">
        <f t="shared" si="5"/>
        <v>0</v>
      </c>
      <c r="J15" s="4" t="e">
        <f t="shared" ca="1" si="6"/>
        <v>#N/A</v>
      </c>
      <c r="K15" s="4" t="e">
        <f t="shared" si="7"/>
        <v>#N/A</v>
      </c>
      <c r="L15" s="4" t="e">
        <f t="shared" si="8"/>
        <v>#N/A</v>
      </c>
      <c r="M15" s="4" t="e">
        <f t="shared" ca="1" si="9"/>
        <v>#N/A</v>
      </c>
      <c r="N15" s="4">
        <f t="shared" si="11"/>
        <v>1</v>
      </c>
      <c r="O15" s="4">
        <f t="shared" si="10"/>
        <v>0</v>
      </c>
      <c r="P15" s="4">
        <v>2.5</v>
      </c>
      <c r="Q15" s="4">
        <f t="shared" ref="Q15" ca="1" si="17">VLOOKUP(P15,$D$7:$E$7664,2,FALSE)</f>
        <v>2148</v>
      </c>
      <c r="R15" s="4">
        <v>360</v>
      </c>
    </row>
    <row r="16" spans="1:20" x14ac:dyDescent="0.2">
      <c r="A16">
        <f t="shared" si="1"/>
        <v>18</v>
      </c>
      <c r="B16" s="4" t="b">
        <f t="shared" si="2"/>
        <v>1</v>
      </c>
      <c r="C16" s="5" t="b">
        <f t="shared" si="0"/>
        <v>1</v>
      </c>
      <c r="D16" s="4">
        <f t="shared" si="12"/>
        <v>1</v>
      </c>
      <c r="E16" s="15">
        <f t="shared" si="3"/>
        <v>18</v>
      </c>
      <c r="F16" s="4">
        <f t="shared" si="4"/>
        <v>0</v>
      </c>
      <c r="G16" s="6">
        <f>IF(C16,VLOOKUP(A16,RawData!A:C,3,FALSE),"")</f>
        <v>3.1602000000000001</v>
      </c>
      <c r="H16" s="9">
        <f>IF(C16,VLOOKUP(A16,RawData!A:D,4,FALSE),"")</f>
        <v>90.065531738842097</v>
      </c>
      <c r="I16" s="5" t="b">
        <f t="shared" si="5"/>
        <v>0</v>
      </c>
      <c r="J16" s="4" t="e">
        <f t="shared" ca="1" si="6"/>
        <v>#N/A</v>
      </c>
      <c r="K16" s="4" t="e">
        <f t="shared" si="7"/>
        <v>#N/A</v>
      </c>
      <c r="L16" s="4" t="e">
        <f t="shared" si="8"/>
        <v>#N/A</v>
      </c>
      <c r="M16" s="4" t="e">
        <f t="shared" ca="1" si="9"/>
        <v>#N/A</v>
      </c>
      <c r="N16" s="4">
        <f t="shared" si="11"/>
        <v>1</v>
      </c>
      <c r="O16" s="4">
        <f t="shared" si="10"/>
        <v>0</v>
      </c>
      <c r="P16" s="4"/>
      <c r="Q16" s="4">
        <f t="shared" ref="Q16" ca="1" si="18">Q15</f>
        <v>2148</v>
      </c>
      <c r="R16" s="4">
        <v>0</v>
      </c>
    </row>
    <row r="17" spans="1:19" x14ac:dyDescent="0.2">
      <c r="A17">
        <f t="shared" si="1"/>
        <v>20</v>
      </c>
      <c r="B17" s="4" t="b">
        <f t="shared" si="2"/>
        <v>1</v>
      </c>
      <c r="C17" s="5" t="b">
        <f t="shared" si="0"/>
        <v>1</v>
      </c>
      <c r="D17" s="4">
        <f t="shared" si="12"/>
        <v>1</v>
      </c>
      <c r="E17" s="15">
        <f t="shared" si="3"/>
        <v>20</v>
      </c>
      <c r="F17" s="4">
        <f t="shared" si="4"/>
        <v>0</v>
      </c>
      <c r="G17" s="6">
        <f>IF(C17,VLOOKUP(A17,RawData!A:C,3,FALSE),"")</f>
        <v>3.1602000000000001</v>
      </c>
      <c r="H17" s="9">
        <f>IF(C17,VLOOKUP(A17,RawData!A:D,4,FALSE),"")</f>
        <v>90.098490738841804</v>
      </c>
      <c r="I17" s="5" t="b">
        <f t="shared" si="5"/>
        <v>0</v>
      </c>
      <c r="J17" s="4" t="e">
        <f t="shared" ca="1" si="6"/>
        <v>#N/A</v>
      </c>
      <c r="K17" s="4" t="e">
        <f>IF(I17,ABS(INDEX($J$1:$J$27000,ROW()+$C$1/$C$4/2)-INDEX($J$1:$J$27000,ROW()-$C$1/$C$4/2)),NA())</f>
        <v>#N/A</v>
      </c>
      <c r="L17" s="4" t="e">
        <f>IF(AND(C17,I17),INDEX($K$1:$K$27000,ROW()+$C$1/$C$4+1),NA())</f>
        <v>#N/A</v>
      </c>
      <c r="M17" s="4" t="e">
        <f t="shared" ca="1" si="9"/>
        <v>#N/A</v>
      </c>
      <c r="N17" s="4">
        <f t="shared" si="11"/>
        <v>1</v>
      </c>
      <c r="O17" s="4">
        <f t="shared" si="10"/>
        <v>0</v>
      </c>
      <c r="P17" s="4">
        <v>3</v>
      </c>
      <c r="Q17" s="4">
        <f t="shared" ref="Q17" ca="1" si="19">VLOOKUP(P17,$D$7:$E$7664,2,FALSE)</f>
        <v>2274</v>
      </c>
      <c r="R17" s="4">
        <v>0</v>
      </c>
      <c r="S17" s="4"/>
    </row>
    <row r="18" spans="1:19" x14ac:dyDescent="0.2">
      <c r="A18">
        <f t="shared" si="1"/>
        <v>22</v>
      </c>
      <c r="B18" s="4" t="b">
        <f t="shared" si="2"/>
        <v>1</v>
      </c>
      <c r="C18" s="5" t="b">
        <f t="shared" si="0"/>
        <v>1</v>
      </c>
      <c r="D18" s="4">
        <f t="shared" si="12"/>
        <v>1</v>
      </c>
      <c r="E18" s="15">
        <f t="shared" si="3"/>
        <v>22</v>
      </c>
      <c r="F18" s="4">
        <f t="shared" si="4"/>
        <v>0</v>
      </c>
      <c r="G18" s="6">
        <f>IF(C18,VLOOKUP(A18,RawData!A:C,3,FALSE),"")</f>
        <v>3.1602000000000001</v>
      </c>
      <c r="H18" s="9">
        <f>IF(C18,VLOOKUP(A18,RawData!A:D,4,FALSE),"")</f>
        <v>90.131449738841795</v>
      </c>
      <c r="I18" s="5" t="b">
        <f t="shared" si="5"/>
        <v>0</v>
      </c>
      <c r="J18" s="4" t="e">
        <f t="shared" ca="1" si="6"/>
        <v>#N/A</v>
      </c>
      <c r="K18" s="4" t="e">
        <f t="shared" si="7"/>
        <v>#N/A</v>
      </c>
      <c r="L18" s="4" t="e">
        <f t="shared" si="8"/>
        <v>#N/A</v>
      </c>
      <c r="M18" s="4" t="e">
        <f t="shared" ca="1" si="9"/>
        <v>#N/A</v>
      </c>
      <c r="N18" s="4">
        <f t="shared" si="11"/>
        <v>1</v>
      </c>
      <c r="O18" s="4">
        <f t="shared" si="10"/>
        <v>0</v>
      </c>
      <c r="P18" s="4"/>
      <c r="Q18" s="4">
        <f t="shared" ref="Q18" ca="1" si="20">Q17</f>
        <v>2274</v>
      </c>
      <c r="R18" s="4">
        <v>360</v>
      </c>
    </row>
    <row r="19" spans="1:19" x14ac:dyDescent="0.2">
      <c r="A19">
        <f t="shared" si="1"/>
        <v>24</v>
      </c>
      <c r="B19" s="4" t="b">
        <f t="shared" si="2"/>
        <v>1</v>
      </c>
      <c r="C19" s="5" t="b">
        <f t="shared" si="0"/>
        <v>1</v>
      </c>
      <c r="D19" s="4">
        <f t="shared" si="12"/>
        <v>1</v>
      </c>
      <c r="E19" s="15">
        <f t="shared" si="3"/>
        <v>24</v>
      </c>
      <c r="F19" s="4">
        <f t="shared" si="4"/>
        <v>0</v>
      </c>
      <c r="G19" s="6">
        <f>IF(C19,VLOOKUP(A19,RawData!A:C,3,FALSE),"")</f>
        <v>3.1602000000000001</v>
      </c>
      <c r="H19" s="9">
        <f>IF(C19,VLOOKUP(A19,RawData!A:D,4,FALSE),"")</f>
        <v>90.1644087388418</v>
      </c>
      <c r="I19" s="5" t="b">
        <f t="shared" si="5"/>
        <v>0</v>
      </c>
      <c r="J19" s="4" t="e">
        <f t="shared" ca="1" si="6"/>
        <v>#N/A</v>
      </c>
      <c r="K19" s="4" t="e">
        <f t="shared" si="7"/>
        <v>#N/A</v>
      </c>
      <c r="L19" s="4" t="e">
        <f t="shared" si="8"/>
        <v>#N/A</v>
      </c>
      <c r="M19" s="4" t="e">
        <f t="shared" ca="1" si="9"/>
        <v>#N/A</v>
      </c>
      <c r="N19" s="4">
        <f t="shared" si="11"/>
        <v>1</v>
      </c>
      <c r="O19" s="4">
        <f t="shared" si="10"/>
        <v>0</v>
      </c>
      <c r="P19" s="4">
        <v>3.5</v>
      </c>
      <c r="Q19" s="4">
        <f t="shared" ref="Q19" ca="1" si="21">VLOOKUP(P19,$D$7:$E$7664,2,FALSE)</f>
        <v>3710</v>
      </c>
      <c r="R19" s="4">
        <v>360</v>
      </c>
    </row>
    <row r="20" spans="1:19" x14ac:dyDescent="0.2">
      <c r="A20">
        <f t="shared" si="1"/>
        <v>26</v>
      </c>
      <c r="B20" s="4" t="b">
        <f t="shared" si="2"/>
        <v>1</v>
      </c>
      <c r="C20" s="5" t="b">
        <f t="shared" si="0"/>
        <v>1</v>
      </c>
      <c r="D20" s="4">
        <f t="shared" si="12"/>
        <v>1</v>
      </c>
      <c r="E20" s="15">
        <f t="shared" si="3"/>
        <v>26</v>
      </c>
      <c r="F20" s="4">
        <f t="shared" si="4"/>
        <v>0</v>
      </c>
      <c r="G20" s="6">
        <f>IF(C20,VLOOKUP(A20,RawData!A:C,3,FALSE),"")</f>
        <v>3.1602000000000001</v>
      </c>
      <c r="H20" s="9">
        <f>IF(C20,VLOOKUP(A20,RawData!A:D,4,FALSE),"")</f>
        <v>90.192003484748298</v>
      </c>
      <c r="I20" s="5" t="b">
        <f t="shared" si="5"/>
        <v>0</v>
      </c>
      <c r="J20" s="4" t="e">
        <f t="shared" ca="1" si="6"/>
        <v>#N/A</v>
      </c>
      <c r="K20" s="4" t="e">
        <f t="shared" si="7"/>
        <v>#N/A</v>
      </c>
      <c r="L20" s="4" t="e">
        <f t="shared" si="8"/>
        <v>#N/A</v>
      </c>
      <c r="M20" s="4" t="e">
        <f t="shared" ca="1" si="9"/>
        <v>#N/A</v>
      </c>
      <c r="N20" s="4">
        <f t="shared" si="11"/>
        <v>1</v>
      </c>
      <c r="O20" s="4">
        <f t="shared" si="10"/>
        <v>0</v>
      </c>
      <c r="P20" s="4"/>
      <c r="Q20" s="4">
        <f t="shared" ref="Q20" ca="1" si="22">Q19</f>
        <v>3710</v>
      </c>
      <c r="R20" s="4">
        <v>0</v>
      </c>
    </row>
    <row r="21" spans="1:19" x14ac:dyDescent="0.2">
      <c r="A21">
        <f t="shared" si="1"/>
        <v>28</v>
      </c>
      <c r="B21" s="4" t="b">
        <f t="shared" si="2"/>
        <v>1</v>
      </c>
      <c r="C21" s="5" t="b">
        <f t="shared" si="0"/>
        <v>1</v>
      </c>
      <c r="D21" s="4">
        <f t="shared" si="12"/>
        <v>1</v>
      </c>
      <c r="E21" s="15">
        <f t="shared" si="3"/>
        <v>28</v>
      </c>
      <c r="F21" s="4">
        <f t="shared" si="4"/>
        <v>0</v>
      </c>
      <c r="G21" s="6">
        <f>IF(C21,VLOOKUP(A21,RawData!A:C,3,FALSE),"")</f>
        <v>3.1602000000000001</v>
      </c>
      <c r="H21" s="9">
        <f>IF(C21,VLOOKUP(A21,RawData!A:D,4,FALSE),"")</f>
        <v>90.224833738842094</v>
      </c>
      <c r="I21" s="5" t="b">
        <f t="shared" si="5"/>
        <v>0</v>
      </c>
      <c r="J21" s="4" t="e">
        <f t="shared" ca="1" si="6"/>
        <v>#N/A</v>
      </c>
      <c r="K21" s="4" t="e">
        <f t="shared" si="7"/>
        <v>#N/A</v>
      </c>
      <c r="L21" s="4" t="e">
        <f t="shared" si="8"/>
        <v>#N/A</v>
      </c>
      <c r="M21" s="4" t="e">
        <f t="shared" ca="1" si="9"/>
        <v>#N/A</v>
      </c>
      <c r="N21" s="4">
        <f t="shared" si="11"/>
        <v>1</v>
      </c>
      <c r="O21" s="4">
        <f t="shared" si="10"/>
        <v>0</v>
      </c>
      <c r="P21" s="4">
        <v>4</v>
      </c>
      <c r="Q21" s="4">
        <f t="shared" ref="Q21" ca="1" si="23">VLOOKUP(P21,$D$7:$E$7664,2,FALSE)</f>
        <v>3806</v>
      </c>
      <c r="R21" s="4">
        <v>0</v>
      </c>
    </row>
    <row r="22" spans="1:19" x14ac:dyDescent="0.2">
      <c r="A22">
        <f t="shared" si="1"/>
        <v>30</v>
      </c>
      <c r="B22" s="4" t="b">
        <f t="shared" si="2"/>
        <v>1</v>
      </c>
      <c r="C22" s="5" t="b">
        <f t="shared" si="0"/>
        <v>1</v>
      </c>
      <c r="D22" s="4">
        <f t="shared" si="12"/>
        <v>1</v>
      </c>
      <c r="E22" s="15">
        <f t="shared" si="3"/>
        <v>30</v>
      </c>
      <c r="F22" s="4">
        <f t="shared" si="4"/>
        <v>0</v>
      </c>
      <c r="G22" s="6">
        <f>IF(C22,VLOOKUP(A22,RawData!A:C,3,FALSE),"")</f>
        <v>3.1602000000000001</v>
      </c>
      <c r="H22" s="9">
        <f>IF(C22,VLOOKUP(A22,RawData!A:D,4,FALSE),"")</f>
        <v>90.252299738842098</v>
      </c>
      <c r="I22" s="5" t="b">
        <f t="shared" si="5"/>
        <v>1</v>
      </c>
      <c r="J22" s="4">
        <f t="shared" ca="1" si="6"/>
        <v>90.250272588747862</v>
      </c>
      <c r="K22" s="4" t="e">
        <f t="shared" ca="1" si="7"/>
        <v>#N/A</v>
      </c>
      <c r="L22" s="4">
        <f t="shared" ca="1" si="8"/>
        <v>0.3894677501427708</v>
      </c>
      <c r="M22" s="4">
        <f t="shared" ca="1" si="9"/>
        <v>0.7696867529715945</v>
      </c>
      <c r="N22" s="4">
        <f t="shared" si="11"/>
        <v>1</v>
      </c>
      <c r="O22" s="4">
        <f t="shared" si="10"/>
        <v>0</v>
      </c>
      <c r="P22" s="4"/>
      <c r="Q22" s="4">
        <f t="shared" ref="Q22" ca="1" si="24">Q21</f>
        <v>3806</v>
      </c>
      <c r="R22" s="4">
        <v>360</v>
      </c>
    </row>
    <row r="23" spans="1:19" x14ac:dyDescent="0.2">
      <c r="A23">
        <f t="shared" si="1"/>
        <v>32</v>
      </c>
      <c r="B23" s="4" t="b">
        <f t="shared" si="2"/>
        <v>1</v>
      </c>
      <c r="C23" s="5" t="b">
        <f t="shared" si="0"/>
        <v>1</v>
      </c>
      <c r="D23" s="4">
        <f t="shared" ca="1" si="12"/>
        <v>1</v>
      </c>
      <c r="E23" s="15">
        <f t="shared" si="3"/>
        <v>32</v>
      </c>
      <c r="F23" s="4">
        <f t="shared" ca="1" si="4"/>
        <v>0</v>
      </c>
      <c r="G23" s="6">
        <f>IF(C23,VLOOKUP(A23,RawData!A:C,3,FALSE),"")</f>
        <v>3.1602000000000001</v>
      </c>
      <c r="H23" s="9">
        <f>IF(C23,VLOOKUP(A23,RawData!A:D,4,FALSE),"")</f>
        <v>90.285258738842103</v>
      </c>
      <c r="I23" s="5" t="b">
        <f t="shared" si="5"/>
        <v>1</v>
      </c>
      <c r="J23" s="4">
        <f t="shared" ca="1" si="6"/>
        <v>90.273864959679429</v>
      </c>
      <c r="K23" s="4" t="e">
        <f t="shared" ca="1" si="7"/>
        <v>#N/A</v>
      </c>
      <c r="L23" s="4">
        <f t="shared" ca="1" si="8"/>
        <v>0.37601308114784615</v>
      </c>
      <c r="M23" s="4">
        <f t="shared" ca="1" si="9"/>
        <v>0.71475475297170021</v>
      </c>
      <c r="N23" s="4">
        <f t="shared" ca="1" si="11"/>
        <v>1</v>
      </c>
      <c r="O23" s="4">
        <f t="shared" ca="1" si="10"/>
        <v>0</v>
      </c>
      <c r="P23" s="4">
        <v>4.5</v>
      </c>
      <c r="Q23" s="4">
        <f t="shared" ref="Q23" ca="1" si="25">VLOOKUP(P23,$D$7:$E$7664,2,FALSE)</f>
        <v>5618</v>
      </c>
      <c r="R23" s="4">
        <v>360</v>
      </c>
    </row>
    <row r="24" spans="1:19" x14ac:dyDescent="0.2">
      <c r="A24">
        <f t="shared" si="1"/>
        <v>34</v>
      </c>
      <c r="B24" s="4" t="b">
        <f t="shared" si="2"/>
        <v>1</v>
      </c>
      <c r="C24" s="5" t="b">
        <f t="shared" si="0"/>
        <v>1</v>
      </c>
      <c r="D24" s="4">
        <f t="shared" ca="1" si="12"/>
        <v>1</v>
      </c>
      <c r="E24" s="15">
        <f t="shared" si="3"/>
        <v>34</v>
      </c>
      <c r="F24" s="4">
        <f t="shared" ca="1" si="4"/>
        <v>0</v>
      </c>
      <c r="G24" s="6">
        <f>IF(C24,VLOOKUP(A24,RawData!A:C,3,FALSE),"")</f>
        <v>3.1602000000000001</v>
      </c>
      <c r="H24" s="9">
        <f>IF(C24,VLOOKUP(A24,RawData!A:D,4,FALSE),"")</f>
        <v>90.318217738841795</v>
      </c>
      <c r="I24" s="5" t="b">
        <f t="shared" si="5"/>
        <v>1</v>
      </c>
      <c r="J24" s="4">
        <f t="shared" ca="1" si="6"/>
        <v>90.295503983968857</v>
      </c>
      <c r="K24" s="4" t="e">
        <f t="shared" ca="1" si="7"/>
        <v>#N/A</v>
      </c>
      <c r="L24" s="4">
        <f t="shared" ca="1" si="8"/>
        <v>0.36149521860460254</v>
      </c>
      <c r="M24" s="4">
        <f t="shared" ca="1" si="9"/>
        <v>0.64347252231659979</v>
      </c>
      <c r="N24" s="4">
        <f t="shared" ca="1" si="11"/>
        <v>1</v>
      </c>
      <c r="O24" s="4">
        <f t="shared" ca="1" si="10"/>
        <v>0</v>
      </c>
      <c r="P24" s="4"/>
      <c r="Q24" s="4">
        <f t="shared" ref="Q24" ca="1" si="26">Q23</f>
        <v>5618</v>
      </c>
      <c r="R24" s="4">
        <v>0</v>
      </c>
    </row>
    <row r="25" spans="1:19" x14ac:dyDescent="0.2">
      <c r="A25">
        <f t="shared" si="1"/>
        <v>36</v>
      </c>
      <c r="B25" s="4" t="b">
        <f t="shared" si="2"/>
        <v>1</v>
      </c>
      <c r="C25" s="5" t="b">
        <f t="shared" si="0"/>
        <v>1</v>
      </c>
      <c r="D25" s="4">
        <f t="shared" ca="1" si="12"/>
        <v>1</v>
      </c>
      <c r="E25" s="15">
        <f t="shared" si="3"/>
        <v>36</v>
      </c>
      <c r="F25" s="4">
        <f t="shared" ca="1" si="4"/>
        <v>0</v>
      </c>
      <c r="G25" s="6">
        <f>IF(C25,VLOOKUP(A25,RawData!A:C,3,FALSE),"")</f>
        <v>3.1602000000000001</v>
      </c>
      <c r="H25" s="9">
        <f>IF(C25,VLOOKUP(A25,RawData!A:D,4,FALSE),"")</f>
        <v>90.351175762279993</v>
      </c>
      <c r="I25" s="5" t="b">
        <f t="shared" si="5"/>
        <v>1</v>
      </c>
      <c r="J25" s="4">
        <f t="shared" ca="1" si="6"/>
        <v>90.314493315201815</v>
      </c>
      <c r="K25" s="4" t="e">
        <f t="shared" ca="1" si="7"/>
        <v>#N/A</v>
      </c>
      <c r="L25" s="4">
        <f t="shared" ca="1" si="8"/>
        <v>0.34626027492414835</v>
      </c>
      <c r="M25" s="4">
        <f t="shared" ca="1" si="9"/>
        <v>0.56133201412890799</v>
      </c>
      <c r="N25" s="4">
        <f t="shared" ca="1" si="11"/>
        <v>1</v>
      </c>
      <c r="O25" s="4">
        <f t="shared" ca="1" si="10"/>
        <v>0</v>
      </c>
      <c r="P25" s="4">
        <v>5</v>
      </c>
      <c r="Q25" s="4">
        <f t="shared" ref="Q25" ca="1" si="27">VLOOKUP(P25,$D$7:$E$7664,2,FALSE)</f>
        <v>5846</v>
      </c>
      <c r="R25" s="4">
        <v>0</v>
      </c>
    </row>
    <row r="26" spans="1:19" x14ac:dyDescent="0.2">
      <c r="A26">
        <f t="shared" si="1"/>
        <v>38</v>
      </c>
      <c r="B26" s="4" t="b">
        <f t="shared" si="2"/>
        <v>1</v>
      </c>
      <c r="C26" s="5" t="b">
        <f t="shared" si="0"/>
        <v>1</v>
      </c>
      <c r="D26" s="4">
        <f t="shared" ca="1" si="12"/>
        <v>1</v>
      </c>
      <c r="E26" s="15">
        <f t="shared" si="3"/>
        <v>38</v>
      </c>
      <c r="F26" s="4">
        <f t="shared" ca="1" si="4"/>
        <v>0</v>
      </c>
      <c r="G26" s="6">
        <f>IF(C26,VLOOKUP(A26,RawData!A:C,3,FALSE),"")</f>
        <v>3.1602000000000001</v>
      </c>
      <c r="H26" s="9">
        <f>IF(C26,VLOOKUP(A26,RawData!A:D,4,FALSE),"")</f>
        <v>90.378770508186705</v>
      </c>
      <c r="I26" s="5" t="b">
        <f t="shared" si="5"/>
        <v>1</v>
      </c>
      <c r="J26" s="4">
        <f t="shared" ca="1" si="6"/>
        <v>90.330655759073949</v>
      </c>
      <c r="K26" s="4" t="e">
        <f t="shared" ca="1" si="7"/>
        <v>#N/A</v>
      </c>
      <c r="L26" s="4">
        <f t="shared" ca="1" si="8"/>
        <v>0.3315444526075737</v>
      </c>
      <c r="M26" s="4">
        <f t="shared" ca="1" si="9"/>
        <v>0.47357073659760829</v>
      </c>
      <c r="N26" s="4">
        <f t="shared" ca="1" si="11"/>
        <v>1</v>
      </c>
      <c r="O26" s="4">
        <f t="shared" ca="1" si="10"/>
        <v>0</v>
      </c>
      <c r="P26" s="4"/>
      <c r="Q26" s="4">
        <f t="shared" ref="Q26" ca="1" si="28">Q25</f>
        <v>5846</v>
      </c>
      <c r="R26" s="4">
        <v>360</v>
      </c>
    </row>
    <row r="27" spans="1:19" x14ac:dyDescent="0.2">
      <c r="A27">
        <f t="shared" si="1"/>
        <v>40</v>
      </c>
      <c r="B27" s="4" t="b">
        <f t="shared" si="2"/>
        <v>1</v>
      </c>
      <c r="C27" s="5" t="b">
        <f t="shared" si="0"/>
        <v>1</v>
      </c>
      <c r="D27" s="4">
        <f t="shared" ca="1" si="12"/>
        <v>1</v>
      </c>
      <c r="E27" s="15">
        <f t="shared" si="3"/>
        <v>40</v>
      </c>
      <c r="F27" s="4">
        <f t="shared" ca="1" si="4"/>
        <v>0</v>
      </c>
      <c r="G27" s="6">
        <f>IF(C27,VLOOKUP(A27,RawData!A:C,3,FALSE),"")</f>
        <v>3.1602000000000001</v>
      </c>
      <c r="H27" s="9">
        <f>IF(C27,VLOOKUP(A27,RawData!A:D,4,FALSE),"")</f>
        <v>90.416965016373695</v>
      </c>
      <c r="I27" s="5" t="b">
        <f t="shared" si="5"/>
        <v>1</v>
      </c>
      <c r="J27" s="4">
        <f t="shared" ca="1" si="6"/>
        <v>90.343455613348311</v>
      </c>
      <c r="K27" s="4" t="e">
        <f t="shared" ca="1" si="7"/>
        <v>#N/A</v>
      </c>
      <c r="L27" s="4">
        <f t="shared" ca="1" si="8"/>
        <v>0.31754158983639513</v>
      </c>
      <c r="M27" s="4">
        <f t="shared" ca="1" si="9"/>
        <v>0.36932948250490938</v>
      </c>
      <c r="N27" s="4">
        <f t="shared" ca="1" si="11"/>
        <v>1</v>
      </c>
      <c r="O27" s="4">
        <f t="shared" ca="1" si="10"/>
        <v>0</v>
      </c>
      <c r="P27" s="4">
        <v>5.5</v>
      </c>
      <c r="Q27" s="4">
        <f t="shared" ref="Q27" ca="1" si="29">VLOOKUP(P27,$D$7:$E$7664,2,FALSE)</f>
        <v>7116</v>
      </c>
      <c r="R27" s="4">
        <v>360</v>
      </c>
    </row>
    <row r="28" spans="1:19" x14ac:dyDescent="0.2">
      <c r="A28">
        <f t="shared" si="1"/>
        <v>42</v>
      </c>
      <c r="B28" s="4" t="b">
        <f t="shared" si="2"/>
        <v>1</v>
      </c>
      <c r="C28" s="5" t="b">
        <f t="shared" si="0"/>
        <v>1</v>
      </c>
      <c r="D28" s="4">
        <f t="shared" ca="1" si="12"/>
        <v>1</v>
      </c>
      <c r="E28" s="15">
        <f t="shared" si="3"/>
        <v>42</v>
      </c>
      <c r="F28" s="4">
        <f t="shared" ca="1" si="4"/>
        <v>0</v>
      </c>
      <c r="G28" s="6">
        <f>IF(C28,VLOOKUP(A28,RawData!A:C,3,FALSE),"")</f>
        <v>3.1602000000000001</v>
      </c>
      <c r="H28" s="9">
        <f>IF(C28,VLOOKUP(A28,RawData!A:D,4,FALSE),"")</f>
        <v>90.444559762280306</v>
      </c>
      <c r="I28" s="5" t="b">
        <f t="shared" si="5"/>
        <v>1</v>
      </c>
      <c r="J28" s="4">
        <f t="shared" ca="1" si="6"/>
        <v>90.352538459426086</v>
      </c>
      <c r="K28" s="4" t="e">
        <f t="shared" ca="1" si="7"/>
        <v>#N/A</v>
      </c>
      <c r="L28" s="4">
        <f t="shared" ca="1" si="8"/>
        <v>0.30477080797444955</v>
      </c>
      <c r="M28" s="4">
        <f t="shared" ca="1" si="9"/>
        <v>0.2486092284115955</v>
      </c>
      <c r="N28" s="4">
        <f t="shared" ca="1" si="11"/>
        <v>1</v>
      </c>
      <c r="O28" s="4">
        <f t="shared" ca="1" si="10"/>
        <v>0</v>
      </c>
      <c r="P28" s="4"/>
      <c r="Q28" s="4">
        <f t="shared" ref="Q28" ca="1" si="30">Q27</f>
        <v>7116</v>
      </c>
      <c r="R28" s="4">
        <v>0</v>
      </c>
    </row>
    <row r="29" spans="1:19" x14ac:dyDescent="0.2">
      <c r="A29">
        <f t="shared" si="1"/>
        <v>44</v>
      </c>
      <c r="B29" s="4" t="b">
        <f t="shared" si="2"/>
        <v>1</v>
      </c>
      <c r="C29" s="5" t="b">
        <f t="shared" si="0"/>
        <v>1</v>
      </c>
      <c r="D29" s="4">
        <f t="shared" ca="1" si="12"/>
        <v>1</v>
      </c>
      <c r="E29" s="15">
        <f t="shared" si="3"/>
        <v>44</v>
      </c>
      <c r="F29" s="4">
        <f t="shared" ca="1" si="4"/>
        <v>0</v>
      </c>
      <c r="G29" s="6">
        <f>IF(C29,VLOOKUP(A29,RawData!A:C,3,FALSE),"")</f>
        <v>3.1602000000000001</v>
      </c>
      <c r="H29" s="9">
        <f>IF(C29,VLOOKUP(A29,RawData!A:D,4,FALSE),"")</f>
        <v>90.477518762280297</v>
      </c>
      <c r="I29" s="5" t="b">
        <f t="shared" si="5"/>
        <v>1</v>
      </c>
      <c r="J29" s="4">
        <f t="shared" ca="1" si="6"/>
        <v>90.358073152410128</v>
      </c>
      <c r="K29" s="4" t="e">
        <f t="shared" ca="1" si="7"/>
        <v>#N/A</v>
      </c>
      <c r="L29" s="4">
        <f t="shared" ca="1" si="8"/>
        <v>0.2932362601155063</v>
      </c>
      <c r="M29" s="4">
        <f t="shared" ca="1" si="9"/>
        <v>0.14398073659849331</v>
      </c>
      <c r="N29" s="4">
        <f t="shared" ca="1" si="11"/>
        <v>1</v>
      </c>
      <c r="O29" s="4">
        <f t="shared" ca="1" si="10"/>
        <v>0</v>
      </c>
      <c r="P29" s="4">
        <v>6</v>
      </c>
      <c r="Q29" s="4">
        <f t="shared" ref="Q29" ca="1" si="31">VLOOKUP(P29,$D$7:$E$7664,2,FALSE)</f>
        <v>7222</v>
      </c>
      <c r="R29" s="4">
        <v>0</v>
      </c>
    </row>
    <row r="30" spans="1:19" x14ac:dyDescent="0.2">
      <c r="A30">
        <f t="shared" si="1"/>
        <v>46</v>
      </c>
      <c r="B30" s="4" t="b">
        <f t="shared" si="2"/>
        <v>1</v>
      </c>
      <c r="C30" s="5" t="b">
        <f t="shared" si="0"/>
        <v>1</v>
      </c>
      <c r="D30" s="4">
        <f t="shared" ca="1" si="12"/>
        <v>1</v>
      </c>
      <c r="E30" s="15">
        <f t="shared" si="3"/>
        <v>46</v>
      </c>
      <c r="F30" s="4">
        <f t="shared" ca="1" si="4"/>
        <v>0</v>
      </c>
      <c r="G30" s="6">
        <f>IF(C30,VLOOKUP(A30,RawData!A:C,3,FALSE),"")</f>
        <v>3.1602000000000001</v>
      </c>
      <c r="H30" s="9">
        <f>IF(C30,VLOOKUP(A30,RawData!A:D,4,FALSE),"")</f>
        <v>90.510477762280004</v>
      </c>
      <c r="I30" s="5" t="b">
        <f t="shared" si="5"/>
        <v>1</v>
      </c>
      <c r="J30" s="4">
        <f t="shared" ca="1" si="6"/>
        <v>90.360236918106835</v>
      </c>
      <c r="K30" s="4" t="e">
        <f t="shared" ca="1" si="7"/>
        <v>#N/A</v>
      </c>
      <c r="L30" s="4">
        <f t="shared" ca="1" si="8"/>
        <v>0.28346955916283889</v>
      </c>
      <c r="M30" s="4">
        <f t="shared" ca="1" si="9"/>
        <v>3.424650594278944E-2</v>
      </c>
      <c r="N30" s="4">
        <f t="shared" ca="1" si="11"/>
        <v>1</v>
      </c>
      <c r="O30" s="4">
        <f t="shared" ca="1" si="10"/>
        <v>0</v>
      </c>
      <c r="P30" s="4"/>
      <c r="Q30" s="4">
        <f t="shared" ref="Q30" ca="1" si="32">Q29</f>
        <v>7222</v>
      </c>
      <c r="R30" s="4">
        <v>360</v>
      </c>
    </row>
    <row r="31" spans="1:19" x14ac:dyDescent="0.2">
      <c r="A31">
        <f t="shared" si="1"/>
        <v>48</v>
      </c>
      <c r="B31" s="4" t="b">
        <f t="shared" si="2"/>
        <v>1</v>
      </c>
      <c r="C31" s="5" t="b">
        <f t="shared" si="0"/>
        <v>1</v>
      </c>
      <c r="D31" s="4">
        <f t="shared" ca="1" si="12"/>
        <v>1</v>
      </c>
      <c r="E31" s="15">
        <f t="shared" si="3"/>
        <v>48</v>
      </c>
      <c r="F31" s="4">
        <f t="shared" ca="1" si="4"/>
        <v>0</v>
      </c>
      <c r="G31" s="6">
        <f>IF(C31,VLOOKUP(A31,RawData!A:C,3,FALSE),"")</f>
        <v>3.1602000000000001</v>
      </c>
      <c r="H31" s="9">
        <f>IF(C31,VLOOKUP(A31,RawData!A:D,4,FALSE),"")</f>
        <v>90.548929762279997</v>
      </c>
      <c r="I31" s="5" t="b">
        <f t="shared" si="5"/>
        <v>1</v>
      </c>
      <c r="J31" s="4">
        <f t="shared" ca="1" si="6"/>
        <v>90.359033910366037</v>
      </c>
      <c r="K31" s="4" t="e">
        <f t="shared" ca="1" si="7"/>
        <v>#N/A</v>
      </c>
      <c r="L31" s="4">
        <f t="shared" ca="1" si="8"/>
        <v>0.2751163172635529</v>
      </c>
      <c r="M31" s="4">
        <f t="shared" ca="1" si="9"/>
        <v>7.025223996450336E-2</v>
      </c>
      <c r="N31" s="4">
        <f t="shared" ca="1" si="11"/>
        <v>1</v>
      </c>
      <c r="O31" s="4">
        <f t="shared" ca="1" si="10"/>
        <v>0</v>
      </c>
      <c r="P31" s="4">
        <v>6.5</v>
      </c>
      <c r="Q31" s="4" t="e">
        <f t="shared" ref="Q31" ca="1" si="33">VLOOKUP(P31,$D$7:$E$7664,2,FALSE)</f>
        <v>#N/A</v>
      </c>
      <c r="R31" s="4">
        <v>360</v>
      </c>
    </row>
    <row r="32" spans="1:19" x14ac:dyDescent="0.2">
      <c r="A32">
        <f t="shared" si="1"/>
        <v>50</v>
      </c>
      <c r="B32" s="4" t="b">
        <f t="shared" si="2"/>
        <v>1</v>
      </c>
      <c r="C32" s="5" t="b">
        <f t="shared" si="0"/>
        <v>1</v>
      </c>
      <c r="D32" s="4">
        <f t="shared" ca="1" si="12"/>
        <v>1</v>
      </c>
      <c r="E32" s="15">
        <f t="shared" si="3"/>
        <v>50</v>
      </c>
      <c r="F32" s="4">
        <f t="shared" ca="1" si="4"/>
        <v>0</v>
      </c>
      <c r="G32" s="6">
        <f>IF(C32,VLOOKUP(A32,RawData!A:C,3,FALSE),"")</f>
        <v>3.1602000000000001</v>
      </c>
      <c r="H32" s="9">
        <f>IF(C32,VLOOKUP(A32,RawData!A:D,4,FALSE),"")</f>
        <v>90.587382738841796</v>
      </c>
      <c r="I32" s="5" t="b">
        <f t="shared" si="5"/>
        <v>1</v>
      </c>
      <c r="J32" s="4">
        <f t="shared" ca="1" si="6"/>
        <v>90.354464128431701</v>
      </c>
      <c r="K32" s="4" t="e">
        <f t="shared" ca="1" si="7"/>
        <v>#N/A</v>
      </c>
      <c r="L32" s="4">
        <f t="shared" ca="1" si="8"/>
        <v>0.26783457510016717</v>
      </c>
      <c r="M32" s="4">
        <f t="shared" ca="1" si="9"/>
        <v>0.17462223996420789</v>
      </c>
      <c r="N32" s="4">
        <f t="shared" ca="1" si="11"/>
        <v>1</v>
      </c>
      <c r="O32" s="4">
        <f t="shared" ca="1" si="10"/>
        <v>0</v>
      </c>
      <c r="P32" s="4"/>
      <c r="Q32" s="4" t="e">
        <f t="shared" ref="Q32" ca="1" si="34">Q31</f>
        <v>#N/A</v>
      </c>
      <c r="R32" s="4">
        <v>0</v>
      </c>
    </row>
    <row r="33" spans="1:18" x14ac:dyDescent="0.2">
      <c r="A33">
        <f t="shared" si="1"/>
        <v>52</v>
      </c>
      <c r="B33" s="4" t="b">
        <f t="shared" si="2"/>
        <v>1</v>
      </c>
      <c r="C33" s="5" t="b">
        <f t="shared" si="0"/>
        <v>1</v>
      </c>
      <c r="D33" s="4">
        <f t="shared" ca="1" si="12"/>
        <v>1</v>
      </c>
      <c r="E33" s="15">
        <f t="shared" si="3"/>
        <v>52</v>
      </c>
      <c r="F33" s="4">
        <f t="shared" ca="1" si="4"/>
        <v>0</v>
      </c>
      <c r="G33" s="6">
        <f>IF(C33,VLOOKUP(A33,RawData!A:C,3,FALSE),"")</f>
        <v>3.1602000000000001</v>
      </c>
      <c r="H33" s="9">
        <f>IF(C33,VLOOKUP(A33,RawData!A:D,4,FALSE),"")</f>
        <v>90.620470484748296</v>
      </c>
      <c r="I33" s="5" t="b">
        <f t="shared" si="5"/>
        <v>1</v>
      </c>
      <c r="J33" s="4">
        <f t="shared" ca="1" si="6"/>
        <v>90.346877806306836</v>
      </c>
      <c r="K33" s="4" t="e">
        <f t="shared" ca="1" si="7"/>
        <v>#N/A</v>
      </c>
      <c r="L33" s="4">
        <f t="shared" ca="1" si="8"/>
        <v>0.26178906693979798</v>
      </c>
      <c r="M33" s="4">
        <f t="shared" ca="1" si="9"/>
        <v>0.26813498587080176</v>
      </c>
      <c r="N33" s="4">
        <f t="shared" ca="1" si="11"/>
        <v>1</v>
      </c>
      <c r="O33" s="4">
        <f t="shared" ca="1" si="10"/>
        <v>0</v>
      </c>
      <c r="P33" s="4">
        <v>7</v>
      </c>
      <c r="Q33" s="4" t="e">
        <f t="shared" ref="Q33" ca="1" si="35">VLOOKUP(P33,$D$7:$E$7664,2,FALSE)</f>
        <v>#N/A</v>
      </c>
      <c r="R33" s="4">
        <v>0</v>
      </c>
    </row>
    <row r="34" spans="1:18" x14ac:dyDescent="0.2">
      <c r="A34">
        <f t="shared" si="1"/>
        <v>54</v>
      </c>
      <c r="B34" s="4" t="b">
        <f t="shared" si="2"/>
        <v>1</v>
      </c>
      <c r="C34" s="5" t="b">
        <f t="shared" si="0"/>
        <v>1</v>
      </c>
      <c r="D34" s="4">
        <f t="shared" ca="1" si="12"/>
        <v>1</v>
      </c>
      <c r="E34" s="15">
        <f t="shared" si="3"/>
        <v>54</v>
      </c>
      <c r="F34" s="4">
        <f t="shared" ca="1" si="4"/>
        <v>0</v>
      </c>
      <c r="G34" s="6">
        <f>IF(C34,VLOOKUP(A34,RawData!A:C,3,FALSE),"")</f>
        <v>3.1602000000000001</v>
      </c>
      <c r="H34" s="9">
        <f>IF(C34,VLOOKUP(A34,RawData!A:D,4,FALSE),"")</f>
        <v>90.631585254093395</v>
      </c>
      <c r="I34" s="5" t="b">
        <f t="shared" si="5"/>
        <v>1</v>
      </c>
      <c r="J34" s="4">
        <f t="shared" ca="1" si="6"/>
        <v>90.336625177994449</v>
      </c>
      <c r="K34" s="4" t="e">
        <f t="shared" ca="1" si="7"/>
        <v>#N/A</v>
      </c>
      <c r="L34" s="4">
        <f t="shared" ca="1" si="8"/>
        <v>0.2580388324810059</v>
      </c>
      <c r="M34" s="4">
        <f t="shared" ca="1" si="9"/>
        <v>0.35079047768360283</v>
      </c>
      <c r="N34" s="4">
        <f t="shared" ca="1" si="11"/>
        <v>1</v>
      </c>
      <c r="O34" s="4">
        <f t="shared" ca="1" si="10"/>
        <v>0</v>
      </c>
      <c r="P34" s="4"/>
      <c r="Q34" s="4" t="e">
        <f t="shared" ref="Q34" ca="1" si="36">Q33</f>
        <v>#N/A</v>
      </c>
      <c r="R34" s="4">
        <v>360</v>
      </c>
    </row>
    <row r="35" spans="1:18" x14ac:dyDescent="0.2">
      <c r="A35">
        <f t="shared" si="1"/>
        <v>56</v>
      </c>
      <c r="B35" s="4" t="b">
        <f t="shared" si="2"/>
        <v>1</v>
      </c>
      <c r="C35" s="5" t="b">
        <f t="shared" si="0"/>
        <v>1</v>
      </c>
      <c r="D35" s="4">
        <f t="shared" ca="1" si="12"/>
        <v>1</v>
      </c>
      <c r="E35" s="15">
        <f t="shared" si="3"/>
        <v>56</v>
      </c>
      <c r="F35" s="4">
        <f t="shared" ca="1" si="4"/>
        <v>0</v>
      </c>
      <c r="G35" s="6">
        <f>IF(C35,VLOOKUP(A35,RawData!A:C,3,FALSE),"")</f>
        <v>3.1602000000000001</v>
      </c>
      <c r="H35" s="9">
        <f>IF(C35,VLOOKUP(A35,RawData!A:D,4,FALSE),"")</f>
        <v>90.626349745906595</v>
      </c>
      <c r="I35" s="5" t="b">
        <f t="shared" si="5"/>
        <v>1</v>
      </c>
      <c r="J35" s="4">
        <f t="shared" ca="1" si="6"/>
        <v>90.324246162585325</v>
      </c>
      <c r="K35" s="4" t="e">
        <f t="shared" ca="1" si="7"/>
        <v>#N/A</v>
      </c>
      <c r="L35" s="4">
        <f t="shared" ca="1" si="8"/>
        <v>0.25711545312501016</v>
      </c>
      <c r="M35" s="4">
        <f t="shared" ca="1" si="9"/>
        <v>0.41134422359009193</v>
      </c>
      <c r="N35" s="4">
        <f t="shared" ca="1" si="11"/>
        <v>1</v>
      </c>
      <c r="O35" s="4">
        <f t="shared" ca="1" si="10"/>
        <v>0</v>
      </c>
      <c r="P35" s="4">
        <v>7.5</v>
      </c>
      <c r="Q35" s="4" t="e">
        <f t="shared" ref="Q35" ca="1" si="37">VLOOKUP(P35,$D$7:$E$7664,2,FALSE)</f>
        <v>#N/A</v>
      </c>
      <c r="R35" s="4">
        <v>360</v>
      </c>
    </row>
    <row r="36" spans="1:18" x14ac:dyDescent="0.2">
      <c r="A36">
        <f t="shared" si="1"/>
        <v>58</v>
      </c>
      <c r="B36" s="4" t="b">
        <f t="shared" si="2"/>
        <v>1</v>
      </c>
      <c r="C36" s="5" t="b">
        <f t="shared" si="0"/>
        <v>1</v>
      </c>
      <c r="D36" s="4">
        <f t="shared" ca="1" si="12"/>
        <v>1</v>
      </c>
      <c r="E36" s="15">
        <f t="shared" si="3"/>
        <v>58</v>
      </c>
      <c r="F36" s="4">
        <f t="shared" ca="1" si="4"/>
        <v>0</v>
      </c>
      <c r="G36" s="6">
        <f>IF(C36,VLOOKUP(A36,RawData!A:C,3,FALSE),"")</f>
        <v>3.1602000000000001</v>
      </c>
      <c r="H36" s="9">
        <f>IF(C36,VLOOKUP(A36,RawData!A:D,4,FALSE),"")</f>
        <v>90.609998515251505</v>
      </c>
      <c r="I36" s="5" t="b">
        <f t="shared" si="5"/>
        <v>1</v>
      </c>
      <c r="J36" s="4">
        <f t="shared" ca="1" si="6"/>
        <v>90.310437106493637</v>
      </c>
      <c r="K36" s="4" t="e">
        <f t="shared" ca="1" si="7"/>
        <v>#N/A</v>
      </c>
      <c r="L36" s="4">
        <f t="shared" ca="1" si="8"/>
        <v>0.25920446086580284</v>
      </c>
      <c r="M36" s="4">
        <f t="shared" ca="1" si="9"/>
        <v>0.46091099293539628</v>
      </c>
      <c r="N36" s="4">
        <f t="shared" ca="1" si="11"/>
        <v>1</v>
      </c>
      <c r="O36" s="4">
        <f t="shared" ca="1" si="10"/>
        <v>0</v>
      </c>
      <c r="P36" s="4"/>
      <c r="Q36" s="4" t="e">
        <f t="shared" ref="Q36" ca="1" si="38">Q35</f>
        <v>#N/A</v>
      </c>
      <c r="R36" s="4">
        <v>0</v>
      </c>
    </row>
    <row r="37" spans="1:18" x14ac:dyDescent="0.2">
      <c r="A37">
        <f t="shared" si="1"/>
        <v>60</v>
      </c>
      <c r="B37" s="4" t="b">
        <f t="shared" si="2"/>
        <v>1</v>
      </c>
      <c r="C37" s="5" t="b">
        <f t="shared" si="0"/>
        <v>1</v>
      </c>
      <c r="D37" s="4">
        <f t="shared" ca="1" si="12"/>
        <v>1</v>
      </c>
      <c r="E37" s="15">
        <f t="shared" si="3"/>
        <v>60</v>
      </c>
      <c r="F37" s="4">
        <f t="shared" ca="1" si="4"/>
        <v>0</v>
      </c>
      <c r="G37" s="6">
        <f>IF(C37,VLOOKUP(A37,RawData!A:C,3,FALSE),"")</f>
        <v>3.1680000000000001</v>
      </c>
      <c r="H37" s="9">
        <f>IF(C37,VLOOKUP(A37,RawData!A:D,4,FALSE),"")</f>
        <v>90.582661261158194</v>
      </c>
      <c r="I37" s="5" t="b">
        <f t="shared" si="5"/>
        <v>1</v>
      </c>
      <c r="J37" s="4">
        <f t="shared" ca="1" si="6"/>
        <v>90.29486435734556</v>
      </c>
      <c r="K37" s="4">
        <f t="shared" ca="1" si="7"/>
        <v>0.23576169910803912</v>
      </c>
      <c r="L37" s="4">
        <f t="shared" ca="1" si="8"/>
        <v>0.26465609046243799</v>
      </c>
      <c r="M37" s="4">
        <f t="shared" ca="1" si="9"/>
        <v>0.51022122359029254</v>
      </c>
      <c r="N37" s="4">
        <f t="shared" ca="1" si="11"/>
        <v>1</v>
      </c>
      <c r="O37" s="4">
        <f t="shared" ca="1" si="10"/>
        <v>0</v>
      </c>
      <c r="P37" s="4">
        <v>8</v>
      </c>
      <c r="Q37" s="4" t="e">
        <f t="shared" ref="Q37" ca="1" si="39">VLOOKUP(P37,$D$7:$E$7664,2,FALSE)</f>
        <v>#N/A</v>
      </c>
      <c r="R37" s="4">
        <v>0</v>
      </c>
    </row>
    <row r="38" spans="1:18" x14ac:dyDescent="0.2">
      <c r="A38">
        <f t="shared" si="1"/>
        <v>62</v>
      </c>
      <c r="B38" s="4" t="b">
        <f t="shared" si="2"/>
        <v>1</v>
      </c>
      <c r="C38" s="5" t="b">
        <f t="shared" si="0"/>
        <v>1</v>
      </c>
      <c r="D38" s="4">
        <f t="shared" ca="1" si="12"/>
        <v>1</v>
      </c>
      <c r="E38" s="15">
        <f t="shared" si="3"/>
        <v>62</v>
      </c>
      <c r="F38" s="4">
        <f t="shared" ca="1" si="4"/>
        <v>0</v>
      </c>
      <c r="G38" s="6">
        <f>IF(C38,VLOOKUP(A38,RawData!A:C,3,FALSE),"")</f>
        <v>3.1680000000000001</v>
      </c>
      <c r="H38" s="9">
        <f>IF(C38,VLOOKUP(A38,RawData!A:D,4,FALSE),"")</f>
        <v>90.544338007064894</v>
      </c>
      <c r="I38" s="5" t="b">
        <f t="shared" si="5"/>
        <v>1</v>
      </c>
      <c r="J38" s="4">
        <f t="shared" ca="1" si="6"/>
        <v>90.278047067250895</v>
      </c>
      <c r="K38" s="4">
        <f t="shared" ca="1" si="7"/>
        <v>0.27249585212943828</v>
      </c>
      <c r="L38" s="4">
        <f t="shared" ca="1" si="8"/>
        <v>0.27312426024958825</v>
      </c>
      <c r="M38" s="4">
        <f t="shared" ca="1" si="9"/>
        <v>0.55429499293549611</v>
      </c>
      <c r="N38" s="4">
        <f t="shared" ca="1" si="11"/>
        <v>1</v>
      </c>
      <c r="O38" s="4">
        <f t="shared" ca="1" si="10"/>
        <v>0</v>
      </c>
      <c r="P38" s="4"/>
      <c r="Q38" s="4" t="e">
        <f t="shared" ref="Q38" ca="1" si="40">Q37</f>
        <v>#N/A</v>
      </c>
      <c r="R38" s="4">
        <v>360</v>
      </c>
    </row>
    <row r="39" spans="1:18" x14ac:dyDescent="0.2">
      <c r="A39">
        <f t="shared" si="1"/>
        <v>64</v>
      </c>
      <c r="B39" s="4" t="b">
        <f t="shared" si="2"/>
        <v>1</v>
      </c>
      <c r="C39" s="5" t="b">
        <f t="shared" si="0"/>
        <v>1</v>
      </c>
      <c r="D39" s="4">
        <f t="shared" ca="1" si="12"/>
        <v>1</v>
      </c>
      <c r="E39" s="15">
        <f t="shared" si="3"/>
        <v>64</v>
      </c>
      <c r="F39" s="4">
        <f t="shared" ca="1" si="4"/>
        <v>0</v>
      </c>
      <c r="G39" s="6">
        <f>IF(C39,VLOOKUP(A39,RawData!A:C,3,FALSE),"")</f>
        <v>3.1680000000000001</v>
      </c>
      <c r="H39" s="9">
        <f>IF(C39,VLOOKUP(A39,RawData!A:D,4,FALSE),"")</f>
        <v>90.500393007065298</v>
      </c>
      <c r="I39" s="5" t="b">
        <f t="shared" si="5"/>
        <v>1</v>
      </c>
      <c r="J39" s="4">
        <f t="shared" ca="1" si="6"/>
        <v>90.259985236965662</v>
      </c>
      <c r="K39" s="4">
        <f t="shared" ca="1" si="7"/>
        <v>0.30549635232117112</v>
      </c>
      <c r="L39" s="4">
        <f t="shared" ca="1" si="8"/>
        <v>0.28303493000053948</v>
      </c>
      <c r="M39" s="4">
        <f t="shared" ca="1" si="9"/>
        <v>0.59287573884179778</v>
      </c>
      <c r="N39" s="4">
        <f t="shared" ca="1" si="11"/>
        <v>1</v>
      </c>
      <c r="O39" s="4">
        <f t="shared" ca="1" si="10"/>
        <v>0</v>
      </c>
      <c r="P39" s="4">
        <v>8.5</v>
      </c>
      <c r="Q39" s="4" t="e">
        <f t="shared" ref="Q39" ca="1" si="41">VLOOKUP(P39,$D$7:$E$7664,2,FALSE)</f>
        <v>#N/A</v>
      </c>
      <c r="R39" s="4">
        <v>360</v>
      </c>
    </row>
    <row r="40" spans="1:18" x14ac:dyDescent="0.2">
      <c r="A40">
        <f t="shared" si="1"/>
        <v>66</v>
      </c>
      <c r="B40" s="4" t="b">
        <f t="shared" si="2"/>
        <v>1</v>
      </c>
      <c r="C40" s="5" t="b">
        <f t="shared" si="0"/>
        <v>1</v>
      </c>
      <c r="D40" s="4">
        <f t="shared" ca="1" si="12"/>
        <v>1</v>
      </c>
      <c r="E40" s="15">
        <f t="shared" si="3"/>
        <v>66</v>
      </c>
      <c r="F40" s="4">
        <f t="shared" ca="1" si="4"/>
        <v>0</v>
      </c>
      <c r="G40" s="6">
        <f>IF(C40,VLOOKUP(A40,RawData!A:C,3,FALSE),"")</f>
        <v>3.1680000000000001</v>
      </c>
      <c r="H40" s="9">
        <f>IF(C40,VLOOKUP(A40,RawData!A:D,4,FALSE),"")</f>
        <v>90.445589752971003</v>
      </c>
      <c r="I40" s="5" t="b">
        <f t="shared" si="5"/>
        <v>1</v>
      </c>
      <c r="J40" s="4">
        <f t="shared" ca="1" si="6"/>
        <v>90.240860213132066</v>
      </c>
      <c r="K40" s="4">
        <f t="shared" ca="1" si="7"/>
        <v>0.33477569122251793</v>
      </c>
      <c r="L40" s="4">
        <f t="shared" ca="1" si="8"/>
        <v>0.29330829379189538</v>
      </c>
      <c r="M40" s="4">
        <f t="shared" ca="1" si="9"/>
        <v>0.62583376227999565</v>
      </c>
      <c r="N40" s="4">
        <f t="shared" ca="1" si="11"/>
        <v>1</v>
      </c>
      <c r="O40" s="4">
        <f t="shared" ca="1" si="10"/>
        <v>0</v>
      </c>
      <c r="P40" s="4"/>
      <c r="Q40" s="4" t="e">
        <f t="shared" ref="Q40" ca="1" si="42">Q39</f>
        <v>#N/A</v>
      </c>
      <c r="R40" s="4">
        <v>0</v>
      </c>
    </row>
    <row r="41" spans="1:18" x14ac:dyDescent="0.2">
      <c r="A41">
        <f t="shared" si="1"/>
        <v>68</v>
      </c>
      <c r="B41" s="4" t="b">
        <f t="shared" si="2"/>
        <v>1</v>
      </c>
      <c r="C41" s="5" t="b">
        <f t="shared" si="0"/>
        <v>1</v>
      </c>
      <c r="D41" s="4">
        <f t="shared" ca="1" si="12"/>
        <v>1</v>
      </c>
      <c r="E41" s="15">
        <f t="shared" si="3"/>
        <v>68</v>
      </c>
      <c r="F41" s="4">
        <f t="shared" ca="1" si="4"/>
        <v>0</v>
      </c>
      <c r="G41" s="6">
        <f>IF(C41,VLOOKUP(A41,RawData!A:C,3,FALSE),"")</f>
        <v>3.1680000000000001</v>
      </c>
      <c r="H41" s="9">
        <f>IF(C41,VLOOKUP(A41,RawData!A:D,4,FALSE),"")</f>
        <v>90.385293498877601</v>
      </c>
      <c r="I41" s="5" t="b">
        <f t="shared" si="5"/>
        <v>1</v>
      </c>
      <c r="J41" s="4">
        <f t="shared" ca="1" si="6"/>
        <v>90.22137249525808</v>
      </c>
      <c r="K41" s="4">
        <f t="shared" ca="1" si="7"/>
        <v>0.3605151832176432</v>
      </c>
      <c r="L41" s="4">
        <f t="shared" ca="1" si="8"/>
        <v>0.30271230221637779</v>
      </c>
      <c r="M41" s="4">
        <f t="shared" ca="1" si="9"/>
        <v>0.63171400000000233</v>
      </c>
      <c r="N41" s="4">
        <f t="shared" ca="1" si="11"/>
        <v>1</v>
      </c>
      <c r="O41" s="4">
        <f t="shared" ca="1" si="10"/>
        <v>0</v>
      </c>
      <c r="P41" s="4">
        <v>9</v>
      </c>
      <c r="Q41" s="4" t="e">
        <f t="shared" ref="Q41" ca="1" si="43">VLOOKUP(P41,$D$7:$E$7664,2,FALSE)</f>
        <v>#N/A</v>
      </c>
      <c r="R41" s="4">
        <v>0</v>
      </c>
    </row>
    <row r="42" spans="1:18" x14ac:dyDescent="0.2">
      <c r="A42">
        <f t="shared" si="1"/>
        <v>70</v>
      </c>
      <c r="B42" s="4" t="b">
        <f t="shared" si="2"/>
        <v>1</v>
      </c>
      <c r="C42" s="5" t="b">
        <f t="shared" si="0"/>
        <v>1</v>
      </c>
      <c r="D42" s="4">
        <f t="shared" ca="1" si="12"/>
        <v>1</v>
      </c>
      <c r="E42" s="15">
        <f t="shared" si="3"/>
        <v>70</v>
      </c>
      <c r="F42" s="4">
        <f t="shared" ca="1" si="4"/>
        <v>0</v>
      </c>
      <c r="G42" s="6">
        <f>IF(C42,VLOOKUP(A42,RawData!A:C,3,FALSE),"")</f>
        <v>3.1680000000000001</v>
      </c>
      <c r="H42" s="9">
        <f>IF(C42,VLOOKUP(A42,RawData!A:D,4,FALSE),"")</f>
        <v>90.308518244784906</v>
      </c>
      <c r="I42" s="5" t="b">
        <f t="shared" si="5"/>
        <v>1</v>
      </c>
      <c r="J42" s="4">
        <f t="shared" ca="1" si="6"/>
        <v>90.201703430741944</v>
      </c>
      <c r="K42" s="4">
        <f t="shared" ca="1" si="7"/>
        <v>0.38253351316642181</v>
      </c>
      <c r="L42" s="4">
        <f t="shared" ca="1" si="8"/>
        <v>0.31088422973154195</v>
      </c>
      <c r="M42" s="4">
        <f t="shared" ca="1" si="9"/>
        <v>0.64793550818698975</v>
      </c>
      <c r="N42" s="4">
        <f t="shared" ca="1" si="11"/>
        <v>1</v>
      </c>
      <c r="O42" s="4">
        <f t="shared" ca="1" si="10"/>
        <v>0</v>
      </c>
      <c r="P42" s="4"/>
      <c r="Q42" s="4" t="e">
        <f t="shared" ref="Q42" ca="1" si="44">Q41</f>
        <v>#N/A</v>
      </c>
      <c r="R42" s="4">
        <v>360</v>
      </c>
    </row>
    <row r="43" spans="1:18" x14ac:dyDescent="0.2">
      <c r="A43">
        <f t="shared" si="1"/>
        <v>72</v>
      </c>
      <c r="B43" s="4" t="b">
        <f t="shared" si="2"/>
        <v>1</v>
      </c>
      <c r="C43" s="5" t="b">
        <f t="shared" si="0"/>
        <v>1</v>
      </c>
      <c r="D43" s="4">
        <f t="shared" ca="1" si="12"/>
        <v>1</v>
      </c>
      <c r="E43" s="15">
        <f t="shared" si="3"/>
        <v>72</v>
      </c>
      <c r="F43" s="4">
        <f t="shared" ca="1" si="4"/>
        <v>0</v>
      </c>
      <c r="G43" s="6">
        <f>IF(C43,VLOOKUP(A43,RawData!A:C,3,FALSE),"")</f>
        <v>3.1680000000000001</v>
      </c>
      <c r="H43" s="9">
        <f>IF(C43,VLOOKUP(A43,RawData!A:D,4,FALSE),"")</f>
        <v>90.220756990691598</v>
      </c>
      <c r="I43" s="5" t="b">
        <f t="shared" si="5"/>
        <v>1</v>
      </c>
      <c r="J43" s="4">
        <f t="shared" ca="1" si="6"/>
        <v>90.181861325771166</v>
      </c>
      <c r="K43" s="4">
        <f t="shared" ca="1" si="7"/>
        <v>0.40030325427346725</v>
      </c>
      <c r="L43" s="4">
        <f t="shared" ca="1" si="8"/>
        <v>0.31746131853704185</v>
      </c>
      <c r="M43" s="4">
        <f t="shared" ca="1" si="9"/>
        <v>0.64270000000060179</v>
      </c>
      <c r="N43" s="4">
        <f t="shared" ca="1" si="11"/>
        <v>1</v>
      </c>
      <c r="O43" s="4">
        <f t="shared" ca="1" si="10"/>
        <v>0</v>
      </c>
      <c r="P43" s="4">
        <v>9.5</v>
      </c>
      <c r="Q43" s="4" t="e">
        <f t="shared" ref="Q43" ca="1" si="45">VLOOKUP(P43,$D$7:$E$7664,2,FALSE)</f>
        <v>#N/A</v>
      </c>
      <c r="R43" s="4">
        <v>360</v>
      </c>
    </row>
    <row r="44" spans="1:18" x14ac:dyDescent="0.2">
      <c r="A44">
        <f t="shared" si="1"/>
        <v>74</v>
      </c>
      <c r="B44" s="4" t="b">
        <f t="shared" si="2"/>
        <v>1</v>
      </c>
      <c r="C44" s="5" t="b">
        <f t="shared" si="0"/>
        <v>1</v>
      </c>
      <c r="D44" s="4">
        <f t="shared" ca="1" si="12"/>
        <v>1</v>
      </c>
      <c r="E44" s="15">
        <f t="shared" si="3"/>
        <v>74</v>
      </c>
      <c r="F44" s="4">
        <f t="shared" ca="1" si="4"/>
        <v>0</v>
      </c>
      <c r="G44" s="6">
        <f>IF(C44,VLOOKUP(A44,RawData!A:C,3,FALSE),"")</f>
        <v>3.1680000000000001</v>
      </c>
      <c r="H44" s="9">
        <f>IF(C44,VLOOKUP(A44,RawData!A:D,4,FALSE),"")</f>
        <v>90.143723244784894</v>
      </c>
      <c r="I44" s="5" t="b">
        <f t="shared" si="5"/>
        <v>1</v>
      </c>
      <c r="J44" s="4">
        <f t="shared" ca="1" si="6"/>
        <v>90.162192261255043</v>
      </c>
      <c r="K44" s="4">
        <f t="shared" ca="1" si="7"/>
        <v>0.41382022118698103</v>
      </c>
      <c r="L44" s="4">
        <f t="shared" ca="1" si="8"/>
        <v>0.32139293113998235</v>
      </c>
      <c r="M44" s="4">
        <f t="shared" ca="1" si="9"/>
        <v>0.64269999999999072</v>
      </c>
      <c r="N44" s="4">
        <f t="shared" ca="1" si="11"/>
        <v>1</v>
      </c>
      <c r="O44" s="4">
        <f t="shared" ca="1" si="10"/>
        <v>0</v>
      </c>
      <c r="P44" s="4"/>
      <c r="Q44" s="4" t="e">
        <f t="shared" ref="Q44" ca="1" si="46">Q43</f>
        <v>#N/A</v>
      </c>
      <c r="R44" s="4">
        <v>0</v>
      </c>
    </row>
    <row r="45" spans="1:18" x14ac:dyDescent="0.2">
      <c r="A45">
        <f t="shared" si="1"/>
        <v>76</v>
      </c>
      <c r="B45" s="4" t="b">
        <f t="shared" si="2"/>
        <v>1</v>
      </c>
      <c r="C45" s="5" t="b">
        <f t="shared" si="0"/>
        <v>1</v>
      </c>
      <c r="D45" s="4">
        <f t="shared" ca="1" si="12"/>
        <v>1</v>
      </c>
      <c r="E45" s="15">
        <f t="shared" si="3"/>
        <v>76</v>
      </c>
      <c r="F45" s="4">
        <f t="shared" ca="1" si="4"/>
        <v>0</v>
      </c>
      <c r="G45" s="6">
        <f>IF(C45,VLOOKUP(A45,RawData!A:C,3,FALSE),"")</f>
        <v>3.1680000000000001</v>
      </c>
      <c r="H45" s="9">
        <f>IF(C45,VLOOKUP(A45,RawData!A:D,4,FALSE),"")</f>
        <v>90.066819244784895</v>
      </c>
      <c r="I45" s="5" t="b">
        <f t="shared" si="5"/>
        <v>1</v>
      </c>
      <c r="J45" s="4">
        <f t="shared" ca="1" si="6"/>
        <v>90.142696237193533</v>
      </c>
      <c r="K45" s="4">
        <f t="shared" ca="1" si="7"/>
        <v>0.42413096282218987</v>
      </c>
      <c r="L45" s="4">
        <f t="shared" ca="1" si="8"/>
        <v>0.32248938245261627</v>
      </c>
      <c r="M45" s="4">
        <f t="shared" ca="1" si="9"/>
        <v>0.63733574590629871</v>
      </c>
      <c r="N45" s="4">
        <f t="shared" ca="1" si="11"/>
        <v>1</v>
      </c>
      <c r="O45" s="4">
        <f t="shared" ca="1" si="10"/>
        <v>0</v>
      </c>
      <c r="P45" s="4">
        <v>10</v>
      </c>
      <c r="Q45" s="4" t="e">
        <f t="shared" ref="Q45" ca="1" si="47">VLOOKUP(P45,$D$7:$E$7664,2,FALSE)</f>
        <v>#N/A</v>
      </c>
      <c r="R45" s="4">
        <v>0</v>
      </c>
    </row>
    <row r="46" spans="1:18" x14ac:dyDescent="0.2">
      <c r="A46">
        <f t="shared" si="1"/>
        <v>78</v>
      </c>
      <c r="B46" s="4" t="b">
        <f t="shared" si="2"/>
        <v>1</v>
      </c>
      <c r="C46" s="5" t="b">
        <f t="shared" si="0"/>
        <v>1</v>
      </c>
      <c r="D46" s="4">
        <f t="shared" ca="1" si="12"/>
        <v>1</v>
      </c>
      <c r="E46" s="15">
        <f t="shared" si="3"/>
        <v>78</v>
      </c>
      <c r="F46" s="4">
        <f t="shared" ca="1" si="4"/>
        <v>0</v>
      </c>
      <c r="G46" s="6">
        <f>IF(C46,VLOOKUP(A46,RawData!A:C,3,FALSE),"")</f>
        <v>3.1680000000000001</v>
      </c>
      <c r="H46" s="9">
        <f>IF(C46,VLOOKUP(A46,RawData!A:D,4,FALSE),"")</f>
        <v>89.995279498877593</v>
      </c>
      <c r="I46" s="5" t="b">
        <f t="shared" si="5"/>
        <v>1</v>
      </c>
      <c r="J46" s="4">
        <f t="shared" ca="1" si="6"/>
        <v>90.123377406680419</v>
      </c>
      <c r="K46" s="4">
        <f t="shared" ca="1" si="7"/>
        <v>0.43090604365902152</v>
      </c>
      <c r="L46" s="4">
        <f t="shared" ca="1" si="8"/>
        <v>0.32145110822290235</v>
      </c>
      <c r="M46" s="4">
        <f t="shared" ca="1" si="9"/>
        <v>0.63733574590669662</v>
      </c>
      <c r="N46" s="4">
        <f t="shared" ca="1" si="11"/>
        <v>1</v>
      </c>
      <c r="O46" s="4">
        <f t="shared" ca="1" si="10"/>
        <v>0</v>
      </c>
      <c r="P46" s="4"/>
      <c r="Q46" s="4" t="e">
        <f t="shared" ref="Q46" ca="1" si="48">Q45</f>
        <v>#N/A</v>
      </c>
      <c r="R46" s="4">
        <v>360</v>
      </c>
    </row>
    <row r="47" spans="1:18" x14ac:dyDescent="0.2">
      <c r="A47">
        <f t="shared" si="1"/>
        <v>80</v>
      </c>
      <c r="B47" s="4" t="b">
        <f t="shared" si="2"/>
        <v>1</v>
      </c>
      <c r="C47" s="5" t="b">
        <f t="shared" si="0"/>
        <v>1</v>
      </c>
      <c r="D47" s="4">
        <f t="shared" ca="1" si="12"/>
        <v>1</v>
      </c>
      <c r="E47" s="15">
        <f t="shared" si="3"/>
        <v>80</v>
      </c>
      <c r="F47" s="4">
        <f t="shared" ca="1" si="4"/>
        <v>0</v>
      </c>
      <c r="G47" s="6">
        <f>IF(C47,VLOOKUP(A47,RawData!A:C,3,FALSE),"")</f>
        <v>3.1680000000000001</v>
      </c>
      <c r="H47" s="9">
        <f>IF(C47,VLOOKUP(A47,RawData!A:D,4,FALSE),"")</f>
        <v>89.923868498877596</v>
      </c>
      <c r="I47" s="5" t="b">
        <f t="shared" si="5"/>
        <v>1</v>
      </c>
      <c r="J47" s="4">
        <f t="shared" ca="1" si="6"/>
        <v>90.104058607669302</v>
      </c>
      <c r="K47" s="4">
        <f t="shared" ca="1" si="7"/>
        <v>0.43378276965714235</v>
      </c>
      <c r="L47" s="4">
        <f t="shared" ca="1" si="8"/>
        <v>0.31934133350122806</v>
      </c>
      <c r="M47" s="4">
        <f t="shared" ca="1" si="9"/>
        <v>0.63733574590669662</v>
      </c>
      <c r="N47" s="4">
        <f t="shared" ca="1" si="11"/>
        <v>1</v>
      </c>
      <c r="O47" s="4">
        <f t="shared" ca="1" si="10"/>
        <v>0</v>
      </c>
      <c r="P47" s="4">
        <v>10.5</v>
      </c>
      <c r="Q47" s="4" t="e">
        <f t="shared" ref="Q47" ca="1" si="49">VLOOKUP(P47,$D$7:$E$7664,2,FALSE)</f>
        <v>#N/A</v>
      </c>
      <c r="R47" s="4">
        <v>360</v>
      </c>
    </row>
    <row r="48" spans="1:18" x14ac:dyDescent="0.2">
      <c r="A48">
        <f t="shared" si="1"/>
        <v>82</v>
      </c>
      <c r="B48" s="4" t="b">
        <f t="shared" si="2"/>
        <v>1</v>
      </c>
      <c r="C48" s="5" t="b">
        <f t="shared" si="0"/>
        <v>1</v>
      </c>
      <c r="D48" s="4">
        <f t="shared" ca="1" si="12"/>
        <v>1</v>
      </c>
      <c r="E48" s="15">
        <f t="shared" si="3"/>
        <v>82</v>
      </c>
      <c r="F48" s="4">
        <f t="shared" ca="1" si="4"/>
        <v>0</v>
      </c>
      <c r="G48" s="6">
        <f>IF(C48,VLOOKUP(A48,RawData!A:C,3,FALSE),"")</f>
        <v>3.1680000000000001</v>
      </c>
      <c r="H48" s="9">
        <f>IF(C48,VLOOKUP(A48,RawData!A:D,4,FALSE),"")</f>
        <v>89.863314752970993</v>
      </c>
      <c r="I48" s="5" t="b">
        <f t="shared" si="5"/>
        <v>1</v>
      </c>
      <c r="J48" s="4">
        <f t="shared" ca="1" si="6"/>
        <v>90.084566736701547</v>
      </c>
      <c r="K48" s="4">
        <f t="shared" ca="1" si="7"/>
        <v>0.43276110931456913</v>
      </c>
      <c r="L48" s="4">
        <f t="shared" ca="1" si="8"/>
        <v>0.31651444614035995</v>
      </c>
      <c r="M48" s="4">
        <f t="shared" ca="1" si="9"/>
        <v>0.63733574590649766</v>
      </c>
      <c r="N48" s="4">
        <f t="shared" ca="1" si="11"/>
        <v>1</v>
      </c>
      <c r="O48" s="4">
        <f t="shared" ca="1" si="10"/>
        <v>0</v>
      </c>
      <c r="P48" s="4"/>
      <c r="Q48" s="4" t="e">
        <f t="shared" ref="Q48" ca="1" si="50">Q47</f>
        <v>#N/A</v>
      </c>
      <c r="R48" s="4">
        <v>0</v>
      </c>
    </row>
    <row r="49" spans="1:18" x14ac:dyDescent="0.2">
      <c r="A49">
        <f t="shared" si="1"/>
        <v>84</v>
      </c>
      <c r="B49" s="4" t="b">
        <f t="shared" si="2"/>
        <v>1</v>
      </c>
      <c r="C49" s="5" t="b">
        <f t="shared" si="0"/>
        <v>1</v>
      </c>
      <c r="D49" s="4">
        <f t="shared" ca="1" si="12"/>
        <v>1</v>
      </c>
      <c r="E49" s="15">
        <f t="shared" si="3"/>
        <v>84</v>
      </c>
      <c r="F49" s="4">
        <f t="shared" ca="1" si="4"/>
        <v>0</v>
      </c>
      <c r="G49" s="6">
        <f>IF(C49,VLOOKUP(A49,RawData!A:C,3,FALSE),"")</f>
        <v>3.1680000000000001</v>
      </c>
      <c r="H49" s="9">
        <f>IF(C49,VLOOKUP(A49,RawData!A:D,4,FALSE),"")</f>
        <v>89.813618261158197</v>
      </c>
      <c r="I49" s="5" t="b">
        <f t="shared" si="5"/>
        <v>1</v>
      </c>
      <c r="J49" s="4">
        <f t="shared" ca="1" si="6"/>
        <v>90.065243753094663</v>
      </c>
      <c r="K49" s="4">
        <f t="shared" ca="1" si="7"/>
        <v>0.42836436783485965</v>
      </c>
      <c r="L49" s="4">
        <f t="shared" ca="1" si="8"/>
        <v>0.31280986572308223</v>
      </c>
      <c r="M49" s="4">
        <f t="shared" ca="1" si="9"/>
        <v>0.61012726115869498</v>
      </c>
      <c r="N49" s="4">
        <f t="shared" ca="1" si="11"/>
        <v>1</v>
      </c>
      <c r="O49" s="4">
        <f t="shared" ca="1" si="10"/>
        <v>0</v>
      </c>
      <c r="P49" s="4">
        <v>11</v>
      </c>
      <c r="Q49" s="4" t="e">
        <f t="shared" ref="Q49" ca="1" si="51">VLOOKUP(P49,$D$7:$E$7664,2,FALSE)</f>
        <v>#N/A</v>
      </c>
      <c r="R49" s="4">
        <v>0</v>
      </c>
    </row>
    <row r="50" spans="1:18" x14ac:dyDescent="0.2">
      <c r="A50">
        <f t="shared" si="1"/>
        <v>86</v>
      </c>
      <c r="B50" s="4" t="b">
        <f t="shared" si="2"/>
        <v>1</v>
      </c>
      <c r="C50" s="5" t="b">
        <f t="shared" si="0"/>
        <v>1</v>
      </c>
      <c r="D50" s="4">
        <f t="shared" ca="1" si="12"/>
        <v>1</v>
      </c>
      <c r="E50" s="15">
        <f t="shared" si="3"/>
        <v>86</v>
      </c>
      <c r="F50" s="4">
        <f t="shared" ca="1" si="4"/>
        <v>0</v>
      </c>
      <c r="G50" s="6">
        <f>IF(C50,VLOOKUP(A50,RawData!A:C,3,FALSE),"")</f>
        <v>3.1680000000000001</v>
      </c>
      <c r="H50" s="9">
        <f>IF(C50,VLOOKUP(A50,RawData!A:D,4,FALSE),"")</f>
        <v>89.780659261158206</v>
      </c>
      <c r="I50" s="5" t="b">
        <f t="shared" si="5"/>
        <v>1</v>
      </c>
      <c r="J50" s="4">
        <f t="shared" ca="1" si="6"/>
        <v>90.046802615637958</v>
      </c>
      <c r="K50" s="4">
        <f t="shared" ca="1" si="7"/>
        <v>0.42130132016767163</v>
      </c>
      <c r="L50" s="4">
        <f t="shared" ca="1" si="8"/>
        <v>0.30820685752652821</v>
      </c>
      <c r="M50" s="4">
        <f t="shared" ca="1" si="9"/>
        <v>0.5664397529710925</v>
      </c>
      <c r="N50" s="4">
        <f t="shared" ca="1" si="11"/>
        <v>1</v>
      </c>
      <c r="O50" s="4">
        <f t="shared" ca="1" si="10"/>
        <v>0</v>
      </c>
      <c r="P50" s="4"/>
      <c r="Q50" s="4" t="e">
        <f t="shared" ref="Q50" ca="1" si="52">Q49</f>
        <v>#N/A</v>
      </c>
      <c r="R50" s="4">
        <v>360</v>
      </c>
    </row>
    <row r="51" spans="1:18" x14ac:dyDescent="0.2">
      <c r="A51">
        <f t="shared" si="1"/>
        <v>88</v>
      </c>
      <c r="B51" s="4" t="b">
        <f t="shared" si="2"/>
        <v>1</v>
      </c>
      <c r="C51" s="5" t="b">
        <f t="shared" si="0"/>
        <v>1</v>
      </c>
      <c r="D51" s="4">
        <f t="shared" ca="1" si="12"/>
        <v>1</v>
      </c>
      <c r="E51" s="15">
        <f t="shared" si="3"/>
        <v>88</v>
      </c>
      <c r="F51" s="4">
        <f t="shared" ca="1" si="4"/>
        <v>0</v>
      </c>
      <c r="G51" s="6">
        <f>IF(C51,VLOOKUP(A51,RawData!A:C,3,FALSE),"")</f>
        <v>3.1680000000000001</v>
      </c>
      <c r="H51" s="9">
        <f>IF(C51,VLOOKUP(A51,RawData!A:D,4,FALSE),"")</f>
        <v>89.763922745906697</v>
      </c>
      <c r="I51" s="5" t="b">
        <f t="shared" si="5"/>
        <v>1</v>
      </c>
      <c r="J51" s="4">
        <f t="shared" ca="1" si="6"/>
        <v>90.029770752638896</v>
      </c>
      <c r="K51" s="4">
        <f t="shared" ca="1" si="7"/>
        <v>0.4124621194066691</v>
      </c>
      <c r="L51" s="4">
        <f t="shared" ca="1" si="8"/>
        <v>0.30272203468180692</v>
      </c>
      <c r="M51" s="4">
        <f t="shared" ca="1" si="9"/>
        <v>0.5116365223160102</v>
      </c>
      <c r="N51" s="4">
        <f t="shared" ca="1" si="11"/>
        <v>1</v>
      </c>
      <c r="O51" s="4">
        <f t="shared" ca="1" si="10"/>
        <v>0</v>
      </c>
      <c r="P51" s="4">
        <v>11.5</v>
      </c>
      <c r="Q51" s="4" t="e">
        <f t="shared" ref="Q51" ca="1" si="53">VLOOKUP(P51,$D$7:$E$7664,2,FALSE)</f>
        <v>#N/A</v>
      </c>
      <c r="R51" s="4">
        <v>360</v>
      </c>
    </row>
    <row r="52" spans="1:18" x14ac:dyDescent="0.2">
      <c r="A52">
        <f t="shared" si="1"/>
        <v>90</v>
      </c>
      <c r="B52" s="4" t="b">
        <f t="shared" si="2"/>
        <v>1</v>
      </c>
      <c r="C52" s="5" t="b">
        <f t="shared" si="0"/>
        <v>1</v>
      </c>
      <c r="D52" s="4">
        <f t="shared" ca="1" si="12"/>
        <v>1</v>
      </c>
      <c r="E52" s="15">
        <f t="shared" si="3"/>
        <v>90</v>
      </c>
      <c r="F52" s="4">
        <f t="shared" ca="1" si="4"/>
        <v>0</v>
      </c>
      <c r="G52" s="6">
        <f>IF(C52,VLOOKUP(A52,RawData!A:C,3,FALSE),"")</f>
        <v>3.1680000000000001</v>
      </c>
      <c r="H52" s="9">
        <f>IF(C52,VLOOKUP(A52,RawData!A:D,4,FALSE),"")</f>
        <v>89.742078515251805</v>
      </c>
      <c r="I52" s="5" t="b">
        <f t="shared" si="5"/>
        <v>1</v>
      </c>
      <c r="J52" s="4">
        <f t="shared" ca="1" si="6"/>
        <v>90.014510889639823</v>
      </c>
      <c r="K52" s="4">
        <f t="shared" ca="1" si="7"/>
        <v>0.4016737250972966</v>
      </c>
      <c r="L52" s="4">
        <f t="shared" ca="1" si="8"/>
        <v>0.29670144508405372</v>
      </c>
      <c r="M52" s="4">
        <f t="shared" ca="1" si="9"/>
        <v>0.44571849887789483</v>
      </c>
      <c r="N52" s="4">
        <f t="shared" ca="1" si="11"/>
        <v>1</v>
      </c>
      <c r="O52" s="4">
        <f t="shared" ca="1" si="10"/>
        <v>0</v>
      </c>
      <c r="P52" s="4"/>
      <c r="Q52" s="4" t="e">
        <f t="shared" ref="Q52" ca="1" si="54">Q51</f>
        <v>#N/A</v>
      </c>
      <c r="R52" s="4">
        <v>0</v>
      </c>
    </row>
    <row r="53" spans="1:18" x14ac:dyDescent="0.2">
      <c r="A53">
        <f t="shared" si="1"/>
        <v>92</v>
      </c>
      <c r="B53" s="4" t="b">
        <f t="shared" si="2"/>
        <v>1</v>
      </c>
      <c r="C53" s="5" t="b">
        <f t="shared" si="0"/>
        <v>1</v>
      </c>
      <c r="D53" s="4">
        <f t="shared" ca="1" si="12"/>
        <v>1</v>
      </c>
      <c r="E53" s="15">
        <f t="shared" si="3"/>
        <v>92</v>
      </c>
      <c r="F53" s="4">
        <f t="shared" ca="1" si="4"/>
        <v>0</v>
      </c>
      <c r="G53" s="6">
        <f>IF(C53,VLOOKUP(A53,RawData!A:C,3,FALSE),"")</f>
        <v>3.1680000000000001</v>
      </c>
      <c r="H53" s="9">
        <f>IF(C53,VLOOKUP(A53,RawData!A:D,4,FALSE),"")</f>
        <v>89.730963745906607</v>
      </c>
      <c r="I53" s="5" t="b">
        <f t="shared" si="5"/>
        <v>1</v>
      </c>
      <c r="J53" s="4">
        <f t="shared" ca="1" si="6"/>
        <v>90.001369107549991</v>
      </c>
      <c r="K53" s="4">
        <f t="shared" ca="1" si="7"/>
        <v>0.3894677501427708</v>
      </c>
      <c r="L53" s="4">
        <f t="shared" ca="1" si="8"/>
        <v>0.28979900933612157</v>
      </c>
      <c r="M53" s="4">
        <f t="shared" ca="1" si="9"/>
        <v>0.36907199069159446</v>
      </c>
      <c r="N53" s="4">
        <f t="shared" ca="1" si="11"/>
        <v>1</v>
      </c>
      <c r="O53" s="4">
        <f t="shared" ca="1" si="10"/>
        <v>0</v>
      </c>
      <c r="P53" s="4">
        <v>12</v>
      </c>
      <c r="Q53" s="4" t="e">
        <f t="shared" ref="Q53" ca="1" si="55">VLOOKUP(P53,$D$7:$E$7664,2,FALSE)</f>
        <v>#N/A</v>
      </c>
      <c r="R53" s="4">
        <v>0</v>
      </c>
    </row>
    <row r="54" spans="1:18" x14ac:dyDescent="0.2">
      <c r="A54">
        <f t="shared" si="1"/>
        <v>94</v>
      </c>
      <c r="B54" s="4" t="b">
        <f t="shared" si="2"/>
        <v>1</v>
      </c>
      <c r="C54" s="5" t="b">
        <f t="shared" si="0"/>
        <v>1</v>
      </c>
      <c r="D54" s="4">
        <f t="shared" ca="1" si="12"/>
        <v>1</v>
      </c>
      <c r="E54" s="15">
        <f t="shared" si="3"/>
        <v>94</v>
      </c>
      <c r="F54" s="4">
        <f t="shared" ca="1" si="4"/>
        <v>0</v>
      </c>
      <c r="G54" s="6">
        <f>IF(C54,VLOOKUP(A54,RawData!A:C,3,FALSE),"")</f>
        <v>3.1680000000000001</v>
      </c>
      <c r="H54" s="9">
        <f>IF(C54,VLOOKUP(A54,RawData!A:D,4,FALSE),"")</f>
        <v>89.725341999999998</v>
      </c>
      <c r="I54" s="5" t="b">
        <f t="shared" si="5"/>
        <v>1</v>
      </c>
      <c r="J54" s="4">
        <f t="shared" ca="1" si="6"/>
        <v>89.990007631647686</v>
      </c>
      <c r="K54" s="4">
        <f t="shared" ca="1" si="7"/>
        <v>0.37601308114784615</v>
      </c>
      <c r="L54" s="4">
        <f t="shared" ca="1" si="8"/>
        <v>0.28201472743795364</v>
      </c>
      <c r="M54" s="4">
        <f t="shared" ca="1" si="9"/>
        <v>0.30826075297200362</v>
      </c>
      <c r="N54" s="4">
        <f t="shared" ca="1" si="11"/>
        <v>1</v>
      </c>
      <c r="O54" s="4">
        <f t="shared" ca="1" si="10"/>
        <v>0</v>
      </c>
      <c r="P54" s="4"/>
      <c r="Q54" s="4" t="e">
        <f t="shared" ref="Q54" ca="1" si="56">Q53</f>
        <v>#N/A</v>
      </c>
      <c r="R54" s="4">
        <v>360</v>
      </c>
    </row>
    <row r="55" spans="1:18" x14ac:dyDescent="0.2">
      <c r="A55">
        <f t="shared" si="1"/>
        <v>96</v>
      </c>
      <c r="B55" s="4" t="b">
        <f t="shared" si="2"/>
        <v>1</v>
      </c>
      <c r="C55" s="5" t="b">
        <f t="shared" si="0"/>
        <v>1</v>
      </c>
      <c r="D55" s="4">
        <f t="shared" ca="1" si="12"/>
        <v>1</v>
      </c>
      <c r="E55" s="15">
        <f t="shared" si="3"/>
        <v>96</v>
      </c>
      <c r="F55" s="4">
        <f t="shared" ca="1" si="4"/>
        <v>0</v>
      </c>
      <c r="G55" s="6">
        <f>IF(C55,VLOOKUP(A55,RawData!A:C,3,FALSE),"")</f>
        <v>3.1680000000000001</v>
      </c>
      <c r="H55" s="9">
        <f>IF(C55,VLOOKUP(A55,RawData!A:D,4,FALSE),"")</f>
        <v>89.725341999999998</v>
      </c>
      <c r="I55" s="5" t="b">
        <f t="shared" si="5"/>
        <v>1</v>
      </c>
      <c r="J55" s="4">
        <f t="shared" ca="1" si="6"/>
        <v>89.979717623979298</v>
      </c>
      <c r="K55" s="4">
        <f t="shared" ca="1" si="7"/>
        <v>0.36149521860460254</v>
      </c>
      <c r="L55" s="4">
        <f t="shared" ca="1" si="8"/>
        <v>0.27404494504786214</v>
      </c>
      <c r="M55" s="4">
        <f t="shared" ca="1" si="9"/>
        <v>0.26418698362610371</v>
      </c>
      <c r="N55" s="4">
        <f t="shared" ca="1" si="11"/>
        <v>1</v>
      </c>
      <c r="O55" s="4">
        <f t="shared" ca="1" si="10"/>
        <v>0</v>
      </c>
      <c r="P55" s="4">
        <v>12.5</v>
      </c>
      <c r="Q55" s="4" t="e">
        <f t="shared" ref="Q55" ca="1" si="57">VLOOKUP(P55,$D$7:$E$7664,2,FALSE)</f>
        <v>#N/A</v>
      </c>
      <c r="R55" s="4">
        <v>360</v>
      </c>
    </row>
    <row r="56" spans="1:18" x14ac:dyDescent="0.2">
      <c r="A56">
        <f t="shared" si="1"/>
        <v>98</v>
      </c>
      <c r="B56" s="4" t="b">
        <f t="shared" si="2"/>
        <v>1</v>
      </c>
      <c r="C56" s="5" t="b">
        <f t="shared" si="0"/>
        <v>1</v>
      </c>
      <c r="D56" s="4">
        <f t="shared" ca="1" si="12"/>
        <v>1</v>
      </c>
      <c r="E56" s="15">
        <f t="shared" si="3"/>
        <v>98</v>
      </c>
      <c r="F56" s="4">
        <f t="shared" ca="1" si="4"/>
        <v>0</v>
      </c>
      <c r="G56" s="6">
        <f>IF(C56,VLOOKUP(A56,RawData!A:C,3,FALSE),"")</f>
        <v>3.1680000000000001</v>
      </c>
      <c r="H56" s="9">
        <f>IF(C56,VLOOKUP(A56,RawData!A:D,4,FALSE),"")</f>
        <v>89.747056508186702</v>
      </c>
      <c r="I56" s="5" t="b">
        <f t="shared" si="5"/>
        <v>1</v>
      </c>
      <c r="J56" s="4">
        <f t="shared" ca="1" si="6"/>
        <v>89.970140575856306</v>
      </c>
      <c r="K56" s="4">
        <f t="shared" ca="1" si="7"/>
        <v>0.34626027492414835</v>
      </c>
      <c r="L56" s="4">
        <f t="shared" ca="1" si="8"/>
        <v>0.26537469465174013</v>
      </c>
      <c r="M56" s="4">
        <f t="shared" ca="1" si="9"/>
        <v>0.23659223771910831</v>
      </c>
      <c r="N56" s="4">
        <f t="shared" ca="1" si="11"/>
        <v>1</v>
      </c>
      <c r="O56" s="4">
        <f t="shared" ca="1" si="10"/>
        <v>0</v>
      </c>
      <c r="P56" s="4"/>
      <c r="Q56" s="4" t="e">
        <f t="shared" ref="Q56" ca="1" si="58">Q55</f>
        <v>#N/A</v>
      </c>
      <c r="R56" s="4">
        <v>0</v>
      </c>
    </row>
    <row r="57" spans="1:18" x14ac:dyDescent="0.2">
      <c r="A57">
        <f t="shared" si="1"/>
        <v>100</v>
      </c>
      <c r="B57" s="4" t="b">
        <f t="shared" si="2"/>
        <v>1</v>
      </c>
      <c r="C57" s="5" t="b">
        <f t="shared" si="0"/>
        <v>1</v>
      </c>
      <c r="D57" s="4">
        <f t="shared" ca="1" si="12"/>
        <v>1</v>
      </c>
      <c r="E57" s="15">
        <f t="shared" si="3"/>
        <v>100</v>
      </c>
      <c r="F57" s="4">
        <f t="shared" ca="1" si="4"/>
        <v>0</v>
      </c>
      <c r="G57" s="6">
        <f>IF(C57,VLOOKUP(A57,RawData!A:C,3,FALSE),"")</f>
        <v>3.1602000000000001</v>
      </c>
      <c r="H57" s="9">
        <f>IF(C57,VLOOKUP(A57,RawData!A:D,4,FALSE),"")</f>
        <v>89.769029508186705</v>
      </c>
      <c r="I57" s="5" t="b">
        <f t="shared" si="5"/>
        <v>1</v>
      </c>
      <c r="J57" s="4">
        <f t="shared" ca="1" si="6"/>
        <v>89.96092210018189</v>
      </c>
      <c r="K57" s="4">
        <f t="shared" ca="1" si="7"/>
        <v>0.3315444526075737</v>
      </c>
      <c r="L57" s="4">
        <f t="shared" ca="1" si="8"/>
        <v>0.25564125070719967</v>
      </c>
      <c r="M57" s="4">
        <f t="shared" ca="1" si="9"/>
        <v>0.20899749181390348</v>
      </c>
      <c r="N57" s="4">
        <f t="shared" ca="1" si="11"/>
        <v>1</v>
      </c>
      <c r="O57" s="4">
        <f t="shared" ca="1" si="10"/>
        <v>0</v>
      </c>
    </row>
    <row r="58" spans="1:18" x14ac:dyDescent="0.2">
      <c r="A58">
        <f t="shared" si="1"/>
        <v>102</v>
      </c>
      <c r="B58" s="4" t="b">
        <f t="shared" si="2"/>
        <v>1</v>
      </c>
      <c r="C58" s="5" t="b">
        <f t="shared" si="0"/>
        <v>1</v>
      </c>
      <c r="D58" s="4">
        <f t="shared" ca="1" si="12"/>
        <v>1</v>
      </c>
      <c r="E58" s="15">
        <f t="shared" si="3"/>
        <v>102</v>
      </c>
      <c r="F58" s="4">
        <f t="shared" ca="1" si="4"/>
        <v>0</v>
      </c>
      <c r="G58" s="6">
        <f>IF(C58,VLOOKUP(A58,RawData!A:C,3,FALSE),"")</f>
        <v>3.1602000000000001</v>
      </c>
      <c r="H58" s="9">
        <f>IF(C58,VLOOKUP(A58,RawData!A:D,4,FALSE),"")</f>
        <v>89.801859762279705</v>
      </c>
      <c r="I58" s="5" t="b">
        <f t="shared" si="5"/>
        <v>1</v>
      </c>
      <c r="J58" s="4">
        <f t="shared" ca="1" si="6"/>
        <v>89.952235205152618</v>
      </c>
      <c r="K58" s="4">
        <f t="shared" ca="1" si="7"/>
        <v>0.31754158983639513</v>
      </c>
      <c r="L58" s="4">
        <f t="shared" ca="1" si="8"/>
        <v>0.24431715340485027</v>
      </c>
      <c r="M58" s="4">
        <f t="shared" ca="1" si="9"/>
        <v>0.18153249181399644</v>
      </c>
      <c r="N58" s="4">
        <f t="shared" ca="1" si="11"/>
        <v>1</v>
      </c>
      <c r="O58" s="4">
        <f t="shared" ca="1" si="10"/>
        <v>0</v>
      </c>
    </row>
    <row r="59" spans="1:18" x14ac:dyDescent="0.2">
      <c r="A59">
        <f t="shared" si="1"/>
        <v>104</v>
      </c>
      <c r="B59" s="4" t="b">
        <f t="shared" si="2"/>
        <v>1</v>
      </c>
      <c r="C59" s="5" t="b">
        <f t="shared" si="0"/>
        <v>1</v>
      </c>
      <c r="D59" s="4">
        <f t="shared" ca="1" si="12"/>
        <v>1</v>
      </c>
      <c r="E59" s="15">
        <f t="shared" si="3"/>
        <v>104</v>
      </c>
      <c r="F59" s="4">
        <f t="shared" ca="1" si="4"/>
        <v>0</v>
      </c>
      <c r="G59" s="6">
        <f>IF(C59,VLOOKUP(A59,RawData!A:C,3,FALSE),"")</f>
        <v>3.1602000000000001</v>
      </c>
      <c r="H59" s="9">
        <f>IF(C59,VLOOKUP(A59,RawData!A:D,4,FALSE),"")</f>
        <v>89.834818762280307</v>
      </c>
      <c r="I59" s="5" t="b">
        <f t="shared" si="5"/>
        <v>1</v>
      </c>
      <c r="J59" s="4">
        <f t="shared" ca="1" si="6"/>
        <v>89.944252931223147</v>
      </c>
      <c r="K59" s="4">
        <f t="shared" ca="1" si="7"/>
        <v>0.30477080797444955</v>
      </c>
      <c r="L59" s="4">
        <f t="shared" ca="1" si="8"/>
        <v>0.23157547545733337</v>
      </c>
      <c r="M59" s="4">
        <f t="shared" ca="1" si="9"/>
        <v>0.17041674590659284</v>
      </c>
      <c r="N59" s="4">
        <f t="shared" ca="1" si="11"/>
        <v>1</v>
      </c>
      <c r="O59" s="4">
        <f t="shared" ca="1" si="10"/>
        <v>0</v>
      </c>
    </row>
    <row r="60" spans="1:18" x14ac:dyDescent="0.2">
      <c r="A60">
        <f t="shared" si="1"/>
        <v>106</v>
      </c>
      <c r="B60" s="4" t="b">
        <f t="shared" si="2"/>
        <v>1</v>
      </c>
      <c r="C60" s="5" t="b">
        <f t="shared" si="0"/>
        <v>1</v>
      </c>
      <c r="D60" s="4">
        <f t="shared" ca="1" si="12"/>
        <v>1</v>
      </c>
      <c r="E60" s="15">
        <f t="shared" si="3"/>
        <v>106</v>
      </c>
      <c r="F60" s="4">
        <f t="shared" ca="1" si="4"/>
        <v>0</v>
      </c>
      <c r="G60" s="6">
        <f>IF(C60,VLOOKUP(A60,RawData!A:C,3,FALSE),"")</f>
        <v>3.1602000000000001</v>
      </c>
      <c r="H60" s="9">
        <f>IF(C60,VLOOKUP(A60,RawData!A:D,4,FALSE),"")</f>
        <v>89.873142016373706</v>
      </c>
      <c r="I60" s="5" t="b">
        <f t="shared" si="5"/>
        <v>1</v>
      </c>
      <c r="J60" s="4">
        <f t="shared" ca="1" si="6"/>
        <v>89.936105955284646</v>
      </c>
      <c r="K60" s="4">
        <f t="shared" ca="1" si="7"/>
        <v>0.2932362601155063</v>
      </c>
      <c r="L60" s="4">
        <f t="shared" ca="1" si="8"/>
        <v>0.21706179750978549</v>
      </c>
      <c r="M60" s="4">
        <f t="shared" ca="1" si="9"/>
        <v>0.17565225409329344</v>
      </c>
      <c r="N60" s="4">
        <f t="shared" ca="1" si="11"/>
        <v>1</v>
      </c>
      <c r="O60" s="4">
        <f t="shared" ca="1" si="10"/>
        <v>0</v>
      </c>
    </row>
    <row r="61" spans="1:18" x14ac:dyDescent="0.2">
      <c r="A61">
        <f t="shared" si="1"/>
        <v>108</v>
      </c>
      <c r="B61" s="4" t="b">
        <f t="shared" si="2"/>
        <v>1</v>
      </c>
      <c r="C61" s="5" t="b">
        <f t="shared" si="0"/>
        <v>1</v>
      </c>
      <c r="D61" s="4">
        <f t="shared" ca="1" si="12"/>
        <v>1</v>
      </c>
      <c r="E61" s="15">
        <f t="shared" si="3"/>
        <v>108</v>
      </c>
      <c r="F61" s="4">
        <f t="shared" ca="1" si="4"/>
        <v>0</v>
      </c>
      <c r="G61" s="6">
        <f>IF(C61,VLOOKUP(A61,RawData!A:C,3,FALSE),"")</f>
        <v>3.1602000000000001</v>
      </c>
      <c r="H61" s="9">
        <f>IF(C61,VLOOKUP(A61,RawData!A:D,4,FALSE),"")</f>
        <v>89.9115940163733</v>
      </c>
      <c r="I61" s="5" t="b">
        <f t="shared" si="5"/>
        <v>1</v>
      </c>
      <c r="J61" s="4">
        <f t="shared" ca="1" si="6"/>
        <v>89.928127866707015</v>
      </c>
      <c r="K61" s="4">
        <f t="shared" ca="1" si="7"/>
        <v>0.28346955916283889</v>
      </c>
      <c r="L61" s="4">
        <f t="shared" ca="1" si="8"/>
        <v>0.200430007151013</v>
      </c>
      <c r="M61" s="4">
        <f t="shared" ca="1" si="9"/>
        <v>0.17578099999938956</v>
      </c>
      <c r="N61" s="4">
        <f t="shared" ca="1" si="11"/>
        <v>1</v>
      </c>
      <c r="O61" s="4">
        <f t="shared" ca="1" si="10"/>
        <v>0</v>
      </c>
    </row>
    <row r="62" spans="1:18" x14ac:dyDescent="0.2">
      <c r="A62">
        <f t="shared" si="1"/>
        <v>110</v>
      </c>
      <c r="B62" s="4" t="b">
        <f t="shared" si="2"/>
        <v>1</v>
      </c>
      <c r="C62" s="5" t="b">
        <f t="shared" si="0"/>
        <v>1</v>
      </c>
      <c r="D62" s="4">
        <f t="shared" ca="1" si="12"/>
        <v>1</v>
      </c>
      <c r="E62" s="15">
        <f t="shared" si="3"/>
        <v>110</v>
      </c>
      <c r="F62" s="4">
        <f t="shared" ca="1" si="4"/>
        <v>0</v>
      </c>
      <c r="G62" s="6">
        <f>IF(C62,VLOOKUP(A62,RawData!A:C,3,FALSE),"")</f>
        <v>3.1602000000000001</v>
      </c>
      <c r="H62" s="9">
        <f>IF(C62,VLOOKUP(A62,RawData!A:D,4,FALSE),"")</f>
        <v>89.9500469929351</v>
      </c>
      <c r="I62" s="5" t="b">
        <f t="shared" si="5"/>
        <v>1</v>
      </c>
      <c r="J62" s="4">
        <f t="shared" ca="1" si="6"/>
        <v>89.920681358774559</v>
      </c>
      <c r="K62" s="4">
        <f t="shared" ca="1" si="7"/>
        <v>0.2751163172635529</v>
      </c>
      <c r="L62" s="4">
        <f t="shared" ca="1" si="8"/>
        <v>0.18202621679225217</v>
      </c>
      <c r="M62" s="4">
        <f t="shared" ca="1" si="9"/>
        <v>0.159430745905496</v>
      </c>
      <c r="N62" s="4">
        <f t="shared" ca="1" si="11"/>
        <v>1</v>
      </c>
      <c r="O62" s="4">
        <f t="shared" ca="1" si="10"/>
        <v>0</v>
      </c>
    </row>
    <row r="63" spans="1:18" x14ac:dyDescent="0.2">
      <c r="A63">
        <f t="shared" si="1"/>
        <v>112</v>
      </c>
      <c r="B63" s="4" t="b">
        <f t="shared" si="2"/>
        <v>1</v>
      </c>
      <c r="C63" s="5" t="b">
        <f t="shared" si="0"/>
        <v>1</v>
      </c>
      <c r="D63" s="4">
        <f t="shared" ca="1" si="12"/>
        <v>1</v>
      </c>
      <c r="E63" s="15">
        <f t="shared" si="3"/>
        <v>112</v>
      </c>
      <c r="F63" s="4">
        <f t="shared" ca="1" si="4"/>
        <v>0</v>
      </c>
      <c r="G63" s="6">
        <f>IF(C63,VLOOKUP(A63,RawData!A:C,3,FALSE),"")</f>
        <v>3.1602000000000001</v>
      </c>
      <c r="H63" s="9">
        <f>IF(C63,VLOOKUP(A63,RawData!A:D,4,FALSE),"")</f>
        <v>89.983134738841798</v>
      </c>
      <c r="I63" s="5" t="b">
        <f t="shared" si="5"/>
        <v>1</v>
      </c>
      <c r="J63" s="4">
        <f t="shared" ca="1" si="6"/>
        <v>89.914116696992266</v>
      </c>
      <c r="K63" s="4">
        <f t="shared" ca="1" si="7"/>
        <v>0.26783457510016717</v>
      </c>
      <c r="L63" s="4">
        <f t="shared" ca="1" si="8"/>
        <v>0.16254677360379333</v>
      </c>
      <c r="M63" s="4">
        <f t="shared" ca="1" si="9"/>
        <v>0.14295076934469364</v>
      </c>
      <c r="N63" s="4">
        <f t="shared" ca="1" si="11"/>
        <v>1</v>
      </c>
      <c r="O63" s="4">
        <f t="shared" ca="1" si="10"/>
        <v>0</v>
      </c>
    </row>
    <row r="64" spans="1:18" x14ac:dyDescent="0.2">
      <c r="A64">
        <f t="shared" si="1"/>
        <v>114</v>
      </c>
      <c r="B64" s="4" t="b">
        <f t="shared" si="2"/>
        <v>1</v>
      </c>
      <c r="C64" s="5" t="b">
        <f t="shared" si="0"/>
        <v>1</v>
      </c>
      <c r="D64" s="4">
        <f t="shared" ca="1" si="12"/>
        <v>1</v>
      </c>
      <c r="E64" s="15">
        <f t="shared" si="3"/>
        <v>114</v>
      </c>
      <c r="F64" s="4">
        <f t="shared" ca="1" si="4"/>
        <v>0</v>
      </c>
      <c r="G64" s="6">
        <f>IF(C64,VLOOKUP(A64,RawData!A:C,3,FALSE),"")</f>
        <v>3.1602000000000001</v>
      </c>
      <c r="H64" s="9">
        <f>IF(C64,VLOOKUP(A64,RawData!A:D,4,FALSE),"")</f>
        <v>90.0214579929347</v>
      </c>
      <c r="I64" s="5" t="b">
        <f t="shared" si="5"/>
        <v>1</v>
      </c>
      <c r="J64" s="4">
        <f t="shared" ca="1" si="6"/>
        <v>89.908260810159589</v>
      </c>
      <c r="K64" s="4">
        <f t="shared" ca="1" si="7"/>
        <v>0.26178906693979798</v>
      </c>
      <c r="L64" s="4">
        <f t="shared" ca="1" si="8"/>
        <v>0.14147670931555467</v>
      </c>
      <c r="M64" s="4">
        <f t="shared" ca="1" si="9"/>
        <v>0.13183600000029116</v>
      </c>
      <c r="N64" s="4">
        <f t="shared" ca="1" si="11"/>
        <v>1</v>
      </c>
      <c r="O64" s="4">
        <f t="shared" ca="1" si="10"/>
        <v>0</v>
      </c>
    </row>
    <row r="65" spans="1:15" x14ac:dyDescent="0.2">
      <c r="A65">
        <f t="shared" si="1"/>
        <v>116</v>
      </c>
      <c r="B65" s="4" t="b">
        <f t="shared" si="2"/>
        <v>1</v>
      </c>
      <c r="C65" s="5" t="b">
        <f t="shared" si="0"/>
        <v>1</v>
      </c>
      <c r="D65" s="4">
        <f ca="1">IF(AND($C64,$I64),IF(AND($L64&lt;$C$3,$L65&gt;=$C$3),$D64+0.5,IF(AND($L64&gt;=$C$3,$L65&lt;$C$3),$D64+0.5,$D64)),$D64)</f>
        <v>1</v>
      </c>
      <c r="E65" s="15">
        <f t="shared" si="3"/>
        <v>116</v>
      </c>
      <c r="F65" s="4">
        <f t="shared" ca="1" si="4"/>
        <v>0</v>
      </c>
      <c r="G65" s="6">
        <f>IF(C65,VLOOKUP(A65,RawData!A:C,3,FALSE),"")</f>
        <v>3.1602000000000001</v>
      </c>
      <c r="H65" s="9">
        <f>IF(C65,VLOOKUP(A65,RawData!A:D,4,FALSE),"")</f>
        <v>90.059909992935502</v>
      </c>
      <c r="I65" s="5" t="b">
        <f t="shared" si="5"/>
        <v>1</v>
      </c>
      <c r="J65" s="4">
        <f t="shared" ca="1" si="6"/>
        <v>89.902944842417654</v>
      </c>
      <c r="K65" s="4">
        <f t="shared" ca="1" si="7"/>
        <v>0.2580388324810059</v>
      </c>
      <c r="L65" s="4">
        <f t="shared" ca="1" si="8"/>
        <v>0.11881187083378109</v>
      </c>
      <c r="M65" s="4">
        <f t="shared" ca="1" si="9"/>
        <v>0.13183600000000695</v>
      </c>
      <c r="N65" s="4">
        <f t="shared" ca="1" si="11"/>
        <v>1</v>
      </c>
      <c r="O65" s="4">
        <f t="shared" ca="1" si="10"/>
        <v>0</v>
      </c>
    </row>
    <row r="66" spans="1:15" x14ac:dyDescent="0.2">
      <c r="A66">
        <f t="shared" si="1"/>
        <v>118</v>
      </c>
      <c r="B66" s="4" t="b">
        <f t="shared" si="2"/>
        <v>1</v>
      </c>
      <c r="C66" s="5" t="b">
        <f t="shared" si="0"/>
        <v>1</v>
      </c>
      <c r="D66" s="4">
        <f t="shared" ca="1" si="12"/>
        <v>1</v>
      </c>
      <c r="E66" s="15">
        <f t="shared" si="3"/>
        <v>118</v>
      </c>
      <c r="F66" s="4">
        <f t="shared" ca="1" si="4"/>
        <v>0</v>
      </c>
      <c r="G66" s="6">
        <f>IF(C66,VLOOKUP(A66,RawData!A:C,3,FALSE),"")</f>
        <v>3.1602000000000001</v>
      </c>
      <c r="H66" s="9">
        <f>IF(C66,VLOOKUP(A66,RawData!A:D,4,FALSE),"")</f>
        <v>90.098361992935494</v>
      </c>
      <c r="I66" s="5" t="b">
        <f t="shared" si="5"/>
        <v>1</v>
      </c>
      <c r="J66" s="4">
        <f t="shared" ca="1" si="6"/>
        <v>89.897974987086968</v>
      </c>
      <c r="K66" s="4">
        <f t="shared" ca="1" si="7"/>
        <v>0.25711545312501016</v>
      </c>
      <c r="L66" s="4">
        <f t="shared" ca="1" si="8"/>
        <v>9.4729451706811574E-2</v>
      </c>
      <c r="M66" s="4">
        <f t="shared" ca="1" si="9"/>
        <v>0.13732899999999404</v>
      </c>
      <c r="N66" s="4">
        <f t="shared" ca="1" si="11"/>
        <v>1</v>
      </c>
      <c r="O66" s="4">
        <f t="shared" ca="1" si="10"/>
        <v>0</v>
      </c>
    </row>
    <row r="67" spans="1:15" x14ac:dyDescent="0.2">
      <c r="A67">
        <f t="shared" si="1"/>
        <v>120</v>
      </c>
      <c r="B67" s="4" t="b">
        <f t="shared" si="2"/>
        <v>1</v>
      </c>
      <c r="C67" s="5" t="b">
        <f t="shared" si="0"/>
        <v>1</v>
      </c>
      <c r="D67" s="4">
        <f t="shared" ca="1" si="12"/>
        <v>1</v>
      </c>
      <c r="E67" s="15">
        <f t="shared" si="3"/>
        <v>120</v>
      </c>
      <c r="F67" s="4">
        <f t="shared" ca="1" si="4"/>
        <v>0</v>
      </c>
      <c r="G67" s="6">
        <f>IF(C67,VLOOKUP(A67,RawData!A:C,3,FALSE),"")</f>
        <v>3.1602000000000001</v>
      </c>
      <c r="H67" s="9">
        <f>IF(C67,VLOOKUP(A67,RawData!A:D,4,FALSE),"")</f>
        <v>90.136942762280299</v>
      </c>
      <c r="I67" s="5" t="b">
        <f t="shared" si="5"/>
        <v>1</v>
      </c>
      <c r="J67" s="4">
        <f t="shared" ca="1" si="6"/>
        <v>89.893190632248263</v>
      </c>
      <c r="K67" s="4">
        <f t="shared" ca="1" si="7"/>
        <v>0.25920446086580284</v>
      </c>
      <c r="L67" s="4">
        <f t="shared" ca="1" si="8"/>
        <v>6.9579685181636819E-2</v>
      </c>
      <c r="M67" s="4">
        <f t="shared" ca="1" si="9"/>
        <v>0.12647076934510437</v>
      </c>
      <c r="N67" s="4">
        <f t="shared" ca="1" si="11"/>
        <v>1</v>
      </c>
      <c r="O67" s="4">
        <f t="shared" ca="1" si="10"/>
        <v>0</v>
      </c>
    </row>
    <row r="68" spans="1:15" x14ac:dyDescent="0.2">
      <c r="A68">
        <f t="shared" si="1"/>
        <v>122</v>
      </c>
      <c r="B68" s="4" t="b">
        <f t="shared" si="2"/>
        <v>1</v>
      </c>
      <c r="C68" s="5" t="b">
        <f t="shared" si="0"/>
        <v>1</v>
      </c>
      <c r="D68" s="4">
        <f t="shared" ca="1" si="12"/>
        <v>1</v>
      </c>
      <c r="E68" s="15">
        <f t="shared" si="3"/>
        <v>122</v>
      </c>
      <c r="F68" s="4">
        <f t="shared" ca="1" si="4"/>
        <v>0</v>
      </c>
      <c r="G68" s="6">
        <f>IF(C68,VLOOKUP(A68,RawData!A:C,3,FALSE),"")</f>
        <v>3.1602000000000001</v>
      </c>
      <c r="H68" s="9">
        <f>IF(C68,VLOOKUP(A68,RawData!A:D,4,FALSE),"")</f>
        <v>90.1752660163733</v>
      </c>
      <c r="I68" s="5" t="b">
        <f t="shared" si="5"/>
        <v>1</v>
      </c>
      <c r="J68" s="4">
        <f t="shared" ca="1" si="6"/>
        <v>89.888579317108125</v>
      </c>
      <c r="K68" s="4">
        <f t="shared" ca="1" si="7"/>
        <v>0.26465609046243799</v>
      </c>
      <c r="L68" s="4">
        <f t="shared" ca="1" si="8"/>
        <v>4.3366032990022063E-2</v>
      </c>
      <c r="M68" s="4">
        <f t="shared" ca="1" si="9"/>
        <v>0.131835999999808</v>
      </c>
      <c r="N68" s="4">
        <f t="shared" ca="1" si="11"/>
        <v>1</v>
      </c>
      <c r="O68" s="4">
        <f t="shared" ca="1" si="10"/>
        <v>0</v>
      </c>
    </row>
    <row r="69" spans="1:15" x14ac:dyDescent="0.2">
      <c r="A69">
        <f t="shared" si="1"/>
        <v>124</v>
      </c>
      <c r="B69" s="4" t="b">
        <f t="shared" si="2"/>
        <v>1</v>
      </c>
      <c r="C69" s="5" t="b">
        <f t="shared" si="0"/>
        <v>1</v>
      </c>
      <c r="D69" s="4">
        <f t="shared" ca="1" si="12"/>
        <v>1</v>
      </c>
      <c r="E69" s="15">
        <f t="shared" si="3"/>
        <v>124</v>
      </c>
      <c r="F69" s="4">
        <f t="shared" ca="1" si="4"/>
        <v>0</v>
      </c>
      <c r="G69" s="6">
        <f>IF(C69,VLOOKUP(A69,RawData!A:C,3,FALSE),"")</f>
        <v>3.1602000000000001</v>
      </c>
      <c r="H69" s="9">
        <f>IF(C69,VLOOKUP(A69,RawData!A:D,4,FALSE),"")</f>
        <v>90.192132254093295</v>
      </c>
      <c r="I69" s="5" t="b">
        <f t="shared" si="5"/>
        <v>1</v>
      </c>
      <c r="J69" s="4">
        <f t="shared" ca="1" si="6"/>
        <v>89.883972155817816</v>
      </c>
      <c r="K69" s="4">
        <f t="shared" ca="1" si="7"/>
        <v>0.27312426024958825</v>
      </c>
      <c r="L69" s="4">
        <f t="shared" ca="1" si="8"/>
        <v>1.6786194280371092E-2</v>
      </c>
      <c r="M69" s="4">
        <f t="shared" ca="1" si="9"/>
        <v>0.13720025409340053</v>
      </c>
      <c r="N69" s="4">
        <f t="shared" ca="1" si="11"/>
        <v>1</v>
      </c>
      <c r="O69" s="4">
        <f t="shared" ca="1" si="10"/>
        <v>0</v>
      </c>
    </row>
    <row r="70" spans="1:15" x14ac:dyDescent="0.2">
      <c r="A70">
        <f t="shared" si="1"/>
        <v>126</v>
      </c>
      <c r="B70" s="4" t="b">
        <f t="shared" si="2"/>
        <v>1</v>
      </c>
      <c r="C70" s="5" t="b">
        <f t="shared" si="0"/>
        <v>1</v>
      </c>
      <c r="D70" s="4">
        <f t="shared" ca="1" si="12"/>
        <v>1</v>
      </c>
      <c r="E70" s="15">
        <f t="shared" si="3"/>
        <v>126</v>
      </c>
      <c r="F70" s="4">
        <f t="shared" ca="1" si="4"/>
        <v>0</v>
      </c>
      <c r="G70" s="6">
        <f>IF(C70,VLOOKUP(A70,RawData!A:C,3,FALSE),"")</f>
        <v>3.1602000000000001</v>
      </c>
      <c r="H70" s="9">
        <f>IF(C70,VLOOKUP(A70,RawData!A:D,4,FALSE),"")</f>
        <v>90.181402769344899</v>
      </c>
      <c r="I70" s="5" t="b">
        <f t="shared" si="5"/>
        <v>1</v>
      </c>
      <c r="J70" s="4">
        <f t="shared" ca="1" si="6"/>
        <v>89.879364994527464</v>
      </c>
      <c r="K70" s="4">
        <f t="shared" ca="1" si="7"/>
        <v>0.28303493000053948</v>
      </c>
      <c r="L70" s="4">
        <f t="shared" ca="1" si="8"/>
        <v>9.2703384696903868E-3</v>
      </c>
      <c r="M70" s="4">
        <f t="shared" ca="1" si="9"/>
        <v>0.14282199999999534</v>
      </c>
      <c r="N70" s="4">
        <f t="shared" ca="1" si="11"/>
        <v>1</v>
      </c>
      <c r="O70" s="4">
        <f t="shared" ca="1" si="10"/>
        <v>0</v>
      </c>
    </row>
    <row r="71" spans="1:15" x14ac:dyDescent="0.2">
      <c r="A71">
        <f t="shared" si="1"/>
        <v>128</v>
      </c>
      <c r="B71" s="4" t="b">
        <f t="shared" si="2"/>
        <v>1</v>
      </c>
      <c r="C71" s="5" t="b">
        <f t="shared" ref="C71:C134" si="59">IF(AND(B71,A71&lt;=$G$1),TRUE(),FALSE())</f>
        <v>1</v>
      </c>
      <c r="D71" s="4">
        <f t="shared" ca="1" si="12"/>
        <v>1</v>
      </c>
      <c r="E71" s="15">
        <f t="shared" si="3"/>
        <v>128</v>
      </c>
      <c r="F71" s="4">
        <f t="shared" ca="1" si="4"/>
        <v>0</v>
      </c>
      <c r="G71" s="6">
        <f>IF(C71,VLOOKUP(A71,RawData!A:C,3,FALSE),"")</f>
        <v>3.1602000000000001</v>
      </c>
      <c r="H71" s="9">
        <f>IF(C71,VLOOKUP(A71,RawData!A:D,4,FALSE),"")</f>
        <v>90.148701261158493</v>
      </c>
      <c r="I71" s="5" t="b">
        <f t="shared" si="5"/>
        <v>1</v>
      </c>
      <c r="J71" s="4">
        <f t="shared" ca="1" si="6"/>
        <v>89.875112220333932</v>
      </c>
      <c r="K71" s="4">
        <f t="shared" ca="1" si="7"/>
        <v>0.29330829379189538</v>
      </c>
      <c r="L71" s="4">
        <f t="shared" ca="1" si="8"/>
        <v>3.3917596762151447E-2</v>
      </c>
      <c r="M71" s="4">
        <f t="shared" ca="1" si="9"/>
        <v>0.15355050818669724</v>
      </c>
      <c r="N71" s="4">
        <f t="shared" ca="1" si="11"/>
        <v>1</v>
      </c>
      <c r="O71" s="4">
        <f t="shared" ca="1" si="10"/>
        <v>0</v>
      </c>
    </row>
    <row r="72" spans="1:15" x14ac:dyDescent="0.2">
      <c r="A72">
        <f t="shared" ref="A72:A135" si="60">A71+$C$4</f>
        <v>130</v>
      </c>
      <c r="B72" s="4" t="b">
        <f t="shared" ref="B72:B135" si="61">IF(ROW()&lt;7+$G$4,TRUE(),FALSE())</f>
        <v>1</v>
      </c>
      <c r="C72" s="5" t="b">
        <f t="shared" si="59"/>
        <v>1</v>
      </c>
      <c r="D72" s="4">
        <f t="shared" ref="D72:D135" ca="1" si="62">IF(AND($C71,$I71),IF(AND($L71&lt;$C$3,$L72&gt;=$C$3),$D71+0.5,IF(AND($L71&gt;=$C$3,$L72&lt;$C$3),$D71+0.5,$D71)),$D71)</f>
        <v>1</v>
      </c>
      <c r="E72" s="15">
        <f t="shared" ref="E72:E135" si="63">IF(C72,A72,NA())</f>
        <v>130</v>
      </c>
      <c r="F72" s="4">
        <f t="shared" ref="F72:F135" ca="1" si="64">IF(MOD($D72,1)=0.5,20,0)</f>
        <v>0</v>
      </c>
      <c r="G72" s="6">
        <f>IF(C72,VLOOKUP(A72,RawData!A:C,3,FALSE),"")</f>
        <v>3.1602000000000001</v>
      </c>
      <c r="H72" s="9">
        <f>IF(C72,VLOOKUP(A72,RawData!A:D,4,FALSE),"")</f>
        <v>90.099520752971003</v>
      </c>
      <c r="I72" s="5" t="b">
        <f t="shared" ref="I72:I135" si="65">IF(C72,IF(E72-$E$7&gt;=$C$1/2,TRUE(),FALSE()),FALSE())</f>
        <v>1</v>
      </c>
      <c r="J72" s="4">
        <f t="shared" ref="J72:J135" ca="1" si="66">IF($I72,IF($C72,AVERAGE(OFFSET($H$1:$H$27000,ROW()-$C$1/$C$4/2-1,0,$C$1/$C$4+1,1)),NA()),NA())</f>
        <v>89.87015897813437</v>
      </c>
      <c r="K72" s="4">
        <f t="shared" ref="K72:K135" ca="1" si="67">IF(I72,ABS(INDEX($J$1:$J$27000,ROW()+$C$1/$C$4/2)-INDEX($J$1:$J$27000,ROW()-$C$1/$C$4/2)),NA())</f>
        <v>0.30271230221637779</v>
      </c>
      <c r="L72" s="4">
        <f t="shared" ref="L72:L135" ca="1" si="68">IF(AND(C72,I72),INDEX($K$1:$K$27000,ROW()+$C$1/$C$4+1),NA())</f>
        <v>5.6455773332956483E-2</v>
      </c>
      <c r="M72" s="4">
        <f t="shared" ref="M72:M135" ca="1" si="69">IF($I72,IF($C72,ABS(OFFSET($H$1:$H$27000,ROW()-$C$1/$C$4/2-1,0,1,1)-OFFSET($H$1:$H$27000,ROW()+$C$1/$C$4/2-1,0,1,1)),NA()),NA())</f>
        <v>0.17552350818669993</v>
      </c>
      <c r="N72" s="4">
        <f t="shared" ca="1" si="11"/>
        <v>1</v>
      </c>
      <c r="O72" s="4">
        <f t="shared" ref="O72:O135" ca="1" si="70">IF(MOD($N72,1)=0.5,20,0)</f>
        <v>0</v>
      </c>
    </row>
    <row r="73" spans="1:15" x14ac:dyDescent="0.2">
      <c r="A73">
        <f t="shared" si="60"/>
        <v>132</v>
      </c>
      <c r="B73" s="4" t="b">
        <f t="shared" si="61"/>
        <v>1</v>
      </c>
      <c r="C73" s="5" t="b">
        <f t="shared" si="59"/>
        <v>1</v>
      </c>
      <c r="D73" s="4">
        <f t="shared" ca="1" si="62"/>
        <v>1</v>
      </c>
      <c r="E73" s="15">
        <f t="shared" si="63"/>
        <v>132</v>
      </c>
      <c r="F73" s="4">
        <f t="shared" ca="1" si="64"/>
        <v>0</v>
      </c>
      <c r="G73" s="6">
        <f>IF(C73,VLOOKUP(A73,RawData!A:C,3,FALSE),"")</f>
        <v>3.1602000000000001</v>
      </c>
      <c r="H73" s="9">
        <f>IF(C73,VLOOKUP(A73,RawData!A:D,4,FALSE),"")</f>
        <v>90.039224498877601</v>
      </c>
      <c r="I73" s="5" t="b">
        <f t="shared" si="65"/>
        <v>1</v>
      </c>
      <c r="J73" s="4">
        <f t="shared" ca="1" si="66"/>
        <v>89.864319735934771</v>
      </c>
      <c r="K73" s="4">
        <f t="shared" ca="1" si="67"/>
        <v>0.31088422973154195</v>
      </c>
      <c r="L73" s="4">
        <f t="shared" ca="1" si="68"/>
        <v>7.6162908567084742E-2</v>
      </c>
      <c r="M73" s="4">
        <f t="shared" ca="1" si="69"/>
        <v>0.2138467622797009</v>
      </c>
      <c r="N73" s="4">
        <f t="shared" ref="N73:N136" ca="1" si="71">IF(AND($C72,$I72),IF(AND($M72&lt;$C$3,$M73&gt;=$C$3),$N72+0.5,IF(AND($M72&gt;=$C$3,$M73&lt;$C$3),$N72+0.5,$N72)),$N72)</f>
        <v>1</v>
      </c>
      <c r="O73" s="4">
        <f t="shared" ca="1" si="70"/>
        <v>0</v>
      </c>
    </row>
    <row r="74" spans="1:15" x14ac:dyDescent="0.2">
      <c r="A74">
        <f t="shared" si="60"/>
        <v>134</v>
      </c>
      <c r="B74" s="4" t="b">
        <f t="shared" si="61"/>
        <v>1</v>
      </c>
      <c r="C74" s="5" t="b">
        <f t="shared" si="59"/>
        <v>1</v>
      </c>
      <c r="D74" s="4">
        <f t="shared" ca="1" si="62"/>
        <v>1</v>
      </c>
      <c r="E74" s="15">
        <f t="shared" si="63"/>
        <v>134</v>
      </c>
      <c r="F74" s="4">
        <f t="shared" ca="1" si="64"/>
        <v>0</v>
      </c>
      <c r="G74" s="6">
        <f>IF(C74,VLOOKUP(A74,RawData!A:C,3,FALSE),"")</f>
        <v>3.1602000000000001</v>
      </c>
      <c r="H74" s="9">
        <f>IF(C74,VLOOKUP(A74,RawData!A:D,4,FALSE),"")</f>
        <v>89.973306498878301</v>
      </c>
      <c r="I74" s="5" t="b">
        <f t="shared" si="65"/>
        <v>1</v>
      </c>
      <c r="J74" s="4">
        <f t="shared" ca="1" si="66"/>
        <v>89.857421453280594</v>
      </c>
      <c r="K74" s="4">
        <f t="shared" ca="1" si="67"/>
        <v>0.31746131853704185</v>
      </c>
      <c r="L74" s="4">
        <f t="shared" ca="1" si="68"/>
        <v>9.2503269607661309E-2</v>
      </c>
      <c r="M74" s="4">
        <f t="shared" ca="1" si="69"/>
        <v>0.24680576228030304</v>
      </c>
      <c r="N74" s="4">
        <f t="shared" ca="1" si="71"/>
        <v>1</v>
      </c>
      <c r="O74" s="4">
        <f t="shared" ca="1" si="70"/>
        <v>0</v>
      </c>
    </row>
    <row r="75" spans="1:15" x14ac:dyDescent="0.2">
      <c r="A75">
        <f t="shared" si="60"/>
        <v>136</v>
      </c>
      <c r="B75" s="4" t="b">
        <f t="shared" si="61"/>
        <v>1</v>
      </c>
      <c r="C75" s="5" t="b">
        <f t="shared" si="59"/>
        <v>1</v>
      </c>
      <c r="D75" s="4">
        <f t="shared" ca="1" si="62"/>
        <v>1</v>
      </c>
      <c r="E75" s="15">
        <f t="shared" si="63"/>
        <v>136</v>
      </c>
      <c r="F75" s="4">
        <f t="shared" ca="1" si="64"/>
        <v>0</v>
      </c>
      <c r="G75" s="6">
        <f>IF(C75,VLOOKUP(A75,RawData!A:C,3,FALSE),"")</f>
        <v>3.1602000000000001</v>
      </c>
      <c r="H75" s="9">
        <f>IF(C75,VLOOKUP(A75,RawData!A:D,4,FALSE),"")</f>
        <v>89.891166990691602</v>
      </c>
      <c r="I75" s="5" t="b">
        <f t="shared" si="65"/>
        <v>1</v>
      </c>
      <c r="J75" s="4">
        <f t="shared" ca="1" si="66"/>
        <v>89.849459977078027</v>
      </c>
      <c r="K75" s="4">
        <f t="shared" ca="1" si="67"/>
        <v>0.32139293113998235</v>
      </c>
      <c r="L75" s="4">
        <f t="shared" ca="1" si="68"/>
        <v>0.10495358199707994</v>
      </c>
      <c r="M75" s="4">
        <f t="shared" ca="1" si="69"/>
        <v>0.28512901637370192</v>
      </c>
      <c r="N75" s="4">
        <f t="shared" ca="1" si="71"/>
        <v>1</v>
      </c>
      <c r="O75" s="4">
        <f t="shared" ca="1" si="70"/>
        <v>0</v>
      </c>
    </row>
    <row r="76" spans="1:15" x14ac:dyDescent="0.2">
      <c r="A76">
        <f t="shared" si="60"/>
        <v>138</v>
      </c>
      <c r="B76" s="4" t="b">
        <f t="shared" si="61"/>
        <v>1</v>
      </c>
      <c r="C76" s="5" t="b">
        <f t="shared" si="59"/>
        <v>1</v>
      </c>
      <c r="D76" s="4">
        <f t="shared" ca="1" si="62"/>
        <v>1</v>
      </c>
      <c r="E76" s="15">
        <f t="shared" si="63"/>
        <v>138</v>
      </c>
      <c r="F76" s="4">
        <f t="shared" ca="1" si="64"/>
        <v>0</v>
      </c>
      <c r="G76" s="6">
        <f>IF(C76,VLOOKUP(A76,RawData!A:C,3,FALSE),"")</f>
        <v>3.1602000000000001</v>
      </c>
      <c r="H76" s="9">
        <f>IF(C76,VLOOKUP(A76,RawData!A:D,4,FALSE),"")</f>
        <v>89.819498498878204</v>
      </c>
      <c r="I76" s="5" t="b">
        <f t="shared" si="65"/>
        <v>1</v>
      </c>
      <c r="J76" s="4">
        <f t="shared" ca="1" si="66"/>
        <v>89.83990784751758</v>
      </c>
      <c r="K76" s="4">
        <f t="shared" ca="1" si="67"/>
        <v>0.32248938245261627</v>
      </c>
      <c r="L76" s="4">
        <f t="shared" ca="1" si="68"/>
        <v>0.11402881400540821</v>
      </c>
      <c r="M76" s="4">
        <f t="shared" ca="1" si="69"/>
        <v>0.33456801637329647</v>
      </c>
      <c r="N76" s="4">
        <f t="shared" ca="1" si="71"/>
        <v>1</v>
      </c>
      <c r="O76" s="4">
        <f t="shared" ca="1" si="70"/>
        <v>0</v>
      </c>
    </row>
    <row r="77" spans="1:15" x14ac:dyDescent="0.2">
      <c r="A77">
        <f t="shared" si="60"/>
        <v>140</v>
      </c>
      <c r="B77" s="4" t="b">
        <f t="shared" si="61"/>
        <v>1</v>
      </c>
      <c r="C77" s="5" t="b">
        <f t="shared" si="59"/>
        <v>1</v>
      </c>
      <c r="D77" s="4">
        <f t="shared" ca="1" si="62"/>
        <v>1</v>
      </c>
      <c r="E77" s="15">
        <f t="shared" si="63"/>
        <v>140</v>
      </c>
      <c r="F77" s="4">
        <f t="shared" ca="1" si="64"/>
        <v>0</v>
      </c>
      <c r="G77" s="6">
        <f>IF(C77,VLOOKUP(A77,RawData!A:C,3,FALSE),"")</f>
        <v>3.1602000000000001</v>
      </c>
      <c r="H77" s="9">
        <f>IF(C77,VLOOKUP(A77,RawData!A:D,4,FALSE),"")</f>
        <v>89.7644377529721</v>
      </c>
      <c r="I77" s="5" t="b">
        <f t="shared" si="65"/>
        <v>1</v>
      </c>
      <c r="J77" s="4">
        <f t="shared" ca="1" si="66"/>
        <v>89.828942290405749</v>
      </c>
      <c r="K77" s="4">
        <f t="shared" ca="1" si="67"/>
        <v>0.32145110822290235</v>
      </c>
      <c r="L77" s="4">
        <f t="shared" ca="1" si="68"/>
        <v>0.12026466711355965</v>
      </c>
      <c r="M77" s="4">
        <f t="shared" ca="1" si="69"/>
        <v>0.37838524702850407</v>
      </c>
      <c r="N77" s="4">
        <f t="shared" ca="1" si="71"/>
        <v>1</v>
      </c>
      <c r="O77" s="4">
        <f t="shared" ca="1" si="70"/>
        <v>0</v>
      </c>
    </row>
    <row r="78" spans="1:15" x14ac:dyDescent="0.2">
      <c r="A78">
        <f t="shared" si="60"/>
        <v>142</v>
      </c>
      <c r="B78" s="4" t="b">
        <f t="shared" si="61"/>
        <v>1</v>
      </c>
      <c r="C78" s="5" t="b">
        <f t="shared" si="59"/>
        <v>1</v>
      </c>
      <c r="D78" s="4">
        <f t="shared" ca="1" si="62"/>
        <v>1</v>
      </c>
      <c r="E78" s="15">
        <f t="shared" si="63"/>
        <v>142</v>
      </c>
      <c r="F78" s="4">
        <f t="shared" ca="1" si="64"/>
        <v>0</v>
      </c>
      <c r="G78" s="6">
        <f>IF(C78,VLOOKUP(A78,RawData!A:C,3,FALSE),"")</f>
        <v>3.1484000000000001</v>
      </c>
      <c r="H78" s="9">
        <f>IF(C78,VLOOKUP(A78,RawData!A:D,4,FALSE),"")</f>
        <v>89.720363983626299</v>
      </c>
      <c r="I78" s="5" t="b">
        <f t="shared" si="65"/>
        <v>1</v>
      </c>
      <c r="J78" s="4">
        <f t="shared" ca="1" si="66"/>
        <v>89.816732161601379</v>
      </c>
      <c r="K78" s="4">
        <f t="shared" ca="1" si="67"/>
        <v>0.31934133350122806</v>
      </c>
      <c r="L78" s="4">
        <f t="shared" ca="1" si="68"/>
        <v>0.12436585843940406</v>
      </c>
      <c r="M78" s="4">
        <f t="shared" ca="1" si="69"/>
        <v>0.41160173884179585</v>
      </c>
      <c r="N78" s="4">
        <f t="shared" ca="1" si="71"/>
        <v>1</v>
      </c>
      <c r="O78" s="4">
        <f t="shared" ca="1" si="70"/>
        <v>0</v>
      </c>
    </row>
    <row r="79" spans="1:15" x14ac:dyDescent="0.2">
      <c r="A79">
        <f t="shared" si="60"/>
        <v>144</v>
      </c>
      <c r="B79" s="4" t="b">
        <f t="shared" si="61"/>
        <v>1</v>
      </c>
      <c r="C79" s="5" t="b">
        <f t="shared" si="59"/>
        <v>1</v>
      </c>
      <c r="D79" s="4">
        <f t="shared" ca="1" si="62"/>
        <v>1</v>
      </c>
      <c r="E79" s="15">
        <f t="shared" si="63"/>
        <v>144</v>
      </c>
      <c r="F79" s="4">
        <f t="shared" ca="1" si="64"/>
        <v>0</v>
      </c>
      <c r="G79" s="6">
        <f>IF(C79,VLOOKUP(A79,RawData!A:C,3,FALSE),"")</f>
        <v>3.1484000000000001</v>
      </c>
      <c r="H79" s="9">
        <f>IF(C79,VLOOKUP(A79,RawData!A:D,4,FALSE),"")</f>
        <v>89.681782261157906</v>
      </c>
      <c r="I79" s="5" t="b">
        <f t="shared" si="65"/>
        <v>1</v>
      </c>
      <c r="J79" s="4">
        <f t="shared" ca="1" si="66"/>
        <v>89.803454686154865</v>
      </c>
      <c r="K79" s="4">
        <f t="shared" ca="1" si="67"/>
        <v>0.31651444614035995</v>
      </c>
      <c r="L79" s="4">
        <f t="shared" ca="1" si="68"/>
        <v>0.12634132328450676</v>
      </c>
      <c r="M79" s="4">
        <f t="shared" ca="1" si="69"/>
        <v>0.44992499293469734</v>
      </c>
      <c r="N79" s="4">
        <f t="shared" ca="1" si="71"/>
        <v>1</v>
      </c>
      <c r="O79" s="4">
        <f t="shared" ca="1" si="70"/>
        <v>0</v>
      </c>
    </row>
    <row r="80" spans="1:15" x14ac:dyDescent="0.2">
      <c r="A80">
        <f t="shared" si="60"/>
        <v>146</v>
      </c>
      <c r="B80" s="4" t="b">
        <f t="shared" si="61"/>
        <v>1</v>
      </c>
      <c r="C80" s="5" t="b">
        <f t="shared" si="59"/>
        <v>1</v>
      </c>
      <c r="D80" s="4">
        <f t="shared" ca="1" si="62"/>
        <v>1</v>
      </c>
      <c r="E80" s="15">
        <f t="shared" si="63"/>
        <v>146</v>
      </c>
      <c r="F80" s="4">
        <f t="shared" ca="1" si="64"/>
        <v>0</v>
      </c>
      <c r="G80" s="6">
        <f>IF(C80,VLOOKUP(A80,RawData!A:C,3,FALSE),"")</f>
        <v>3.1484000000000001</v>
      </c>
      <c r="H80" s="9">
        <f>IF(C80,VLOOKUP(A80,RawData!A:D,4,FALSE),"")</f>
        <v>89.648823261158199</v>
      </c>
      <c r="I80" s="5" t="b">
        <f t="shared" si="65"/>
        <v>1</v>
      </c>
      <c r="J80" s="4">
        <f t="shared" ca="1" si="66"/>
        <v>89.788763783156952</v>
      </c>
      <c r="K80" s="4">
        <f t="shared" ca="1" si="67"/>
        <v>0.31280986572308223</v>
      </c>
      <c r="L80" s="4">
        <f t="shared" ca="1" si="68"/>
        <v>0.12619043329090118</v>
      </c>
      <c r="M80" s="4">
        <f t="shared" ca="1" si="69"/>
        <v>0.49386999293550105</v>
      </c>
      <c r="N80" s="4">
        <f t="shared" ca="1" si="71"/>
        <v>1</v>
      </c>
      <c r="O80" s="4">
        <f t="shared" ca="1" si="70"/>
        <v>0</v>
      </c>
    </row>
    <row r="81" spans="1:15" x14ac:dyDescent="0.2">
      <c r="A81">
        <f t="shared" si="60"/>
        <v>148</v>
      </c>
      <c r="B81" s="4" t="b">
        <f t="shared" si="61"/>
        <v>1</v>
      </c>
      <c r="C81" s="5" t="b">
        <f t="shared" si="59"/>
        <v>1</v>
      </c>
      <c r="D81" s="4">
        <f t="shared" ca="1" si="62"/>
        <v>1</v>
      </c>
      <c r="E81" s="15">
        <f t="shared" si="63"/>
        <v>148</v>
      </c>
      <c r="F81" s="4">
        <f t="shared" ca="1" si="64"/>
        <v>0</v>
      </c>
      <c r="G81" s="6">
        <f>IF(C81,VLOOKUP(A81,RawData!A:C,3,FALSE),"")</f>
        <v>3.1484000000000001</v>
      </c>
      <c r="H81" s="9">
        <f>IF(C81,VLOOKUP(A81,RawData!A:D,4,FALSE),"")</f>
        <v>89.626593745906703</v>
      </c>
      <c r="I81" s="5" t="b">
        <f t="shared" si="65"/>
        <v>1</v>
      </c>
      <c r="J81" s="4">
        <f t="shared" ca="1" si="66"/>
        <v>89.772655299513886</v>
      </c>
      <c r="K81" s="4">
        <f t="shared" ca="1" si="67"/>
        <v>0.30820685752652821</v>
      </c>
      <c r="L81" s="4">
        <f t="shared" ca="1" si="68"/>
        <v>0.12408207506337021</v>
      </c>
      <c r="M81" s="4">
        <f t="shared" ca="1" si="69"/>
        <v>0.53781499293549473</v>
      </c>
      <c r="N81" s="4">
        <f t="shared" ca="1" si="71"/>
        <v>1</v>
      </c>
      <c r="O81" s="4">
        <f t="shared" ca="1" si="70"/>
        <v>0</v>
      </c>
    </row>
    <row r="82" spans="1:15" x14ac:dyDescent="0.2">
      <c r="A82">
        <f t="shared" si="60"/>
        <v>150</v>
      </c>
      <c r="B82" s="4" t="b">
        <f t="shared" si="61"/>
        <v>1</v>
      </c>
      <c r="C82" s="5" t="b">
        <f t="shared" si="59"/>
        <v>1</v>
      </c>
      <c r="D82" s="4">
        <f t="shared" ca="1" si="62"/>
        <v>1</v>
      </c>
      <c r="E82" s="15">
        <f t="shared" si="63"/>
        <v>150</v>
      </c>
      <c r="F82" s="4">
        <f t="shared" ca="1" si="64"/>
        <v>0</v>
      </c>
      <c r="G82" s="6">
        <f>IF(C82,VLOOKUP(A82,RawData!A:C,3,FALSE),"")</f>
        <v>3.1484000000000001</v>
      </c>
      <c r="H82" s="9">
        <f>IF(C82,VLOOKUP(A82,RawData!A:D,4,FALSE),"")</f>
        <v>89.615607745906701</v>
      </c>
      <c r="I82" s="5" t="b">
        <f t="shared" si="65"/>
        <v>1</v>
      </c>
      <c r="J82" s="4">
        <f t="shared" ca="1" si="66"/>
        <v>89.75530642877402</v>
      </c>
      <c r="K82" s="4">
        <f t="shared" ca="1" si="67"/>
        <v>0.30272203468180692</v>
      </c>
      <c r="L82" s="4">
        <f t="shared" ca="1" si="68"/>
        <v>0.12020587081173062</v>
      </c>
      <c r="M82" s="4">
        <f t="shared" ca="1" si="69"/>
        <v>0.5763957622802991</v>
      </c>
      <c r="N82" s="4">
        <f t="shared" ca="1" si="71"/>
        <v>1</v>
      </c>
      <c r="O82" s="4">
        <f t="shared" ca="1" si="70"/>
        <v>0</v>
      </c>
    </row>
    <row r="83" spans="1:15" x14ac:dyDescent="0.2">
      <c r="A83">
        <f t="shared" si="60"/>
        <v>152</v>
      </c>
      <c r="B83" s="4" t="b">
        <f t="shared" si="61"/>
        <v>1</v>
      </c>
      <c r="C83" s="5" t="b">
        <f t="shared" si="59"/>
        <v>1</v>
      </c>
      <c r="D83" s="4">
        <f t="shared" ca="1" si="62"/>
        <v>1</v>
      </c>
      <c r="E83" s="15">
        <f t="shared" si="63"/>
        <v>152</v>
      </c>
      <c r="F83" s="4">
        <f t="shared" ca="1" si="64"/>
        <v>0</v>
      </c>
      <c r="G83" s="6">
        <f>IF(C83,VLOOKUP(A83,RawData!A:C,3,FALSE),"")</f>
        <v>3.1484000000000001</v>
      </c>
      <c r="H83" s="9">
        <f>IF(C83,VLOOKUP(A83,RawData!A:D,4,FALSE),"")</f>
        <v>89.599127745906799</v>
      </c>
      <c r="I83" s="5" t="b">
        <f t="shared" si="65"/>
        <v>1</v>
      </c>
      <c r="J83" s="4">
        <f t="shared" ca="1" si="66"/>
        <v>89.736713017087553</v>
      </c>
      <c r="K83" s="4">
        <f t="shared" ca="1" si="67"/>
        <v>0.29670144508405372</v>
      </c>
      <c r="L83" s="4">
        <f t="shared" ca="1" si="68"/>
        <v>0.11420809241707275</v>
      </c>
      <c r="M83" s="4">
        <f t="shared" ca="1" si="69"/>
        <v>0.61471901637330006</v>
      </c>
      <c r="N83" s="4">
        <f t="shared" ca="1" si="71"/>
        <v>1</v>
      </c>
      <c r="O83" s="4">
        <f t="shared" ca="1" si="70"/>
        <v>0</v>
      </c>
    </row>
    <row r="84" spans="1:15" x14ac:dyDescent="0.2">
      <c r="A84">
        <f t="shared" si="60"/>
        <v>154</v>
      </c>
      <c r="B84" s="4" t="b">
        <f t="shared" si="61"/>
        <v>1</v>
      </c>
      <c r="C84" s="5" t="b">
        <f t="shared" si="59"/>
        <v>1</v>
      </c>
      <c r="D84" s="4">
        <f t="shared" ca="1" si="62"/>
        <v>1</v>
      </c>
      <c r="E84" s="15">
        <f t="shared" si="63"/>
        <v>154</v>
      </c>
      <c r="F84" s="4">
        <f t="shared" ca="1" si="64"/>
        <v>0</v>
      </c>
      <c r="G84" s="6">
        <f>IF(C84,VLOOKUP(A84,RawData!A:C,3,FALSE),"")</f>
        <v>3.1484000000000001</v>
      </c>
      <c r="H84" s="9">
        <f>IF(C84,VLOOKUP(A84,RawData!A:D,4,FALSE),"")</f>
        <v>89.588141745906597</v>
      </c>
      <c r="I84" s="5" t="b">
        <f t="shared" si="65"/>
        <v>1</v>
      </c>
      <c r="J84" s="4">
        <f t="shared" ca="1" si="66"/>
        <v>89.716883371398097</v>
      </c>
      <c r="K84" s="4">
        <f t="shared" ca="1" si="67"/>
        <v>0.28979900933612157</v>
      </c>
      <c r="L84" s="4">
        <f t="shared" ca="1" si="68"/>
        <v>0.10591088722704001</v>
      </c>
      <c r="M84" s="4">
        <f t="shared" ca="1" si="69"/>
        <v>0.63158525409329513</v>
      </c>
      <c r="N84" s="4">
        <f t="shared" ca="1" si="71"/>
        <v>1</v>
      </c>
      <c r="O84" s="4">
        <f t="shared" ca="1" si="70"/>
        <v>0</v>
      </c>
    </row>
    <row r="85" spans="1:15" x14ac:dyDescent="0.2">
      <c r="A85">
        <f t="shared" si="60"/>
        <v>156</v>
      </c>
      <c r="B85" s="4" t="b">
        <f t="shared" si="61"/>
        <v>1</v>
      </c>
      <c r="C85" s="5" t="b">
        <f t="shared" si="59"/>
        <v>1</v>
      </c>
      <c r="D85" s="4">
        <f t="shared" ca="1" si="62"/>
        <v>1</v>
      </c>
      <c r="E85" s="15">
        <f t="shared" si="63"/>
        <v>156</v>
      </c>
      <c r="F85" s="4">
        <f t="shared" ca="1" si="64"/>
        <v>0</v>
      </c>
      <c r="G85" s="6">
        <f>IF(C85,VLOOKUP(A85,RawData!A:C,3,FALSE),"")</f>
        <v>3.1484000000000001</v>
      </c>
      <c r="H85" s="9">
        <f>IF(C85,VLOOKUP(A85,RawData!A:D,4,FALSE),"")</f>
        <v>89.582520000000002</v>
      </c>
      <c r="I85" s="5" t="b">
        <f t="shared" si="65"/>
        <v>1</v>
      </c>
      <c r="J85" s="4">
        <f t="shared" ca="1" si="66"/>
        <v>89.696682693978758</v>
      </c>
      <c r="K85" s="4">
        <f t="shared" ca="1" si="67"/>
        <v>0.28201472743795364</v>
      </c>
      <c r="L85" s="4">
        <f t="shared" ca="1" si="68"/>
        <v>9.5660366770871974E-2</v>
      </c>
      <c r="M85" s="4">
        <f t="shared" ca="1" si="69"/>
        <v>0.61549151525160539</v>
      </c>
      <c r="N85" s="4">
        <f t="shared" ca="1" si="71"/>
        <v>1</v>
      </c>
      <c r="O85" s="4">
        <f t="shared" ca="1" si="70"/>
        <v>0</v>
      </c>
    </row>
    <row r="86" spans="1:15" x14ac:dyDescent="0.2">
      <c r="A86">
        <f t="shared" si="60"/>
        <v>158</v>
      </c>
      <c r="B86" s="4" t="b">
        <f t="shared" si="61"/>
        <v>1</v>
      </c>
      <c r="C86" s="5" t="b">
        <f t="shared" si="59"/>
        <v>1</v>
      </c>
      <c r="D86" s="4">
        <f t="shared" ca="1" si="62"/>
        <v>1</v>
      </c>
      <c r="E86" s="15">
        <f t="shared" si="63"/>
        <v>158</v>
      </c>
      <c r="F86" s="4">
        <f t="shared" ca="1" si="64"/>
        <v>0</v>
      </c>
      <c r="G86" s="6">
        <f>IF(C86,VLOOKUP(A86,RawData!A:C,3,FALSE),"")</f>
        <v>3.1484000000000001</v>
      </c>
      <c r="H86" s="9">
        <f>IF(C86,VLOOKUP(A86,RawData!A:D,4,FALSE),"")</f>
        <v>89.593506000000005</v>
      </c>
      <c r="I86" s="5" t="b">
        <f t="shared" si="65"/>
        <v>1</v>
      </c>
      <c r="J86" s="4">
        <f t="shared" ca="1" si="66"/>
        <v>89.67683228206441</v>
      </c>
      <c r="K86" s="4">
        <f t="shared" ca="1" si="67"/>
        <v>0.27404494504786214</v>
      </c>
      <c r="L86" s="4">
        <f t="shared" ca="1" si="68"/>
        <v>8.3988111819678579E-2</v>
      </c>
      <c r="M86" s="4">
        <f t="shared" ca="1" si="69"/>
        <v>0.58266126115849204</v>
      </c>
      <c r="N86" s="4">
        <f t="shared" ca="1" si="71"/>
        <v>1</v>
      </c>
      <c r="O86" s="4">
        <f t="shared" ca="1" si="70"/>
        <v>0</v>
      </c>
    </row>
    <row r="87" spans="1:15" x14ac:dyDescent="0.2">
      <c r="A87">
        <f t="shared" si="60"/>
        <v>160</v>
      </c>
      <c r="B87" s="4" t="b">
        <f t="shared" si="61"/>
        <v>1</v>
      </c>
      <c r="C87" s="5" t="b">
        <f t="shared" si="59"/>
        <v>1</v>
      </c>
      <c r="D87" s="4">
        <f t="shared" ca="1" si="62"/>
        <v>1</v>
      </c>
      <c r="E87" s="15">
        <f t="shared" si="63"/>
        <v>160</v>
      </c>
      <c r="F87" s="4">
        <f t="shared" ca="1" si="64"/>
        <v>0</v>
      </c>
      <c r="G87" s="6">
        <f>IF(C87,VLOOKUP(A87,RawData!A:C,3,FALSE),"")</f>
        <v>3.1484000000000001</v>
      </c>
      <c r="H87" s="9">
        <f>IF(C87,VLOOKUP(A87,RawData!A:D,4,FALSE),"")</f>
        <v>89.593506000000005</v>
      </c>
      <c r="I87" s="5" t="b">
        <f t="shared" si="65"/>
        <v>1</v>
      </c>
      <c r="J87" s="4">
        <f t="shared" ca="1" si="66"/>
        <v>89.658209797965512</v>
      </c>
      <c r="K87" s="4">
        <f t="shared" ca="1" si="67"/>
        <v>0.26537469465174013</v>
      </c>
      <c r="L87" s="4">
        <f t="shared" ca="1" si="68"/>
        <v>7.0548702962412335E-2</v>
      </c>
      <c r="M87" s="4">
        <f t="shared" ca="1" si="69"/>
        <v>0.52811649887780732</v>
      </c>
      <c r="N87" s="4">
        <f t="shared" ca="1" si="71"/>
        <v>1</v>
      </c>
      <c r="O87" s="4">
        <f t="shared" ca="1" si="70"/>
        <v>0</v>
      </c>
    </row>
    <row r="88" spans="1:15" x14ac:dyDescent="0.2">
      <c r="A88">
        <f t="shared" si="60"/>
        <v>162</v>
      </c>
      <c r="B88" s="4" t="b">
        <f t="shared" si="61"/>
        <v>1</v>
      </c>
      <c r="C88" s="5" t="b">
        <f t="shared" si="59"/>
        <v>1</v>
      </c>
      <c r="D88" s="4">
        <f t="shared" ca="1" si="62"/>
        <v>1</v>
      </c>
      <c r="E88" s="15">
        <f t="shared" si="63"/>
        <v>162</v>
      </c>
      <c r="F88" s="4">
        <f t="shared" ca="1" si="64"/>
        <v>0</v>
      </c>
      <c r="G88" s="6">
        <f>IF(C88,VLOOKUP(A88,RawData!A:C,3,FALSE),"")</f>
        <v>3.1484000000000001</v>
      </c>
      <c r="H88" s="9">
        <f>IF(C88,VLOOKUP(A88,RawData!A:D,4,FALSE),"")</f>
        <v>89.588013000000004</v>
      </c>
      <c r="I88" s="5" t="b">
        <f t="shared" si="65"/>
        <v>1</v>
      </c>
      <c r="J88" s="4">
        <f t="shared" ca="1" si="66"/>
        <v>89.641350975421076</v>
      </c>
      <c r="K88" s="4">
        <f t="shared" ca="1" si="67"/>
        <v>0.25564125070719967</v>
      </c>
      <c r="L88" s="4">
        <f t="shared" ca="1" si="68"/>
        <v>5.4982907008366055E-2</v>
      </c>
      <c r="M88" s="4">
        <f t="shared" ca="1" si="69"/>
        <v>0.4623272447842055</v>
      </c>
      <c r="N88" s="4">
        <f t="shared" ca="1" si="71"/>
        <v>1</v>
      </c>
      <c r="O88" s="4">
        <f t="shared" ca="1" si="70"/>
        <v>0</v>
      </c>
    </row>
    <row r="89" spans="1:15" x14ac:dyDescent="0.2">
      <c r="A89">
        <f t="shared" si="60"/>
        <v>164</v>
      </c>
      <c r="B89" s="4" t="b">
        <f t="shared" si="61"/>
        <v>1</v>
      </c>
      <c r="C89" s="5" t="b">
        <f t="shared" si="59"/>
        <v>1</v>
      </c>
      <c r="D89" s="4">
        <f t="shared" ca="1" si="62"/>
        <v>1</v>
      </c>
      <c r="E89" s="15">
        <f t="shared" si="63"/>
        <v>164</v>
      </c>
      <c r="F89" s="4">
        <f t="shared" ca="1" si="64"/>
        <v>0</v>
      </c>
      <c r="G89" s="6">
        <f>IF(C89,VLOOKUP(A89,RawData!A:C,3,FALSE),"")</f>
        <v>3.1484000000000001</v>
      </c>
      <c r="H89" s="9">
        <f>IF(C89,VLOOKUP(A89,RawData!A:D,4,FALSE),"")</f>
        <v>89.588013000000004</v>
      </c>
      <c r="I89" s="5" t="b">
        <f t="shared" si="65"/>
        <v>1</v>
      </c>
      <c r="J89" s="4">
        <f t="shared" ca="1" si="66"/>
        <v>89.626791612686105</v>
      </c>
      <c r="K89" s="4">
        <f t="shared" ca="1" si="67"/>
        <v>0.24431715340485027</v>
      </c>
      <c r="L89" s="4">
        <f t="shared" ca="1" si="68"/>
        <v>3.7640265842497911E-2</v>
      </c>
      <c r="M89" s="4">
        <f t="shared" ca="1" si="69"/>
        <v>0.38542224478490539</v>
      </c>
      <c r="N89" s="4">
        <f t="shared" ca="1" si="71"/>
        <v>1</v>
      </c>
      <c r="O89" s="4">
        <f t="shared" ca="1" si="70"/>
        <v>0</v>
      </c>
    </row>
    <row r="90" spans="1:15" x14ac:dyDescent="0.2">
      <c r="A90">
        <f t="shared" si="60"/>
        <v>166</v>
      </c>
      <c r="B90" s="4" t="b">
        <f t="shared" si="61"/>
        <v>1</v>
      </c>
      <c r="C90" s="5" t="b">
        <f t="shared" si="59"/>
        <v>1</v>
      </c>
      <c r="D90" s="4">
        <f t="shared" ca="1" si="62"/>
        <v>1</v>
      </c>
      <c r="E90" s="15">
        <f t="shared" si="63"/>
        <v>166</v>
      </c>
      <c r="F90" s="4">
        <f t="shared" ca="1" si="64"/>
        <v>0</v>
      </c>
      <c r="G90" s="6">
        <f>IF(C90,VLOOKUP(A90,RawData!A:C,3,FALSE),"")</f>
        <v>3.1484000000000001</v>
      </c>
      <c r="H90" s="9">
        <f>IF(C90,VLOOKUP(A90,RawData!A:D,4,FALSE),"")</f>
        <v>89.588013000000004</v>
      </c>
      <c r="I90" s="5" t="b">
        <f t="shared" si="65"/>
        <v>1</v>
      </c>
      <c r="J90" s="4">
        <f t="shared" ca="1" si="66"/>
        <v>89.614713024144663</v>
      </c>
      <c r="K90" s="4">
        <f t="shared" ca="1" si="67"/>
        <v>0.23157547545733337</v>
      </c>
      <c r="L90" s="4">
        <f t="shared" ca="1" si="68"/>
        <v>1.9397812535203229E-2</v>
      </c>
      <c r="M90" s="4">
        <f t="shared" ca="1" si="69"/>
        <v>0.29229673659820321</v>
      </c>
      <c r="N90" s="4">
        <f t="shared" ca="1" si="71"/>
        <v>1</v>
      </c>
      <c r="O90" s="4">
        <f t="shared" ca="1" si="70"/>
        <v>0</v>
      </c>
    </row>
    <row r="91" spans="1:15" x14ac:dyDescent="0.2">
      <c r="A91">
        <f t="shared" si="60"/>
        <v>168</v>
      </c>
      <c r="B91" s="4" t="b">
        <f t="shared" si="61"/>
        <v>1</v>
      </c>
      <c r="C91" s="5" t="b">
        <f t="shared" si="59"/>
        <v>1</v>
      </c>
      <c r="D91" s="4">
        <f t="shared" ca="1" si="62"/>
        <v>1</v>
      </c>
      <c r="E91" s="15">
        <f t="shared" si="63"/>
        <v>168</v>
      </c>
      <c r="F91" s="4">
        <f t="shared" ca="1" si="64"/>
        <v>0</v>
      </c>
      <c r="G91" s="6">
        <f>IF(C91,VLOOKUP(A91,RawData!A:C,3,FALSE),"")</f>
        <v>3.1484000000000001</v>
      </c>
      <c r="H91" s="9">
        <f>IF(C91,VLOOKUP(A91,RawData!A:D,4,FALSE),"")</f>
        <v>89.577026000000004</v>
      </c>
      <c r="I91" s="5" t="b">
        <f t="shared" si="65"/>
        <v>1</v>
      </c>
      <c r="J91" s="4">
        <f t="shared" ca="1" si="66"/>
        <v>89.605638484254399</v>
      </c>
      <c r="K91" s="4">
        <f t="shared" ca="1" si="67"/>
        <v>0.21706179750978549</v>
      </c>
      <c r="L91" s="4">
        <f t="shared" ca="1" si="68"/>
        <v>4.3683085060308713E-4</v>
      </c>
      <c r="M91" s="4">
        <f t="shared" ca="1" si="69"/>
        <v>0.20964224478490223</v>
      </c>
      <c r="N91" s="4">
        <f t="shared" ca="1" si="71"/>
        <v>1</v>
      </c>
      <c r="O91" s="4">
        <f t="shared" ca="1" si="70"/>
        <v>0</v>
      </c>
    </row>
    <row r="92" spans="1:15" x14ac:dyDescent="0.2">
      <c r="A92">
        <f t="shared" si="60"/>
        <v>170</v>
      </c>
      <c r="B92" s="4" t="b">
        <f t="shared" si="61"/>
        <v>1</v>
      </c>
      <c r="C92" s="5" t="b">
        <f t="shared" si="59"/>
        <v>1</v>
      </c>
      <c r="D92" s="4">
        <f t="shared" ca="1" si="62"/>
        <v>1</v>
      </c>
      <c r="E92" s="15">
        <f t="shared" si="63"/>
        <v>170</v>
      </c>
      <c r="F92" s="4">
        <f t="shared" ca="1" si="64"/>
        <v>0</v>
      </c>
      <c r="G92" s="6">
        <f>IF(C92,VLOOKUP(A92,RawData!A:C,3,FALSE),"")</f>
        <v>3.1484000000000001</v>
      </c>
      <c r="H92" s="9">
        <f>IF(C92,VLOOKUP(A92,RawData!A:D,4,FALSE),"")</f>
        <v>89.571661745906596</v>
      </c>
      <c r="I92" s="5" t="b">
        <f t="shared" si="65"/>
        <v>1</v>
      </c>
      <c r="J92" s="4">
        <f t="shared" ca="1" si="66"/>
        <v>89.599230250551656</v>
      </c>
      <c r="K92" s="4">
        <f t="shared" ca="1" si="67"/>
        <v>0.200430007151013</v>
      </c>
      <c r="L92" s="4">
        <f t="shared" ca="1" si="68"/>
        <v>1.8348342403783136E-2</v>
      </c>
      <c r="M92" s="4">
        <f t="shared" ca="1" si="69"/>
        <v>0.14359449887879805</v>
      </c>
      <c r="N92" s="4">
        <f t="shared" ca="1" si="71"/>
        <v>1</v>
      </c>
      <c r="O92" s="4">
        <f t="shared" ca="1" si="70"/>
        <v>0</v>
      </c>
    </row>
    <row r="93" spans="1:15" x14ac:dyDescent="0.2">
      <c r="A93">
        <f t="shared" si="60"/>
        <v>172</v>
      </c>
      <c r="B93" s="4" t="b">
        <f t="shared" si="61"/>
        <v>1</v>
      </c>
      <c r="C93" s="5" t="b">
        <f t="shared" si="59"/>
        <v>1</v>
      </c>
      <c r="D93" s="4">
        <f t="shared" ca="1" si="62"/>
        <v>1</v>
      </c>
      <c r="E93" s="15">
        <f t="shared" si="63"/>
        <v>172</v>
      </c>
      <c r="F93" s="4">
        <f t="shared" ca="1" si="64"/>
        <v>0</v>
      </c>
      <c r="G93" s="6">
        <f>IF(C93,VLOOKUP(A93,RawData!A:C,3,FALSE),"")</f>
        <v>3.1484000000000001</v>
      </c>
      <c r="H93" s="9">
        <f>IF(C93,VLOOKUP(A93,RawData!A:D,4,FALSE),"")</f>
        <v>89.571533000000002</v>
      </c>
      <c r="I93" s="5" t="b">
        <f t="shared" si="65"/>
        <v>1</v>
      </c>
      <c r="J93" s="4">
        <f t="shared" ca="1" si="66"/>
        <v>89.594775363491038</v>
      </c>
      <c r="K93" s="4">
        <f t="shared" ca="1" si="67"/>
        <v>0.18202621679225217</v>
      </c>
      <c r="L93" s="4">
        <f t="shared" ca="1" si="68"/>
        <v>3.6605364486732128E-2</v>
      </c>
      <c r="M93" s="4">
        <f t="shared" ca="1" si="69"/>
        <v>9.4027729532996318E-2</v>
      </c>
      <c r="N93" s="4">
        <f t="shared" ca="1" si="71"/>
        <v>1</v>
      </c>
      <c r="O93" s="4">
        <f t="shared" ca="1" si="70"/>
        <v>0</v>
      </c>
    </row>
    <row r="94" spans="1:15" x14ac:dyDescent="0.2">
      <c r="A94">
        <f t="shared" si="60"/>
        <v>174</v>
      </c>
      <c r="B94" s="4" t="b">
        <f t="shared" si="61"/>
        <v>1</v>
      </c>
      <c r="C94" s="5" t="b">
        <f t="shared" si="59"/>
        <v>1</v>
      </c>
      <c r="D94" s="4">
        <f t="shared" ca="1" si="62"/>
        <v>1</v>
      </c>
      <c r="E94" s="15">
        <f t="shared" si="63"/>
        <v>174</v>
      </c>
      <c r="F94" s="4">
        <f t="shared" ca="1" si="64"/>
        <v>0</v>
      </c>
      <c r="G94" s="6">
        <f>IF(C94,VLOOKUP(A94,RawData!A:C,3,FALSE),"")</f>
        <v>3.1484000000000001</v>
      </c>
      <c r="H94" s="9">
        <f>IF(C94,VLOOKUP(A94,RawData!A:D,4,FALSE),"")</f>
        <v>89.571533000000002</v>
      </c>
      <c r="I94" s="5" t="b">
        <f t="shared" si="65"/>
        <v>1</v>
      </c>
      <c r="J94" s="4">
        <f t="shared" ca="1" si="66"/>
        <v>89.59174636401923</v>
      </c>
      <c r="K94" s="4">
        <f t="shared" ca="1" si="67"/>
        <v>0.16254677360379333</v>
      </c>
      <c r="L94" s="4">
        <f t="shared" ca="1" si="68"/>
        <v>5.41577332118095E-2</v>
      </c>
      <c r="M94" s="4">
        <f t="shared" ca="1" si="69"/>
        <v>5.5317261157910025E-2</v>
      </c>
      <c r="N94" s="4">
        <f t="shared" ca="1" si="71"/>
        <v>1</v>
      </c>
      <c r="O94" s="4">
        <f t="shared" ca="1" si="70"/>
        <v>0</v>
      </c>
    </row>
    <row r="95" spans="1:15" x14ac:dyDescent="0.2">
      <c r="A95">
        <f t="shared" si="60"/>
        <v>176</v>
      </c>
      <c r="B95" s="4" t="b">
        <f t="shared" si="61"/>
        <v>1</v>
      </c>
      <c r="C95" s="5" t="b">
        <f t="shared" si="59"/>
        <v>1</v>
      </c>
      <c r="D95" s="4">
        <f t="shared" ca="1" si="62"/>
        <v>1</v>
      </c>
      <c r="E95" s="15">
        <f t="shared" si="63"/>
        <v>176</v>
      </c>
      <c r="F95" s="4">
        <f t="shared" ca="1" si="64"/>
        <v>0</v>
      </c>
      <c r="G95" s="6">
        <f>IF(C95,VLOOKUP(A95,RawData!A:C,3,FALSE),"")</f>
        <v>3.1484000000000001</v>
      </c>
      <c r="H95" s="9">
        <f>IF(C95,VLOOKUP(A95,RawData!A:D,4,FALSE),"")</f>
        <v>89.566040000000001</v>
      </c>
      <c r="I95" s="5" t="b">
        <f t="shared" si="65"/>
        <v>1</v>
      </c>
      <c r="J95" s="4">
        <f t="shared" ca="1" si="66"/>
        <v>89.590134976694571</v>
      </c>
      <c r="K95" s="4">
        <f t="shared" ca="1" si="67"/>
        <v>0.14147670931555467</v>
      </c>
      <c r="L95" s="4">
        <f t="shared" ca="1" si="68"/>
        <v>7.1355713958070055E-2</v>
      </c>
      <c r="M95" s="4">
        <f t="shared" ca="1" si="69"/>
        <v>1.6994007064795369E-2</v>
      </c>
      <c r="N95" s="4">
        <f t="shared" ca="1" si="71"/>
        <v>1</v>
      </c>
      <c r="O95" s="4">
        <f t="shared" ca="1" si="70"/>
        <v>0</v>
      </c>
    </row>
    <row r="96" spans="1:15" x14ac:dyDescent="0.2">
      <c r="A96">
        <f t="shared" si="60"/>
        <v>178</v>
      </c>
      <c r="B96" s="4" t="b">
        <f t="shared" si="61"/>
        <v>1</v>
      </c>
      <c r="C96" s="5" t="b">
        <f t="shared" si="59"/>
        <v>1</v>
      </c>
      <c r="D96" s="4">
        <f t="shared" ca="1" si="62"/>
        <v>1</v>
      </c>
      <c r="E96" s="15">
        <f t="shared" si="63"/>
        <v>178</v>
      </c>
      <c r="F96" s="4">
        <f t="shared" ca="1" si="64"/>
        <v>0</v>
      </c>
      <c r="G96" s="6">
        <f>IF(C96,VLOOKUP(A96,RawData!A:C,3,FALSE),"")</f>
        <v>3.1484000000000001</v>
      </c>
      <c r="H96" s="9">
        <f>IF(C96,VLOOKUP(A96,RawData!A:D,4,FALSE),"")</f>
        <v>89.560547</v>
      </c>
      <c r="I96" s="5" t="b">
        <f t="shared" si="65"/>
        <v>1</v>
      </c>
      <c r="J96" s="4">
        <f t="shared" ca="1" si="66"/>
        <v>89.58976812956044</v>
      </c>
      <c r="K96" s="4">
        <f t="shared" ca="1" si="67"/>
        <v>0.11881187083378109</v>
      </c>
      <c r="L96" s="4">
        <f t="shared" ca="1" si="68"/>
        <v>8.8199276231549106E-2</v>
      </c>
      <c r="M96" s="4">
        <f t="shared" ca="1" si="69"/>
        <v>1.085725409329541E-2</v>
      </c>
      <c r="N96" s="4">
        <f t="shared" ca="1" si="71"/>
        <v>1</v>
      </c>
      <c r="O96" s="4">
        <f t="shared" ca="1" si="70"/>
        <v>0</v>
      </c>
    </row>
    <row r="97" spans="1:15" x14ac:dyDescent="0.2">
      <c r="A97">
        <f t="shared" si="60"/>
        <v>180</v>
      </c>
      <c r="B97" s="4" t="b">
        <f t="shared" si="61"/>
        <v>1</v>
      </c>
      <c r="C97" s="5" t="b">
        <f t="shared" si="59"/>
        <v>1</v>
      </c>
      <c r="D97" s="4">
        <f t="shared" ca="1" si="62"/>
        <v>1</v>
      </c>
      <c r="E97" s="15">
        <f t="shared" si="63"/>
        <v>180</v>
      </c>
      <c r="F97" s="4">
        <f t="shared" ca="1" si="64"/>
        <v>0</v>
      </c>
      <c r="G97" s="6">
        <f>IF(C97,VLOOKUP(A97,RawData!A:C,3,FALSE),"")</f>
        <v>3.1484000000000001</v>
      </c>
      <c r="H97" s="9">
        <f>IF(C97,VLOOKUP(A97,RawData!A:D,4,FALSE),"")</f>
        <v>89.560547</v>
      </c>
      <c r="I97" s="5" t="b">
        <f t="shared" si="65"/>
        <v>1</v>
      </c>
      <c r="J97" s="4">
        <f t="shared" ca="1" si="66"/>
        <v>89.590468597566456</v>
      </c>
      <c r="K97" s="4">
        <f t="shared" ca="1" si="67"/>
        <v>9.4729451706811574E-2</v>
      </c>
      <c r="L97" s="4">
        <f t="shared" ca="1" si="68"/>
        <v>0.10415686988105222</v>
      </c>
      <c r="M97" s="4">
        <f t="shared" ca="1" si="69"/>
        <v>3.2700508186593424E-2</v>
      </c>
      <c r="N97" s="4">
        <f t="shared" ca="1" si="71"/>
        <v>1</v>
      </c>
      <c r="O97" s="4">
        <f t="shared" ca="1" si="70"/>
        <v>0</v>
      </c>
    </row>
    <row r="98" spans="1:15" x14ac:dyDescent="0.2">
      <c r="A98">
        <f t="shared" si="60"/>
        <v>182</v>
      </c>
      <c r="B98" s="4" t="b">
        <f t="shared" si="61"/>
        <v>1</v>
      </c>
      <c r="C98" s="5" t="b">
        <f t="shared" si="59"/>
        <v>1</v>
      </c>
      <c r="D98" s="4">
        <f t="shared" ca="1" si="62"/>
        <v>1</v>
      </c>
      <c r="E98" s="15">
        <f t="shared" si="63"/>
        <v>182</v>
      </c>
      <c r="F98" s="4">
        <f t="shared" ca="1" si="64"/>
        <v>0</v>
      </c>
      <c r="G98" s="6">
        <f>IF(C98,VLOOKUP(A98,RawData!A:C,3,FALSE),"")</f>
        <v>3.1484000000000001</v>
      </c>
      <c r="H98" s="9">
        <f>IF(C98,VLOOKUP(A98,RawData!A:D,4,FALSE),"")</f>
        <v>89.560547</v>
      </c>
      <c r="I98" s="5" t="b">
        <f t="shared" si="65"/>
        <v>1</v>
      </c>
      <c r="J98" s="4">
        <f t="shared" ca="1" si="66"/>
        <v>89.591877872024071</v>
      </c>
      <c r="K98" s="4">
        <f t="shared" ca="1" si="67"/>
        <v>6.9579685181636819E-2</v>
      </c>
      <c r="L98" s="4">
        <f t="shared" ca="1" si="68"/>
        <v>0.1190512699821511</v>
      </c>
      <c r="M98" s="4">
        <f t="shared" ca="1" si="69"/>
        <v>6.0167508186495411E-2</v>
      </c>
      <c r="N98" s="4">
        <f t="shared" ca="1" si="71"/>
        <v>1</v>
      </c>
      <c r="O98" s="4">
        <f t="shared" ca="1" si="70"/>
        <v>0</v>
      </c>
    </row>
    <row r="99" spans="1:15" x14ac:dyDescent="0.2">
      <c r="A99">
        <f t="shared" si="60"/>
        <v>184</v>
      </c>
      <c r="B99" s="4" t="b">
        <f t="shared" si="61"/>
        <v>1</v>
      </c>
      <c r="C99" s="5" t="b">
        <f t="shared" si="59"/>
        <v>1</v>
      </c>
      <c r="D99" s="4">
        <f t="shared" ca="1" si="62"/>
        <v>1</v>
      </c>
      <c r="E99" s="15">
        <f t="shared" si="63"/>
        <v>184</v>
      </c>
      <c r="F99" s="4">
        <f t="shared" ca="1" si="64"/>
        <v>0</v>
      </c>
      <c r="G99" s="6">
        <f>IF(C99,VLOOKUP(A99,RawData!A:C,3,FALSE),"")</f>
        <v>3.1484000000000001</v>
      </c>
      <c r="H99" s="9">
        <f>IF(C99,VLOOKUP(A99,RawData!A:D,4,FALSE),"")</f>
        <v>89.560547</v>
      </c>
      <c r="I99" s="5" t="b">
        <f t="shared" si="65"/>
        <v>1</v>
      </c>
      <c r="J99" s="4">
        <f t="shared" ca="1" si="66"/>
        <v>89.594173146481694</v>
      </c>
      <c r="K99" s="4">
        <f t="shared" ca="1" si="67"/>
        <v>4.3366032990022063E-2</v>
      </c>
      <c r="L99" s="4">
        <f t="shared" ca="1" si="68"/>
        <v>0.13306451617714288</v>
      </c>
      <c r="M99" s="4">
        <f t="shared" ca="1" si="69"/>
        <v>8.2139508186699572E-2</v>
      </c>
      <c r="N99" s="4">
        <f t="shared" ca="1" si="71"/>
        <v>1</v>
      </c>
      <c r="O99" s="4">
        <f t="shared" ca="1" si="70"/>
        <v>0</v>
      </c>
    </row>
    <row r="100" spans="1:15" x14ac:dyDescent="0.2">
      <c r="A100">
        <f t="shared" si="60"/>
        <v>186</v>
      </c>
      <c r="B100" s="4" t="b">
        <f t="shared" si="61"/>
        <v>1</v>
      </c>
      <c r="C100" s="5" t="b">
        <f t="shared" si="59"/>
        <v>1</v>
      </c>
      <c r="D100" s="4">
        <f t="shared" ca="1" si="62"/>
        <v>1</v>
      </c>
      <c r="E100" s="15">
        <f t="shared" si="63"/>
        <v>186</v>
      </c>
      <c r="F100" s="4">
        <f t="shared" ca="1" si="64"/>
        <v>0</v>
      </c>
      <c r="G100" s="6">
        <f>IF(C100,VLOOKUP(A100,RawData!A:C,3,FALSE),"")</f>
        <v>3.1484000000000001</v>
      </c>
      <c r="H100" s="9">
        <f>IF(C100,VLOOKUP(A100,RawData!A:D,4,FALSE),"")</f>
        <v>89.565911254093294</v>
      </c>
      <c r="I100" s="5" t="b">
        <f t="shared" si="65"/>
        <v>1</v>
      </c>
      <c r="J100" s="4">
        <f t="shared" ca="1" si="66"/>
        <v>89.59735026708951</v>
      </c>
      <c r="K100" s="4">
        <f t="shared" ca="1" si="67"/>
        <v>1.6786194280371092E-2</v>
      </c>
      <c r="L100" s="4">
        <f t="shared" ca="1" si="68"/>
        <v>0.14636829517846195</v>
      </c>
      <c r="M100" s="4">
        <f t="shared" ca="1" si="69"/>
        <v>0.10411248474829904</v>
      </c>
      <c r="N100" s="4">
        <f t="shared" ca="1" si="71"/>
        <v>1</v>
      </c>
      <c r="O100" s="4">
        <f t="shared" ca="1" si="70"/>
        <v>0</v>
      </c>
    </row>
    <row r="101" spans="1:15" x14ac:dyDescent="0.2">
      <c r="A101">
        <f t="shared" si="60"/>
        <v>188</v>
      </c>
      <c r="B101" s="4" t="b">
        <f t="shared" si="61"/>
        <v>1</v>
      </c>
      <c r="C101" s="5" t="b">
        <f t="shared" si="59"/>
        <v>1</v>
      </c>
      <c r="D101" s="4">
        <f t="shared" ca="1" si="62"/>
        <v>1</v>
      </c>
      <c r="E101" s="15">
        <f t="shared" si="63"/>
        <v>188</v>
      </c>
      <c r="F101" s="4">
        <f t="shared" ca="1" si="64"/>
        <v>0</v>
      </c>
      <c r="G101" s="6">
        <f>IF(C101,VLOOKUP(A101,RawData!A:C,3,FALSE),"")</f>
        <v>3.1484000000000001</v>
      </c>
      <c r="H101" s="9">
        <f>IF(C101,VLOOKUP(A101,RawData!A:D,4,FALSE),"")</f>
        <v>89.566040000000001</v>
      </c>
      <c r="I101" s="5" t="b">
        <f t="shared" si="65"/>
        <v>1</v>
      </c>
      <c r="J101" s="4">
        <f t="shared" ca="1" si="66"/>
        <v>89.60106727528607</v>
      </c>
      <c r="K101" s="4">
        <f t="shared" ca="1" si="67"/>
        <v>9.2703384696903868E-3</v>
      </c>
      <c r="L101" s="4">
        <f t="shared" ca="1" si="68"/>
        <v>0.15895911551648112</v>
      </c>
      <c r="M101" s="4">
        <f t="shared" ca="1" si="69"/>
        <v>0.10424125409339524</v>
      </c>
      <c r="N101" s="4">
        <f t="shared" ca="1" si="71"/>
        <v>1</v>
      </c>
      <c r="O101" s="4">
        <f t="shared" ca="1" si="70"/>
        <v>0</v>
      </c>
    </row>
    <row r="102" spans="1:15" x14ac:dyDescent="0.2">
      <c r="A102">
        <f t="shared" si="60"/>
        <v>190</v>
      </c>
      <c r="B102" s="4" t="b">
        <f t="shared" si="61"/>
        <v>1</v>
      </c>
      <c r="C102" s="5" t="b">
        <f t="shared" si="59"/>
        <v>1</v>
      </c>
      <c r="D102" s="4">
        <f t="shared" ca="1" si="62"/>
        <v>1</v>
      </c>
      <c r="E102" s="15">
        <f t="shared" si="63"/>
        <v>190</v>
      </c>
      <c r="F102" s="4">
        <f t="shared" ca="1" si="64"/>
        <v>0</v>
      </c>
      <c r="G102" s="6">
        <f>IF(C102,VLOOKUP(A102,RawData!A:C,3,FALSE),"")</f>
        <v>3.1484000000000001</v>
      </c>
      <c r="H102" s="9">
        <f>IF(C102,VLOOKUP(A102,RawData!A:D,4,FALSE),"")</f>
        <v>89.571404254093196</v>
      </c>
      <c r="I102" s="5" t="b">
        <f t="shared" si="65"/>
        <v>1</v>
      </c>
      <c r="J102" s="4">
        <f t="shared" ca="1" si="66"/>
        <v>89.60478428348263</v>
      </c>
      <c r="K102" s="4">
        <f t="shared" ca="1" si="67"/>
        <v>3.3917596762151447E-2</v>
      </c>
      <c r="L102" s="4">
        <f t="shared" ca="1" si="68"/>
        <v>0.17014132213890321</v>
      </c>
      <c r="M102" s="4">
        <f t="shared" ca="1" si="69"/>
        <v>0.11522725409339785</v>
      </c>
      <c r="N102" s="4">
        <f t="shared" ca="1" si="71"/>
        <v>1</v>
      </c>
      <c r="O102" s="4">
        <f t="shared" ca="1" si="70"/>
        <v>0</v>
      </c>
    </row>
    <row r="103" spans="1:15" x14ac:dyDescent="0.2">
      <c r="A103">
        <f t="shared" si="60"/>
        <v>192</v>
      </c>
      <c r="B103" s="4" t="b">
        <f t="shared" si="61"/>
        <v>1</v>
      </c>
      <c r="C103" s="5" t="b">
        <f t="shared" si="59"/>
        <v>1</v>
      </c>
      <c r="D103" s="4">
        <f t="shared" ca="1" si="62"/>
        <v>1</v>
      </c>
      <c r="E103" s="15">
        <f t="shared" si="63"/>
        <v>192</v>
      </c>
      <c r="F103" s="4">
        <f t="shared" ca="1" si="64"/>
        <v>0</v>
      </c>
      <c r="G103" s="6">
        <f>IF(C103,VLOOKUP(A103,RawData!A:C,3,FALSE),"")</f>
        <v>3.1484000000000001</v>
      </c>
      <c r="H103" s="9">
        <f>IF(C103,VLOOKUP(A103,RawData!A:D,4,FALSE),"")</f>
        <v>89.576897254093396</v>
      </c>
      <c r="I103" s="5" t="b">
        <f t="shared" si="65"/>
        <v>1</v>
      </c>
      <c r="J103" s="4">
        <f t="shared" ca="1" si="66"/>
        <v>89.608678485227571</v>
      </c>
      <c r="K103" s="4">
        <f t="shared" ca="1" si="67"/>
        <v>5.6455773332956483E-2</v>
      </c>
      <c r="L103" s="4">
        <f t="shared" ca="1" si="68"/>
        <v>0.17921167730007426</v>
      </c>
      <c r="M103" s="4">
        <f t="shared" ca="1" si="69"/>
        <v>0.12621325409330098</v>
      </c>
      <c r="N103" s="4">
        <f t="shared" ca="1" si="71"/>
        <v>1</v>
      </c>
      <c r="O103" s="4">
        <f t="shared" ca="1" si="70"/>
        <v>0</v>
      </c>
    </row>
    <row r="104" spans="1:15" x14ac:dyDescent="0.2">
      <c r="A104">
        <f t="shared" si="60"/>
        <v>194</v>
      </c>
      <c r="B104" s="4" t="b">
        <f t="shared" si="61"/>
        <v>1</v>
      </c>
      <c r="C104" s="5" t="b">
        <f t="shared" si="59"/>
        <v>1</v>
      </c>
      <c r="D104" s="4">
        <f t="shared" ca="1" si="62"/>
        <v>1</v>
      </c>
      <c r="E104" s="15">
        <f t="shared" si="63"/>
        <v>194</v>
      </c>
      <c r="F104" s="4">
        <f t="shared" ca="1" si="64"/>
        <v>0</v>
      </c>
      <c r="G104" s="6">
        <f>IF(C104,VLOOKUP(A104,RawData!A:C,3,FALSE),"")</f>
        <v>3.1484000000000001</v>
      </c>
      <c r="H104" s="9">
        <f>IF(C104,VLOOKUP(A104,RawData!A:D,4,FALSE),"")</f>
        <v>89.587884254093396</v>
      </c>
      <c r="I104" s="5" t="b">
        <f t="shared" si="65"/>
        <v>1</v>
      </c>
      <c r="J104" s="4">
        <f t="shared" ca="1" si="66"/>
        <v>89.613104299875744</v>
      </c>
      <c r="K104" s="4">
        <f t="shared" ca="1" si="67"/>
        <v>7.6162908567084742E-2</v>
      </c>
      <c r="L104" s="4">
        <f t="shared" ca="1" si="68"/>
        <v>0.18562406383725261</v>
      </c>
      <c r="M104" s="4">
        <f t="shared" ca="1" si="69"/>
        <v>0.13720025409330106</v>
      </c>
      <c r="N104" s="4">
        <f t="shared" ca="1" si="71"/>
        <v>1</v>
      </c>
      <c r="O104" s="4">
        <f t="shared" ca="1" si="70"/>
        <v>0</v>
      </c>
    </row>
    <row r="105" spans="1:15" x14ac:dyDescent="0.2">
      <c r="A105">
        <f t="shared" si="60"/>
        <v>196</v>
      </c>
      <c r="B105" s="4" t="b">
        <f t="shared" si="61"/>
        <v>1</v>
      </c>
      <c r="C105" s="5" t="b">
        <f t="shared" si="59"/>
        <v>1</v>
      </c>
      <c r="D105" s="4">
        <f t="shared" ca="1" si="62"/>
        <v>1</v>
      </c>
      <c r="E105" s="15">
        <f t="shared" si="63"/>
        <v>196</v>
      </c>
      <c r="F105" s="4">
        <f t="shared" ca="1" si="64"/>
        <v>0</v>
      </c>
      <c r="G105" s="6">
        <f>IF(C105,VLOOKUP(A105,RawData!A:C,3,FALSE),"")</f>
        <v>3.1484000000000001</v>
      </c>
      <c r="H105" s="9">
        <f>IF(C105,VLOOKUP(A105,RawData!A:D,4,FALSE),"")</f>
        <v>89.598870254093399</v>
      </c>
      <c r="I105" s="5" t="b">
        <f t="shared" si="65"/>
        <v>1</v>
      </c>
      <c r="J105" s="4">
        <f t="shared" ca="1" si="66"/>
        <v>89.617884501620694</v>
      </c>
      <c r="K105" s="4">
        <f t="shared" ca="1" si="67"/>
        <v>9.2503269607661309E-2</v>
      </c>
      <c r="L105" s="4">
        <f t="shared" ca="1" si="68"/>
        <v>0.18885171494108022</v>
      </c>
      <c r="M105" s="4">
        <f t="shared" ca="1" si="69"/>
        <v>0.14818625409328945</v>
      </c>
      <c r="N105" s="4">
        <f t="shared" ca="1" si="71"/>
        <v>1</v>
      </c>
      <c r="O105" s="4">
        <f t="shared" ca="1" si="70"/>
        <v>0</v>
      </c>
    </row>
    <row r="106" spans="1:15" x14ac:dyDescent="0.2">
      <c r="A106">
        <f t="shared" si="60"/>
        <v>198</v>
      </c>
      <c r="B106" s="4" t="b">
        <f t="shared" si="61"/>
        <v>1</v>
      </c>
      <c r="C106" s="5" t="b">
        <f t="shared" si="59"/>
        <v>1</v>
      </c>
      <c r="D106" s="4">
        <f t="shared" ca="1" si="62"/>
        <v>1</v>
      </c>
      <c r="E106" s="15">
        <f t="shared" si="63"/>
        <v>198</v>
      </c>
      <c r="F106" s="4">
        <f t="shared" ca="1" si="64"/>
        <v>0</v>
      </c>
      <c r="G106" s="6">
        <f>IF(C106,VLOOKUP(A106,RawData!A:C,3,FALSE),"")</f>
        <v>3.1484000000000001</v>
      </c>
      <c r="H106" s="9">
        <f>IF(C106,VLOOKUP(A106,RawData!A:D,4,FALSE),"")</f>
        <v>89.609856254093302</v>
      </c>
      <c r="I106" s="5" t="b">
        <f t="shared" si="65"/>
        <v>1</v>
      </c>
      <c r="J106" s="4">
        <f t="shared" ca="1" si="66"/>
        <v>89.622846050007794</v>
      </c>
      <c r="K106" s="4">
        <f t="shared" ca="1" si="67"/>
        <v>0.10495358199707994</v>
      </c>
      <c r="L106" s="4">
        <f t="shared" ca="1" si="68"/>
        <v>0.18941655309112093</v>
      </c>
      <c r="M106" s="4">
        <f t="shared" ca="1" si="69"/>
        <v>0.16479499999999803</v>
      </c>
      <c r="N106" s="4">
        <f t="shared" ca="1" si="71"/>
        <v>1</v>
      </c>
      <c r="O106" s="4">
        <f t="shared" ca="1" si="70"/>
        <v>0</v>
      </c>
    </row>
    <row r="107" spans="1:15" x14ac:dyDescent="0.2">
      <c r="A107">
        <f t="shared" si="60"/>
        <v>200</v>
      </c>
      <c r="B107" s="4" t="b">
        <f t="shared" si="61"/>
        <v>1</v>
      </c>
      <c r="C107" s="5" t="b">
        <f t="shared" si="59"/>
        <v>1</v>
      </c>
      <c r="D107" s="4">
        <f t="shared" ca="1" si="62"/>
        <v>1</v>
      </c>
      <c r="E107" s="15">
        <f t="shared" si="63"/>
        <v>200</v>
      </c>
      <c r="F107" s="4">
        <f t="shared" ca="1" si="64"/>
        <v>0</v>
      </c>
      <c r="G107" s="6">
        <f>IF(C107,VLOOKUP(A107,RawData!A:C,3,FALSE),"")</f>
        <v>3.1484000000000001</v>
      </c>
      <c r="H107" s="9">
        <f>IF(C107,VLOOKUP(A107,RawData!A:D,4,FALSE),"")</f>
        <v>89.620843254093302</v>
      </c>
      <c r="I107" s="5" t="b">
        <f t="shared" si="65"/>
        <v>1</v>
      </c>
      <c r="J107" s="4">
        <f t="shared" ca="1" si="66"/>
        <v>89.628512283254736</v>
      </c>
      <c r="K107" s="4">
        <f t="shared" ca="1" si="67"/>
        <v>0.11402881400540821</v>
      </c>
      <c r="L107" s="4">
        <f t="shared" ca="1" si="68"/>
        <v>0.18715101064655926</v>
      </c>
      <c r="M107" s="4">
        <f t="shared" ca="1" si="69"/>
        <v>0.1810174847487076</v>
      </c>
      <c r="N107" s="4">
        <f t="shared" ca="1" si="71"/>
        <v>1</v>
      </c>
      <c r="O107" s="4">
        <f t="shared" ca="1" si="70"/>
        <v>0</v>
      </c>
    </row>
    <row r="108" spans="1:15" x14ac:dyDescent="0.2">
      <c r="A108">
        <f t="shared" si="60"/>
        <v>202</v>
      </c>
      <c r="B108" s="4" t="b">
        <f t="shared" si="61"/>
        <v>1</v>
      </c>
      <c r="C108" s="5" t="b">
        <f t="shared" si="59"/>
        <v>1</v>
      </c>
      <c r="D108" s="4">
        <f t="shared" ca="1" si="62"/>
        <v>1</v>
      </c>
      <c r="E108" s="15">
        <f t="shared" si="63"/>
        <v>202</v>
      </c>
      <c r="F108" s="4">
        <f t="shared" ca="1" si="64"/>
        <v>0</v>
      </c>
      <c r="G108" s="6">
        <f>IF(C108,VLOOKUP(A108,RawData!A:C,3,FALSE),"")</f>
        <v>3.1484000000000001</v>
      </c>
      <c r="H108" s="9">
        <f>IF(C108,VLOOKUP(A108,RawData!A:D,4,FALSE),"")</f>
        <v>89.626336254093303</v>
      </c>
      <c r="I108" s="5" t="b">
        <f t="shared" si="65"/>
        <v>1</v>
      </c>
      <c r="J108" s="4">
        <f t="shared" ca="1" si="66"/>
        <v>89.634705944809127</v>
      </c>
      <c r="K108" s="4">
        <f t="shared" ca="1" si="67"/>
        <v>0.12026466711355965</v>
      </c>
      <c r="L108" s="4">
        <f t="shared" ca="1" si="68"/>
        <v>0.18222265524829595</v>
      </c>
      <c r="M108" s="4">
        <f t="shared" ca="1" si="69"/>
        <v>0.19213225409339429</v>
      </c>
      <c r="N108" s="4">
        <f t="shared" ca="1" si="71"/>
        <v>1</v>
      </c>
      <c r="O108" s="4">
        <f t="shared" ca="1" si="70"/>
        <v>0</v>
      </c>
    </row>
    <row r="109" spans="1:15" x14ac:dyDescent="0.2">
      <c r="A109">
        <f t="shared" si="60"/>
        <v>204</v>
      </c>
      <c r="B109" s="4" t="b">
        <f t="shared" si="61"/>
        <v>1</v>
      </c>
      <c r="C109" s="5" t="b">
        <f t="shared" si="59"/>
        <v>1</v>
      </c>
      <c r="D109" s="4">
        <f t="shared" ca="1" si="62"/>
        <v>1</v>
      </c>
      <c r="E109" s="15">
        <f t="shared" si="63"/>
        <v>204</v>
      </c>
      <c r="F109" s="4">
        <f t="shared" ca="1" si="64"/>
        <v>0</v>
      </c>
      <c r="G109" s="6">
        <f>IF(C109,VLOOKUP(A109,RawData!A:C,3,FALSE),"")</f>
        <v>3.1484000000000001</v>
      </c>
      <c r="H109" s="9">
        <f>IF(C109,VLOOKUP(A109,RawData!A:D,4,FALSE),"")</f>
        <v>89.626464999999996</v>
      </c>
      <c r="I109" s="5" t="b">
        <f t="shared" si="65"/>
        <v>1</v>
      </c>
      <c r="J109" s="4">
        <f t="shared" ca="1" si="66"/>
        <v>89.640907912551071</v>
      </c>
      <c r="K109" s="4">
        <f t="shared" ca="1" si="67"/>
        <v>0.12436585843940406</v>
      </c>
      <c r="L109" s="4">
        <f t="shared" ca="1" si="68"/>
        <v>0.17463702334403308</v>
      </c>
      <c r="M109" s="4">
        <f t="shared" ca="1" si="69"/>
        <v>0.19226100000000201</v>
      </c>
      <c r="N109" s="4">
        <f t="shared" ca="1" si="71"/>
        <v>1</v>
      </c>
      <c r="O109" s="4">
        <f t="shared" ca="1" si="70"/>
        <v>0</v>
      </c>
    </row>
    <row r="110" spans="1:15" x14ac:dyDescent="0.2">
      <c r="A110">
        <f t="shared" si="60"/>
        <v>206</v>
      </c>
      <c r="B110" s="4" t="b">
        <f t="shared" si="61"/>
        <v>1</v>
      </c>
      <c r="C110" s="5" t="b">
        <f t="shared" si="59"/>
        <v>1</v>
      </c>
      <c r="D110" s="4">
        <f t="shared" ca="1" si="62"/>
        <v>1</v>
      </c>
      <c r="E110" s="15">
        <f t="shared" si="63"/>
        <v>206</v>
      </c>
      <c r="F110" s="4">
        <f t="shared" ca="1" si="64"/>
        <v>0</v>
      </c>
      <c r="G110" s="6">
        <f>IF(C110,VLOOKUP(A110,RawData!A:C,3,FALSE),"")</f>
        <v>3.1484000000000001</v>
      </c>
      <c r="H110" s="9">
        <f>IF(C110,VLOOKUP(A110,RawData!A:D,4,FALSE),"")</f>
        <v>89.631829254093404</v>
      </c>
      <c r="I110" s="5" t="b">
        <f t="shared" si="65"/>
        <v>1</v>
      </c>
      <c r="J110" s="4">
        <f t="shared" ca="1" si="66"/>
        <v>89.647287073841397</v>
      </c>
      <c r="K110" s="4">
        <f t="shared" ca="1" si="67"/>
        <v>0.12634132328450676</v>
      </c>
      <c r="L110" s="4">
        <f t="shared" ca="1" si="68"/>
        <v>0.16422522845506649</v>
      </c>
      <c r="M110" s="4">
        <f t="shared" ca="1" si="69"/>
        <v>0.20324700000000462</v>
      </c>
      <c r="N110" s="4">
        <f t="shared" ca="1" si="71"/>
        <v>1</v>
      </c>
      <c r="O110" s="4">
        <f t="shared" ca="1" si="70"/>
        <v>0</v>
      </c>
    </row>
    <row r="111" spans="1:15" x14ac:dyDescent="0.2">
      <c r="A111">
        <f t="shared" si="60"/>
        <v>208</v>
      </c>
      <c r="B111" s="4" t="b">
        <f t="shared" si="61"/>
        <v>1</v>
      </c>
      <c r="C111" s="5" t="b">
        <f t="shared" si="59"/>
        <v>1</v>
      </c>
      <c r="D111" s="4">
        <f t="shared" ca="1" si="62"/>
        <v>1</v>
      </c>
      <c r="E111" s="15">
        <f t="shared" si="63"/>
        <v>208</v>
      </c>
      <c r="F111" s="4">
        <f t="shared" ca="1" si="64"/>
        <v>0</v>
      </c>
      <c r="G111" s="6">
        <f>IF(C111,VLOOKUP(A111,RawData!A:C,3,FALSE),"")</f>
        <v>3.1484000000000001</v>
      </c>
      <c r="H111" s="9">
        <f>IF(C111,VLOOKUP(A111,RawData!A:D,4,FALSE),"")</f>
        <v>89.637450999999999</v>
      </c>
      <c r="I111" s="5" t="b">
        <f t="shared" si="65"/>
        <v>1</v>
      </c>
      <c r="J111" s="4">
        <f t="shared" ca="1" si="66"/>
        <v>89.653843428680105</v>
      </c>
      <c r="K111" s="4">
        <f t="shared" ca="1" si="67"/>
        <v>0.12619043329090118</v>
      </c>
      <c r="L111" s="4">
        <f t="shared" ca="1" si="68"/>
        <v>0.15062454592107599</v>
      </c>
      <c r="M111" s="4">
        <f t="shared" ca="1" si="69"/>
        <v>0.20874000000000592</v>
      </c>
      <c r="N111" s="4">
        <f t="shared" ca="1" si="71"/>
        <v>1</v>
      </c>
      <c r="O111" s="4">
        <f t="shared" ca="1" si="70"/>
        <v>0</v>
      </c>
    </row>
    <row r="112" spans="1:15" x14ac:dyDescent="0.2">
      <c r="A112">
        <f t="shared" si="60"/>
        <v>210</v>
      </c>
      <c r="B112" s="4" t="b">
        <f t="shared" si="61"/>
        <v>1</v>
      </c>
      <c r="C112" s="5" t="b">
        <f t="shared" si="59"/>
        <v>1</v>
      </c>
      <c r="D112" s="4">
        <f t="shared" ca="1" si="62"/>
        <v>1</v>
      </c>
      <c r="E112" s="15">
        <f t="shared" si="63"/>
        <v>210</v>
      </c>
      <c r="F112" s="4">
        <f t="shared" ca="1" si="64"/>
        <v>0</v>
      </c>
      <c r="G112" s="6">
        <f>IF(C112,VLOOKUP(A112,RawData!A:C,3,FALSE),"")</f>
        <v>3.1484000000000001</v>
      </c>
      <c r="H112" s="9">
        <f>IF(C112,VLOOKUP(A112,RawData!A:D,4,FALSE),"")</f>
        <v>89.648308254093294</v>
      </c>
      <c r="I112" s="5" t="b">
        <f t="shared" si="65"/>
        <v>1</v>
      </c>
      <c r="J112" s="4">
        <f t="shared" ca="1" si="66"/>
        <v>89.660576977067208</v>
      </c>
      <c r="K112" s="4">
        <f t="shared" ca="1" si="67"/>
        <v>0.12408207506337021</v>
      </c>
      <c r="L112" s="4">
        <f t="shared" ca="1" si="68"/>
        <v>0.133833591505919</v>
      </c>
      <c r="M112" s="4">
        <f t="shared" ca="1" si="69"/>
        <v>0.20874000000000592</v>
      </c>
      <c r="N112" s="4">
        <f t="shared" ca="1" si="71"/>
        <v>1</v>
      </c>
      <c r="O112" s="4">
        <f t="shared" ca="1" si="70"/>
        <v>0</v>
      </c>
    </row>
    <row r="113" spans="1:15" x14ac:dyDescent="0.2">
      <c r="A113">
        <f t="shared" si="60"/>
        <v>212</v>
      </c>
      <c r="B113" s="4" t="b">
        <f t="shared" si="61"/>
        <v>1</v>
      </c>
      <c r="C113" s="5" t="b">
        <f t="shared" si="59"/>
        <v>1</v>
      </c>
      <c r="D113" s="4">
        <f t="shared" ca="1" si="62"/>
        <v>1</v>
      </c>
      <c r="E113" s="15">
        <f t="shared" si="63"/>
        <v>212</v>
      </c>
      <c r="F113" s="4">
        <f t="shared" ca="1" si="64"/>
        <v>0</v>
      </c>
      <c r="G113" s="6">
        <f>IF(C113,VLOOKUP(A113,RawData!A:C,3,FALSE),"")</f>
        <v>3.1484000000000001</v>
      </c>
      <c r="H113" s="9">
        <f>IF(C113,VLOOKUP(A113,RawData!A:D,4,FALSE),"")</f>
        <v>89.659295254093294</v>
      </c>
      <c r="I113" s="5" t="b">
        <f t="shared" si="65"/>
        <v>1</v>
      </c>
      <c r="J113" s="4">
        <f t="shared" ca="1" si="66"/>
        <v>89.667133331905916</v>
      </c>
      <c r="K113" s="4">
        <f t="shared" ca="1" si="67"/>
        <v>0.12020587081173062</v>
      </c>
      <c r="L113" s="4">
        <f t="shared" ca="1" si="68"/>
        <v>0.11350345092661485</v>
      </c>
      <c r="M113" s="4">
        <f t="shared" ca="1" si="69"/>
        <v>0.20324700000000462</v>
      </c>
      <c r="N113" s="4">
        <f t="shared" ca="1" si="71"/>
        <v>1</v>
      </c>
      <c r="O113" s="4">
        <f t="shared" ca="1" si="70"/>
        <v>0</v>
      </c>
    </row>
    <row r="114" spans="1:15" x14ac:dyDescent="0.2">
      <c r="A114">
        <f t="shared" si="60"/>
        <v>214</v>
      </c>
      <c r="B114" s="4" t="b">
        <f t="shared" si="61"/>
        <v>1</v>
      </c>
      <c r="C114" s="5" t="b">
        <f t="shared" si="59"/>
        <v>1</v>
      </c>
      <c r="D114" s="4">
        <f t="shared" ca="1" si="62"/>
        <v>1</v>
      </c>
      <c r="E114" s="15">
        <f t="shared" si="63"/>
        <v>214</v>
      </c>
      <c r="F114" s="4">
        <f t="shared" ca="1" si="64"/>
        <v>0</v>
      </c>
      <c r="G114" s="6">
        <f>IF(C114,VLOOKUP(A114,RawData!A:C,3,FALSE),"")</f>
        <v>3.1484000000000001</v>
      </c>
      <c r="H114" s="9">
        <f>IF(C114,VLOOKUP(A114,RawData!A:D,4,FALSE),"")</f>
        <v>89.670281254093297</v>
      </c>
      <c r="I114" s="5" t="b">
        <f t="shared" si="65"/>
        <v>1</v>
      </c>
      <c r="J114" s="4">
        <f t="shared" ca="1" si="66"/>
        <v>89.673517338408075</v>
      </c>
      <c r="K114" s="4">
        <f t="shared" ca="1" si="67"/>
        <v>0.11420809241707275</v>
      </c>
      <c r="L114" s="4">
        <f t="shared" ca="1" si="68"/>
        <v>8.9279800720404978E-2</v>
      </c>
      <c r="M114" s="4">
        <f t="shared" ca="1" si="69"/>
        <v>0.1979042015668</v>
      </c>
      <c r="N114" s="4">
        <f t="shared" ca="1" si="71"/>
        <v>1</v>
      </c>
      <c r="O114" s="4">
        <f t="shared" ca="1" si="70"/>
        <v>0</v>
      </c>
    </row>
    <row r="115" spans="1:15" x14ac:dyDescent="0.2">
      <c r="A115">
        <f t="shared" si="60"/>
        <v>216</v>
      </c>
      <c r="B115" s="4" t="b">
        <f t="shared" si="61"/>
        <v>1</v>
      </c>
      <c r="C115" s="5" t="b">
        <f t="shared" si="59"/>
        <v>1</v>
      </c>
      <c r="D115" s="4">
        <f t="shared" ca="1" si="62"/>
        <v>1</v>
      </c>
      <c r="E115" s="15">
        <f t="shared" si="63"/>
        <v>216</v>
      </c>
      <c r="F115" s="4">
        <f t="shared" ca="1" si="64"/>
        <v>0</v>
      </c>
      <c r="G115" s="6">
        <f>IF(C115,VLOOKUP(A115,RawData!A:C,3,FALSE),"")</f>
        <v>3.1484000000000001</v>
      </c>
      <c r="H115" s="9">
        <f>IF(C115,VLOOKUP(A115,RawData!A:D,4,FALSE),"")</f>
        <v>89.686632484748301</v>
      </c>
      <c r="I115" s="5" t="b">
        <f t="shared" si="65"/>
        <v>1</v>
      </c>
      <c r="J115" s="4">
        <f t="shared" ca="1" si="66"/>
        <v>89.679896499698387</v>
      </c>
      <c r="K115" s="4">
        <f t="shared" ca="1" si="67"/>
        <v>0.10591088722704001</v>
      </c>
      <c r="L115" s="4">
        <f t="shared" ca="1" si="68"/>
        <v>6.0984722836806782E-2</v>
      </c>
      <c r="M115" s="4">
        <f t="shared" ca="1" si="69"/>
        <v>0.19238974590670921</v>
      </c>
      <c r="N115" s="4">
        <f t="shared" ca="1" si="71"/>
        <v>1</v>
      </c>
      <c r="O115" s="4">
        <f t="shared" ca="1" si="70"/>
        <v>0</v>
      </c>
    </row>
    <row r="116" spans="1:15" x14ac:dyDescent="0.2">
      <c r="A116">
        <f t="shared" si="60"/>
        <v>218</v>
      </c>
      <c r="B116" s="4" t="b">
        <f t="shared" si="61"/>
        <v>1</v>
      </c>
      <c r="C116" s="5" t="b">
        <f t="shared" si="59"/>
        <v>1</v>
      </c>
      <c r="D116" s="4">
        <f t="shared" ca="1" si="62"/>
        <v>1</v>
      </c>
      <c r="E116" s="15">
        <f t="shared" si="63"/>
        <v>218</v>
      </c>
      <c r="F116" s="4">
        <f t="shared" ca="1" si="64"/>
        <v>0</v>
      </c>
      <c r="G116" s="6">
        <f>IF(C116,VLOOKUP(A116,RawData!A:C,3,FALSE),"")</f>
        <v>3.1484000000000001</v>
      </c>
      <c r="H116" s="9">
        <f>IF(C116,VLOOKUP(A116,RawData!A:D,4,FALSE),"")</f>
        <v>89.6977472540934</v>
      </c>
      <c r="I116" s="5" t="b">
        <f t="shared" si="65"/>
        <v>1</v>
      </c>
      <c r="J116" s="4">
        <f t="shared" ca="1" si="66"/>
        <v>89.686102620534101</v>
      </c>
      <c r="K116" s="4">
        <f t="shared" ca="1" si="67"/>
        <v>9.5660366770871974E-2</v>
      </c>
      <c r="L116" s="4">
        <f t="shared" ca="1" si="68"/>
        <v>2.89643611890682E-2</v>
      </c>
      <c r="M116" s="4">
        <f t="shared" ca="1" si="69"/>
        <v>0.19226100000000201</v>
      </c>
      <c r="N116" s="4">
        <f t="shared" ca="1" si="71"/>
        <v>1</v>
      </c>
      <c r="O116" s="4">
        <f t="shared" ca="1" si="70"/>
        <v>0</v>
      </c>
    </row>
    <row r="117" spans="1:15" x14ac:dyDescent="0.2">
      <c r="A117">
        <f t="shared" si="60"/>
        <v>220</v>
      </c>
      <c r="B117" s="4" t="b">
        <f t="shared" si="61"/>
        <v>1</v>
      </c>
      <c r="C117" s="5" t="b">
        <f t="shared" si="59"/>
        <v>1</v>
      </c>
      <c r="D117" s="4">
        <f t="shared" ca="1" si="62"/>
        <v>1</v>
      </c>
      <c r="E117" s="15">
        <f t="shared" si="63"/>
        <v>220</v>
      </c>
      <c r="F117" s="4">
        <f t="shared" ca="1" si="64"/>
        <v>0</v>
      </c>
      <c r="G117" s="6">
        <f>IF(C117,VLOOKUP(A117,RawData!A:C,3,FALSE),"")</f>
        <v>3.1484000000000001</v>
      </c>
      <c r="H117" s="9">
        <f>IF(C117,VLOOKUP(A117,RawData!A:D,4,FALSE),"")</f>
        <v>89.708733254093403</v>
      </c>
      <c r="I117" s="5" t="b">
        <f t="shared" si="65"/>
        <v>1</v>
      </c>
      <c r="J117" s="4">
        <f t="shared" ca="1" si="66"/>
        <v>89.692127394727663</v>
      </c>
      <c r="K117" s="4">
        <f t="shared" ca="1" si="67"/>
        <v>8.3988111819678579E-2</v>
      </c>
      <c r="L117" s="4">
        <f t="shared" ca="1" si="68"/>
        <v>5.905729642620372E-3</v>
      </c>
      <c r="M117" s="4">
        <f t="shared" ca="1" si="69"/>
        <v>0.18140374590680608</v>
      </c>
      <c r="N117" s="4">
        <f t="shared" ca="1" si="71"/>
        <v>1</v>
      </c>
      <c r="O117" s="4">
        <f t="shared" ca="1" si="70"/>
        <v>0</v>
      </c>
    </row>
    <row r="118" spans="1:15" x14ac:dyDescent="0.2">
      <c r="A118">
        <f t="shared" si="60"/>
        <v>222</v>
      </c>
      <c r="B118" s="4" t="b">
        <f t="shared" si="61"/>
        <v>1</v>
      </c>
      <c r="C118" s="5" t="b">
        <f t="shared" si="59"/>
        <v>1</v>
      </c>
      <c r="D118" s="4">
        <f t="shared" ca="1" si="62"/>
        <v>1</v>
      </c>
      <c r="E118" s="15">
        <f t="shared" si="63"/>
        <v>222</v>
      </c>
      <c r="F118" s="4">
        <f t="shared" ca="1" si="64"/>
        <v>0</v>
      </c>
      <c r="G118" s="6">
        <f>IF(C118,VLOOKUP(A118,RawData!A:C,3,FALSE),"")</f>
        <v>3.1484000000000001</v>
      </c>
      <c r="H118" s="9">
        <f>IF(C118,VLOOKUP(A118,RawData!A:D,4,FALSE),"")</f>
        <v>89.714226254093305</v>
      </c>
      <c r="I118" s="5" t="b">
        <f t="shared" si="65"/>
        <v>1</v>
      </c>
      <c r="J118" s="4">
        <f t="shared" ca="1" si="66"/>
        <v>89.697806748754033</v>
      </c>
      <c r="K118" s="4">
        <f t="shared" ca="1" si="67"/>
        <v>7.0548702962412335E-2</v>
      </c>
      <c r="L118" s="4">
        <f t="shared" ca="1" si="68"/>
        <v>4.325662604382785E-2</v>
      </c>
      <c r="M118" s="4">
        <f t="shared" ca="1" si="69"/>
        <v>0.17056697481780247</v>
      </c>
      <c r="N118" s="4">
        <f t="shared" ca="1" si="71"/>
        <v>1</v>
      </c>
      <c r="O118" s="4">
        <f t="shared" ca="1" si="70"/>
        <v>0</v>
      </c>
    </row>
    <row r="119" spans="1:15" x14ac:dyDescent="0.2">
      <c r="A119">
        <f t="shared" si="60"/>
        <v>224</v>
      </c>
      <c r="B119" s="4" t="b">
        <f t="shared" si="61"/>
        <v>1</v>
      </c>
      <c r="C119" s="5" t="b">
        <f t="shared" si="59"/>
        <v>1</v>
      </c>
      <c r="D119" s="4">
        <f t="shared" ca="1" si="62"/>
        <v>1</v>
      </c>
      <c r="E119" s="15">
        <f t="shared" si="63"/>
        <v>224</v>
      </c>
      <c r="F119" s="4">
        <f t="shared" ca="1" si="64"/>
        <v>0</v>
      </c>
      <c r="G119" s="6">
        <f>IF(C119,VLOOKUP(A119,RawData!A:C,3,FALSE),"")</f>
        <v>3.1484000000000001</v>
      </c>
      <c r="H119" s="9">
        <f>IF(C119,VLOOKUP(A119,RawData!A:D,4,FALSE),"")</f>
        <v>89.725213254093305</v>
      </c>
      <c r="I119" s="5" t="b">
        <f t="shared" si="65"/>
        <v>1</v>
      </c>
      <c r="J119" s="4">
        <f t="shared" ca="1" si="66"/>
        <v>89.70295452125319</v>
      </c>
      <c r="K119" s="4">
        <f t="shared" ca="1" si="67"/>
        <v>5.4982907008366055E-2</v>
      </c>
      <c r="L119" s="4">
        <f t="shared" ca="1" si="68"/>
        <v>8.2571251628891673E-2</v>
      </c>
      <c r="M119" s="4">
        <f t="shared" ca="1" si="69"/>
        <v>0.1485939474736</v>
      </c>
      <c r="N119" s="4">
        <f t="shared" ca="1" si="71"/>
        <v>1</v>
      </c>
      <c r="O119" s="4">
        <f t="shared" ca="1" si="70"/>
        <v>0</v>
      </c>
    </row>
    <row r="120" spans="1:15" x14ac:dyDescent="0.2">
      <c r="A120">
        <f t="shared" si="60"/>
        <v>226</v>
      </c>
      <c r="B120" s="4" t="b">
        <f t="shared" si="61"/>
        <v>1</v>
      </c>
      <c r="C120" s="5" t="b">
        <f t="shared" si="59"/>
        <v>1</v>
      </c>
      <c r="D120" s="4">
        <f t="shared" ca="1" si="62"/>
        <v>1</v>
      </c>
      <c r="E120" s="15">
        <f t="shared" si="63"/>
        <v>226</v>
      </c>
      <c r="F120" s="4">
        <f t="shared" ca="1" si="64"/>
        <v>0</v>
      </c>
      <c r="G120" s="6">
        <f>IF(C120,VLOOKUP(A120,RawData!A:C,3,FALSE),"")</f>
        <v>3.1484000000000001</v>
      </c>
      <c r="H120" s="9">
        <f>IF(C120,VLOOKUP(A120,RawData!A:D,4,FALSE),"")</f>
        <v>89.736199254093293</v>
      </c>
      <c r="I120" s="5" t="b">
        <f t="shared" si="65"/>
        <v>1</v>
      </c>
      <c r="J120" s="4">
        <f t="shared" ca="1" si="66"/>
        <v>89.707216293752325</v>
      </c>
      <c r="K120" s="4">
        <f t="shared" ca="1" si="67"/>
        <v>3.7640265842497911E-2</v>
      </c>
      <c r="L120" s="4">
        <f t="shared" ca="1" si="68"/>
        <v>0.1226091879250788</v>
      </c>
      <c r="M120" s="4">
        <f t="shared" ca="1" si="69"/>
        <v>0.12112894747339453</v>
      </c>
      <c r="N120" s="4">
        <f t="shared" ca="1" si="71"/>
        <v>1</v>
      </c>
      <c r="O120" s="4">
        <f t="shared" ca="1" si="70"/>
        <v>0</v>
      </c>
    </row>
    <row r="121" spans="1:15" x14ac:dyDescent="0.2">
      <c r="A121">
        <f t="shared" si="60"/>
        <v>228</v>
      </c>
      <c r="B121" s="4" t="b">
        <f t="shared" si="61"/>
        <v>1</v>
      </c>
      <c r="C121" s="5" t="b">
        <f t="shared" si="59"/>
        <v>1</v>
      </c>
      <c r="D121" s="4">
        <f t="shared" ca="1" si="62"/>
        <v>1</v>
      </c>
      <c r="E121" s="15">
        <f t="shared" si="63"/>
        <v>228</v>
      </c>
      <c r="F121" s="4">
        <f t="shared" ca="1" si="64"/>
        <v>0</v>
      </c>
      <c r="G121" s="6">
        <f>IF(C121,VLOOKUP(A121,RawData!A:C,3,FALSE),"")</f>
        <v>3.1484000000000001</v>
      </c>
      <c r="H121" s="9">
        <f>IF(C121,VLOOKUP(A121,RawData!A:D,4,FALSE),"")</f>
        <v>89.741821000000002</v>
      </c>
      <c r="I121" s="5" t="b">
        <f t="shared" si="65"/>
        <v>1</v>
      </c>
      <c r="J121" s="4">
        <f t="shared" ca="1" si="66"/>
        <v>89.710592066251479</v>
      </c>
      <c r="K121" s="4">
        <f t="shared" ca="1" si="67"/>
        <v>1.9397812535203229E-2</v>
      </c>
      <c r="L121" s="4">
        <f t="shared" ca="1" si="68"/>
        <v>0.16143993099537113</v>
      </c>
      <c r="M121" s="4">
        <f t="shared" ca="1" si="69"/>
        <v>9.3662947473603708E-2</v>
      </c>
      <c r="N121" s="4">
        <f t="shared" ca="1" si="71"/>
        <v>1</v>
      </c>
      <c r="O121" s="4">
        <f t="shared" ca="1" si="70"/>
        <v>0</v>
      </c>
    </row>
    <row r="122" spans="1:15" x14ac:dyDescent="0.2">
      <c r="A122">
        <f t="shared" si="60"/>
        <v>230</v>
      </c>
      <c r="B122" s="4" t="b">
        <f t="shared" si="61"/>
        <v>1</v>
      </c>
      <c r="C122" s="5" t="b">
        <f t="shared" si="59"/>
        <v>1</v>
      </c>
      <c r="D122" s="4">
        <f t="shared" ca="1" si="62"/>
        <v>1</v>
      </c>
      <c r="E122" s="15">
        <f t="shared" si="63"/>
        <v>230</v>
      </c>
      <c r="F122" s="4">
        <f t="shared" ca="1" si="64"/>
        <v>0</v>
      </c>
      <c r="G122" s="6">
        <f>IF(C122,VLOOKUP(A122,RawData!A:C,3,FALSE),"")</f>
        <v>3.1484000000000001</v>
      </c>
      <c r="H122" s="9">
        <f>IF(C122,VLOOKUP(A122,RawData!A:D,4,FALSE),"")</f>
        <v>89.752679230655303</v>
      </c>
      <c r="I122" s="5" t="b">
        <f t="shared" si="65"/>
        <v>1</v>
      </c>
      <c r="J122" s="4">
        <f t="shared" ca="1" si="66"/>
        <v>89.713259064557064</v>
      </c>
      <c r="K122" s="4">
        <f t="shared" ca="1" si="67"/>
        <v>4.3683085060308713E-4</v>
      </c>
      <c r="L122" s="4">
        <f t="shared" ca="1" si="68"/>
        <v>0.19762796646136849</v>
      </c>
      <c r="M122" s="4">
        <f t="shared" ca="1" si="69"/>
        <v>7.1689947473601023E-2</v>
      </c>
      <c r="N122" s="4">
        <f t="shared" ca="1" si="71"/>
        <v>1</v>
      </c>
      <c r="O122" s="4">
        <f t="shared" ca="1" si="70"/>
        <v>0</v>
      </c>
    </row>
    <row r="123" spans="1:15" x14ac:dyDescent="0.2">
      <c r="A123">
        <f t="shared" si="60"/>
        <v>232</v>
      </c>
      <c r="B123" s="4" t="b">
        <f t="shared" si="61"/>
        <v>1</v>
      </c>
      <c r="C123" s="5" t="b">
        <f t="shared" si="59"/>
        <v>1</v>
      </c>
      <c r="D123" s="4">
        <f t="shared" ca="1" si="62"/>
        <v>1</v>
      </c>
      <c r="E123" s="15">
        <f t="shared" si="63"/>
        <v>232</v>
      </c>
      <c r="F123" s="4">
        <f t="shared" ca="1" si="64"/>
        <v>0</v>
      </c>
      <c r="G123" s="6">
        <f>IF(C123,VLOOKUP(A123,RawData!A:C,3,FALSE),"")</f>
        <v>3.1484000000000001</v>
      </c>
      <c r="H123" s="9">
        <f>IF(C123,VLOOKUP(A123,RawData!A:D,4,FALSE),"")</f>
        <v>89.763665254093397</v>
      </c>
      <c r="I123" s="5" t="b">
        <f t="shared" si="65"/>
        <v>1</v>
      </c>
      <c r="J123" s="4">
        <f t="shared" ca="1" si="66"/>
        <v>89.715040030604598</v>
      </c>
      <c r="K123" s="4">
        <f t="shared" ca="1" si="67"/>
        <v>1.8348342403783136E-2</v>
      </c>
      <c r="L123" s="4">
        <f t="shared" ca="1" si="68"/>
        <v>0.23010450044080244</v>
      </c>
      <c r="M123" s="4">
        <f t="shared" ca="1" si="69"/>
        <v>4.9716947473598339E-2</v>
      </c>
      <c r="N123" s="4">
        <f t="shared" ca="1" si="71"/>
        <v>1</v>
      </c>
      <c r="O123" s="4">
        <f t="shared" ca="1" si="70"/>
        <v>0</v>
      </c>
    </row>
    <row r="124" spans="1:15" x14ac:dyDescent="0.2">
      <c r="A124">
        <f t="shared" si="60"/>
        <v>234</v>
      </c>
      <c r="B124" s="4" t="b">
        <f t="shared" si="61"/>
        <v>1</v>
      </c>
      <c r="C124" s="5" t="b">
        <f t="shared" si="59"/>
        <v>1</v>
      </c>
      <c r="D124" s="4">
        <f t="shared" ca="1" si="62"/>
        <v>1</v>
      </c>
      <c r="E124" s="15">
        <f t="shared" si="63"/>
        <v>234</v>
      </c>
      <c r="F124" s="4">
        <f t="shared" ca="1" si="64"/>
        <v>0</v>
      </c>
      <c r="G124" s="6">
        <f>IF(C124,VLOOKUP(A124,RawData!A:C,3,FALSE),"")</f>
        <v>3.1484000000000001</v>
      </c>
      <c r="H124" s="9">
        <f>IF(C124,VLOOKUP(A124,RawData!A:D,4,FALSE),"")</f>
        <v>89.763794000000004</v>
      </c>
      <c r="I124" s="5" t="b">
        <f t="shared" si="65"/>
        <v>1</v>
      </c>
      <c r="J124" s="4">
        <f t="shared" ca="1" si="66"/>
        <v>89.716112222458634</v>
      </c>
      <c r="K124" s="4">
        <f t="shared" ca="1" si="67"/>
        <v>3.6605364486732128E-2</v>
      </c>
      <c r="L124" s="4">
        <f t="shared" ca="1" si="68"/>
        <v>0.25850960686875624</v>
      </c>
      <c r="M124" s="4">
        <f t="shared" ca="1" si="69"/>
        <v>3.3109201567000923E-2</v>
      </c>
      <c r="N124" s="4">
        <f t="shared" ca="1" si="71"/>
        <v>1</v>
      </c>
      <c r="O124" s="4">
        <f t="shared" ca="1" si="70"/>
        <v>0</v>
      </c>
    </row>
    <row r="125" spans="1:15" x14ac:dyDescent="0.2">
      <c r="A125">
        <f t="shared" si="60"/>
        <v>236</v>
      </c>
      <c r="B125" s="4" t="b">
        <f t="shared" si="61"/>
        <v>1</v>
      </c>
      <c r="C125" s="5" t="b">
        <f t="shared" si="59"/>
        <v>1</v>
      </c>
      <c r="D125" s="4">
        <f t="shared" ca="1" si="62"/>
        <v>1</v>
      </c>
      <c r="E125" s="15">
        <f t="shared" si="63"/>
        <v>236</v>
      </c>
      <c r="F125" s="4">
        <f t="shared" ca="1" si="64"/>
        <v>0</v>
      </c>
      <c r="G125" s="6">
        <f>IF(C125,VLOOKUP(A125,RawData!A:C,3,FALSE),"")</f>
        <v>3.1484000000000001</v>
      </c>
      <c r="H125" s="9">
        <f>IF(C125,VLOOKUP(A125,RawData!A:D,4,FALSE),"")</f>
        <v>89.769287000000006</v>
      </c>
      <c r="I125" s="5" t="b">
        <f t="shared" si="65"/>
        <v>1</v>
      </c>
      <c r="J125" s="4">
        <f t="shared" ca="1" si="66"/>
        <v>89.716476299979078</v>
      </c>
      <c r="K125" s="4">
        <f t="shared" ca="1" si="67"/>
        <v>5.41577332118095E-2</v>
      </c>
      <c r="L125" s="4">
        <f t="shared" ca="1" si="68"/>
        <v>0.28284397786342197</v>
      </c>
      <c r="M125" s="4">
        <f t="shared" ca="1" si="69"/>
        <v>5.9221490406002886E-3</v>
      </c>
      <c r="N125" s="4">
        <f t="shared" ca="1" si="71"/>
        <v>1</v>
      </c>
      <c r="O125" s="4">
        <f t="shared" ca="1" si="70"/>
        <v>0</v>
      </c>
    </row>
    <row r="126" spans="1:15" x14ac:dyDescent="0.2">
      <c r="A126">
        <f t="shared" si="60"/>
        <v>238</v>
      </c>
      <c r="B126" s="4" t="b">
        <f t="shared" si="61"/>
        <v>1</v>
      </c>
      <c r="C126" s="5" t="b">
        <f t="shared" si="59"/>
        <v>1</v>
      </c>
      <c r="D126" s="4">
        <f t="shared" ca="1" si="62"/>
        <v>1</v>
      </c>
      <c r="E126" s="15">
        <f t="shared" si="63"/>
        <v>238</v>
      </c>
      <c r="F126" s="4">
        <f t="shared" ca="1" si="64"/>
        <v>0</v>
      </c>
      <c r="G126" s="6">
        <f>IF(C126,VLOOKUP(A126,RawData!A:C,3,FALSE),"")</f>
        <v>3.1484000000000001</v>
      </c>
      <c r="H126" s="9">
        <f>IF(C126,VLOOKUP(A126,RawData!A:D,4,FALSE),"")</f>
        <v>89.769287000000006</v>
      </c>
      <c r="I126" s="5" t="b">
        <f t="shared" si="65"/>
        <v>1</v>
      </c>
      <c r="J126" s="4">
        <f t="shared" ca="1" si="66"/>
        <v>89.715958562851341</v>
      </c>
      <c r="K126" s="4">
        <f t="shared" ca="1" si="67"/>
        <v>7.1355713958070055E-2</v>
      </c>
      <c r="L126" s="4">
        <f t="shared" ca="1" si="68"/>
        <v>0.30362468981041957</v>
      </c>
      <c r="M126" s="4">
        <f t="shared" ca="1" si="69"/>
        <v>2.1671596866497111E-2</v>
      </c>
      <c r="N126" s="4">
        <f t="shared" ca="1" si="71"/>
        <v>1</v>
      </c>
      <c r="O126" s="4">
        <f t="shared" ca="1" si="70"/>
        <v>0</v>
      </c>
    </row>
    <row r="127" spans="1:15" x14ac:dyDescent="0.2">
      <c r="A127">
        <f t="shared" si="60"/>
        <v>240</v>
      </c>
      <c r="B127" s="4" t="b">
        <f t="shared" si="61"/>
        <v>1</v>
      </c>
      <c r="C127" s="5" t="b">
        <f t="shared" si="59"/>
        <v>1</v>
      </c>
      <c r="D127" s="4">
        <f t="shared" ca="1" si="62"/>
        <v>1</v>
      </c>
      <c r="E127" s="15">
        <f t="shared" si="63"/>
        <v>240</v>
      </c>
      <c r="F127" s="4">
        <f t="shared" ca="1" si="64"/>
        <v>0</v>
      </c>
      <c r="G127" s="6">
        <f>IF(C127,VLOOKUP(A127,RawData!A:C,3,FALSE),"")</f>
        <v>3.1484000000000001</v>
      </c>
      <c r="H127" s="9">
        <f>IF(C127,VLOOKUP(A127,RawData!A:D,4,FALSE),"")</f>
        <v>89.769287000000006</v>
      </c>
      <c r="I127" s="5" t="b">
        <f t="shared" si="65"/>
        <v>1</v>
      </c>
      <c r="J127" s="4">
        <f t="shared" ca="1" si="66"/>
        <v>89.714550672629827</v>
      </c>
      <c r="K127" s="4">
        <f t="shared" ca="1" si="67"/>
        <v>8.8199276231549106E-2</v>
      </c>
      <c r="L127" s="4">
        <f t="shared" ca="1" si="68"/>
        <v>0.32121097590048464</v>
      </c>
      <c r="M127" s="4">
        <f t="shared" ca="1" si="69"/>
        <v>5.4501850959496778E-2</v>
      </c>
      <c r="N127" s="4">
        <f t="shared" ca="1" si="71"/>
        <v>1</v>
      </c>
      <c r="O127" s="4">
        <f t="shared" ca="1" si="70"/>
        <v>0</v>
      </c>
    </row>
    <row r="128" spans="1:15" x14ac:dyDescent="0.2">
      <c r="A128">
        <f t="shared" si="60"/>
        <v>242</v>
      </c>
      <c r="B128" s="4" t="b">
        <f t="shared" si="61"/>
        <v>1</v>
      </c>
      <c r="C128" s="5" t="b">
        <f t="shared" si="59"/>
        <v>1</v>
      </c>
      <c r="D128" s="4">
        <f t="shared" ca="1" si="62"/>
        <v>1</v>
      </c>
      <c r="E128" s="15">
        <f t="shared" si="63"/>
        <v>242</v>
      </c>
      <c r="F128" s="4">
        <f t="shared" ca="1" si="64"/>
        <v>0</v>
      </c>
      <c r="G128" s="6">
        <f>IF(C128,VLOOKUP(A128,RawData!A:C,3,FALSE),"")</f>
        <v>3.1484000000000001</v>
      </c>
      <c r="H128" s="9">
        <f>IF(C128,VLOOKUP(A128,RawData!A:D,4,FALSE),"")</f>
        <v>89.763794000000004</v>
      </c>
      <c r="I128" s="5" t="b">
        <f t="shared" si="65"/>
        <v>1</v>
      </c>
      <c r="J128" s="4">
        <f t="shared" ca="1" si="66"/>
        <v>89.712083742835802</v>
      </c>
      <c r="K128" s="4">
        <f t="shared" ca="1" si="67"/>
        <v>0.10415686988105222</v>
      </c>
      <c r="L128" s="4">
        <f t="shared" ca="1" si="68"/>
        <v>0.33612475773099959</v>
      </c>
      <c r="M128" s="4">
        <f t="shared" ca="1" si="69"/>
        <v>8.7461823615399226E-2</v>
      </c>
      <c r="N128" s="4">
        <f t="shared" ca="1" si="71"/>
        <v>1</v>
      </c>
      <c r="O128" s="4">
        <f t="shared" ca="1" si="70"/>
        <v>0</v>
      </c>
    </row>
    <row r="129" spans="1:15" x14ac:dyDescent="0.2">
      <c r="A129">
        <f t="shared" si="60"/>
        <v>244</v>
      </c>
      <c r="B129" s="4" t="b">
        <f t="shared" si="61"/>
        <v>1</v>
      </c>
      <c r="C129" s="5" t="b">
        <f t="shared" si="59"/>
        <v>1</v>
      </c>
      <c r="D129" s="4">
        <f t="shared" ca="1" si="62"/>
        <v>1</v>
      </c>
      <c r="E129" s="15">
        <f t="shared" si="63"/>
        <v>244</v>
      </c>
      <c r="F129" s="4">
        <f t="shared" ca="1" si="64"/>
        <v>0</v>
      </c>
      <c r="G129" s="6">
        <f>IF(C129,VLOOKUP(A129,RawData!A:C,3,FALSE),"")</f>
        <v>3.1484000000000001</v>
      </c>
      <c r="H129" s="9">
        <f>IF(C129,VLOOKUP(A129,RawData!A:D,4,FALSE),"")</f>
        <v>89.7584512015668</v>
      </c>
      <c r="I129" s="5" t="b">
        <f t="shared" si="65"/>
        <v>1</v>
      </c>
      <c r="J129" s="4">
        <f t="shared" ca="1" si="66"/>
        <v>89.708381238898767</v>
      </c>
      <c r="K129" s="4">
        <f t="shared" ca="1" si="67"/>
        <v>0.1190512699821511</v>
      </c>
      <c r="L129" s="4">
        <f t="shared" ca="1" si="68"/>
        <v>0.34873495891635287</v>
      </c>
      <c r="M129" s="4">
        <f t="shared" ca="1" si="69"/>
        <v>0.12576362204849545</v>
      </c>
      <c r="N129" s="4">
        <f t="shared" ca="1" si="71"/>
        <v>1</v>
      </c>
      <c r="O129" s="4">
        <f t="shared" ca="1" si="70"/>
        <v>0</v>
      </c>
    </row>
    <row r="130" spans="1:15" x14ac:dyDescent="0.2">
      <c r="A130">
        <f t="shared" si="60"/>
        <v>246</v>
      </c>
      <c r="B130" s="4" t="b">
        <f t="shared" si="61"/>
        <v>1</v>
      </c>
      <c r="C130" s="5" t="b">
        <f t="shared" si="59"/>
        <v>1</v>
      </c>
      <c r="D130" s="4">
        <f t="shared" ca="1" si="62"/>
        <v>1</v>
      </c>
      <c r="E130" s="15">
        <f t="shared" si="63"/>
        <v>246</v>
      </c>
      <c r="F130" s="4">
        <f t="shared" ca="1" si="64"/>
        <v>0</v>
      </c>
      <c r="G130" s="6">
        <f>IF(C130,VLOOKUP(A130,RawData!A:C,3,FALSE),"")</f>
        <v>3.1484000000000001</v>
      </c>
      <c r="H130" s="9">
        <f>IF(C130,VLOOKUP(A130,RawData!A:D,4,FALSE),"")</f>
        <v>89.758301000000003</v>
      </c>
      <c r="I130" s="5" t="b">
        <f t="shared" si="65"/>
        <v>1</v>
      </c>
      <c r="J130" s="4">
        <f t="shared" ca="1" si="66"/>
        <v>89.70326115431655</v>
      </c>
      <c r="K130" s="4">
        <f t="shared" ca="1" si="67"/>
        <v>0.13306451617714288</v>
      </c>
      <c r="L130" s="4">
        <f t="shared" ca="1" si="68"/>
        <v>0.35939596655329353</v>
      </c>
      <c r="M130" s="4">
        <f t="shared" ca="1" si="69"/>
        <v>0.17507385270350539</v>
      </c>
      <c r="N130" s="4">
        <f t="shared" ca="1" si="71"/>
        <v>1</v>
      </c>
      <c r="O130" s="4">
        <f t="shared" ca="1" si="70"/>
        <v>0</v>
      </c>
    </row>
    <row r="131" spans="1:15" x14ac:dyDescent="0.2">
      <c r="A131">
        <f t="shared" si="60"/>
        <v>248</v>
      </c>
      <c r="B131" s="4" t="b">
        <f t="shared" si="61"/>
        <v>1</v>
      </c>
      <c r="C131" s="5" t="b">
        <f t="shared" si="59"/>
        <v>1</v>
      </c>
      <c r="D131" s="4">
        <f t="shared" ca="1" si="62"/>
        <v>1</v>
      </c>
      <c r="E131" s="15">
        <f t="shared" si="63"/>
        <v>248</v>
      </c>
      <c r="F131" s="4">
        <f t="shared" ca="1" si="64"/>
        <v>0</v>
      </c>
      <c r="G131" s="6">
        <f>IF(C131,VLOOKUP(A131,RawData!A:C,3,FALSE),"")</f>
        <v>3.1484000000000001</v>
      </c>
      <c r="H131" s="9">
        <f>IF(C131,VLOOKUP(A131,RawData!A:D,4,FALSE),"")</f>
        <v>89.758301000000003</v>
      </c>
      <c r="I131" s="5" t="b">
        <f t="shared" si="65"/>
        <v>1</v>
      </c>
      <c r="J131" s="4">
        <f t="shared" ca="1" si="66"/>
        <v>89.696727642056942</v>
      </c>
      <c r="K131" s="4">
        <f t="shared" ca="1" si="67"/>
        <v>0.14636829517846195</v>
      </c>
      <c r="L131" s="4">
        <f t="shared" ca="1" si="68"/>
        <v>0.36845735478486574</v>
      </c>
      <c r="M131" s="4">
        <f t="shared" ca="1" si="69"/>
        <v>0.21365364939249787</v>
      </c>
      <c r="N131" s="4">
        <f t="shared" ca="1" si="71"/>
        <v>1</v>
      </c>
      <c r="O131" s="4">
        <f t="shared" ca="1" si="70"/>
        <v>0</v>
      </c>
    </row>
    <row r="132" spans="1:15" x14ac:dyDescent="0.2">
      <c r="A132">
        <f t="shared" si="60"/>
        <v>250</v>
      </c>
      <c r="B132" s="4" t="b">
        <f t="shared" si="61"/>
        <v>1</v>
      </c>
      <c r="C132" s="5" t="b">
        <f t="shared" si="59"/>
        <v>1</v>
      </c>
      <c r="D132" s="4">
        <f t="shared" ca="1" si="62"/>
        <v>1</v>
      </c>
      <c r="E132" s="15">
        <f t="shared" si="63"/>
        <v>250</v>
      </c>
      <c r="F132" s="4">
        <f t="shared" ca="1" si="64"/>
        <v>0</v>
      </c>
      <c r="G132" s="6">
        <f>IF(C132,VLOOKUP(A132,RawData!A:C,3,FALSE),"")</f>
        <v>3.1484000000000001</v>
      </c>
      <c r="H132" s="9">
        <f>IF(C132,VLOOKUP(A132,RawData!A:D,4,FALSE),"")</f>
        <v>89.752808000000002</v>
      </c>
      <c r="I132" s="5" t="b">
        <f t="shared" si="65"/>
        <v>1</v>
      </c>
      <c r="J132" s="4">
        <f t="shared" ca="1" si="66"/>
        <v>89.688772395302308</v>
      </c>
      <c r="K132" s="4">
        <f t="shared" ca="1" si="67"/>
        <v>0.15895911551648112</v>
      </c>
      <c r="L132" s="4">
        <f t="shared" ca="1" si="68"/>
        <v>0.37556951809203554</v>
      </c>
      <c r="M132" s="4">
        <f t="shared" ca="1" si="69"/>
        <v>0.25759864939310262</v>
      </c>
      <c r="N132" s="4">
        <f t="shared" ca="1" si="71"/>
        <v>1</v>
      </c>
      <c r="O132" s="4">
        <f t="shared" ca="1" si="70"/>
        <v>0</v>
      </c>
    </row>
    <row r="133" spans="1:15" x14ac:dyDescent="0.2">
      <c r="A133">
        <f t="shared" si="60"/>
        <v>252</v>
      </c>
      <c r="B133" s="4" t="b">
        <f t="shared" si="61"/>
        <v>1</v>
      </c>
      <c r="C133" s="5" t="b">
        <f t="shared" si="59"/>
        <v>1</v>
      </c>
      <c r="D133" s="4">
        <f t="shared" ca="1" si="62"/>
        <v>1</v>
      </c>
      <c r="E133" s="15">
        <f t="shared" si="63"/>
        <v>252</v>
      </c>
      <c r="F133" s="4">
        <f t="shared" ca="1" si="64"/>
        <v>0</v>
      </c>
      <c r="G133" s="6">
        <f>IF(C133,VLOOKUP(A133,RawData!A:C,3,FALSE),"")</f>
        <v>3.1484000000000001</v>
      </c>
      <c r="H133" s="9">
        <f>IF(C133,VLOOKUP(A133,RawData!A:D,4,FALSE),"")</f>
        <v>89.747464228911198</v>
      </c>
      <c r="I133" s="5" t="b">
        <f t="shared" si="65"/>
        <v>1</v>
      </c>
      <c r="J133" s="4">
        <f t="shared" ca="1" si="66"/>
        <v>89.679227188189984</v>
      </c>
      <c r="K133" s="4">
        <f t="shared" ca="1" si="67"/>
        <v>0.17014132213890321</v>
      </c>
      <c r="L133" s="4">
        <f t="shared" ca="1" si="68"/>
        <v>0.37986102436839531</v>
      </c>
      <c r="M133" s="4">
        <f t="shared" ca="1" si="69"/>
        <v>0.30139442048199783</v>
      </c>
      <c r="N133" s="4">
        <f t="shared" ca="1" si="71"/>
        <v>1</v>
      </c>
      <c r="O133" s="4">
        <f t="shared" ca="1" si="70"/>
        <v>0</v>
      </c>
    </row>
    <row r="134" spans="1:15" x14ac:dyDescent="0.2">
      <c r="A134">
        <f t="shared" si="60"/>
        <v>254</v>
      </c>
      <c r="B134" s="4" t="b">
        <f t="shared" si="61"/>
        <v>1</v>
      </c>
      <c r="C134" s="5" t="b">
        <f t="shared" si="59"/>
        <v>1</v>
      </c>
      <c r="D134" s="4">
        <f t="shared" ca="1" si="62"/>
        <v>1</v>
      </c>
      <c r="E134" s="15">
        <f t="shared" si="63"/>
        <v>254</v>
      </c>
      <c r="F134" s="4">
        <f t="shared" ca="1" si="64"/>
        <v>0</v>
      </c>
      <c r="G134" s="6">
        <f>IF(C134,VLOOKUP(A134,RawData!A:C,3,FALSE),"")</f>
        <v>3.1484000000000001</v>
      </c>
      <c r="H134" s="9">
        <f>IF(C134,VLOOKUP(A134,RawData!A:D,4,FALSE),"")</f>
        <v>89.736478201566996</v>
      </c>
      <c r="I134" s="5" t="b">
        <f t="shared" si="65"/>
        <v>1</v>
      </c>
      <c r="J134" s="4">
        <f t="shared" ca="1" si="66"/>
        <v>89.66808720688411</v>
      </c>
      <c r="K134" s="4">
        <f t="shared" ca="1" si="67"/>
        <v>0.17921167730007426</v>
      </c>
      <c r="L134" s="4">
        <f t="shared" ca="1" si="68"/>
        <v>0.38061343949070192</v>
      </c>
      <c r="M134" s="4">
        <f t="shared" ca="1" si="69"/>
        <v>0.3563264204816079</v>
      </c>
      <c r="N134" s="4">
        <f t="shared" ca="1" si="71"/>
        <v>1</v>
      </c>
      <c r="O134" s="4">
        <f t="shared" ca="1" si="70"/>
        <v>0</v>
      </c>
    </row>
    <row r="135" spans="1:15" x14ac:dyDescent="0.2">
      <c r="A135">
        <f t="shared" si="60"/>
        <v>256</v>
      </c>
      <c r="B135" s="4" t="b">
        <f t="shared" si="61"/>
        <v>1</v>
      </c>
      <c r="C135" s="5" t="b">
        <f t="shared" ref="C135:C198" si="72">IF(AND(B135,A135&lt;=$G$1),TRUE(),FALSE())</f>
        <v>1</v>
      </c>
      <c r="D135" s="4">
        <f t="shared" ca="1" si="62"/>
        <v>1</v>
      </c>
      <c r="E135" s="15">
        <f t="shared" si="63"/>
        <v>256</v>
      </c>
      <c r="F135" s="4">
        <f t="shared" ca="1" si="64"/>
        <v>0</v>
      </c>
      <c r="G135" s="6">
        <f>IF(C135,VLOOKUP(A135,RawData!A:C,3,FALSE),"")</f>
        <v>3.1484000000000001</v>
      </c>
      <c r="H135" s="9">
        <f>IF(C135,VLOOKUP(A135,RawData!A:D,4,FALSE),"")</f>
        <v>89.719999201566793</v>
      </c>
      <c r="I135" s="5" t="b">
        <f t="shared" si="65"/>
        <v>1</v>
      </c>
      <c r="J135" s="4">
        <f t="shared" ca="1" si="66"/>
        <v>89.655524767463191</v>
      </c>
      <c r="K135" s="4">
        <f t="shared" ca="1" si="67"/>
        <v>0.18562406383725261</v>
      </c>
      <c r="L135" s="4">
        <f t="shared" ca="1" si="68"/>
        <v>0.37764953853445604</v>
      </c>
      <c r="M135" s="4">
        <f t="shared" ca="1" si="69"/>
        <v>0.40042162204849774</v>
      </c>
      <c r="N135" s="4">
        <f t="shared" ca="1" si="71"/>
        <v>1</v>
      </c>
      <c r="O135" s="4">
        <f t="shared" ca="1" si="70"/>
        <v>0</v>
      </c>
    </row>
    <row r="136" spans="1:15" x14ac:dyDescent="0.2">
      <c r="A136">
        <f t="shared" ref="A136:A199" si="73">A135+$C$4</f>
        <v>258</v>
      </c>
      <c r="B136" s="4" t="b">
        <f t="shared" ref="B136:B199" si="74">IF(ROW()&lt;7+$G$4,TRUE(),FALSE())</f>
        <v>1</v>
      </c>
      <c r="C136" s="5" t="b">
        <f t="shared" si="72"/>
        <v>1</v>
      </c>
      <c r="D136" s="4">
        <f t="shared" ref="D136:D199" ca="1" si="75">IF(AND($C135,$I135),IF(AND($L135&lt;$C$3,$L136&gt;=$C$3),$D135+0.5,IF(AND($L135&gt;=$C$3,$L136&lt;$C$3),$D135+0.5,$D135)),$D135)</f>
        <v>1</v>
      </c>
      <c r="E136" s="15">
        <f t="shared" ref="E136:E199" si="76">IF(C136,A136,NA())</f>
        <v>258</v>
      </c>
      <c r="F136" s="4">
        <f t="shared" ref="F136:F199" ca="1" si="77">IF(MOD($D136,1)=0.5,20,0)</f>
        <v>0</v>
      </c>
      <c r="G136" s="6">
        <f>IF(C136,VLOOKUP(A136,RawData!A:C,3,FALSE),"")</f>
        <v>3.1484000000000001</v>
      </c>
      <c r="H136" s="9">
        <f>IF(C136,VLOOKUP(A136,RawData!A:D,4,FALSE),"")</f>
        <v>89.703519201566905</v>
      </c>
      <c r="I136" s="5" t="b">
        <f t="shared" ref="I136:I199" si="78">IF(C136,IF(E136-$E$7&gt;=$C$1/2,TRUE(),FALSE()),FALSE())</f>
        <v>1</v>
      </c>
      <c r="J136" s="4">
        <f t="shared" ref="J136:J199" ca="1" si="79">IF($I136,IF($C136,AVERAGE(OFFSET($H$1:$H$27000,ROW()-$C$1/$C$4/2-1,0,$C$1/$C$4+1,1)),NA()),NA())</f>
        <v>89.642243862542998</v>
      </c>
      <c r="K136" s="4">
        <f t="shared" ref="K136:K199" ca="1" si="80">IF(I136,ABS(INDEX($J$1:$J$27000,ROW()+$C$1/$C$4/2)-INDEX($J$1:$J$27000,ROW()-$C$1/$C$4/2)),NA())</f>
        <v>0.18885171494108022</v>
      </c>
      <c r="L136" s="4">
        <f t="shared" ref="L136:L199" ca="1" si="81">IF(AND(C136,I136),INDEX($K$1:$K$27000,ROW()+$C$1/$C$4+1),NA())</f>
        <v>0.37096444402980921</v>
      </c>
      <c r="M136" s="4">
        <f t="shared" ref="M136:M199" ca="1" si="82">IF($I136,IF($C136,ABS(OFFSET($H$1:$H$27000,ROW()-$C$1/$C$4/2-1,0,1,1)-OFFSET($H$1:$H$27000,ROW()+$C$1/$C$4/2-1,0,1,1)),NA()),NA())</f>
        <v>0.41732979843310147</v>
      </c>
      <c r="N136" s="4">
        <f t="shared" ca="1" si="71"/>
        <v>1</v>
      </c>
      <c r="O136" s="4">
        <f t="shared" ref="O136:O199" ca="1" si="83">IF(MOD($N136,1)=0.5,20,0)</f>
        <v>0</v>
      </c>
    </row>
    <row r="137" spans="1:15" x14ac:dyDescent="0.2">
      <c r="A137">
        <f t="shared" si="73"/>
        <v>260</v>
      </c>
      <c r="B137" s="4" t="b">
        <f t="shared" si="74"/>
        <v>1</v>
      </c>
      <c r="C137" s="5" t="b">
        <f t="shared" si="72"/>
        <v>1</v>
      </c>
      <c r="D137" s="4">
        <f t="shared" ca="1" si="75"/>
        <v>1</v>
      </c>
      <c r="E137" s="15">
        <f t="shared" si="76"/>
        <v>260</v>
      </c>
      <c r="F137" s="4">
        <f t="shared" ca="1" si="77"/>
        <v>0</v>
      </c>
      <c r="G137" s="6">
        <f>IF(C137,VLOOKUP(A137,RawData!A:C,3,FALSE),"")</f>
        <v>3.1484000000000001</v>
      </c>
      <c r="H137" s="9">
        <f>IF(C137,VLOOKUP(A137,RawData!A:D,4,FALSE),"")</f>
        <v>89.692533201566903</v>
      </c>
      <c r="I137" s="5" t="b">
        <f t="shared" si="78"/>
        <v>1</v>
      </c>
      <c r="J137" s="4">
        <f t="shared" ca="1" si="79"/>
        <v>89.628949114105339</v>
      </c>
      <c r="K137" s="4">
        <f t="shared" ca="1" si="80"/>
        <v>0.18941655309112093</v>
      </c>
      <c r="L137" s="4">
        <f t="shared" ca="1" si="81"/>
        <v>0.36126211721655466</v>
      </c>
      <c r="M137" s="4">
        <f t="shared" ca="1" si="82"/>
        <v>0.42299543222230795</v>
      </c>
      <c r="N137" s="4">
        <f t="shared" ref="N137:N200" ca="1" si="84">IF(AND($C136,$I136),IF(AND($M136&lt;$C$3,$M137&gt;=$C$3),$N136+0.5,IF(AND($M136&gt;=$C$3,$M137&lt;$C$3),$N136+0.5,$N136)),$N136)</f>
        <v>1</v>
      </c>
      <c r="O137" s="4">
        <f t="shared" ca="1" si="83"/>
        <v>0</v>
      </c>
    </row>
    <row r="138" spans="1:15" x14ac:dyDescent="0.2">
      <c r="A138">
        <f t="shared" si="73"/>
        <v>262</v>
      </c>
      <c r="B138" s="4" t="b">
        <f t="shared" si="74"/>
        <v>1</v>
      </c>
      <c r="C138" s="5" t="b">
        <f t="shared" si="72"/>
        <v>1</v>
      </c>
      <c r="D138" s="4">
        <f t="shared" ca="1" si="75"/>
        <v>1</v>
      </c>
      <c r="E138" s="15">
        <f t="shared" si="76"/>
        <v>262</v>
      </c>
      <c r="F138" s="4">
        <f t="shared" ca="1" si="77"/>
        <v>0</v>
      </c>
      <c r="G138" s="6">
        <f>IF(C138,VLOOKUP(A138,RawData!A:C,3,FALSE),"")</f>
        <v>3.1484000000000001</v>
      </c>
      <c r="H138" s="9">
        <f>IF(C138,VLOOKUP(A138,RawData!A:D,4,FALSE),"")</f>
        <v>89.676053201566901</v>
      </c>
      <c r="I138" s="5" t="b">
        <f t="shared" si="78"/>
        <v>1</v>
      </c>
      <c r="J138" s="4">
        <f t="shared" ca="1" si="79"/>
        <v>89.616357602405344</v>
      </c>
      <c r="K138" s="4">
        <f t="shared" ca="1" si="80"/>
        <v>0.18715101064655926</v>
      </c>
      <c r="L138" s="4">
        <f t="shared" ca="1" si="81"/>
        <v>0.34837017750012933</v>
      </c>
      <c r="M138" s="4">
        <f t="shared" ca="1" si="82"/>
        <v>0.40132288613850164</v>
      </c>
      <c r="N138" s="4">
        <f t="shared" ca="1" si="84"/>
        <v>1</v>
      </c>
      <c r="O138" s="4">
        <f t="shared" ca="1" si="83"/>
        <v>0</v>
      </c>
    </row>
    <row r="139" spans="1:15" x14ac:dyDescent="0.2">
      <c r="A139">
        <f t="shared" si="73"/>
        <v>264</v>
      </c>
      <c r="B139" s="4" t="b">
        <f t="shared" si="74"/>
        <v>1</v>
      </c>
      <c r="C139" s="5" t="b">
        <f t="shared" si="72"/>
        <v>1</v>
      </c>
      <c r="D139" s="4">
        <f t="shared" ca="1" si="75"/>
        <v>1</v>
      </c>
      <c r="E139" s="15">
        <f t="shared" si="76"/>
        <v>264</v>
      </c>
      <c r="F139" s="4">
        <f t="shared" ca="1" si="77"/>
        <v>0</v>
      </c>
      <c r="G139" s="6">
        <f>IF(C139,VLOOKUP(A139,RawData!A:C,3,FALSE),"")</f>
        <v>3.1484000000000001</v>
      </c>
      <c r="H139" s="9">
        <f>IF(C139,VLOOKUP(A139,RawData!A:D,4,FALSE),"")</f>
        <v>89.659574201566997</v>
      </c>
      <c r="I139" s="5" t="b">
        <f t="shared" si="78"/>
        <v>1</v>
      </c>
      <c r="J139" s="4">
        <f t="shared" ca="1" si="79"/>
        <v>89.604302548064339</v>
      </c>
      <c r="K139" s="4">
        <f t="shared" ca="1" si="80"/>
        <v>0.18222265524829595</v>
      </c>
      <c r="L139" s="4">
        <f t="shared" ca="1" si="81"/>
        <v>0.33228868851449533</v>
      </c>
      <c r="M139" s="4">
        <f t="shared" ca="1" si="82"/>
        <v>0.37383543047769763</v>
      </c>
      <c r="N139" s="4">
        <f t="shared" ca="1" si="84"/>
        <v>1</v>
      </c>
      <c r="O139" s="4">
        <f t="shared" ca="1" si="83"/>
        <v>0</v>
      </c>
    </row>
    <row r="140" spans="1:15" x14ac:dyDescent="0.2">
      <c r="A140">
        <f t="shared" si="73"/>
        <v>266</v>
      </c>
      <c r="B140" s="4" t="b">
        <f t="shared" si="74"/>
        <v>1</v>
      </c>
      <c r="C140" s="5" t="b">
        <f t="shared" si="72"/>
        <v>1</v>
      </c>
      <c r="D140" s="4">
        <f t="shared" ca="1" si="75"/>
        <v>1</v>
      </c>
      <c r="E140" s="15">
        <f t="shared" si="76"/>
        <v>266</v>
      </c>
      <c r="F140" s="4">
        <f t="shared" ca="1" si="77"/>
        <v>0</v>
      </c>
      <c r="G140" s="6">
        <f>IF(C140,VLOOKUP(A140,RawData!A:C,3,FALSE),"")</f>
        <v>3.1406000000000001</v>
      </c>
      <c r="H140" s="9">
        <f>IF(C140,VLOOKUP(A140,RawData!A:D,4,FALSE),"")</f>
        <v>89.637751403134004</v>
      </c>
      <c r="I140" s="5" t="b">
        <f t="shared" si="78"/>
        <v>1</v>
      </c>
      <c r="J140" s="4">
        <f t="shared" ca="1" si="79"/>
        <v>89.593129340629588</v>
      </c>
      <c r="K140" s="4">
        <f t="shared" ca="1" si="80"/>
        <v>0.17463702334403308</v>
      </c>
      <c r="L140" s="4">
        <f t="shared" ca="1" si="81"/>
        <v>0.31336719214469611</v>
      </c>
      <c r="M140" s="4">
        <f t="shared" ca="1" si="82"/>
        <v>0.35186243047790811</v>
      </c>
      <c r="N140" s="4">
        <f t="shared" ca="1" si="84"/>
        <v>1</v>
      </c>
      <c r="O140" s="4">
        <f t="shared" ca="1" si="83"/>
        <v>0</v>
      </c>
    </row>
    <row r="141" spans="1:15" x14ac:dyDescent="0.2">
      <c r="A141">
        <f t="shared" si="73"/>
        <v>268</v>
      </c>
      <c r="B141" s="4" t="b">
        <f t="shared" si="74"/>
        <v>1</v>
      </c>
      <c r="C141" s="5" t="b">
        <f t="shared" si="72"/>
        <v>1</v>
      </c>
      <c r="D141" s="4">
        <f t="shared" ca="1" si="75"/>
        <v>1</v>
      </c>
      <c r="E141" s="15">
        <f t="shared" si="76"/>
        <v>268</v>
      </c>
      <c r="F141" s="4">
        <f t="shared" ca="1" si="77"/>
        <v>0</v>
      </c>
      <c r="G141" s="6">
        <f>IF(C141,VLOOKUP(A141,RawData!A:C,3,FALSE),"")</f>
        <v>3.1366999999999998</v>
      </c>
      <c r="H141" s="9">
        <f>IF(C141,VLOOKUP(A141,RawData!A:D,4,FALSE),"")</f>
        <v>89.615779403133502</v>
      </c>
      <c r="I141" s="5" t="b">
        <f t="shared" si="78"/>
        <v>1</v>
      </c>
      <c r="J141" s="4">
        <f t="shared" ca="1" si="79"/>
        <v>89.582487714722035</v>
      </c>
      <c r="K141" s="4">
        <f t="shared" ca="1" si="80"/>
        <v>0.16422522845506649</v>
      </c>
      <c r="L141" s="4">
        <f t="shared" ca="1" si="81"/>
        <v>0.2910886128870942</v>
      </c>
      <c r="M141" s="4">
        <f t="shared" ca="1" si="82"/>
        <v>0.32989040313380258</v>
      </c>
      <c r="N141" s="4">
        <f t="shared" ca="1" si="84"/>
        <v>1</v>
      </c>
      <c r="O141" s="4">
        <f t="shared" ca="1" si="83"/>
        <v>0</v>
      </c>
    </row>
    <row r="142" spans="1:15" x14ac:dyDescent="0.2">
      <c r="A142">
        <f t="shared" si="73"/>
        <v>270</v>
      </c>
      <c r="B142" s="4" t="b">
        <f t="shared" si="74"/>
        <v>1</v>
      </c>
      <c r="C142" s="5" t="b">
        <f t="shared" si="72"/>
        <v>1</v>
      </c>
      <c r="D142" s="4">
        <f t="shared" ca="1" si="75"/>
        <v>1</v>
      </c>
      <c r="E142" s="15">
        <f t="shared" si="76"/>
        <v>270</v>
      </c>
      <c r="F142" s="4">
        <f t="shared" ca="1" si="77"/>
        <v>0</v>
      </c>
      <c r="G142" s="6">
        <f>IF(C142,VLOOKUP(A142,RawData!A:C,3,FALSE),"")</f>
        <v>3.1366999999999998</v>
      </c>
      <c r="H142" s="9">
        <f>IF(C142,VLOOKUP(A142,RawData!A:D,4,FALSE),"")</f>
        <v>89.593806403133797</v>
      </c>
      <c r="I142" s="5" t="b">
        <f t="shared" si="78"/>
        <v>1</v>
      </c>
      <c r="J142" s="4">
        <f t="shared" ca="1" si="79"/>
        <v>89.572377700835659</v>
      </c>
      <c r="K142" s="4">
        <f t="shared" ca="1" si="80"/>
        <v>0.15062454592107599</v>
      </c>
      <c r="L142" s="4">
        <f t="shared" ca="1" si="81"/>
        <v>0.26561557639642785</v>
      </c>
      <c r="M142" s="4">
        <f t="shared" ca="1" si="82"/>
        <v>0.31341043047790151</v>
      </c>
      <c r="N142" s="4">
        <f t="shared" ca="1" si="84"/>
        <v>1</v>
      </c>
      <c r="O142" s="4">
        <f t="shared" ca="1" si="83"/>
        <v>0</v>
      </c>
    </row>
    <row r="143" spans="1:15" x14ac:dyDescent="0.2">
      <c r="A143">
        <f t="shared" si="73"/>
        <v>272</v>
      </c>
      <c r="B143" s="4" t="b">
        <f t="shared" si="74"/>
        <v>1</v>
      </c>
      <c r="C143" s="5" t="b">
        <f t="shared" si="72"/>
        <v>1</v>
      </c>
      <c r="D143" s="4">
        <f t="shared" ca="1" si="75"/>
        <v>1</v>
      </c>
      <c r="E143" s="15">
        <f t="shared" si="76"/>
        <v>272</v>
      </c>
      <c r="F143" s="4">
        <f t="shared" ca="1" si="77"/>
        <v>0</v>
      </c>
      <c r="G143" s="6">
        <f>IF(C143,VLOOKUP(A143,RawData!A:C,3,FALSE),"")</f>
        <v>3.1366999999999998</v>
      </c>
      <c r="H143" s="9">
        <f>IF(C143,VLOOKUP(A143,RawData!A:D,4,FALSE),"")</f>
        <v>89.571833430477895</v>
      </c>
      <c r="I143" s="5" t="b">
        <f t="shared" si="78"/>
        <v>1</v>
      </c>
      <c r="J143" s="4">
        <f t="shared" ca="1" si="79"/>
        <v>89.562976462024864</v>
      </c>
      <c r="K143" s="4">
        <f t="shared" ca="1" si="80"/>
        <v>0.133833591505919</v>
      </c>
      <c r="L143" s="4">
        <f t="shared" ca="1" si="81"/>
        <v>0.23694811493086831</v>
      </c>
      <c r="M143" s="4">
        <f t="shared" ca="1" si="82"/>
        <v>0.28594540313400785</v>
      </c>
      <c r="N143" s="4">
        <f t="shared" ca="1" si="84"/>
        <v>1</v>
      </c>
      <c r="O143" s="4">
        <f t="shared" ca="1" si="83"/>
        <v>0</v>
      </c>
    </row>
    <row r="144" spans="1:15" x14ac:dyDescent="0.2">
      <c r="A144">
        <f t="shared" si="73"/>
        <v>274</v>
      </c>
      <c r="B144" s="4" t="b">
        <f t="shared" si="74"/>
        <v>1</v>
      </c>
      <c r="C144" s="5" t="b">
        <f t="shared" si="72"/>
        <v>1</v>
      </c>
      <c r="D144" s="4">
        <f t="shared" ca="1" si="75"/>
        <v>1</v>
      </c>
      <c r="E144" s="15">
        <f t="shared" si="76"/>
        <v>274</v>
      </c>
      <c r="F144" s="4">
        <f t="shared" ca="1" si="77"/>
        <v>0</v>
      </c>
      <c r="G144" s="6">
        <f>IF(C144,VLOOKUP(A144,RawData!A:C,3,FALSE),"")</f>
        <v>3.1366999999999998</v>
      </c>
      <c r="H144" s="9">
        <f>IF(C144,VLOOKUP(A144,RawData!A:D,4,FALSE),"")</f>
        <v>89.544517632044801</v>
      </c>
      <c r="I144" s="5" t="b">
        <f t="shared" si="78"/>
        <v>1</v>
      </c>
      <c r="J144" s="4">
        <f t="shared" ca="1" si="79"/>
        <v>89.554466068425924</v>
      </c>
      <c r="K144" s="4">
        <f t="shared" ca="1" si="80"/>
        <v>0.11350345092661485</v>
      </c>
      <c r="L144" s="4">
        <f t="shared" ca="1" si="81"/>
        <v>0.20474634388895652</v>
      </c>
      <c r="M144" s="4">
        <f t="shared" ca="1" si="82"/>
        <v>0.25847940313380491</v>
      </c>
      <c r="N144" s="4">
        <f t="shared" ca="1" si="84"/>
        <v>1</v>
      </c>
      <c r="O144" s="4">
        <f t="shared" ca="1" si="83"/>
        <v>0</v>
      </c>
    </row>
    <row r="145" spans="1:15" x14ac:dyDescent="0.2">
      <c r="A145">
        <f t="shared" si="73"/>
        <v>276</v>
      </c>
      <c r="B145" s="4" t="b">
        <f t="shared" si="74"/>
        <v>1</v>
      </c>
      <c r="C145" s="5" t="b">
        <f t="shared" si="72"/>
        <v>1</v>
      </c>
      <c r="D145" s="4">
        <f t="shared" ca="1" si="75"/>
        <v>1</v>
      </c>
      <c r="E145" s="15">
        <f t="shared" si="76"/>
        <v>276</v>
      </c>
      <c r="F145" s="4">
        <f t="shared" ca="1" si="77"/>
        <v>0</v>
      </c>
      <c r="G145" s="6">
        <f>IF(C145,VLOOKUP(A145,RawData!A:C,3,FALSE),"")</f>
        <v>3.1366999999999998</v>
      </c>
      <c r="H145" s="9">
        <f>IF(C145,VLOOKUP(A145,RawData!A:D,4,FALSE),"")</f>
        <v>89.511558632044796</v>
      </c>
      <c r="I145" s="5" t="b">
        <f t="shared" si="78"/>
        <v>1</v>
      </c>
      <c r="J145" s="4">
        <f t="shared" ca="1" si="79"/>
        <v>89.546831983521244</v>
      </c>
      <c r="K145" s="4">
        <f t="shared" ca="1" si="80"/>
        <v>8.9279800720404978E-2</v>
      </c>
      <c r="L145" s="4">
        <f t="shared" ca="1" si="81"/>
        <v>0.16881856634491044</v>
      </c>
      <c r="M145" s="4">
        <f t="shared" ca="1" si="82"/>
        <v>0.23650643047770359</v>
      </c>
      <c r="N145" s="4">
        <f t="shared" ca="1" si="84"/>
        <v>1</v>
      </c>
      <c r="O145" s="4">
        <f t="shared" ca="1" si="83"/>
        <v>0</v>
      </c>
    </row>
    <row r="146" spans="1:15" x14ac:dyDescent="0.2">
      <c r="A146">
        <f t="shared" si="73"/>
        <v>278</v>
      </c>
      <c r="B146" s="4" t="b">
        <f t="shared" si="74"/>
        <v>1</v>
      </c>
      <c r="C146" s="5" t="b">
        <f t="shared" si="72"/>
        <v>1</v>
      </c>
      <c r="D146" s="4">
        <f t="shared" ca="1" si="75"/>
        <v>1</v>
      </c>
      <c r="E146" s="15">
        <f t="shared" si="76"/>
        <v>278</v>
      </c>
      <c r="F146" s="4">
        <f t="shared" ca="1" si="77"/>
        <v>0</v>
      </c>
      <c r="G146" s="6">
        <f>IF(C146,VLOOKUP(A146,RawData!A:C,3,FALSE),"")</f>
        <v>3.1366999999999998</v>
      </c>
      <c r="H146" s="9">
        <f>IF(C146,VLOOKUP(A146,RawData!A:D,4,FALSE),"")</f>
        <v>89.484093604700902</v>
      </c>
      <c r="I146" s="5" t="b">
        <f t="shared" si="78"/>
        <v>1</v>
      </c>
      <c r="J146" s="4">
        <f t="shared" ca="1" si="79"/>
        <v>89.539734325355639</v>
      </c>
      <c r="K146" s="4">
        <f t="shared" ca="1" si="80"/>
        <v>6.0984722836806782E-2</v>
      </c>
      <c r="L146" s="4">
        <f t="shared" ca="1" si="81"/>
        <v>0.12952401372528755</v>
      </c>
      <c r="M146" s="4">
        <f t="shared" ca="1" si="82"/>
        <v>0.22002740313379832</v>
      </c>
      <c r="N146" s="4">
        <f t="shared" ca="1" si="84"/>
        <v>1</v>
      </c>
      <c r="O146" s="4">
        <f t="shared" ca="1" si="83"/>
        <v>0</v>
      </c>
    </row>
    <row r="147" spans="1:15" x14ac:dyDescent="0.2">
      <c r="A147">
        <f t="shared" si="73"/>
        <v>280</v>
      </c>
      <c r="B147" s="4" t="b">
        <f t="shared" si="74"/>
        <v>1</v>
      </c>
      <c r="C147" s="5" t="b">
        <f t="shared" si="72"/>
        <v>1</v>
      </c>
      <c r="D147" s="4">
        <f t="shared" ca="1" si="75"/>
        <v>1</v>
      </c>
      <c r="E147" s="15">
        <f t="shared" si="76"/>
        <v>280</v>
      </c>
      <c r="F147" s="4">
        <f t="shared" ca="1" si="77"/>
        <v>0</v>
      </c>
      <c r="G147" s="6">
        <f>IF(C147,VLOOKUP(A147,RawData!A:C,3,FALSE),"")</f>
        <v>3.1366999999999998</v>
      </c>
      <c r="H147" s="9">
        <f>IF(C147,VLOOKUP(A147,RawData!A:D,4,FALSE),"")</f>
        <v>89.4511346047003</v>
      </c>
      <c r="I147" s="5" t="b">
        <f t="shared" si="78"/>
        <v>1</v>
      </c>
      <c r="J147" s="4">
        <f t="shared" ca="1" si="79"/>
        <v>89.533168279211182</v>
      </c>
      <c r="K147" s="4">
        <f t="shared" ca="1" si="80"/>
        <v>2.89643611890682E-2</v>
      </c>
      <c r="L147" s="4">
        <f t="shared" ca="1" si="81"/>
        <v>8.8260918085865114E-2</v>
      </c>
      <c r="M147" s="4">
        <f t="shared" ca="1" si="82"/>
        <v>0.19805443047789595</v>
      </c>
      <c r="N147" s="4">
        <f t="shared" ca="1" si="84"/>
        <v>1</v>
      </c>
      <c r="O147" s="4">
        <f t="shared" ca="1" si="83"/>
        <v>0</v>
      </c>
    </row>
    <row r="148" spans="1:15" x14ac:dyDescent="0.2">
      <c r="A148">
        <f t="shared" si="73"/>
        <v>282</v>
      </c>
      <c r="B148" s="4" t="b">
        <f t="shared" si="74"/>
        <v>1</v>
      </c>
      <c r="C148" s="5" t="b">
        <f t="shared" si="72"/>
        <v>1</v>
      </c>
      <c r="D148" s="4">
        <f t="shared" ca="1" si="75"/>
        <v>1</v>
      </c>
      <c r="E148" s="15">
        <f t="shared" si="76"/>
        <v>282</v>
      </c>
      <c r="F148" s="4">
        <f t="shared" ca="1" si="77"/>
        <v>0</v>
      </c>
      <c r="G148" s="6">
        <f>IF(C148,VLOOKUP(A148,RawData!A:C,3,FALSE),"")</f>
        <v>3.1366999999999998</v>
      </c>
      <c r="H148" s="9">
        <f>IF(C148,VLOOKUP(A148,RawData!A:D,4,FALSE),"")</f>
        <v>89.412831833611307</v>
      </c>
      <c r="I148" s="5" t="b">
        <f t="shared" si="78"/>
        <v>1</v>
      </c>
      <c r="J148" s="4">
        <f t="shared" ca="1" si="79"/>
        <v>89.52766542661513</v>
      </c>
      <c r="K148" s="4">
        <f t="shared" ca="1" si="80"/>
        <v>5.905729642620372E-3</v>
      </c>
      <c r="L148" s="4">
        <f t="shared" ca="1" si="81"/>
        <v>4.645167302567188E-2</v>
      </c>
      <c r="M148" s="4">
        <f t="shared" ca="1" si="82"/>
        <v>0.16524465938910282</v>
      </c>
      <c r="N148" s="4">
        <f t="shared" ca="1" si="84"/>
        <v>1</v>
      </c>
      <c r="O148" s="4">
        <f t="shared" ca="1" si="83"/>
        <v>0</v>
      </c>
    </row>
    <row r="149" spans="1:15" x14ac:dyDescent="0.2">
      <c r="A149">
        <f t="shared" si="73"/>
        <v>284</v>
      </c>
      <c r="B149" s="4" t="b">
        <f t="shared" si="74"/>
        <v>1</v>
      </c>
      <c r="C149" s="5" t="b">
        <f t="shared" si="72"/>
        <v>1</v>
      </c>
      <c r="D149" s="4">
        <f t="shared" ca="1" si="75"/>
        <v>1</v>
      </c>
      <c r="E149" s="15">
        <f t="shared" si="76"/>
        <v>284</v>
      </c>
      <c r="F149" s="4">
        <f t="shared" ca="1" si="77"/>
        <v>0</v>
      </c>
      <c r="G149" s="6">
        <f>IF(C149,VLOOKUP(A149,RawData!A:C,3,FALSE),"")</f>
        <v>3.1366999999999998</v>
      </c>
      <c r="H149" s="9">
        <f>IF(C149,VLOOKUP(A149,RawData!A:D,4,FALSE),"")</f>
        <v>89.368886833611697</v>
      </c>
      <c r="I149" s="5" t="b">
        <f t="shared" si="78"/>
        <v>1</v>
      </c>
      <c r="J149" s="4">
        <f t="shared" ca="1" si="79"/>
        <v>89.523742843953116</v>
      </c>
      <c r="K149" s="4">
        <f t="shared" ca="1" si="80"/>
        <v>4.325662604382785E-2</v>
      </c>
      <c r="L149" s="4">
        <f t="shared" ca="1" si="81"/>
        <v>5.1546286453856283E-3</v>
      </c>
      <c r="M149" s="4">
        <f t="shared" ca="1" si="82"/>
        <v>0.11061403517909696</v>
      </c>
      <c r="N149" s="4">
        <f t="shared" ca="1" si="84"/>
        <v>1</v>
      </c>
      <c r="O149" s="4">
        <f t="shared" ca="1" si="83"/>
        <v>0</v>
      </c>
    </row>
    <row r="150" spans="1:15" x14ac:dyDescent="0.2">
      <c r="A150">
        <f t="shared" si="73"/>
        <v>286</v>
      </c>
      <c r="B150" s="4" t="b">
        <f t="shared" si="74"/>
        <v>1</v>
      </c>
      <c r="C150" s="5" t="b">
        <f t="shared" si="72"/>
        <v>1</v>
      </c>
      <c r="D150" s="4">
        <f t="shared" ca="1" si="75"/>
        <v>1</v>
      </c>
      <c r="E150" s="15">
        <f t="shared" si="76"/>
        <v>286</v>
      </c>
      <c r="F150" s="4">
        <f t="shared" ca="1" si="77"/>
        <v>0</v>
      </c>
      <c r="G150" s="6">
        <f>IF(C150,VLOOKUP(A150,RawData!A:C,3,FALSE),"")</f>
        <v>3.1366999999999998</v>
      </c>
      <c r="H150" s="9">
        <f>IF(C150,VLOOKUP(A150,RawData!A:D,4,FALSE),"")</f>
        <v>89.335777632044795</v>
      </c>
      <c r="I150" s="5" t="b">
        <f t="shared" si="78"/>
        <v>1</v>
      </c>
      <c r="J150" s="4">
        <f t="shared" ca="1" si="79"/>
        <v>89.521592229915072</v>
      </c>
      <c r="K150" s="4">
        <f t="shared" ca="1" si="80"/>
        <v>8.2571251628891673E-2</v>
      </c>
      <c r="L150" s="4">
        <f t="shared" ca="1" si="81"/>
        <v>3.438979658224639E-2</v>
      </c>
      <c r="M150" s="4">
        <f t="shared" ca="1" si="82"/>
        <v>5.0190035178886205E-2</v>
      </c>
      <c r="N150" s="4">
        <f t="shared" ca="1" si="84"/>
        <v>1</v>
      </c>
      <c r="O150" s="4">
        <f t="shared" ca="1" si="83"/>
        <v>0</v>
      </c>
    </row>
    <row r="151" spans="1:15" x14ac:dyDescent="0.2">
      <c r="A151">
        <f t="shared" si="73"/>
        <v>288</v>
      </c>
      <c r="B151" s="4" t="b">
        <f t="shared" si="74"/>
        <v>1</v>
      </c>
      <c r="C151" s="5" t="b">
        <f t="shared" si="72"/>
        <v>1</v>
      </c>
      <c r="D151" s="4">
        <f t="shared" ca="1" si="75"/>
        <v>1</v>
      </c>
      <c r="E151" s="15">
        <f t="shared" si="76"/>
        <v>288</v>
      </c>
      <c r="F151" s="4">
        <f t="shared" ca="1" si="77"/>
        <v>0</v>
      </c>
      <c r="G151" s="6">
        <f>IF(C151,VLOOKUP(A151,RawData!A:C,3,FALSE),"")</f>
        <v>3.1366999999999998</v>
      </c>
      <c r="H151" s="9">
        <f>IF(C151,VLOOKUP(A151,RawData!A:D,4,FALSE),"")</f>
        <v>89.3244912015669</v>
      </c>
      <c r="I151" s="5" t="b">
        <f t="shared" si="78"/>
        <v>1</v>
      </c>
      <c r="J151" s="4">
        <f t="shared" ca="1" si="79"/>
        <v>89.521740351310399</v>
      </c>
      <c r="K151" s="4">
        <f t="shared" ca="1" si="80"/>
        <v>0.1226091879250788</v>
      </c>
      <c r="L151" s="4">
        <f t="shared" ca="1" si="81"/>
        <v>7.0936340736778902E-2</v>
      </c>
      <c r="M151" s="4">
        <f t="shared" ca="1" si="82"/>
        <v>2.1071763255093856E-2</v>
      </c>
      <c r="N151" s="4">
        <f t="shared" ca="1" si="84"/>
        <v>1</v>
      </c>
      <c r="O151" s="4">
        <f t="shared" ca="1" si="83"/>
        <v>0</v>
      </c>
    </row>
    <row r="152" spans="1:15" x14ac:dyDescent="0.2">
      <c r="A152">
        <f t="shared" si="73"/>
        <v>290</v>
      </c>
      <c r="B152" s="4" t="b">
        <f t="shared" si="74"/>
        <v>1</v>
      </c>
      <c r="C152" s="5" t="b">
        <f t="shared" si="72"/>
        <v>1</v>
      </c>
      <c r="D152" s="4">
        <f t="shared" ca="1" si="75"/>
        <v>1</v>
      </c>
      <c r="E152" s="15">
        <f t="shared" si="76"/>
        <v>290</v>
      </c>
      <c r="F152" s="4">
        <f t="shared" ca="1" si="77"/>
        <v>0</v>
      </c>
      <c r="G152" s="6">
        <f>IF(C152,VLOOKUP(A152,RawData!A:C,3,FALSE),"")</f>
        <v>3.1366999999999998</v>
      </c>
      <c r="H152" s="9">
        <f>IF(C152,VLOOKUP(A152,RawData!A:D,4,FALSE),"")</f>
        <v>89.329683798432995</v>
      </c>
      <c r="I152" s="5" t="b">
        <f t="shared" si="78"/>
        <v>1</v>
      </c>
      <c r="J152" s="4">
        <f t="shared" ca="1" si="79"/>
        <v>89.523842511465944</v>
      </c>
      <c r="K152" s="4">
        <f t="shared" ca="1" si="80"/>
        <v>0.16143993099537113</v>
      </c>
      <c r="L152" s="4">
        <f t="shared" ca="1" si="81"/>
        <v>0.10307229887879998</v>
      </c>
      <c r="M152" s="4">
        <f t="shared" ca="1" si="82"/>
        <v>7.6152964821901037E-2</v>
      </c>
      <c r="N152" s="4">
        <f t="shared" ca="1" si="84"/>
        <v>1</v>
      </c>
      <c r="O152" s="4">
        <f t="shared" ca="1" si="83"/>
        <v>0</v>
      </c>
    </row>
    <row r="153" spans="1:15" x14ac:dyDescent="0.2">
      <c r="A153">
        <f t="shared" si="73"/>
        <v>292</v>
      </c>
      <c r="B153" s="4" t="b">
        <f t="shared" si="74"/>
        <v>1</v>
      </c>
      <c r="C153" s="5" t="b">
        <f t="shared" si="72"/>
        <v>1</v>
      </c>
      <c r="D153" s="4">
        <f t="shared" ca="1" si="75"/>
        <v>1</v>
      </c>
      <c r="E153" s="15">
        <f t="shared" si="76"/>
        <v>292</v>
      </c>
      <c r="F153" s="4">
        <f t="shared" ca="1" si="77"/>
        <v>0</v>
      </c>
      <c r="G153" s="6">
        <f>IF(C153,VLOOKUP(A153,RawData!A:C,3,FALSE),"")</f>
        <v>3.1366999999999998</v>
      </c>
      <c r="H153" s="9">
        <f>IF(C153,VLOOKUP(A153,RawData!A:D,4,FALSE),"")</f>
        <v>89.362342367954895</v>
      </c>
      <c r="I153" s="5" t="b">
        <f t="shared" si="78"/>
        <v>1</v>
      </c>
      <c r="J153" s="4">
        <f t="shared" ca="1" si="79"/>
        <v>89.527889019958039</v>
      </c>
      <c r="K153" s="4">
        <f t="shared" ca="1" si="80"/>
        <v>0.19762796646136849</v>
      </c>
      <c r="L153" s="4">
        <f t="shared" ca="1" si="81"/>
        <v>0.12955247007569426</v>
      </c>
      <c r="M153" s="4">
        <f t="shared" ca="1" si="82"/>
        <v>0.14192176325450134</v>
      </c>
      <c r="N153" s="4">
        <f t="shared" ca="1" si="84"/>
        <v>1</v>
      </c>
      <c r="O153" s="4">
        <f t="shared" ca="1" si="83"/>
        <v>0</v>
      </c>
    </row>
    <row r="154" spans="1:15" x14ac:dyDescent="0.2">
      <c r="A154">
        <f t="shared" si="73"/>
        <v>294</v>
      </c>
      <c r="B154" s="4" t="b">
        <f t="shared" si="74"/>
        <v>1</v>
      </c>
      <c r="C154" s="5" t="b">
        <f t="shared" si="72"/>
        <v>1</v>
      </c>
      <c r="D154" s="4">
        <f t="shared" ca="1" si="75"/>
        <v>1</v>
      </c>
      <c r="E154" s="15">
        <f t="shared" si="76"/>
        <v>294</v>
      </c>
      <c r="F154" s="4">
        <f t="shared" ca="1" si="77"/>
        <v>0</v>
      </c>
      <c r="G154" s="6">
        <f>IF(C154,VLOOKUP(A154,RawData!A:C,3,FALSE),"")</f>
        <v>3.1366999999999998</v>
      </c>
      <c r="H154" s="9">
        <f>IF(C154,VLOOKUP(A154,RawData!A:D,4,FALSE),"")</f>
        <v>89.389958569522307</v>
      </c>
      <c r="I154" s="5" t="b">
        <f t="shared" si="78"/>
        <v>1</v>
      </c>
      <c r="J154" s="4">
        <f t="shared" ca="1" si="79"/>
        <v>89.533889567210338</v>
      </c>
      <c r="K154" s="4">
        <f t="shared" ca="1" si="80"/>
        <v>0.23010450044080244</v>
      </c>
      <c r="L154" s="4">
        <f t="shared" ca="1" si="81"/>
        <v>0.14983551874244938</v>
      </c>
      <c r="M154" s="4">
        <f t="shared" ca="1" si="82"/>
        <v>0.20249596482130983</v>
      </c>
      <c r="N154" s="4">
        <f t="shared" ca="1" si="84"/>
        <v>1</v>
      </c>
      <c r="O154" s="4">
        <f t="shared" ca="1" si="83"/>
        <v>0</v>
      </c>
    </row>
    <row r="155" spans="1:15" x14ac:dyDescent="0.2">
      <c r="A155">
        <f t="shared" si="73"/>
        <v>296</v>
      </c>
      <c r="B155" s="4" t="b">
        <f t="shared" si="74"/>
        <v>1</v>
      </c>
      <c r="C155" s="5" t="b">
        <f t="shared" si="72"/>
        <v>1</v>
      </c>
      <c r="D155" s="4">
        <f t="shared" ca="1" si="75"/>
        <v>1</v>
      </c>
      <c r="E155" s="15">
        <f t="shared" si="76"/>
        <v>296</v>
      </c>
      <c r="F155" s="4">
        <f t="shared" ca="1" si="77"/>
        <v>0</v>
      </c>
      <c r="G155" s="6">
        <f>IF(C155,VLOOKUP(A155,RawData!A:C,3,FALSE),"")</f>
        <v>3.1366999999999998</v>
      </c>
      <c r="H155" s="9">
        <f>IF(C155,VLOOKUP(A155,RawData!A:D,4,FALSE),"")</f>
        <v>89.417424569522097</v>
      </c>
      <c r="I155" s="5" t="b">
        <f t="shared" si="78"/>
        <v>1</v>
      </c>
      <c r="J155" s="4">
        <f t="shared" ca="1" si="79"/>
        <v>89.541839276635045</v>
      </c>
      <c r="K155" s="4">
        <f t="shared" ca="1" si="80"/>
        <v>0.25850960686875624</v>
      </c>
      <c r="L155" s="4">
        <f t="shared" ca="1" si="81"/>
        <v>0.16339952416363701</v>
      </c>
      <c r="M155" s="4">
        <f t="shared" ca="1" si="82"/>
        <v>0.26826379059849614</v>
      </c>
      <c r="N155" s="4">
        <f t="shared" ca="1" si="84"/>
        <v>1</v>
      </c>
      <c r="O155" s="4">
        <f t="shared" ca="1" si="83"/>
        <v>0</v>
      </c>
    </row>
    <row r="156" spans="1:15" x14ac:dyDescent="0.2">
      <c r="A156">
        <f t="shared" si="73"/>
        <v>298</v>
      </c>
      <c r="B156" s="4" t="b">
        <f t="shared" si="74"/>
        <v>1</v>
      </c>
      <c r="C156" s="5" t="b">
        <f t="shared" si="72"/>
        <v>1</v>
      </c>
      <c r="D156" s="4">
        <f t="shared" ca="1" si="75"/>
        <v>1</v>
      </c>
      <c r="E156" s="15">
        <f t="shared" si="76"/>
        <v>298</v>
      </c>
      <c r="F156" s="4">
        <f t="shared" ca="1" si="77"/>
        <v>0</v>
      </c>
      <c r="G156" s="6">
        <f>IF(C156,VLOOKUP(A156,RawData!A:C,3,FALSE),"")</f>
        <v>3.1366999999999998</v>
      </c>
      <c r="H156" s="9">
        <f>IF(C156,VLOOKUP(A156,RawData!A:D,4,FALSE),"")</f>
        <v>89.439396596866203</v>
      </c>
      <c r="I156" s="5" t="b">
        <f t="shared" si="78"/>
        <v>1</v>
      </c>
      <c r="J156" s="4">
        <f t="shared" ca="1" si="79"/>
        <v>89.551733334396275</v>
      </c>
      <c r="K156" s="4">
        <f t="shared" ca="1" si="80"/>
        <v>0.28284397786342197</v>
      </c>
      <c r="L156" s="4">
        <f t="shared" ca="1" si="81"/>
        <v>0.1702251351038484</v>
      </c>
      <c r="M156" s="4">
        <f t="shared" ca="1" si="82"/>
        <v>0.32868779059859321</v>
      </c>
      <c r="N156" s="4">
        <f t="shared" ca="1" si="84"/>
        <v>1</v>
      </c>
      <c r="O156" s="4">
        <f t="shared" ca="1" si="83"/>
        <v>0</v>
      </c>
    </row>
    <row r="157" spans="1:15" x14ac:dyDescent="0.2">
      <c r="A157">
        <f t="shared" si="73"/>
        <v>300</v>
      </c>
      <c r="B157" s="4" t="b">
        <f t="shared" si="74"/>
        <v>1</v>
      </c>
      <c r="C157" s="5" t="b">
        <f t="shared" si="72"/>
        <v>1</v>
      </c>
      <c r="D157" s="4">
        <f t="shared" ca="1" si="75"/>
        <v>1</v>
      </c>
      <c r="E157" s="15">
        <f t="shared" si="76"/>
        <v>300</v>
      </c>
      <c r="F157" s="4">
        <f t="shared" ca="1" si="77"/>
        <v>0</v>
      </c>
      <c r="G157" s="6">
        <f>IF(C157,VLOOKUP(A157,RawData!A:C,3,FALSE),"")</f>
        <v>3.1366999999999998</v>
      </c>
      <c r="H157" s="9">
        <f>IF(C157,VLOOKUP(A157,RawData!A:D,4,FALSE),"")</f>
        <v>89.455876569522104</v>
      </c>
      <c r="I157" s="5" t="b">
        <f t="shared" si="78"/>
        <v>1</v>
      </c>
      <c r="J157" s="4">
        <f t="shared" ca="1" si="79"/>
        <v>89.563926126708751</v>
      </c>
      <c r="K157" s="4">
        <f t="shared" ca="1" si="80"/>
        <v>0.30362468981041957</v>
      </c>
      <c r="L157" s="4">
        <f t="shared" ca="1" si="81"/>
        <v>0.17136582331183092</v>
      </c>
      <c r="M157" s="4">
        <f t="shared" ca="1" si="82"/>
        <v>0.39994956168710871</v>
      </c>
      <c r="N157" s="4">
        <f t="shared" ca="1" si="84"/>
        <v>1</v>
      </c>
      <c r="O157" s="4">
        <f t="shared" ca="1" si="83"/>
        <v>0</v>
      </c>
    </row>
    <row r="158" spans="1:15" x14ac:dyDescent="0.2">
      <c r="A158">
        <f t="shared" si="73"/>
        <v>302</v>
      </c>
      <c r="B158" s="4" t="b">
        <f t="shared" si="74"/>
        <v>1</v>
      </c>
      <c r="C158" s="5" t="b">
        <f t="shared" si="72"/>
        <v>1</v>
      </c>
      <c r="D158" s="4">
        <f t="shared" ca="1" si="75"/>
        <v>1</v>
      </c>
      <c r="E158" s="15">
        <f t="shared" si="76"/>
        <v>302</v>
      </c>
      <c r="F158" s="4">
        <f t="shared" ca="1" si="77"/>
        <v>0</v>
      </c>
      <c r="G158" s="6">
        <f>IF(C158,VLOOKUP(A158,RawData!A:C,3,FALSE),"")</f>
        <v>3.1366999999999998</v>
      </c>
      <c r="H158" s="9">
        <f>IF(C158,VLOOKUP(A158,RawData!A:D,4,FALSE),"")</f>
        <v>89.477848596865996</v>
      </c>
      <c r="I158" s="5" t="b">
        <f t="shared" si="78"/>
        <v>1</v>
      </c>
      <c r="J158" s="4">
        <f t="shared" ca="1" si="79"/>
        <v>89.578250151329883</v>
      </c>
      <c r="K158" s="4">
        <f t="shared" ca="1" si="80"/>
        <v>0.32121097590048464</v>
      </c>
      <c r="L158" s="4">
        <f t="shared" ca="1" si="81"/>
        <v>0.16805719342445968</v>
      </c>
      <c r="M158" s="4">
        <f t="shared" ca="1" si="82"/>
        <v>0.46601773591090989</v>
      </c>
      <c r="N158" s="4">
        <f t="shared" ca="1" si="84"/>
        <v>1</v>
      </c>
      <c r="O158" s="4">
        <f t="shared" ca="1" si="83"/>
        <v>0</v>
      </c>
    </row>
    <row r="159" spans="1:15" x14ac:dyDescent="0.2">
      <c r="A159">
        <f t="shared" si="73"/>
        <v>304</v>
      </c>
      <c r="B159" s="4" t="b">
        <f t="shared" si="74"/>
        <v>1</v>
      </c>
      <c r="C159" s="5" t="b">
        <f t="shared" si="72"/>
        <v>1</v>
      </c>
      <c r="D159" s="4">
        <f t="shared" ca="1" si="75"/>
        <v>1</v>
      </c>
      <c r="E159" s="15">
        <f t="shared" si="76"/>
        <v>304</v>
      </c>
      <c r="F159" s="4">
        <f t="shared" ca="1" si="77"/>
        <v>0</v>
      </c>
      <c r="G159" s="6">
        <f>IF(C159,VLOOKUP(A159,RawData!A:C,3,FALSE),"")</f>
        <v>3.1366999999999998</v>
      </c>
      <c r="H159" s="9">
        <f>IF(C159,VLOOKUP(A159,RawData!A:D,4,FALSE),"")</f>
        <v>89.499971798432995</v>
      </c>
      <c r="I159" s="5" t="b">
        <f t="shared" si="78"/>
        <v>1</v>
      </c>
      <c r="J159" s="4">
        <f t="shared" ca="1" si="79"/>
        <v>89.594877787972152</v>
      </c>
      <c r="K159" s="4">
        <f t="shared" ca="1" si="80"/>
        <v>0.33612475773099959</v>
      </c>
      <c r="L159" s="4">
        <f t="shared" ca="1" si="81"/>
        <v>0.16136725282595421</v>
      </c>
      <c r="M159" s="4">
        <f t="shared" ca="1" si="82"/>
        <v>0.54277253434349859</v>
      </c>
      <c r="N159" s="4">
        <f t="shared" ca="1" si="84"/>
        <v>1</v>
      </c>
      <c r="O159" s="4">
        <f t="shared" ca="1" si="83"/>
        <v>0</v>
      </c>
    </row>
    <row r="160" spans="1:15" x14ac:dyDescent="0.2">
      <c r="A160">
        <f t="shared" si="73"/>
        <v>306</v>
      </c>
      <c r="B160" s="4" t="b">
        <f t="shared" si="74"/>
        <v>1</v>
      </c>
      <c r="C160" s="5" t="b">
        <f t="shared" si="72"/>
        <v>1</v>
      </c>
      <c r="D160" s="4">
        <f t="shared" ca="1" si="75"/>
        <v>1</v>
      </c>
      <c r="E160" s="15">
        <f t="shared" si="76"/>
        <v>306</v>
      </c>
      <c r="F160" s="4">
        <f t="shared" ca="1" si="77"/>
        <v>0</v>
      </c>
      <c r="G160" s="6">
        <f>IF(C160,VLOOKUP(A160,RawData!A:C,3,FALSE),"")</f>
        <v>3.1366999999999998</v>
      </c>
      <c r="H160" s="9">
        <f>IF(C160,VLOOKUP(A160,RawData!A:D,4,FALSE),"")</f>
        <v>89.521794569522299</v>
      </c>
      <c r="I160" s="5" t="b">
        <f t="shared" si="78"/>
        <v>1</v>
      </c>
      <c r="J160" s="4">
        <f t="shared" ca="1" si="79"/>
        <v>89.613981353596145</v>
      </c>
      <c r="K160" s="4">
        <f t="shared" ca="1" si="80"/>
        <v>0.34873495891635287</v>
      </c>
      <c r="L160" s="4">
        <f t="shared" ca="1" si="81"/>
        <v>0.1516600799188268</v>
      </c>
      <c r="M160" s="4">
        <f t="shared" ca="1" si="82"/>
        <v>0.62516953434349887</v>
      </c>
      <c r="N160" s="4">
        <f t="shared" ca="1" si="84"/>
        <v>1</v>
      </c>
      <c r="O160" s="4">
        <f t="shared" ca="1" si="83"/>
        <v>0</v>
      </c>
    </row>
    <row r="161" spans="1:15" x14ac:dyDescent="0.2">
      <c r="A161">
        <f t="shared" si="73"/>
        <v>308</v>
      </c>
      <c r="B161" s="4" t="b">
        <f t="shared" si="74"/>
        <v>1</v>
      </c>
      <c r="C161" s="5" t="b">
        <f t="shared" si="72"/>
        <v>1</v>
      </c>
      <c r="D161" s="4">
        <f t="shared" ca="1" si="75"/>
        <v>1</v>
      </c>
      <c r="E161" s="15">
        <f t="shared" si="76"/>
        <v>308</v>
      </c>
      <c r="F161" s="4">
        <f t="shared" ca="1" si="77"/>
        <v>0</v>
      </c>
      <c r="G161" s="6">
        <f>IF(C161,VLOOKUP(A161,RawData!A:C,3,FALSE),"")</f>
        <v>3.1366999999999998</v>
      </c>
      <c r="H161" s="9">
        <f>IF(C161,VLOOKUP(A161,RawData!A:D,4,FALSE),"")</f>
        <v>89.538273596866205</v>
      </c>
      <c r="I161" s="5" t="b">
        <f t="shared" si="78"/>
        <v>1</v>
      </c>
      <c r="J161" s="4">
        <f t="shared" ca="1" si="79"/>
        <v>89.635742919220135</v>
      </c>
      <c r="K161" s="4">
        <f t="shared" ca="1" si="80"/>
        <v>0.35939596655329353</v>
      </c>
      <c r="L161" s="4">
        <f t="shared" ca="1" si="81"/>
        <v>0.13911774572139279</v>
      </c>
      <c r="M161" s="4">
        <f t="shared" ca="1" si="82"/>
        <v>0.70207356168739921</v>
      </c>
      <c r="N161" s="4">
        <f t="shared" ca="1" si="84"/>
        <v>1</v>
      </c>
      <c r="O161" s="4">
        <f t="shared" ca="1" si="83"/>
        <v>0</v>
      </c>
    </row>
    <row r="162" spans="1:15" x14ac:dyDescent="0.2">
      <c r="A162">
        <f t="shared" si="73"/>
        <v>310</v>
      </c>
      <c r="B162" s="4" t="b">
        <f t="shared" si="74"/>
        <v>1</v>
      </c>
      <c r="C162" s="5" t="b">
        <f t="shared" si="72"/>
        <v>1</v>
      </c>
      <c r="D162" s="4">
        <f t="shared" ca="1" si="75"/>
        <v>1</v>
      </c>
      <c r="E162" s="15">
        <f t="shared" si="76"/>
        <v>310</v>
      </c>
      <c r="F162" s="4">
        <f t="shared" ca="1" si="77"/>
        <v>0</v>
      </c>
      <c r="G162" s="6">
        <f>IF(C162,VLOOKUP(A162,RawData!A:C,3,FALSE),"")</f>
        <v>3.1366999999999998</v>
      </c>
      <c r="H162" s="9">
        <f>IF(C162,VLOOKUP(A162,RawData!A:D,4,FALSE),"")</f>
        <v>89.554753569522106</v>
      </c>
      <c r="I162" s="5" t="b">
        <f t="shared" si="78"/>
        <v>1</v>
      </c>
      <c r="J162" s="4">
        <f t="shared" ca="1" si="79"/>
        <v>89.65980803411324</v>
      </c>
      <c r="K162" s="4">
        <f t="shared" ca="1" si="80"/>
        <v>0.36845735478486574</v>
      </c>
      <c r="L162" s="4">
        <f t="shared" ca="1" si="81"/>
        <v>0.12426695429094536</v>
      </c>
      <c r="M162" s="4">
        <f t="shared" ca="1" si="82"/>
        <v>0.77897756168759713</v>
      </c>
      <c r="N162" s="4">
        <f t="shared" ca="1" si="84"/>
        <v>1</v>
      </c>
      <c r="O162" s="4">
        <f t="shared" ca="1" si="83"/>
        <v>0</v>
      </c>
    </row>
    <row r="163" spans="1:15" x14ac:dyDescent="0.2">
      <c r="A163">
        <f t="shared" si="73"/>
        <v>312</v>
      </c>
      <c r="B163" s="4" t="b">
        <f t="shared" si="74"/>
        <v>1</v>
      </c>
      <c r="C163" s="5" t="b">
        <f t="shared" si="72"/>
        <v>1</v>
      </c>
      <c r="D163" s="4">
        <f t="shared" ca="1" si="75"/>
        <v>1</v>
      </c>
      <c r="E163" s="15">
        <f t="shared" si="76"/>
        <v>312</v>
      </c>
      <c r="F163" s="4">
        <f t="shared" ca="1" si="77"/>
        <v>0</v>
      </c>
      <c r="G163" s="6">
        <f>IF(C163,VLOOKUP(A163,RawData!A:C,3,FALSE),"")</f>
        <v>3.1366999999999998</v>
      </c>
      <c r="H163" s="9">
        <f>IF(C163,VLOOKUP(A163,RawData!A:D,4,FALSE),"")</f>
        <v>89.582219569522096</v>
      </c>
      <c r="I163" s="5" t="b">
        <f t="shared" si="78"/>
        <v>1</v>
      </c>
      <c r="J163" s="4">
        <f t="shared" ca="1" si="79"/>
        <v>89.685132917832604</v>
      </c>
      <c r="K163" s="4">
        <f t="shared" ca="1" si="80"/>
        <v>0.37556951809203554</v>
      </c>
      <c r="L163" s="4">
        <f t="shared" ca="1" si="81"/>
        <v>0.10658096931211958</v>
      </c>
      <c r="M163" s="4">
        <f t="shared" ca="1" si="82"/>
        <v>0.82337416638868888</v>
      </c>
      <c r="N163" s="4">
        <f t="shared" ca="1" si="84"/>
        <v>1</v>
      </c>
      <c r="O163" s="4">
        <f t="shared" ca="1" si="83"/>
        <v>0</v>
      </c>
    </row>
    <row r="164" spans="1:15" x14ac:dyDescent="0.2">
      <c r="A164">
        <f t="shared" si="73"/>
        <v>314</v>
      </c>
      <c r="B164" s="4" t="b">
        <f t="shared" si="74"/>
        <v>1</v>
      </c>
      <c r="C164" s="5" t="b">
        <f t="shared" si="72"/>
        <v>1</v>
      </c>
      <c r="D164" s="4">
        <f t="shared" ca="1" si="75"/>
        <v>1</v>
      </c>
      <c r="E164" s="15">
        <f t="shared" si="76"/>
        <v>314</v>
      </c>
      <c r="F164" s="4">
        <f t="shared" ca="1" si="77"/>
        <v>0</v>
      </c>
      <c r="G164" s="6">
        <f>IF(C164,VLOOKUP(A164,RawData!A:C,3,FALSE),"")</f>
        <v>3.1366999999999998</v>
      </c>
      <c r="H164" s="9">
        <f>IF(C164,VLOOKUP(A164,RawData!A:D,4,FALSE),"")</f>
        <v>89.625864166387899</v>
      </c>
      <c r="I164" s="5" t="b">
        <f t="shared" si="78"/>
        <v>1</v>
      </c>
      <c r="J164" s="4">
        <f t="shared" ca="1" si="79"/>
        <v>89.711343832927938</v>
      </c>
      <c r="K164" s="4">
        <f t="shared" ca="1" si="80"/>
        <v>0.37986102436839531</v>
      </c>
      <c r="L164" s="4">
        <f t="shared" ca="1" si="81"/>
        <v>8.5533086727593854E-2</v>
      </c>
      <c r="M164" s="4">
        <f t="shared" ca="1" si="82"/>
        <v>0.85648336795510716</v>
      </c>
      <c r="N164" s="4">
        <f t="shared" ca="1" si="84"/>
        <v>1</v>
      </c>
      <c r="O164" s="4">
        <f t="shared" ca="1" si="83"/>
        <v>0</v>
      </c>
    </row>
    <row r="165" spans="1:15" x14ac:dyDescent="0.2">
      <c r="A165">
        <f t="shared" si="73"/>
        <v>316</v>
      </c>
      <c r="B165" s="4" t="b">
        <f t="shared" si="74"/>
        <v>1</v>
      </c>
      <c r="C165" s="5" t="b">
        <f t="shared" si="72"/>
        <v>1</v>
      </c>
      <c r="D165" s="4">
        <f t="shared" ca="1" si="75"/>
        <v>1</v>
      </c>
      <c r="E165" s="15">
        <f t="shared" si="76"/>
        <v>316</v>
      </c>
      <c r="F165" s="4">
        <f t="shared" ca="1" si="77"/>
        <v>0</v>
      </c>
      <c r="G165" s="6">
        <f>IF(C165,VLOOKUP(A165,RawData!A:C,3,FALSE),"")</f>
        <v>3.1366999999999998</v>
      </c>
      <c r="H165" s="9">
        <f>IF(C165,VLOOKUP(A165,RawData!A:D,4,FALSE),"")</f>
        <v>89.669809166387907</v>
      </c>
      <c r="I165" s="5" t="b">
        <f t="shared" si="78"/>
        <v>1</v>
      </c>
      <c r="J165" s="4">
        <f t="shared" ca="1" si="79"/>
        <v>89.738096019092083</v>
      </c>
      <c r="K165" s="4">
        <f t="shared" ca="1" si="80"/>
        <v>0.38061343949070192</v>
      </c>
      <c r="L165" s="4">
        <f t="shared" ca="1" si="81"/>
        <v>6.1295655755941425E-2</v>
      </c>
      <c r="M165" s="4">
        <f t="shared" ca="1" si="82"/>
        <v>0.86242697265581114</v>
      </c>
      <c r="N165" s="4">
        <f t="shared" ca="1" si="84"/>
        <v>1</v>
      </c>
      <c r="O165" s="4">
        <f t="shared" ca="1" si="83"/>
        <v>0</v>
      </c>
    </row>
    <row r="166" spans="1:15" x14ac:dyDescent="0.2">
      <c r="A166">
        <f t="shared" si="73"/>
        <v>318</v>
      </c>
      <c r="B166" s="4" t="b">
        <f t="shared" si="74"/>
        <v>1</v>
      </c>
      <c r="C166" s="5" t="b">
        <f t="shared" si="72"/>
        <v>1</v>
      </c>
      <c r="D166" s="4">
        <f t="shared" ca="1" si="75"/>
        <v>1</v>
      </c>
      <c r="E166" s="15">
        <f t="shared" si="76"/>
        <v>318</v>
      </c>
      <c r="F166" s="4">
        <f t="shared" ca="1" si="77"/>
        <v>0</v>
      </c>
      <c r="G166" s="6">
        <f>IF(C166,VLOOKUP(A166,RawData!A:C,3,FALSE),"")</f>
        <v>3.1366999999999998</v>
      </c>
      <c r="H166" s="9">
        <f>IF(C166,VLOOKUP(A166,RawData!A:D,4,FALSE),"")</f>
        <v>89.724590964821999</v>
      </c>
      <c r="I166" s="5" t="b">
        <f t="shared" si="78"/>
        <v>1</v>
      </c>
      <c r="J166" s="4">
        <f t="shared" ca="1" si="79"/>
        <v>89.764853050468076</v>
      </c>
      <c r="K166" s="4">
        <f t="shared" ca="1" si="80"/>
        <v>0.37764953853445604</v>
      </c>
      <c r="L166" s="4">
        <f t="shared" ca="1" si="81"/>
        <v>3.4223031235896428E-2</v>
      </c>
      <c r="M166" s="4">
        <f t="shared" ca="1" si="82"/>
        <v>0.84075440313370109</v>
      </c>
      <c r="N166" s="4">
        <f t="shared" ca="1" si="84"/>
        <v>1</v>
      </c>
      <c r="O166" s="4">
        <f t="shared" ca="1" si="83"/>
        <v>0</v>
      </c>
    </row>
    <row r="167" spans="1:15" x14ac:dyDescent="0.2">
      <c r="A167">
        <f t="shared" si="73"/>
        <v>320</v>
      </c>
      <c r="B167" s="4" t="b">
        <f t="shared" si="74"/>
        <v>1</v>
      </c>
      <c r="C167" s="5" t="b">
        <f t="shared" si="72"/>
        <v>1</v>
      </c>
      <c r="D167" s="4">
        <f t="shared" ca="1" si="75"/>
        <v>1</v>
      </c>
      <c r="E167" s="15">
        <f t="shared" si="76"/>
        <v>320</v>
      </c>
      <c r="F167" s="4">
        <f t="shared" ca="1" si="77"/>
        <v>0</v>
      </c>
      <c r="G167" s="6">
        <f>IF(C167,VLOOKUP(A167,RawData!A:C,3,FALSE),"")</f>
        <v>3.1366999999999998</v>
      </c>
      <c r="H167" s="9">
        <f>IF(C167,VLOOKUP(A167,RawData!A:D,4,FALSE),"")</f>
        <v>89.768686166388804</v>
      </c>
      <c r="I167" s="5" t="b">
        <f t="shared" si="78"/>
        <v>1</v>
      </c>
      <c r="J167" s="4">
        <f t="shared" ca="1" si="79"/>
        <v>89.79038904510071</v>
      </c>
      <c r="K167" s="4">
        <f t="shared" ca="1" si="80"/>
        <v>0.37096444402980921</v>
      </c>
      <c r="L167" s="4">
        <f t="shared" ca="1" si="81"/>
        <v>4.6647559344847878E-3</v>
      </c>
      <c r="M167" s="4">
        <f t="shared" ca="1" si="82"/>
        <v>0.78642323674560544</v>
      </c>
      <c r="N167" s="4">
        <f t="shared" ca="1" si="84"/>
        <v>1</v>
      </c>
      <c r="O167" s="4">
        <f t="shared" ca="1" si="83"/>
        <v>0</v>
      </c>
    </row>
    <row r="168" spans="1:15" x14ac:dyDescent="0.2">
      <c r="A168">
        <f t="shared" si="73"/>
        <v>322</v>
      </c>
      <c r="B168" s="4" t="b">
        <f t="shared" si="74"/>
        <v>1</v>
      </c>
      <c r="C168" s="5" t="b">
        <f t="shared" si="72"/>
        <v>1</v>
      </c>
      <c r="D168" s="4">
        <f t="shared" ca="1" si="75"/>
        <v>1</v>
      </c>
      <c r="E168" s="15">
        <f t="shared" si="76"/>
        <v>322</v>
      </c>
      <c r="F168" s="4">
        <f t="shared" ca="1" si="77"/>
        <v>0</v>
      </c>
      <c r="G168" s="6">
        <f>IF(C168,VLOOKUP(A168,RawData!A:C,3,FALSE),"")</f>
        <v>3.1366999999999998</v>
      </c>
      <c r="H168" s="9">
        <f>IF(C168,VLOOKUP(A168,RawData!A:D,4,FALSE),"")</f>
        <v>89.817974964821403</v>
      </c>
      <c r="I168" s="5" t="b">
        <f t="shared" si="78"/>
        <v>1</v>
      </c>
      <c r="J168" s="4">
        <f t="shared" ca="1" si="79"/>
        <v>89.813985568866713</v>
      </c>
      <c r="K168" s="4">
        <f t="shared" ca="1" si="80"/>
        <v>0.36126211721655466</v>
      </c>
      <c r="L168" s="4">
        <f t="shared" ca="1" si="81"/>
        <v>2.7197132270131874E-2</v>
      </c>
      <c r="M168" s="4">
        <f t="shared" ca="1" si="82"/>
        <v>0.69883366722420703</v>
      </c>
      <c r="N168" s="4">
        <f t="shared" ca="1" si="84"/>
        <v>1</v>
      </c>
      <c r="O168" s="4">
        <f t="shared" ca="1" si="83"/>
        <v>0</v>
      </c>
    </row>
    <row r="169" spans="1:15" x14ac:dyDescent="0.2">
      <c r="A169">
        <f t="shared" si="73"/>
        <v>324</v>
      </c>
      <c r="B169" s="4" t="b">
        <f t="shared" si="74"/>
        <v>1</v>
      </c>
      <c r="C169" s="5" t="b">
        <f t="shared" si="72"/>
        <v>1</v>
      </c>
      <c r="D169" s="4">
        <f t="shared" ca="1" si="75"/>
        <v>1</v>
      </c>
      <c r="E169" s="15">
        <f t="shared" si="76"/>
        <v>324</v>
      </c>
      <c r="F169" s="4">
        <f t="shared" ca="1" si="77"/>
        <v>0</v>
      </c>
      <c r="G169" s="6">
        <f>IF(C169,VLOOKUP(A169,RawData!A:C,3,FALSE),"")</f>
        <v>3.1366999999999998</v>
      </c>
      <c r="H169" s="9">
        <f>IF(C169,VLOOKUP(A169,RawData!A:D,4,FALSE),"")</f>
        <v>89.862070166388307</v>
      </c>
      <c r="I169" s="5" t="b">
        <f t="shared" si="78"/>
        <v>1</v>
      </c>
      <c r="J169" s="4">
        <f t="shared" ca="1" si="79"/>
        <v>89.834407048505142</v>
      </c>
      <c r="K169" s="4">
        <f t="shared" ca="1" si="80"/>
        <v>0.34837017750012933</v>
      </c>
      <c r="L169" s="4">
        <f t="shared" ca="1" si="81"/>
        <v>6.1362602002034805E-2</v>
      </c>
      <c r="M169" s="4">
        <f t="shared" ca="1" si="82"/>
        <v>0.60544966722379456</v>
      </c>
      <c r="N169" s="4">
        <f t="shared" ca="1" si="84"/>
        <v>1</v>
      </c>
      <c r="O169" s="4">
        <f t="shared" ca="1" si="83"/>
        <v>0</v>
      </c>
    </row>
    <row r="170" spans="1:15" x14ac:dyDescent="0.2">
      <c r="A170">
        <f t="shared" si="73"/>
        <v>326</v>
      </c>
      <c r="B170" s="4" t="b">
        <f t="shared" si="74"/>
        <v>1</v>
      </c>
      <c r="C170" s="5" t="b">
        <f t="shared" si="72"/>
        <v>1</v>
      </c>
      <c r="D170" s="4">
        <f t="shared" ca="1" si="75"/>
        <v>1</v>
      </c>
      <c r="E170" s="15">
        <f t="shared" si="76"/>
        <v>326</v>
      </c>
      <c r="F170" s="4">
        <f t="shared" ca="1" si="77"/>
        <v>0</v>
      </c>
      <c r="G170" s="6">
        <f>IF(C170,VLOOKUP(A170,RawData!A:C,3,FALSE),"")</f>
        <v>3.1366999999999998</v>
      </c>
      <c r="H170" s="9">
        <f>IF(C170,VLOOKUP(A170,RawData!A:D,4,FALSE),"")</f>
        <v>89.9060151937325</v>
      </c>
      <c r="I170" s="5" t="b">
        <f t="shared" si="78"/>
        <v>1</v>
      </c>
      <c r="J170" s="4">
        <f t="shared" ca="1" si="79"/>
        <v>89.851638947498344</v>
      </c>
      <c r="K170" s="4">
        <f t="shared" ca="1" si="80"/>
        <v>0.33228868851449533</v>
      </c>
      <c r="L170" s="4">
        <f t="shared" ca="1" si="81"/>
        <v>9.7659304042480244E-2</v>
      </c>
      <c r="M170" s="4">
        <f t="shared" ca="1" si="82"/>
        <v>0.50672286878950956</v>
      </c>
      <c r="N170" s="4">
        <f t="shared" ca="1" si="84"/>
        <v>1</v>
      </c>
      <c r="O170" s="4">
        <f t="shared" ca="1" si="83"/>
        <v>0</v>
      </c>
    </row>
    <row r="171" spans="1:15" x14ac:dyDescent="0.2">
      <c r="A171">
        <f t="shared" si="73"/>
        <v>328</v>
      </c>
      <c r="B171" s="4" t="b">
        <f t="shared" si="74"/>
        <v>1</v>
      </c>
      <c r="C171" s="5" t="b">
        <f t="shared" si="72"/>
        <v>1</v>
      </c>
      <c r="D171" s="4">
        <f t="shared" ca="1" si="75"/>
        <v>1</v>
      </c>
      <c r="E171" s="15">
        <f t="shared" si="76"/>
        <v>328</v>
      </c>
      <c r="F171" s="4">
        <f t="shared" ca="1" si="77"/>
        <v>0</v>
      </c>
      <c r="G171" s="6">
        <f>IF(C171,VLOOKUP(A171,RawData!A:C,3,FALSE),"")</f>
        <v>3.1366999999999998</v>
      </c>
      <c r="H171" s="9">
        <f>IF(C171,VLOOKUP(A171,RawData!A:D,4,FALSE),"")</f>
        <v>89.944467193732095</v>
      </c>
      <c r="I171" s="5" t="b">
        <f t="shared" si="78"/>
        <v>1</v>
      </c>
      <c r="J171" s="4">
        <f t="shared" ca="1" si="79"/>
        <v>89.865331692585457</v>
      </c>
      <c r="K171" s="4">
        <f t="shared" ca="1" si="80"/>
        <v>0.31336719214469611</v>
      </c>
      <c r="L171" s="4">
        <f t="shared" ca="1" si="81"/>
        <v>0.13591001258510005</v>
      </c>
      <c r="M171" s="4">
        <f t="shared" ca="1" si="82"/>
        <v>0.40250307035630328</v>
      </c>
      <c r="N171" s="4">
        <f t="shared" ca="1" si="84"/>
        <v>1</v>
      </c>
      <c r="O171" s="4">
        <f t="shared" ca="1" si="83"/>
        <v>0</v>
      </c>
    </row>
    <row r="172" spans="1:15" x14ac:dyDescent="0.2">
      <c r="A172">
        <f t="shared" si="73"/>
        <v>330</v>
      </c>
      <c r="B172" s="4" t="b">
        <f t="shared" si="74"/>
        <v>1</v>
      </c>
      <c r="C172" s="5" t="b">
        <f t="shared" si="72"/>
        <v>1</v>
      </c>
      <c r="D172" s="4">
        <f t="shared" ca="1" si="75"/>
        <v>1</v>
      </c>
      <c r="E172" s="15">
        <f t="shared" si="76"/>
        <v>330</v>
      </c>
      <c r="F172" s="4">
        <f t="shared" ca="1" si="77"/>
        <v>0</v>
      </c>
      <c r="G172" s="6">
        <f>IF(C172,VLOOKUP(A172,RawData!A:C,3,FALSE),"")</f>
        <v>3.1366999999999998</v>
      </c>
      <c r="H172" s="9">
        <f>IF(C172,VLOOKUP(A172,RawData!A:D,4,FALSE),"")</f>
        <v>89.993755964820906</v>
      </c>
      <c r="I172" s="5" t="b">
        <f t="shared" si="78"/>
        <v>1</v>
      </c>
      <c r="J172" s="4">
        <f t="shared" ca="1" si="79"/>
        <v>89.876002390646079</v>
      </c>
      <c r="K172" s="4">
        <f t="shared" ca="1" si="80"/>
        <v>0.2910886128870942</v>
      </c>
      <c r="L172" s="4">
        <f t="shared" ca="1" si="81"/>
        <v>0.1764594888191624</v>
      </c>
      <c r="M172" s="4">
        <f t="shared" ca="1" si="82"/>
        <v>0.31431166722339299</v>
      </c>
      <c r="N172" s="4">
        <f t="shared" ca="1" si="84"/>
        <v>1</v>
      </c>
      <c r="O172" s="4">
        <f t="shared" ca="1" si="83"/>
        <v>0</v>
      </c>
    </row>
    <row r="173" spans="1:15" x14ac:dyDescent="0.2">
      <c r="A173">
        <f t="shared" si="73"/>
        <v>332</v>
      </c>
      <c r="B173" s="4" t="b">
        <f t="shared" si="74"/>
        <v>1</v>
      </c>
      <c r="C173" s="5" t="b">
        <f t="shared" si="72"/>
        <v>1</v>
      </c>
      <c r="D173" s="4">
        <f t="shared" ca="1" si="75"/>
        <v>1</v>
      </c>
      <c r="E173" s="15">
        <f t="shared" si="76"/>
        <v>332</v>
      </c>
      <c r="F173" s="4">
        <f t="shared" ca="1" si="77"/>
        <v>0</v>
      </c>
      <c r="G173" s="6">
        <f>IF(C173,VLOOKUP(A173,RawData!A:C,3,FALSE),"")</f>
        <v>3.1366999999999998</v>
      </c>
      <c r="H173" s="9">
        <f>IF(C173,VLOOKUP(A173,RawData!A:D,4,FALSE),"")</f>
        <v>90.037851166388805</v>
      </c>
      <c r="I173" s="5" t="b">
        <f t="shared" si="78"/>
        <v>1</v>
      </c>
      <c r="J173" s="4">
        <f t="shared" ca="1" si="79"/>
        <v>89.884187437925348</v>
      </c>
      <c r="K173" s="4">
        <f t="shared" ca="1" si="80"/>
        <v>0.26561557639642785</v>
      </c>
      <c r="L173" s="4">
        <f t="shared" ca="1" si="81"/>
        <v>0.21879065459476976</v>
      </c>
      <c r="M173" s="4">
        <f t="shared" ca="1" si="82"/>
        <v>0.2317644383126094</v>
      </c>
      <c r="N173" s="4">
        <f t="shared" ca="1" si="84"/>
        <v>1</v>
      </c>
      <c r="O173" s="4">
        <f t="shared" ca="1" si="83"/>
        <v>0</v>
      </c>
    </row>
    <row r="174" spans="1:15" x14ac:dyDescent="0.2">
      <c r="A174">
        <f t="shared" si="73"/>
        <v>334</v>
      </c>
      <c r="B174" s="4" t="b">
        <f t="shared" si="74"/>
        <v>1</v>
      </c>
      <c r="C174" s="5" t="b">
        <f t="shared" si="72"/>
        <v>1</v>
      </c>
      <c r="D174" s="4">
        <f t="shared" ca="1" si="75"/>
        <v>1</v>
      </c>
      <c r="E174" s="15">
        <f t="shared" si="76"/>
        <v>334</v>
      </c>
      <c r="F174" s="4">
        <f t="shared" ca="1" si="77"/>
        <v>0</v>
      </c>
      <c r="G174" s="6">
        <f>IF(C174,VLOOKUP(A174,RawData!A:C,3,FALSE),"")</f>
        <v>3.1366999999999998</v>
      </c>
      <c r="H174" s="9">
        <f>IF(C174,VLOOKUP(A174,RawData!A:D,4,FALSE),"")</f>
        <v>90.0872901663883</v>
      </c>
      <c r="I174" s="5" t="b">
        <f t="shared" si="78"/>
        <v>1</v>
      </c>
      <c r="J174" s="4">
        <f t="shared" ca="1" si="79"/>
        <v>89.890590826156924</v>
      </c>
      <c r="K174" s="4">
        <f t="shared" ca="1" si="80"/>
        <v>0.23694811493086831</v>
      </c>
      <c r="L174" s="4">
        <f t="shared" ca="1" si="81"/>
        <v>0.26306616870692778</v>
      </c>
      <c r="M174" s="4">
        <f t="shared" ca="1" si="82"/>
        <v>0.17638183361179927</v>
      </c>
      <c r="N174" s="4">
        <f t="shared" ca="1" si="84"/>
        <v>1</v>
      </c>
      <c r="O174" s="4">
        <f t="shared" ca="1" si="83"/>
        <v>0</v>
      </c>
    </row>
    <row r="175" spans="1:15" x14ac:dyDescent="0.2">
      <c r="A175">
        <f t="shared" si="73"/>
        <v>336</v>
      </c>
      <c r="B175" s="4" t="b">
        <f t="shared" si="74"/>
        <v>1</v>
      </c>
      <c r="C175" s="5" t="b">
        <f t="shared" si="72"/>
        <v>1</v>
      </c>
      <c r="D175" s="4">
        <f t="shared" ca="1" si="75"/>
        <v>1</v>
      </c>
      <c r="E175" s="15">
        <f t="shared" si="76"/>
        <v>336</v>
      </c>
      <c r="F175" s="4">
        <f t="shared" ca="1" si="77"/>
        <v>0</v>
      </c>
      <c r="G175" s="6">
        <f>IF(C175,VLOOKUP(A175,RawData!A:C,3,FALSE),"")</f>
        <v>3.1366999999999998</v>
      </c>
      <c r="H175" s="9">
        <f>IF(C175,VLOOKUP(A175,RawData!A:D,4,FALSE),"")</f>
        <v>90.136728166388295</v>
      </c>
      <c r="I175" s="5" t="b">
        <f t="shared" si="78"/>
        <v>1</v>
      </c>
      <c r="J175" s="4">
        <f t="shared" ca="1" si="79"/>
        <v>89.895566942437597</v>
      </c>
      <c r="K175" s="4">
        <f t="shared" ca="1" si="80"/>
        <v>0.20474634388895652</v>
      </c>
      <c r="L175" s="4">
        <f t="shared" ca="1" si="81"/>
        <v>0.30998996013737212</v>
      </c>
      <c r="M175" s="4">
        <f t="shared" ca="1" si="82"/>
        <v>0.13243683361170611</v>
      </c>
      <c r="N175" s="4">
        <f t="shared" ca="1" si="84"/>
        <v>1</v>
      </c>
      <c r="O175" s="4">
        <f t="shared" ca="1" si="83"/>
        <v>0</v>
      </c>
    </row>
    <row r="176" spans="1:15" x14ac:dyDescent="0.2">
      <c r="A176">
        <f t="shared" si="73"/>
        <v>338</v>
      </c>
      <c r="B176" s="4" t="b">
        <f t="shared" si="74"/>
        <v>1</v>
      </c>
      <c r="C176" s="5" t="b">
        <f t="shared" si="72"/>
        <v>1</v>
      </c>
      <c r="D176" s="4">
        <f t="shared" ca="1" si="75"/>
        <v>1</v>
      </c>
      <c r="E176" s="15">
        <f t="shared" si="76"/>
        <v>338</v>
      </c>
      <c r="F176" s="4">
        <f t="shared" ca="1" si="77"/>
        <v>0</v>
      </c>
      <c r="G176" s="6">
        <f>IF(C176,VLOOKUP(A176,RawData!A:C,3,FALSE),"")</f>
        <v>3.125</v>
      </c>
      <c r="H176" s="9">
        <f>IF(C176,VLOOKUP(A176,RawData!A:D,4,FALSE),"")</f>
        <v>90.186167166388302</v>
      </c>
      <c r="I176" s="5" t="b">
        <f t="shared" si="78"/>
        <v>1</v>
      </c>
      <c r="J176" s="4">
        <f t="shared" ca="1" si="79"/>
        <v>89.899130291908932</v>
      </c>
      <c r="K176" s="4">
        <f t="shared" ca="1" si="80"/>
        <v>0.16881856634491044</v>
      </c>
      <c r="L176" s="4">
        <f t="shared" ca="1" si="81"/>
        <v>0.35748412704778332</v>
      </c>
      <c r="M176" s="4">
        <f t="shared" ca="1" si="82"/>
        <v>9.3984806267300769E-2</v>
      </c>
      <c r="N176" s="4">
        <f t="shared" ca="1" si="84"/>
        <v>1</v>
      </c>
      <c r="O176" s="4">
        <f t="shared" ca="1" si="83"/>
        <v>0</v>
      </c>
    </row>
    <row r="177" spans="1:15" x14ac:dyDescent="0.2">
      <c r="A177">
        <f t="shared" si="73"/>
        <v>340</v>
      </c>
      <c r="B177" s="4" t="b">
        <f t="shared" si="74"/>
        <v>1</v>
      </c>
      <c r="C177" s="5" t="b">
        <f t="shared" si="72"/>
        <v>1</v>
      </c>
      <c r="D177" s="4">
        <f t="shared" ca="1" si="75"/>
        <v>1</v>
      </c>
      <c r="E177" s="15">
        <f t="shared" si="76"/>
        <v>340</v>
      </c>
      <c r="F177" s="4">
        <f t="shared" ca="1" si="77"/>
        <v>0</v>
      </c>
      <c r="G177" s="6">
        <f>IF(C177,VLOOKUP(A177,RawData!A:C,3,FALSE),"")</f>
        <v>3.125</v>
      </c>
      <c r="H177" s="9">
        <f>IF(C177,VLOOKUP(A177,RawData!A:D,4,FALSE),"")</f>
        <v>90.230112166387897</v>
      </c>
      <c r="I177" s="5" t="b">
        <f t="shared" si="78"/>
        <v>1</v>
      </c>
      <c r="J177" s="4">
        <f t="shared" ca="1" si="79"/>
        <v>89.901625633996048</v>
      </c>
      <c r="K177" s="4">
        <f t="shared" ca="1" si="80"/>
        <v>0.12952401372528755</v>
      </c>
      <c r="L177" s="4">
        <f t="shared" ca="1" si="81"/>
        <v>0.40428402402415031</v>
      </c>
      <c r="M177" s="4">
        <f t="shared" ca="1" si="82"/>
        <v>6.0875632044698591E-2</v>
      </c>
      <c r="N177" s="4">
        <f t="shared" ca="1" si="84"/>
        <v>1</v>
      </c>
      <c r="O177" s="4">
        <f t="shared" ca="1" si="83"/>
        <v>0</v>
      </c>
    </row>
    <row r="178" spans="1:15" x14ac:dyDescent="0.2">
      <c r="A178">
        <f t="shared" si="73"/>
        <v>342</v>
      </c>
      <c r="B178" s="4" t="b">
        <f t="shared" si="74"/>
        <v>1</v>
      </c>
      <c r="C178" s="5" t="b">
        <f t="shared" si="72"/>
        <v>1</v>
      </c>
      <c r="D178" s="4">
        <f t="shared" ca="1" si="75"/>
        <v>1</v>
      </c>
      <c r="E178" s="15">
        <f t="shared" si="76"/>
        <v>342</v>
      </c>
      <c r="F178" s="4">
        <f t="shared" ca="1" si="77"/>
        <v>0</v>
      </c>
      <c r="G178" s="6">
        <f>IF(C178,VLOOKUP(A178,RawData!A:C,3,FALSE),"")</f>
        <v>3.125</v>
      </c>
      <c r="H178" s="9">
        <f>IF(C178,VLOOKUP(A178,RawData!A:D,4,FALSE),"")</f>
        <v>90.236205999999996</v>
      </c>
      <c r="I178" s="5" t="b">
        <f t="shared" si="78"/>
        <v>1</v>
      </c>
      <c r="J178" s="4">
        <f t="shared" ca="1" si="79"/>
        <v>89.903234944707165</v>
      </c>
      <c r="K178" s="4">
        <f t="shared" ca="1" si="80"/>
        <v>8.8260918085865114E-2</v>
      </c>
      <c r="L178" s="4">
        <f t="shared" ca="1" si="81"/>
        <v>0.44843561230622697</v>
      </c>
      <c r="M178" s="4">
        <f t="shared" ca="1" si="82"/>
        <v>2.2422632044808211E-2</v>
      </c>
      <c r="N178" s="4">
        <f t="shared" ca="1" si="84"/>
        <v>1</v>
      </c>
      <c r="O178" s="4">
        <f t="shared" ca="1" si="83"/>
        <v>0</v>
      </c>
    </row>
    <row r="179" spans="1:15" x14ac:dyDescent="0.2">
      <c r="A179">
        <f t="shared" si="73"/>
        <v>344</v>
      </c>
      <c r="B179" s="4" t="b">
        <f t="shared" si="74"/>
        <v>1</v>
      </c>
      <c r="C179" s="5" t="b">
        <f t="shared" si="72"/>
        <v>1</v>
      </c>
      <c r="D179" s="4">
        <f t="shared" ca="1" si="75"/>
        <v>1</v>
      </c>
      <c r="E179" s="15">
        <f t="shared" si="76"/>
        <v>344</v>
      </c>
      <c r="F179" s="4">
        <f t="shared" ca="1" si="77"/>
        <v>0</v>
      </c>
      <c r="G179" s="6">
        <f>IF(C179,VLOOKUP(A179,RawData!A:C,3,FALSE),"")</f>
        <v>3.125</v>
      </c>
      <c r="H179" s="9">
        <f>IF(C179,VLOOKUP(A179,RawData!A:D,4,FALSE),"")</f>
        <v>90.225370201566804</v>
      </c>
      <c r="I179" s="5" t="b">
        <f t="shared" si="78"/>
        <v>1</v>
      </c>
      <c r="J179" s="4">
        <f t="shared" ca="1" si="79"/>
        <v>89.903603868321511</v>
      </c>
      <c r="K179" s="4">
        <f t="shared" ca="1" si="80"/>
        <v>4.645167302567188E-2</v>
      </c>
      <c r="L179" s="4">
        <f t="shared" ca="1" si="81"/>
        <v>0.48993407805824063</v>
      </c>
      <c r="M179" s="4">
        <f t="shared" ca="1" si="82"/>
        <v>3.2207964820997859E-2</v>
      </c>
      <c r="N179" s="4">
        <f t="shared" ca="1" si="84"/>
        <v>1</v>
      </c>
      <c r="O179" s="4">
        <f t="shared" ca="1" si="83"/>
        <v>0</v>
      </c>
    </row>
    <row r="180" spans="1:15" x14ac:dyDescent="0.2">
      <c r="A180">
        <f t="shared" si="73"/>
        <v>346</v>
      </c>
      <c r="B180" s="4" t="b">
        <f t="shared" si="74"/>
        <v>1</v>
      </c>
      <c r="C180" s="5" t="b">
        <f t="shared" si="72"/>
        <v>1</v>
      </c>
      <c r="D180" s="4">
        <f t="shared" ca="1" si="75"/>
        <v>1</v>
      </c>
      <c r="E180" s="15">
        <f t="shared" si="76"/>
        <v>346</v>
      </c>
      <c r="F180" s="4">
        <f t="shared" ca="1" si="77"/>
        <v>0</v>
      </c>
      <c r="G180" s="6">
        <f>IF(C180,VLOOKUP(A180,RawData!A:C,3,FALSE),"")</f>
        <v>3.125</v>
      </c>
      <c r="H180" s="9">
        <f>IF(C180,VLOOKUP(A180,RawData!A:D,4,FALSE),"")</f>
        <v>90.198204604700607</v>
      </c>
      <c r="I180" s="5" t="b">
        <f t="shared" si="78"/>
        <v>1</v>
      </c>
      <c r="J180" s="4">
        <f t="shared" ca="1" si="79"/>
        <v>89.902205669405774</v>
      </c>
      <c r="K180" s="4">
        <f t="shared" ca="1" si="80"/>
        <v>5.1546286453856283E-3</v>
      </c>
      <c r="L180" s="4">
        <f t="shared" ca="1" si="81"/>
        <v>0.52860703980344681</v>
      </c>
      <c r="M180" s="4">
        <f t="shared" ca="1" si="82"/>
        <v>8.7289166387904515E-2</v>
      </c>
      <c r="N180" s="4">
        <f t="shared" ca="1" si="84"/>
        <v>1</v>
      </c>
      <c r="O180" s="4">
        <f t="shared" ca="1" si="83"/>
        <v>0</v>
      </c>
    </row>
    <row r="181" spans="1:15" x14ac:dyDescent="0.2">
      <c r="A181">
        <f t="shared" si="73"/>
        <v>348</v>
      </c>
      <c r="B181" s="4" t="b">
        <f t="shared" si="74"/>
        <v>1</v>
      </c>
      <c r="C181" s="5" t="b">
        <f t="shared" si="72"/>
        <v>1</v>
      </c>
      <c r="D181" s="4">
        <f t="shared" ca="1" si="75"/>
        <v>1</v>
      </c>
      <c r="E181" s="15">
        <f t="shared" si="76"/>
        <v>348</v>
      </c>
      <c r="F181" s="4">
        <f t="shared" ca="1" si="77"/>
        <v>0</v>
      </c>
      <c r="G181" s="6">
        <f>IF(C181,VLOOKUP(A181,RawData!A:C,3,FALSE),"")</f>
        <v>3.125</v>
      </c>
      <c r="H181" s="9">
        <f>IF(C181,VLOOKUP(A181,RawData!A:D,4,FALSE),"")</f>
        <v>90.165245604700601</v>
      </c>
      <c r="I181" s="5" t="b">
        <f t="shared" si="78"/>
        <v>1</v>
      </c>
      <c r="J181" s="4">
        <f t="shared" ca="1" si="79"/>
        <v>89.899389889844855</v>
      </c>
      <c r="K181" s="4">
        <f t="shared" ca="1" si="80"/>
        <v>3.438979658224639E-2</v>
      </c>
      <c r="L181" s="4">
        <f t="shared" ca="1" si="81"/>
        <v>0.56409526699739843</v>
      </c>
      <c r="M181" s="4">
        <f t="shared" ca="1" si="82"/>
        <v>0.14207096482199688</v>
      </c>
      <c r="N181" s="4">
        <f t="shared" ca="1" si="84"/>
        <v>1</v>
      </c>
      <c r="O181" s="4">
        <f t="shared" ca="1" si="83"/>
        <v>0</v>
      </c>
    </row>
    <row r="182" spans="1:15" x14ac:dyDescent="0.2">
      <c r="A182">
        <f t="shared" si="73"/>
        <v>350</v>
      </c>
      <c r="B182" s="4" t="b">
        <f t="shared" si="74"/>
        <v>1</v>
      </c>
      <c r="C182" s="5" t="b">
        <f t="shared" si="72"/>
        <v>1</v>
      </c>
      <c r="D182" s="4">
        <f t="shared" ca="1" si="75"/>
        <v>1</v>
      </c>
      <c r="E182" s="15">
        <f t="shared" si="76"/>
        <v>350</v>
      </c>
      <c r="F182" s="4">
        <f t="shared" ca="1" si="77"/>
        <v>0</v>
      </c>
      <c r="G182" s="6">
        <f>IF(C182,VLOOKUP(A182,RawData!A:C,3,FALSE),"")</f>
        <v>3.125</v>
      </c>
      <c r="H182" s="9">
        <f>IF(C182,VLOOKUP(A182,RawData!A:D,4,FALSE),"")</f>
        <v>90.116107035178601</v>
      </c>
      <c r="I182" s="5" t="b">
        <f t="shared" si="78"/>
        <v>1</v>
      </c>
      <c r="J182" s="4">
        <f t="shared" ca="1" si="79"/>
        <v>89.894806955495753</v>
      </c>
      <c r="K182" s="4">
        <f t="shared" ca="1" si="80"/>
        <v>7.0936340736778902E-2</v>
      </c>
      <c r="L182" s="4">
        <f t="shared" ca="1" si="81"/>
        <v>0.59534037992756339</v>
      </c>
      <c r="M182" s="4">
        <f t="shared" ca="1" si="82"/>
        <v>0.18616616638880146</v>
      </c>
      <c r="N182" s="4">
        <f t="shared" ca="1" si="84"/>
        <v>1</v>
      </c>
      <c r="O182" s="4">
        <f t="shared" ca="1" si="83"/>
        <v>0</v>
      </c>
    </row>
    <row r="183" spans="1:15" x14ac:dyDescent="0.2">
      <c r="A183">
        <f t="shared" si="73"/>
        <v>352</v>
      </c>
      <c r="B183" s="4" t="b">
        <f t="shared" si="74"/>
        <v>1</v>
      </c>
      <c r="C183" s="5" t="b">
        <f t="shared" si="72"/>
        <v>1</v>
      </c>
      <c r="D183" s="4">
        <f t="shared" ca="1" si="75"/>
        <v>1</v>
      </c>
      <c r="E183" s="15">
        <f t="shared" si="76"/>
        <v>352</v>
      </c>
      <c r="F183" s="4">
        <f t="shared" ca="1" si="77"/>
        <v>0</v>
      </c>
      <c r="G183" s="6">
        <f>IF(C183,VLOOKUP(A183,RawData!A:C,3,FALSE),"")</f>
        <v>3.125</v>
      </c>
      <c r="H183" s="9">
        <f>IF(C183,VLOOKUP(A183,RawData!A:D,4,FALSE),"")</f>
        <v>90.061176035179102</v>
      </c>
      <c r="I183" s="5" t="b">
        <f t="shared" si="78"/>
        <v>1</v>
      </c>
      <c r="J183" s="4">
        <f t="shared" ca="1" si="79"/>
        <v>89.889151137174593</v>
      </c>
      <c r="K183" s="4">
        <f t="shared" ca="1" si="80"/>
        <v>0.10307229887879998</v>
      </c>
      <c r="L183" s="4">
        <f t="shared" ca="1" si="81"/>
        <v>0.62198320815525676</v>
      </c>
      <c r="M183" s="4">
        <f t="shared" ca="1" si="82"/>
        <v>0.22461916638820867</v>
      </c>
      <c r="N183" s="4">
        <f t="shared" ca="1" si="84"/>
        <v>1</v>
      </c>
      <c r="O183" s="4">
        <f t="shared" ca="1" si="83"/>
        <v>0</v>
      </c>
    </row>
    <row r="184" spans="1:15" x14ac:dyDescent="0.2">
      <c r="A184">
        <f t="shared" si="73"/>
        <v>354</v>
      </c>
      <c r="B184" s="4" t="b">
        <f t="shared" si="74"/>
        <v>1</v>
      </c>
      <c r="C184" s="5" t="b">
        <f t="shared" si="72"/>
        <v>1</v>
      </c>
      <c r="D184" s="4">
        <f t="shared" ca="1" si="75"/>
        <v>1</v>
      </c>
      <c r="E184" s="15">
        <f t="shared" si="76"/>
        <v>354</v>
      </c>
      <c r="F184" s="4">
        <f t="shared" ca="1" si="77"/>
        <v>0</v>
      </c>
      <c r="G184" s="6">
        <f>IF(C184,VLOOKUP(A184,RawData!A:C,3,FALSE),"")</f>
        <v>3.125</v>
      </c>
      <c r="H184" s="9">
        <f>IF(C184,VLOOKUP(A184,RawData!A:D,4,FALSE),"")</f>
        <v>89.995408236746101</v>
      </c>
      <c r="I184" s="5" t="b">
        <f t="shared" si="78"/>
        <v>1</v>
      </c>
      <c r="J184" s="4">
        <f t="shared" ca="1" si="79"/>
        <v>89.882259744710467</v>
      </c>
      <c r="K184" s="4">
        <f t="shared" ca="1" si="80"/>
        <v>0.12955247007569426</v>
      </c>
      <c r="L184" s="4">
        <f t="shared" ca="1" si="81"/>
        <v>0.64331975906468131</v>
      </c>
      <c r="M184" s="4">
        <f t="shared" ca="1" si="82"/>
        <v>0.25772836795520959</v>
      </c>
      <c r="N184" s="4">
        <f t="shared" ca="1" si="84"/>
        <v>1</v>
      </c>
      <c r="O184" s="4">
        <f t="shared" ca="1" si="83"/>
        <v>0</v>
      </c>
    </row>
    <row r="185" spans="1:15" x14ac:dyDescent="0.2">
      <c r="A185">
        <f t="shared" si="73"/>
        <v>356</v>
      </c>
      <c r="B185" s="4" t="b">
        <f t="shared" si="74"/>
        <v>1</v>
      </c>
      <c r="C185" s="5" t="b">
        <f t="shared" si="72"/>
        <v>1</v>
      </c>
      <c r="D185" s="4">
        <f t="shared" ca="1" si="75"/>
        <v>1</v>
      </c>
      <c r="E185" s="15">
        <f t="shared" si="76"/>
        <v>356</v>
      </c>
      <c r="F185" s="4">
        <f t="shared" ca="1" si="77"/>
        <v>0</v>
      </c>
      <c r="G185" s="6">
        <f>IF(C185,VLOOKUP(A185,RawData!A:C,3,FALSE),"")</f>
        <v>3.125</v>
      </c>
      <c r="H185" s="9">
        <f>IF(C185,VLOOKUP(A185,RawData!A:D,4,FALSE),"")</f>
        <v>89.924147438311607</v>
      </c>
      <c r="I185" s="5" t="b">
        <f t="shared" si="78"/>
        <v>1</v>
      </c>
      <c r="J185" s="4">
        <f t="shared" ca="1" si="79"/>
        <v>89.87412796514954</v>
      </c>
      <c r="K185" s="4">
        <f t="shared" ca="1" si="80"/>
        <v>0.14983551874244938</v>
      </c>
      <c r="L185" s="4">
        <f t="shared" ca="1" si="81"/>
        <v>0.65881842063467388</v>
      </c>
      <c r="M185" s="4">
        <f t="shared" ca="1" si="82"/>
        <v>0.29603019373250561</v>
      </c>
      <c r="N185" s="4">
        <f t="shared" ca="1" si="84"/>
        <v>1</v>
      </c>
      <c r="O185" s="4">
        <f t="shared" ca="1" si="83"/>
        <v>0</v>
      </c>
    </row>
    <row r="186" spans="1:15" x14ac:dyDescent="0.2">
      <c r="A186">
        <f t="shared" si="73"/>
        <v>358</v>
      </c>
      <c r="B186" s="4" t="b">
        <f t="shared" si="74"/>
        <v>1</v>
      </c>
      <c r="C186" s="5" t="b">
        <f t="shared" si="72"/>
        <v>1</v>
      </c>
      <c r="D186" s="4">
        <f t="shared" ca="1" si="75"/>
        <v>1</v>
      </c>
      <c r="E186" s="15">
        <f t="shared" si="76"/>
        <v>358</v>
      </c>
      <c r="F186" s="4">
        <f t="shared" ca="1" si="77"/>
        <v>0</v>
      </c>
      <c r="G186" s="6">
        <f>IF(C186,VLOOKUP(A186,RawData!A:C,3,FALSE),"")</f>
        <v>3.125</v>
      </c>
      <c r="H186" s="9">
        <f>IF(C186,VLOOKUP(A186,RawData!A:D,4,FALSE),"")</f>
        <v>89.841899667222506</v>
      </c>
      <c r="I186" s="5" t="b">
        <f t="shared" si="78"/>
        <v>1</v>
      </c>
      <c r="J186" s="4">
        <f t="shared" ca="1" si="79"/>
        <v>89.865100526540971</v>
      </c>
      <c r="K186" s="4">
        <f t="shared" ca="1" si="80"/>
        <v>0.16339952416363701</v>
      </c>
      <c r="L186" s="4">
        <f t="shared" ca="1" si="81"/>
        <v>0.66724849707418343</v>
      </c>
      <c r="M186" s="4">
        <f t="shared" ca="1" si="82"/>
        <v>0.31830259686579154</v>
      </c>
      <c r="N186" s="4">
        <f t="shared" ca="1" si="84"/>
        <v>1</v>
      </c>
      <c r="O186" s="4">
        <f t="shared" ca="1" si="83"/>
        <v>0</v>
      </c>
    </row>
    <row r="187" spans="1:15" x14ac:dyDescent="0.2">
      <c r="A187">
        <f t="shared" si="73"/>
        <v>360</v>
      </c>
      <c r="B187" s="4" t="b">
        <f t="shared" si="74"/>
        <v>1</v>
      </c>
      <c r="C187" s="5" t="b">
        <f t="shared" si="72"/>
        <v>1</v>
      </c>
      <c r="D187" s="4">
        <f t="shared" ca="1" si="75"/>
        <v>1</v>
      </c>
      <c r="E187" s="15">
        <f t="shared" si="76"/>
        <v>360</v>
      </c>
      <c r="F187" s="4">
        <f t="shared" ca="1" si="77"/>
        <v>0</v>
      </c>
      <c r="G187" s="6">
        <f>IF(C187,VLOOKUP(A187,RawData!A:C,3,FALSE),"")</f>
        <v>3.125</v>
      </c>
      <c r="H187" s="9">
        <f>IF(C187,VLOOKUP(A187,RawData!A:D,4,FALSE),"")</f>
        <v>89.770188236745497</v>
      </c>
      <c r="I187" s="5" t="b">
        <f t="shared" si="78"/>
        <v>1</v>
      </c>
      <c r="J187" s="4">
        <f t="shared" ca="1" si="79"/>
        <v>89.855014739595845</v>
      </c>
      <c r="K187" s="4">
        <f t="shared" ca="1" si="80"/>
        <v>0.1702251351038484</v>
      </c>
      <c r="L187" s="4">
        <f t="shared" ca="1" si="81"/>
        <v>0.66893533382084058</v>
      </c>
      <c r="M187" s="4">
        <f t="shared" ca="1" si="82"/>
        <v>0.36194816638790428</v>
      </c>
      <c r="N187" s="4">
        <f t="shared" ca="1" si="84"/>
        <v>1</v>
      </c>
      <c r="O187" s="4">
        <f t="shared" ca="1" si="83"/>
        <v>0</v>
      </c>
    </row>
    <row r="188" spans="1:15" x14ac:dyDescent="0.2">
      <c r="A188">
        <f t="shared" si="73"/>
        <v>362</v>
      </c>
      <c r="B188" s="4" t="b">
        <f t="shared" si="74"/>
        <v>1</v>
      </c>
      <c r="C188" s="5" t="b">
        <f t="shared" si="72"/>
        <v>1</v>
      </c>
      <c r="D188" s="4">
        <f t="shared" ca="1" si="75"/>
        <v>1</v>
      </c>
      <c r="E188" s="15">
        <f t="shared" si="76"/>
        <v>362</v>
      </c>
      <c r="F188" s="4">
        <f t="shared" ca="1" si="77"/>
        <v>0</v>
      </c>
      <c r="G188" s="6">
        <f>IF(C188,VLOOKUP(A188,RawData!A:C,3,FALSE),"")</f>
        <v>3.125</v>
      </c>
      <c r="H188" s="9">
        <f>IF(C188,VLOOKUP(A188,RawData!A:D,4,FALSE),"")</f>
        <v>89.709613035178606</v>
      </c>
      <c r="I188" s="5" t="b">
        <f t="shared" si="78"/>
        <v>1</v>
      </c>
      <c r="J188" s="4">
        <f t="shared" ca="1" si="79"/>
        <v>89.84386572772631</v>
      </c>
      <c r="K188" s="4">
        <f t="shared" ca="1" si="80"/>
        <v>0.17136582331183092</v>
      </c>
      <c r="L188" s="4">
        <f t="shared" ca="1" si="81"/>
        <v>0.66441051240191484</v>
      </c>
      <c r="M188" s="4">
        <f t="shared" ca="1" si="82"/>
        <v>0.38971456952280903</v>
      </c>
      <c r="N188" s="4">
        <f t="shared" ca="1" si="84"/>
        <v>1</v>
      </c>
      <c r="O188" s="4">
        <f t="shared" ca="1" si="83"/>
        <v>0</v>
      </c>
    </row>
    <row r="189" spans="1:15" x14ac:dyDescent="0.2">
      <c r="A189">
        <f t="shared" si="73"/>
        <v>364</v>
      </c>
      <c r="B189" s="4" t="b">
        <f t="shared" si="74"/>
        <v>1</v>
      </c>
      <c r="C189" s="5" t="b">
        <f t="shared" si="72"/>
        <v>1</v>
      </c>
      <c r="D189" s="4">
        <f t="shared" ca="1" si="75"/>
        <v>1</v>
      </c>
      <c r="E189" s="15">
        <f t="shared" si="76"/>
        <v>364</v>
      </c>
      <c r="F189" s="4">
        <f t="shared" ca="1" si="77"/>
        <v>0</v>
      </c>
      <c r="G189" s="6">
        <f>IF(C189,VLOOKUP(A189,RawData!A:C,3,FALSE),"")</f>
        <v>3.125</v>
      </c>
      <c r="H189" s="9">
        <f>IF(C189,VLOOKUP(A189,RawData!A:D,4,FALSE),"")</f>
        <v>89.676353632044794</v>
      </c>
      <c r="I189" s="5" t="b">
        <f t="shared" si="78"/>
        <v>1</v>
      </c>
      <c r="J189" s="4">
        <f t="shared" ca="1" si="79"/>
        <v>89.83182590290302</v>
      </c>
      <c r="K189" s="4">
        <f t="shared" ca="1" si="80"/>
        <v>0.16805719342445968</v>
      </c>
      <c r="L189" s="4">
        <f t="shared" ca="1" si="81"/>
        <v>0.65578106956073157</v>
      </c>
      <c r="M189" s="4">
        <f t="shared" ca="1" si="82"/>
        <v>0.42267356952180535</v>
      </c>
      <c r="N189" s="4">
        <f t="shared" ca="1" si="84"/>
        <v>1</v>
      </c>
      <c r="O189" s="4">
        <f t="shared" ca="1" si="83"/>
        <v>0</v>
      </c>
    </row>
    <row r="190" spans="1:15" x14ac:dyDescent="0.2">
      <c r="A190">
        <f t="shared" si="73"/>
        <v>366</v>
      </c>
      <c r="B190" s="4" t="b">
        <f t="shared" si="74"/>
        <v>1</v>
      </c>
      <c r="C190" s="5" t="b">
        <f t="shared" si="72"/>
        <v>1</v>
      </c>
      <c r="D190" s="4">
        <f t="shared" ca="1" si="75"/>
        <v>1</v>
      </c>
      <c r="E190" s="15">
        <f t="shared" si="76"/>
        <v>366</v>
      </c>
      <c r="F190" s="4">
        <f t="shared" ca="1" si="77"/>
        <v>0</v>
      </c>
      <c r="G190" s="6">
        <f>IF(C190,VLOOKUP(A190,RawData!A:C,3,FALSE),"")</f>
        <v>3.125</v>
      </c>
      <c r="H190" s="9">
        <f>IF(C190,VLOOKUP(A190,RawData!A:D,4,FALSE),"")</f>
        <v>89.654231403134006</v>
      </c>
      <c r="I190" s="5" t="b">
        <f t="shared" si="78"/>
        <v>1</v>
      </c>
      <c r="J190" s="4">
        <f t="shared" ca="1" si="79"/>
        <v>89.818727697485102</v>
      </c>
      <c r="K190" s="4">
        <f t="shared" ca="1" si="80"/>
        <v>0.16136725282595421</v>
      </c>
      <c r="L190" s="4">
        <f t="shared" ca="1" si="81"/>
        <v>0.64394750955686675</v>
      </c>
      <c r="M190" s="4">
        <f t="shared" ca="1" si="82"/>
        <v>0.45548236795509922</v>
      </c>
      <c r="N190" s="4">
        <f t="shared" ca="1" si="84"/>
        <v>1</v>
      </c>
      <c r="O190" s="4">
        <f t="shared" ca="1" si="83"/>
        <v>0</v>
      </c>
    </row>
    <row r="191" spans="1:15" x14ac:dyDescent="0.2">
      <c r="A191">
        <f t="shared" si="73"/>
        <v>368</v>
      </c>
      <c r="B191" s="4" t="b">
        <f t="shared" si="74"/>
        <v>1</v>
      </c>
      <c r="C191" s="5" t="b">
        <f t="shared" si="72"/>
        <v>1</v>
      </c>
      <c r="D191" s="4">
        <f t="shared" ca="1" si="75"/>
        <v>1</v>
      </c>
      <c r="E191" s="15">
        <f t="shared" si="76"/>
        <v>368</v>
      </c>
      <c r="F191" s="4">
        <f t="shared" ca="1" si="77"/>
        <v>0</v>
      </c>
      <c r="G191" s="6">
        <f>IF(C191,VLOOKUP(A191,RawData!A:C,3,FALSE),"")</f>
        <v>3.125</v>
      </c>
      <c r="H191" s="9">
        <f>IF(C191,VLOOKUP(A191,RawData!A:D,4,FALSE),"")</f>
        <v>89.632258403133505</v>
      </c>
      <c r="I191" s="5" t="b">
        <f t="shared" si="78"/>
        <v>1</v>
      </c>
      <c r="J191" s="4">
        <f t="shared" ca="1" si="79"/>
        <v>89.804561485565046</v>
      </c>
      <c r="K191" s="4">
        <f t="shared" ca="1" si="80"/>
        <v>0.1516600799188268</v>
      </c>
      <c r="L191" s="4">
        <f t="shared" ca="1" si="81"/>
        <v>0.62945110434115747</v>
      </c>
      <c r="M191" s="4">
        <f t="shared" ca="1" si="82"/>
        <v>0.48859156952210014</v>
      </c>
      <c r="N191" s="4">
        <f t="shared" ca="1" si="84"/>
        <v>1</v>
      </c>
      <c r="O191" s="4">
        <f t="shared" ca="1" si="83"/>
        <v>0</v>
      </c>
    </row>
    <row r="192" spans="1:15" x14ac:dyDescent="0.2">
      <c r="A192">
        <f t="shared" si="73"/>
        <v>370</v>
      </c>
      <c r="B192" s="4" t="b">
        <f t="shared" si="74"/>
        <v>1</v>
      </c>
      <c r="C192" s="5" t="b">
        <f t="shared" si="72"/>
        <v>1</v>
      </c>
      <c r="D192" s="4">
        <f t="shared" ca="1" si="75"/>
        <v>1</v>
      </c>
      <c r="E192" s="15">
        <f t="shared" si="76"/>
        <v>370</v>
      </c>
      <c r="F192" s="4">
        <f t="shared" ca="1" si="77"/>
        <v>0</v>
      </c>
      <c r="G192" s="6">
        <f>IF(C192,VLOOKUP(A192,RawData!A:C,3,FALSE),"")</f>
        <v>3.125</v>
      </c>
      <c r="H192" s="9">
        <f>IF(C192,VLOOKUP(A192,RawData!A:D,4,FALSE),"")</f>
        <v>89.615629201566804</v>
      </c>
      <c r="I192" s="5" t="b">
        <f t="shared" si="78"/>
        <v>1</v>
      </c>
      <c r="J192" s="4">
        <f t="shared" ca="1" si="79"/>
        <v>89.789332047838528</v>
      </c>
      <c r="K192" s="4">
        <f t="shared" ca="1" si="80"/>
        <v>0.13911774572139279</v>
      </c>
      <c r="L192" s="4">
        <f t="shared" ca="1" si="81"/>
        <v>0.61264630552649635</v>
      </c>
      <c r="M192" s="4">
        <f t="shared" ca="1" si="82"/>
        <v>0.51605756952159254</v>
      </c>
      <c r="N192" s="4">
        <f t="shared" ca="1" si="84"/>
        <v>1</v>
      </c>
      <c r="O192" s="4">
        <f t="shared" ca="1" si="83"/>
        <v>0</v>
      </c>
    </row>
    <row r="193" spans="1:15" x14ac:dyDescent="0.2">
      <c r="A193">
        <f t="shared" si="73"/>
        <v>372</v>
      </c>
      <c r="B193" s="4" t="b">
        <f t="shared" si="74"/>
        <v>1</v>
      </c>
      <c r="C193" s="5" t="b">
        <f t="shared" si="72"/>
        <v>1</v>
      </c>
      <c r="D193" s="4">
        <f t="shared" ca="1" si="75"/>
        <v>1</v>
      </c>
      <c r="E193" s="15">
        <f t="shared" si="76"/>
        <v>372</v>
      </c>
      <c r="F193" s="4">
        <f t="shared" ca="1" si="77"/>
        <v>0</v>
      </c>
      <c r="G193" s="6">
        <f>IF(C193,VLOOKUP(A193,RawData!A:C,3,FALSE),"")</f>
        <v>3.125</v>
      </c>
      <c r="H193" s="9">
        <f>IF(C193,VLOOKUP(A193,RawData!A:D,4,FALSE),"")</f>
        <v>89.604642201566904</v>
      </c>
      <c r="I193" s="5" t="b">
        <f t="shared" si="78"/>
        <v>1</v>
      </c>
      <c r="J193" s="4">
        <f t="shared" ca="1" si="79"/>
        <v>89.773393835918469</v>
      </c>
      <c r="K193" s="4">
        <f t="shared" ca="1" si="80"/>
        <v>0.12426695429094536</v>
      </c>
      <c r="L193" s="4">
        <f t="shared" ca="1" si="81"/>
        <v>0.59354273990247464</v>
      </c>
      <c r="M193" s="4">
        <f t="shared" ca="1" si="82"/>
        <v>0.50017840313380191</v>
      </c>
      <c r="N193" s="4">
        <f t="shared" ca="1" si="84"/>
        <v>1</v>
      </c>
      <c r="O193" s="4">
        <f t="shared" ca="1" si="83"/>
        <v>0</v>
      </c>
    </row>
    <row r="194" spans="1:15" x14ac:dyDescent="0.2">
      <c r="A194">
        <f t="shared" si="73"/>
        <v>374</v>
      </c>
      <c r="B194" s="4" t="b">
        <f t="shared" si="74"/>
        <v>1</v>
      </c>
      <c r="C194" s="5" t="b">
        <f t="shared" si="72"/>
        <v>1</v>
      </c>
      <c r="D194" s="4">
        <f t="shared" ca="1" si="75"/>
        <v>1</v>
      </c>
      <c r="E194" s="15">
        <f t="shared" si="76"/>
        <v>374</v>
      </c>
      <c r="F194" s="4">
        <f t="shared" ca="1" si="77"/>
        <v>0</v>
      </c>
      <c r="G194" s="6">
        <f>IF(C194,VLOOKUP(A194,RawData!A:C,3,FALSE),"")</f>
        <v>3.125</v>
      </c>
      <c r="H194" s="9">
        <f>IF(C194,VLOOKUP(A194,RawData!A:D,4,FALSE),"")</f>
        <v>89.593656201566901</v>
      </c>
      <c r="I194" s="5" t="b">
        <f t="shared" si="78"/>
        <v>1</v>
      </c>
      <c r="J194" s="4">
        <f t="shared" ca="1" si="79"/>
        <v>89.757795505953609</v>
      </c>
      <c r="K194" s="4">
        <f t="shared" ca="1" si="80"/>
        <v>0.10658096931211958</v>
      </c>
      <c r="L194" s="4">
        <f t="shared" ca="1" si="81"/>
        <v>0.57177636044265512</v>
      </c>
      <c r="M194" s="4">
        <f t="shared" ca="1" si="82"/>
        <v>0.47271243047799771</v>
      </c>
      <c r="N194" s="4">
        <f t="shared" ca="1" si="84"/>
        <v>1</v>
      </c>
      <c r="O194" s="4">
        <f t="shared" ca="1" si="83"/>
        <v>0</v>
      </c>
    </row>
    <row r="195" spans="1:15" x14ac:dyDescent="0.2">
      <c r="A195">
        <f t="shared" si="73"/>
        <v>376</v>
      </c>
      <c r="B195" s="4" t="b">
        <f t="shared" si="74"/>
        <v>1</v>
      </c>
      <c r="C195" s="5" t="b">
        <f t="shared" si="72"/>
        <v>1</v>
      </c>
      <c r="D195" s="4">
        <f t="shared" ca="1" si="75"/>
        <v>1</v>
      </c>
      <c r="E195" s="15">
        <f t="shared" si="76"/>
        <v>376</v>
      </c>
      <c r="F195" s="4">
        <f t="shared" ca="1" si="77"/>
        <v>0</v>
      </c>
      <c r="G195" s="6">
        <f>IF(C195,VLOOKUP(A195,RawData!A:C,3,FALSE),"")</f>
        <v>3.125</v>
      </c>
      <c r="H195" s="9">
        <f>IF(C195,VLOOKUP(A195,RawData!A:D,4,FALSE),"")</f>
        <v>89.582520000000002</v>
      </c>
      <c r="I195" s="5" t="b">
        <f t="shared" si="78"/>
        <v>1</v>
      </c>
      <c r="J195" s="4">
        <f t="shared" ca="1" si="79"/>
        <v>89.743250647737469</v>
      </c>
      <c r="K195" s="4">
        <f t="shared" ca="1" si="80"/>
        <v>8.5533086727593854E-2</v>
      </c>
      <c r="L195" s="4">
        <f t="shared" ca="1" si="81"/>
        <v>0.54717481881041863</v>
      </c>
      <c r="M195" s="4">
        <f t="shared" ca="1" si="82"/>
        <v>0.42372500783410771</v>
      </c>
      <c r="N195" s="4">
        <f t="shared" ca="1" si="84"/>
        <v>1</v>
      </c>
      <c r="O195" s="4">
        <f t="shared" ca="1" si="83"/>
        <v>0</v>
      </c>
    </row>
    <row r="196" spans="1:15" x14ac:dyDescent="0.2">
      <c r="A196">
        <f t="shared" si="73"/>
        <v>378</v>
      </c>
      <c r="B196" s="4" t="b">
        <f t="shared" si="74"/>
        <v>1</v>
      </c>
      <c r="C196" s="5" t="b">
        <f t="shared" si="72"/>
        <v>1</v>
      </c>
      <c r="D196" s="4">
        <f t="shared" ca="1" si="75"/>
        <v>1</v>
      </c>
      <c r="E196" s="15">
        <f t="shared" si="76"/>
        <v>378</v>
      </c>
      <c r="F196" s="4">
        <f t="shared" ca="1" si="77"/>
        <v>0</v>
      </c>
      <c r="G196" s="6">
        <f>IF(C196,VLOOKUP(A196,RawData!A:C,3,FALSE),"")</f>
        <v>3.125</v>
      </c>
      <c r="H196" s="9">
        <f>IF(C196,VLOOKUP(A196,RawData!A:D,4,FALSE),"")</f>
        <v>89.582520000000002</v>
      </c>
      <c r="I196" s="5" t="b">
        <f t="shared" si="78"/>
        <v>1</v>
      </c>
      <c r="J196" s="4">
        <f t="shared" ca="1" si="79"/>
        <v>89.73046325388583</v>
      </c>
      <c r="K196" s="4">
        <f t="shared" ca="1" si="80"/>
        <v>6.1295655755941425E-2</v>
      </c>
      <c r="L196" s="4">
        <f t="shared" ca="1" si="81"/>
        <v>0.52026969653304889</v>
      </c>
      <c r="M196" s="4">
        <f t="shared" ca="1" si="82"/>
        <v>0.36345020940089512</v>
      </c>
      <c r="N196" s="4">
        <f t="shared" ca="1" si="84"/>
        <v>1</v>
      </c>
      <c r="O196" s="4">
        <f t="shared" ca="1" si="83"/>
        <v>0</v>
      </c>
    </row>
    <row r="197" spans="1:15" x14ac:dyDescent="0.2">
      <c r="A197">
        <f t="shared" si="73"/>
        <v>380</v>
      </c>
      <c r="B197" s="4" t="b">
        <f t="shared" si="74"/>
        <v>1</v>
      </c>
      <c r="C197" s="5" t="b">
        <f t="shared" si="72"/>
        <v>1</v>
      </c>
      <c r="D197" s="4">
        <f t="shared" ca="1" si="75"/>
        <v>1</v>
      </c>
      <c r="E197" s="15">
        <f t="shared" si="76"/>
        <v>380</v>
      </c>
      <c r="F197" s="4">
        <f t="shared" ca="1" si="77"/>
        <v>0</v>
      </c>
      <c r="G197" s="6">
        <f>IF(C197,VLOOKUP(A197,RawData!A:C,3,FALSE),"")</f>
        <v>3.125</v>
      </c>
      <c r="H197" s="9">
        <f>IF(C197,VLOOKUP(A197,RawData!A:D,4,FALSE),"")</f>
        <v>89.582520000000002</v>
      </c>
      <c r="I197" s="5" t="b">
        <f t="shared" si="78"/>
        <v>1</v>
      </c>
      <c r="J197" s="4">
        <f t="shared" ca="1" si="79"/>
        <v>89.719452704363931</v>
      </c>
      <c r="K197" s="4">
        <f t="shared" ca="1" si="80"/>
        <v>3.4223031235896428E-2</v>
      </c>
      <c r="L197" s="4">
        <f t="shared" ca="1" si="81"/>
        <v>0.49106096223451345</v>
      </c>
      <c r="M197" s="4">
        <f t="shared" ca="1" si="82"/>
        <v>0.29218846565649415</v>
      </c>
      <c r="N197" s="4">
        <f t="shared" ca="1" si="84"/>
        <v>1</v>
      </c>
      <c r="O197" s="4">
        <f t="shared" ca="1" si="83"/>
        <v>0</v>
      </c>
    </row>
    <row r="198" spans="1:15" x14ac:dyDescent="0.2">
      <c r="A198">
        <f t="shared" si="73"/>
        <v>382</v>
      </c>
      <c r="B198" s="4" t="b">
        <f t="shared" si="74"/>
        <v>1</v>
      </c>
      <c r="C198" s="5" t="b">
        <f t="shared" si="72"/>
        <v>1</v>
      </c>
      <c r="D198" s="4">
        <f t="shared" ca="1" si="75"/>
        <v>1</v>
      </c>
      <c r="E198" s="15">
        <f t="shared" si="76"/>
        <v>382</v>
      </c>
      <c r="F198" s="4">
        <f t="shared" ca="1" si="77"/>
        <v>0</v>
      </c>
      <c r="G198" s="6">
        <f>IF(C198,VLOOKUP(A198,RawData!A:C,3,FALSE),"")</f>
        <v>3.125</v>
      </c>
      <c r="H198" s="9">
        <f>IF(C198,VLOOKUP(A198,RawData!A:D,4,FALSE),"")</f>
        <v>89.593355798433194</v>
      </c>
      <c r="I198" s="5" t="b">
        <f t="shared" si="78"/>
        <v>1</v>
      </c>
      <c r="J198" s="4">
        <f t="shared" ca="1" si="79"/>
        <v>89.710913269987913</v>
      </c>
      <c r="K198" s="4">
        <f t="shared" ca="1" si="80"/>
        <v>4.6647559344847878E-3</v>
      </c>
      <c r="L198" s="4">
        <f t="shared" ca="1" si="81"/>
        <v>0.45972584172127995</v>
      </c>
      <c r="M198" s="4">
        <f t="shared" ca="1" si="82"/>
        <v>0.20979146565700546</v>
      </c>
      <c r="N198" s="4">
        <f t="shared" ca="1" si="84"/>
        <v>1</v>
      </c>
      <c r="O198" s="4">
        <f t="shared" ca="1" si="83"/>
        <v>0</v>
      </c>
    </row>
    <row r="199" spans="1:15" x14ac:dyDescent="0.2">
      <c r="A199">
        <f t="shared" si="73"/>
        <v>384</v>
      </c>
      <c r="B199" s="4" t="b">
        <f t="shared" si="74"/>
        <v>1</v>
      </c>
      <c r="C199" s="5" t="b">
        <f t="shared" ref="C199:C262" si="85">IF(AND(B199,A199&lt;=$G$1),TRUE(),FALSE())</f>
        <v>1</v>
      </c>
      <c r="D199" s="4">
        <f t="shared" ca="1" si="75"/>
        <v>1</v>
      </c>
      <c r="E199" s="15">
        <f t="shared" si="76"/>
        <v>384</v>
      </c>
      <c r="F199" s="4">
        <f t="shared" ca="1" si="77"/>
        <v>0</v>
      </c>
      <c r="G199" s="6">
        <f>IF(C199,VLOOKUP(A199,RawData!A:C,3,FALSE),"")</f>
        <v>3.125</v>
      </c>
      <c r="H199" s="9">
        <f>IF(C199,VLOOKUP(A199,RawData!A:D,4,FALSE),"")</f>
        <v>89.604341798433097</v>
      </c>
      <c r="I199" s="5" t="b">
        <f t="shared" si="78"/>
        <v>1</v>
      </c>
      <c r="J199" s="4">
        <f t="shared" ca="1" si="79"/>
        <v>89.704854578429448</v>
      </c>
      <c r="K199" s="4">
        <f t="shared" ca="1" si="80"/>
        <v>2.7197132270131874E-2</v>
      </c>
      <c r="L199" s="4">
        <f t="shared" ca="1" si="81"/>
        <v>0.42644152677755187</v>
      </c>
      <c r="M199" s="4">
        <f t="shared" ca="1" si="82"/>
        <v>0.12205163987979972</v>
      </c>
      <c r="N199" s="4">
        <f t="shared" ca="1" si="84"/>
        <v>1</v>
      </c>
      <c r="O199" s="4">
        <f t="shared" ca="1" si="83"/>
        <v>0</v>
      </c>
    </row>
    <row r="200" spans="1:15" x14ac:dyDescent="0.2">
      <c r="A200">
        <f t="shared" ref="A200:A263" si="86">A199+$C$4</f>
        <v>386</v>
      </c>
      <c r="B200" s="4" t="b">
        <f t="shared" ref="B200:B263" si="87">IF(ROW()&lt;7+$G$4,TRUE(),FALSE())</f>
        <v>1</v>
      </c>
      <c r="C200" s="5" t="b">
        <f t="shared" si="85"/>
        <v>1</v>
      </c>
      <c r="D200" s="4">
        <f t="shared" ref="D200:D263" ca="1" si="88">IF(AND($C199,$I199),IF(AND($L199&lt;$C$3,$L200&gt;=$C$3),$D199+0.5,IF(AND($L199&gt;=$C$3,$L200&lt;$C$3),$D199+0.5,$D199)),$D199)</f>
        <v>1</v>
      </c>
      <c r="E200" s="15">
        <f t="shared" ref="E200:E263" si="89">IF(C200,A200,NA())</f>
        <v>386</v>
      </c>
      <c r="F200" s="4">
        <f t="shared" ref="F200:F263" ca="1" si="90">IF(MOD($D200,1)=0.5,20,0)</f>
        <v>0</v>
      </c>
      <c r="G200" s="6">
        <f>IF(C200,VLOOKUP(A200,RawData!A:C,3,FALSE),"")</f>
        <v>3.125</v>
      </c>
      <c r="H200" s="9">
        <f>IF(C200,VLOOKUP(A200,RawData!A:D,4,FALSE),"")</f>
        <v>89.609984999999995</v>
      </c>
      <c r="I200" s="5" t="b">
        <f t="shared" ref="I200:I263" si="91">IF(C200,IF(E200-$E$7&gt;=$C$1/2,TRUE(),FALSE()),FALSE())</f>
        <v>1</v>
      </c>
      <c r="J200" s="4">
        <f t="shared" ref="J200:J263" ca="1" si="92">IF($I200,IF($C200,AVERAGE(OFFSET($H$1:$H$27000,ROW()-$C$1/$C$4/2-1,0,$C$1/$C$4+1,1)),NA()),NA())</f>
        <v>89.701803428755895</v>
      </c>
      <c r="K200" s="4">
        <f t="shared" ref="K200:K263" ca="1" si="93">IF(I200,ABS(INDEX($J$1:$J$27000,ROW()+$C$1/$C$4/2)-INDEX($J$1:$J$27000,ROW()-$C$1/$C$4/2)),NA())</f>
        <v>6.1362602002034805E-2</v>
      </c>
      <c r="L200" s="4">
        <f t="shared" ref="L200:L263" ca="1" si="94">IF(AND(C200,I200),INDEX($K$1:$K$27000,ROW()+$C$1/$C$4+1),NA())</f>
        <v>0.39120317219155254</v>
      </c>
      <c r="M200" s="4">
        <f t="shared" ref="M200:M263" ca="1" si="95">IF($I200,IF($C200,ABS(OFFSET($H$1:$H$27000,ROW()-$C$1/$C$4/2-1,0,1,1)-OFFSET($H$1:$H$27000,ROW()+$C$1/$C$4/2-1,0,1,1)),NA()),NA())</f>
        <v>2.3324841445599986E-2</v>
      </c>
      <c r="N200" s="4">
        <f t="shared" ca="1" si="84"/>
        <v>1</v>
      </c>
      <c r="O200" s="4">
        <f t="shared" ref="O200:O263" ca="1" si="96">IF(MOD($N200,1)=0.5,20,0)</f>
        <v>0</v>
      </c>
    </row>
    <row r="201" spans="1:15" x14ac:dyDescent="0.2">
      <c r="A201">
        <f t="shared" si="86"/>
        <v>388</v>
      </c>
      <c r="B201" s="4" t="b">
        <f t="shared" si="87"/>
        <v>1</v>
      </c>
      <c r="C201" s="5" t="b">
        <f t="shared" si="85"/>
        <v>1</v>
      </c>
      <c r="D201" s="4">
        <f t="shared" ca="1" si="88"/>
        <v>1</v>
      </c>
      <c r="E201" s="15">
        <f t="shared" si="89"/>
        <v>388</v>
      </c>
      <c r="F201" s="4">
        <f t="shared" ca="1" si="90"/>
        <v>0</v>
      </c>
      <c r="G201" s="6">
        <f>IF(C201,VLOOKUP(A201,RawData!A:C,3,FALSE),"")</f>
        <v>3.125</v>
      </c>
      <c r="H201" s="9">
        <f>IF(C201,VLOOKUP(A201,RawData!A:D,4,FALSE),"")</f>
        <v>89.626164596866303</v>
      </c>
      <c r="I201" s="5" t="b">
        <f t="shared" si="91"/>
        <v>1</v>
      </c>
      <c r="J201" s="4">
        <f t="shared" ca="1" si="92"/>
        <v>89.70193216842182</v>
      </c>
      <c r="K201" s="4">
        <f t="shared" ca="1" si="93"/>
        <v>9.7659304042480244E-2</v>
      </c>
      <c r="L201" s="4">
        <f t="shared" ca="1" si="94"/>
        <v>0.35419281936968616</v>
      </c>
      <c r="M201" s="4">
        <f t="shared" ca="1" si="95"/>
        <v>8.6238700732394591E-2</v>
      </c>
      <c r="N201" s="4">
        <f t="shared" ref="N201:N264" ca="1" si="97">IF(AND($C200,$I200),IF(AND($M200&lt;$C$3,$M201&gt;=$C$3),$N200+0.5,IF(AND($M200&gt;=$C$3,$M201&lt;$C$3),$N200+0.5,$N200)),$N200)</f>
        <v>1</v>
      </c>
      <c r="O201" s="4">
        <f t="shared" ca="1" si="96"/>
        <v>0</v>
      </c>
    </row>
    <row r="202" spans="1:15" x14ac:dyDescent="0.2">
      <c r="A202">
        <f t="shared" si="86"/>
        <v>390</v>
      </c>
      <c r="B202" s="4" t="b">
        <f t="shared" si="87"/>
        <v>1</v>
      </c>
      <c r="C202" s="5" t="b">
        <f t="shared" si="85"/>
        <v>1</v>
      </c>
      <c r="D202" s="4">
        <f t="shared" ca="1" si="88"/>
        <v>1</v>
      </c>
      <c r="E202" s="15">
        <f t="shared" si="89"/>
        <v>390</v>
      </c>
      <c r="F202" s="4">
        <f t="shared" ca="1" si="90"/>
        <v>0</v>
      </c>
      <c r="G202" s="6">
        <f>IF(C202,VLOOKUP(A202,RawData!A:C,3,FALSE),"")</f>
        <v>3.125</v>
      </c>
      <c r="H202" s="9">
        <f>IF(C202,VLOOKUP(A202,RawData!A:D,4,FALSE),"")</f>
        <v>89.631807798433002</v>
      </c>
      <c r="I202" s="5" t="b">
        <f t="shared" si="91"/>
        <v>1</v>
      </c>
      <c r="J202" s="4">
        <f t="shared" ca="1" si="92"/>
        <v>89.70577725554223</v>
      </c>
      <c r="K202" s="4">
        <f t="shared" ca="1" si="93"/>
        <v>0.13591001258510005</v>
      </c>
      <c r="L202" s="4">
        <f t="shared" ca="1" si="94"/>
        <v>0.3152333043754254</v>
      </c>
      <c r="M202" s="4">
        <f t="shared" ca="1" si="95"/>
        <v>0.19090913121000597</v>
      </c>
      <c r="N202" s="4">
        <f t="shared" ca="1" si="97"/>
        <v>1</v>
      </c>
      <c r="O202" s="4">
        <f t="shared" ca="1" si="96"/>
        <v>0</v>
      </c>
    </row>
    <row r="203" spans="1:15" x14ac:dyDescent="0.2">
      <c r="A203">
        <f t="shared" si="86"/>
        <v>392</v>
      </c>
      <c r="B203" s="4" t="b">
        <f t="shared" si="87"/>
        <v>1</v>
      </c>
      <c r="C203" s="5" t="b">
        <f t="shared" si="85"/>
        <v>1</v>
      </c>
      <c r="D203" s="4">
        <f t="shared" ca="1" si="88"/>
        <v>1</v>
      </c>
      <c r="E203" s="15">
        <f t="shared" si="89"/>
        <v>392</v>
      </c>
      <c r="F203" s="4">
        <f t="shared" ca="1" si="90"/>
        <v>0</v>
      </c>
      <c r="G203" s="6">
        <f>IF(C203,VLOOKUP(A203,RawData!A:C,3,FALSE),"")</f>
        <v>3.125</v>
      </c>
      <c r="H203" s="9">
        <f>IF(C203,VLOOKUP(A203,RawData!A:D,4,FALSE),"")</f>
        <v>89.648136596865996</v>
      </c>
      <c r="I203" s="5" t="b">
        <f t="shared" si="91"/>
        <v>1</v>
      </c>
      <c r="J203" s="4">
        <f t="shared" ca="1" si="92"/>
        <v>89.712821614613517</v>
      </c>
      <c r="K203" s="4">
        <f t="shared" ca="1" si="93"/>
        <v>0.1764594888191624</v>
      </c>
      <c r="L203" s="4">
        <f t="shared" ca="1" si="94"/>
        <v>0.27467413683568509</v>
      </c>
      <c r="M203" s="4">
        <f t="shared" ca="1" si="95"/>
        <v>0.27895033277658854</v>
      </c>
      <c r="N203" s="4">
        <f t="shared" ca="1" si="97"/>
        <v>1</v>
      </c>
      <c r="O203" s="4">
        <f t="shared" ca="1" si="96"/>
        <v>0</v>
      </c>
    </row>
    <row r="204" spans="1:15" x14ac:dyDescent="0.2">
      <c r="A204">
        <f t="shared" si="86"/>
        <v>394</v>
      </c>
      <c r="B204" s="4" t="b">
        <f t="shared" si="87"/>
        <v>1</v>
      </c>
      <c r="C204" s="5" t="b">
        <f t="shared" si="85"/>
        <v>1</v>
      </c>
      <c r="D204" s="4">
        <f t="shared" ca="1" si="88"/>
        <v>1</v>
      </c>
      <c r="E204" s="15">
        <f t="shared" si="89"/>
        <v>394</v>
      </c>
      <c r="F204" s="4">
        <f t="shared" ca="1" si="90"/>
        <v>0</v>
      </c>
      <c r="G204" s="6">
        <f>IF(C204,VLOOKUP(A204,RawData!A:C,3,FALSE),"")</f>
        <v>3.125</v>
      </c>
      <c r="H204" s="9">
        <f>IF(C204,VLOOKUP(A204,RawData!A:D,4,FALSE),"")</f>
        <v>89.664616596866495</v>
      </c>
      <c r="I204" s="5" t="b">
        <f t="shared" si="91"/>
        <v>1</v>
      </c>
      <c r="J204" s="4">
        <f t="shared" ca="1" si="92"/>
        <v>89.722533632732464</v>
      </c>
      <c r="K204" s="4">
        <f t="shared" ca="1" si="93"/>
        <v>0.21879065459476976</v>
      </c>
      <c r="L204" s="4">
        <f t="shared" ca="1" si="94"/>
        <v>0.232520164608502</v>
      </c>
      <c r="M204" s="4">
        <f t="shared" ca="1" si="95"/>
        <v>0.33433196482150151</v>
      </c>
      <c r="N204" s="4">
        <f t="shared" ca="1" si="97"/>
        <v>1</v>
      </c>
      <c r="O204" s="4">
        <f t="shared" ca="1" si="96"/>
        <v>0</v>
      </c>
    </row>
    <row r="205" spans="1:15" x14ac:dyDescent="0.2">
      <c r="A205">
        <f t="shared" si="86"/>
        <v>396</v>
      </c>
      <c r="B205" s="4" t="b">
        <f t="shared" si="87"/>
        <v>1</v>
      </c>
      <c r="C205" s="5" t="b">
        <f t="shared" si="85"/>
        <v>1</v>
      </c>
      <c r="D205" s="4">
        <f t="shared" ca="1" si="88"/>
        <v>1</v>
      </c>
      <c r="E205" s="15">
        <f t="shared" si="89"/>
        <v>396</v>
      </c>
      <c r="F205" s="4">
        <f t="shared" ca="1" si="90"/>
        <v>0</v>
      </c>
      <c r="G205" s="6">
        <f>IF(C205,VLOOKUP(A205,RawData!A:C,3,FALSE),"")</f>
        <v>3.125</v>
      </c>
      <c r="H205" s="9">
        <f>IF(C205,VLOOKUP(A205,RawData!A:D,4,FALSE),"")</f>
        <v>89.681245798433196</v>
      </c>
      <c r="I205" s="5" t="b">
        <f t="shared" si="91"/>
        <v>1</v>
      </c>
      <c r="J205" s="4">
        <f t="shared" ca="1" si="92"/>
        <v>89.734199689611643</v>
      </c>
      <c r="K205" s="4">
        <f t="shared" ca="1" si="93"/>
        <v>0.26306616870692778</v>
      </c>
      <c r="L205" s="4">
        <f t="shared" ca="1" si="94"/>
        <v>0.18807714737158676</v>
      </c>
      <c r="M205" s="4">
        <f t="shared" ca="1" si="95"/>
        <v>0.38376999216539787</v>
      </c>
      <c r="N205" s="4">
        <f t="shared" ca="1" si="97"/>
        <v>1</v>
      </c>
      <c r="O205" s="4">
        <f t="shared" ca="1" si="96"/>
        <v>0</v>
      </c>
    </row>
    <row r="206" spans="1:15" x14ac:dyDescent="0.2">
      <c r="A206">
        <f t="shared" si="86"/>
        <v>398</v>
      </c>
      <c r="B206" s="4" t="b">
        <f t="shared" si="87"/>
        <v>1</v>
      </c>
      <c r="C206" s="5" t="b">
        <f t="shared" si="85"/>
        <v>1</v>
      </c>
      <c r="D206" s="4">
        <f t="shared" ca="1" si="88"/>
        <v>1</v>
      </c>
      <c r="E206" s="15">
        <f t="shared" si="89"/>
        <v>398</v>
      </c>
      <c r="F206" s="4">
        <f t="shared" ca="1" si="90"/>
        <v>0</v>
      </c>
      <c r="G206" s="6">
        <f>IF(C206,VLOOKUP(A206,RawData!A:C,3,FALSE),"")</f>
        <v>3.125</v>
      </c>
      <c r="H206" s="9">
        <f>IF(C206,VLOOKUP(A206,RawData!A:D,4,FALSE),"")</f>
        <v>89.697575596866201</v>
      </c>
      <c r="I206" s="5" t="b">
        <f t="shared" si="91"/>
        <v>1</v>
      </c>
      <c r="J206" s="4">
        <f t="shared" ca="1" si="92"/>
        <v>89.747470211990105</v>
      </c>
      <c r="K206" s="4">
        <f t="shared" ca="1" si="93"/>
        <v>0.30998996013737212</v>
      </c>
      <c r="L206" s="4">
        <f t="shared" ca="1" si="94"/>
        <v>0.14289628378807606</v>
      </c>
      <c r="M206" s="4">
        <f t="shared" ca="1" si="95"/>
        <v>0.43335919373249965</v>
      </c>
      <c r="N206" s="4">
        <f t="shared" ca="1" si="97"/>
        <v>1</v>
      </c>
      <c r="O206" s="4">
        <f t="shared" ca="1" si="96"/>
        <v>0</v>
      </c>
    </row>
    <row r="207" spans="1:15" x14ac:dyDescent="0.2">
      <c r="A207">
        <f t="shared" si="86"/>
        <v>400</v>
      </c>
      <c r="B207" s="4" t="b">
        <f t="shared" si="87"/>
        <v>1</v>
      </c>
      <c r="C207" s="5" t="b">
        <f t="shared" si="85"/>
        <v>1</v>
      </c>
      <c r="D207" s="4">
        <f t="shared" ca="1" si="88"/>
        <v>1</v>
      </c>
      <c r="E207" s="15">
        <f t="shared" si="89"/>
        <v>400</v>
      </c>
      <c r="F207" s="4">
        <f t="shared" ca="1" si="90"/>
        <v>0</v>
      </c>
      <c r="G207" s="6">
        <f>IF(C207,VLOOKUP(A207,RawData!A:C,3,FALSE),"")</f>
        <v>3.125</v>
      </c>
      <c r="H207" s="9">
        <f>IF(C207,VLOOKUP(A207,RawData!A:D,4,FALSE),"")</f>
        <v>89.714054596866305</v>
      </c>
      <c r="I207" s="5" t="b">
        <f t="shared" si="91"/>
        <v>1</v>
      </c>
      <c r="J207" s="4">
        <f t="shared" ca="1" si="92"/>
        <v>89.762507888274655</v>
      </c>
      <c r="K207" s="4">
        <f t="shared" ca="1" si="93"/>
        <v>0.35748412704778332</v>
      </c>
      <c r="L207" s="4">
        <f t="shared" ca="1" si="94"/>
        <v>9.9970546085174306E-2</v>
      </c>
      <c r="M207" s="4">
        <f t="shared" ca="1" si="95"/>
        <v>0.48279716638809589</v>
      </c>
      <c r="N207" s="4">
        <f t="shared" ca="1" si="97"/>
        <v>1</v>
      </c>
      <c r="O207" s="4">
        <f t="shared" ca="1" si="96"/>
        <v>0</v>
      </c>
    </row>
    <row r="208" spans="1:15" x14ac:dyDescent="0.2">
      <c r="A208">
        <f t="shared" si="86"/>
        <v>402</v>
      </c>
      <c r="B208" s="4" t="b">
        <f t="shared" si="87"/>
        <v>1</v>
      </c>
      <c r="C208" s="5" t="b">
        <f t="shared" si="85"/>
        <v>1</v>
      </c>
      <c r="D208" s="4">
        <f t="shared" ca="1" si="88"/>
        <v>1</v>
      </c>
      <c r="E208" s="15">
        <f t="shared" si="89"/>
        <v>402</v>
      </c>
      <c r="F208" s="4">
        <f t="shared" ca="1" si="90"/>
        <v>0</v>
      </c>
      <c r="G208" s="6">
        <f>IF(C208,VLOOKUP(A208,RawData!A:C,3,FALSE),"")</f>
        <v>3.125</v>
      </c>
      <c r="H208" s="9">
        <f>IF(C208,VLOOKUP(A208,RawData!A:D,4,FALSE),"")</f>
        <v>89.736027596866194</v>
      </c>
      <c r="I208" s="5" t="b">
        <f t="shared" si="91"/>
        <v>1</v>
      </c>
      <c r="J208" s="4">
        <f t="shared" ca="1" si="92"/>
        <v>89.77896799041622</v>
      </c>
      <c r="K208" s="4">
        <f t="shared" ca="1" si="93"/>
        <v>0.40428402402415031</v>
      </c>
      <c r="L208" s="4">
        <f t="shared" ca="1" si="94"/>
        <v>6.1110667227765703E-2</v>
      </c>
      <c r="M208" s="4">
        <f t="shared" ca="1" si="95"/>
        <v>0.52125016638859734</v>
      </c>
      <c r="N208" s="4">
        <f t="shared" ca="1" si="97"/>
        <v>1</v>
      </c>
      <c r="O208" s="4">
        <f t="shared" ca="1" si="96"/>
        <v>0</v>
      </c>
    </row>
    <row r="209" spans="1:15" x14ac:dyDescent="0.2">
      <c r="A209">
        <f t="shared" si="86"/>
        <v>404</v>
      </c>
      <c r="B209" s="4" t="b">
        <f t="shared" si="87"/>
        <v>1</v>
      </c>
      <c r="C209" s="5" t="b">
        <f t="shared" si="85"/>
        <v>1</v>
      </c>
      <c r="D209" s="4">
        <f t="shared" ca="1" si="88"/>
        <v>1</v>
      </c>
      <c r="E209" s="15">
        <f t="shared" si="89"/>
        <v>404</v>
      </c>
      <c r="F209" s="4">
        <f t="shared" ca="1" si="90"/>
        <v>0</v>
      </c>
      <c r="G209" s="6">
        <f>IF(C209,VLOOKUP(A209,RawData!A:C,3,FALSE),"")</f>
        <v>3.125</v>
      </c>
      <c r="H209" s="9">
        <f>IF(C209,VLOOKUP(A209,RawData!A:D,4,FALSE),"")</f>
        <v>89.752657771088806</v>
      </c>
      <c r="I209" s="5" t="b">
        <f t="shared" si="91"/>
        <v>1</v>
      </c>
      <c r="J209" s="4">
        <f t="shared" ca="1" si="92"/>
        <v>89.797022899009391</v>
      </c>
      <c r="K209" s="4">
        <f t="shared" ca="1" si="93"/>
        <v>0.44843561230622697</v>
      </c>
      <c r="L209" s="4">
        <f t="shared" ca="1" si="94"/>
        <v>2.6336059439174164E-2</v>
      </c>
      <c r="M209" s="4">
        <f t="shared" ca="1" si="95"/>
        <v>0.57068816638829389</v>
      </c>
      <c r="N209" s="4">
        <f t="shared" ca="1" si="97"/>
        <v>1</v>
      </c>
      <c r="O209" s="4">
        <f t="shared" ca="1" si="96"/>
        <v>0</v>
      </c>
    </row>
    <row r="210" spans="1:15" x14ac:dyDescent="0.2">
      <c r="A210">
        <f t="shared" si="86"/>
        <v>406</v>
      </c>
      <c r="B210" s="4" t="b">
        <f t="shared" si="87"/>
        <v>1</v>
      </c>
      <c r="C210" s="5" t="b">
        <f t="shared" si="85"/>
        <v>1</v>
      </c>
      <c r="D210" s="4">
        <f t="shared" ca="1" si="88"/>
        <v>1</v>
      </c>
      <c r="E210" s="15">
        <f t="shared" si="89"/>
        <v>406</v>
      </c>
      <c r="F210" s="4">
        <f t="shared" ca="1" si="90"/>
        <v>0</v>
      </c>
      <c r="G210" s="6">
        <f>IF(C210,VLOOKUP(A210,RawData!A:C,3,FALSE),"")</f>
        <v>3.125</v>
      </c>
      <c r="H210" s="9">
        <f>IF(C210,VLOOKUP(A210,RawData!A:D,4,FALSE),"")</f>
        <v>89.774479596866499</v>
      </c>
      <c r="I210" s="5" t="b">
        <f t="shared" si="91"/>
        <v>1</v>
      </c>
      <c r="J210" s="4">
        <f t="shared" ca="1" si="92"/>
        <v>89.81667258267818</v>
      </c>
      <c r="K210" s="4">
        <f t="shared" ca="1" si="93"/>
        <v>0.48993407805824063</v>
      </c>
      <c r="L210" s="4">
        <f t="shared" ca="1" si="94"/>
        <v>5.2489668221795682E-3</v>
      </c>
      <c r="M210" s="4">
        <f t="shared" ca="1" si="95"/>
        <v>0.62027639529939904</v>
      </c>
      <c r="N210" s="4">
        <f t="shared" ca="1" si="97"/>
        <v>1</v>
      </c>
      <c r="O210" s="4">
        <f t="shared" ca="1" si="96"/>
        <v>0</v>
      </c>
    </row>
    <row r="211" spans="1:15" x14ac:dyDescent="0.2">
      <c r="A211">
        <f t="shared" si="86"/>
        <v>408</v>
      </c>
      <c r="B211" s="4" t="b">
        <f t="shared" si="87"/>
        <v>1</v>
      </c>
      <c r="C211" s="5" t="b">
        <f t="shared" si="85"/>
        <v>1</v>
      </c>
      <c r="D211" s="4">
        <f t="shared" ca="1" si="88"/>
        <v>1</v>
      </c>
      <c r="E211" s="15">
        <f t="shared" si="89"/>
        <v>408</v>
      </c>
      <c r="F211" s="4">
        <f t="shared" ca="1" si="90"/>
        <v>0</v>
      </c>
      <c r="G211" s="6">
        <f>IF(C211,VLOOKUP(A211,RawData!A:C,3,FALSE),"")</f>
        <v>3.125</v>
      </c>
      <c r="H211" s="9">
        <f>IF(C211,VLOOKUP(A211,RawData!A:D,4,FALSE),"")</f>
        <v>89.801795395299706</v>
      </c>
      <c r="I211" s="5" t="b">
        <f t="shared" si="91"/>
        <v>1</v>
      </c>
      <c r="J211" s="4">
        <f t="shared" ca="1" si="92"/>
        <v>89.838094234088913</v>
      </c>
      <c r="K211" s="4">
        <f t="shared" ca="1" si="93"/>
        <v>0.52860703980344681</v>
      </c>
      <c r="L211" s="4">
        <f t="shared" ca="1" si="94"/>
        <v>3.417599308350816E-2</v>
      </c>
      <c r="M211" s="4">
        <f t="shared" ca="1" si="95"/>
        <v>0.66407119373249657</v>
      </c>
      <c r="N211" s="4">
        <f t="shared" ca="1" si="97"/>
        <v>1</v>
      </c>
      <c r="O211" s="4">
        <f t="shared" ca="1" si="96"/>
        <v>0</v>
      </c>
    </row>
    <row r="212" spans="1:15" x14ac:dyDescent="0.2">
      <c r="A212">
        <f t="shared" si="86"/>
        <v>410</v>
      </c>
      <c r="B212" s="4" t="b">
        <f t="shared" si="87"/>
        <v>1</v>
      </c>
      <c r="C212" s="5" t="b">
        <f t="shared" si="85"/>
        <v>1</v>
      </c>
      <c r="D212" s="4">
        <f t="shared" ca="1" si="88"/>
        <v>1</v>
      </c>
      <c r="E212" s="15">
        <f t="shared" si="89"/>
        <v>410</v>
      </c>
      <c r="F212" s="4">
        <f t="shared" ca="1" si="90"/>
        <v>0</v>
      </c>
      <c r="G212" s="6">
        <f>IF(C212,VLOOKUP(A212,RawData!A:C,3,FALSE),"")</f>
        <v>3.125</v>
      </c>
      <c r="H212" s="9">
        <f>IF(C212,VLOOKUP(A212,RawData!A:D,4,FALSE),"")</f>
        <v>89.823918569522107</v>
      </c>
      <c r="I212" s="5" t="b">
        <f t="shared" si="91"/>
        <v>1</v>
      </c>
      <c r="J212" s="4">
        <f t="shared" ca="1" si="92"/>
        <v>89.860583924259856</v>
      </c>
      <c r="K212" s="4">
        <f t="shared" ca="1" si="93"/>
        <v>0.56409526699739843</v>
      </c>
      <c r="L212" s="4">
        <f t="shared" ca="1" si="94"/>
        <v>5.9741091245243183E-2</v>
      </c>
      <c r="M212" s="4">
        <f t="shared" ca="1" si="95"/>
        <v>0.69718039529939801</v>
      </c>
      <c r="N212" s="4">
        <f t="shared" ca="1" si="97"/>
        <v>1</v>
      </c>
      <c r="O212" s="4">
        <f t="shared" ca="1" si="96"/>
        <v>0</v>
      </c>
    </row>
    <row r="213" spans="1:15" x14ac:dyDescent="0.2">
      <c r="A213">
        <f t="shared" si="86"/>
        <v>412</v>
      </c>
      <c r="B213" s="4" t="b">
        <f t="shared" si="87"/>
        <v>1</v>
      </c>
      <c r="C213" s="5" t="b">
        <f t="shared" si="85"/>
        <v>1</v>
      </c>
      <c r="D213" s="4">
        <f t="shared" ca="1" si="88"/>
        <v>1</v>
      </c>
      <c r="E213" s="15">
        <f t="shared" si="89"/>
        <v>412</v>
      </c>
      <c r="F213" s="4">
        <f t="shared" ca="1" si="90"/>
        <v>0</v>
      </c>
      <c r="G213" s="6">
        <f>IF(C213,VLOOKUP(A213,RawData!A:C,3,FALSE),"")</f>
        <v>3.125</v>
      </c>
      <c r="H213" s="9">
        <f>IF(C213,VLOOKUP(A213,RawData!A:D,4,FALSE),"")</f>
        <v>89.851384569522097</v>
      </c>
      <c r="I213" s="5" t="b">
        <f t="shared" si="91"/>
        <v>1</v>
      </c>
      <c r="J213" s="4">
        <f t="shared" ca="1" si="92"/>
        <v>89.884486381240109</v>
      </c>
      <c r="K213" s="4">
        <f t="shared" ca="1" si="93"/>
        <v>0.59534037992756339</v>
      </c>
      <c r="L213" s="4">
        <f t="shared" ca="1" si="94"/>
        <v>8.0885912088703549E-2</v>
      </c>
      <c r="M213" s="4">
        <f t="shared" ca="1" si="95"/>
        <v>0.73014036795470361</v>
      </c>
      <c r="N213" s="4">
        <f t="shared" ca="1" si="97"/>
        <v>1</v>
      </c>
      <c r="O213" s="4">
        <f t="shared" ca="1" si="96"/>
        <v>0</v>
      </c>
    </row>
    <row r="214" spans="1:15" x14ac:dyDescent="0.2">
      <c r="A214">
        <f t="shared" si="86"/>
        <v>414</v>
      </c>
      <c r="B214" s="4" t="b">
        <f t="shared" si="87"/>
        <v>1</v>
      </c>
      <c r="C214" s="5" t="b">
        <f t="shared" si="85"/>
        <v>1</v>
      </c>
      <c r="D214" s="4">
        <f t="shared" ca="1" si="88"/>
        <v>1</v>
      </c>
      <c r="E214" s="15">
        <f t="shared" si="89"/>
        <v>414</v>
      </c>
      <c r="F214" s="4">
        <f t="shared" ca="1" si="90"/>
        <v>0</v>
      </c>
      <c r="G214" s="6">
        <f>IF(C214,VLOOKUP(A214,RawData!A:C,3,FALSE),"")</f>
        <v>3.125</v>
      </c>
      <c r="H214" s="9">
        <f>IF(C214,VLOOKUP(A214,RawData!A:D,4,FALSE),"")</f>
        <v>89.873356596866302</v>
      </c>
      <c r="I214" s="5" t="b">
        <f t="shared" si="91"/>
        <v>1</v>
      </c>
      <c r="J214" s="4">
        <f t="shared" ca="1" si="92"/>
        <v>89.909456876980599</v>
      </c>
      <c r="K214" s="4">
        <f t="shared" ca="1" si="93"/>
        <v>0.62198320815525676</v>
      </c>
      <c r="L214" s="4">
        <f t="shared" ca="1" si="94"/>
        <v>9.7260913728888454E-2</v>
      </c>
      <c r="M214" s="4">
        <f t="shared" ca="1" si="95"/>
        <v>0.76309936795570366</v>
      </c>
      <c r="N214" s="4">
        <f t="shared" ca="1" si="97"/>
        <v>1</v>
      </c>
      <c r="O214" s="4">
        <f t="shared" ca="1" si="96"/>
        <v>0</v>
      </c>
    </row>
    <row r="215" spans="1:15" x14ac:dyDescent="0.2">
      <c r="A215">
        <f t="shared" si="86"/>
        <v>416</v>
      </c>
      <c r="B215" s="4" t="b">
        <f t="shared" si="87"/>
        <v>1</v>
      </c>
      <c r="C215" s="5" t="b">
        <f t="shared" si="85"/>
        <v>1</v>
      </c>
      <c r="D215" s="4">
        <f t="shared" ca="1" si="88"/>
        <v>1</v>
      </c>
      <c r="E215" s="15">
        <f t="shared" si="89"/>
        <v>416</v>
      </c>
      <c r="F215" s="4">
        <f t="shared" ca="1" si="90"/>
        <v>0</v>
      </c>
      <c r="G215" s="6">
        <f>IF(C215,VLOOKUP(A215,RawData!A:C,3,FALSE),"")</f>
        <v>3.125</v>
      </c>
      <c r="H215" s="9">
        <f>IF(C215,VLOOKUP(A215,RawData!A:D,4,FALSE),"")</f>
        <v>89.900822596866007</v>
      </c>
      <c r="I215" s="5" t="b">
        <f t="shared" si="91"/>
        <v>1</v>
      </c>
      <c r="J215" s="4">
        <f t="shared" ca="1" si="92"/>
        <v>89.935490567151575</v>
      </c>
      <c r="K215" s="4">
        <f t="shared" ca="1" si="93"/>
        <v>0.64331975906468131</v>
      </c>
      <c r="L215" s="4">
        <f t="shared" ca="1" si="94"/>
        <v>0.10814753653869502</v>
      </c>
      <c r="M215" s="4">
        <f t="shared" ca="1" si="95"/>
        <v>0.8014011937329002</v>
      </c>
      <c r="N215" s="4">
        <f t="shared" ca="1" si="97"/>
        <v>1</v>
      </c>
      <c r="O215" s="4">
        <f t="shared" ca="1" si="96"/>
        <v>0</v>
      </c>
    </row>
    <row r="216" spans="1:15" x14ac:dyDescent="0.2">
      <c r="A216">
        <f t="shared" si="86"/>
        <v>418</v>
      </c>
      <c r="B216" s="4" t="b">
        <f t="shared" si="87"/>
        <v>1</v>
      </c>
      <c r="C216" s="5" t="b">
        <f t="shared" si="85"/>
        <v>1</v>
      </c>
      <c r="D216" s="4">
        <f t="shared" ca="1" si="88"/>
        <v>1</v>
      </c>
      <c r="E216" s="15">
        <f t="shared" si="89"/>
        <v>418</v>
      </c>
      <c r="F216" s="4">
        <f t="shared" ca="1" si="90"/>
        <v>0</v>
      </c>
      <c r="G216" s="6">
        <f>IF(C216,VLOOKUP(A216,RawData!A:C,3,FALSE),"")</f>
        <v>3.125</v>
      </c>
      <c r="H216" s="9">
        <f>IF(C216,VLOOKUP(A216,RawData!A:D,4,FALSE),"")</f>
        <v>89.928138367954901</v>
      </c>
      <c r="I216" s="5" t="b">
        <f t="shared" si="91"/>
        <v>1</v>
      </c>
      <c r="J216" s="4">
        <f t="shared" ca="1" si="92"/>
        <v>89.962759830583451</v>
      </c>
      <c r="K216" s="4">
        <f t="shared" ca="1" si="93"/>
        <v>0.65881842063467388</v>
      </c>
      <c r="L216" s="4">
        <f t="shared" ca="1" si="94"/>
        <v>0.11266953457575823</v>
      </c>
      <c r="M216" s="4">
        <f t="shared" ca="1" si="95"/>
        <v>0.82916756952199933</v>
      </c>
      <c r="N216" s="4">
        <f t="shared" ca="1" si="97"/>
        <v>1</v>
      </c>
      <c r="O216" s="4">
        <f t="shared" ca="1" si="96"/>
        <v>0</v>
      </c>
    </row>
    <row r="217" spans="1:15" x14ac:dyDescent="0.2">
      <c r="A217">
        <f t="shared" si="86"/>
        <v>420</v>
      </c>
      <c r="B217" s="4" t="b">
        <f t="shared" si="87"/>
        <v>1</v>
      </c>
      <c r="C217" s="5" t="b">
        <f t="shared" si="85"/>
        <v>1</v>
      </c>
      <c r="D217" s="4">
        <f t="shared" ca="1" si="88"/>
        <v>1</v>
      </c>
      <c r="E217" s="15">
        <f t="shared" si="89"/>
        <v>420</v>
      </c>
      <c r="F217" s="4">
        <f t="shared" ca="1" si="90"/>
        <v>0</v>
      </c>
      <c r="G217" s="6">
        <f>IF(C217,VLOOKUP(A217,RawData!A:C,3,FALSE),"")</f>
        <v>3.125</v>
      </c>
      <c r="H217" s="9">
        <f>IF(C217,VLOOKUP(A217,RawData!A:D,4,FALSE),"")</f>
        <v>89.961097367955503</v>
      </c>
      <c r="I217" s="5" t="b">
        <f t="shared" si="91"/>
        <v>1</v>
      </c>
      <c r="J217" s="4">
        <f t="shared" ca="1" si="92"/>
        <v>89.990924752180945</v>
      </c>
      <c r="K217" s="4">
        <f t="shared" ca="1" si="93"/>
        <v>0.66724849707418343</v>
      </c>
      <c r="L217" s="4">
        <f t="shared" ca="1" si="94"/>
        <v>0.1104531703898175</v>
      </c>
      <c r="M217" s="4">
        <f t="shared" ca="1" si="95"/>
        <v>0.8674693679552945</v>
      </c>
      <c r="N217" s="4">
        <f t="shared" ca="1" si="97"/>
        <v>1</v>
      </c>
      <c r="O217" s="4">
        <f t="shared" ca="1" si="96"/>
        <v>0</v>
      </c>
    </row>
    <row r="218" spans="1:15" x14ac:dyDescent="0.2">
      <c r="A218">
        <f t="shared" si="86"/>
        <v>422</v>
      </c>
      <c r="B218" s="4" t="b">
        <f t="shared" si="87"/>
        <v>1</v>
      </c>
      <c r="C218" s="5" t="b">
        <f t="shared" si="85"/>
        <v>1</v>
      </c>
      <c r="D218" s="4">
        <f t="shared" ca="1" si="88"/>
        <v>1</v>
      </c>
      <c r="E218" s="15">
        <f t="shared" si="89"/>
        <v>422</v>
      </c>
      <c r="F218" s="4">
        <f t="shared" ca="1" si="90"/>
        <v>0</v>
      </c>
      <c r="G218" s="6">
        <f>IF(C218,VLOOKUP(A218,RawData!A:C,3,FALSE),"")</f>
        <v>3.125</v>
      </c>
      <c r="H218" s="9">
        <f>IF(C218,VLOOKUP(A218,RawData!A:D,4,FALSE),"")</f>
        <v>89.988563367955194</v>
      </c>
      <c r="I218" s="5" t="b">
        <f t="shared" si="91"/>
        <v>1</v>
      </c>
      <c r="J218" s="4">
        <f t="shared" ca="1" si="92"/>
        <v>90.020325216545473</v>
      </c>
      <c r="K218" s="4">
        <f t="shared" ca="1" si="93"/>
        <v>0.66893533382084058</v>
      </c>
      <c r="L218" s="4">
        <f t="shared" ca="1" si="94"/>
        <v>0.10185276832569912</v>
      </c>
      <c r="M218" s="4">
        <f t="shared" ca="1" si="95"/>
        <v>0.89508559686650813</v>
      </c>
      <c r="N218" s="4">
        <f t="shared" ca="1" si="97"/>
        <v>1</v>
      </c>
      <c r="O218" s="4">
        <f t="shared" ca="1" si="96"/>
        <v>0</v>
      </c>
    </row>
    <row r="219" spans="1:15" x14ac:dyDescent="0.2">
      <c r="A219">
        <f t="shared" si="86"/>
        <v>424</v>
      </c>
      <c r="B219" s="4" t="b">
        <f t="shared" si="87"/>
        <v>1</v>
      </c>
      <c r="C219" s="5" t="b">
        <f t="shared" si="85"/>
        <v>1</v>
      </c>
      <c r="D219" s="4">
        <f t="shared" ca="1" si="88"/>
        <v>1</v>
      </c>
      <c r="E219" s="15">
        <f t="shared" si="89"/>
        <v>424</v>
      </c>
      <c r="F219" s="4">
        <f t="shared" ca="1" si="90"/>
        <v>0</v>
      </c>
      <c r="G219" s="6">
        <f>IF(C219,VLOOKUP(A219,RawData!A:C,3,FALSE),"")</f>
        <v>3.125</v>
      </c>
      <c r="H219" s="9">
        <f>IF(C219,VLOOKUP(A219,RawData!A:D,4,FALSE),"")</f>
        <v>90.010685596866296</v>
      </c>
      <c r="I219" s="5" t="b">
        <f t="shared" si="91"/>
        <v>1</v>
      </c>
      <c r="J219" s="4">
        <f t="shared" ca="1" si="92"/>
        <v>90.05061655749779</v>
      </c>
      <c r="K219" s="4">
        <f t="shared" ca="1" si="93"/>
        <v>0.66441051240191484</v>
      </c>
      <c r="L219" s="4">
        <f t="shared" ca="1" si="94"/>
        <v>8.8266590933230304E-2</v>
      </c>
      <c r="M219" s="4">
        <f t="shared" ca="1" si="95"/>
        <v>0.92255156952140283</v>
      </c>
      <c r="N219" s="4">
        <f t="shared" ca="1" si="97"/>
        <v>1</v>
      </c>
      <c r="O219" s="4">
        <f t="shared" ca="1" si="96"/>
        <v>0</v>
      </c>
    </row>
    <row r="220" spans="1:15" x14ac:dyDescent="0.2">
      <c r="A220">
        <f t="shared" si="86"/>
        <v>426</v>
      </c>
      <c r="B220" s="4" t="b">
        <f t="shared" si="87"/>
        <v>1</v>
      </c>
      <c r="C220" s="5" t="b">
        <f t="shared" si="85"/>
        <v>1</v>
      </c>
      <c r="D220" s="4">
        <f t="shared" ca="1" si="88"/>
        <v>1</v>
      </c>
      <c r="E220" s="15">
        <f t="shared" si="89"/>
        <v>426</v>
      </c>
      <c r="F220" s="4">
        <f t="shared" ca="1" si="90"/>
        <v>0</v>
      </c>
      <c r="G220" s="6">
        <f>IF(C220,VLOOKUP(A220,RawData!A:C,3,FALSE),"")</f>
        <v>3.125</v>
      </c>
      <c r="H220" s="9">
        <f>IF(C220,VLOOKUP(A220,RawData!A:D,4,FALSE),"")</f>
        <v>90.038001395299403</v>
      </c>
      <c r="I220" s="5" t="b">
        <f t="shared" si="91"/>
        <v>1</v>
      </c>
      <c r="J220" s="4">
        <f t="shared" ca="1" si="92"/>
        <v>90.081793866192029</v>
      </c>
      <c r="K220" s="4">
        <f t="shared" ca="1" si="93"/>
        <v>0.65578106956073157</v>
      </c>
      <c r="L220" s="4">
        <f t="shared" ca="1" si="94"/>
        <v>7.1993341387752707E-2</v>
      </c>
      <c r="M220" s="4">
        <f t="shared" ca="1" si="95"/>
        <v>0.94986736795470961</v>
      </c>
      <c r="N220" s="4">
        <f t="shared" ca="1" si="97"/>
        <v>1</v>
      </c>
      <c r="O220" s="4">
        <f t="shared" ca="1" si="96"/>
        <v>0</v>
      </c>
    </row>
    <row r="221" spans="1:15" x14ac:dyDescent="0.2">
      <c r="A221">
        <f t="shared" si="86"/>
        <v>428</v>
      </c>
      <c r="B221" s="4" t="b">
        <f t="shared" si="87"/>
        <v>1</v>
      </c>
      <c r="C221" s="5" t="b">
        <f t="shared" si="85"/>
        <v>1</v>
      </c>
      <c r="D221" s="4">
        <f t="shared" ca="1" si="88"/>
        <v>1</v>
      </c>
      <c r="E221" s="15">
        <f t="shared" si="89"/>
        <v>428</v>
      </c>
      <c r="F221" s="4">
        <f t="shared" ca="1" si="90"/>
        <v>0</v>
      </c>
      <c r="G221" s="6">
        <f>IF(C221,VLOOKUP(A221,RawData!A:C,3,FALSE),"")</f>
        <v>3.125</v>
      </c>
      <c r="H221" s="9">
        <f>IF(C221,VLOOKUP(A221,RawData!A:D,4,FALSE),"")</f>
        <v>90.065617596866005</v>
      </c>
      <c r="I221" s="5" t="b">
        <f t="shared" si="91"/>
        <v>1</v>
      </c>
      <c r="J221" s="4">
        <f t="shared" ca="1" si="92"/>
        <v>90.114551445702418</v>
      </c>
      <c r="K221" s="4">
        <f t="shared" ca="1" si="93"/>
        <v>0.64394750955686675</v>
      </c>
      <c r="L221" s="4">
        <f t="shared" ca="1" si="94"/>
        <v>5.4987058449427195E-2</v>
      </c>
      <c r="M221" s="4">
        <f t="shared" ca="1" si="95"/>
        <v>0.99915516638900215</v>
      </c>
      <c r="N221" s="4">
        <f t="shared" ca="1" si="97"/>
        <v>1</v>
      </c>
      <c r="O221" s="4">
        <f t="shared" ca="1" si="96"/>
        <v>0</v>
      </c>
    </row>
    <row r="222" spans="1:15" x14ac:dyDescent="0.2">
      <c r="A222">
        <f t="shared" si="86"/>
        <v>430</v>
      </c>
      <c r="B222" s="4" t="b">
        <f t="shared" si="87"/>
        <v>1</v>
      </c>
      <c r="C222" s="5" t="b">
        <f t="shared" si="85"/>
        <v>1</v>
      </c>
      <c r="D222" s="4">
        <f t="shared" ca="1" si="88"/>
        <v>1</v>
      </c>
      <c r="E222" s="15">
        <f t="shared" si="89"/>
        <v>430</v>
      </c>
      <c r="F222" s="4">
        <f t="shared" ca="1" si="90"/>
        <v>0</v>
      </c>
      <c r="G222" s="6">
        <f>IF(C222,VLOOKUP(A222,RawData!A:C,3,FALSE),"")</f>
        <v>3.125</v>
      </c>
      <c r="H222" s="9">
        <f>IF(C222,VLOOKUP(A222,RawData!A:D,4,FALSE),"")</f>
        <v>90.0984263679549</v>
      </c>
      <c r="I222" s="5" t="b">
        <f t="shared" si="91"/>
        <v>1</v>
      </c>
      <c r="J222" s="4">
        <f t="shared" ca="1" si="92"/>
        <v>90.146816174886311</v>
      </c>
      <c r="K222" s="4">
        <f t="shared" ca="1" si="93"/>
        <v>0.62945110434115747</v>
      </c>
      <c r="L222" s="4">
        <f t="shared" ca="1" si="94"/>
        <v>3.8325503560159291E-2</v>
      </c>
      <c r="M222" s="4">
        <f t="shared" ca="1" si="95"/>
        <v>0.98372760470059006</v>
      </c>
      <c r="N222" s="4">
        <f t="shared" ca="1" si="97"/>
        <v>1</v>
      </c>
      <c r="O222" s="4">
        <f t="shared" ca="1" si="96"/>
        <v>0</v>
      </c>
    </row>
    <row r="223" spans="1:15" x14ac:dyDescent="0.2">
      <c r="A223">
        <f t="shared" si="86"/>
        <v>432</v>
      </c>
      <c r="B223" s="4" t="b">
        <f t="shared" si="87"/>
        <v>1</v>
      </c>
      <c r="C223" s="5" t="b">
        <f t="shared" si="85"/>
        <v>1</v>
      </c>
      <c r="D223" s="4">
        <f t="shared" ca="1" si="88"/>
        <v>1</v>
      </c>
      <c r="E223" s="15">
        <f t="shared" si="89"/>
        <v>432</v>
      </c>
      <c r="F223" s="4">
        <f t="shared" ca="1" si="90"/>
        <v>0</v>
      </c>
      <c r="G223" s="6">
        <f>IF(C223,VLOOKUP(A223,RawData!A:C,3,FALSE),"")</f>
        <v>3.125</v>
      </c>
      <c r="H223" s="9">
        <f>IF(C223,VLOOKUP(A223,RawData!A:D,4,FALSE),"")</f>
        <v>90.125892367955501</v>
      </c>
      <c r="I223" s="5" t="b">
        <f t="shared" si="91"/>
        <v>1</v>
      </c>
      <c r="J223" s="4">
        <f t="shared" ca="1" si="92"/>
        <v>90.177677859942619</v>
      </c>
      <c r="K223" s="4">
        <f t="shared" ca="1" si="93"/>
        <v>0.61264630552649635</v>
      </c>
      <c r="L223" s="4">
        <f t="shared" ca="1" si="94"/>
        <v>2.2195561574108069E-2</v>
      </c>
      <c r="M223" s="4">
        <f t="shared" ca="1" si="95"/>
        <v>0.93473923674550008</v>
      </c>
      <c r="N223" s="4">
        <f t="shared" ca="1" si="97"/>
        <v>1</v>
      </c>
      <c r="O223" s="4">
        <f t="shared" ca="1" si="96"/>
        <v>0</v>
      </c>
    </row>
    <row r="224" spans="1:15" x14ac:dyDescent="0.2">
      <c r="A224">
        <f t="shared" si="86"/>
        <v>434</v>
      </c>
      <c r="B224" s="4" t="b">
        <f t="shared" si="87"/>
        <v>1</v>
      </c>
      <c r="C224" s="5" t="b">
        <f t="shared" si="85"/>
        <v>1</v>
      </c>
      <c r="D224" s="4">
        <f t="shared" ca="1" si="88"/>
        <v>1</v>
      </c>
      <c r="E224" s="15">
        <f t="shared" si="89"/>
        <v>434</v>
      </c>
      <c r="F224" s="4">
        <f t="shared" ca="1" si="90"/>
        <v>0</v>
      </c>
      <c r="G224" s="6">
        <f>IF(C224,VLOOKUP(A224,RawData!A:C,3,FALSE),"")</f>
        <v>3.125</v>
      </c>
      <c r="H224" s="9">
        <f>IF(C224,VLOOKUP(A224,RawData!A:D,4,FALSE),"")</f>
        <v>90.164344367955195</v>
      </c>
      <c r="I224" s="5" t="b">
        <f t="shared" si="91"/>
        <v>1</v>
      </c>
      <c r="J224" s="4">
        <f t="shared" ca="1" si="92"/>
        <v>90.206231118259836</v>
      </c>
      <c r="K224" s="4">
        <f t="shared" ca="1" si="93"/>
        <v>0.59354273990247464</v>
      </c>
      <c r="L224" s="4">
        <f t="shared" ca="1" si="94"/>
        <v>6.4200389429061033E-3</v>
      </c>
      <c r="M224" s="4">
        <f t="shared" ca="1" si="95"/>
        <v>0.86852083361179666</v>
      </c>
      <c r="N224" s="4">
        <f t="shared" ca="1" si="97"/>
        <v>1</v>
      </c>
      <c r="O224" s="4">
        <f t="shared" ca="1" si="96"/>
        <v>0</v>
      </c>
    </row>
    <row r="225" spans="1:15" x14ac:dyDescent="0.2">
      <c r="A225">
        <f t="shared" si="86"/>
        <v>436</v>
      </c>
      <c r="B225" s="4" t="b">
        <f t="shared" si="87"/>
        <v>1</v>
      </c>
      <c r="C225" s="5" t="b">
        <f t="shared" si="85"/>
        <v>1</v>
      </c>
      <c r="D225" s="4">
        <f t="shared" ca="1" si="88"/>
        <v>1</v>
      </c>
      <c r="E225" s="15">
        <f t="shared" si="89"/>
        <v>436</v>
      </c>
      <c r="F225" s="4">
        <f t="shared" ca="1" si="90"/>
        <v>0</v>
      </c>
      <c r="G225" s="6">
        <f>IF(C225,VLOOKUP(A225,RawData!A:C,3,FALSE),"")</f>
        <v>3.125</v>
      </c>
      <c r="H225" s="9">
        <f>IF(C225,VLOOKUP(A225,RawData!A:D,4,FALSE),"")</f>
        <v>90.202796395299401</v>
      </c>
      <c r="I225" s="5" t="b">
        <f t="shared" si="91"/>
        <v>1</v>
      </c>
      <c r="J225" s="4">
        <f t="shared" ca="1" si="92"/>
        <v>90.233184725795709</v>
      </c>
      <c r="K225" s="4">
        <f t="shared" ca="1" si="93"/>
        <v>0.57177636044265512</v>
      </c>
      <c r="L225" s="4">
        <f t="shared" ca="1" si="94"/>
        <v>8.6564008004614834E-3</v>
      </c>
      <c r="M225" s="4">
        <f t="shared" ca="1" si="95"/>
        <v>0.81374000783439726</v>
      </c>
      <c r="N225" s="4">
        <f t="shared" ca="1" si="97"/>
        <v>1</v>
      </c>
      <c r="O225" s="4">
        <f t="shared" ca="1" si="96"/>
        <v>0</v>
      </c>
    </row>
    <row r="226" spans="1:15" x14ac:dyDescent="0.2">
      <c r="A226">
        <f t="shared" si="86"/>
        <v>438</v>
      </c>
      <c r="B226" s="4" t="b">
        <f t="shared" si="87"/>
        <v>1</v>
      </c>
      <c r="C226" s="5" t="b">
        <f t="shared" si="85"/>
        <v>1</v>
      </c>
      <c r="D226" s="4">
        <f t="shared" ca="1" si="88"/>
        <v>1</v>
      </c>
      <c r="E226" s="15">
        <f t="shared" si="89"/>
        <v>438</v>
      </c>
      <c r="F226" s="4">
        <f t="shared" ca="1" si="90"/>
        <v>0</v>
      </c>
      <c r="G226" s="6">
        <f>IF(C226,VLOOKUP(A226,RawData!A:C,3,FALSE),"")</f>
        <v>3.125</v>
      </c>
      <c r="H226" s="9">
        <f>IF(C226,VLOOKUP(A226,RawData!A:D,4,FALSE),"")</f>
        <v>90.246591193732499</v>
      </c>
      <c r="I226" s="5" t="b">
        <f t="shared" si="91"/>
        <v>1</v>
      </c>
      <c r="J226" s="4">
        <f t="shared" ca="1" si="92"/>
        <v>90.259070293689277</v>
      </c>
      <c r="K226" s="4">
        <f t="shared" ca="1" si="93"/>
        <v>0.54717481881041863</v>
      </c>
      <c r="L226" s="4">
        <f t="shared" ca="1" si="94"/>
        <v>2.3024034092216539E-2</v>
      </c>
      <c r="M226" s="4">
        <f t="shared" ca="1" si="95"/>
        <v>0.77513680626729808</v>
      </c>
      <c r="N226" s="4">
        <f t="shared" ca="1" si="97"/>
        <v>1</v>
      </c>
      <c r="O226" s="4">
        <f t="shared" ca="1" si="96"/>
        <v>0</v>
      </c>
    </row>
    <row r="227" spans="1:15" x14ac:dyDescent="0.2">
      <c r="A227">
        <f t="shared" si="86"/>
        <v>440</v>
      </c>
      <c r="B227" s="4" t="b">
        <f t="shared" si="87"/>
        <v>1</v>
      </c>
      <c r="C227" s="5" t="b">
        <f t="shared" si="85"/>
        <v>1</v>
      </c>
      <c r="D227" s="4">
        <f t="shared" ca="1" si="88"/>
        <v>1</v>
      </c>
      <c r="E227" s="15">
        <f t="shared" si="89"/>
        <v>440</v>
      </c>
      <c r="F227" s="4">
        <f t="shared" ca="1" si="90"/>
        <v>0</v>
      </c>
      <c r="G227" s="6">
        <f>IF(C227,VLOOKUP(A227,RawData!A:C,3,FALSE),"")</f>
        <v>3.125</v>
      </c>
      <c r="H227" s="9">
        <f>IF(C227,VLOOKUP(A227,RawData!A:D,4,FALSE),"")</f>
        <v>90.2797003952994</v>
      </c>
      <c r="I227" s="5" t="b">
        <f t="shared" si="91"/>
        <v>1</v>
      </c>
      <c r="J227" s="4">
        <f t="shared" ca="1" si="92"/>
        <v>90.28354797136133</v>
      </c>
      <c r="K227" s="4">
        <f t="shared" ca="1" si="93"/>
        <v>0.52026969653304889</v>
      </c>
      <c r="L227" s="4">
        <f t="shared" ca="1" si="94"/>
        <v>3.633819651734882E-2</v>
      </c>
      <c r="M227" s="4">
        <f t="shared" ca="1" si="95"/>
        <v>0.73668483361149129</v>
      </c>
      <c r="N227" s="4">
        <f t="shared" ca="1" si="97"/>
        <v>1</v>
      </c>
      <c r="O227" s="4">
        <f t="shared" ca="1" si="96"/>
        <v>0</v>
      </c>
    </row>
    <row r="228" spans="1:15" x14ac:dyDescent="0.2">
      <c r="A228">
        <f t="shared" si="86"/>
        <v>442</v>
      </c>
      <c r="B228" s="4" t="b">
        <f t="shared" si="87"/>
        <v>1</v>
      </c>
      <c r="C228" s="5" t="b">
        <f t="shared" si="85"/>
        <v>1</v>
      </c>
      <c r="D228" s="4">
        <f t="shared" ca="1" si="88"/>
        <v>1</v>
      </c>
      <c r="E228" s="15">
        <f t="shared" si="89"/>
        <v>442</v>
      </c>
      <c r="F228" s="4">
        <f t="shared" ca="1" si="90"/>
        <v>0</v>
      </c>
      <c r="G228" s="6">
        <f>IF(C228,VLOOKUP(A228,RawData!A:C,3,FALSE),"")</f>
        <v>3.125</v>
      </c>
      <c r="H228" s="9">
        <f>IF(C228,VLOOKUP(A228,RawData!A:D,4,FALSE),"")</f>
        <v>90.323496166387898</v>
      </c>
      <c r="I228" s="5" t="b">
        <f t="shared" si="91"/>
        <v>1</v>
      </c>
      <c r="J228" s="4">
        <f t="shared" ca="1" si="92"/>
        <v>90.306253649915476</v>
      </c>
      <c r="K228" s="4">
        <f t="shared" ca="1" si="93"/>
        <v>0.49106096223451345</v>
      </c>
      <c r="L228" s="4">
        <f t="shared" ca="1" si="94"/>
        <v>4.8756667636695283E-2</v>
      </c>
      <c r="M228" s="4">
        <f t="shared" ca="1" si="95"/>
        <v>0.67641003517850606</v>
      </c>
      <c r="N228" s="4">
        <f t="shared" ca="1" si="97"/>
        <v>1</v>
      </c>
      <c r="O228" s="4">
        <f t="shared" ca="1" si="96"/>
        <v>0</v>
      </c>
    </row>
    <row r="229" spans="1:15" x14ac:dyDescent="0.2">
      <c r="A229">
        <f t="shared" si="86"/>
        <v>444</v>
      </c>
      <c r="B229" s="4" t="b">
        <f t="shared" si="87"/>
        <v>1</v>
      </c>
      <c r="C229" s="5" t="b">
        <f t="shared" si="85"/>
        <v>1</v>
      </c>
      <c r="D229" s="4">
        <f t="shared" ca="1" si="88"/>
        <v>1</v>
      </c>
      <c r="E229" s="15">
        <f t="shared" si="89"/>
        <v>444</v>
      </c>
      <c r="F229" s="4">
        <f t="shared" ca="1" si="90"/>
        <v>0</v>
      </c>
      <c r="G229" s="6">
        <f>IF(C229,VLOOKUP(A229,RawData!A:C,3,FALSE),"")</f>
        <v>3.125</v>
      </c>
      <c r="H229" s="9">
        <f>IF(C229,VLOOKUP(A229,RawData!A:D,4,FALSE),"")</f>
        <v>90.367441166388801</v>
      </c>
      <c r="I229" s="5" t="b">
        <f t="shared" si="91"/>
        <v>1</v>
      </c>
      <c r="J229" s="4">
        <f t="shared" ca="1" si="92"/>
        <v>90.326837786584704</v>
      </c>
      <c r="K229" s="4">
        <f t="shared" ca="1" si="93"/>
        <v>0.45972584172127995</v>
      </c>
      <c r="L229" s="4">
        <f t="shared" ca="1" si="94"/>
        <v>6.0801337671833267E-2</v>
      </c>
      <c r="M229" s="4">
        <f t="shared" ca="1" si="95"/>
        <v>0.61613620940120484</v>
      </c>
      <c r="N229" s="4">
        <f t="shared" ca="1" si="97"/>
        <v>1</v>
      </c>
      <c r="O229" s="4">
        <f t="shared" ca="1" si="96"/>
        <v>0</v>
      </c>
    </row>
    <row r="230" spans="1:15" x14ac:dyDescent="0.2">
      <c r="A230">
        <f t="shared" si="86"/>
        <v>446</v>
      </c>
      <c r="B230" s="4" t="b">
        <f t="shared" si="87"/>
        <v>1</v>
      </c>
      <c r="C230" s="5" t="b">
        <f t="shared" si="85"/>
        <v>1</v>
      </c>
      <c r="D230" s="4">
        <f t="shared" ca="1" si="88"/>
        <v>1</v>
      </c>
      <c r="E230" s="15">
        <f t="shared" si="89"/>
        <v>446</v>
      </c>
      <c r="F230" s="4">
        <f t="shared" ca="1" si="90"/>
        <v>0</v>
      </c>
      <c r="G230" s="6">
        <f>IF(C230,VLOOKUP(A230,RawData!A:C,3,FALSE),"")</f>
        <v>3.125</v>
      </c>
      <c r="H230" s="9">
        <f>IF(C230,VLOOKUP(A230,RawData!A:D,4,FALSE),"")</f>
        <v>90.411386193732895</v>
      </c>
      <c r="I230" s="5" t="b">
        <f t="shared" si="91"/>
        <v>1</v>
      </c>
      <c r="J230" s="4">
        <f t="shared" ca="1" si="92"/>
        <v>90.345123187820576</v>
      </c>
      <c r="K230" s="4">
        <f t="shared" ca="1" si="93"/>
        <v>0.42644152677755187</v>
      </c>
      <c r="L230" s="4">
        <f t="shared" ca="1" si="94"/>
        <v>7.2850854682968702E-2</v>
      </c>
      <c r="M230" s="4">
        <f t="shared" ca="1" si="95"/>
        <v>0.53938143831258856</v>
      </c>
      <c r="N230" s="4">
        <f t="shared" ca="1" si="97"/>
        <v>1</v>
      </c>
      <c r="O230" s="4">
        <f t="shared" ca="1" si="96"/>
        <v>0</v>
      </c>
    </row>
    <row r="231" spans="1:15" x14ac:dyDescent="0.2">
      <c r="A231">
        <f t="shared" si="86"/>
        <v>448</v>
      </c>
      <c r="B231" s="4" t="b">
        <f t="shared" si="87"/>
        <v>1</v>
      </c>
      <c r="C231" s="5" t="b">
        <f t="shared" si="85"/>
        <v>1</v>
      </c>
      <c r="D231" s="4">
        <f t="shared" ca="1" si="88"/>
        <v>1</v>
      </c>
      <c r="E231" s="15">
        <f t="shared" si="89"/>
        <v>448</v>
      </c>
      <c r="F231" s="4">
        <f t="shared" ca="1" si="90"/>
        <v>0</v>
      </c>
      <c r="G231" s="6">
        <f>IF(C231,VLOOKUP(A231,RawData!A:C,3,FALSE),"")</f>
        <v>3.125</v>
      </c>
      <c r="H231" s="9">
        <f>IF(C231,VLOOKUP(A231,RawData!A:D,4,FALSE),"")</f>
        <v>90.455332166388303</v>
      </c>
      <c r="I231" s="5" t="b">
        <f t="shared" si="91"/>
        <v>1</v>
      </c>
      <c r="J231" s="4">
        <f t="shared" ca="1" si="92"/>
        <v>90.360750589056494</v>
      </c>
      <c r="K231" s="4">
        <f t="shared" ca="1" si="93"/>
        <v>0.39120317219155254</v>
      </c>
      <c r="L231" s="4">
        <f t="shared" ca="1" si="94"/>
        <v>8.5427138503405331E-2</v>
      </c>
      <c r="M231" s="4">
        <f t="shared" ca="1" si="95"/>
        <v>0.45713366722419835</v>
      </c>
      <c r="N231" s="4">
        <f t="shared" ca="1" si="97"/>
        <v>1</v>
      </c>
      <c r="O231" s="4">
        <f t="shared" ca="1" si="96"/>
        <v>0</v>
      </c>
    </row>
    <row r="232" spans="1:15" x14ac:dyDescent="0.2">
      <c r="A232">
        <f t="shared" si="86"/>
        <v>450</v>
      </c>
      <c r="B232" s="4" t="b">
        <f t="shared" si="87"/>
        <v>1</v>
      </c>
      <c r="C232" s="5" t="b">
        <f t="shared" si="85"/>
        <v>1</v>
      </c>
      <c r="D232" s="4">
        <f t="shared" ca="1" si="88"/>
        <v>1</v>
      </c>
      <c r="E232" s="15">
        <f t="shared" si="89"/>
        <v>450</v>
      </c>
      <c r="F232" s="4">
        <f t="shared" ca="1" si="90"/>
        <v>0</v>
      </c>
      <c r="G232" s="6">
        <f>IF(C232,VLOOKUP(A232,RawData!A:C,3,FALSE),"")</f>
        <v>3.125</v>
      </c>
      <c r="H232" s="9">
        <f>IF(C232,VLOOKUP(A232,RawData!A:D,4,FALSE),"")</f>
        <v>90.499277166388296</v>
      </c>
      <c r="I232" s="5" t="b">
        <f t="shared" si="91"/>
        <v>1</v>
      </c>
      <c r="J232" s="4">
        <f t="shared" ca="1" si="92"/>
        <v>90.373025752616414</v>
      </c>
      <c r="K232" s="4">
        <f t="shared" ca="1" si="93"/>
        <v>0.35419281936968616</v>
      </c>
      <c r="L232" s="4">
        <f t="shared" ca="1" si="94"/>
        <v>9.8530189133114732E-2</v>
      </c>
      <c r="M232" s="4">
        <f t="shared" ca="1" si="95"/>
        <v>0.34757107035750323</v>
      </c>
      <c r="N232" s="4">
        <f t="shared" ca="1" si="97"/>
        <v>1</v>
      </c>
      <c r="O232" s="4">
        <f t="shared" ca="1" si="96"/>
        <v>0</v>
      </c>
    </row>
    <row r="233" spans="1:15" x14ac:dyDescent="0.2">
      <c r="A233">
        <f t="shared" si="86"/>
        <v>452</v>
      </c>
      <c r="B233" s="4" t="b">
        <f t="shared" si="87"/>
        <v>1</v>
      </c>
      <c r="C233" s="5" t="b">
        <f t="shared" si="85"/>
        <v>1</v>
      </c>
      <c r="D233" s="4">
        <f t="shared" ca="1" si="88"/>
        <v>1</v>
      </c>
      <c r="E233" s="15">
        <f t="shared" si="89"/>
        <v>452</v>
      </c>
      <c r="F233" s="4">
        <f t="shared" ca="1" si="90"/>
        <v>0</v>
      </c>
      <c r="G233" s="6">
        <f>IF(C233,VLOOKUP(A233,RawData!A:C,3,FALSE),"")</f>
        <v>3.125</v>
      </c>
      <c r="H233" s="9">
        <f>IF(C233,VLOOKUP(A233,RawData!A:D,4,FALSE),"")</f>
        <v>90.543222193732504</v>
      </c>
      <c r="I233" s="5" t="b">
        <f t="shared" si="91"/>
        <v>1</v>
      </c>
      <c r="J233" s="4">
        <f t="shared" ca="1" si="92"/>
        <v>90.381756948434358</v>
      </c>
      <c r="K233" s="4">
        <f t="shared" ca="1" si="93"/>
        <v>0.3152333043754254</v>
      </c>
      <c r="L233" s="4">
        <f t="shared" ca="1" si="94"/>
        <v>0.11216963512592315</v>
      </c>
      <c r="M233" s="4">
        <f t="shared" ca="1" si="95"/>
        <v>0.24320107035640603</v>
      </c>
      <c r="N233" s="4">
        <f t="shared" ca="1" si="97"/>
        <v>1</v>
      </c>
      <c r="O233" s="4">
        <f t="shared" ca="1" si="96"/>
        <v>0</v>
      </c>
    </row>
    <row r="234" spans="1:15" x14ac:dyDescent="0.2">
      <c r="A234">
        <f t="shared" si="86"/>
        <v>454</v>
      </c>
      <c r="B234" s="4" t="b">
        <f t="shared" si="87"/>
        <v>1</v>
      </c>
      <c r="C234" s="5" t="b">
        <f t="shared" si="85"/>
        <v>1</v>
      </c>
      <c r="D234" s="4">
        <f t="shared" ca="1" si="88"/>
        <v>1</v>
      </c>
      <c r="E234" s="15">
        <f t="shared" si="89"/>
        <v>454</v>
      </c>
      <c r="F234" s="4">
        <f t="shared" ca="1" si="90"/>
        <v>0</v>
      </c>
      <c r="G234" s="6">
        <f>IF(C234,VLOOKUP(A234,RawData!A:C,3,FALSE),"")</f>
        <v>3.125</v>
      </c>
      <c r="H234" s="9">
        <f>IF(C234,VLOOKUP(A234,RawData!A:D,4,FALSE),"")</f>
        <v>90.587168166387897</v>
      </c>
      <c r="I234" s="5" t="b">
        <f t="shared" si="91"/>
        <v>1</v>
      </c>
      <c r="J234" s="4">
        <f t="shared" ca="1" si="92"/>
        <v>90.386944145134379</v>
      </c>
      <c r="K234" s="4">
        <f t="shared" ca="1" si="93"/>
        <v>0.27467413683568509</v>
      </c>
      <c r="L234" s="4">
        <f t="shared" ca="1" si="94"/>
        <v>0.12598563546970354</v>
      </c>
      <c r="M234" s="4">
        <f t="shared" ca="1" si="95"/>
        <v>0.13868086878950692</v>
      </c>
      <c r="N234" s="4">
        <f t="shared" ca="1" si="97"/>
        <v>1</v>
      </c>
      <c r="O234" s="4">
        <f t="shared" ca="1" si="96"/>
        <v>0</v>
      </c>
    </row>
    <row r="235" spans="1:15" x14ac:dyDescent="0.2">
      <c r="A235">
        <f t="shared" si="86"/>
        <v>456</v>
      </c>
      <c r="B235" s="4" t="b">
        <f t="shared" si="87"/>
        <v>1</v>
      </c>
      <c r="C235" s="5" t="b">
        <f t="shared" si="85"/>
        <v>1</v>
      </c>
      <c r="D235" s="4">
        <f t="shared" ca="1" si="88"/>
        <v>1</v>
      </c>
      <c r="E235" s="15">
        <f t="shared" si="89"/>
        <v>456</v>
      </c>
      <c r="F235" s="4">
        <f t="shared" ca="1" si="90"/>
        <v>0</v>
      </c>
      <c r="G235" s="6">
        <f>IF(C235,VLOOKUP(A235,RawData!A:C,3,FALSE),"")</f>
        <v>3.125</v>
      </c>
      <c r="H235" s="9">
        <f>IF(C235,VLOOKUP(A235,RawData!A:D,4,FALSE),"")</f>
        <v>90.631113166387905</v>
      </c>
      <c r="I235" s="5" t="b">
        <f t="shared" si="91"/>
        <v>1</v>
      </c>
      <c r="J235" s="4">
        <f t="shared" ca="1" si="92"/>
        <v>90.389980759172374</v>
      </c>
      <c r="K235" s="4">
        <f t="shared" ca="1" si="93"/>
        <v>0.232520164608502</v>
      </c>
      <c r="L235" s="4">
        <f t="shared" ca="1" si="94"/>
        <v>0.1401560327415865</v>
      </c>
      <c r="M235" s="4">
        <f t="shared" ca="1" si="95"/>
        <v>6.6819236745402577E-2</v>
      </c>
      <c r="N235" s="4">
        <f t="shared" ca="1" si="97"/>
        <v>1</v>
      </c>
      <c r="O235" s="4">
        <f t="shared" ca="1" si="96"/>
        <v>0</v>
      </c>
    </row>
    <row r="236" spans="1:15" x14ac:dyDescent="0.2">
      <c r="A236">
        <f t="shared" si="86"/>
        <v>458</v>
      </c>
      <c r="B236" s="4" t="b">
        <f t="shared" si="87"/>
        <v>1</v>
      </c>
      <c r="C236" s="5" t="b">
        <f t="shared" si="85"/>
        <v>1</v>
      </c>
      <c r="D236" s="4">
        <f t="shared" ca="1" si="88"/>
        <v>1</v>
      </c>
      <c r="E236" s="15">
        <f t="shared" si="89"/>
        <v>458</v>
      </c>
      <c r="F236" s="4">
        <f t="shared" ca="1" si="90"/>
        <v>0</v>
      </c>
      <c r="G236" s="6">
        <f>IF(C236,VLOOKUP(A236,RawData!A:C,3,FALSE),"")</f>
        <v>3.125</v>
      </c>
      <c r="H236" s="9">
        <f>IF(C236,VLOOKUP(A236,RawData!A:D,4,FALSE),"")</f>
        <v>90.696730763255204</v>
      </c>
      <c r="I236" s="5" t="b">
        <f t="shared" si="91"/>
        <v>1</v>
      </c>
      <c r="J236" s="4">
        <f t="shared" ca="1" si="92"/>
        <v>90.391417721546972</v>
      </c>
      <c r="K236" s="4">
        <f t="shared" ca="1" si="93"/>
        <v>0.18807714737158676</v>
      </c>
      <c r="L236" s="4">
        <f t="shared" ca="1" si="94"/>
        <v>0.1550255137833858</v>
      </c>
      <c r="M236" s="4">
        <f t="shared" ca="1" si="95"/>
        <v>1.6929632045091125E-2</v>
      </c>
      <c r="N236" s="4">
        <f t="shared" ca="1" si="97"/>
        <v>1</v>
      </c>
      <c r="O236" s="4">
        <f t="shared" ca="1" si="96"/>
        <v>0</v>
      </c>
    </row>
    <row r="237" spans="1:15" x14ac:dyDescent="0.2">
      <c r="A237">
        <f t="shared" si="86"/>
        <v>460</v>
      </c>
      <c r="B237" s="4" t="b">
        <f t="shared" si="87"/>
        <v>1</v>
      </c>
      <c r="C237" s="5" t="b">
        <f t="shared" si="85"/>
        <v>1</v>
      </c>
      <c r="D237" s="4">
        <f t="shared" ca="1" si="88"/>
        <v>1</v>
      </c>
      <c r="E237" s="15">
        <f t="shared" si="89"/>
        <v>460</v>
      </c>
      <c r="F237" s="4">
        <f t="shared" ca="1" si="90"/>
        <v>0</v>
      </c>
      <c r="G237" s="6">
        <f>IF(C237,VLOOKUP(A237,RawData!A:C,3,FALSE),"")</f>
        <v>3.125</v>
      </c>
      <c r="H237" s="9">
        <f>IF(C237,VLOOKUP(A237,RawData!A:D,4,FALSE),"")</f>
        <v>90.697782201566895</v>
      </c>
      <c r="I237" s="5" t="b">
        <f t="shared" si="91"/>
        <v>1</v>
      </c>
      <c r="J237" s="4">
        <f t="shared" ca="1" si="92"/>
        <v>90.391958992615812</v>
      </c>
      <c r="K237" s="4">
        <f t="shared" ca="1" si="93"/>
        <v>0.14289628378807606</v>
      </c>
      <c r="L237" s="4">
        <f t="shared" ca="1" si="94"/>
        <v>0.16833964395041789</v>
      </c>
      <c r="M237" s="4">
        <f t="shared" ca="1" si="95"/>
        <v>1.6029367954899953E-2</v>
      </c>
      <c r="N237" s="4">
        <f t="shared" ca="1" si="97"/>
        <v>1</v>
      </c>
      <c r="O237" s="4">
        <f t="shared" ca="1" si="96"/>
        <v>0</v>
      </c>
    </row>
    <row r="238" spans="1:15" x14ac:dyDescent="0.2">
      <c r="A238">
        <f t="shared" si="86"/>
        <v>462</v>
      </c>
      <c r="B238" s="4" t="b">
        <f t="shared" si="87"/>
        <v>1</v>
      </c>
      <c r="C238" s="5" t="b">
        <f t="shared" si="85"/>
        <v>1</v>
      </c>
      <c r="D238" s="4">
        <f t="shared" ca="1" si="88"/>
        <v>1</v>
      </c>
      <c r="E238" s="15">
        <f t="shared" si="89"/>
        <v>462</v>
      </c>
      <c r="F238" s="4">
        <f t="shared" ca="1" si="90"/>
        <v>0</v>
      </c>
      <c r="G238" s="6">
        <f>IF(C238,VLOOKUP(A238,RawData!A:C,3,FALSE),"")</f>
        <v>3.125</v>
      </c>
      <c r="H238" s="9">
        <f>IF(C238,VLOOKUP(A238,RawData!A:D,4,FALSE),"")</f>
        <v>90.670766833611694</v>
      </c>
      <c r="I238" s="5" t="b">
        <f t="shared" si="91"/>
        <v>1</v>
      </c>
      <c r="J238" s="4">
        <f t="shared" ca="1" si="92"/>
        <v>90.391614295942716</v>
      </c>
      <c r="K238" s="4">
        <f t="shared" ca="1" si="93"/>
        <v>9.9970546085174306E-2</v>
      </c>
      <c r="L238" s="4">
        <f t="shared" ca="1" si="94"/>
        <v>0.17901034289310758</v>
      </c>
      <c r="M238" s="4">
        <f t="shared" ca="1" si="95"/>
        <v>3.815159686659797E-2</v>
      </c>
      <c r="N238" s="4">
        <f t="shared" ca="1" si="97"/>
        <v>1</v>
      </c>
      <c r="O238" s="4">
        <f t="shared" ca="1" si="96"/>
        <v>0</v>
      </c>
    </row>
    <row r="239" spans="1:15" x14ac:dyDescent="0.2">
      <c r="A239">
        <f t="shared" si="86"/>
        <v>464</v>
      </c>
      <c r="B239" s="4" t="b">
        <f t="shared" si="87"/>
        <v>1</v>
      </c>
      <c r="C239" s="5" t="b">
        <f t="shared" si="85"/>
        <v>1</v>
      </c>
      <c r="D239" s="4">
        <f t="shared" ca="1" si="88"/>
        <v>1</v>
      </c>
      <c r="E239" s="15">
        <f t="shared" si="89"/>
        <v>464</v>
      </c>
      <c r="F239" s="4">
        <f t="shared" ca="1" si="90"/>
        <v>0</v>
      </c>
      <c r="G239" s="6">
        <f>IF(C239,VLOOKUP(A239,RawData!A:C,3,FALSE),"")</f>
        <v>3.125</v>
      </c>
      <c r="H239" s="9">
        <f>IF(C239,VLOOKUP(A239,RawData!A:D,4,FALSE),"")</f>
        <v>90.621178604700603</v>
      </c>
      <c r="I239" s="5" t="b">
        <f t="shared" si="91"/>
        <v>1</v>
      </c>
      <c r="J239" s="4">
        <f t="shared" ca="1" si="92"/>
        <v>90.390565638911866</v>
      </c>
      <c r="K239" s="4">
        <f t="shared" ca="1" si="93"/>
        <v>6.1110667227765703E-2</v>
      </c>
      <c r="L239" s="4">
        <f t="shared" ca="1" si="94"/>
        <v>0.1864811091428038</v>
      </c>
      <c r="M239" s="4">
        <f t="shared" ca="1" si="95"/>
        <v>7.096036795519467E-2</v>
      </c>
      <c r="N239" s="4">
        <f t="shared" ca="1" si="97"/>
        <v>1</v>
      </c>
      <c r="O239" s="4">
        <f t="shared" ca="1" si="96"/>
        <v>0</v>
      </c>
    </row>
    <row r="240" spans="1:15" x14ac:dyDescent="0.2">
      <c r="A240">
        <f t="shared" si="86"/>
        <v>466</v>
      </c>
      <c r="B240" s="4" t="b">
        <f t="shared" si="87"/>
        <v>1</v>
      </c>
      <c r="C240" s="5" t="b">
        <f t="shared" si="85"/>
        <v>1</v>
      </c>
      <c r="D240" s="4">
        <f t="shared" ca="1" si="88"/>
        <v>1</v>
      </c>
      <c r="E240" s="15">
        <f t="shared" si="89"/>
        <v>466</v>
      </c>
      <c r="F240" s="4">
        <f t="shared" ca="1" si="90"/>
        <v>0</v>
      </c>
      <c r="G240" s="6">
        <f>IF(C240,VLOOKUP(A240,RawData!A:C,3,FALSE),"")</f>
        <v>3.125</v>
      </c>
      <c r="H240" s="9">
        <f>IF(C240,VLOOKUP(A240,RawData!A:D,4,FALSE),"")</f>
        <v>90.588219604700896</v>
      </c>
      <c r="I240" s="5" t="b">
        <f t="shared" si="91"/>
        <v>1</v>
      </c>
      <c r="J240" s="4">
        <f t="shared" ca="1" si="92"/>
        <v>90.388448943120835</v>
      </c>
      <c r="K240" s="4">
        <f t="shared" ca="1" si="93"/>
        <v>2.6336059439174164E-2</v>
      </c>
      <c r="L240" s="4">
        <f t="shared" ca="1" si="94"/>
        <v>0.19094987083748549</v>
      </c>
      <c r="M240" s="4">
        <f t="shared" ca="1" si="95"/>
        <v>0.10406959686619643</v>
      </c>
      <c r="N240" s="4">
        <f t="shared" ca="1" si="97"/>
        <v>1</v>
      </c>
      <c r="O240" s="4">
        <f t="shared" ca="1" si="96"/>
        <v>0</v>
      </c>
    </row>
    <row r="241" spans="1:15" x14ac:dyDescent="0.2">
      <c r="A241">
        <f t="shared" si="86"/>
        <v>468</v>
      </c>
      <c r="B241" s="4" t="b">
        <f t="shared" si="87"/>
        <v>1</v>
      </c>
      <c r="C241" s="5" t="b">
        <f t="shared" si="85"/>
        <v>1</v>
      </c>
      <c r="D241" s="4">
        <f t="shared" ca="1" si="88"/>
        <v>1</v>
      </c>
      <c r="E241" s="15">
        <f t="shared" si="89"/>
        <v>468</v>
      </c>
      <c r="F241" s="4">
        <f t="shared" ca="1" si="90"/>
        <v>0</v>
      </c>
      <c r="G241" s="6">
        <f>IF(C241,VLOOKUP(A241,RawData!A:C,3,FALSE),"")</f>
        <v>3.125</v>
      </c>
      <c r="H241" s="9">
        <f>IF(C241,VLOOKUP(A241,RawData!A:D,4,FALSE),"")</f>
        <v>90.576932201567004</v>
      </c>
      <c r="I241" s="5" t="b">
        <f t="shared" si="91"/>
        <v>1</v>
      </c>
      <c r="J241" s="4">
        <f t="shared" ca="1" si="92"/>
        <v>90.385269052899332</v>
      </c>
      <c r="K241" s="4">
        <f t="shared" ca="1" si="93"/>
        <v>5.2489668221795682E-3</v>
      </c>
      <c r="L241" s="4">
        <f t="shared" ca="1" si="94"/>
        <v>0.19328736796552448</v>
      </c>
      <c r="M241" s="4">
        <f t="shared" ca="1" si="95"/>
        <v>0.14237139529939213</v>
      </c>
      <c r="N241" s="4">
        <f t="shared" ca="1" si="97"/>
        <v>1</v>
      </c>
      <c r="O241" s="4">
        <f t="shared" ca="1" si="96"/>
        <v>0</v>
      </c>
    </row>
    <row r="242" spans="1:15" x14ac:dyDescent="0.2">
      <c r="A242">
        <f t="shared" si="86"/>
        <v>470</v>
      </c>
      <c r="B242" s="4" t="b">
        <f t="shared" si="87"/>
        <v>1</v>
      </c>
      <c r="C242" s="5" t="b">
        <f t="shared" si="85"/>
        <v>1</v>
      </c>
      <c r="D242" s="4">
        <f t="shared" ca="1" si="88"/>
        <v>1</v>
      </c>
      <c r="E242" s="15">
        <f t="shared" si="89"/>
        <v>470</v>
      </c>
      <c r="F242" s="4">
        <f t="shared" ca="1" si="90"/>
        <v>0</v>
      </c>
      <c r="G242" s="6">
        <f>IF(C242,VLOOKUP(A242,RawData!A:C,3,FALSE),"")</f>
        <v>3.125</v>
      </c>
      <c r="H242" s="9">
        <f>IF(C242,VLOOKUP(A242,RawData!A:D,4,FALSE),"")</f>
        <v>90.560603403133598</v>
      </c>
      <c r="I242" s="5" t="b">
        <f t="shared" si="91"/>
        <v>1</v>
      </c>
      <c r="J242" s="4">
        <f t="shared" ca="1" si="92"/>
        <v>90.380853620792905</v>
      </c>
      <c r="K242" s="4">
        <f t="shared" ca="1" si="93"/>
        <v>3.417599308350816E-2</v>
      </c>
      <c r="L242" s="4">
        <f t="shared" ca="1" si="94"/>
        <v>0.19297174256345784</v>
      </c>
      <c r="M242" s="4">
        <f t="shared" ca="1" si="95"/>
        <v>0.16998759686630649</v>
      </c>
      <c r="N242" s="4">
        <f t="shared" ca="1" si="97"/>
        <v>1</v>
      </c>
      <c r="O242" s="4">
        <f t="shared" ca="1" si="96"/>
        <v>0</v>
      </c>
    </row>
    <row r="243" spans="1:15" x14ac:dyDescent="0.2">
      <c r="A243">
        <f t="shared" si="86"/>
        <v>472</v>
      </c>
      <c r="B243" s="4" t="b">
        <f t="shared" si="87"/>
        <v>1</v>
      </c>
      <c r="C243" s="5" t="b">
        <f t="shared" si="85"/>
        <v>1</v>
      </c>
      <c r="D243" s="4">
        <f t="shared" ca="1" si="88"/>
        <v>1</v>
      </c>
      <c r="E243" s="15">
        <f t="shared" si="89"/>
        <v>472</v>
      </c>
      <c r="F243" s="4">
        <f t="shared" ca="1" si="90"/>
        <v>0</v>
      </c>
      <c r="G243" s="6">
        <f>IF(C243,VLOOKUP(A243,RawData!A:C,3,FALSE),"")</f>
        <v>3.125</v>
      </c>
      <c r="H243" s="9">
        <f>IF(C243,VLOOKUP(A243,RawData!A:D,4,FALSE),"")</f>
        <v>90.527794604700603</v>
      </c>
      <c r="I243" s="5" t="b">
        <f t="shared" si="91"/>
        <v>1</v>
      </c>
      <c r="J243" s="4">
        <f t="shared" ca="1" si="92"/>
        <v>90.375547343474622</v>
      </c>
      <c r="K243" s="4">
        <f t="shared" ca="1" si="93"/>
        <v>5.9741091245243183E-2</v>
      </c>
      <c r="L243" s="4">
        <f t="shared" ca="1" si="94"/>
        <v>0.1891225319611749</v>
      </c>
      <c r="M243" s="4">
        <f t="shared" ca="1" si="95"/>
        <v>0.20829036795480249</v>
      </c>
      <c r="N243" s="4">
        <f t="shared" ca="1" si="97"/>
        <v>1</v>
      </c>
      <c r="O243" s="4">
        <f t="shared" ca="1" si="96"/>
        <v>0</v>
      </c>
    </row>
    <row r="244" spans="1:15" x14ac:dyDescent="0.2">
      <c r="A244">
        <f t="shared" si="86"/>
        <v>474</v>
      </c>
      <c r="B244" s="4" t="b">
        <f t="shared" si="87"/>
        <v>1</v>
      </c>
      <c r="C244" s="5" t="b">
        <f t="shared" si="85"/>
        <v>1</v>
      </c>
      <c r="D244" s="4">
        <f t="shared" ca="1" si="88"/>
        <v>1</v>
      </c>
      <c r="E244" s="15">
        <f t="shared" si="89"/>
        <v>474</v>
      </c>
      <c r="F244" s="4">
        <f t="shared" ca="1" si="90"/>
        <v>0</v>
      </c>
      <c r="G244" s="6">
        <f>IF(C244,VLOOKUP(A244,RawData!A:C,3,FALSE),"")</f>
        <v>3.125</v>
      </c>
      <c r="H244" s="9">
        <f>IF(C244,VLOOKUP(A244,RawData!A:D,4,FALSE),"")</f>
        <v>90.489492806267506</v>
      </c>
      <c r="I244" s="5" t="b">
        <f t="shared" si="91"/>
        <v>1</v>
      </c>
      <c r="J244" s="4">
        <f t="shared" ca="1" si="92"/>
        <v>90.369182718701879</v>
      </c>
      <c r="K244" s="4">
        <f t="shared" ca="1" si="93"/>
        <v>8.0885912088703549E-2</v>
      </c>
      <c r="L244" s="4">
        <f t="shared" ca="1" si="94"/>
        <v>0.18138465694380557</v>
      </c>
      <c r="M244" s="4">
        <f t="shared" ca="1" si="95"/>
        <v>0.24124836795580507</v>
      </c>
      <c r="N244" s="4">
        <f t="shared" ca="1" si="97"/>
        <v>1</v>
      </c>
      <c r="O244" s="4">
        <f t="shared" ca="1" si="96"/>
        <v>0</v>
      </c>
    </row>
    <row r="245" spans="1:15" x14ac:dyDescent="0.2">
      <c r="A245">
        <f t="shared" si="86"/>
        <v>476</v>
      </c>
      <c r="B245" s="4" t="b">
        <f t="shared" si="87"/>
        <v>1</v>
      </c>
      <c r="C245" s="5" t="b">
        <f t="shared" si="85"/>
        <v>1</v>
      </c>
      <c r="D245" s="4">
        <f t="shared" ca="1" si="88"/>
        <v>1</v>
      </c>
      <c r="E245" s="15">
        <f t="shared" si="89"/>
        <v>476</v>
      </c>
      <c r="F245" s="4">
        <f t="shared" ca="1" si="90"/>
        <v>0</v>
      </c>
      <c r="G245" s="6">
        <f>IF(C245,VLOOKUP(A245,RawData!A:C,3,FALSE),"")</f>
        <v>3.125</v>
      </c>
      <c r="H245" s="9">
        <f>IF(C245,VLOOKUP(A245,RawData!A:D,4,FALSE),"")</f>
        <v>90.440204035178596</v>
      </c>
      <c r="I245" s="5" t="b">
        <f t="shared" si="91"/>
        <v>1</v>
      </c>
      <c r="J245" s="4">
        <f t="shared" ca="1" si="92"/>
        <v>90.361932093929127</v>
      </c>
      <c r="K245" s="4">
        <f t="shared" ca="1" si="93"/>
        <v>9.7260913728888454E-2</v>
      </c>
      <c r="L245" s="4">
        <f t="shared" ca="1" si="94"/>
        <v>0.17078802332032694</v>
      </c>
      <c r="M245" s="4">
        <f t="shared" ca="1" si="95"/>
        <v>0.26871439529989516</v>
      </c>
      <c r="N245" s="4">
        <f t="shared" ca="1" si="97"/>
        <v>1</v>
      </c>
      <c r="O245" s="4">
        <f t="shared" ca="1" si="96"/>
        <v>0</v>
      </c>
    </row>
    <row r="246" spans="1:15" x14ac:dyDescent="0.2">
      <c r="A246">
        <f t="shared" si="86"/>
        <v>478</v>
      </c>
      <c r="B246" s="4" t="b">
        <f t="shared" si="87"/>
        <v>1</v>
      </c>
      <c r="C246" s="5" t="b">
        <f t="shared" si="85"/>
        <v>1</v>
      </c>
      <c r="D246" s="4">
        <f t="shared" ca="1" si="88"/>
        <v>1</v>
      </c>
      <c r="E246" s="15">
        <f t="shared" si="89"/>
        <v>478</v>
      </c>
      <c r="F246" s="4">
        <f t="shared" ca="1" si="90"/>
        <v>0</v>
      </c>
      <c r="G246" s="6">
        <f>IF(C246,VLOOKUP(A246,RawData!A:C,3,FALSE),"")</f>
        <v>3.125</v>
      </c>
      <c r="H246" s="9">
        <f>IF(C246,VLOOKUP(A246,RawData!A:D,4,FALSE),"")</f>
        <v>90.385272035179099</v>
      </c>
      <c r="I246" s="5" t="b">
        <f t="shared" si="91"/>
        <v>1</v>
      </c>
      <c r="J246" s="4">
        <f t="shared" ca="1" si="92"/>
        <v>90.353963002775004</v>
      </c>
      <c r="K246" s="4">
        <f t="shared" ca="1" si="93"/>
        <v>0.10814753653869502</v>
      </c>
      <c r="L246" s="4">
        <f t="shared" ca="1" si="94"/>
        <v>0.16082817746759304</v>
      </c>
      <c r="M246" s="4">
        <f t="shared" ca="1" si="95"/>
        <v>0.29098779843280909</v>
      </c>
      <c r="N246" s="4">
        <f t="shared" ca="1" si="97"/>
        <v>1</v>
      </c>
      <c r="O246" s="4">
        <f t="shared" ca="1" si="96"/>
        <v>0</v>
      </c>
    </row>
    <row r="247" spans="1:15" x14ac:dyDescent="0.2">
      <c r="A247">
        <f t="shared" si="86"/>
        <v>480</v>
      </c>
      <c r="B247" s="4" t="b">
        <f t="shared" si="87"/>
        <v>1</v>
      </c>
      <c r="C247" s="5" t="b">
        <f t="shared" si="85"/>
        <v>1</v>
      </c>
      <c r="D247" s="4">
        <f t="shared" ca="1" si="88"/>
        <v>1</v>
      </c>
      <c r="E247" s="15">
        <f t="shared" si="89"/>
        <v>480</v>
      </c>
      <c r="F247" s="4">
        <f t="shared" ca="1" si="90"/>
        <v>0</v>
      </c>
      <c r="G247" s="6">
        <f>IF(C247,VLOOKUP(A247,RawData!A:C,3,FALSE),"")</f>
        <v>3.125</v>
      </c>
      <c r="H247" s="9">
        <f>IF(C247,VLOOKUP(A247,RawData!A:D,4,FALSE),"")</f>
        <v>90.308668438313006</v>
      </c>
      <c r="I247" s="5" t="b">
        <f t="shared" si="91"/>
        <v>1</v>
      </c>
      <c r="J247" s="4">
        <f t="shared" ca="1" si="92"/>
        <v>90.345117571550631</v>
      </c>
      <c r="K247" s="4">
        <f t="shared" ca="1" si="93"/>
        <v>0.11266953457575823</v>
      </c>
      <c r="L247" s="4">
        <f t="shared" ca="1" si="94"/>
        <v>0.15610749821601644</v>
      </c>
      <c r="M247" s="4">
        <f t="shared" ca="1" si="95"/>
        <v>0.31815336795519045</v>
      </c>
      <c r="N247" s="4">
        <f t="shared" ca="1" si="97"/>
        <v>1</v>
      </c>
      <c r="O247" s="4">
        <f t="shared" ca="1" si="96"/>
        <v>0</v>
      </c>
    </row>
    <row r="248" spans="1:15" x14ac:dyDescent="0.2">
      <c r="A248">
        <f t="shared" si="86"/>
        <v>482</v>
      </c>
      <c r="B248" s="4" t="b">
        <f t="shared" si="87"/>
        <v>1</v>
      </c>
      <c r="C248" s="5" t="b">
        <f t="shared" si="85"/>
        <v>1</v>
      </c>
      <c r="D248" s="4">
        <f t="shared" ca="1" si="88"/>
        <v>1</v>
      </c>
      <c r="E248" s="15">
        <f t="shared" si="89"/>
        <v>482</v>
      </c>
      <c r="F248" s="4">
        <f t="shared" ca="1" si="90"/>
        <v>0</v>
      </c>
      <c r="G248" s="6">
        <f>IF(C248,VLOOKUP(A248,RawData!A:C,3,FALSE),"")</f>
        <v>3.125</v>
      </c>
      <c r="H248" s="9">
        <f>IF(C248,VLOOKUP(A248,RawData!A:D,4,FALSE),"")</f>
        <v>90.2317644383116</v>
      </c>
      <c r="I248" s="5" t="b">
        <f t="shared" si="91"/>
        <v>1</v>
      </c>
      <c r="J248" s="4">
        <f t="shared" ca="1" si="92"/>
        <v>90.335558520920898</v>
      </c>
      <c r="K248" s="4">
        <f t="shared" ca="1" si="93"/>
        <v>0.1104531703898175</v>
      </c>
      <c r="L248" s="4">
        <f t="shared" ca="1" si="94"/>
        <v>0.16158404172685437</v>
      </c>
      <c r="M248" s="4">
        <f t="shared" ca="1" si="95"/>
        <v>0.34027559686620634</v>
      </c>
      <c r="N248" s="4">
        <f t="shared" ca="1" si="97"/>
        <v>1</v>
      </c>
      <c r="O248" s="4">
        <f t="shared" ca="1" si="96"/>
        <v>0</v>
      </c>
    </row>
    <row r="249" spans="1:15" x14ac:dyDescent="0.2">
      <c r="A249">
        <f t="shared" si="86"/>
        <v>484</v>
      </c>
      <c r="B249" s="4" t="b">
        <f t="shared" si="87"/>
        <v>1</v>
      </c>
      <c r="C249" s="5" t="b">
        <f t="shared" si="85"/>
        <v>1</v>
      </c>
      <c r="D249" s="4">
        <f t="shared" ca="1" si="88"/>
        <v>1</v>
      </c>
      <c r="E249" s="15">
        <f t="shared" si="89"/>
        <v>484</v>
      </c>
      <c r="F249" s="4">
        <f t="shared" ca="1" si="90"/>
        <v>0</v>
      </c>
      <c r="G249" s="6">
        <f>IF(C249,VLOOKUP(A249,RawData!A:C,3,FALSE),"")</f>
        <v>3.125</v>
      </c>
      <c r="H249" s="9">
        <f>IF(C249,VLOOKUP(A249,RawData!A:D,4,FALSE),"")</f>
        <v>90.149366465655802</v>
      </c>
      <c r="I249" s="5" t="b">
        <f t="shared" si="91"/>
        <v>1</v>
      </c>
      <c r="J249" s="4">
        <f t="shared" ca="1" si="92"/>
        <v>90.325290694333475</v>
      </c>
      <c r="K249" s="4">
        <f t="shared" ca="1" si="93"/>
        <v>0.10185276832569912</v>
      </c>
      <c r="L249" s="4">
        <f t="shared" ca="1" si="94"/>
        <v>0.18170231112566171</v>
      </c>
      <c r="M249" s="4">
        <f t="shared" ca="1" si="95"/>
        <v>0.36224859686579691</v>
      </c>
      <c r="N249" s="4">
        <f t="shared" ca="1" si="97"/>
        <v>1</v>
      </c>
      <c r="O249" s="4">
        <f t="shared" ca="1" si="96"/>
        <v>0</v>
      </c>
    </row>
    <row r="250" spans="1:15" x14ac:dyDescent="0.2">
      <c r="A250">
        <f t="shared" si="86"/>
        <v>486</v>
      </c>
      <c r="B250" s="4" t="b">
        <f t="shared" si="87"/>
        <v>1</v>
      </c>
      <c r="C250" s="5" t="b">
        <f t="shared" si="85"/>
        <v>1</v>
      </c>
      <c r="D250" s="4">
        <f t="shared" ca="1" si="88"/>
        <v>1</v>
      </c>
      <c r="E250" s="15">
        <f t="shared" si="89"/>
        <v>486</v>
      </c>
      <c r="F250" s="4">
        <f t="shared" ca="1" si="90"/>
        <v>0</v>
      </c>
      <c r="G250" s="6">
        <f>IF(C250,VLOOKUP(A250,RawData!A:C,3,FALSE),"")</f>
        <v>3.125</v>
      </c>
      <c r="H250" s="9">
        <f>IF(C250,VLOOKUP(A250,RawData!A:D,4,FALSE),"")</f>
        <v>90.104820632044806</v>
      </c>
      <c r="I250" s="5" t="b">
        <f t="shared" si="91"/>
        <v>1</v>
      </c>
      <c r="J250" s="4">
        <f t="shared" ca="1" si="92"/>
        <v>90.314314030800531</v>
      </c>
      <c r="K250" s="4">
        <f t="shared" ca="1" si="93"/>
        <v>8.8266590933230304E-2</v>
      </c>
      <c r="L250" s="4">
        <f t="shared" ca="1" si="94"/>
        <v>0.22194165568784285</v>
      </c>
      <c r="M250" s="4">
        <f t="shared" ca="1" si="95"/>
        <v>0.38422156952189823</v>
      </c>
      <c r="N250" s="4">
        <f t="shared" ca="1" si="97"/>
        <v>1</v>
      </c>
      <c r="O250" s="4">
        <f t="shared" ca="1" si="96"/>
        <v>0</v>
      </c>
    </row>
    <row r="251" spans="1:15" x14ac:dyDescent="0.2">
      <c r="A251">
        <f t="shared" si="86"/>
        <v>488</v>
      </c>
      <c r="B251" s="4" t="b">
        <f t="shared" si="87"/>
        <v>1</v>
      </c>
      <c r="C251" s="5" t="b">
        <f t="shared" si="85"/>
        <v>1</v>
      </c>
      <c r="D251" s="4">
        <f t="shared" ca="1" si="88"/>
        <v>1</v>
      </c>
      <c r="E251" s="15">
        <f t="shared" si="89"/>
        <v>488</v>
      </c>
      <c r="F251" s="4">
        <f t="shared" ca="1" si="90"/>
        <v>0</v>
      </c>
      <c r="G251" s="6">
        <f>IF(C251,VLOOKUP(A251,RawData!A:C,3,FALSE),"")</f>
        <v>3.125</v>
      </c>
      <c r="H251" s="9">
        <f>IF(C251,VLOOKUP(A251,RawData!A:D,4,FALSE),"")</f>
        <v>90.082547228911096</v>
      </c>
      <c r="I251" s="5" t="b">
        <f t="shared" si="91"/>
        <v>1</v>
      </c>
      <c r="J251" s="4">
        <f t="shared" ca="1" si="92"/>
        <v>90.302628593074004</v>
      </c>
      <c r="K251" s="4">
        <f t="shared" ca="1" si="93"/>
        <v>7.1993341387752707E-2</v>
      </c>
      <c r="L251" s="4">
        <f t="shared" ca="1" si="94"/>
        <v>0.2872740082316767</v>
      </c>
      <c r="M251" s="4">
        <f t="shared" ca="1" si="95"/>
        <v>0.42786616638920805</v>
      </c>
      <c r="N251" s="4">
        <f t="shared" ca="1" si="97"/>
        <v>1</v>
      </c>
      <c r="O251" s="4">
        <f t="shared" ca="1" si="96"/>
        <v>0</v>
      </c>
    </row>
    <row r="252" spans="1:15" x14ac:dyDescent="0.2">
      <c r="A252">
        <f t="shared" si="86"/>
        <v>490</v>
      </c>
      <c r="B252" s="4" t="b">
        <f t="shared" si="87"/>
        <v>1</v>
      </c>
      <c r="C252" s="5" t="b">
        <f t="shared" si="85"/>
        <v>1</v>
      </c>
      <c r="D252" s="4">
        <f t="shared" ca="1" si="88"/>
        <v>1</v>
      </c>
      <c r="E252" s="15">
        <f t="shared" si="89"/>
        <v>490</v>
      </c>
      <c r="F252" s="4">
        <f t="shared" ca="1" si="90"/>
        <v>0</v>
      </c>
      <c r="G252" s="6">
        <f>IF(C252,VLOOKUP(A252,RawData!A:C,3,FALSE),"")</f>
        <v>3.125</v>
      </c>
      <c r="H252" s="9">
        <f>IF(C252,VLOOKUP(A252,RawData!A:D,4,FALSE),"")</f>
        <v>90.082397</v>
      </c>
      <c r="I252" s="5" t="b">
        <f t="shared" si="91"/>
        <v>1</v>
      </c>
      <c r="J252" s="4">
        <f t="shared" ca="1" si="92"/>
        <v>90.289712458674387</v>
      </c>
      <c r="K252" s="4">
        <f t="shared" ca="1" si="93"/>
        <v>5.4987058449427195E-2</v>
      </c>
      <c r="L252" s="4">
        <f t="shared" ca="1" si="94"/>
        <v>0.38266579272425361</v>
      </c>
      <c r="M252" s="4">
        <f t="shared" ca="1" si="95"/>
        <v>0.40145160470039798</v>
      </c>
      <c r="N252" s="4">
        <f t="shared" ca="1" si="97"/>
        <v>1</v>
      </c>
      <c r="O252" s="4">
        <f t="shared" ca="1" si="96"/>
        <v>0</v>
      </c>
    </row>
    <row r="253" spans="1:15" x14ac:dyDescent="0.2">
      <c r="A253">
        <f t="shared" si="86"/>
        <v>492</v>
      </c>
      <c r="B253" s="4" t="b">
        <f t="shared" si="87"/>
        <v>1</v>
      </c>
      <c r="C253" s="5" t="b">
        <f t="shared" si="85"/>
        <v>1</v>
      </c>
      <c r="D253" s="4">
        <f t="shared" ca="1" si="88"/>
        <v>1</v>
      </c>
      <c r="E253" s="15">
        <f t="shared" si="89"/>
        <v>492</v>
      </c>
      <c r="F253" s="4">
        <f t="shared" ca="1" si="90"/>
        <v>0</v>
      </c>
      <c r="G253" s="6">
        <f>IF(C253,VLOOKUP(A253,RawData!A:C,3,FALSE),"")</f>
        <v>3.125</v>
      </c>
      <c r="H253" s="9">
        <f>IF(C253,VLOOKUP(A253,RawData!A:D,4,FALSE),"")</f>
        <v>90.087740771088903</v>
      </c>
      <c r="I253" s="5" t="b">
        <f t="shared" si="91"/>
        <v>1</v>
      </c>
      <c r="J253" s="4">
        <f t="shared" ca="1" si="92"/>
        <v>90.277648406027794</v>
      </c>
      <c r="K253" s="4">
        <f t="shared" ca="1" si="93"/>
        <v>3.8325503560159291E-2</v>
      </c>
      <c r="L253" s="4">
        <f t="shared" ca="1" si="94"/>
        <v>0.51113977981219705</v>
      </c>
      <c r="M253" s="4">
        <f t="shared" ca="1" si="95"/>
        <v>0.3469702640893928</v>
      </c>
      <c r="N253" s="4">
        <f t="shared" ca="1" si="97"/>
        <v>1</v>
      </c>
      <c r="O253" s="4">
        <f t="shared" ca="1" si="96"/>
        <v>0</v>
      </c>
    </row>
    <row r="254" spans="1:15" x14ac:dyDescent="0.2">
      <c r="A254">
        <f t="shared" si="86"/>
        <v>494</v>
      </c>
      <c r="B254" s="4" t="b">
        <f t="shared" si="87"/>
        <v>1</v>
      </c>
      <c r="C254" s="5" t="b">
        <f t="shared" si="85"/>
        <v>1</v>
      </c>
      <c r="D254" s="4">
        <f t="shared" ca="1" si="88"/>
        <v>1</v>
      </c>
      <c r="E254" s="15">
        <f t="shared" si="89"/>
        <v>494</v>
      </c>
      <c r="F254" s="4">
        <f t="shared" ca="1" si="90"/>
        <v>0</v>
      </c>
      <c r="G254" s="6">
        <f>IF(C254,VLOOKUP(A254,RawData!A:C,3,FALSE),"")</f>
        <v>3.125</v>
      </c>
      <c r="H254" s="9">
        <f>IF(C254,VLOOKUP(A254,RawData!A:D,4,FALSE),"")</f>
        <v>90.093384</v>
      </c>
      <c r="I254" s="5" t="b">
        <f t="shared" si="91"/>
        <v>1</v>
      </c>
      <c r="J254" s="4">
        <f t="shared" ca="1" si="92"/>
        <v>90.267341785487602</v>
      </c>
      <c r="K254" s="4">
        <f t="shared" ca="1" si="93"/>
        <v>2.2195561574108069E-2</v>
      </c>
      <c r="L254" s="4">
        <f t="shared" ca="1" si="94"/>
        <v>0.67519684979417605</v>
      </c>
      <c r="M254" s="4">
        <f t="shared" ca="1" si="95"/>
        <v>0.26991700783430872</v>
      </c>
      <c r="N254" s="4">
        <f t="shared" ca="1" si="97"/>
        <v>1</v>
      </c>
      <c r="O254" s="4">
        <f t="shared" ca="1" si="96"/>
        <v>0</v>
      </c>
    </row>
    <row r="255" spans="1:15" x14ac:dyDescent="0.2">
      <c r="A255">
        <f t="shared" si="86"/>
        <v>496</v>
      </c>
      <c r="B255" s="4" t="b">
        <f t="shared" si="87"/>
        <v>1</v>
      </c>
      <c r="C255" s="5" t="b">
        <f t="shared" si="85"/>
        <v>1</v>
      </c>
      <c r="D255" s="4">
        <f t="shared" ca="1" si="88"/>
        <v>1</v>
      </c>
      <c r="E255" s="15">
        <f t="shared" si="89"/>
        <v>496</v>
      </c>
      <c r="F255" s="4">
        <f t="shared" ca="1" si="90"/>
        <v>0</v>
      </c>
      <c r="G255" s="6">
        <f>IF(C255,VLOOKUP(A255,RawData!A:C,3,FALSE),"")</f>
        <v>3.125</v>
      </c>
      <c r="H255" s="9">
        <f>IF(C255,VLOOKUP(A255,RawData!A:D,4,FALSE),"")</f>
        <v>90.098726798433205</v>
      </c>
      <c r="I255" s="5" t="b">
        <f t="shared" si="91"/>
        <v>1</v>
      </c>
      <c r="J255" s="4">
        <f t="shared" ca="1" si="92"/>
        <v>90.259520785234884</v>
      </c>
      <c r="K255" s="4">
        <f t="shared" ca="1" si="93"/>
        <v>6.4200389429061033E-3</v>
      </c>
      <c r="L255" s="4">
        <f t="shared" ca="1" si="94"/>
        <v>0.87784035832166296</v>
      </c>
      <c r="M255" s="4">
        <f t="shared" ca="1" si="95"/>
        <v>0.20949200783459787</v>
      </c>
      <c r="N255" s="4">
        <f t="shared" ca="1" si="97"/>
        <v>1</v>
      </c>
      <c r="O255" s="4">
        <f t="shared" ca="1" si="96"/>
        <v>0</v>
      </c>
    </row>
    <row r="256" spans="1:15" x14ac:dyDescent="0.2">
      <c r="A256">
        <f t="shared" si="86"/>
        <v>498</v>
      </c>
      <c r="B256" s="4" t="b">
        <f t="shared" si="87"/>
        <v>1</v>
      </c>
      <c r="C256" s="5" t="b">
        <f t="shared" si="85"/>
        <v>1</v>
      </c>
      <c r="D256" s="4">
        <f t="shared" ca="1" si="88"/>
        <v>1</v>
      </c>
      <c r="E256" s="15">
        <f t="shared" si="89"/>
        <v>498</v>
      </c>
      <c r="F256" s="4">
        <f t="shared" ca="1" si="90"/>
        <v>0</v>
      </c>
      <c r="G256" s="6">
        <f>IF(C256,VLOOKUP(A256,RawData!A:C,3,FALSE),"")</f>
        <v>3.125</v>
      </c>
      <c r="H256" s="9">
        <f>IF(C256,VLOOKUP(A256,RawData!A:D,4,FALSE),"")</f>
        <v>90.104219798433107</v>
      </c>
      <c r="I256" s="5" t="b">
        <f t="shared" si="91"/>
        <v>1</v>
      </c>
      <c r="J256" s="4">
        <f t="shared" ca="1" si="92"/>
        <v>90.253821326867097</v>
      </c>
      <c r="K256" s="4">
        <f t="shared" ca="1" si="93"/>
        <v>8.6564008004614834E-3</v>
      </c>
      <c r="L256" s="4">
        <f t="shared" ca="1" si="94"/>
        <v>1.122077123785445</v>
      </c>
      <c r="M256" s="4">
        <f t="shared" ca="1" si="95"/>
        <v>0.16539580626761108</v>
      </c>
      <c r="N256" s="4">
        <f t="shared" ca="1" si="97"/>
        <v>1</v>
      </c>
      <c r="O256" s="4">
        <f t="shared" ca="1" si="96"/>
        <v>0</v>
      </c>
    </row>
    <row r="257" spans="1:15" x14ac:dyDescent="0.2">
      <c r="A257">
        <f t="shared" si="86"/>
        <v>500</v>
      </c>
      <c r="B257" s="4" t="b">
        <f t="shared" si="87"/>
        <v>1</v>
      </c>
      <c r="C257" s="5" t="b">
        <f t="shared" si="85"/>
        <v>1</v>
      </c>
      <c r="D257" s="4">
        <f t="shared" ca="1" si="88"/>
        <v>1</v>
      </c>
      <c r="E257" s="15">
        <f t="shared" si="89"/>
        <v>500</v>
      </c>
      <c r="F257" s="4">
        <f t="shared" ca="1" si="90"/>
        <v>0</v>
      </c>
      <c r="G257" s="6">
        <f>IF(C257,VLOOKUP(A257,RawData!A:C,3,FALSE),"")</f>
        <v>3.125</v>
      </c>
      <c r="H257" s="9">
        <f>IF(C257,VLOOKUP(A257,RawData!A:D,4,FALSE),"")</f>
        <v>90.109712798433094</v>
      </c>
      <c r="I257" s="5" t="b">
        <f t="shared" si="91"/>
        <v>1</v>
      </c>
      <c r="J257" s="4">
        <f t="shared" ca="1" si="92"/>
        <v>90.249371978277821</v>
      </c>
      <c r="K257" s="4">
        <f t="shared" ca="1" si="93"/>
        <v>2.3024034092216539E-2</v>
      </c>
      <c r="L257" s="4">
        <f t="shared" ca="1" si="94"/>
        <v>1.4098674143941992</v>
      </c>
      <c r="M257" s="4">
        <f t="shared" ca="1" si="95"/>
        <v>0.12160100783449934</v>
      </c>
      <c r="N257" s="4">
        <f t="shared" ca="1" si="97"/>
        <v>1</v>
      </c>
      <c r="O257" s="4">
        <f t="shared" ca="1" si="96"/>
        <v>0</v>
      </c>
    </row>
    <row r="258" spans="1:15" x14ac:dyDescent="0.2">
      <c r="A258">
        <f t="shared" si="86"/>
        <v>502</v>
      </c>
      <c r="B258" s="4" t="b">
        <f t="shared" si="87"/>
        <v>1</v>
      </c>
      <c r="C258" s="5" t="b">
        <f t="shared" si="85"/>
        <v>1</v>
      </c>
      <c r="D258" s="4">
        <f t="shared" ca="1" si="88"/>
        <v>1</v>
      </c>
      <c r="E258" s="15">
        <f t="shared" si="89"/>
        <v>502</v>
      </c>
      <c r="F258" s="4">
        <f t="shared" ca="1" si="90"/>
        <v>0</v>
      </c>
      <c r="G258" s="6">
        <f>IF(C258,VLOOKUP(A258,RawData!A:C,3,FALSE),"")</f>
        <v>3.125</v>
      </c>
      <c r="H258" s="9">
        <f>IF(C258,VLOOKUP(A258,RawData!A:D,4,FALSE),"")</f>
        <v>90.115205798433095</v>
      </c>
      <c r="I258" s="5" t="b">
        <f t="shared" si="91"/>
        <v>1</v>
      </c>
      <c r="J258" s="4">
        <f t="shared" ca="1" si="92"/>
        <v>90.246512558670233</v>
      </c>
      <c r="K258" s="4">
        <f t="shared" ca="1" si="93"/>
        <v>3.633819651734882E-2</v>
      </c>
      <c r="L258" s="4">
        <f t="shared" ca="1" si="94"/>
        <v>1.7435189638863875</v>
      </c>
      <c r="M258" s="4">
        <f t="shared" ca="1" si="95"/>
        <v>5.5833209401498607E-2</v>
      </c>
      <c r="N258" s="4">
        <f t="shared" ca="1" si="97"/>
        <v>1</v>
      </c>
      <c r="O258" s="4">
        <f t="shared" ca="1" si="96"/>
        <v>0</v>
      </c>
    </row>
    <row r="259" spans="1:15" x14ac:dyDescent="0.2">
      <c r="A259">
        <f t="shared" si="86"/>
        <v>504</v>
      </c>
      <c r="B259" s="4" t="b">
        <f t="shared" si="87"/>
        <v>1</v>
      </c>
      <c r="C259" s="5" t="b">
        <f t="shared" si="85"/>
        <v>1</v>
      </c>
      <c r="D259" s="4">
        <f t="shared" ca="1" si="88"/>
        <v>1</v>
      </c>
      <c r="E259" s="15">
        <f t="shared" si="89"/>
        <v>504</v>
      </c>
      <c r="F259" s="4">
        <f t="shared" ca="1" si="90"/>
        <v>0</v>
      </c>
      <c r="G259" s="6">
        <f>IF(C259,VLOOKUP(A259,RawData!A:C,3,FALSE),"")</f>
        <v>3.125</v>
      </c>
      <c r="H259" s="9">
        <f>IF(C259,VLOOKUP(A259,RawData!A:D,4,FALSE),"")</f>
        <v>90.126192798432996</v>
      </c>
      <c r="I259" s="5" t="b">
        <f t="shared" si="91"/>
        <v>1</v>
      </c>
      <c r="J259" s="4">
        <f t="shared" ca="1" si="92"/>
        <v>90.245951874496001</v>
      </c>
      <c r="K259" s="4">
        <f t="shared" ca="1" si="93"/>
        <v>4.8756667636695283E-2</v>
      </c>
      <c r="L259" s="4">
        <f t="shared" ca="1" si="94"/>
        <v>2.1237759135807863</v>
      </c>
      <c r="M259" s="4">
        <f t="shared" ca="1" si="95"/>
        <v>2.0920589032186854E-2</v>
      </c>
      <c r="N259" s="4">
        <f t="shared" ca="1" si="97"/>
        <v>1</v>
      </c>
      <c r="O259" s="4">
        <f t="shared" ca="1" si="96"/>
        <v>0</v>
      </c>
    </row>
    <row r="260" spans="1:15" x14ac:dyDescent="0.2">
      <c r="A260">
        <f t="shared" si="86"/>
        <v>506</v>
      </c>
      <c r="B260" s="4" t="b">
        <f t="shared" si="87"/>
        <v>1</v>
      </c>
      <c r="C260" s="5" t="b">
        <f t="shared" si="85"/>
        <v>1</v>
      </c>
      <c r="D260" s="4">
        <f t="shared" ca="1" si="88"/>
        <v>1</v>
      </c>
      <c r="E260" s="15">
        <f t="shared" si="89"/>
        <v>506</v>
      </c>
      <c r="F260" s="4">
        <f t="shared" ca="1" si="90"/>
        <v>0</v>
      </c>
      <c r="G260" s="6">
        <f>IF(C260,VLOOKUP(A260,RawData!A:C,3,FALSE),"")</f>
        <v>3.125</v>
      </c>
      <c r="H260" s="9">
        <f>IF(C260,VLOOKUP(A260,RawData!A:D,4,FALSE),"")</f>
        <v>90.142671798433</v>
      </c>
      <c r="I260" s="5" t="b">
        <f t="shared" si="91"/>
        <v>1</v>
      </c>
      <c r="J260" s="4">
        <f t="shared" ca="1" si="92"/>
        <v>90.247862274091688</v>
      </c>
      <c r="K260" s="4">
        <f t="shared" ca="1" si="93"/>
        <v>6.0801337671833267E-2</v>
      </c>
      <c r="L260" s="4">
        <f t="shared" ca="1" si="94"/>
        <v>2.5511642735261404</v>
      </c>
      <c r="M260" s="4">
        <f t="shared" ca="1" si="95"/>
        <v>0.10851115855390958</v>
      </c>
      <c r="N260" s="4">
        <f t="shared" ca="1" si="97"/>
        <v>1</v>
      </c>
      <c r="O260" s="4">
        <f t="shared" ca="1" si="96"/>
        <v>0</v>
      </c>
    </row>
    <row r="261" spans="1:15" x14ac:dyDescent="0.2">
      <c r="A261">
        <f t="shared" si="86"/>
        <v>508</v>
      </c>
      <c r="B261" s="4" t="b">
        <f t="shared" si="87"/>
        <v>1</v>
      </c>
      <c r="C261" s="5" t="b">
        <f t="shared" si="85"/>
        <v>1</v>
      </c>
      <c r="D261" s="4">
        <f t="shared" ca="1" si="88"/>
        <v>1</v>
      </c>
      <c r="E261" s="15">
        <f t="shared" si="89"/>
        <v>508</v>
      </c>
      <c r="F261" s="4">
        <f t="shared" ca="1" si="90"/>
        <v>0</v>
      </c>
      <c r="G261" s="6">
        <f>IF(C261,VLOOKUP(A261,RawData!A:C,3,FALSE),"")</f>
        <v>3.125</v>
      </c>
      <c r="H261" s="9">
        <f>IF(C261,VLOOKUP(A261,RawData!A:D,4,FALSE),"")</f>
        <v>90.164344367955493</v>
      </c>
      <c r="I261" s="5" t="b">
        <f t="shared" si="91"/>
        <v>1</v>
      </c>
      <c r="J261" s="4">
        <f t="shared" ca="1" si="92"/>
        <v>90.252603052517799</v>
      </c>
      <c r="K261" s="4">
        <f t="shared" ca="1" si="93"/>
        <v>7.2850854682968702E-2</v>
      </c>
      <c r="L261" s="4">
        <f t="shared" ca="1" si="94"/>
        <v>3.0258426112939958</v>
      </c>
      <c r="M261" s="4">
        <f t="shared" ca="1" si="95"/>
        <v>0.20189613120919603</v>
      </c>
      <c r="N261" s="4">
        <f t="shared" ca="1" si="97"/>
        <v>1</v>
      </c>
      <c r="O261" s="4">
        <f t="shared" ca="1" si="96"/>
        <v>0</v>
      </c>
    </row>
    <row r="262" spans="1:15" x14ac:dyDescent="0.2">
      <c r="A262">
        <f t="shared" si="86"/>
        <v>510</v>
      </c>
      <c r="B262" s="4" t="b">
        <f t="shared" si="87"/>
        <v>1</v>
      </c>
      <c r="C262" s="5" t="b">
        <f t="shared" si="85"/>
        <v>1</v>
      </c>
      <c r="D262" s="4">
        <f t="shared" ca="1" si="88"/>
        <v>1</v>
      </c>
      <c r="E262" s="15">
        <f t="shared" si="89"/>
        <v>510</v>
      </c>
      <c r="F262" s="4">
        <f t="shared" ca="1" si="90"/>
        <v>0</v>
      </c>
      <c r="G262" s="6">
        <f>IF(C262,VLOOKUP(A262,RawData!A:C,3,FALSE),"")</f>
        <v>3.125</v>
      </c>
      <c r="H262" s="9">
        <f>IF(C262,VLOOKUP(A262,RawData!A:D,4,FALSE),"")</f>
        <v>90.181123798433106</v>
      </c>
      <c r="I262" s="5" t="b">
        <f t="shared" si="91"/>
        <v>1</v>
      </c>
      <c r="J262" s="4">
        <f t="shared" ca="1" si="92"/>
        <v>90.260356218040656</v>
      </c>
      <c r="K262" s="4">
        <f t="shared" ca="1" si="93"/>
        <v>8.5427138503405331E-2</v>
      </c>
      <c r="L262" s="4">
        <f t="shared" ca="1" si="94"/>
        <v>3.5483569814211222</v>
      </c>
      <c r="M262" s="4">
        <f t="shared" ca="1" si="95"/>
        <v>0.31695172807529559</v>
      </c>
      <c r="N262" s="4">
        <f t="shared" ca="1" si="97"/>
        <v>1</v>
      </c>
      <c r="O262" s="4">
        <f t="shared" ca="1" si="96"/>
        <v>0</v>
      </c>
    </row>
    <row r="263" spans="1:15" x14ac:dyDescent="0.2">
      <c r="A263">
        <f t="shared" si="86"/>
        <v>512</v>
      </c>
      <c r="B263" s="4" t="b">
        <f t="shared" si="87"/>
        <v>1</v>
      </c>
      <c r="C263" s="5" t="b">
        <f t="shared" ref="C263:C326" si="98">IF(AND(B263,A263&lt;=$G$1),TRUE(),FALSE())</f>
        <v>1</v>
      </c>
      <c r="D263" s="4">
        <f t="shared" ca="1" si="88"/>
        <v>1</v>
      </c>
      <c r="E263" s="15">
        <f t="shared" si="89"/>
        <v>512</v>
      </c>
      <c r="F263" s="4">
        <f t="shared" ca="1" si="90"/>
        <v>0</v>
      </c>
      <c r="G263" s="6">
        <f>IF(C263,VLOOKUP(A263,RawData!A:C,3,FALSE),"")</f>
        <v>3.125</v>
      </c>
      <c r="H263" s="9">
        <f>IF(C263,VLOOKUP(A263,RawData!A:D,4,FALSE),"")</f>
        <v>90.202946596866298</v>
      </c>
      <c r="I263" s="5" t="b">
        <f t="shared" si="91"/>
        <v>1</v>
      </c>
      <c r="J263" s="4">
        <f t="shared" ca="1" si="92"/>
        <v>90.27130377804454</v>
      </c>
      <c r="K263" s="4">
        <f t="shared" ca="1" si="93"/>
        <v>9.8530189133114732E-2</v>
      </c>
      <c r="L263" s="4">
        <f t="shared" ca="1" si="94"/>
        <v>4.1199339901132532</v>
      </c>
      <c r="M263" s="4">
        <f t="shared" ca="1" si="95"/>
        <v>0.41627836012139596</v>
      </c>
      <c r="N263" s="4">
        <f t="shared" ca="1" si="97"/>
        <v>1</v>
      </c>
      <c r="O263" s="4">
        <f t="shared" ca="1" si="96"/>
        <v>0</v>
      </c>
    </row>
    <row r="264" spans="1:15" x14ac:dyDescent="0.2">
      <c r="A264">
        <f t="shared" ref="A264:A327" si="99">A263+$C$4</f>
        <v>514</v>
      </c>
      <c r="B264" s="4" t="b">
        <f t="shared" ref="B264:B327" si="100">IF(ROW()&lt;7+$G$4,TRUE(),FALSE())</f>
        <v>1</v>
      </c>
      <c r="C264" s="5" t="b">
        <f t="shared" si="98"/>
        <v>1</v>
      </c>
      <c r="D264" s="4">
        <f t="shared" ref="D264:D327" ca="1" si="101">IF(AND($C263,$I263),IF(AND($L263&lt;$C$3,$L264&gt;=$C$3),$D263+0.5,IF(AND($L263&gt;=$C$3,$L264&lt;$C$3),$D263+0.5,$D263)),$D263)</f>
        <v>1</v>
      </c>
      <c r="E264" s="15">
        <f t="shared" ref="E264:E327" si="102">IF(C264,A264,NA())</f>
        <v>514</v>
      </c>
      <c r="F264" s="4">
        <f t="shared" ref="F264:F327" ca="1" si="103">IF(MOD($D264,1)=0.5,20,0)</f>
        <v>0</v>
      </c>
      <c r="G264" s="6">
        <f>IF(C264,VLOOKUP(A264,RawData!A:C,3,FALSE),"")</f>
        <v>3.125</v>
      </c>
      <c r="H264" s="9">
        <f>IF(C264,VLOOKUP(A264,RawData!A:D,4,FALSE),"")</f>
        <v>90.2249195695221</v>
      </c>
      <c r="I264" s="5" t="b">
        <f t="shared" ref="I264:I327" si="104">IF(C264,IF(E264-$E$7&gt;=$C$1/2,TRUE(),FALSE()),FALSE())</f>
        <v>1</v>
      </c>
      <c r="J264" s="4">
        <f t="shared" ref="J264:J327" ca="1" si="105">IF($I264,IF($C264,AVERAGE(OFFSET($H$1:$H$27000,ROW()-$C$1/$C$4/2-1,0,$C$1/$C$4+1,1)),NA()),NA())</f>
        <v>90.28509137680868</v>
      </c>
      <c r="K264" s="4">
        <f t="shared" ref="K264:K327" ca="1" si="106">IF(I264,ABS(INDEX($J$1:$J$27000,ROW()+$C$1/$C$4/2)-INDEX($J$1:$J$27000,ROW()-$C$1/$C$4/2)),NA())</f>
        <v>0.11216963512592315</v>
      </c>
      <c r="L264" s="4">
        <f t="shared" ref="L264:L327" ca="1" si="107">IF(AND(C264,I264),INDEX($K$1:$K$27000,ROW()+$C$1/$C$4+1),NA())</f>
        <v>4.7419911965964161</v>
      </c>
      <c r="M264" s="4">
        <f t="shared" ref="M264:M327" ca="1" si="108">IF($I264,IF($C264,ABS(OFFSET($H$1:$H$27000,ROW()-$C$1/$C$4/2-1,0,1,1)-OFFSET($H$1:$H$27000,ROW()+$C$1/$C$4/2-1,0,1,1)),NA()),NA())</f>
        <v>0.50981353434420384</v>
      </c>
      <c r="N264" s="4">
        <f t="shared" ca="1" si="97"/>
        <v>1</v>
      </c>
      <c r="O264" s="4">
        <f t="shared" ref="O264:O327" ca="1" si="109">IF(MOD($N264,1)=0.5,20,0)</f>
        <v>0</v>
      </c>
    </row>
    <row r="265" spans="1:15" x14ac:dyDescent="0.2">
      <c r="A265">
        <f t="shared" si="99"/>
        <v>516</v>
      </c>
      <c r="B265" s="4" t="b">
        <f t="shared" si="100"/>
        <v>1</v>
      </c>
      <c r="C265" s="5" t="b">
        <f t="shared" si="98"/>
        <v>1</v>
      </c>
      <c r="D265" s="4">
        <f t="shared" ca="1" si="101"/>
        <v>1.5</v>
      </c>
      <c r="E265" s="15">
        <f t="shared" si="102"/>
        <v>516</v>
      </c>
      <c r="F265" s="4">
        <f t="shared" ca="1" si="103"/>
        <v>20</v>
      </c>
      <c r="G265" s="6">
        <f>IF(C265,VLOOKUP(A265,RawData!A:C,3,FALSE),"")</f>
        <v>3.125</v>
      </c>
      <c r="H265" s="9">
        <f>IF(C265,VLOOKUP(A265,RawData!A:D,4,FALSE),"")</f>
        <v>90.246891596866007</v>
      </c>
      <c r="I265" s="5" t="b">
        <f t="shared" si="104"/>
        <v>1</v>
      </c>
      <c r="J265" s="4">
        <f t="shared" ca="1" si="105"/>
        <v>90.301714168239144</v>
      </c>
      <c r="K265" s="4">
        <f t="shared" ca="1" si="106"/>
        <v>0.12598563546970354</v>
      </c>
      <c r="L265" s="4">
        <f t="shared" ca="1" si="107"/>
        <v>5.4157800526699447</v>
      </c>
      <c r="M265" s="4">
        <f t="shared" ca="1" si="108"/>
        <v>0.55985236795518745</v>
      </c>
      <c r="N265" s="4">
        <f t="shared" ref="N265:N328" ca="1" si="110">IF(AND($C264,$I264),IF(AND($M264&lt;$C$3,$M265&gt;=$C$3),$N264+0.5,IF(AND($M264&gt;=$C$3,$M265&lt;$C$3),$N264+0.5,$N264)),$N264)</f>
        <v>1</v>
      </c>
      <c r="O265" s="4">
        <f t="shared" ca="1" si="109"/>
        <v>0</v>
      </c>
    </row>
    <row r="266" spans="1:15" x14ac:dyDescent="0.2">
      <c r="A266">
        <f t="shared" si="99"/>
        <v>518</v>
      </c>
      <c r="B266" s="4" t="b">
        <f t="shared" si="100"/>
        <v>1</v>
      </c>
      <c r="C266" s="5" t="b">
        <f t="shared" si="98"/>
        <v>1</v>
      </c>
      <c r="D266" s="4">
        <f t="shared" ca="1" si="101"/>
        <v>1.5</v>
      </c>
      <c r="E266" s="15">
        <f t="shared" si="102"/>
        <v>518</v>
      </c>
      <c r="F266" s="4">
        <f t="shared" ca="1" si="103"/>
        <v>20</v>
      </c>
      <c r="G266" s="6">
        <f>IF(C266,VLOOKUP(A266,RawData!A:C,3,FALSE),"")</f>
        <v>3.125</v>
      </c>
      <c r="H266" s="9">
        <f>IF(C266,VLOOKUP(A266,RawData!A:D,4,FALSE),"")</f>
        <v>90.268864596865996</v>
      </c>
      <c r="I266" s="5" t="b">
        <f t="shared" si="104"/>
        <v>1</v>
      </c>
      <c r="J266" s="4">
        <f t="shared" ca="1" si="105"/>
        <v>90.319424380159219</v>
      </c>
      <c r="K266" s="4">
        <f t="shared" ca="1" si="106"/>
        <v>0.1401560327415865</v>
      </c>
      <c r="L266" s="4">
        <f t="shared" ca="1" si="107"/>
        <v>6.1425347699112791</v>
      </c>
      <c r="M266" s="4">
        <f t="shared" ca="1" si="108"/>
        <v>0.57128997265580495</v>
      </c>
      <c r="N266" s="4">
        <f t="shared" ca="1" si="110"/>
        <v>1</v>
      </c>
      <c r="O266" s="4">
        <f t="shared" ca="1" si="109"/>
        <v>0</v>
      </c>
    </row>
    <row r="267" spans="1:15" x14ac:dyDescent="0.2">
      <c r="A267">
        <f t="shared" si="99"/>
        <v>520</v>
      </c>
      <c r="B267" s="4" t="b">
        <f t="shared" si="100"/>
        <v>1</v>
      </c>
      <c r="C267" s="5" t="b">
        <f t="shared" si="98"/>
        <v>1</v>
      </c>
      <c r="D267" s="4">
        <f t="shared" ca="1" si="101"/>
        <v>1.5</v>
      </c>
      <c r="E267" s="15">
        <f t="shared" si="102"/>
        <v>520</v>
      </c>
      <c r="F267" s="4">
        <f t="shared" ca="1" si="103"/>
        <v>20</v>
      </c>
      <c r="G267" s="6">
        <f>IF(C267,VLOOKUP(A267,RawData!A:C,3,FALSE),"")</f>
        <v>3.125</v>
      </c>
      <c r="H267" s="9">
        <f>IF(C267,VLOOKUP(A267,RawData!A:D,4,FALSE),"")</f>
        <v>90.296330596866497</v>
      </c>
      <c r="I267" s="5" t="b">
        <f t="shared" si="104"/>
        <v>1</v>
      </c>
      <c r="J267" s="4">
        <f t="shared" ca="1" si="105"/>
        <v>90.336971934166385</v>
      </c>
      <c r="K267" s="4">
        <f t="shared" ca="1" si="106"/>
        <v>0.1550255137833858</v>
      </c>
      <c r="L267" s="4">
        <f t="shared" ca="1" si="107"/>
        <v>6.9236618640106684</v>
      </c>
      <c r="M267" s="4">
        <f t="shared" ca="1" si="108"/>
        <v>0.54412440313379307</v>
      </c>
      <c r="N267" s="4">
        <f t="shared" ca="1" si="110"/>
        <v>1</v>
      </c>
      <c r="O267" s="4">
        <f t="shared" ca="1" si="109"/>
        <v>0</v>
      </c>
    </row>
    <row r="268" spans="1:15" x14ac:dyDescent="0.2">
      <c r="A268">
        <f t="shared" si="99"/>
        <v>522</v>
      </c>
      <c r="B268" s="4" t="b">
        <f t="shared" si="100"/>
        <v>1</v>
      </c>
      <c r="C268" s="5" t="b">
        <f t="shared" si="98"/>
        <v>1</v>
      </c>
      <c r="D268" s="4">
        <f t="shared" ca="1" si="101"/>
        <v>1.5</v>
      </c>
      <c r="E268" s="15">
        <f t="shared" si="102"/>
        <v>522</v>
      </c>
      <c r="F268" s="4">
        <f t="shared" ca="1" si="103"/>
        <v>20</v>
      </c>
      <c r="G268" s="6">
        <f>IF(C268,VLOOKUP(A268,RawData!A:C,3,FALSE),"")</f>
        <v>3.125</v>
      </c>
      <c r="H268" s="9">
        <f>IF(C268,VLOOKUP(A268,RawData!A:D,4,FALSE),"")</f>
        <v>90.323796569522301</v>
      </c>
      <c r="I268" s="5" t="b">
        <f t="shared" si="104"/>
        <v>1</v>
      </c>
      <c r="J268" s="4">
        <f t="shared" ca="1" si="105"/>
        <v>90.353288792382557</v>
      </c>
      <c r="K268" s="4">
        <f t="shared" ca="1" si="106"/>
        <v>0.16833964395041789</v>
      </c>
      <c r="L268" s="4">
        <f t="shared" ca="1" si="107"/>
        <v>7.7600639460762437</v>
      </c>
      <c r="M268" s="4">
        <f t="shared" ca="1" si="108"/>
        <v>0.50047883361169454</v>
      </c>
      <c r="N268" s="4">
        <f t="shared" ca="1" si="110"/>
        <v>1</v>
      </c>
      <c r="O268" s="4">
        <f t="shared" ca="1" si="109"/>
        <v>0</v>
      </c>
    </row>
    <row r="269" spans="1:15" x14ac:dyDescent="0.2">
      <c r="A269">
        <f t="shared" si="99"/>
        <v>524</v>
      </c>
      <c r="B269" s="4" t="b">
        <f t="shared" si="100"/>
        <v>1</v>
      </c>
      <c r="C269" s="5" t="b">
        <f t="shared" si="98"/>
        <v>1</v>
      </c>
      <c r="D269" s="4">
        <f t="shared" ca="1" si="101"/>
        <v>1.5</v>
      </c>
      <c r="E269" s="15">
        <f t="shared" si="102"/>
        <v>524</v>
      </c>
      <c r="F269" s="4">
        <f t="shared" ca="1" si="103"/>
        <v>20</v>
      </c>
      <c r="G269" s="6">
        <f>IF(C269,VLOOKUP(A269,RawData!A:C,3,FALSE),"")</f>
        <v>3.125</v>
      </c>
      <c r="H269" s="9">
        <f>IF(C269,VLOOKUP(A269,RawData!A:D,4,FALSE),"")</f>
        <v>90.351261596866294</v>
      </c>
      <c r="I269" s="5" t="b">
        <f t="shared" si="104"/>
        <v>1</v>
      </c>
      <c r="J269" s="4">
        <f t="shared" ca="1" si="105"/>
        <v>90.368370077337758</v>
      </c>
      <c r="K269" s="4">
        <f t="shared" ca="1" si="106"/>
        <v>0.17901034289310758</v>
      </c>
      <c r="L269" s="4">
        <f t="shared" ca="1" si="107"/>
        <v>8.652626954365104</v>
      </c>
      <c r="M269" s="4">
        <f t="shared" ca="1" si="108"/>
        <v>0.46187660470090464</v>
      </c>
      <c r="N269" s="4">
        <f t="shared" ca="1" si="110"/>
        <v>1</v>
      </c>
      <c r="O269" s="4">
        <f t="shared" ca="1" si="109"/>
        <v>0</v>
      </c>
    </row>
    <row r="270" spans="1:15" x14ac:dyDescent="0.2">
      <c r="A270">
        <f t="shared" si="99"/>
        <v>526</v>
      </c>
      <c r="B270" s="4" t="b">
        <f t="shared" si="100"/>
        <v>1</v>
      </c>
      <c r="C270" s="5" t="b">
        <f t="shared" si="98"/>
        <v>1</v>
      </c>
      <c r="D270" s="4">
        <f t="shared" ca="1" si="101"/>
        <v>1.5</v>
      </c>
      <c r="E270" s="15">
        <f t="shared" si="102"/>
        <v>526</v>
      </c>
      <c r="F270" s="4">
        <f t="shared" ca="1" si="103"/>
        <v>20</v>
      </c>
      <c r="G270" s="6">
        <f>IF(C270,VLOOKUP(A270,RawData!A:C,3,FALSE),"")</f>
        <v>3.125</v>
      </c>
      <c r="H270" s="9">
        <f>IF(C270,VLOOKUP(A270,RawData!A:D,4,FALSE),"")</f>
        <v>90.378727596866298</v>
      </c>
      <c r="I270" s="5" t="b">
        <f t="shared" si="104"/>
        <v>1</v>
      </c>
      <c r="J270" s="4">
        <f t="shared" ca="1" si="105"/>
        <v>90.382028904177929</v>
      </c>
      <c r="K270" s="4">
        <f t="shared" ca="1" si="106"/>
        <v>0.1864811091428038</v>
      </c>
      <c r="L270" s="4">
        <f t="shared" ca="1" si="107"/>
        <v>9.6020597267033168</v>
      </c>
      <c r="M270" s="4">
        <f t="shared" ca="1" si="108"/>
        <v>0.41808083361189574</v>
      </c>
      <c r="N270" s="4">
        <f t="shared" ca="1" si="110"/>
        <v>1</v>
      </c>
      <c r="O270" s="4">
        <f t="shared" ca="1" si="109"/>
        <v>0</v>
      </c>
    </row>
    <row r="271" spans="1:15" x14ac:dyDescent="0.2">
      <c r="A271">
        <f t="shared" si="99"/>
        <v>528</v>
      </c>
      <c r="B271" s="4" t="b">
        <f t="shared" si="100"/>
        <v>1</v>
      </c>
      <c r="C271" s="5" t="b">
        <f t="shared" si="98"/>
        <v>1</v>
      </c>
      <c r="D271" s="4">
        <f t="shared" ca="1" si="101"/>
        <v>1.5</v>
      </c>
      <c r="E271" s="15">
        <f t="shared" si="102"/>
        <v>528</v>
      </c>
      <c r="F271" s="4">
        <f t="shared" ca="1" si="103"/>
        <v>20</v>
      </c>
      <c r="G271" s="6">
        <f>IF(C271,VLOOKUP(A271,RawData!A:C,3,FALSE),"")</f>
        <v>3.125</v>
      </c>
      <c r="H271" s="9">
        <f>IF(C271,VLOOKUP(A271,RawData!A:D,4,FALSE),"")</f>
        <v>90.411536395299393</v>
      </c>
      <c r="I271" s="5" t="b">
        <f t="shared" si="104"/>
        <v>1</v>
      </c>
      <c r="J271" s="4">
        <f t="shared" ca="1" si="105"/>
        <v>90.393925453699794</v>
      </c>
      <c r="K271" s="4">
        <f t="shared" ca="1" si="106"/>
        <v>0.19094987083748549</v>
      </c>
      <c r="L271" s="4">
        <f t="shared" ca="1" si="107"/>
        <v>10.608888998524677</v>
      </c>
      <c r="M271" s="4">
        <f t="shared" ca="1" si="108"/>
        <v>0.36330003517819875</v>
      </c>
      <c r="N271" s="4">
        <f t="shared" ca="1" si="110"/>
        <v>1</v>
      </c>
      <c r="O271" s="4">
        <f t="shared" ca="1" si="109"/>
        <v>0</v>
      </c>
    </row>
    <row r="272" spans="1:15" x14ac:dyDescent="0.2">
      <c r="A272">
        <f t="shared" si="99"/>
        <v>530</v>
      </c>
      <c r="B272" s="4" t="b">
        <f t="shared" si="100"/>
        <v>1</v>
      </c>
      <c r="C272" s="5" t="b">
        <f t="shared" si="98"/>
        <v>1</v>
      </c>
      <c r="D272" s="4">
        <f t="shared" ca="1" si="101"/>
        <v>1.5</v>
      </c>
      <c r="E272" s="15">
        <f t="shared" si="102"/>
        <v>530</v>
      </c>
      <c r="F272" s="4">
        <f t="shared" ca="1" si="103"/>
        <v>20</v>
      </c>
      <c r="G272" s="6">
        <f>IF(C272,VLOOKUP(A272,RawData!A:C,3,FALSE),"")</f>
        <v>3.125</v>
      </c>
      <c r="H272" s="9">
        <f>IF(C272,VLOOKUP(A272,RawData!A:D,4,FALSE),"")</f>
        <v>90.439002395299099</v>
      </c>
      <c r="I272" s="5" t="b">
        <f t="shared" si="104"/>
        <v>1</v>
      </c>
      <c r="J272" s="4">
        <f t="shared" ca="1" si="105"/>
        <v>90.403877654885122</v>
      </c>
      <c r="K272" s="4">
        <f t="shared" ca="1" si="106"/>
        <v>0.19328736796552448</v>
      </c>
      <c r="L272" s="4">
        <f t="shared" ca="1" si="107"/>
        <v>11.673828421492715</v>
      </c>
      <c r="M272" s="4">
        <f t="shared" ca="1" si="108"/>
        <v>0.30302523674490089</v>
      </c>
      <c r="N272" s="4">
        <f t="shared" ca="1" si="110"/>
        <v>1</v>
      </c>
      <c r="O272" s="4">
        <f t="shared" ca="1" si="109"/>
        <v>0</v>
      </c>
    </row>
    <row r="273" spans="1:15" x14ac:dyDescent="0.2">
      <c r="A273">
        <f t="shared" si="99"/>
        <v>532</v>
      </c>
      <c r="B273" s="4" t="b">
        <f t="shared" si="100"/>
        <v>1</v>
      </c>
      <c r="C273" s="5" t="b">
        <f t="shared" si="98"/>
        <v>1</v>
      </c>
      <c r="D273" s="4">
        <f t="shared" ca="1" si="101"/>
        <v>1.5</v>
      </c>
      <c r="E273" s="15">
        <f t="shared" si="102"/>
        <v>532</v>
      </c>
      <c r="F273" s="4">
        <f t="shared" ca="1" si="103"/>
        <v>20</v>
      </c>
      <c r="G273" s="6">
        <f>IF(C273,VLOOKUP(A273,RawData!A:C,3,FALSE),"")</f>
        <v>3.125</v>
      </c>
      <c r="H273" s="9">
        <f>IF(C273,VLOOKUP(A273,RawData!A:D,4,FALSE),"")</f>
        <v>90.471961395299104</v>
      </c>
      <c r="I273" s="5" t="b">
        <f t="shared" si="104"/>
        <v>1</v>
      </c>
      <c r="J273" s="4">
        <f t="shared" ca="1" si="105"/>
        <v>90.411885539991971</v>
      </c>
      <c r="K273" s="4">
        <f t="shared" ca="1" si="106"/>
        <v>0.19297174256345784</v>
      </c>
      <c r="L273" s="4">
        <f t="shared" ca="1" si="107"/>
        <v>12.797592307130301</v>
      </c>
      <c r="M273" s="4">
        <f t="shared" ca="1" si="108"/>
        <v>0.24275143831231105</v>
      </c>
      <c r="N273" s="4">
        <f t="shared" ca="1" si="110"/>
        <v>1</v>
      </c>
      <c r="O273" s="4">
        <f t="shared" ca="1" si="109"/>
        <v>0</v>
      </c>
    </row>
    <row r="274" spans="1:15" x14ac:dyDescent="0.2">
      <c r="A274">
        <f t="shared" si="99"/>
        <v>534</v>
      </c>
      <c r="B274" s="4" t="b">
        <f t="shared" si="100"/>
        <v>1</v>
      </c>
      <c r="C274" s="5" t="b">
        <f t="shared" si="98"/>
        <v>1</v>
      </c>
      <c r="D274" s="4">
        <f t="shared" ca="1" si="101"/>
        <v>1.5</v>
      </c>
      <c r="E274" s="15">
        <f t="shared" si="102"/>
        <v>534</v>
      </c>
      <c r="F274" s="4">
        <f t="shared" ca="1" si="103"/>
        <v>20</v>
      </c>
      <c r="G274" s="6">
        <f>IF(C274,VLOOKUP(A274,RawData!A:C,3,FALSE),"")</f>
        <v>3.125</v>
      </c>
      <c r="H274" s="9">
        <f>IF(C274,VLOOKUP(A274,RawData!A:D,4,FALSE),"")</f>
        <v>90.510413395299693</v>
      </c>
      <c r="I274" s="5" t="b">
        <f t="shared" si="104"/>
        <v>1</v>
      </c>
      <c r="J274" s="4">
        <f t="shared" ca="1" si="105"/>
        <v>90.417939386338574</v>
      </c>
      <c r="K274" s="4">
        <f t="shared" ca="1" si="106"/>
        <v>0.1891225319611749</v>
      </c>
      <c r="L274" s="4">
        <f t="shared" ca="1" si="107"/>
        <v>13.980883923551588</v>
      </c>
      <c r="M274" s="4">
        <f t="shared" ca="1" si="108"/>
        <v>0.17668223674560579</v>
      </c>
      <c r="N274" s="4">
        <f t="shared" ca="1" si="110"/>
        <v>1</v>
      </c>
      <c r="O274" s="4">
        <f t="shared" ca="1" si="109"/>
        <v>0</v>
      </c>
    </row>
    <row r="275" spans="1:15" x14ac:dyDescent="0.2">
      <c r="A275">
        <f t="shared" si="99"/>
        <v>536</v>
      </c>
      <c r="B275" s="4" t="b">
        <f t="shared" si="100"/>
        <v>1</v>
      </c>
      <c r="C275" s="5" t="b">
        <f t="shared" si="98"/>
        <v>1</v>
      </c>
      <c r="D275" s="4">
        <f t="shared" ca="1" si="101"/>
        <v>1.5</v>
      </c>
      <c r="E275" s="15">
        <f t="shared" si="102"/>
        <v>536</v>
      </c>
      <c r="F275" s="4">
        <f t="shared" ca="1" si="103"/>
        <v>20</v>
      </c>
      <c r="G275" s="6">
        <f>IF(C275,VLOOKUP(A275,RawData!A:C,3,FALSE),"")</f>
        <v>3.125</v>
      </c>
      <c r="H275" s="9">
        <f>IF(C275,VLOOKUP(A275,RawData!A:D,4,FALSE),"")</f>
        <v>90.548715193732505</v>
      </c>
      <c r="I275" s="5" t="b">
        <f t="shared" si="104"/>
        <v>1</v>
      </c>
      <c r="J275" s="4">
        <f t="shared" ca="1" si="105"/>
        <v>90.42273343160096</v>
      </c>
      <c r="K275" s="4">
        <f t="shared" ca="1" si="106"/>
        <v>0.18138465694380557</v>
      </c>
      <c r="L275" s="4">
        <f t="shared" ca="1" si="107"/>
        <v>15.222668457991972</v>
      </c>
      <c r="M275" s="4">
        <f t="shared" ca="1" si="108"/>
        <v>0.13213640313389874</v>
      </c>
      <c r="N275" s="4">
        <f t="shared" ca="1" si="110"/>
        <v>1</v>
      </c>
      <c r="O275" s="4">
        <f t="shared" ca="1" si="109"/>
        <v>0</v>
      </c>
    </row>
    <row r="276" spans="1:15" x14ac:dyDescent="0.2">
      <c r="A276">
        <f t="shared" si="99"/>
        <v>538</v>
      </c>
      <c r="B276" s="4" t="b">
        <f t="shared" si="100"/>
        <v>1</v>
      </c>
      <c r="C276" s="5" t="b">
        <f t="shared" si="98"/>
        <v>1</v>
      </c>
      <c r="D276" s="4">
        <f t="shared" ca="1" si="101"/>
        <v>1.5</v>
      </c>
      <c r="E276" s="15">
        <f t="shared" si="102"/>
        <v>538</v>
      </c>
      <c r="F276" s="4">
        <f t="shared" ca="1" si="103"/>
        <v>20</v>
      </c>
      <c r="G276" s="6">
        <f>IF(C276,VLOOKUP(A276,RawData!A:C,3,FALSE),"")</f>
        <v>3.125</v>
      </c>
      <c r="H276" s="9">
        <f>IF(C276,VLOOKUP(A276,RawData!A:D,4,FALSE),"")</f>
        <v>90.587168166388295</v>
      </c>
      <c r="I276" s="5" t="b">
        <f t="shared" si="104"/>
        <v>1</v>
      </c>
      <c r="J276" s="4">
        <f t="shared" ca="1" si="105"/>
        <v>90.426813857457972</v>
      </c>
      <c r="K276" s="4">
        <f t="shared" ca="1" si="106"/>
        <v>0.17078802332032694</v>
      </c>
      <c r="L276" s="4">
        <f t="shared" ca="1" si="107"/>
        <v>16.517895074811051</v>
      </c>
      <c r="M276" s="4">
        <f t="shared" ca="1" si="108"/>
        <v>0.10482063204450753</v>
      </c>
      <c r="N276" s="4">
        <f t="shared" ca="1" si="110"/>
        <v>1</v>
      </c>
      <c r="O276" s="4">
        <f t="shared" ca="1" si="109"/>
        <v>0</v>
      </c>
    </row>
    <row r="277" spans="1:15" x14ac:dyDescent="0.2">
      <c r="A277">
        <f t="shared" si="99"/>
        <v>540</v>
      </c>
      <c r="B277" s="4" t="b">
        <f t="shared" si="100"/>
        <v>1</v>
      </c>
      <c r="C277" s="5" t="b">
        <f t="shared" si="98"/>
        <v>1</v>
      </c>
      <c r="D277" s="4">
        <f t="shared" ca="1" si="101"/>
        <v>1.5</v>
      </c>
      <c r="E277" s="15">
        <f t="shared" si="102"/>
        <v>540</v>
      </c>
      <c r="F277" s="4">
        <f t="shared" ca="1" si="103"/>
        <v>20</v>
      </c>
      <c r="G277" s="6">
        <f>IF(C277,VLOOKUP(A277,RawData!A:C,3,FALSE),"")</f>
        <v>3.125</v>
      </c>
      <c r="H277" s="9">
        <f>IF(C277,VLOOKUP(A277,RawData!A:D,4,FALSE),"")</f>
        <v>90.625620166388302</v>
      </c>
      <c r="I277" s="5" t="b">
        <f t="shared" si="104"/>
        <v>1</v>
      </c>
      <c r="J277" s="4">
        <f t="shared" ca="1" si="105"/>
        <v>90.430544710054036</v>
      </c>
      <c r="K277" s="4">
        <f t="shared" ca="1" si="106"/>
        <v>0.16082817746759304</v>
      </c>
      <c r="L277" s="4">
        <f t="shared" ca="1" si="107"/>
        <v>17.858622999877724</v>
      </c>
      <c r="M277" s="4">
        <f t="shared" ca="1" si="108"/>
        <v>9.8877000000101134E-2</v>
      </c>
      <c r="N277" s="4">
        <f t="shared" ca="1" si="110"/>
        <v>1</v>
      </c>
      <c r="O277" s="4">
        <f t="shared" ca="1" si="109"/>
        <v>0</v>
      </c>
    </row>
    <row r="278" spans="1:15" x14ac:dyDescent="0.2">
      <c r="A278">
        <f t="shared" si="99"/>
        <v>542</v>
      </c>
      <c r="B278" s="4" t="b">
        <f t="shared" si="100"/>
        <v>1</v>
      </c>
      <c r="C278" s="5" t="b">
        <f t="shared" si="98"/>
        <v>1</v>
      </c>
      <c r="D278" s="4">
        <f t="shared" ca="1" si="101"/>
        <v>1.5</v>
      </c>
      <c r="E278" s="15">
        <f t="shared" si="102"/>
        <v>542</v>
      </c>
      <c r="F278" s="4">
        <f t="shared" ca="1" si="103"/>
        <v>20</v>
      </c>
      <c r="G278" s="6">
        <f>IF(C278,VLOOKUP(A278,RawData!A:C,3,FALSE),"")</f>
        <v>3.125</v>
      </c>
      <c r="H278" s="9">
        <f>IF(C278,VLOOKUP(A278,RawData!A:D,4,FALSE),"")</f>
        <v>90.648042798432996</v>
      </c>
      <c r="I278" s="5" t="b">
        <f t="shared" si="104"/>
        <v>1</v>
      </c>
      <c r="J278" s="4">
        <f t="shared" ca="1" si="105"/>
        <v>90.434088710054013</v>
      </c>
      <c r="K278" s="4">
        <f t="shared" ca="1" si="106"/>
        <v>0.15610749821601644</v>
      </c>
      <c r="L278" s="4">
        <f t="shared" ca="1" si="107"/>
        <v>19.235469747500844</v>
      </c>
      <c r="M278" s="4">
        <f t="shared" ca="1" si="108"/>
        <v>8.8041201566909422E-2</v>
      </c>
      <c r="N278" s="4">
        <f t="shared" ca="1" si="110"/>
        <v>1</v>
      </c>
      <c r="O278" s="4">
        <f t="shared" ca="1" si="109"/>
        <v>0</v>
      </c>
    </row>
    <row r="279" spans="1:15" x14ac:dyDescent="0.2">
      <c r="A279">
        <f t="shared" si="99"/>
        <v>544</v>
      </c>
      <c r="B279" s="4" t="b">
        <f t="shared" si="100"/>
        <v>1</v>
      </c>
      <c r="C279" s="5" t="b">
        <f t="shared" si="98"/>
        <v>1</v>
      </c>
      <c r="D279" s="4">
        <f t="shared" ca="1" si="101"/>
        <v>1.5</v>
      </c>
      <c r="E279" s="15">
        <f t="shared" si="102"/>
        <v>544</v>
      </c>
      <c r="F279" s="4">
        <f t="shared" ca="1" si="103"/>
        <v>20</v>
      </c>
      <c r="G279" s="6">
        <f>IF(C279,VLOOKUP(A279,RawData!A:C,3,FALSE),"")</f>
        <v>3.125</v>
      </c>
      <c r="H279" s="9">
        <f>IF(C279,VLOOKUP(A279,RawData!A:D,4,FALSE),"")</f>
        <v>90.659180000000006</v>
      </c>
      <c r="I279" s="5" t="b">
        <f t="shared" si="104"/>
        <v>1</v>
      </c>
      <c r="J279" s="4">
        <f t="shared" ca="1" si="105"/>
        <v>90.437460329459398</v>
      </c>
      <c r="K279" s="4">
        <f t="shared" ca="1" si="106"/>
        <v>0.16158404172685437</v>
      </c>
      <c r="L279" s="4">
        <f t="shared" ca="1" si="107"/>
        <v>20.640086229133729</v>
      </c>
      <c r="M279" s="4">
        <f t="shared" ca="1" si="108"/>
        <v>8.2547228910996751E-2</v>
      </c>
      <c r="N279" s="4">
        <f t="shared" ca="1" si="110"/>
        <v>1</v>
      </c>
      <c r="O279" s="4">
        <f t="shared" ca="1" si="109"/>
        <v>0</v>
      </c>
    </row>
    <row r="280" spans="1:15" x14ac:dyDescent="0.2">
      <c r="A280">
        <f t="shared" si="99"/>
        <v>546</v>
      </c>
      <c r="B280" s="4" t="b">
        <f t="shared" si="100"/>
        <v>1</v>
      </c>
      <c r="C280" s="5" t="b">
        <f t="shared" si="98"/>
        <v>1</v>
      </c>
      <c r="D280" s="4">
        <f t="shared" ca="1" si="101"/>
        <v>1.5</v>
      </c>
      <c r="E280" s="15">
        <f t="shared" si="102"/>
        <v>546</v>
      </c>
      <c r="F280" s="4">
        <f t="shared" ca="1" si="103"/>
        <v>20</v>
      </c>
      <c r="G280" s="6">
        <f>IF(C280,VLOOKUP(A280,RawData!A:C,3,FALSE),"")</f>
        <v>3.125</v>
      </c>
      <c r="H280" s="9">
        <f>IF(C280,VLOOKUP(A280,RawData!A:D,4,FALSE),"")</f>
        <v>90.664672999999993</v>
      </c>
      <c r="I280" s="5" t="b">
        <f t="shared" si="104"/>
        <v>1</v>
      </c>
      <c r="J280" s="4">
        <f t="shared" ca="1" si="105"/>
        <v>90.440299666270235</v>
      </c>
      <c r="K280" s="4">
        <f t="shared" ca="1" si="106"/>
        <v>0.18170231112566171</v>
      </c>
      <c r="L280" s="4">
        <f t="shared" ca="1" si="107"/>
        <v>22.064836882767565</v>
      </c>
      <c r="M280" s="4">
        <f t="shared" ca="1" si="108"/>
        <v>6.6047413791395115E-2</v>
      </c>
      <c r="N280" s="4">
        <f t="shared" ca="1" si="110"/>
        <v>1</v>
      </c>
      <c r="O280" s="4">
        <f t="shared" ca="1" si="109"/>
        <v>0</v>
      </c>
    </row>
    <row r="281" spans="1:15" x14ac:dyDescent="0.2">
      <c r="A281">
        <f t="shared" si="99"/>
        <v>548</v>
      </c>
      <c r="B281" s="4" t="b">
        <f t="shared" si="100"/>
        <v>1</v>
      </c>
      <c r="C281" s="5" t="b">
        <f t="shared" si="98"/>
        <v>1</v>
      </c>
      <c r="D281" s="4">
        <f t="shared" ca="1" si="101"/>
        <v>1.5</v>
      </c>
      <c r="E281" s="15">
        <f t="shared" si="102"/>
        <v>548</v>
      </c>
      <c r="F281" s="4">
        <f t="shared" ca="1" si="103"/>
        <v>20</v>
      </c>
      <c r="G281" s="6">
        <f>IF(C281,VLOOKUP(A281,RawData!A:C,3,FALSE),"")</f>
        <v>3.125</v>
      </c>
      <c r="H281" s="9">
        <f>IF(C281,VLOOKUP(A281,RawData!A:D,4,FALSE),"")</f>
        <v>90.653837201566901</v>
      </c>
      <c r="I281" s="5" t="b">
        <f t="shared" si="104"/>
        <v>1</v>
      </c>
      <c r="J281" s="4">
        <f t="shared" ca="1" si="105"/>
        <v>90.442784625815591</v>
      </c>
      <c r="K281" s="4">
        <f t="shared" ca="1" si="106"/>
        <v>0.22194165568784285</v>
      </c>
      <c r="L281" s="4">
        <f t="shared" ca="1" si="107"/>
        <v>23.502633110034552</v>
      </c>
      <c r="M281" s="4">
        <f t="shared" ca="1" si="108"/>
        <v>5.5060745906800435E-2</v>
      </c>
      <c r="N281" s="4">
        <f t="shared" ca="1" si="110"/>
        <v>1</v>
      </c>
      <c r="O281" s="4">
        <f t="shared" ca="1" si="109"/>
        <v>0</v>
      </c>
    </row>
    <row r="282" spans="1:15" x14ac:dyDescent="0.2">
      <c r="A282">
        <f t="shared" si="99"/>
        <v>550</v>
      </c>
      <c r="B282" s="4" t="b">
        <f t="shared" si="100"/>
        <v>1</v>
      </c>
      <c r="C282" s="5" t="b">
        <f t="shared" si="98"/>
        <v>1</v>
      </c>
      <c r="D282" s="4">
        <f t="shared" ca="1" si="101"/>
        <v>1.5</v>
      </c>
      <c r="E282" s="15">
        <f t="shared" si="102"/>
        <v>550</v>
      </c>
      <c r="F282" s="4">
        <f t="shared" ca="1" si="103"/>
        <v>20</v>
      </c>
      <c r="G282" s="6">
        <f>IF(C282,VLOOKUP(A282,RawData!A:C,3,FALSE),"")</f>
        <v>3.125</v>
      </c>
      <c r="H282" s="9">
        <f>IF(C282,VLOOKUP(A282,RawData!A:D,4,FALSE),"")</f>
        <v>90.626521403133793</v>
      </c>
      <c r="I282" s="5" t="b">
        <f t="shared" si="104"/>
        <v>1</v>
      </c>
      <c r="J282" s="4">
        <f t="shared" ca="1" si="105"/>
        <v>90.444737972457773</v>
      </c>
      <c r="K282" s="4">
        <f t="shared" ca="1" si="106"/>
        <v>0.2872740082316767</v>
      </c>
      <c r="L282" s="4">
        <f t="shared" ca="1" si="107"/>
        <v>24.946198674985467</v>
      </c>
      <c r="M282" s="4">
        <f t="shared" ca="1" si="108"/>
        <v>3.308774590630037E-2</v>
      </c>
      <c r="N282" s="4">
        <f t="shared" ca="1" si="110"/>
        <v>1</v>
      </c>
      <c r="O282" s="4">
        <f t="shared" ca="1" si="109"/>
        <v>0</v>
      </c>
    </row>
    <row r="283" spans="1:15" x14ac:dyDescent="0.2">
      <c r="A283">
        <f t="shared" si="99"/>
        <v>552</v>
      </c>
      <c r="B283" s="4" t="b">
        <f t="shared" si="100"/>
        <v>1</v>
      </c>
      <c r="C283" s="5" t="b">
        <f t="shared" si="98"/>
        <v>1</v>
      </c>
      <c r="D283" s="4">
        <f t="shared" ca="1" si="101"/>
        <v>1.5</v>
      </c>
      <c r="E283" s="15">
        <f t="shared" si="102"/>
        <v>552</v>
      </c>
      <c r="F283" s="4">
        <f t="shared" ca="1" si="103"/>
        <v>20</v>
      </c>
      <c r="G283" s="6">
        <f>IF(C283,VLOOKUP(A283,RawData!A:C,3,FALSE),"")</f>
        <v>3.125</v>
      </c>
      <c r="H283" s="9">
        <f>IF(C283,VLOOKUP(A283,RawData!A:D,4,FALSE),"")</f>
        <v>90.588219604700598</v>
      </c>
      <c r="I283" s="5" t="b">
        <f t="shared" si="104"/>
        <v>1</v>
      </c>
      <c r="J283" s="4">
        <f t="shared" ca="1" si="105"/>
        <v>90.445988049978212</v>
      </c>
      <c r="K283" s="4">
        <f t="shared" ca="1" si="106"/>
        <v>0.38266579272425361</v>
      </c>
      <c r="L283" s="4">
        <f t="shared" ca="1" si="107"/>
        <v>26.388988328690573</v>
      </c>
      <c r="M283" s="4">
        <f t="shared" ca="1" si="108"/>
        <v>1.1286430477696285E-2</v>
      </c>
      <c r="N283" s="4">
        <f t="shared" ca="1" si="110"/>
        <v>1</v>
      </c>
      <c r="O283" s="4">
        <f t="shared" ca="1" si="109"/>
        <v>0</v>
      </c>
    </row>
    <row r="284" spans="1:15" x14ac:dyDescent="0.2">
      <c r="A284">
        <f t="shared" si="99"/>
        <v>554</v>
      </c>
      <c r="B284" s="4" t="b">
        <f t="shared" si="100"/>
        <v>1</v>
      </c>
      <c r="C284" s="5" t="b">
        <f t="shared" si="98"/>
        <v>1</v>
      </c>
      <c r="D284" s="4">
        <f t="shared" ca="1" si="101"/>
        <v>1.5</v>
      </c>
      <c r="E284" s="15">
        <f t="shared" si="102"/>
        <v>554</v>
      </c>
      <c r="F284" s="4">
        <f t="shared" ca="1" si="103"/>
        <v>20</v>
      </c>
      <c r="G284" s="6">
        <f>IF(C284,VLOOKUP(A284,RawData!A:C,3,FALSE),"")</f>
        <v>3.125</v>
      </c>
      <c r="H284" s="9">
        <f>IF(C284,VLOOKUP(A284,RawData!A:D,4,FALSE),"")</f>
        <v>90.555260604700905</v>
      </c>
      <c r="I284" s="5" t="b">
        <f t="shared" si="104"/>
        <v>1</v>
      </c>
      <c r="J284" s="4">
        <f t="shared" ca="1" si="105"/>
        <v>90.44635212838071</v>
      </c>
      <c r="K284" s="4">
        <f t="shared" ca="1" si="106"/>
        <v>0.51113977981219705</v>
      </c>
      <c r="L284" s="4">
        <f t="shared" ca="1" si="107"/>
        <v>27.826007927393789</v>
      </c>
      <c r="M284" s="4">
        <f t="shared" ca="1" si="108"/>
        <v>1.6178596866296857E-2</v>
      </c>
      <c r="N284" s="4">
        <f t="shared" ca="1" si="110"/>
        <v>1</v>
      </c>
      <c r="O284" s="4">
        <f t="shared" ca="1" si="109"/>
        <v>0</v>
      </c>
    </row>
    <row r="285" spans="1:15" x14ac:dyDescent="0.2">
      <c r="A285">
        <f t="shared" si="99"/>
        <v>556</v>
      </c>
      <c r="B285" s="4" t="b">
        <f t="shared" si="100"/>
        <v>1</v>
      </c>
      <c r="C285" s="5" t="b">
        <f t="shared" si="98"/>
        <v>1</v>
      </c>
      <c r="D285" s="4">
        <f t="shared" ca="1" si="101"/>
        <v>1.5</v>
      </c>
      <c r="E285" s="15">
        <f t="shared" si="102"/>
        <v>556</v>
      </c>
      <c r="F285" s="4">
        <f t="shared" ca="1" si="103"/>
        <v>20</v>
      </c>
      <c r="G285" s="6">
        <f>IF(C285,VLOOKUP(A285,RawData!A:C,3,FALSE),"")</f>
        <v>3.125</v>
      </c>
      <c r="H285" s="9">
        <f>IF(C285,VLOOKUP(A285,RawData!A:D,4,FALSE),"")</f>
        <v>90.516807632045101</v>
      </c>
      <c r="I285" s="5" t="b">
        <f t="shared" si="104"/>
        <v>1</v>
      </c>
      <c r="J285" s="4">
        <f t="shared" ca="1" si="105"/>
        <v>90.446001894377687</v>
      </c>
      <c r="K285" s="4">
        <f t="shared" ca="1" si="106"/>
        <v>0.67519684979417605</v>
      </c>
      <c r="L285" s="4">
        <f t="shared" ca="1" si="107"/>
        <v>29.251941503226561</v>
      </c>
      <c r="M285" s="4">
        <f t="shared" ca="1" si="108"/>
        <v>3.8323254093398873E-2</v>
      </c>
      <c r="N285" s="4">
        <f t="shared" ca="1" si="110"/>
        <v>1</v>
      </c>
      <c r="O285" s="4">
        <f t="shared" ca="1" si="109"/>
        <v>0</v>
      </c>
    </row>
    <row r="286" spans="1:15" x14ac:dyDescent="0.2">
      <c r="A286">
        <f t="shared" si="99"/>
        <v>558</v>
      </c>
      <c r="B286" s="4" t="b">
        <f t="shared" si="100"/>
        <v>1</v>
      </c>
      <c r="C286" s="5" t="b">
        <f t="shared" si="98"/>
        <v>1</v>
      </c>
      <c r="D286" s="4">
        <f t="shared" ca="1" si="101"/>
        <v>1.5</v>
      </c>
      <c r="E286" s="15">
        <f t="shared" si="102"/>
        <v>558</v>
      </c>
      <c r="F286" s="4">
        <f t="shared" ca="1" si="103"/>
        <v>20</v>
      </c>
      <c r="G286" s="6">
        <f>IF(C286,VLOOKUP(A286,RawData!A:C,3,FALSE),"")</f>
        <v>3.125</v>
      </c>
      <c r="H286" s="9">
        <f>IF(C286,VLOOKUP(A286,RawData!A:D,4,FALSE),"")</f>
        <v>90.467519833611306</v>
      </c>
      <c r="I286" s="5" t="b">
        <f t="shared" si="104"/>
        <v>1</v>
      </c>
      <c r="J286" s="4">
        <f t="shared" ca="1" si="105"/>
        <v>90.444771197704583</v>
      </c>
      <c r="K286" s="4">
        <f t="shared" ca="1" si="106"/>
        <v>0.87784035832166296</v>
      </c>
      <c r="L286" s="4">
        <f t="shared" ca="1" si="107"/>
        <v>30.661472427705149</v>
      </c>
      <c r="M286" s="4">
        <f t="shared" ca="1" si="108"/>
        <v>7.0960395299394463E-2</v>
      </c>
      <c r="N286" s="4">
        <f t="shared" ca="1" si="110"/>
        <v>1</v>
      </c>
      <c r="O286" s="4">
        <f t="shared" ca="1" si="109"/>
        <v>0</v>
      </c>
    </row>
    <row r="287" spans="1:15" x14ac:dyDescent="0.2">
      <c r="A287">
        <f t="shared" si="99"/>
        <v>560</v>
      </c>
      <c r="B287" s="4" t="b">
        <f t="shared" si="100"/>
        <v>1</v>
      </c>
      <c r="C287" s="5" t="b">
        <f t="shared" si="98"/>
        <v>1</v>
      </c>
      <c r="D287" s="4">
        <f t="shared" ca="1" si="101"/>
        <v>1.5</v>
      </c>
      <c r="E287" s="15">
        <f t="shared" si="102"/>
        <v>560</v>
      </c>
      <c r="F287" s="4">
        <f t="shared" ca="1" si="103"/>
        <v>20</v>
      </c>
      <c r="G287" s="6">
        <f>IF(C287,VLOOKUP(A287,RawData!A:C,3,FALSE),"")</f>
        <v>3.125</v>
      </c>
      <c r="H287" s="9">
        <f>IF(C287,VLOOKUP(A287,RawData!A:D,4,FALSE),"")</f>
        <v>90.412738035177995</v>
      </c>
      <c r="I287" s="5" t="b">
        <f t="shared" si="104"/>
        <v>1</v>
      </c>
      <c r="J287" s="4">
        <f t="shared" ca="1" si="105"/>
        <v>90.442659346243346</v>
      </c>
      <c r="K287" s="4">
        <f t="shared" ca="1" si="106"/>
        <v>1.122077123785445</v>
      </c>
      <c r="L287" s="4">
        <f t="shared" ca="1" si="107"/>
        <v>32.04981631373235</v>
      </c>
      <c r="M287" s="4">
        <f t="shared" ca="1" si="108"/>
        <v>9.293339529909872E-2</v>
      </c>
      <c r="N287" s="4">
        <f t="shared" ca="1" si="110"/>
        <v>1</v>
      </c>
      <c r="O287" s="4">
        <f t="shared" ca="1" si="109"/>
        <v>0</v>
      </c>
    </row>
    <row r="288" spans="1:15" x14ac:dyDescent="0.2">
      <c r="A288">
        <f t="shared" si="99"/>
        <v>562</v>
      </c>
      <c r="B288" s="4" t="b">
        <f t="shared" si="100"/>
        <v>1</v>
      </c>
      <c r="C288" s="5" t="b">
        <f t="shared" si="98"/>
        <v>1</v>
      </c>
      <c r="D288" s="4">
        <f t="shared" ca="1" si="101"/>
        <v>1.5</v>
      </c>
      <c r="E288" s="15">
        <f t="shared" si="102"/>
        <v>562</v>
      </c>
      <c r="F288" s="4">
        <f t="shared" ca="1" si="103"/>
        <v>20</v>
      </c>
      <c r="G288" s="6">
        <f>IF(C288,VLOOKUP(A288,RawData!A:C,3,FALSE),"")</f>
        <v>3.125</v>
      </c>
      <c r="H288" s="9">
        <f>IF(C288,VLOOKUP(A288,RawData!A:D,4,FALSE),"")</f>
        <v>90.357957236745406</v>
      </c>
      <c r="I288" s="5" t="b">
        <f t="shared" si="104"/>
        <v>1</v>
      </c>
      <c r="J288" s="4">
        <f t="shared" ca="1" si="105"/>
        <v>90.439484301233691</v>
      </c>
      <c r="K288" s="4">
        <f t="shared" ca="1" si="106"/>
        <v>1.4098674143941992</v>
      </c>
      <c r="L288" s="4">
        <f t="shared" ca="1" si="107"/>
        <v>33.412714883052018</v>
      </c>
      <c r="M288" s="4">
        <f t="shared" ca="1" si="108"/>
        <v>0.13138539529910531</v>
      </c>
      <c r="N288" s="4">
        <f t="shared" ca="1" si="110"/>
        <v>1</v>
      </c>
      <c r="O288" s="4">
        <f t="shared" ca="1" si="109"/>
        <v>0</v>
      </c>
    </row>
    <row r="289" spans="1:15" x14ac:dyDescent="0.2">
      <c r="A289">
        <f t="shared" si="99"/>
        <v>564</v>
      </c>
      <c r="B289" s="4" t="b">
        <f t="shared" si="100"/>
        <v>1</v>
      </c>
      <c r="C289" s="5" t="b">
        <f t="shared" si="98"/>
        <v>1</v>
      </c>
      <c r="D289" s="4">
        <f t="shared" ca="1" si="101"/>
        <v>1.5</v>
      </c>
      <c r="E289" s="15">
        <f t="shared" si="102"/>
        <v>564</v>
      </c>
      <c r="F289" s="4">
        <f t="shared" ca="1" si="103"/>
        <v>20</v>
      </c>
      <c r="G289" s="6">
        <f>IF(C289,VLOOKUP(A289,RawData!A:C,3,FALSE),"")</f>
        <v>3.125</v>
      </c>
      <c r="H289" s="9">
        <f>IF(C289,VLOOKUP(A289,RawData!A:D,4,FALSE),"")</f>
        <v>90.302875035178602</v>
      </c>
      <c r="I289" s="5" t="b">
        <f t="shared" si="104"/>
        <v>1</v>
      </c>
      <c r="J289" s="4">
        <f t="shared" ca="1" si="105"/>
        <v>90.435074406457176</v>
      </c>
      <c r="K289" s="4">
        <f t="shared" ca="1" si="106"/>
        <v>1.7435189638863875</v>
      </c>
      <c r="L289" s="4">
        <f t="shared" ca="1" si="107"/>
        <v>34.746426174006757</v>
      </c>
      <c r="M289" s="4">
        <f t="shared" ca="1" si="108"/>
        <v>0.17515873807249704</v>
      </c>
      <c r="N289" s="4">
        <f t="shared" ca="1" si="110"/>
        <v>1</v>
      </c>
      <c r="O289" s="4">
        <f t="shared" ca="1" si="109"/>
        <v>0</v>
      </c>
    </row>
    <row r="290" spans="1:15" x14ac:dyDescent="0.2">
      <c r="A290">
        <f t="shared" si="99"/>
        <v>566</v>
      </c>
      <c r="B290" s="4" t="b">
        <f t="shared" si="100"/>
        <v>1</v>
      </c>
      <c r="C290" s="5" t="b">
        <f t="shared" si="98"/>
        <v>1</v>
      </c>
      <c r="D290" s="4">
        <f t="shared" ca="1" si="101"/>
        <v>1.5</v>
      </c>
      <c r="E290" s="15">
        <f t="shared" si="102"/>
        <v>566</v>
      </c>
      <c r="F290" s="4">
        <f t="shared" ca="1" si="103"/>
        <v>20</v>
      </c>
      <c r="G290" s="6">
        <f>IF(C290,VLOOKUP(A290,RawData!A:C,3,FALSE),"")</f>
        <v>3.125</v>
      </c>
      <c r="H290" s="9">
        <f>IF(C290,VLOOKUP(A290,RawData!A:D,4,FALSE),"")</f>
        <v>90.274808201566898</v>
      </c>
      <c r="I290" s="5" t="b">
        <f t="shared" si="104"/>
        <v>1</v>
      </c>
      <c r="J290" s="4">
        <f t="shared" ca="1" si="105"/>
        <v>90.429246931035493</v>
      </c>
      <c r="K290" s="4">
        <f t="shared" ca="1" si="106"/>
        <v>2.1237759135807863</v>
      </c>
      <c r="L290" s="4">
        <f t="shared" ca="1" si="107"/>
        <v>36.048094952467792</v>
      </c>
      <c r="M290" s="4">
        <f t="shared" ca="1" si="108"/>
        <v>0.21895353650550931</v>
      </c>
      <c r="N290" s="4">
        <f t="shared" ca="1" si="110"/>
        <v>1</v>
      </c>
      <c r="O290" s="4">
        <f t="shared" ca="1" si="109"/>
        <v>0</v>
      </c>
    </row>
    <row r="291" spans="1:15" x14ac:dyDescent="0.2">
      <c r="A291">
        <f t="shared" si="99"/>
        <v>568</v>
      </c>
      <c r="B291" s="4" t="b">
        <f t="shared" si="100"/>
        <v>1</v>
      </c>
      <c r="C291" s="5" t="b">
        <f t="shared" si="98"/>
        <v>1</v>
      </c>
      <c r="D291" s="4">
        <f t="shared" ca="1" si="101"/>
        <v>1.5</v>
      </c>
      <c r="E291" s="15">
        <f t="shared" si="102"/>
        <v>568</v>
      </c>
      <c r="F291" s="4">
        <f t="shared" ca="1" si="103"/>
        <v>20</v>
      </c>
      <c r="G291" s="6">
        <f>IF(C291,VLOOKUP(A291,RawData!A:C,3,FALSE),"")</f>
        <v>3.125</v>
      </c>
      <c r="H291" s="9">
        <f>IF(C291,VLOOKUP(A291,RawData!A:D,4,FALSE),"")</f>
        <v>90.269165000000001</v>
      </c>
      <c r="I291" s="5" t="b">
        <f t="shared" si="104"/>
        <v>1</v>
      </c>
      <c r="J291" s="4">
        <f t="shared" ca="1" si="105"/>
        <v>90.423391075838126</v>
      </c>
      <c r="K291" s="4">
        <f t="shared" ca="1" si="106"/>
        <v>2.5511642735261404</v>
      </c>
      <c r="L291" s="4">
        <f t="shared" ca="1" si="107"/>
        <v>37.314911605822218</v>
      </c>
      <c r="M291" s="4">
        <f t="shared" ca="1" si="108"/>
        <v>0.21998448377379987</v>
      </c>
      <c r="N291" s="4">
        <f t="shared" ca="1" si="110"/>
        <v>1</v>
      </c>
      <c r="O291" s="4">
        <f t="shared" ca="1" si="109"/>
        <v>0</v>
      </c>
    </row>
    <row r="292" spans="1:15" x14ac:dyDescent="0.2">
      <c r="A292">
        <f t="shared" si="99"/>
        <v>570</v>
      </c>
      <c r="B292" s="4" t="b">
        <f t="shared" si="100"/>
        <v>1</v>
      </c>
      <c r="C292" s="5" t="b">
        <f t="shared" si="98"/>
        <v>1</v>
      </c>
      <c r="D292" s="4">
        <f t="shared" ca="1" si="101"/>
        <v>1.5</v>
      </c>
      <c r="E292" s="15">
        <f t="shared" si="102"/>
        <v>570</v>
      </c>
      <c r="F292" s="4">
        <f t="shared" ca="1" si="103"/>
        <v>20</v>
      </c>
      <c r="G292" s="6">
        <f>IF(C292,VLOOKUP(A292,RawData!A:C,3,FALSE),"")</f>
        <v>3.1133000000000002</v>
      </c>
      <c r="H292" s="9">
        <f>IF(C292,VLOOKUP(A292,RawData!A:D,4,FALSE),"")</f>
        <v>90.280000798433207</v>
      </c>
      <c r="I292" s="5" t="b">
        <f t="shared" si="104"/>
        <v>1</v>
      </c>
      <c r="J292" s="4">
        <f t="shared" ca="1" si="105"/>
        <v>90.421184395508249</v>
      </c>
      <c r="K292" s="4">
        <f t="shared" ca="1" si="106"/>
        <v>3.0258426112939958</v>
      </c>
      <c r="L292" s="4">
        <f t="shared" ca="1" si="107"/>
        <v>38.544561476748015</v>
      </c>
      <c r="M292" s="4">
        <f t="shared" ca="1" si="108"/>
        <v>0.10685909022609508</v>
      </c>
      <c r="N292" s="4">
        <f t="shared" ca="1" si="110"/>
        <v>1</v>
      </c>
      <c r="O292" s="4">
        <f t="shared" ca="1" si="109"/>
        <v>0</v>
      </c>
    </row>
    <row r="293" spans="1:15" x14ac:dyDescent="0.2">
      <c r="A293">
        <f t="shared" si="99"/>
        <v>572</v>
      </c>
      <c r="B293" s="4" t="b">
        <f t="shared" si="100"/>
        <v>1</v>
      </c>
      <c r="C293" s="5" t="b">
        <f t="shared" si="98"/>
        <v>1</v>
      </c>
      <c r="D293" s="4">
        <f t="shared" ca="1" si="101"/>
        <v>1.5</v>
      </c>
      <c r="E293" s="15">
        <f t="shared" si="102"/>
        <v>572</v>
      </c>
      <c r="F293" s="4">
        <f t="shared" ca="1" si="103"/>
        <v>20</v>
      </c>
      <c r="G293" s="6">
        <f>IF(C293,VLOOKUP(A293,RawData!A:C,3,FALSE),"")</f>
        <v>3.1133000000000002</v>
      </c>
      <c r="H293" s="9">
        <f>IF(C293,VLOOKUP(A293,RawData!A:D,4,FALSE),"")</f>
        <v>90.290987798433207</v>
      </c>
      <c r="I293" s="5" t="b">
        <f t="shared" si="104"/>
        <v>1</v>
      </c>
      <c r="J293" s="4">
        <f t="shared" ca="1" si="105"/>
        <v>90.427411276260557</v>
      </c>
      <c r="K293" s="4">
        <f t="shared" ca="1" si="106"/>
        <v>3.5483569814211222</v>
      </c>
      <c r="L293" s="4">
        <f t="shared" ca="1" si="107"/>
        <v>39.734208744094857</v>
      </c>
      <c r="M293" s="4">
        <f t="shared" ca="1" si="108"/>
        <v>0.17061067127690421</v>
      </c>
      <c r="N293" s="4">
        <f t="shared" ca="1" si="110"/>
        <v>1</v>
      </c>
      <c r="O293" s="4">
        <f t="shared" ca="1" si="109"/>
        <v>0</v>
      </c>
    </row>
    <row r="294" spans="1:15" x14ac:dyDescent="0.2">
      <c r="A294">
        <f t="shared" si="99"/>
        <v>574</v>
      </c>
      <c r="B294" s="4" t="b">
        <f t="shared" si="100"/>
        <v>1</v>
      </c>
      <c r="C294" s="5" t="b">
        <f t="shared" si="98"/>
        <v>1</v>
      </c>
      <c r="D294" s="4">
        <f t="shared" ca="1" si="101"/>
        <v>1.5</v>
      </c>
      <c r="E294" s="15">
        <f t="shared" si="102"/>
        <v>574</v>
      </c>
      <c r="F294" s="4">
        <f t="shared" ca="1" si="103"/>
        <v>20</v>
      </c>
      <c r="G294" s="6">
        <f>IF(C294,VLOOKUP(A294,RawData!A:C,3,FALSE),"")</f>
        <v>3.1133000000000002</v>
      </c>
      <c r="H294" s="9">
        <f>IF(C294,VLOOKUP(A294,RawData!A:D,4,FALSE),"")</f>
        <v>90.307466798433097</v>
      </c>
      <c r="I294" s="5" t="b">
        <f t="shared" si="104"/>
        <v>1</v>
      </c>
      <c r="J294" s="4">
        <f t="shared" ca="1" si="105"/>
        <v>90.446675418535534</v>
      </c>
      <c r="K294" s="4">
        <f t="shared" ca="1" si="106"/>
        <v>4.1199339901132532</v>
      </c>
      <c r="L294" s="4">
        <f t="shared" ca="1" si="107"/>
        <v>40.880846525837782</v>
      </c>
      <c r="M294" s="4">
        <f t="shared" ca="1" si="108"/>
        <v>0.58605120895749963</v>
      </c>
      <c r="N294" s="4">
        <f t="shared" ca="1" si="110"/>
        <v>1</v>
      </c>
      <c r="O294" s="4">
        <f t="shared" ca="1" si="109"/>
        <v>0</v>
      </c>
    </row>
    <row r="295" spans="1:15" x14ac:dyDescent="0.2">
      <c r="A295">
        <f t="shared" si="99"/>
        <v>576</v>
      </c>
      <c r="B295" s="4" t="b">
        <f t="shared" si="100"/>
        <v>1</v>
      </c>
      <c r="C295" s="5" t="b">
        <f t="shared" si="98"/>
        <v>1</v>
      </c>
      <c r="D295" s="4">
        <f t="shared" ca="1" si="101"/>
        <v>1.5</v>
      </c>
      <c r="E295" s="15">
        <f t="shared" si="102"/>
        <v>576</v>
      </c>
      <c r="F295" s="4">
        <f t="shared" ca="1" si="103"/>
        <v>20</v>
      </c>
      <c r="G295" s="6">
        <f>IF(C295,VLOOKUP(A295,RawData!A:C,3,FALSE),"")</f>
        <v>3.1133000000000002</v>
      </c>
      <c r="H295" s="9">
        <f>IF(C295,VLOOKUP(A295,RawData!A:D,4,FALSE),"")</f>
        <v>90.312939010657402</v>
      </c>
      <c r="I295" s="5" t="b">
        <f t="shared" si="104"/>
        <v>1</v>
      </c>
      <c r="J295" s="4">
        <f t="shared" ca="1" si="105"/>
        <v>90.483416479364806</v>
      </c>
      <c r="K295" s="4">
        <f t="shared" ca="1" si="106"/>
        <v>4.7419911965964161</v>
      </c>
      <c r="L295" s="4">
        <f t="shared" ca="1" si="107"/>
        <v>41.981450721905887</v>
      </c>
      <c r="M295" s="4">
        <f t="shared" ca="1" si="108"/>
        <v>1.1334798857080131</v>
      </c>
      <c r="N295" s="4">
        <f t="shared" ca="1" si="110"/>
        <v>1</v>
      </c>
      <c r="O295" s="4">
        <f t="shared" ca="1" si="109"/>
        <v>0</v>
      </c>
    </row>
    <row r="296" spans="1:15" x14ac:dyDescent="0.2">
      <c r="A296">
        <f t="shared" si="99"/>
        <v>578</v>
      </c>
      <c r="B296" s="4" t="b">
        <f t="shared" si="100"/>
        <v>1</v>
      </c>
      <c r="C296" s="5" t="b">
        <f t="shared" si="98"/>
        <v>1</v>
      </c>
      <c r="D296" s="4">
        <f t="shared" ca="1" si="101"/>
        <v>1.5</v>
      </c>
      <c r="E296" s="15">
        <f t="shared" si="102"/>
        <v>578</v>
      </c>
      <c r="F296" s="4">
        <f t="shared" ca="1" si="103"/>
        <v>20</v>
      </c>
      <c r="G296" s="6">
        <f>IF(C296,VLOOKUP(A296,RawData!A:C,3,FALSE),"")</f>
        <v>3.1133000000000002</v>
      </c>
      <c r="H296" s="9">
        <f>IF(C296,VLOOKUP(A296,RawData!A:D,4,FALSE),"")</f>
        <v>90.323925342772796</v>
      </c>
      <c r="I296" s="5" t="b">
        <f t="shared" si="104"/>
        <v>1</v>
      </c>
      <c r="J296" s="4">
        <f t="shared" ca="1" si="105"/>
        <v>90.541366035847062</v>
      </c>
      <c r="K296" s="4">
        <f t="shared" ca="1" si="106"/>
        <v>5.4157800526699447</v>
      </c>
      <c r="L296" s="4">
        <f t="shared" ca="1" si="107"/>
        <v>43.03353563754591</v>
      </c>
      <c r="M296" s="4">
        <f t="shared" ca="1" si="108"/>
        <v>1.8072720493821919</v>
      </c>
      <c r="N296" s="4">
        <f t="shared" ca="1" si="110"/>
        <v>1</v>
      </c>
      <c r="O296" s="4">
        <f t="shared" ca="1" si="109"/>
        <v>0</v>
      </c>
    </row>
    <row r="297" spans="1:15" x14ac:dyDescent="0.2">
      <c r="A297">
        <f t="shared" si="99"/>
        <v>580</v>
      </c>
      <c r="B297" s="4" t="b">
        <f t="shared" si="100"/>
        <v>1</v>
      </c>
      <c r="C297" s="5" t="b">
        <f t="shared" si="98"/>
        <v>1</v>
      </c>
      <c r="D297" s="4">
        <f t="shared" ca="1" si="101"/>
        <v>1.5</v>
      </c>
      <c r="E297" s="15">
        <f t="shared" si="102"/>
        <v>580</v>
      </c>
      <c r="F297" s="4">
        <f t="shared" ca="1" si="103"/>
        <v>20</v>
      </c>
      <c r="G297" s="6">
        <f>IF(C297,VLOOKUP(A297,RawData!A:C,3,FALSE),"")</f>
        <v>3.1133000000000002</v>
      </c>
      <c r="H297" s="9">
        <f>IF(C297,VLOOKUP(A297,RawData!A:D,4,FALSE),"")</f>
        <v>90.329418342772797</v>
      </c>
      <c r="I297" s="5" t="b">
        <f t="shared" si="104"/>
        <v>1</v>
      </c>
      <c r="J297" s="4">
        <f t="shared" ca="1" si="105"/>
        <v>90.624245942398062</v>
      </c>
      <c r="K297" s="4">
        <f t="shared" ca="1" si="106"/>
        <v>6.1425347699112791</v>
      </c>
      <c r="L297" s="4">
        <f t="shared" ca="1" si="107"/>
        <v>44.034277176422464</v>
      </c>
      <c r="M297" s="4">
        <f t="shared" ca="1" si="108"/>
        <v>2.5965929015148106</v>
      </c>
      <c r="N297" s="4">
        <f t="shared" ca="1" si="110"/>
        <v>1</v>
      </c>
      <c r="O297" s="4">
        <f t="shared" ca="1" si="109"/>
        <v>0</v>
      </c>
    </row>
    <row r="298" spans="1:15" x14ac:dyDescent="0.2">
      <c r="A298">
        <f t="shared" si="99"/>
        <v>582</v>
      </c>
      <c r="B298" s="4" t="b">
        <f t="shared" si="100"/>
        <v>1</v>
      </c>
      <c r="C298" s="5" t="b">
        <f t="shared" si="98"/>
        <v>1</v>
      </c>
      <c r="D298" s="4">
        <f t="shared" ca="1" si="101"/>
        <v>1.5</v>
      </c>
      <c r="E298" s="15">
        <f t="shared" si="102"/>
        <v>582</v>
      </c>
      <c r="F298" s="4">
        <f t="shared" ca="1" si="103"/>
        <v>20</v>
      </c>
      <c r="G298" s="6">
        <f>IF(C298,VLOOKUP(A298,RawData!A:C,3,FALSE),"")</f>
        <v>3.1133000000000002</v>
      </c>
      <c r="H298" s="9">
        <f>IF(C298,VLOOKUP(A298,RawData!A:D,4,FALSE),"")</f>
        <v>90.335082999999997</v>
      </c>
      <c r="I298" s="5" t="b">
        <f t="shared" si="104"/>
        <v>1</v>
      </c>
      <c r="J298" s="4">
        <f t="shared" ca="1" si="105"/>
        <v>90.735954585106811</v>
      </c>
      <c r="K298" s="4">
        <f t="shared" ca="1" si="106"/>
        <v>6.9236618640106684</v>
      </c>
      <c r="L298" s="4">
        <f t="shared" ca="1" si="107"/>
        <v>44.981543414108401</v>
      </c>
      <c r="M298" s="4">
        <f t="shared" ca="1" si="108"/>
        <v>3.5012697224040039</v>
      </c>
      <c r="N298" s="4">
        <f t="shared" ca="1" si="110"/>
        <v>1</v>
      </c>
      <c r="O298" s="4">
        <f t="shared" ca="1" si="109"/>
        <v>0</v>
      </c>
    </row>
    <row r="299" spans="1:15" x14ac:dyDescent="0.2">
      <c r="A299">
        <f t="shared" si="99"/>
        <v>584</v>
      </c>
      <c r="B299" s="4" t="b">
        <f t="shared" si="100"/>
        <v>1</v>
      </c>
      <c r="C299" s="5" t="b">
        <f t="shared" si="98"/>
        <v>1</v>
      </c>
      <c r="D299" s="4">
        <f t="shared" ca="1" si="101"/>
        <v>1.5</v>
      </c>
      <c r="E299" s="15">
        <f t="shared" si="102"/>
        <v>584</v>
      </c>
      <c r="F299" s="4">
        <f t="shared" ca="1" si="103"/>
        <v>20</v>
      </c>
      <c r="G299" s="6">
        <f>IF(C299,VLOOKUP(A299,RawData!A:C,3,FALSE),"")</f>
        <v>3.1133000000000002</v>
      </c>
      <c r="H299" s="9">
        <f>IF(C299,VLOOKUP(A299,RawData!A:D,4,FALSE),"")</f>
        <v>90.335082999999997</v>
      </c>
      <c r="I299" s="5" t="b">
        <f t="shared" si="104"/>
        <v>1</v>
      </c>
      <c r="J299" s="4">
        <f t="shared" ca="1" si="105"/>
        <v>90.879509857149955</v>
      </c>
      <c r="K299" s="4">
        <f t="shared" ca="1" si="106"/>
        <v>7.7600639460762437</v>
      </c>
      <c r="L299" s="4">
        <f t="shared" ca="1" si="107"/>
        <v>45.873368544056447</v>
      </c>
      <c r="M299" s="4">
        <f t="shared" ca="1" si="108"/>
        <v>4.4831724333369891</v>
      </c>
      <c r="N299" s="4">
        <f t="shared" ca="1" si="110"/>
        <v>1</v>
      </c>
      <c r="O299" s="4">
        <f t="shared" ca="1" si="109"/>
        <v>0</v>
      </c>
    </row>
    <row r="300" spans="1:15" x14ac:dyDescent="0.2">
      <c r="A300">
        <f t="shared" si="99"/>
        <v>586</v>
      </c>
      <c r="B300" s="4" t="b">
        <f t="shared" si="100"/>
        <v>1</v>
      </c>
      <c r="C300" s="5" t="b">
        <f t="shared" si="98"/>
        <v>1</v>
      </c>
      <c r="D300" s="4">
        <f t="shared" ca="1" si="101"/>
        <v>1.5</v>
      </c>
      <c r="E300" s="15">
        <f t="shared" si="102"/>
        <v>586</v>
      </c>
      <c r="F300" s="4">
        <f t="shared" ca="1" si="103"/>
        <v>20</v>
      </c>
      <c r="G300" s="6">
        <f>IF(C300,VLOOKUP(A300,RawData!A:C,3,FALSE),"")</f>
        <v>3.1133000000000002</v>
      </c>
      <c r="H300" s="9">
        <f>IF(C300,VLOOKUP(A300,RawData!A:D,4,FALSE),"")</f>
        <v>90.340404342772899</v>
      </c>
      <c r="I300" s="5" t="b">
        <f t="shared" si="104"/>
        <v>1</v>
      </c>
      <c r="J300" s="4">
        <f t="shared" ca="1" si="105"/>
        <v>91.057225753972105</v>
      </c>
      <c r="K300" s="4">
        <f t="shared" ca="1" si="106"/>
        <v>8.652626954365104</v>
      </c>
      <c r="L300" s="4">
        <f t="shared" ca="1" si="107"/>
        <v>46.708335016871914</v>
      </c>
      <c r="M300" s="4">
        <f t="shared" ca="1" si="108"/>
        <v>5.5476457741429925</v>
      </c>
      <c r="N300" s="4">
        <f t="shared" ca="1" si="110"/>
        <v>1.5</v>
      </c>
      <c r="O300" s="4">
        <f t="shared" ca="1" si="109"/>
        <v>20</v>
      </c>
    </row>
    <row r="301" spans="1:15" x14ac:dyDescent="0.2">
      <c r="A301">
        <f t="shared" si="99"/>
        <v>588</v>
      </c>
      <c r="B301" s="4" t="b">
        <f t="shared" si="100"/>
        <v>1</v>
      </c>
      <c r="C301" s="5" t="b">
        <f t="shared" si="98"/>
        <v>1</v>
      </c>
      <c r="D301" s="4">
        <f t="shared" ca="1" si="101"/>
        <v>1.5</v>
      </c>
      <c r="E301" s="15">
        <f t="shared" si="102"/>
        <v>588</v>
      </c>
      <c r="F301" s="4">
        <f t="shared" ca="1" si="103"/>
        <v>20</v>
      </c>
      <c r="G301" s="6">
        <f>IF(C301,VLOOKUP(A301,RawData!A:C,3,FALSE),"")</f>
        <v>3.1133000000000002</v>
      </c>
      <c r="H301" s="9">
        <f>IF(C301,VLOOKUP(A301,RawData!A:D,4,FALSE),"")</f>
        <v>90.340575999999999</v>
      </c>
      <c r="I301" s="5" t="b">
        <f t="shared" si="104"/>
        <v>1</v>
      </c>
      <c r="J301" s="4">
        <f t="shared" ca="1" si="105"/>
        <v>91.271765812021457</v>
      </c>
      <c r="K301" s="4">
        <f t="shared" ca="1" si="106"/>
        <v>9.6020597267033168</v>
      </c>
      <c r="L301" s="4">
        <f t="shared" ca="1" si="107"/>
        <v>47.485374100670086</v>
      </c>
      <c r="M301" s="4">
        <f t="shared" ca="1" si="108"/>
        <v>6.7000295979634927</v>
      </c>
      <c r="N301" s="4">
        <f t="shared" ca="1" si="110"/>
        <v>1.5</v>
      </c>
      <c r="O301" s="4">
        <f t="shared" ca="1" si="109"/>
        <v>20</v>
      </c>
    </row>
    <row r="302" spans="1:15" x14ac:dyDescent="0.2">
      <c r="A302">
        <f t="shared" si="99"/>
        <v>590</v>
      </c>
      <c r="B302" s="4" t="b">
        <f t="shared" si="100"/>
        <v>1</v>
      </c>
      <c r="C302" s="5" t="b">
        <f t="shared" si="98"/>
        <v>1</v>
      </c>
      <c r="D302" s="4">
        <f t="shared" ca="1" si="101"/>
        <v>1.5</v>
      </c>
      <c r="E302" s="15">
        <f t="shared" si="102"/>
        <v>590</v>
      </c>
      <c r="F302" s="4">
        <f t="shared" ca="1" si="103"/>
        <v>20</v>
      </c>
      <c r="G302" s="6">
        <f>IF(C302,VLOOKUP(A302,RawData!A:C,3,FALSE),"")</f>
        <v>3.1133000000000002</v>
      </c>
      <c r="H302" s="9">
        <f>IF(C302,VLOOKUP(A302,RawData!A:D,4,FALSE),"")</f>
        <v>90.346069</v>
      </c>
      <c r="I302" s="5" t="b">
        <f t="shared" si="104"/>
        <v>1</v>
      </c>
      <c r="J302" s="4">
        <f t="shared" ca="1" si="105"/>
        <v>91.525954778670567</v>
      </c>
      <c r="K302" s="4">
        <f t="shared" ca="1" si="106"/>
        <v>10.608888998524677</v>
      </c>
      <c r="L302" s="4">
        <f t="shared" ca="1" si="107"/>
        <v>48.203776958756393</v>
      </c>
      <c r="M302" s="4">
        <f t="shared" ca="1" si="108"/>
        <v>7.9346397645564082</v>
      </c>
      <c r="N302" s="4">
        <f t="shared" ca="1" si="110"/>
        <v>1.5</v>
      </c>
      <c r="O302" s="4">
        <f t="shared" ca="1" si="109"/>
        <v>20</v>
      </c>
    </row>
    <row r="303" spans="1:15" x14ac:dyDescent="0.2">
      <c r="A303">
        <f t="shared" si="99"/>
        <v>592</v>
      </c>
      <c r="B303" s="4" t="b">
        <f t="shared" si="100"/>
        <v>1</v>
      </c>
      <c r="C303" s="5" t="b">
        <f t="shared" si="98"/>
        <v>1</v>
      </c>
      <c r="D303" s="4">
        <f t="shared" ca="1" si="101"/>
        <v>1.5</v>
      </c>
      <c r="E303" s="15">
        <f t="shared" si="102"/>
        <v>592</v>
      </c>
      <c r="F303" s="4">
        <f t="shared" ca="1" si="103"/>
        <v>20</v>
      </c>
      <c r="G303" s="6">
        <f>IF(C303,VLOOKUP(A303,RawData!A:C,3,FALSE),"")</f>
        <v>3.1133000000000002</v>
      </c>
      <c r="H303" s="9">
        <f>IF(C303,VLOOKUP(A303,RawData!A:D,4,FALSE),"")</f>
        <v>90.340575999999999</v>
      </c>
      <c r="I303" s="5" t="b">
        <f t="shared" si="104"/>
        <v>1</v>
      </c>
      <c r="J303" s="4">
        <f t="shared" ca="1" si="105"/>
        <v>91.82175295438617</v>
      </c>
      <c r="K303" s="4">
        <f t="shared" ca="1" si="106"/>
        <v>11.673828421492715</v>
      </c>
      <c r="L303" s="4">
        <f t="shared" ca="1" si="107"/>
        <v>48.862989891408503</v>
      </c>
      <c r="M303" s="4">
        <f t="shared" ca="1" si="108"/>
        <v>9.2245242456153989</v>
      </c>
      <c r="N303" s="4">
        <f t="shared" ca="1" si="110"/>
        <v>1.5</v>
      </c>
      <c r="O303" s="4">
        <f t="shared" ca="1" si="109"/>
        <v>20</v>
      </c>
    </row>
    <row r="304" spans="1:15" x14ac:dyDescent="0.2">
      <c r="A304">
        <f t="shared" si="99"/>
        <v>594</v>
      </c>
      <c r="B304" s="4" t="b">
        <f t="shared" si="100"/>
        <v>1</v>
      </c>
      <c r="C304" s="5" t="b">
        <f t="shared" si="98"/>
        <v>1</v>
      </c>
      <c r="D304" s="4">
        <f t="shared" ca="1" si="101"/>
        <v>1.5</v>
      </c>
      <c r="E304" s="15">
        <f t="shared" si="102"/>
        <v>594</v>
      </c>
      <c r="F304" s="4">
        <f t="shared" ca="1" si="103"/>
        <v>20</v>
      </c>
      <c r="G304" s="6">
        <f>IF(C304,VLOOKUP(A304,RawData!A:C,3,FALSE),"")</f>
        <v>3.1133000000000002</v>
      </c>
      <c r="H304" s="9">
        <f>IF(C304,VLOOKUP(A304,RawData!A:D,4,FALSE),"")</f>
        <v>90.335254657227196</v>
      </c>
      <c r="I304" s="5" t="b">
        <f t="shared" si="104"/>
        <v>1</v>
      </c>
      <c r="J304" s="4">
        <f t="shared" ca="1" si="105"/>
        <v>92.161458350224962</v>
      </c>
      <c r="K304" s="4">
        <f t="shared" ca="1" si="106"/>
        <v>12.797592307130301</v>
      </c>
      <c r="L304" s="4">
        <f t="shared" ca="1" si="107"/>
        <v>49.463195599262278</v>
      </c>
      <c r="M304" s="4">
        <f t="shared" ca="1" si="108"/>
        <v>10.585949472569396</v>
      </c>
      <c r="N304" s="4">
        <f t="shared" ca="1" si="110"/>
        <v>1.5</v>
      </c>
      <c r="O304" s="4">
        <f t="shared" ca="1" si="109"/>
        <v>20</v>
      </c>
    </row>
    <row r="305" spans="1:15" x14ac:dyDescent="0.2">
      <c r="A305">
        <f t="shared" si="99"/>
        <v>596</v>
      </c>
      <c r="B305" s="4" t="b">
        <f t="shared" si="100"/>
        <v>1</v>
      </c>
      <c r="C305" s="5" t="b">
        <f t="shared" si="98"/>
        <v>1</v>
      </c>
      <c r="D305" s="4">
        <f t="shared" ca="1" si="101"/>
        <v>1.5</v>
      </c>
      <c r="E305" s="15">
        <f t="shared" si="102"/>
        <v>596</v>
      </c>
      <c r="F305" s="4">
        <f t="shared" ca="1" si="103"/>
        <v>20</v>
      </c>
      <c r="G305" s="6">
        <f>IF(C305,VLOOKUP(A305,RawData!A:C,3,FALSE),"")</f>
        <v>3.1133000000000002</v>
      </c>
      <c r="H305" s="9">
        <f>IF(C305,VLOOKUP(A305,RawData!A:D,4,FALSE),"")</f>
        <v>90.329761657226996</v>
      </c>
      <c r="I305" s="5" t="b">
        <f t="shared" si="104"/>
        <v>1</v>
      </c>
      <c r="J305" s="4">
        <f t="shared" ca="1" si="105"/>
        <v>92.546509345181747</v>
      </c>
      <c r="K305" s="4">
        <f t="shared" ca="1" si="106"/>
        <v>13.980883923551588</v>
      </c>
      <c r="L305" s="4">
        <f t="shared" ca="1" si="107"/>
        <v>50.004222426099162</v>
      </c>
      <c r="M305" s="4">
        <f t="shared" ca="1" si="108"/>
        <v>11.964647677272097</v>
      </c>
      <c r="N305" s="4">
        <f t="shared" ca="1" si="110"/>
        <v>1.5</v>
      </c>
      <c r="O305" s="4">
        <f t="shared" ca="1" si="109"/>
        <v>20</v>
      </c>
    </row>
    <row r="306" spans="1:15" x14ac:dyDescent="0.2">
      <c r="A306">
        <f t="shared" si="99"/>
        <v>598</v>
      </c>
      <c r="B306" s="4" t="b">
        <f t="shared" si="100"/>
        <v>1</v>
      </c>
      <c r="C306" s="5" t="b">
        <f t="shared" si="98"/>
        <v>1</v>
      </c>
      <c r="D306" s="4">
        <f t="shared" ca="1" si="101"/>
        <v>1.5</v>
      </c>
      <c r="E306" s="15">
        <f t="shared" si="102"/>
        <v>598</v>
      </c>
      <c r="F306" s="4">
        <f t="shared" ca="1" si="103"/>
        <v>20</v>
      </c>
      <c r="G306" s="6">
        <f>IF(C306,VLOOKUP(A306,RawData!A:C,3,FALSE),"")</f>
        <v>3.1133000000000002</v>
      </c>
      <c r="H306" s="9">
        <f>IF(C306,VLOOKUP(A306,RawData!A:D,4,FALSE),"")</f>
        <v>90.367183682614495</v>
      </c>
      <c r="I306" s="5" t="b">
        <f t="shared" si="104"/>
        <v>1</v>
      </c>
      <c r="J306" s="4">
        <f t="shared" ca="1" si="105"/>
        <v>92.977978130984113</v>
      </c>
      <c r="K306" s="4">
        <f t="shared" ca="1" si="106"/>
        <v>15.222668457991972</v>
      </c>
      <c r="L306" s="4">
        <f t="shared" ca="1" si="107"/>
        <v>50.488152457351944</v>
      </c>
      <c r="M306" s="4">
        <f t="shared" ca="1" si="108"/>
        <v>13.381175561440998</v>
      </c>
      <c r="N306" s="4">
        <f t="shared" ca="1" si="110"/>
        <v>1.5</v>
      </c>
      <c r="O306" s="4">
        <f t="shared" ca="1" si="109"/>
        <v>20</v>
      </c>
    </row>
    <row r="307" spans="1:15" x14ac:dyDescent="0.2">
      <c r="A307">
        <f t="shared" si="99"/>
        <v>600</v>
      </c>
      <c r="B307" s="4" t="b">
        <f t="shared" si="100"/>
        <v>1</v>
      </c>
      <c r="C307" s="5" t="b">
        <f t="shared" si="98"/>
        <v>1</v>
      </c>
      <c r="D307" s="4">
        <f t="shared" ca="1" si="101"/>
        <v>1.5</v>
      </c>
      <c r="E307" s="15">
        <f t="shared" si="102"/>
        <v>600</v>
      </c>
      <c r="F307" s="4">
        <f t="shared" ca="1" si="103"/>
        <v>20</v>
      </c>
      <c r="G307" s="6">
        <f>IF(C307,VLOOKUP(A307,RawData!A:C,3,FALSE),"")</f>
        <v>3.0937000000000001</v>
      </c>
      <c r="H307" s="9">
        <f>IF(C307,VLOOKUP(A307,RawData!A:D,4,FALSE),"")</f>
        <v>90.518761076162207</v>
      </c>
      <c r="I307" s="5" t="b">
        <f t="shared" si="104"/>
        <v>1</v>
      </c>
      <c r="J307" s="4">
        <f t="shared" ca="1" si="105"/>
        <v>93.456387321348032</v>
      </c>
      <c r="K307" s="4">
        <f t="shared" ca="1" si="106"/>
        <v>16.517895074811051</v>
      </c>
      <c r="L307" s="4">
        <f t="shared" ca="1" si="107"/>
        <v>50.918673693840702</v>
      </c>
      <c r="M307" s="4">
        <f t="shared" ca="1" si="108"/>
        <v>14.819849102847797</v>
      </c>
      <c r="N307" s="4">
        <f t="shared" ca="1" si="110"/>
        <v>1.5</v>
      </c>
      <c r="O307" s="4">
        <f t="shared" ca="1" si="109"/>
        <v>20</v>
      </c>
    </row>
    <row r="308" spans="1:15" x14ac:dyDescent="0.2">
      <c r="A308">
        <f t="shared" si="99"/>
        <v>602</v>
      </c>
      <c r="B308" s="4" t="b">
        <f t="shared" si="100"/>
        <v>1</v>
      </c>
      <c r="C308" s="5" t="b">
        <f t="shared" si="98"/>
        <v>1</v>
      </c>
      <c r="D308" s="4">
        <f t="shared" ca="1" si="101"/>
        <v>1.5</v>
      </c>
      <c r="E308" s="15">
        <f t="shared" si="102"/>
        <v>602</v>
      </c>
      <c r="F308" s="4">
        <f t="shared" ca="1" si="103"/>
        <v>20</v>
      </c>
      <c r="G308" s="6">
        <f>IF(C308,VLOOKUP(A308,RawData!A:C,3,FALSE),"")</f>
        <v>3.0897999999999999</v>
      </c>
      <c r="H308" s="9">
        <f>IF(C308,VLOOKUP(A308,RawData!A:D,4,FALSE),"")</f>
        <v>90.818653469709901</v>
      </c>
      <c r="I308" s="5" t="b">
        <f t="shared" si="104"/>
        <v>1</v>
      </c>
      <c r="J308" s="4">
        <f t="shared" ca="1" si="105"/>
        <v>93.982445691475135</v>
      </c>
      <c r="K308" s="4">
        <f t="shared" ca="1" si="106"/>
        <v>17.858622999877724</v>
      </c>
      <c r="L308" s="4">
        <f t="shared" ca="1" si="107"/>
        <v>51.30074211537152</v>
      </c>
      <c r="M308" s="4">
        <f t="shared" ca="1" si="108"/>
        <v>16.296822473939798</v>
      </c>
      <c r="N308" s="4">
        <f t="shared" ca="1" si="110"/>
        <v>1.5</v>
      </c>
      <c r="O308" s="4">
        <f t="shared" ca="1" si="109"/>
        <v>20</v>
      </c>
    </row>
    <row r="309" spans="1:15" x14ac:dyDescent="0.2">
      <c r="A309">
        <f t="shared" si="99"/>
        <v>604</v>
      </c>
      <c r="B309" s="4" t="b">
        <f t="shared" si="100"/>
        <v>1</v>
      </c>
      <c r="C309" s="5" t="b">
        <f t="shared" si="98"/>
        <v>1</v>
      </c>
      <c r="D309" s="4">
        <f t="shared" ca="1" si="101"/>
        <v>1.5</v>
      </c>
      <c r="E309" s="15">
        <f t="shared" si="102"/>
        <v>604</v>
      </c>
      <c r="F309" s="4">
        <f t="shared" ca="1" si="103"/>
        <v>20</v>
      </c>
      <c r="G309" s="6">
        <f>IF(C309,VLOOKUP(A309,RawData!A:C,3,FALSE),"")</f>
        <v>3.0663999999999998</v>
      </c>
      <c r="H309" s="9">
        <f>IF(C309,VLOOKUP(A309,RawData!A:D,4,FALSE),"")</f>
        <v>91.245231208957506</v>
      </c>
      <c r="I309" s="5" t="b">
        <f t="shared" si="104"/>
        <v>1</v>
      </c>
      <c r="J309" s="4">
        <f t="shared" ca="1" si="105"/>
        <v>94.557394319572651</v>
      </c>
      <c r="K309" s="4">
        <f t="shared" ca="1" si="106"/>
        <v>19.235469747500844</v>
      </c>
      <c r="L309" s="4">
        <f t="shared" ca="1" si="107"/>
        <v>51.638621509306745</v>
      </c>
      <c r="M309" s="4">
        <f t="shared" ca="1" si="108"/>
        <v>17.8069284710229</v>
      </c>
      <c r="N309" s="4">
        <f t="shared" ca="1" si="110"/>
        <v>1.5</v>
      </c>
      <c r="O309" s="4">
        <f t="shared" ca="1" si="109"/>
        <v>20</v>
      </c>
    </row>
    <row r="310" spans="1:15" x14ac:dyDescent="0.2">
      <c r="A310">
        <f t="shared" si="99"/>
        <v>606</v>
      </c>
      <c r="B310" s="4" t="b">
        <f t="shared" si="100"/>
        <v>1</v>
      </c>
      <c r="C310" s="5" t="b">
        <f t="shared" si="98"/>
        <v>1</v>
      </c>
      <c r="D310" s="4">
        <f t="shared" ca="1" si="101"/>
        <v>1.5</v>
      </c>
      <c r="E310" s="15">
        <f t="shared" si="102"/>
        <v>606</v>
      </c>
      <c r="F310" s="4">
        <f t="shared" ca="1" si="103"/>
        <v>20</v>
      </c>
      <c r="G310" s="6">
        <f>IF(C310,VLOOKUP(A310,RawData!A:C,3,FALSE),"")</f>
        <v>3.0663999999999998</v>
      </c>
      <c r="H310" s="9">
        <f>IF(C310,VLOOKUP(A310,RawData!A:D,4,FALSE),"")</f>
        <v>91.798152885708006</v>
      </c>
      <c r="I310" s="5" t="b">
        <f t="shared" si="104"/>
        <v>1</v>
      </c>
      <c r="J310" s="4">
        <f t="shared" ca="1" si="105"/>
        <v>95.182290862866651</v>
      </c>
      <c r="K310" s="4">
        <f t="shared" ca="1" si="106"/>
        <v>20.640086229133729</v>
      </c>
      <c r="L310" s="4">
        <f t="shared" ca="1" si="107"/>
        <v>51.936741935122285</v>
      </c>
      <c r="M310" s="4">
        <f t="shared" ca="1" si="108"/>
        <v>19.3663206298896</v>
      </c>
      <c r="N310" s="4">
        <f t="shared" ca="1" si="110"/>
        <v>1.5</v>
      </c>
      <c r="O310" s="4">
        <f t="shared" ca="1" si="109"/>
        <v>20</v>
      </c>
    </row>
    <row r="311" spans="1:15" x14ac:dyDescent="0.2">
      <c r="A311">
        <f t="shared" si="99"/>
        <v>608</v>
      </c>
      <c r="B311" s="4" t="b">
        <f t="shared" si="100"/>
        <v>1</v>
      </c>
      <c r="C311" s="5" t="b">
        <f t="shared" si="98"/>
        <v>1</v>
      </c>
      <c r="D311" s="4">
        <f t="shared" ca="1" si="101"/>
        <v>1.5</v>
      </c>
      <c r="E311" s="15">
        <f t="shared" si="102"/>
        <v>608</v>
      </c>
      <c r="F311" s="4">
        <f t="shared" ca="1" si="103"/>
        <v>20</v>
      </c>
      <c r="G311" s="6">
        <f>IF(C311,VLOOKUP(A311,RawData!A:C,3,FALSE),"")</f>
        <v>3.0547</v>
      </c>
      <c r="H311" s="9">
        <f>IF(C311,VLOOKUP(A311,RawData!A:D,4,FALSE),"")</f>
        <v>92.461109250949093</v>
      </c>
      <c r="I311" s="5" t="b">
        <f t="shared" si="104"/>
        <v>1</v>
      </c>
      <c r="J311" s="4">
        <f t="shared" ca="1" si="105"/>
        <v>95.858564678485536</v>
      </c>
      <c r="K311" s="4">
        <f t="shared" ca="1" si="106"/>
        <v>22.064836882767565</v>
      </c>
      <c r="L311" s="4">
        <f t="shared" ca="1" si="107"/>
        <v>52.198658468485391</v>
      </c>
      <c r="M311" s="4">
        <f t="shared" ca="1" si="108"/>
        <v>20.953501952070198</v>
      </c>
      <c r="N311" s="4">
        <f t="shared" ca="1" si="110"/>
        <v>1.5</v>
      </c>
      <c r="O311" s="4">
        <f t="shared" ca="1" si="109"/>
        <v>20</v>
      </c>
    </row>
    <row r="312" spans="1:15" x14ac:dyDescent="0.2">
      <c r="A312">
        <f t="shared" si="99"/>
        <v>610</v>
      </c>
      <c r="B312" s="4" t="b">
        <f t="shared" si="100"/>
        <v>1</v>
      </c>
      <c r="C312" s="5" t="b">
        <f t="shared" si="98"/>
        <v>1</v>
      </c>
      <c r="D312" s="4">
        <f t="shared" ca="1" si="101"/>
        <v>1.5</v>
      </c>
      <c r="E312" s="15">
        <f t="shared" si="102"/>
        <v>610</v>
      </c>
      <c r="F312" s="4">
        <f t="shared" ca="1" si="103"/>
        <v>20</v>
      </c>
      <c r="G312" s="6">
        <f>IF(C312,VLOOKUP(A312,RawData!A:C,3,FALSE),"")</f>
        <v>3.0430000000000001</v>
      </c>
      <c r="H312" s="9">
        <f>IF(C312,VLOOKUP(A312,RawData!A:D,4,FALSE),"")</f>
        <v>93.223114304648604</v>
      </c>
      <c r="I312" s="5" t="b">
        <f t="shared" si="104"/>
        <v>1</v>
      </c>
      <c r="J312" s="4">
        <f t="shared" ca="1" si="105"/>
        <v>96.587272742369052</v>
      </c>
      <c r="K312" s="4">
        <f t="shared" ca="1" si="106"/>
        <v>23.502633110034552</v>
      </c>
      <c r="L312" s="4">
        <f t="shared" ca="1" si="107"/>
        <v>52.427920583217187</v>
      </c>
      <c r="M312" s="4">
        <f t="shared" ca="1" si="108"/>
        <v>22.584456980389206</v>
      </c>
      <c r="N312" s="4">
        <f t="shared" ca="1" si="110"/>
        <v>1.5</v>
      </c>
      <c r="O312" s="4">
        <f t="shared" ca="1" si="109"/>
        <v>20</v>
      </c>
    </row>
    <row r="313" spans="1:15" x14ac:dyDescent="0.2">
      <c r="A313">
        <f t="shared" si="99"/>
        <v>612</v>
      </c>
      <c r="B313" s="4" t="b">
        <f t="shared" si="100"/>
        <v>1</v>
      </c>
      <c r="C313" s="5" t="b">
        <f t="shared" si="98"/>
        <v>1</v>
      </c>
      <c r="D313" s="4">
        <f t="shared" ca="1" si="101"/>
        <v>1.5</v>
      </c>
      <c r="E313" s="15">
        <f t="shared" si="102"/>
        <v>612</v>
      </c>
      <c r="F313" s="4">
        <f t="shared" ca="1" si="103"/>
        <v>20</v>
      </c>
      <c r="G313" s="6">
        <f>IF(C313,VLOOKUP(A313,RawData!A:C,3,FALSE),"")</f>
        <v>3.0430000000000001</v>
      </c>
      <c r="H313" s="9">
        <f>IF(C313,VLOOKUP(A313,RawData!A:D,4,FALSE),"")</f>
        <v>94.089489327104602</v>
      </c>
      <c r="I313" s="5" t="b">
        <f t="shared" si="104"/>
        <v>1</v>
      </c>
      <c r="J313" s="4">
        <f t="shared" ca="1" si="105"/>
        <v>97.36964991398888</v>
      </c>
      <c r="K313" s="4">
        <f t="shared" ca="1" si="106"/>
        <v>24.946198674985467</v>
      </c>
      <c r="L313" s="4">
        <f t="shared" ca="1" si="107"/>
        <v>52.628592754054566</v>
      </c>
      <c r="M313" s="4">
        <f t="shared" ca="1" si="108"/>
        <v>24.248027662986999</v>
      </c>
      <c r="N313" s="4">
        <f t="shared" ca="1" si="110"/>
        <v>1.5</v>
      </c>
      <c r="O313" s="4">
        <f t="shared" ca="1" si="109"/>
        <v>20</v>
      </c>
    </row>
    <row r="314" spans="1:15" x14ac:dyDescent="0.2">
      <c r="A314">
        <f t="shared" si="99"/>
        <v>614</v>
      </c>
      <c r="B314" s="4" t="b">
        <f t="shared" si="100"/>
        <v>1</v>
      </c>
      <c r="C314" s="5" t="b">
        <f t="shared" si="98"/>
        <v>1</v>
      </c>
      <c r="D314" s="4">
        <f t="shared" ca="1" si="101"/>
        <v>1.5</v>
      </c>
      <c r="E314" s="15">
        <f t="shared" si="102"/>
        <v>614</v>
      </c>
      <c r="F314" s="4">
        <f t="shared" ca="1" si="103"/>
        <v>20</v>
      </c>
      <c r="G314" s="6">
        <f>IF(C314,VLOOKUP(A314,RawData!A:C,3,FALSE),"")</f>
        <v>3.0430000000000001</v>
      </c>
      <c r="H314" s="9">
        <f>IF(C314,VLOOKUP(A314,RawData!A:D,4,FALSE),"")</f>
        <v>95.038433038037894</v>
      </c>
      <c r="I314" s="5" t="b">
        <f t="shared" si="104"/>
        <v>1</v>
      </c>
      <c r="J314" s="4">
        <f t="shared" ca="1" si="105"/>
        <v>98.206416074456953</v>
      </c>
      <c r="K314" s="4">
        <f t="shared" ca="1" si="106"/>
        <v>26.388988328690573</v>
      </c>
      <c r="L314" s="4">
        <f t="shared" ca="1" si="107"/>
        <v>52.803870098971359</v>
      </c>
      <c r="M314" s="4">
        <f t="shared" ca="1" si="108"/>
        <v>25.939750974510005</v>
      </c>
      <c r="N314" s="4">
        <f t="shared" ca="1" si="110"/>
        <v>1.5</v>
      </c>
      <c r="O314" s="4">
        <f t="shared" ca="1" si="109"/>
        <v>20</v>
      </c>
    </row>
    <row r="315" spans="1:15" x14ac:dyDescent="0.2">
      <c r="A315">
        <f t="shared" si="99"/>
        <v>616</v>
      </c>
      <c r="B315" s="4" t="b">
        <f t="shared" si="100"/>
        <v>1</v>
      </c>
      <c r="C315" s="5" t="b">
        <f t="shared" si="98"/>
        <v>1</v>
      </c>
      <c r="D315" s="4">
        <f t="shared" ca="1" si="101"/>
        <v>1.5</v>
      </c>
      <c r="E315" s="15">
        <f t="shared" si="102"/>
        <v>616</v>
      </c>
      <c r="F315" s="4">
        <f t="shared" ca="1" si="103"/>
        <v>20</v>
      </c>
      <c r="G315" s="6">
        <f>IF(C315,VLOOKUP(A315,RawData!A:C,3,FALSE),"")</f>
        <v>3.0312000000000001</v>
      </c>
      <c r="H315" s="9">
        <f>IF(C315,VLOOKUP(A315,RawData!A:D,4,FALSE),"")</f>
        <v>96.064453406188093</v>
      </c>
      <c r="I315" s="5" t="b">
        <f t="shared" si="104"/>
        <v>1</v>
      </c>
      <c r="J315" s="4">
        <f t="shared" ca="1" si="105"/>
        <v>99.098628848742791</v>
      </c>
      <c r="K315" s="4">
        <f t="shared" ca="1" si="106"/>
        <v>27.826007927393789</v>
      </c>
      <c r="L315" s="4">
        <f t="shared" ca="1" si="107"/>
        <v>52.956427261208049</v>
      </c>
      <c r="M315" s="4">
        <f t="shared" ca="1" si="108"/>
        <v>27.653274660089096</v>
      </c>
      <c r="N315" s="4">
        <f t="shared" ca="1" si="110"/>
        <v>1.5</v>
      </c>
      <c r="O315" s="4">
        <f t="shared" ca="1" si="109"/>
        <v>20</v>
      </c>
    </row>
    <row r="316" spans="1:15" x14ac:dyDescent="0.2">
      <c r="A316">
        <f t="shared" si="99"/>
        <v>618</v>
      </c>
      <c r="B316" s="4" t="b">
        <f t="shared" si="100"/>
        <v>1</v>
      </c>
      <c r="C316" s="5" t="b">
        <f t="shared" si="98"/>
        <v>1</v>
      </c>
      <c r="D316" s="4">
        <f t="shared" ca="1" si="101"/>
        <v>1.5</v>
      </c>
      <c r="E316" s="15">
        <f t="shared" si="102"/>
        <v>618</v>
      </c>
      <c r="F316" s="4">
        <f t="shared" ca="1" si="103"/>
        <v>20</v>
      </c>
      <c r="G316" s="6">
        <f>IF(C316,VLOOKUP(A316,RawData!A:C,3,FALSE),"")</f>
        <v>3.0312000000000001</v>
      </c>
      <c r="H316" s="9">
        <f>IF(C316,VLOOKUP(A316,RawData!A:D,4,FALSE),"")</f>
        <v>97.167549431574798</v>
      </c>
      <c r="I316" s="5" t="b">
        <f t="shared" si="104"/>
        <v>1</v>
      </c>
      <c r="J316" s="4">
        <f t="shared" ca="1" si="105"/>
        <v>100.0468309244079</v>
      </c>
      <c r="K316" s="4">
        <f t="shared" ca="1" si="106"/>
        <v>29.251941503226561</v>
      </c>
      <c r="L316" s="4">
        <f t="shared" ca="1" si="107"/>
        <v>53.0890993708053</v>
      </c>
      <c r="M316" s="4">
        <f t="shared" ca="1" si="108"/>
        <v>29.394092688390998</v>
      </c>
      <c r="N316" s="4">
        <f t="shared" ca="1" si="110"/>
        <v>1.5</v>
      </c>
      <c r="O316" s="4">
        <f t="shared" ca="1" si="109"/>
        <v>20</v>
      </c>
    </row>
    <row r="317" spans="1:15" x14ac:dyDescent="0.2">
      <c r="A317">
        <f t="shared" si="99"/>
        <v>620</v>
      </c>
      <c r="B317" s="4" t="b">
        <f t="shared" si="100"/>
        <v>1</v>
      </c>
      <c r="C317" s="5" t="b">
        <f t="shared" si="98"/>
        <v>1</v>
      </c>
      <c r="D317" s="4">
        <f t="shared" ca="1" si="101"/>
        <v>1.5</v>
      </c>
      <c r="E317" s="15">
        <f t="shared" si="102"/>
        <v>620</v>
      </c>
      <c r="F317" s="4">
        <f t="shared" ca="1" si="103"/>
        <v>20</v>
      </c>
      <c r="G317" s="6">
        <f>IF(C317,VLOOKUP(A317,RawData!A:C,3,FALSE),"")</f>
        <v>3.0312000000000001</v>
      </c>
      <c r="H317" s="9">
        <f>IF(C317,VLOOKUP(A317,RawData!A:D,4,FALSE),"")</f>
        <v>98.347377799734403</v>
      </c>
      <c r="I317" s="5" t="b">
        <f t="shared" si="104"/>
        <v>1</v>
      </c>
      <c r="J317" s="4">
        <f t="shared" ca="1" si="105"/>
        <v>101.05154834476802</v>
      </c>
      <c r="K317" s="4">
        <f t="shared" ca="1" si="106"/>
        <v>30.661472427705149</v>
      </c>
      <c r="L317" s="4">
        <f t="shared" ca="1" si="107"/>
        <v>53.204887772456942</v>
      </c>
      <c r="M317" s="4">
        <f t="shared" ca="1" si="108"/>
        <v>31.140747031163997</v>
      </c>
      <c r="N317" s="4">
        <f t="shared" ca="1" si="110"/>
        <v>1.5</v>
      </c>
      <c r="O317" s="4">
        <f t="shared" ca="1" si="109"/>
        <v>20</v>
      </c>
    </row>
    <row r="318" spans="1:15" x14ac:dyDescent="0.2">
      <c r="A318">
        <f t="shared" si="99"/>
        <v>622</v>
      </c>
      <c r="B318" s="4" t="b">
        <f t="shared" si="100"/>
        <v>1</v>
      </c>
      <c r="C318" s="5" t="b">
        <f t="shared" si="98"/>
        <v>1</v>
      </c>
      <c r="D318" s="4">
        <f t="shared" ca="1" si="101"/>
        <v>1.5</v>
      </c>
      <c r="E318" s="15">
        <f t="shared" si="102"/>
        <v>622</v>
      </c>
      <c r="F318" s="4">
        <f t="shared" ca="1" si="103"/>
        <v>20</v>
      </c>
      <c r="G318" s="6">
        <f>IF(C318,VLOOKUP(A318,RawData!A:C,3,FALSE),"")</f>
        <v>3.0194999999999999</v>
      </c>
      <c r="H318" s="9">
        <f>IF(C318,VLOOKUP(A318,RawData!A:D,4,FALSE),"")</f>
        <v>99.582481482360805</v>
      </c>
      <c r="I318" s="5" t="b">
        <f t="shared" si="104"/>
        <v>1</v>
      </c>
      <c r="J318" s="4">
        <f t="shared" ca="1" si="105"/>
        <v>102.11331272272641</v>
      </c>
      <c r="K318" s="4">
        <f t="shared" ca="1" si="106"/>
        <v>32.04981631373235</v>
      </c>
      <c r="L318" s="4">
        <f t="shared" ca="1" si="107"/>
        <v>53.306107120459814</v>
      </c>
      <c r="M318" s="4">
        <f t="shared" ca="1" si="108"/>
        <v>32.920188716710001</v>
      </c>
      <c r="N318" s="4">
        <f t="shared" ca="1" si="110"/>
        <v>1.5</v>
      </c>
      <c r="O318" s="4">
        <f t="shared" ca="1" si="109"/>
        <v>20</v>
      </c>
    </row>
    <row r="319" spans="1:15" x14ac:dyDescent="0.2">
      <c r="A319">
        <f t="shared" si="99"/>
        <v>624</v>
      </c>
      <c r="B319" s="4" t="b">
        <f t="shared" si="100"/>
        <v>1</v>
      </c>
      <c r="C319" s="5" t="b">
        <f t="shared" si="98"/>
        <v>1</v>
      </c>
      <c r="D319" s="4">
        <f t="shared" ca="1" si="101"/>
        <v>1.5</v>
      </c>
      <c r="E319" s="15">
        <f t="shared" si="102"/>
        <v>624</v>
      </c>
      <c r="F319" s="4">
        <f t="shared" ca="1" si="103"/>
        <v>20</v>
      </c>
      <c r="G319" s="6">
        <f>IF(C319,VLOOKUP(A319,RawData!A:C,3,FALSE),"")</f>
        <v>3.0194999999999999</v>
      </c>
      <c r="H319" s="9">
        <f>IF(C319,VLOOKUP(A319,RawData!A:D,4,FALSE),"")</f>
        <v>100.888824507748</v>
      </c>
      <c r="I319" s="5" t="b">
        <f t="shared" si="104"/>
        <v>1</v>
      </c>
      <c r="J319" s="4">
        <f t="shared" ca="1" si="105"/>
        <v>103.23266671358748</v>
      </c>
      <c r="K319" s="4">
        <f t="shared" ca="1" si="106"/>
        <v>33.412714883052018</v>
      </c>
      <c r="L319" s="4">
        <f t="shared" ca="1" si="107"/>
        <v>53.395238157757589</v>
      </c>
      <c r="M319" s="4">
        <f t="shared" ca="1" si="108"/>
        <v>34.705295059465797</v>
      </c>
      <c r="N319" s="4">
        <f t="shared" ca="1" si="110"/>
        <v>1.5</v>
      </c>
      <c r="O319" s="4">
        <f t="shared" ca="1" si="109"/>
        <v>20</v>
      </c>
    </row>
    <row r="320" spans="1:15" x14ac:dyDescent="0.2">
      <c r="A320">
        <f t="shared" si="99"/>
        <v>626</v>
      </c>
      <c r="B320" s="4" t="b">
        <f t="shared" si="100"/>
        <v>1</v>
      </c>
      <c r="C320" s="5" t="b">
        <f t="shared" si="98"/>
        <v>1</v>
      </c>
      <c r="D320" s="4">
        <f t="shared" ca="1" si="101"/>
        <v>1.5</v>
      </c>
      <c r="E320" s="15">
        <f t="shared" si="102"/>
        <v>626</v>
      </c>
      <c r="F320" s="4">
        <f t="shared" ca="1" si="103"/>
        <v>20</v>
      </c>
      <c r="G320" s="6">
        <f>IF(C320,VLOOKUP(A320,RawData!A:C,3,FALSE),"")</f>
        <v>3.0194999999999999</v>
      </c>
      <c r="H320" s="9">
        <f>IF(C320,VLOOKUP(A320,RawData!A:D,4,FALSE),"")</f>
        <v>102.239455878839</v>
      </c>
      <c r="I320" s="5" t="b">
        <f t="shared" si="104"/>
        <v>1</v>
      </c>
      <c r="J320" s="4">
        <f t="shared" ca="1" si="105"/>
        <v>104.41013085458708</v>
      </c>
      <c r="K320" s="4">
        <f t="shared" ca="1" si="106"/>
        <v>34.746426174006757</v>
      </c>
      <c r="L320" s="4">
        <f t="shared" ca="1" si="107"/>
        <v>53.474069498357949</v>
      </c>
      <c r="M320" s="4">
        <f t="shared" ca="1" si="108"/>
        <v>36.506881370987998</v>
      </c>
      <c r="N320" s="4">
        <f t="shared" ca="1" si="110"/>
        <v>1.5</v>
      </c>
      <c r="O320" s="4">
        <f t="shared" ca="1" si="109"/>
        <v>20</v>
      </c>
    </row>
    <row r="321" spans="1:15" x14ac:dyDescent="0.2">
      <c r="A321">
        <f t="shared" si="99"/>
        <v>628</v>
      </c>
      <c r="B321" s="4" t="b">
        <f t="shared" si="100"/>
        <v>1</v>
      </c>
      <c r="C321" s="5" t="b">
        <f t="shared" si="98"/>
        <v>1</v>
      </c>
      <c r="D321" s="4">
        <f t="shared" ca="1" si="101"/>
        <v>1.5</v>
      </c>
      <c r="E321" s="15">
        <f t="shared" si="102"/>
        <v>628</v>
      </c>
      <c r="F321" s="4">
        <f t="shared" ca="1" si="103"/>
        <v>20</v>
      </c>
      <c r="G321" s="6">
        <f>IF(C321,VLOOKUP(A321,RawData!A:C,3,FALSE),"")</f>
        <v>3.0194999999999999</v>
      </c>
      <c r="H321" s="9">
        <f>IF(C321,VLOOKUP(A321,RawData!A:D,4,FALSE),"")</f>
        <v>103.650340561441</v>
      </c>
      <c r="I321" s="5" t="b">
        <f t="shared" si="104"/>
        <v>1</v>
      </c>
      <c r="J321" s="4">
        <f t="shared" ca="1" si="105"/>
        <v>105.6460595338301</v>
      </c>
      <c r="K321" s="4">
        <f t="shared" ca="1" si="106"/>
        <v>36.048094952467792</v>
      </c>
      <c r="L321" s="4">
        <f t="shared" ca="1" si="107"/>
        <v>53.54524252724525</v>
      </c>
      <c r="M321" s="4">
        <f t="shared" ca="1" si="108"/>
        <v>38.276367031146492</v>
      </c>
      <c r="N321" s="4">
        <f t="shared" ca="1" si="110"/>
        <v>1.5</v>
      </c>
      <c r="O321" s="4">
        <f t="shared" ca="1" si="109"/>
        <v>20</v>
      </c>
    </row>
    <row r="322" spans="1:15" x14ac:dyDescent="0.2">
      <c r="A322">
        <f t="shared" si="99"/>
        <v>630</v>
      </c>
      <c r="B322" s="4" t="b">
        <f t="shared" si="100"/>
        <v>1</v>
      </c>
      <c r="C322" s="5" t="b">
        <f t="shared" si="98"/>
        <v>1</v>
      </c>
      <c r="D322" s="4">
        <f t="shared" ca="1" si="101"/>
        <v>1.5</v>
      </c>
      <c r="E322" s="15">
        <f t="shared" si="102"/>
        <v>630</v>
      </c>
      <c r="F322" s="4">
        <f t="shared" ca="1" si="103"/>
        <v>20</v>
      </c>
      <c r="G322" s="6">
        <f>IF(C322,VLOOKUP(A322,RawData!A:C,3,FALSE),"")</f>
        <v>3.0194999999999999</v>
      </c>
      <c r="H322" s="9">
        <f>IF(C322,VLOOKUP(A322,RawData!A:D,4,FALSE),"")</f>
        <v>105.099849901281</v>
      </c>
      <c r="I322" s="5" t="b">
        <f t="shared" si="104"/>
        <v>1</v>
      </c>
      <c r="J322" s="4">
        <f t="shared" ca="1" si="105"/>
        <v>106.9390794703193</v>
      </c>
      <c r="K322" s="4">
        <f t="shared" ca="1" si="106"/>
        <v>37.314911605822218</v>
      </c>
      <c r="L322" s="4">
        <f t="shared" ca="1" si="107"/>
        <v>53.610529245428467</v>
      </c>
      <c r="M322" s="4">
        <f t="shared" ca="1" si="108"/>
        <v>39.93204063761678</v>
      </c>
      <c r="N322" s="4">
        <f t="shared" ca="1" si="110"/>
        <v>1.5</v>
      </c>
      <c r="O322" s="4">
        <f t="shared" ca="1" si="109"/>
        <v>20</v>
      </c>
    </row>
    <row r="323" spans="1:15" x14ac:dyDescent="0.2">
      <c r="A323">
        <f t="shared" si="99"/>
        <v>632</v>
      </c>
      <c r="B323" s="4" t="b">
        <f t="shared" si="100"/>
        <v>1</v>
      </c>
      <c r="C323" s="5" t="b">
        <f t="shared" si="98"/>
        <v>1</v>
      </c>
      <c r="D323" s="4">
        <f t="shared" ca="1" si="101"/>
        <v>1.5</v>
      </c>
      <c r="E323" s="15">
        <f t="shared" si="102"/>
        <v>632</v>
      </c>
      <c r="F323" s="4">
        <f t="shared" ca="1" si="103"/>
        <v>20</v>
      </c>
      <c r="G323" s="6">
        <f>IF(C323,VLOOKUP(A323,RawData!A:C,3,FALSE),"")</f>
        <v>3.0194999999999999</v>
      </c>
      <c r="H323" s="9">
        <f>IF(C323,VLOOKUP(A323,RawData!A:D,4,FALSE),"")</f>
        <v>106.58781027237301</v>
      </c>
      <c r="I323" s="5" t="b">
        <f t="shared" si="104"/>
        <v>1</v>
      </c>
      <c r="J323" s="4">
        <f t="shared" ca="1" si="105"/>
        <v>108.28603427613828</v>
      </c>
      <c r="K323" s="4">
        <f t="shared" ca="1" si="106"/>
        <v>38.544561476748015</v>
      </c>
      <c r="L323" s="4">
        <f t="shared" ca="1" si="107"/>
        <v>53.672061545075792</v>
      </c>
      <c r="M323" s="4">
        <f t="shared" ca="1" si="108"/>
        <v>41.455706586841089</v>
      </c>
      <c r="N323" s="4">
        <f t="shared" ca="1" si="110"/>
        <v>1.5</v>
      </c>
      <c r="O323" s="4">
        <f t="shared" ca="1" si="109"/>
        <v>20</v>
      </c>
    </row>
    <row r="324" spans="1:15" x14ac:dyDescent="0.2">
      <c r="A324">
        <f t="shared" si="99"/>
        <v>634</v>
      </c>
      <c r="B324" s="4" t="b">
        <f t="shared" si="100"/>
        <v>1</v>
      </c>
      <c r="C324" s="5" t="b">
        <f t="shared" si="98"/>
        <v>1</v>
      </c>
      <c r="D324" s="4">
        <f t="shared" ca="1" si="101"/>
        <v>1.5</v>
      </c>
      <c r="E324" s="15">
        <f t="shared" si="102"/>
        <v>634</v>
      </c>
      <c r="F324" s="4">
        <f t="shared" ca="1" si="103"/>
        <v>20</v>
      </c>
      <c r="G324" s="6">
        <f>IF(C324,VLOOKUP(A324,RawData!A:C,3,FALSE),"")</f>
        <v>3.0194999999999999</v>
      </c>
      <c r="H324" s="9">
        <f>IF(C324,VLOOKUP(A324,RawData!A:D,4,FALSE),"")</f>
        <v>108.114395269456</v>
      </c>
      <c r="I324" s="5" t="b">
        <f t="shared" si="104"/>
        <v>1</v>
      </c>
      <c r="J324" s="4">
        <f t="shared" ca="1" si="105"/>
        <v>109.68214516603638</v>
      </c>
      <c r="K324" s="4">
        <f t="shared" ca="1" si="106"/>
        <v>39.734208744094857</v>
      </c>
      <c r="L324" s="4">
        <f t="shared" ca="1" si="107"/>
        <v>53.731971382872445</v>
      </c>
      <c r="M324" s="4">
        <f t="shared" ca="1" si="108"/>
        <v>42.852859847593493</v>
      </c>
      <c r="N324" s="4">
        <f t="shared" ca="1" si="110"/>
        <v>1.5</v>
      </c>
      <c r="O324" s="4">
        <f t="shared" ca="1" si="109"/>
        <v>20</v>
      </c>
    </row>
    <row r="325" spans="1:15" x14ac:dyDescent="0.2">
      <c r="A325">
        <f t="shared" si="99"/>
        <v>636</v>
      </c>
      <c r="B325" s="4" t="b">
        <f t="shared" si="100"/>
        <v>1</v>
      </c>
      <c r="C325" s="5" t="b">
        <f t="shared" si="98"/>
        <v>1</v>
      </c>
      <c r="D325" s="4">
        <f t="shared" ca="1" si="101"/>
        <v>1.5</v>
      </c>
      <c r="E325" s="15">
        <f t="shared" si="102"/>
        <v>636</v>
      </c>
      <c r="F325" s="4">
        <f t="shared" ca="1" si="103"/>
        <v>20</v>
      </c>
      <c r="G325" s="6">
        <f>IF(C325,VLOOKUP(A325,RawData!A:C,3,FALSE),"")</f>
        <v>3.0194999999999999</v>
      </c>
      <c r="H325" s="9">
        <f>IF(C325,VLOOKUP(A325,RawData!A:D,4,FALSE),"")</f>
        <v>109.679259640547</v>
      </c>
      <c r="I325" s="5" t="b">
        <f t="shared" si="104"/>
        <v>1</v>
      </c>
      <c r="J325" s="4">
        <f t="shared" ca="1" si="105"/>
        <v>111.12350270849853</v>
      </c>
      <c r="K325" s="4">
        <f t="shared" ca="1" si="106"/>
        <v>40.880846525837782</v>
      </c>
      <c r="L325" s="4">
        <f t="shared" ca="1" si="107"/>
        <v>53.792722889771312</v>
      </c>
      <c r="M325" s="4">
        <f t="shared" ca="1" si="108"/>
        <v>44.129162139575996</v>
      </c>
      <c r="N325" s="4">
        <f t="shared" ca="1" si="110"/>
        <v>1.5</v>
      </c>
      <c r="O325" s="4">
        <f t="shared" ca="1" si="109"/>
        <v>20</v>
      </c>
    </row>
    <row r="326" spans="1:15" x14ac:dyDescent="0.2">
      <c r="A326">
        <f t="shared" si="99"/>
        <v>638</v>
      </c>
      <c r="B326" s="4" t="b">
        <f t="shared" si="100"/>
        <v>1</v>
      </c>
      <c r="C326" s="5" t="b">
        <f t="shared" si="98"/>
        <v>1</v>
      </c>
      <c r="D326" s="4">
        <f t="shared" ca="1" si="101"/>
        <v>1.5</v>
      </c>
      <c r="E326" s="15">
        <f t="shared" si="102"/>
        <v>638</v>
      </c>
      <c r="F326" s="4">
        <f t="shared" ca="1" si="103"/>
        <v>20</v>
      </c>
      <c r="G326" s="6">
        <f>IF(C326,VLOOKUP(A326,RawData!A:C,3,FALSE),"")</f>
        <v>3.0194999999999999</v>
      </c>
      <c r="H326" s="9">
        <f>IF(C326,VLOOKUP(A326,RawData!A:D,4,FALSE),"")</f>
        <v>111.27742729484299</v>
      </c>
      <c r="I326" s="5" t="b">
        <f t="shared" si="104"/>
        <v>1</v>
      </c>
      <c r="J326" s="4">
        <f t="shared" ca="1" si="105"/>
        <v>112.60620291861463</v>
      </c>
      <c r="K326" s="4">
        <f t="shared" ca="1" si="106"/>
        <v>41.981450721905887</v>
      </c>
      <c r="L326" s="4">
        <f t="shared" ca="1" si="107"/>
        <v>53.856115752422966</v>
      </c>
      <c r="M326" s="4">
        <f t="shared" ca="1" si="108"/>
        <v>45.30075014835792</v>
      </c>
      <c r="N326" s="4">
        <f t="shared" ca="1" si="110"/>
        <v>1.5</v>
      </c>
      <c r="O326" s="4">
        <f t="shared" ca="1" si="109"/>
        <v>20</v>
      </c>
    </row>
    <row r="327" spans="1:15" x14ac:dyDescent="0.2">
      <c r="A327">
        <f t="shared" si="99"/>
        <v>640</v>
      </c>
      <c r="B327" s="4" t="b">
        <f t="shared" si="100"/>
        <v>1</v>
      </c>
      <c r="C327" s="5" t="b">
        <f t="shared" ref="C327:C390" si="111">IF(AND(B327,A327&lt;=$G$1),TRUE(),FALSE())</f>
        <v>1</v>
      </c>
      <c r="D327" s="4">
        <f t="shared" ca="1" si="101"/>
        <v>1.5</v>
      </c>
      <c r="E327" s="15">
        <f t="shared" si="102"/>
        <v>640</v>
      </c>
      <c r="F327" s="4">
        <f t="shared" ca="1" si="103"/>
        <v>20</v>
      </c>
      <c r="G327" s="6">
        <f>IF(C327,VLOOKUP(A327,RawData!A:C,3,FALSE),"")</f>
        <v>3.0194999999999999</v>
      </c>
      <c r="H327" s="9">
        <f>IF(C327,VLOOKUP(A327,RawData!A:D,4,FALSE),"")</f>
        <v>112.913875323162</v>
      </c>
      <c r="I327" s="5" t="b">
        <f t="shared" si="104"/>
        <v>1</v>
      </c>
      <c r="J327" s="4">
        <f t="shared" ca="1" si="105"/>
        <v>114.12687905243261</v>
      </c>
      <c r="K327" s="4">
        <f t="shared" ca="1" si="106"/>
        <v>43.03353563754591</v>
      </c>
      <c r="L327" s="4">
        <f t="shared" ca="1" si="107"/>
        <v>53.924425895063791</v>
      </c>
      <c r="M327" s="4">
        <f t="shared" ca="1" si="108"/>
        <v>46.378955094658394</v>
      </c>
      <c r="N327" s="4">
        <f t="shared" ca="1" si="110"/>
        <v>1.5</v>
      </c>
      <c r="O327" s="4">
        <f t="shared" ca="1" si="109"/>
        <v>20</v>
      </c>
    </row>
    <row r="328" spans="1:15" x14ac:dyDescent="0.2">
      <c r="A328">
        <f t="shared" ref="A328:A391" si="112">A327+$C$4</f>
        <v>642</v>
      </c>
      <c r="B328" s="4" t="b">
        <f t="shared" ref="B328:B391" si="113">IF(ROW()&lt;7+$G$4,TRUE(),FALSE())</f>
        <v>1</v>
      </c>
      <c r="C328" s="5" t="b">
        <f t="shared" si="111"/>
        <v>1</v>
      </c>
      <c r="D328" s="4">
        <f t="shared" ref="D328:D391" ca="1" si="114">IF(AND($C327,$I327),IF(AND($L327&lt;$C$3,$L328&gt;=$C$3),$D327+0.5,IF(AND($L327&gt;=$C$3,$L328&lt;$C$3),$D327+0.5,$D327)),$D327)</f>
        <v>1.5</v>
      </c>
      <c r="E328" s="15">
        <f t="shared" ref="E328:E391" si="115">IF(C328,A328,NA())</f>
        <v>642</v>
      </c>
      <c r="F328" s="4">
        <f t="shared" ref="F328:F391" ca="1" si="116">IF(MOD($D328,1)=0.5,20,0)</f>
        <v>20</v>
      </c>
      <c r="G328" s="6">
        <f>IF(C328,VLOOKUP(A328,RawData!A:C,3,FALSE),"")</f>
        <v>3.0194999999999999</v>
      </c>
      <c r="H328" s="9">
        <f>IF(C328,VLOOKUP(A328,RawData!A:D,4,FALSE),"")</f>
        <v>114.583110662987</v>
      </c>
      <c r="I328" s="5" t="b">
        <f t="shared" ref="I328:I391" si="117">IF(C328,IF(E328-$E$7&gt;=$C$1/2,TRUE(),FALSE()),FALSE())</f>
        <v>1</v>
      </c>
      <c r="J328" s="4">
        <f t="shared" ref="J328:J391" ca="1" si="118">IF($I328,IF($C328,AVERAGE(OFFSET($H$1:$H$27000,ROW()-$C$1/$C$4/2-1,0,$C$1/$C$4+1,1)),NA()),NA())</f>
        <v>115.68215326009228</v>
      </c>
      <c r="K328" s="4">
        <f t="shared" ref="K328:K391" ca="1" si="119">IF(I328,ABS(INDEX($J$1:$J$27000,ROW()+$C$1/$C$4/2)-INDEX($J$1:$J$27000,ROW()-$C$1/$C$4/2)),NA())</f>
        <v>44.034277176422464</v>
      </c>
      <c r="L328" s="4">
        <f t="shared" ref="L328:L391" ca="1" si="120">IF(AND(C328,I328),INDEX($K$1:$K$27000,ROW()+$C$1/$C$4+1),NA())</f>
        <v>53.999264703877657</v>
      </c>
      <c r="M328" s="4">
        <f t="shared" ref="M328:M391" ca="1" si="121">IF($I328,IF($C328,ABS(OFFSET($H$1:$H$27000,ROW()-$C$1/$C$4/2-1,0,1,1)-OFFSET($H$1:$H$27000,ROW()+$C$1/$C$4/2-1,0,1,1)),NA()),NA())</f>
        <v>47.347125414993386</v>
      </c>
      <c r="N328" s="4">
        <f t="shared" ca="1" si="110"/>
        <v>1.5</v>
      </c>
      <c r="O328" s="4">
        <f t="shared" ref="O328:O391" ca="1" si="122">IF(MOD($N328,1)=0.5,20,0)</f>
        <v>20</v>
      </c>
    </row>
    <row r="329" spans="1:15" x14ac:dyDescent="0.2">
      <c r="A329">
        <f t="shared" si="112"/>
        <v>644</v>
      </c>
      <c r="B329" s="4" t="b">
        <f t="shared" si="113"/>
        <v>1</v>
      </c>
      <c r="C329" s="5" t="b">
        <f t="shared" si="111"/>
        <v>1</v>
      </c>
      <c r="D329" s="4">
        <f t="shared" ca="1" si="114"/>
        <v>1.5</v>
      </c>
      <c r="E329" s="15">
        <f t="shared" si="115"/>
        <v>644</v>
      </c>
      <c r="F329" s="4">
        <f t="shared" ca="1" si="116"/>
        <v>20</v>
      </c>
      <c r="G329" s="6">
        <f>IF(C329,VLOOKUP(A329,RawData!A:C,3,FALSE),"")</f>
        <v>3.0078</v>
      </c>
      <c r="H329" s="9">
        <f>IF(C329,VLOOKUP(A329,RawData!A:D,4,FALSE),"")</f>
        <v>116.27483397451</v>
      </c>
      <c r="I329" s="5" t="b">
        <f t="shared" si="117"/>
        <v>1</v>
      </c>
      <c r="J329" s="4">
        <f t="shared" ca="1" si="118"/>
        <v>117.26849818584053</v>
      </c>
      <c r="K329" s="4">
        <f t="shared" ca="1" si="119"/>
        <v>44.981543414108401</v>
      </c>
      <c r="L329" s="4">
        <f t="shared" ca="1" si="120"/>
        <v>54.081894748547626</v>
      </c>
      <c r="M329" s="4">
        <f t="shared" ca="1" si="121"/>
        <v>48.227748987263098</v>
      </c>
      <c r="N329" s="4">
        <f t="shared" ref="N329:N392" ca="1" si="123">IF(AND($C328,$I328),IF(AND($M328&lt;$C$3,$M329&gt;=$C$3),$N328+0.5,IF(AND($M328&gt;=$C$3,$M329&lt;$C$3),$N328+0.5,$N328)),$N328)</f>
        <v>1.5</v>
      </c>
      <c r="O329" s="4">
        <f t="shared" ca="1" si="122"/>
        <v>20</v>
      </c>
    </row>
    <row r="330" spans="1:15" x14ac:dyDescent="0.2">
      <c r="A330">
        <f t="shared" si="112"/>
        <v>646</v>
      </c>
      <c r="B330" s="4" t="b">
        <f t="shared" si="113"/>
        <v>1</v>
      </c>
      <c r="C330" s="5" t="b">
        <f t="shared" si="111"/>
        <v>1</v>
      </c>
      <c r="D330" s="4">
        <f t="shared" ca="1" si="114"/>
        <v>1.5</v>
      </c>
      <c r="E330" s="15">
        <f t="shared" si="115"/>
        <v>646</v>
      </c>
      <c r="F330" s="4">
        <f t="shared" ca="1" si="116"/>
        <v>20</v>
      </c>
      <c r="G330" s="6">
        <f>IF(C330,VLOOKUP(A330,RawData!A:C,3,FALSE),"")</f>
        <v>3.0078</v>
      </c>
      <c r="H330" s="9">
        <f>IF(C330,VLOOKUP(A330,RawData!A:D,4,FALSE),"")</f>
        <v>117.993679002862</v>
      </c>
      <c r="I330" s="5" t="b">
        <f t="shared" si="117"/>
        <v>1</v>
      </c>
      <c r="J330" s="4">
        <f t="shared" ca="1" si="118"/>
        <v>118.88323368136589</v>
      </c>
      <c r="K330" s="4">
        <f t="shared" ca="1" si="119"/>
        <v>45.873368544056447</v>
      </c>
      <c r="L330" s="4">
        <f t="shared" ca="1" si="120"/>
        <v>54.173888653947586</v>
      </c>
      <c r="M330" s="4">
        <f t="shared" ca="1" si="121"/>
        <v>49.030779993135909</v>
      </c>
      <c r="N330" s="4">
        <f t="shared" ca="1" si="123"/>
        <v>1.5</v>
      </c>
      <c r="O330" s="4">
        <f t="shared" ca="1" si="122"/>
        <v>20</v>
      </c>
    </row>
    <row r="331" spans="1:15" x14ac:dyDescent="0.2">
      <c r="A331">
        <f t="shared" si="112"/>
        <v>648</v>
      </c>
      <c r="B331" s="4" t="b">
        <f t="shared" si="113"/>
        <v>1</v>
      </c>
      <c r="C331" s="5" t="b">
        <f t="shared" si="111"/>
        <v>1</v>
      </c>
      <c r="D331" s="4">
        <f t="shared" ca="1" si="114"/>
        <v>1.5</v>
      </c>
      <c r="E331" s="15">
        <f t="shared" si="115"/>
        <v>648</v>
      </c>
      <c r="F331" s="4">
        <f t="shared" ca="1" si="116"/>
        <v>20</v>
      </c>
      <c r="G331" s="6">
        <f>IF(C331,VLOOKUP(A331,RawData!A:C,3,FALSE),"")</f>
        <v>3.0078</v>
      </c>
      <c r="H331" s="9">
        <f>IF(C331,VLOOKUP(A331,RawData!A:D,4,FALSE),"")</f>
        <v>119.734668688391</v>
      </c>
      <c r="I331" s="5" t="b">
        <f t="shared" si="117"/>
        <v>1</v>
      </c>
      <c r="J331" s="4">
        <f t="shared" ca="1" si="118"/>
        <v>120.52370731524802</v>
      </c>
      <c r="K331" s="4">
        <f t="shared" ca="1" si="119"/>
        <v>46.708335016871914</v>
      </c>
      <c r="L331" s="4">
        <f t="shared" ca="1" si="120"/>
        <v>54.27562292725861</v>
      </c>
      <c r="M331" s="4">
        <f t="shared" ca="1" si="121"/>
        <v>49.751586624959202</v>
      </c>
      <c r="N331" s="4">
        <f t="shared" ca="1" si="123"/>
        <v>1.5</v>
      </c>
      <c r="O331" s="4">
        <f t="shared" ca="1" si="122"/>
        <v>20</v>
      </c>
    </row>
    <row r="332" spans="1:15" x14ac:dyDescent="0.2">
      <c r="A332">
        <f t="shared" si="112"/>
        <v>650</v>
      </c>
      <c r="B332" s="4" t="b">
        <f t="shared" si="113"/>
        <v>1</v>
      </c>
      <c r="C332" s="5" t="b">
        <f t="shared" si="111"/>
        <v>1</v>
      </c>
      <c r="D332" s="4">
        <f t="shared" ca="1" si="114"/>
        <v>1.5</v>
      </c>
      <c r="E332" s="15">
        <f t="shared" si="115"/>
        <v>650</v>
      </c>
      <c r="F332" s="4">
        <f t="shared" ca="1" si="116"/>
        <v>20</v>
      </c>
      <c r="G332" s="6">
        <f>IF(C332,VLOOKUP(A332,RawData!A:C,3,FALSE),"")</f>
        <v>3.0078</v>
      </c>
      <c r="H332" s="9">
        <f>IF(C332,VLOOKUP(A332,RawData!A:D,4,FALSE),"")</f>
        <v>121.486816031164</v>
      </c>
      <c r="I332" s="5" t="b">
        <f t="shared" si="117"/>
        <v>1</v>
      </c>
      <c r="J332" s="4">
        <f t="shared" ca="1" si="118"/>
        <v>122.18742720637572</v>
      </c>
      <c r="K332" s="4">
        <f t="shared" ca="1" si="119"/>
        <v>47.485374100670086</v>
      </c>
      <c r="L332" s="4">
        <f t="shared" ca="1" si="120"/>
        <v>54.387103136054066</v>
      </c>
      <c r="M332" s="4">
        <f t="shared" ca="1" si="121"/>
        <v>50.395488256799609</v>
      </c>
      <c r="N332" s="4">
        <f t="shared" ca="1" si="123"/>
        <v>1.5</v>
      </c>
      <c r="O332" s="4">
        <f t="shared" ca="1" si="122"/>
        <v>20</v>
      </c>
    </row>
    <row r="333" spans="1:15" x14ac:dyDescent="0.2">
      <c r="A333">
        <f t="shared" si="112"/>
        <v>652</v>
      </c>
      <c r="B333" s="4" t="b">
        <f t="shared" si="113"/>
        <v>1</v>
      </c>
      <c r="C333" s="5" t="b">
        <f t="shared" si="111"/>
        <v>1</v>
      </c>
      <c r="D333" s="4">
        <f t="shared" ca="1" si="114"/>
        <v>1.5</v>
      </c>
      <c r="E333" s="15">
        <f t="shared" si="115"/>
        <v>652</v>
      </c>
      <c r="F333" s="4">
        <f t="shared" ca="1" si="116"/>
        <v>20</v>
      </c>
      <c r="G333" s="6">
        <f>IF(C333,VLOOKUP(A333,RawData!A:C,3,FALSE),"")</f>
        <v>3.0078</v>
      </c>
      <c r="H333" s="9">
        <f>IF(C333,VLOOKUP(A333,RawData!A:D,4,FALSE),"")</f>
        <v>123.26076471671</v>
      </c>
      <c r="I333" s="5" t="b">
        <f t="shared" si="117"/>
        <v>1</v>
      </c>
      <c r="J333" s="4">
        <f t="shared" ca="1" si="118"/>
        <v>123.87156926811852</v>
      </c>
      <c r="K333" s="4">
        <f t="shared" ca="1" si="119"/>
        <v>48.203776958756393</v>
      </c>
      <c r="L333" s="4">
        <f t="shared" ca="1" si="120"/>
        <v>54.507299311771959</v>
      </c>
      <c r="M333" s="4">
        <f t="shared" ca="1" si="121"/>
        <v>50.973300231400202</v>
      </c>
      <c r="N333" s="4">
        <f t="shared" ca="1" si="123"/>
        <v>1.5</v>
      </c>
      <c r="O333" s="4">
        <f t="shared" ca="1" si="122"/>
        <v>20</v>
      </c>
    </row>
    <row r="334" spans="1:15" x14ac:dyDescent="0.2">
      <c r="A334">
        <f t="shared" si="112"/>
        <v>654</v>
      </c>
      <c r="B334" s="4" t="b">
        <f t="shared" si="113"/>
        <v>1</v>
      </c>
      <c r="C334" s="5" t="b">
        <f t="shared" si="111"/>
        <v>1</v>
      </c>
      <c r="D334" s="4">
        <f t="shared" ca="1" si="114"/>
        <v>1.5</v>
      </c>
      <c r="E334" s="15">
        <f t="shared" si="115"/>
        <v>654</v>
      </c>
      <c r="F334" s="4">
        <f t="shared" ca="1" si="116"/>
        <v>20</v>
      </c>
      <c r="G334" s="6">
        <f>IF(C334,VLOOKUP(A334,RawData!A:C,3,FALSE),"")</f>
        <v>2.9961000000000002</v>
      </c>
      <c r="H334" s="9">
        <f>IF(C334,VLOOKUP(A334,RawData!A:D,4,FALSE),"")</f>
        <v>125.04054971669299</v>
      </c>
      <c r="I334" s="5" t="b">
        <f t="shared" si="117"/>
        <v>1</v>
      </c>
      <c r="J334" s="4">
        <f t="shared" ca="1" si="118"/>
        <v>125.57417323327698</v>
      </c>
      <c r="K334" s="4">
        <f t="shared" ca="1" si="119"/>
        <v>48.862989891408503</v>
      </c>
      <c r="L334" s="4">
        <f t="shared" ca="1" si="120"/>
        <v>54.630784743097479</v>
      </c>
      <c r="M334" s="4">
        <f t="shared" ca="1" si="121"/>
        <v>51.474379894525001</v>
      </c>
      <c r="N334" s="4">
        <f t="shared" ca="1" si="123"/>
        <v>1.5</v>
      </c>
      <c r="O334" s="4">
        <f t="shared" ca="1" si="122"/>
        <v>20</v>
      </c>
    </row>
    <row r="335" spans="1:15" x14ac:dyDescent="0.2">
      <c r="A335">
        <f t="shared" si="112"/>
        <v>656</v>
      </c>
      <c r="B335" s="4" t="b">
        <f t="shared" si="113"/>
        <v>1</v>
      </c>
      <c r="C335" s="5" t="b">
        <f t="shared" si="111"/>
        <v>1</v>
      </c>
      <c r="D335" s="4">
        <f t="shared" ca="1" si="114"/>
        <v>1.5</v>
      </c>
      <c r="E335" s="15">
        <f t="shared" si="115"/>
        <v>656</v>
      </c>
      <c r="F335" s="4">
        <f t="shared" ca="1" si="116"/>
        <v>20</v>
      </c>
      <c r="G335" s="6">
        <f>IF(C335,VLOOKUP(A335,RawData!A:C,3,FALSE),"")</f>
        <v>2.9961000000000002</v>
      </c>
      <c r="H335" s="9">
        <f>IF(C335,VLOOKUP(A335,RawData!A:D,4,FALSE),"")</f>
        <v>126.83664302821499</v>
      </c>
      <c r="I335" s="5" t="b">
        <f t="shared" si="117"/>
        <v>1</v>
      </c>
      <c r="J335" s="4">
        <f t="shared" ca="1" si="118"/>
        <v>127.2929355191885</v>
      </c>
      <c r="K335" s="4">
        <f t="shared" ca="1" si="119"/>
        <v>49.463195599262278</v>
      </c>
      <c r="L335" s="4">
        <f t="shared" ca="1" si="120"/>
        <v>54.751180298982803</v>
      </c>
      <c r="M335" s="4">
        <f t="shared" ca="1" si="121"/>
        <v>51.930999492166009</v>
      </c>
      <c r="N335" s="4">
        <f t="shared" ca="1" si="123"/>
        <v>1.5</v>
      </c>
      <c r="O335" s="4">
        <f t="shared" ca="1" si="122"/>
        <v>20</v>
      </c>
    </row>
    <row r="336" spans="1:15" x14ac:dyDescent="0.2">
      <c r="A336">
        <f t="shared" si="112"/>
        <v>658</v>
      </c>
      <c r="B336" s="4" t="b">
        <f t="shared" si="113"/>
        <v>1</v>
      </c>
      <c r="C336" s="5" t="b">
        <f t="shared" si="111"/>
        <v>1</v>
      </c>
      <c r="D336" s="4">
        <f t="shared" ca="1" si="114"/>
        <v>1.5</v>
      </c>
      <c r="E336" s="15">
        <f t="shared" si="115"/>
        <v>658</v>
      </c>
      <c r="F336" s="4">
        <f t="shared" ca="1" si="116"/>
        <v>20</v>
      </c>
      <c r="G336" s="6">
        <f>IF(C336,VLOOKUP(A336,RawData!A:C,3,FALSE),"")</f>
        <v>2.9843999999999999</v>
      </c>
      <c r="H336" s="9">
        <f>IF(C336,VLOOKUP(A336,RawData!A:D,4,FALSE),"")</f>
        <v>128.64355071376099</v>
      </c>
      <c r="I336" s="5" t="b">
        <f t="shared" si="117"/>
        <v>1</v>
      </c>
      <c r="J336" s="4">
        <f t="shared" ca="1" si="118"/>
        <v>129.02607308345191</v>
      </c>
      <c r="K336" s="4">
        <f t="shared" ca="1" si="119"/>
        <v>50.004222426099162</v>
      </c>
      <c r="L336" s="4">
        <f t="shared" ca="1" si="120"/>
        <v>54.862272907791322</v>
      </c>
      <c r="M336" s="4">
        <f t="shared" ca="1" si="121"/>
        <v>52.316379809564012</v>
      </c>
      <c r="N336" s="4">
        <f t="shared" ca="1" si="123"/>
        <v>1.5</v>
      </c>
      <c r="O336" s="4">
        <f t="shared" ca="1" si="122"/>
        <v>20</v>
      </c>
    </row>
    <row r="337" spans="1:15" x14ac:dyDescent="0.2">
      <c r="A337">
        <f t="shared" si="112"/>
        <v>660</v>
      </c>
      <c r="B337" s="4" t="b">
        <f t="shared" si="113"/>
        <v>1</v>
      </c>
      <c r="C337" s="5" t="b">
        <f t="shared" si="111"/>
        <v>1</v>
      </c>
      <c r="D337" s="4">
        <f t="shared" ca="1" si="114"/>
        <v>1.5</v>
      </c>
      <c r="E337" s="15">
        <f t="shared" si="115"/>
        <v>660</v>
      </c>
      <c r="F337" s="4">
        <f t="shared" ca="1" si="116"/>
        <v>20</v>
      </c>
      <c r="G337" s="6">
        <f>IF(C337,VLOOKUP(A337,RawData!A:C,3,FALSE),"")</f>
        <v>2.9843999999999999</v>
      </c>
      <c r="H337" s="9">
        <f>IF(C337,VLOOKUP(A337,RawData!A:D,4,FALSE),"")</f>
        <v>130.45080171377899</v>
      </c>
      <c r="I337" s="5" t="b">
        <f t="shared" si="117"/>
        <v>1</v>
      </c>
      <c r="J337" s="4">
        <f t="shared" ca="1" si="118"/>
        <v>130.77129892717025</v>
      </c>
      <c r="K337" s="4">
        <f t="shared" ca="1" si="119"/>
        <v>50.488152457351944</v>
      </c>
      <c r="L337" s="4">
        <f t="shared" ca="1" si="120"/>
        <v>54.957700020222518</v>
      </c>
      <c r="M337" s="4">
        <f t="shared" ca="1" si="121"/>
        <v>52.652491815428988</v>
      </c>
      <c r="N337" s="4">
        <f t="shared" ca="1" si="123"/>
        <v>1.5</v>
      </c>
      <c r="O337" s="4">
        <f t="shared" ca="1" si="122"/>
        <v>20</v>
      </c>
    </row>
    <row r="338" spans="1:15" x14ac:dyDescent="0.2">
      <c r="A338">
        <f t="shared" si="112"/>
        <v>662</v>
      </c>
      <c r="B338" s="4" t="b">
        <f t="shared" si="113"/>
        <v>1</v>
      </c>
      <c r="C338" s="5" t="b">
        <f t="shared" si="111"/>
        <v>1</v>
      </c>
      <c r="D338" s="4">
        <f t="shared" ca="1" si="114"/>
        <v>1.5</v>
      </c>
      <c r="E338" s="15">
        <f t="shared" si="115"/>
        <v>662</v>
      </c>
      <c r="F338" s="4">
        <f t="shared" ca="1" si="116"/>
        <v>20</v>
      </c>
      <c r="G338" s="6">
        <f>IF(C338,VLOOKUP(A338,RawData!A:C,3,FALSE),"")</f>
        <v>2.9765999999999999</v>
      </c>
      <c r="H338" s="9">
        <f>IF(C338,VLOOKUP(A338,RawData!A:D,4,FALSE),"")</f>
        <v>132.27436005655099</v>
      </c>
      <c r="I338" s="5" t="b">
        <f t="shared" si="117"/>
        <v>1</v>
      </c>
      <c r="J338" s="4">
        <f t="shared" ca="1" si="118"/>
        <v>132.52700716822315</v>
      </c>
      <c r="K338" s="4">
        <f t="shared" ca="1" si="119"/>
        <v>50.918673693840702</v>
      </c>
      <c r="L338" s="4">
        <f t="shared" ca="1" si="120"/>
        <v>55.030035893427225</v>
      </c>
      <c r="M338" s="4">
        <f t="shared" ca="1" si="121"/>
        <v>52.938995101547007</v>
      </c>
      <c r="N338" s="4">
        <f t="shared" ca="1" si="123"/>
        <v>1.5</v>
      </c>
      <c r="O338" s="4">
        <f t="shared" ca="1" si="122"/>
        <v>20</v>
      </c>
    </row>
    <row r="339" spans="1:15" x14ac:dyDescent="0.2">
      <c r="A339">
        <f t="shared" si="112"/>
        <v>664</v>
      </c>
      <c r="B339" s="4" t="b">
        <f t="shared" si="113"/>
        <v>1</v>
      </c>
      <c r="C339" s="5" t="b">
        <f t="shared" si="111"/>
        <v>1</v>
      </c>
      <c r="D339" s="4">
        <f t="shared" ca="1" si="114"/>
        <v>1.5</v>
      </c>
      <c r="E339" s="15">
        <f t="shared" si="115"/>
        <v>664</v>
      </c>
      <c r="F339" s="4">
        <f t="shared" ca="1" si="116"/>
        <v>20</v>
      </c>
      <c r="G339" s="6">
        <f>IF(C339,VLOOKUP(A339,RawData!A:C,3,FALSE),"")</f>
        <v>2.9765999999999999</v>
      </c>
      <c r="H339" s="9">
        <f>IF(C339,VLOOKUP(A339,RawData!A:D,4,FALSE),"")</f>
        <v>134.098091056551</v>
      </c>
      <c r="I339" s="5" t="b">
        <f t="shared" si="117"/>
        <v>1</v>
      </c>
      <c r="J339" s="4">
        <f t="shared" ca="1" si="118"/>
        <v>134.29160306366751</v>
      </c>
      <c r="K339" s="4">
        <f t="shared" ca="1" si="119"/>
        <v>51.30074211537152</v>
      </c>
      <c r="L339" s="4">
        <f t="shared" ca="1" si="120"/>
        <v>55.070952235068205</v>
      </c>
      <c r="M339" s="4">
        <f t="shared" ca="1" si="121"/>
        <v>53.175887761691001</v>
      </c>
      <c r="N339" s="4">
        <f t="shared" ca="1" si="123"/>
        <v>1.5</v>
      </c>
      <c r="O339" s="4">
        <f t="shared" ca="1" si="122"/>
        <v>20</v>
      </c>
    </row>
    <row r="340" spans="1:15" x14ac:dyDescent="0.2">
      <c r="A340">
        <f t="shared" si="112"/>
        <v>666</v>
      </c>
      <c r="B340" s="4" t="b">
        <f t="shared" si="113"/>
        <v>1</v>
      </c>
      <c r="C340" s="5" t="b">
        <f t="shared" si="111"/>
        <v>1</v>
      </c>
      <c r="D340" s="4">
        <f t="shared" ca="1" si="114"/>
        <v>1.5</v>
      </c>
      <c r="E340" s="15">
        <f t="shared" si="115"/>
        <v>666</v>
      </c>
      <c r="F340" s="4">
        <f t="shared" ca="1" si="116"/>
        <v>20</v>
      </c>
      <c r="G340" s="6">
        <f>IF(C340,VLOOKUP(A340,RawData!A:C,3,FALSE),"")</f>
        <v>2.9647999999999999</v>
      </c>
      <c r="H340" s="9">
        <f>IF(C340,VLOOKUP(A340,RawData!A:D,4,FALSE),"")</f>
        <v>135.927315025284</v>
      </c>
      <c r="I340" s="5" t="b">
        <f t="shared" si="117"/>
        <v>1</v>
      </c>
      <c r="J340" s="4">
        <f t="shared" ca="1" si="118"/>
        <v>136.06313738870443</v>
      </c>
      <c r="K340" s="4">
        <f t="shared" ca="1" si="119"/>
        <v>51.638621509306745</v>
      </c>
      <c r="L340" s="4">
        <f t="shared" ca="1" si="120"/>
        <v>55.073350002742274</v>
      </c>
      <c r="M340" s="4">
        <f t="shared" ca="1" si="121"/>
        <v>53.352699705053993</v>
      </c>
      <c r="N340" s="4">
        <f t="shared" ca="1" si="123"/>
        <v>1.5</v>
      </c>
      <c r="O340" s="4">
        <f t="shared" ca="1" si="122"/>
        <v>20</v>
      </c>
    </row>
    <row r="341" spans="1:15" x14ac:dyDescent="0.2">
      <c r="A341">
        <f t="shared" si="112"/>
        <v>668</v>
      </c>
      <c r="B341" s="4" t="b">
        <f t="shared" si="113"/>
        <v>1</v>
      </c>
      <c r="C341" s="5" t="b">
        <f t="shared" si="111"/>
        <v>1</v>
      </c>
      <c r="D341" s="4">
        <f t="shared" ca="1" si="114"/>
        <v>1.5</v>
      </c>
      <c r="E341" s="15">
        <f t="shared" si="115"/>
        <v>668</v>
      </c>
      <c r="F341" s="4">
        <f t="shared" ca="1" si="116"/>
        <v>20</v>
      </c>
      <c r="G341" s="6">
        <f>IF(C341,VLOOKUP(A341,RawData!A:C,3,FALSE),"")</f>
        <v>2.9609000000000001</v>
      </c>
      <c r="H341" s="9">
        <f>IF(C341,VLOOKUP(A341,RawData!A:D,4,FALSE),"")</f>
        <v>137.76185939930701</v>
      </c>
      <c r="I341" s="5" t="b">
        <f t="shared" si="117"/>
        <v>1</v>
      </c>
      <c r="J341" s="4">
        <f t="shared" ca="1" si="118"/>
        <v>137.84001540039142</v>
      </c>
      <c r="K341" s="4">
        <f t="shared" ca="1" si="119"/>
        <v>51.936741935122285</v>
      </c>
      <c r="L341" s="4">
        <f t="shared" ca="1" si="120"/>
        <v>55.031187748775238</v>
      </c>
      <c r="M341" s="4">
        <f t="shared" ca="1" si="121"/>
        <v>53.485050708002007</v>
      </c>
      <c r="N341" s="4">
        <f t="shared" ca="1" si="123"/>
        <v>1.5</v>
      </c>
      <c r="O341" s="4">
        <f t="shared" ca="1" si="122"/>
        <v>20</v>
      </c>
    </row>
    <row r="342" spans="1:15" x14ac:dyDescent="0.2">
      <c r="A342">
        <f t="shared" si="112"/>
        <v>670</v>
      </c>
      <c r="B342" s="4" t="b">
        <f t="shared" si="113"/>
        <v>1</v>
      </c>
      <c r="C342" s="5" t="b">
        <f t="shared" si="111"/>
        <v>1</v>
      </c>
      <c r="D342" s="4">
        <f t="shared" ca="1" si="114"/>
        <v>1.5</v>
      </c>
      <c r="E342" s="15">
        <f t="shared" si="115"/>
        <v>670</v>
      </c>
      <c r="F342" s="4">
        <f t="shared" ca="1" si="116"/>
        <v>20</v>
      </c>
      <c r="G342" s="6">
        <f>IF(C342,VLOOKUP(A342,RawData!A:C,3,FALSE),"")</f>
        <v>2.9609000000000001</v>
      </c>
      <c r="H342" s="9">
        <f>IF(C342,VLOOKUP(A342,RawData!A:D,4,FALSE),"")</f>
        <v>139.602069399307</v>
      </c>
      <c r="I342" s="5" t="b">
        <f t="shared" si="117"/>
        <v>1</v>
      </c>
      <c r="J342" s="4">
        <f t="shared" ca="1" si="118"/>
        <v>139.62080837991496</v>
      </c>
      <c r="K342" s="4">
        <f t="shared" ca="1" si="119"/>
        <v>52.198658468485391</v>
      </c>
      <c r="L342" s="4">
        <f t="shared" ca="1" si="120"/>
        <v>54.941563859885719</v>
      </c>
      <c r="M342" s="4">
        <f t="shared" ca="1" si="121"/>
        <v>53.568134336910006</v>
      </c>
      <c r="N342" s="4">
        <f t="shared" ca="1" si="123"/>
        <v>1.5</v>
      </c>
      <c r="O342" s="4">
        <f t="shared" ca="1" si="122"/>
        <v>20</v>
      </c>
    </row>
    <row r="343" spans="1:15" x14ac:dyDescent="0.2">
      <c r="A343">
        <f t="shared" si="112"/>
        <v>672</v>
      </c>
      <c r="B343" s="4" t="b">
        <f t="shared" si="113"/>
        <v>1</v>
      </c>
      <c r="C343" s="5" t="b">
        <f t="shared" si="111"/>
        <v>1</v>
      </c>
      <c r="D343" s="4">
        <f t="shared" ca="1" si="114"/>
        <v>1.5</v>
      </c>
      <c r="E343" s="15">
        <f t="shared" si="115"/>
        <v>672</v>
      </c>
      <c r="F343" s="4">
        <f t="shared" ca="1" si="116"/>
        <v>20</v>
      </c>
      <c r="G343" s="6">
        <f>IF(C343,VLOOKUP(A343,RawData!A:C,3,FALSE),"")</f>
        <v>2.9491999999999998</v>
      </c>
      <c r="H343" s="9">
        <f>IF(C343,VLOOKUP(A343,RawData!A:D,4,FALSE),"")</f>
        <v>141.43661474209799</v>
      </c>
      <c r="I343" s="5" t="b">
        <f t="shared" si="117"/>
        <v>1</v>
      </c>
      <c r="J343" s="4">
        <f t="shared" ca="1" si="118"/>
        <v>141.40392709041134</v>
      </c>
      <c r="K343" s="4">
        <f t="shared" ca="1" si="119"/>
        <v>52.427920583217187</v>
      </c>
      <c r="L343" s="4">
        <f t="shared" ca="1" si="120"/>
        <v>54.802523669710354</v>
      </c>
      <c r="M343" s="4">
        <f t="shared" ca="1" si="121"/>
        <v>53.607444685562001</v>
      </c>
      <c r="N343" s="4">
        <f t="shared" ca="1" si="123"/>
        <v>1.5</v>
      </c>
      <c r="O343" s="4">
        <f t="shared" ca="1" si="122"/>
        <v>20</v>
      </c>
    </row>
    <row r="344" spans="1:15" x14ac:dyDescent="0.2">
      <c r="A344">
        <f t="shared" si="112"/>
        <v>674</v>
      </c>
      <c r="B344" s="4" t="b">
        <f t="shared" si="113"/>
        <v>1</v>
      </c>
      <c r="C344" s="5" t="b">
        <f t="shared" si="111"/>
        <v>1</v>
      </c>
      <c r="D344" s="4">
        <f t="shared" ca="1" si="114"/>
        <v>1.5</v>
      </c>
      <c r="E344" s="15">
        <f t="shared" si="115"/>
        <v>674</v>
      </c>
      <c r="F344" s="4">
        <f t="shared" ca="1" si="116"/>
        <v>20</v>
      </c>
      <c r="G344" s="6">
        <f>IF(C344,VLOOKUP(A344,RawData!A:C,3,FALSE),"")</f>
        <v>2.9491999999999998</v>
      </c>
      <c r="H344" s="9">
        <f>IF(C344,VLOOKUP(A344,RawData!A:D,4,FALSE),"")</f>
        <v>143.26618202530099</v>
      </c>
      <c r="I344" s="5" t="b">
        <f t="shared" si="117"/>
        <v>1</v>
      </c>
      <c r="J344" s="4">
        <f t="shared" ca="1" si="118"/>
        <v>143.18795948856535</v>
      </c>
      <c r="K344" s="4">
        <f t="shared" ca="1" si="119"/>
        <v>52.628592754054566</v>
      </c>
      <c r="L344" s="4">
        <f t="shared" ca="1" si="120"/>
        <v>54.611968476793862</v>
      </c>
      <c r="M344" s="4">
        <f t="shared" ca="1" si="121"/>
        <v>53.613281031250992</v>
      </c>
      <c r="N344" s="4">
        <f t="shared" ca="1" si="123"/>
        <v>1.5</v>
      </c>
      <c r="O344" s="4">
        <f t="shared" ca="1" si="122"/>
        <v>20</v>
      </c>
    </row>
    <row r="345" spans="1:15" x14ac:dyDescent="0.2">
      <c r="A345">
        <f t="shared" si="112"/>
        <v>676</v>
      </c>
      <c r="B345" s="4" t="b">
        <f t="shared" si="113"/>
        <v>1</v>
      </c>
      <c r="C345" s="5" t="b">
        <f t="shared" si="111"/>
        <v>1</v>
      </c>
      <c r="D345" s="4">
        <f t="shared" ca="1" si="114"/>
        <v>1.5</v>
      </c>
      <c r="E345" s="15">
        <f t="shared" si="115"/>
        <v>676</v>
      </c>
      <c r="F345" s="4">
        <f t="shared" ca="1" si="116"/>
        <v>20</v>
      </c>
      <c r="G345" s="6">
        <f>IF(C345,VLOOKUP(A345,RawData!A:C,3,FALSE),"")</f>
        <v>2.9413999999999998</v>
      </c>
      <c r="H345" s="9">
        <f>IF(C345,VLOOKUP(A345,RawData!A:D,4,FALSE),"")</f>
        <v>145.095233399324</v>
      </c>
      <c r="I345" s="5" t="b">
        <f t="shared" si="117"/>
        <v>1</v>
      </c>
      <c r="J345" s="4">
        <f t="shared" ca="1" si="118"/>
        <v>144.97199739279924</v>
      </c>
      <c r="K345" s="4">
        <f t="shared" ca="1" si="119"/>
        <v>52.803870098971359</v>
      </c>
      <c r="L345" s="4">
        <f t="shared" ca="1" si="120"/>
        <v>54.368087488578254</v>
      </c>
      <c r="M345" s="4">
        <f t="shared" ca="1" si="121"/>
        <v>53.586330002897995</v>
      </c>
      <c r="N345" s="4">
        <f t="shared" ca="1" si="123"/>
        <v>1.5</v>
      </c>
      <c r="O345" s="4">
        <f t="shared" ca="1" si="122"/>
        <v>20</v>
      </c>
    </row>
    <row r="346" spans="1:15" x14ac:dyDescent="0.2">
      <c r="A346">
        <f t="shared" si="112"/>
        <v>678</v>
      </c>
      <c r="B346" s="4" t="b">
        <f t="shared" si="113"/>
        <v>1</v>
      </c>
      <c r="C346" s="5" t="b">
        <f t="shared" si="111"/>
        <v>1</v>
      </c>
      <c r="D346" s="4">
        <f t="shared" ca="1" si="114"/>
        <v>1.5</v>
      </c>
      <c r="E346" s="15">
        <f t="shared" si="115"/>
        <v>678</v>
      </c>
      <c r="F346" s="4">
        <f t="shared" ca="1" si="116"/>
        <v>20</v>
      </c>
      <c r="G346" s="6">
        <f>IF(C346,VLOOKUP(A346,RawData!A:C,3,FALSE),"")</f>
        <v>2.9413999999999998</v>
      </c>
      <c r="H346" s="9">
        <f>IF(C346,VLOOKUP(A346,RawData!A:D,4,FALSE),"")</f>
        <v>146.919136056534</v>
      </c>
      <c r="I346" s="5" t="b">
        <f t="shared" si="117"/>
        <v>1</v>
      </c>
      <c r="J346" s="4">
        <f t="shared" ca="1" si="118"/>
        <v>146.75516594127981</v>
      </c>
      <c r="K346" s="4">
        <f t="shared" ca="1" si="119"/>
        <v>52.956427261208049</v>
      </c>
      <c r="L346" s="4">
        <f t="shared" ca="1" si="120"/>
        <v>54.070343587087109</v>
      </c>
      <c r="M346" s="4">
        <f t="shared" ca="1" si="121"/>
        <v>53.53723531736901</v>
      </c>
      <c r="N346" s="4">
        <f t="shared" ca="1" si="123"/>
        <v>1.5</v>
      </c>
      <c r="O346" s="4">
        <f t="shared" ca="1" si="122"/>
        <v>20</v>
      </c>
    </row>
    <row r="347" spans="1:15" x14ac:dyDescent="0.2">
      <c r="A347">
        <f t="shared" si="112"/>
        <v>680</v>
      </c>
      <c r="B347" s="4" t="b">
        <f t="shared" si="113"/>
        <v>1</v>
      </c>
      <c r="C347" s="5" t="b">
        <f t="shared" si="111"/>
        <v>1</v>
      </c>
      <c r="D347" s="4">
        <f t="shared" ca="1" si="114"/>
        <v>1.5</v>
      </c>
      <c r="E347" s="15">
        <f t="shared" si="115"/>
        <v>680</v>
      </c>
      <c r="F347" s="4">
        <f t="shared" ca="1" si="116"/>
        <v>20</v>
      </c>
      <c r="G347" s="6">
        <f>IF(C347,VLOOKUP(A347,RawData!A:C,3,FALSE),"")</f>
        <v>2.9297</v>
      </c>
      <c r="H347" s="9">
        <f>IF(C347,VLOOKUP(A347,RawData!A:D,4,FALSE),"")</f>
        <v>148.74286605653401</v>
      </c>
      <c r="I347" s="5" t="b">
        <f t="shared" si="117"/>
        <v>1</v>
      </c>
      <c r="J347" s="4">
        <f t="shared" ca="1" si="118"/>
        <v>148.53692244543811</v>
      </c>
      <c r="K347" s="4">
        <f t="shared" ca="1" si="119"/>
        <v>53.0890993708053</v>
      </c>
      <c r="L347" s="4">
        <f t="shared" ca="1" si="120"/>
        <v>53.717861877223442</v>
      </c>
      <c r="M347" s="4">
        <f t="shared" ca="1" si="121"/>
        <v>53.482304286135999</v>
      </c>
      <c r="N347" s="4">
        <f t="shared" ca="1" si="123"/>
        <v>1.5</v>
      </c>
      <c r="O347" s="4">
        <f t="shared" ca="1" si="122"/>
        <v>20</v>
      </c>
    </row>
    <row r="348" spans="1:15" x14ac:dyDescent="0.2">
      <c r="A348">
        <f t="shared" si="112"/>
        <v>682</v>
      </c>
      <c r="B348" s="4" t="b">
        <f t="shared" si="113"/>
        <v>1</v>
      </c>
      <c r="C348" s="5" t="b">
        <f t="shared" si="111"/>
        <v>1</v>
      </c>
      <c r="D348" s="4">
        <f t="shared" ca="1" si="114"/>
        <v>1.5</v>
      </c>
      <c r="E348" s="15">
        <f t="shared" si="115"/>
        <v>682</v>
      </c>
      <c r="F348" s="4">
        <f t="shared" ca="1" si="116"/>
        <v>20</v>
      </c>
      <c r="G348" s="6">
        <f>IF(C348,VLOOKUP(A348,RawData!A:C,3,FALSE),"")</f>
        <v>2.9297</v>
      </c>
      <c r="H348" s="9">
        <f>IF(C348,VLOOKUP(A348,RawData!A:D,4,FALSE),"")</f>
        <v>150.55578171376101</v>
      </c>
      <c r="I348" s="5" t="b">
        <f t="shared" si="117"/>
        <v>1</v>
      </c>
      <c r="J348" s="4">
        <f t="shared" ca="1" si="118"/>
        <v>150.3170896814828</v>
      </c>
      <c r="K348" s="4">
        <f t="shared" ca="1" si="119"/>
        <v>53.204887772456942</v>
      </c>
      <c r="L348" s="4">
        <f t="shared" ca="1" si="120"/>
        <v>53.309412984050113</v>
      </c>
      <c r="M348" s="4">
        <f t="shared" ca="1" si="121"/>
        <v>53.411235631839006</v>
      </c>
      <c r="N348" s="4">
        <f t="shared" ca="1" si="123"/>
        <v>1.5</v>
      </c>
      <c r="O348" s="4">
        <f t="shared" ca="1" si="122"/>
        <v>20</v>
      </c>
    </row>
    <row r="349" spans="1:15" x14ac:dyDescent="0.2">
      <c r="A349">
        <f t="shared" si="112"/>
        <v>684</v>
      </c>
      <c r="B349" s="4" t="b">
        <f t="shared" si="113"/>
        <v>1</v>
      </c>
      <c r="C349" s="5" t="b">
        <f t="shared" si="111"/>
        <v>1</v>
      </c>
      <c r="D349" s="4">
        <f t="shared" ca="1" si="114"/>
        <v>1.5</v>
      </c>
      <c r="E349" s="15">
        <f t="shared" si="115"/>
        <v>684</v>
      </c>
      <c r="F349" s="4">
        <f t="shared" ca="1" si="116"/>
        <v>20</v>
      </c>
      <c r="G349" s="6">
        <f>IF(C349,VLOOKUP(A349,RawData!A:C,3,FALSE),"")</f>
        <v>2.9180000000000001</v>
      </c>
      <c r="H349" s="9">
        <f>IF(C349,VLOOKUP(A349,RawData!A:D,4,FALSE),"")</f>
        <v>152.363204402273</v>
      </c>
      <c r="I349" s="5" t="b">
        <f t="shared" si="117"/>
        <v>1</v>
      </c>
      <c r="J349" s="4">
        <f t="shared" ca="1" si="118"/>
        <v>152.09565660499598</v>
      </c>
      <c r="K349" s="4">
        <f t="shared" ca="1" si="119"/>
        <v>53.306107120459814</v>
      </c>
      <c r="L349" s="4">
        <f t="shared" ca="1" si="120"/>
        <v>52.842710004436526</v>
      </c>
      <c r="M349" s="4">
        <f t="shared" ca="1" si="121"/>
        <v>53.35578962892501</v>
      </c>
      <c r="N349" s="4">
        <f t="shared" ca="1" si="123"/>
        <v>1.5</v>
      </c>
      <c r="O349" s="4">
        <f t="shared" ca="1" si="122"/>
        <v>20</v>
      </c>
    </row>
    <row r="350" spans="1:15" x14ac:dyDescent="0.2">
      <c r="A350">
        <f t="shared" si="112"/>
        <v>686</v>
      </c>
      <c r="B350" s="4" t="b">
        <f t="shared" si="113"/>
        <v>1</v>
      </c>
      <c r="C350" s="5" t="b">
        <f t="shared" si="111"/>
        <v>1</v>
      </c>
      <c r="D350" s="4">
        <f t="shared" ca="1" si="114"/>
        <v>1.5</v>
      </c>
      <c r="E350" s="15">
        <f t="shared" si="115"/>
        <v>686</v>
      </c>
      <c r="F350" s="4">
        <f t="shared" ca="1" si="116"/>
        <v>20</v>
      </c>
      <c r="G350" s="6">
        <f>IF(C350,VLOOKUP(A350,RawData!A:C,3,FALSE),"")</f>
        <v>2.9180000000000001</v>
      </c>
      <c r="H350" s="9">
        <f>IF(C350,VLOOKUP(A350,RawData!A:D,4,FALSE),"")</f>
        <v>154.170455371005</v>
      </c>
      <c r="I350" s="5" t="b">
        <f t="shared" si="117"/>
        <v>1</v>
      </c>
      <c r="J350" s="4">
        <f t="shared" ca="1" si="118"/>
        <v>153.87332645384936</v>
      </c>
      <c r="K350" s="4">
        <f t="shared" ca="1" si="119"/>
        <v>53.395238157757589</v>
      </c>
      <c r="L350" s="4">
        <f t="shared" ca="1" si="120"/>
        <v>52.315787099576085</v>
      </c>
      <c r="M350" s="4">
        <f t="shared" ca="1" si="121"/>
        <v>53.311672002933008</v>
      </c>
      <c r="N350" s="4">
        <f t="shared" ca="1" si="123"/>
        <v>1.5</v>
      </c>
      <c r="O350" s="4">
        <f t="shared" ca="1" si="122"/>
        <v>20</v>
      </c>
    </row>
    <row r="351" spans="1:15" x14ac:dyDescent="0.2">
      <c r="A351">
        <f t="shared" si="112"/>
        <v>688</v>
      </c>
      <c r="B351" s="4" t="b">
        <f t="shared" si="113"/>
        <v>1</v>
      </c>
      <c r="C351" s="5" t="b">
        <f t="shared" si="111"/>
        <v>1</v>
      </c>
      <c r="D351" s="4">
        <f t="shared" ca="1" si="114"/>
        <v>1.5</v>
      </c>
      <c r="E351" s="15">
        <f t="shared" si="115"/>
        <v>688</v>
      </c>
      <c r="F351" s="4">
        <f t="shared" ca="1" si="116"/>
        <v>20</v>
      </c>
      <c r="G351" s="6">
        <f>IF(C351,VLOOKUP(A351,RawData!A:C,3,FALSE),"")</f>
        <v>2.9180000000000001</v>
      </c>
      <c r="H351" s="9">
        <f>IF(C351,VLOOKUP(A351,RawData!A:D,4,FALSE),"")</f>
        <v>155.96672037100501</v>
      </c>
      <c r="I351" s="5" t="b">
        <f t="shared" si="117"/>
        <v>1</v>
      </c>
      <c r="J351" s="4">
        <f t="shared" ca="1" si="118"/>
        <v>155.65028195992926</v>
      </c>
      <c r="K351" s="4">
        <f t="shared" ca="1" si="119"/>
        <v>53.474069498357949</v>
      </c>
      <c r="L351" s="4">
        <f t="shared" ca="1" si="120"/>
        <v>51.725991838049453</v>
      </c>
      <c r="M351" s="4">
        <f t="shared" ca="1" si="121"/>
        <v>53.278713002932022</v>
      </c>
      <c r="N351" s="4">
        <f t="shared" ca="1" si="123"/>
        <v>1.5</v>
      </c>
      <c r="O351" s="4">
        <f t="shared" ca="1" si="122"/>
        <v>20</v>
      </c>
    </row>
    <row r="352" spans="1:15" x14ac:dyDescent="0.2">
      <c r="A352">
        <f t="shared" si="112"/>
        <v>690</v>
      </c>
      <c r="B352" s="4" t="b">
        <f t="shared" si="113"/>
        <v>1</v>
      </c>
      <c r="C352" s="5" t="b">
        <f t="shared" si="111"/>
        <v>1</v>
      </c>
      <c r="D352" s="4">
        <f t="shared" ca="1" si="114"/>
        <v>1.5</v>
      </c>
      <c r="E352" s="15">
        <f t="shared" si="115"/>
        <v>690</v>
      </c>
      <c r="F352" s="4">
        <f t="shared" ca="1" si="116"/>
        <v>20</v>
      </c>
      <c r="G352" s="6">
        <f>IF(C352,VLOOKUP(A352,RawData!A:C,3,FALSE),"")</f>
        <v>2.9022999999999999</v>
      </c>
      <c r="H352" s="9">
        <f>IF(C352,VLOOKUP(A352,RawData!A:D,4,FALSE),"")</f>
        <v>157.75234171670999</v>
      </c>
      <c r="I352" s="5" t="b">
        <f t="shared" si="117"/>
        <v>1</v>
      </c>
      <c r="J352" s="4">
        <f t="shared" ca="1" si="118"/>
        <v>157.42723192767124</v>
      </c>
      <c r="K352" s="4">
        <f t="shared" ca="1" si="119"/>
        <v>53.54524252724525</v>
      </c>
      <c r="L352" s="4">
        <f t="shared" ca="1" si="120"/>
        <v>51.070860027411356</v>
      </c>
      <c r="M352" s="4">
        <f t="shared" ca="1" si="121"/>
        <v>53.278197999982012</v>
      </c>
      <c r="N352" s="4">
        <f t="shared" ca="1" si="123"/>
        <v>1.5</v>
      </c>
      <c r="O352" s="4">
        <f t="shared" ca="1" si="122"/>
        <v>20</v>
      </c>
    </row>
    <row r="353" spans="1:15" x14ac:dyDescent="0.2">
      <c r="A353">
        <f t="shared" si="112"/>
        <v>692</v>
      </c>
      <c r="B353" s="4" t="b">
        <f t="shared" si="113"/>
        <v>1</v>
      </c>
      <c r="C353" s="5" t="b">
        <f t="shared" si="111"/>
        <v>1</v>
      </c>
      <c r="D353" s="4">
        <f t="shared" ca="1" si="114"/>
        <v>1.5</v>
      </c>
      <c r="E353" s="15">
        <f t="shared" si="115"/>
        <v>692</v>
      </c>
      <c r="F353" s="4">
        <f t="shared" ca="1" si="116"/>
        <v>20</v>
      </c>
      <c r="G353" s="6">
        <f>IF(C353,VLOOKUP(A353,RawData!A:C,3,FALSE),"")</f>
        <v>2.9022999999999999</v>
      </c>
      <c r="H353" s="9">
        <f>IF(C353,VLOOKUP(A353,RawData!A:D,4,FALSE),"")</f>
        <v>159.52680537392001</v>
      </c>
      <c r="I353" s="5" t="b">
        <f t="shared" si="117"/>
        <v>1</v>
      </c>
      <c r="J353" s="4">
        <f t="shared" ca="1" si="118"/>
        <v>159.20470796997898</v>
      </c>
      <c r="K353" s="4">
        <f t="shared" ca="1" si="119"/>
        <v>53.610529245428467</v>
      </c>
      <c r="L353" s="4">
        <f t="shared" ca="1" si="120"/>
        <v>50.349112549497619</v>
      </c>
      <c r="M353" s="4">
        <f t="shared" ca="1" si="121"/>
        <v>53.27819896876801</v>
      </c>
      <c r="N353" s="4">
        <f t="shared" ca="1" si="123"/>
        <v>1.5</v>
      </c>
      <c r="O353" s="4">
        <f t="shared" ca="1" si="122"/>
        <v>20</v>
      </c>
    </row>
    <row r="354" spans="1:15" x14ac:dyDescent="0.2">
      <c r="A354">
        <f t="shared" si="112"/>
        <v>694</v>
      </c>
      <c r="B354" s="4" t="b">
        <f t="shared" si="113"/>
        <v>1</v>
      </c>
      <c r="C354" s="5" t="b">
        <f t="shared" si="111"/>
        <v>1</v>
      </c>
      <c r="D354" s="4">
        <f t="shared" ca="1" si="114"/>
        <v>1.5</v>
      </c>
      <c r="E354" s="15">
        <f t="shared" si="115"/>
        <v>694</v>
      </c>
      <c r="F354" s="4">
        <f t="shared" ca="1" si="116"/>
        <v>20</v>
      </c>
      <c r="G354" s="6">
        <f>IF(C354,VLOOKUP(A354,RawData!A:C,3,FALSE),"")</f>
        <v>2.9022999999999999</v>
      </c>
      <c r="H354" s="9">
        <f>IF(C354,VLOOKUP(A354,RawData!A:D,4,FALSE),"")</f>
        <v>161.290283031147</v>
      </c>
      <c r="I354" s="5" t="b">
        <f t="shared" si="117"/>
        <v>1</v>
      </c>
      <c r="J354" s="4">
        <f t="shared" ca="1" si="118"/>
        <v>160.9828872814079</v>
      </c>
      <c r="K354" s="4">
        <f t="shared" ca="1" si="119"/>
        <v>53.672061545075792</v>
      </c>
      <c r="L354" s="4">
        <f t="shared" ca="1" si="120"/>
        <v>49.56073276106909</v>
      </c>
      <c r="M354" s="4">
        <f t="shared" ca="1" si="121"/>
        <v>53.299827654295996</v>
      </c>
      <c r="N354" s="4">
        <f t="shared" ca="1" si="123"/>
        <v>1.5</v>
      </c>
      <c r="O354" s="4">
        <f t="shared" ca="1" si="122"/>
        <v>20</v>
      </c>
    </row>
    <row r="355" spans="1:15" x14ac:dyDescent="0.2">
      <c r="A355">
        <f t="shared" si="112"/>
        <v>696</v>
      </c>
      <c r="B355" s="4" t="b">
        <f t="shared" si="113"/>
        <v>1</v>
      </c>
      <c r="C355" s="5" t="b">
        <f t="shared" si="111"/>
        <v>1</v>
      </c>
      <c r="D355" s="4">
        <f t="shared" ca="1" si="114"/>
        <v>1.5</v>
      </c>
      <c r="E355" s="15">
        <f t="shared" si="115"/>
        <v>696</v>
      </c>
      <c r="F355" s="4">
        <f t="shared" ca="1" si="116"/>
        <v>20</v>
      </c>
      <c r="G355" s="6">
        <f>IF(C355,VLOOKUP(A355,RawData!A:C,3,FALSE),"")</f>
        <v>2.9022999999999999</v>
      </c>
      <c r="H355" s="9">
        <f>IF(C355,VLOOKUP(A355,RawData!A:D,4,FALSE),"")</f>
        <v>163.031959345601</v>
      </c>
      <c r="I355" s="5" t="b">
        <f t="shared" si="117"/>
        <v>1</v>
      </c>
      <c r="J355" s="4">
        <f t="shared" ca="1" si="118"/>
        <v>162.76212421780528</v>
      </c>
      <c r="K355" s="4">
        <f t="shared" ca="1" si="119"/>
        <v>53.731971382872445</v>
      </c>
      <c r="L355" s="4">
        <f t="shared" ca="1" si="120"/>
        <v>48.705034003985077</v>
      </c>
      <c r="M355" s="4">
        <f t="shared" ca="1" si="121"/>
        <v>53.327121059586005</v>
      </c>
      <c r="N355" s="4">
        <f t="shared" ca="1" si="123"/>
        <v>1.5</v>
      </c>
      <c r="O355" s="4">
        <f t="shared" ca="1" si="122"/>
        <v>20</v>
      </c>
    </row>
    <row r="356" spans="1:15" x14ac:dyDescent="0.2">
      <c r="A356">
        <f t="shared" si="112"/>
        <v>698</v>
      </c>
      <c r="B356" s="4" t="b">
        <f t="shared" si="113"/>
        <v>1</v>
      </c>
      <c r="C356" s="5" t="b">
        <f t="shared" si="111"/>
        <v>1</v>
      </c>
      <c r="D356" s="4">
        <f t="shared" ca="1" si="114"/>
        <v>1.5</v>
      </c>
      <c r="E356" s="15">
        <f t="shared" si="115"/>
        <v>698</v>
      </c>
      <c r="F356" s="4">
        <f t="shared" ca="1" si="116"/>
        <v>20</v>
      </c>
      <c r="G356" s="6">
        <f>IF(C356,VLOOKUP(A356,RawData!A:C,3,FALSE),"")</f>
        <v>2.9218999999999999</v>
      </c>
      <c r="H356" s="9">
        <f>IF(C356,VLOOKUP(A356,RawData!A:D,4,FALSE),"")</f>
        <v>164.762478002845</v>
      </c>
      <c r="I356" s="5" t="b">
        <f t="shared" si="117"/>
        <v>1</v>
      </c>
      <c r="J356" s="4">
        <f t="shared" ca="1" si="118"/>
        <v>164.54294485373691</v>
      </c>
      <c r="K356" s="4">
        <f t="shared" ca="1" si="119"/>
        <v>53.792722889771312</v>
      </c>
      <c r="L356" s="4">
        <f t="shared" ca="1" si="120"/>
        <v>47.78059319151987</v>
      </c>
      <c r="M356" s="4">
        <f t="shared" ca="1" si="121"/>
        <v>53.370895339858976</v>
      </c>
      <c r="N356" s="4">
        <f t="shared" ca="1" si="123"/>
        <v>1.5</v>
      </c>
      <c r="O356" s="4">
        <f t="shared" ca="1" si="122"/>
        <v>20</v>
      </c>
    </row>
    <row r="357" spans="1:15" x14ac:dyDescent="0.2">
      <c r="A357">
        <f t="shared" si="112"/>
        <v>700</v>
      </c>
      <c r="B357" s="4" t="b">
        <f t="shared" si="113"/>
        <v>1</v>
      </c>
      <c r="C357" s="5" t="b">
        <f t="shared" si="111"/>
        <v>1</v>
      </c>
      <c r="D357" s="4">
        <f t="shared" ca="1" si="114"/>
        <v>1.5</v>
      </c>
      <c r="E357" s="15">
        <f t="shared" si="115"/>
        <v>700</v>
      </c>
      <c r="F357" s="4">
        <f t="shared" ca="1" si="116"/>
        <v>20</v>
      </c>
      <c r="G357" s="6">
        <f>IF(C357,VLOOKUP(A357,RawData!A:C,3,FALSE),"")</f>
        <v>2.9218999999999999</v>
      </c>
      <c r="H357" s="9">
        <f>IF(C357,VLOOKUP(A357,RawData!A:D,4,FALSE),"")</f>
        <v>166.48200966007201</v>
      </c>
      <c r="I357" s="5" t="b">
        <f t="shared" si="117"/>
        <v>1</v>
      </c>
      <c r="J357" s="4">
        <f t="shared" ca="1" si="118"/>
        <v>166.325537520918</v>
      </c>
      <c r="K357" s="4">
        <f t="shared" ca="1" si="119"/>
        <v>53.856115752422966</v>
      </c>
      <c r="L357" s="4">
        <f t="shared" ca="1" si="120"/>
        <v>46.78705593657682</v>
      </c>
      <c r="M357" s="4">
        <f t="shared" ca="1" si="121"/>
        <v>53.420162682613011</v>
      </c>
      <c r="N357" s="4">
        <f t="shared" ca="1" si="123"/>
        <v>1.5</v>
      </c>
      <c r="O357" s="4">
        <f t="shared" ca="1" si="122"/>
        <v>20</v>
      </c>
    </row>
    <row r="358" spans="1:15" x14ac:dyDescent="0.2">
      <c r="A358">
        <f t="shared" si="112"/>
        <v>702</v>
      </c>
      <c r="B358" s="4" t="b">
        <f t="shared" si="113"/>
        <v>1</v>
      </c>
      <c r="C358" s="5" t="b">
        <f t="shared" si="111"/>
        <v>1</v>
      </c>
      <c r="D358" s="4">
        <f t="shared" ca="1" si="114"/>
        <v>1.5</v>
      </c>
      <c r="E358" s="15">
        <f t="shared" si="115"/>
        <v>702</v>
      </c>
      <c r="F358" s="4">
        <f t="shared" ca="1" si="116"/>
        <v>20</v>
      </c>
      <c r="G358" s="6">
        <f>IF(C358,VLOOKUP(A358,RawData!A:C,3,FALSE),"")</f>
        <v>2.9218999999999999</v>
      </c>
      <c r="H358" s="9">
        <f>IF(C358,VLOOKUP(A358,RawData!A:D,4,FALSE),"")</f>
        <v>168.190555348549</v>
      </c>
      <c r="I358" s="5" t="b">
        <f t="shared" si="117"/>
        <v>1</v>
      </c>
      <c r="J358" s="4">
        <f t="shared" ca="1" si="118"/>
        <v>168.11007384330946</v>
      </c>
      <c r="K358" s="4">
        <f t="shared" ca="1" si="119"/>
        <v>53.924425895063791</v>
      </c>
      <c r="L358" s="4">
        <f t="shared" ca="1" si="120"/>
        <v>45.72389613535799</v>
      </c>
      <c r="M358" s="4">
        <f t="shared" ca="1" si="121"/>
        <v>53.48608065134502</v>
      </c>
      <c r="N358" s="4">
        <f t="shared" ca="1" si="123"/>
        <v>1.5</v>
      </c>
      <c r="O358" s="4">
        <f t="shared" ca="1" si="122"/>
        <v>20</v>
      </c>
    </row>
    <row r="359" spans="1:15" x14ac:dyDescent="0.2">
      <c r="A359">
        <f t="shared" si="112"/>
        <v>704</v>
      </c>
      <c r="B359" s="4" t="b">
        <f t="shared" si="113"/>
        <v>1</v>
      </c>
      <c r="C359" s="5" t="b">
        <f t="shared" si="111"/>
        <v>1</v>
      </c>
      <c r="D359" s="4">
        <f t="shared" ca="1" si="114"/>
        <v>1.5</v>
      </c>
      <c r="E359" s="15">
        <f t="shared" si="115"/>
        <v>704</v>
      </c>
      <c r="F359" s="4">
        <f t="shared" ca="1" si="116"/>
        <v>20</v>
      </c>
      <c r="G359" s="6">
        <f>IF(C359,VLOOKUP(A359,RawData!A:C,3,FALSE),"")</f>
        <v>2.9218999999999999</v>
      </c>
      <c r="H359" s="9">
        <f>IF(C359,VLOOKUP(A359,RawData!A:D,4,FALSE),"")</f>
        <v>169.88811500576099</v>
      </c>
      <c r="I359" s="5" t="b">
        <f t="shared" si="117"/>
        <v>1</v>
      </c>
      <c r="J359" s="4">
        <f t="shared" ca="1" si="118"/>
        <v>169.89709093989509</v>
      </c>
      <c r="K359" s="4">
        <f t="shared" ca="1" si="119"/>
        <v>53.999264703877657</v>
      </c>
      <c r="L359" s="4">
        <f t="shared" ca="1" si="120"/>
        <v>44.591263323995037</v>
      </c>
      <c r="M359" s="4">
        <f t="shared" ca="1" si="121"/>
        <v>53.567962710952003</v>
      </c>
      <c r="N359" s="4">
        <f t="shared" ca="1" si="123"/>
        <v>1.5</v>
      </c>
      <c r="O359" s="4">
        <f t="shared" ca="1" si="122"/>
        <v>20</v>
      </c>
    </row>
    <row r="360" spans="1:15" x14ac:dyDescent="0.2">
      <c r="A360">
        <f t="shared" si="112"/>
        <v>706</v>
      </c>
      <c r="B360" s="4" t="b">
        <f t="shared" si="113"/>
        <v>1</v>
      </c>
      <c r="C360" s="5" t="b">
        <f t="shared" si="111"/>
        <v>1</v>
      </c>
      <c r="D360" s="4">
        <f t="shared" ca="1" si="114"/>
        <v>1.5</v>
      </c>
      <c r="E360" s="15">
        <f t="shared" si="115"/>
        <v>706</v>
      </c>
      <c r="F360" s="4">
        <f t="shared" ca="1" si="116"/>
        <v>20</v>
      </c>
      <c r="G360" s="6">
        <f>IF(C360,VLOOKUP(A360,RawData!A:C,3,FALSE),"")</f>
        <v>2.9336000000000002</v>
      </c>
      <c r="H360" s="9">
        <f>IF(C360,VLOOKUP(A360,RawData!A:D,4,FALSE),"")</f>
        <v>171.58000900575999</v>
      </c>
      <c r="I360" s="5" t="b">
        <f t="shared" si="117"/>
        <v>1</v>
      </c>
      <c r="J360" s="4">
        <f t="shared" ca="1" si="118"/>
        <v>171.68710378033725</v>
      </c>
      <c r="K360" s="4">
        <f t="shared" ca="1" si="119"/>
        <v>54.081894748547626</v>
      </c>
      <c r="L360" s="4">
        <f t="shared" ca="1" si="120"/>
        <v>43.388121932081987</v>
      </c>
      <c r="M360" s="4">
        <f t="shared" ca="1" si="121"/>
        <v>53.661346679682993</v>
      </c>
      <c r="N360" s="4">
        <f t="shared" ca="1" si="123"/>
        <v>1.5</v>
      </c>
      <c r="O360" s="4">
        <f t="shared" ca="1" si="122"/>
        <v>20</v>
      </c>
    </row>
    <row r="361" spans="1:15" x14ac:dyDescent="0.2">
      <c r="A361">
        <f t="shared" si="112"/>
        <v>708</v>
      </c>
      <c r="B361" s="4" t="b">
        <f t="shared" si="113"/>
        <v>1</v>
      </c>
      <c r="C361" s="5" t="b">
        <f t="shared" si="111"/>
        <v>1</v>
      </c>
      <c r="D361" s="4">
        <f t="shared" ca="1" si="114"/>
        <v>1.5</v>
      </c>
      <c r="E361" s="15">
        <f t="shared" si="115"/>
        <v>708</v>
      </c>
      <c r="F361" s="4">
        <f t="shared" ca="1" si="116"/>
        <v>20</v>
      </c>
      <c r="G361" s="6">
        <f>IF(C361,VLOOKUP(A361,RawData!A:C,3,FALSE),"")</f>
        <v>2.9336000000000002</v>
      </c>
      <c r="H361" s="9">
        <f>IF(C361,VLOOKUP(A361,RawData!A:D,4,FALSE),"")</f>
        <v>173.27190400576001</v>
      </c>
      <c r="I361" s="5" t="b">
        <f t="shared" si="117"/>
        <v>1</v>
      </c>
      <c r="J361" s="4">
        <f t="shared" ca="1" si="118"/>
        <v>173.48013457645607</v>
      </c>
      <c r="K361" s="4">
        <f t="shared" ca="1" si="119"/>
        <v>54.173888653947586</v>
      </c>
      <c r="L361" s="4">
        <f t="shared" ca="1" si="120"/>
        <v>42.113591561464943</v>
      </c>
      <c r="M361" s="4">
        <f t="shared" ca="1" si="121"/>
        <v>53.760052022472991</v>
      </c>
      <c r="N361" s="4">
        <f t="shared" ca="1" si="123"/>
        <v>1.5</v>
      </c>
      <c r="O361" s="4">
        <f t="shared" ca="1" si="122"/>
        <v>20</v>
      </c>
    </row>
    <row r="362" spans="1:15" x14ac:dyDescent="0.2">
      <c r="A362">
        <f t="shared" si="112"/>
        <v>710</v>
      </c>
      <c r="B362" s="4" t="b">
        <f t="shared" si="113"/>
        <v>1</v>
      </c>
      <c r="C362" s="5" t="b">
        <f t="shared" si="111"/>
        <v>1</v>
      </c>
      <c r="D362" s="4">
        <f t="shared" ca="1" si="114"/>
        <v>1.5</v>
      </c>
      <c r="E362" s="15">
        <f t="shared" si="115"/>
        <v>710</v>
      </c>
      <c r="F362" s="4">
        <f t="shared" ca="1" si="116"/>
        <v>20</v>
      </c>
      <c r="G362" s="6">
        <f>IF(C362,VLOOKUP(A362,RawData!A:C,3,FALSE),"")</f>
        <v>2.9453</v>
      </c>
      <c r="H362" s="9">
        <f>IF(C362,VLOOKUP(A362,RawData!A:D,4,FALSE),"")</f>
        <v>174.9691203173</v>
      </c>
      <c r="I362" s="5" t="b">
        <f t="shared" si="117"/>
        <v>1</v>
      </c>
      <c r="J362" s="4">
        <f t="shared" ca="1" si="118"/>
        <v>175.27652657718102</v>
      </c>
      <c r="K362" s="4">
        <f t="shared" ca="1" si="119"/>
        <v>54.27562292725861</v>
      </c>
      <c r="L362" s="4">
        <f t="shared" ca="1" si="120"/>
        <v>40.767295703952101</v>
      </c>
      <c r="M362" s="4">
        <f t="shared" ca="1" si="121"/>
        <v>53.864422022472979</v>
      </c>
      <c r="N362" s="4">
        <f t="shared" ca="1" si="123"/>
        <v>1.5</v>
      </c>
      <c r="O362" s="4">
        <f t="shared" ca="1" si="122"/>
        <v>20</v>
      </c>
    </row>
    <row r="363" spans="1:15" x14ac:dyDescent="0.2">
      <c r="A363">
        <f t="shared" si="112"/>
        <v>712</v>
      </c>
      <c r="B363" s="4" t="b">
        <f t="shared" si="113"/>
        <v>1</v>
      </c>
      <c r="C363" s="5" t="b">
        <f t="shared" si="111"/>
        <v>1</v>
      </c>
      <c r="D363" s="4">
        <f t="shared" ca="1" si="114"/>
        <v>1.5</v>
      </c>
      <c r="E363" s="15">
        <f t="shared" si="115"/>
        <v>712</v>
      </c>
      <c r="F363" s="4">
        <f t="shared" ca="1" si="116"/>
        <v>20</v>
      </c>
      <c r="G363" s="6">
        <f>IF(C363,VLOOKUP(A363,RawData!A:C,3,FALSE),"")</f>
        <v>2.9453</v>
      </c>
      <c r="H363" s="9">
        <f>IF(C363,VLOOKUP(A363,RawData!A:D,4,FALSE),"")</f>
        <v>176.67200034854901</v>
      </c>
      <c r="I363" s="5" t="b">
        <f t="shared" si="117"/>
        <v>1</v>
      </c>
      <c r="J363" s="4">
        <f t="shared" ca="1" si="118"/>
        <v>177.07645704057546</v>
      </c>
      <c r="K363" s="4">
        <f t="shared" ca="1" si="119"/>
        <v>54.387103136054066</v>
      </c>
      <c r="L363" s="4">
        <f t="shared" ca="1" si="120"/>
        <v>39.349749298965008</v>
      </c>
      <c r="M363" s="4">
        <f t="shared" ca="1" si="121"/>
        <v>53.984928708000979</v>
      </c>
      <c r="N363" s="4">
        <f t="shared" ca="1" si="123"/>
        <v>1.5</v>
      </c>
      <c r="O363" s="4">
        <f t="shared" ca="1" si="122"/>
        <v>20</v>
      </c>
    </row>
    <row r="364" spans="1:15" x14ac:dyDescent="0.2">
      <c r="A364">
        <f t="shared" si="112"/>
        <v>714</v>
      </c>
      <c r="B364" s="4" t="b">
        <f t="shared" si="113"/>
        <v>1</v>
      </c>
      <c r="C364" s="5" t="b">
        <f t="shared" si="111"/>
        <v>1</v>
      </c>
      <c r="D364" s="4">
        <f t="shared" ca="1" si="114"/>
        <v>1.5</v>
      </c>
      <c r="E364" s="15">
        <f t="shared" si="115"/>
        <v>714</v>
      </c>
      <c r="F364" s="4">
        <f t="shared" ca="1" si="116"/>
        <v>20</v>
      </c>
      <c r="G364" s="6">
        <f>IF(C364,VLOOKUP(A364,RawData!A:C,3,FALSE),"")</f>
        <v>2.9453</v>
      </c>
      <c r="H364" s="9">
        <f>IF(C364,VLOOKUP(A364,RawData!A:D,4,FALSE),"")</f>
        <v>178.396339345618</v>
      </c>
      <c r="I364" s="5" t="b">
        <f t="shared" si="117"/>
        <v>1</v>
      </c>
      <c r="J364" s="4">
        <f t="shared" ca="1" si="118"/>
        <v>178.88028035373679</v>
      </c>
      <c r="K364" s="4">
        <f t="shared" ca="1" si="119"/>
        <v>54.507299311771959</v>
      </c>
      <c r="L364" s="4">
        <f t="shared" ca="1" si="120"/>
        <v>37.866168639284382</v>
      </c>
      <c r="M364" s="4">
        <f t="shared" ca="1" si="121"/>
        <v>54.111100019489015</v>
      </c>
      <c r="N364" s="4">
        <f t="shared" ca="1" si="123"/>
        <v>1.5</v>
      </c>
      <c r="O364" s="4">
        <f t="shared" ca="1" si="122"/>
        <v>20</v>
      </c>
    </row>
    <row r="365" spans="1:15" x14ac:dyDescent="0.2">
      <c r="A365">
        <f t="shared" si="112"/>
        <v>716</v>
      </c>
      <c r="B365" s="4" t="b">
        <f t="shared" si="113"/>
        <v>1</v>
      </c>
      <c r="C365" s="5" t="b">
        <f t="shared" si="111"/>
        <v>1</v>
      </c>
      <c r="D365" s="4">
        <f t="shared" ca="1" si="114"/>
        <v>1.5</v>
      </c>
      <c r="E365" s="15">
        <f t="shared" si="115"/>
        <v>716</v>
      </c>
      <c r="F365" s="4">
        <f t="shared" ca="1" si="116"/>
        <v>20</v>
      </c>
      <c r="G365" s="6">
        <f>IF(C365,VLOOKUP(A365,RawData!A:C,3,FALSE),"")</f>
        <v>2.9569999999999999</v>
      </c>
      <c r="H365" s="9">
        <f>IF(C365,VLOOKUP(A365,RawData!A:D,4,FALSE),"")</f>
        <v>180.148315031148</v>
      </c>
      <c r="I365" s="5" t="b">
        <f t="shared" si="117"/>
        <v>1</v>
      </c>
      <c r="J365" s="4">
        <f t="shared" ca="1" si="118"/>
        <v>180.68817367694609</v>
      </c>
      <c r="K365" s="4">
        <f t="shared" ca="1" si="119"/>
        <v>54.630784743097479</v>
      </c>
      <c r="L365" s="4">
        <f t="shared" ca="1" si="120"/>
        <v>36.32678694139085</v>
      </c>
      <c r="M365" s="4">
        <f t="shared" ca="1" si="121"/>
        <v>54.237442050756982</v>
      </c>
      <c r="N365" s="4">
        <f t="shared" ca="1" si="123"/>
        <v>1.5</v>
      </c>
      <c r="O365" s="4">
        <f t="shared" ca="1" si="122"/>
        <v>20</v>
      </c>
    </row>
    <row r="366" spans="1:15" x14ac:dyDescent="0.2">
      <c r="A366">
        <f t="shared" si="112"/>
        <v>718</v>
      </c>
      <c r="B366" s="4" t="b">
        <f t="shared" si="113"/>
        <v>1</v>
      </c>
      <c r="C366" s="5" t="b">
        <f t="shared" si="111"/>
        <v>1</v>
      </c>
      <c r="D366" s="4">
        <f t="shared" ca="1" si="114"/>
        <v>1.5</v>
      </c>
      <c r="E366" s="15">
        <f t="shared" si="115"/>
        <v>718</v>
      </c>
      <c r="F366" s="4">
        <f t="shared" ca="1" si="116"/>
        <v>20</v>
      </c>
      <c r="G366" s="6">
        <f>IF(C366,VLOOKUP(A366,RawData!A:C,3,FALSE),"")</f>
        <v>2.9569999999999999</v>
      </c>
      <c r="H366" s="9">
        <f>IF(C366,VLOOKUP(A366,RawData!A:D,4,FALSE),"")</f>
        <v>181.92226371669301</v>
      </c>
      <c r="I366" s="5" t="b">
        <f t="shared" si="117"/>
        <v>1</v>
      </c>
      <c r="J366" s="4">
        <f t="shared" ca="1" si="118"/>
        <v>182.50014258180985</v>
      </c>
      <c r="K366" s="4">
        <f t="shared" ca="1" si="119"/>
        <v>54.751180298982803</v>
      </c>
      <c r="L366" s="4">
        <f t="shared" ca="1" si="120"/>
        <v>34.742402258649633</v>
      </c>
      <c r="M366" s="4">
        <f t="shared" ca="1" si="121"/>
        <v>54.37477105077599</v>
      </c>
      <c r="N366" s="4">
        <f t="shared" ca="1" si="123"/>
        <v>1.5</v>
      </c>
      <c r="O366" s="4">
        <f t="shared" ca="1" si="122"/>
        <v>20</v>
      </c>
    </row>
    <row r="367" spans="1:15" x14ac:dyDescent="0.2">
      <c r="A367">
        <f t="shared" si="112"/>
        <v>720</v>
      </c>
      <c r="B367" s="4" t="b">
        <f t="shared" si="113"/>
        <v>1</v>
      </c>
      <c r="C367" s="5" t="b">
        <f t="shared" si="111"/>
        <v>1</v>
      </c>
      <c r="D367" s="4">
        <f t="shared" ca="1" si="114"/>
        <v>1.5</v>
      </c>
      <c r="E367" s="15">
        <f t="shared" si="115"/>
        <v>720</v>
      </c>
      <c r="F367" s="4">
        <f t="shared" ca="1" si="116"/>
        <v>20</v>
      </c>
      <c r="G367" s="6">
        <f>IF(C367,VLOOKUP(A367,RawData!A:C,3,FALSE),"")</f>
        <v>2.9569999999999999</v>
      </c>
      <c r="H367" s="9">
        <f>IF(C367,VLOOKUP(A367,RawData!A:D,4,FALSE),"")</f>
        <v>183.728999713761</v>
      </c>
      <c r="I367" s="5" t="b">
        <f t="shared" si="117"/>
        <v>1</v>
      </c>
      <c r="J367" s="4">
        <f t="shared" ca="1" si="118"/>
        <v>184.3165414544155</v>
      </c>
      <c r="K367" s="4">
        <f t="shared" ca="1" si="119"/>
        <v>54.862272907791322</v>
      </c>
      <c r="L367" s="4">
        <f t="shared" ca="1" si="120"/>
        <v>33.123652095124498</v>
      </c>
      <c r="M367" s="4">
        <f t="shared" ca="1" si="121"/>
        <v>54.522743705070013</v>
      </c>
      <c r="N367" s="4">
        <f t="shared" ca="1" si="123"/>
        <v>1.5</v>
      </c>
      <c r="O367" s="4">
        <f t="shared" ca="1" si="122"/>
        <v>20</v>
      </c>
    </row>
    <row r="368" spans="1:15" x14ac:dyDescent="0.2">
      <c r="A368">
        <f t="shared" si="112"/>
        <v>722</v>
      </c>
      <c r="B368" s="4" t="b">
        <f t="shared" si="113"/>
        <v>1</v>
      </c>
      <c r="C368" s="5" t="b">
        <f t="shared" si="111"/>
        <v>1</v>
      </c>
      <c r="D368" s="4">
        <f t="shared" ca="1" si="114"/>
        <v>1.5</v>
      </c>
      <c r="E368" s="15">
        <f t="shared" si="115"/>
        <v>722</v>
      </c>
      <c r="F368" s="4">
        <f t="shared" ca="1" si="116"/>
        <v>20</v>
      </c>
      <c r="G368" s="6">
        <f>IF(C368,VLOOKUP(A368,RawData!A:C,3,FALSE),"")</f>
        <v>2.9687000000000001</v>
      </c>
      <c r="H368" s="9">
        <f>IF(C368,VLOOKUP(A368,RawData!A:D,4,FALSE),"")</f>
        <v>185.552559025319</v>
      </c>
      <c r="I368" s="5" t="b">
        <f t="shared" si="117"/>
        <v>1</v>
      </c>
      <c r="J368" s="4">
        <f t="shared" ca="1" si="118"/>
        <v>186.13753641365162</v>
      </c>
      <c r="K368" s="4">
        <f t="shared" ca="1" si="119"/>
        <v>54.957700020222518</v>
      </c>
      <c r="L368" s="4">
        <f t="shared" ca="1" si="120"/>
        <v>31.482369979829258</v>
      </c>
      <c r="M368" s="4">
        <f t="shared" ca="1" si="121"/>
        <v>54.676380079109975</v>
      </c>
      <c r="N368" s="4">
        <f t="shared" ca="1" si="123"/>
        <v>1.5</v>
      </c>
      <c r="O368" s="4">
        <f t="shared" ca="1" si="122"/>
        <v>20</v>
      </c>
    </row>
    <row r="369" spans="1:15" x14ac:dyDescent="0.2">
      <c r="A369">
        <f t="shared" si="112"/>
        <v>724</v>
      </c>
      <c r="B369" s="4" t="b">
        <f t="shared" si="113"/>
        <v>1</v>
      </c>
      <c r="C369" s="5" t="b">
        <f t="shared" si="111"/>
        <v>1</v>
      </c>
      <c r="D369" s="4">
        <f t="shared" ca="1" si="114"/>
        <v>1.5</v>
      </c>
      <c r="E369" s="15">
        <f t="shared" si="115"/>
        <v>724</v>
      </c>
      <c r="F369" s="4">
        <f t="shared" ca="1" si="116"/>
        <v>20</v>
      </c>
      <c r="G369" s="6">
        <f>IF(C369,VLOOKUP(A369,RawData!A:C,3,FALSE),"")</f>
        <v>2.9687000000000001</v>
      </c>
      <c r="H369" s="9">
        <f>IF(C369,VLOOKUP(A369,RawData!A:D,4,FALSE),"")</f>
        <v>187.39791871084699</v>
      </c>
      <c r="I369" s="5" t="b">
        <f t="shared" si="117"/>
        <v>1</v>
      </c>
      <c r="J369" s="4">
        <f t="shared" ca="1" si="118"/>
        <v>187.9636646087433</v>
      </c>
      <c r="K369" s="4">
        <f t="shared" ca="1" si="119"/>
        <v>55.030035893427225</v>
      </c>
      <c r="L369" s="4">
        <f t="shared" ca="1" si="120"/>
        <v>29.832897934876485</v>
      </c>
      <c r="M369" s="4">
        <f t="shared" ca="1" si="121"/>
        <v>54.846496390614988</v>
      </c>
      <c r="N369" s="4">
        <f t="shared" ca="1" si="123"/>
        <v>1.5</v>
      </c>
      <c r="O369" s="4">
        <f t="shared" ca="1" si="122"/>
        <v>20</v>
      </c>
    </row>
    <row r="370" spans="1:15" x14ac:dyDescent="0.2">
      <c r="A370">
        <f t="shared" si="112"/>
        <v>726</v>
      </c>
      <c r="B370" s="4" t="b">
        <f t="shared" si="113"/>
        <v>1</v>
      </c>
      <c r="C370" s="5" t="b">
        <f t="shared" si="111"/>
        <v>1</v>
      </c>
      <c r="D370" s="4">
        <f t="shared" ca="1" si="114"/>
        <v>1.5</v>
      </c>
      <c r="E370" s="15">
        <f t="shared" si="115"/>
        <v>726</v>
      </c>
      <c r="F370" s="4">
        <f t="shared" ca="1" si="116"/>
        <v>20</v>
      </c>
      <c r="G370" s="6">
        <f>IF(C370,VLOOKUP(A370,RawData!A:C,3,FALSE),"")</f>
        <v>2.9687000000000001</v>
      </c>
      <c r="H370" s="9">
        <f>IF(C370,VLOOKUP(A370,RawData!A:D,4,FALSE),"")</f>
        <v>189.25443608487001</v>
      </c>
      <c r="I370" s="5" t="b">
        <f t="shared" si="117"/>
        <v>1</v>
      </c>
      <c r="J370" s="4">
        <f t="shared" ca="1" si="118"/>
        <v>189.79510877157688</v>
      </c>
      <c r="K370" s="4">
        <f t="shared" ca="1" si="119"/>
        <v>55.070952235068205</v>
      </c>
      <c r="L370" s="4">
        <f t="shared" ca="1" si="120"/>
        <v>28.18889689584509</v>
      </c>
      <c r="M370" s="4">
        <f t="shared" ca="1" si="121"/>
        <v>55.033092733388003</v>
      </c>
      <c r="N370" s="4">
        <f t="shared" ca="1" si="123"/>
        <v>1.5</v>
      </c>
      <c r="O370" s="4">
        <f t="shared" ca="1" si="122"/>
        <v>20</v>
      </c>
    </row>
    <row r="371" spans="1:15" x14ac:dyDescent="0.2">
      <c r="A371">
        <f t="shared" si="112"/>
        <v>728</v>
      </c>
      <c r="B371" s="4" t="b">
        <f t="shared" si="113"/>
        <v>1</v>
      </c>
      <c r="C371" s="5" t="b">
        <f t="shared" si="111"/>
        <v>1</v>
      </c>
      <c r="D371" s="4">
        <f t="shared" ca="1" si="114"/>
        <v>1.5</v>
      </c>
      <c r="E371" s="15">
        <f t="shared" si="115"/>
        <v>728</v>
      </c>
      <c r="F371" s="4">
        <f t="shared" ca="1" si="116"/>
        <v>20</v>
      </c>
      <c r="G371" s="6">
        <f>IF(C371,VLOOKUP(A371,RawData!A:C,3,FALSE),"")</f>
        <v>2.9687000000000001</v>
      </c>
      <c r="H371" s="9">
        <f>IF(C371,VLOOKUP(A371,RawData!A:D,4,FALSE),"")</f>
        <v>191.13275473916599</v>
      </c>
      <c r="I371" s="5" t="b">
        <f t="shared" si="117"/>
        <v>1</v>
      </c>
      <c r="J371" s="4">
        <f t="shared" ca="1" si="118"/>
        <v>191.63273829016273</v>
      </c>
      <c r="K371" s="4">
        <f t="shared" ca="1" si="119"/>
        <v>55.073350002742274</v>
      </c>
      <c r="L371" s="4">
        <f t="shared" ca="1" si="120"/>
        <v>26.562432329958312</v>
      </c>
      <c r="M371" s="4">
        <f t="shared" ca="1" si="121"/>
        <v>55.235996418917011</v>
      </c>
      <c r="N371" s="4">
        <f t="shared" ca="1" si="123"/>
        <v>1.5</v>
      </c>
      <c r="O371" s="4">
        <f t="shared" ca="1" si="122"/>
        <v>20</v>
      </c>
    </row>
    <row r="372" spans="1:15" x14ac:dyDescent="0.2">
      <c r="A372">
        <f t="shared" si="112"/>
        <v>730</v>
      </c>
      <c r="B372" s="4" t="b">
        <f t="shared" si="113"/>
        <v>1</v>
      </c>
      <c r="C372" s="5" t="b">
        <f t="shared" si="111"/>
        <v>1</v>
      </c>
      <c r="D372" s="4">
        <f t="shared" ca="1" si="114"/>
        <v>1.5</v>
      </c>
      <c r="E372" s="15">
        <f t="shared" si="115"/>
        <v>730</v>
      </c>
      <c r="F372" s="4">
        <f t="shared" ca="1" si="116"/>
        <v>20</v>
      </c>
      <c r="G372" s="6">
        <f>IF(C372,VLOOKUP(A372,RawData!A:C,3,FALSE),"")</f>
        <v>2.9805000000000001</v>
      </c>
      <c r="H372" s="9">
        <f>IF(C372,VLOOKUP(A372,RawData!A:D,4,FALSE),"")</f>
        <v>193.02223208192001</v>
      </c>
      <c r="I372" s="5" t="b">
        <f t="shared" si="117"/>
        <v>1</v>
      </c>
      <c r="J372" s="4">
        <f t="shared" ca="1" si="118"/>
        <v>193.47692413233793</v>
      </c>
      <c r="K372" s="4">
        <f t="shared" ca="1" si="119"/>
        <v>55.031187748775238</v>
      </c>
      <c r="L372" s="4">
        <f t="shared" ca="1" si="120"/>
        <v>24.960853847053897</v>
      </c>
      <c r="M372" s="4">
        <f t="shared" ca="1" si="121"/>
        <v>55.450229450203977</v>
      </c>
      <c r="N372" s="4">
        <f t="shared" ca="1" si="123"/>
        <v>1.5</v>
      </c>
      <c r="O372" s="4">
        <f t="shared" ca="1" si="122"/>
        <v>20</v>
      </c>
    </row>
    <row r="373" spans="1:15" x14ac:dyDescent="0.2">
      <c r="A373">
        <f t="shared" si="112"/>
        <v>732</v>
      </c>
      <c r="B373" s="4" t="b">
        <f t="shared" si="113"/>
        <v>1</v>
      </c>
      <c r="C373" s="5" t="b">
        <f t="shared" si="111"/>
        <v>1</v>
      </c>
      <c r="D373" s="4">
        <f t="shared" ca="1" si="114"/>
        <v>1.5</v>
      </c>
      <c r="E373" s="15">
        <f t="shared" si="115"/>
        <v>732</v>
      </c>
      <c r="F373" s="4">
        <f t="shared" ca="1" si="116"/>
        <v>20</v>
      </c>
      <c r="G373" s="6">
        <f>IF(C373,VLOOKUP(A373,RawData!A:C,3,FALSE),"")</f>
        <v>2.9805000000000001</v>
      </c>
      <c r="H373" s="9">
        <f>IF(C373,VLOOKUP(A373,RawData!A:D,4,FALSE),"")</f>
        <v>194.92269539344301</v>
      </c>
      <c r="I373" s="5" t="b">
        <f t="shared" si="117"/>
        <v>1</v>
      </c>
      <c r="J373" s="4">
        <f t="shared" ca="1" si="118"/>
        <v>195.32835298547514</v>
      </c>
      <c r="K373" s="4">
        <f t="shared" ca="1" si="119"/>
        <v>54.941563859885719</v>
      </c>
      <c r="L373" s="4">
        <f t="shared" ca="1" si="120"/>
        <v>23.387942826504599</v>
      </c>
      <c r="M373" s="4">
        <f t="shared" ca="1" si="121"/>
        <v>55.685748758777009</v>
      </c>
      <c r="N373" s="4">
        <f t="shared" ca="1" si="123"/>
        <v>1.5</v>
      </c>
      <c r="O373" s="4">
        <f t="shared" ca="1" si="122"/>
        <v>20</v>
      </c>
    </row>
    <row r="374" spans="1:15" x14ac:dyDescent="0.2">
      <c r="A374">
        <f t="shared" si="112"/>
        <v>734</v>
      </c>
      <c r="B374" s="4" t="b">
        <f t="shared" si="113"/>
        <v>1</v>
      </c>
      <c r="C374" s="5" t="b">
        <f t="shared" si="111"/>
        <v>1</v>
      </c>
      <c r="D374" s="4">
        <f t="shared" ca="1" si="114"/>
        <v>1.5</v>
      </c>
      <c r="E374" s="15">
        <f t="shared" si="115"/>
        <v>734</v>
      </c>
      <c r="F374" s="4">
        <f t="shared" ca="1" si="116"/>
        <v>20</v>
      </c>
      <c r="G374" s="6">
        <f>IF(C374,VLOOKUP(A374,RawData!A:C,3,FALSE),"")</f>
        <v>2.9805000000000001</v>
      </c>
      <c r="H374" s="9">
        <f>IF(C374,VLOOKUP(A374,RawData!A:D,4,FALSE),"")</f>
        <v>196.83414473625299</v>
      </c>
      <c r="I374" s="5" t="b">
        <f t="shared" si="117"/>
        <v>1</v>
      </c>
      <c r="J374" s="4">
        <f t="shared" ca="1" si="118"/>
        <v>197.18722419244301</v>
      </c>
      <c r="K374" s="4">
        <f t="shared" ca="1" si="119"/>
        <v>54.802523669710354</v>
      </c>
      <c r="L374" s="4">
        <f t="shared" ca="1" si="120"/>
        <v>21.846168936721114</v>
      </c>
      <c r="M374" s="4">
        <f t="shared" ca="1" si="121"/>
        <v>55.927447758791999</v>
      </c>
      <c r="N374" s="4">
        <f t="shared" ca="1" si="123"/>
        <v>1.5</v>
      </c>
      <c r="O374" s="4">
        <f t="shared" ca="1" si="122"/>
        <v>20</v>
      </c>
    </row>
    <row r="375" spans="1:15" x14ac:dyDescent="0.2">
      <c r="A375">
        <f t="shared" si="112"/>
        <v>736</v>
      </c>
      <c r="B375" s="4" t="b">
        <f t="shared" si="113"/>
        <v>1</v>
      </c>
      <c r="C375" s="5" t="b">
        <f t="shared" si="111"/>
        <v>1</v>
      </c>
      <c r="D375" s="4">
        <f t="shared" ca="1" si="114"/>
        <v>1.5</v>
      </c>
      <c r="E375" s="15">
        <f t="shared" si="115"/>
        <v>736</v>
      </c>
      <c r="F375" s="4">
        <f t="shared" ca="1" si="116"/>
        <v>20</v>
      </c>
      <c r="G375" s="6">
        <f>IF(C375,VLOOKUP(A375,RawData!A:C,3,FALSE),"")</f>
        <v>2.9805000000000001</v>
      </c>
      <c r="H375" s="9">
        <f>IF(C375,VLOOKUP(A375,RawData!A:D,4,FALSE),"")</f>
        <v>198.75658007900699</v>
      </c>
      <c r="I375" s="5" t="b">
        <f t="shared" si="117"/>
        <v>1</v>
      </c>
      <c r="J375" s="4">
        <f t="shared" ca="1" si="118"/>
        <v>199.05389214134686</v>
      </c>
      <c r="K375" s="4">
        <f t="shared" ca="1" si="119"/>
        <v>54.611968476793862</v>
      </c>
      <c r="L375" s="4">
        <f t="shared" ca="1" si="120"/>
        <v>20.338201944656532</v>
      </c>
      <c r="M375" s="4">
        <f t="shared" ca="1" si="121"/>
        <v>56.174812416020018</v>
      </c>
      <c r="N375" s="4">
        <f t="shared" ca="1" si="123"/>
        <v>1.5</v>
      </c>
      <c r="O375" s="4">
        <f t="shared" ca="1" si="122"/>
        <v>20</v>
      </c>
    </row>
    <row r="376" spans="1:15" x14ac:dyDescent="0.2">
      <c r="A376">
        <f t="shared" si="112"/>
        <v>738</v>
      </c>
      <c r="B376" s="4" t="b">
        <f t="shared" si="113"/>
        <v>1</v>
      </c>
      <c r="C376" s="5" t="b">
        <f t="shared" si="111"/>
        <v>1</v>
      </c>
      <c r="D376" s="4">
        <f t="shared" ca="1" si="114"/>
        <v>1.5</v>
      </c>
      <c r="E376" s="15">
        <f t="shared" si="115"/>
        <v>738</v>
      </c>
      <c r="F376" s="4">
        <f t="shared" ca="1" si="116"/>
        <v>20</v>
      </c>
      <c r="G376" s="6">
        <f>IF(C376,VLOOKUP(A376,RawData!A:C,3,FALSE),"")</f>
        <v>2.9805000000000001</v>
      </c>
      <c r="H376" s="9">
        <f>IF(C376,VLOOKUP(A376,RawData!A:D,4,FALSE),"")</f>
        <v>200.67918807900699</v>
      </c>
      <c r="I376" s="5" t="b">
        <f t="shared" si="117"/>
        <v>1</v>
      </c>
      <c r="J376" s="4">
        <f t="shared" ca="1" si="118"/>
        <v>200.9290545952274</v>
      </c>
      <c r="K376" s="4">
        <f t="shared" ca="1" si="119"/>
        <v>54.368087488578254</v>
      </c>
      <c r="L376" s="4">
        <f t="shared" ca="1" si="120"/>
        <v>18.86584087692404</v>
      </c>
      <c r="M376" s="4">
        <f t="shared" ca="1" si="121"/>
        <v>56.438141070297007</v>
      </c>
      <c r="N376" s="4">
        <f t="shared" ca="1" si="123"/>
        <v>1.5</v>
      </c>
      <c r="O376" s="4">
        <f t="shared" ca="1" si="122"/>
        <v>20</v>
      </c>
    </row>
    <row r="377" spans="1:15" x14ac:dyDescent="0.2">
      <c r="A377">
        <f t="shared" si="112"/>
        <v>740</v>
      </c>
      <c r="B377" s="4" t="b">
        <f t="shared" si="113"/>
        <v>1</v>
      </c>
      <c r="C377" s="5" t="b">
        <f t="shared" si="111"/>
        <v>1</v>
      </c>
      <c r="D377" s="4">
        <f t="shared" ca="1" si="114"/>
        <v>1.5</v>
      </c>
      <c r="E377" s="15">
        <f t="shared" si="115"/>
        <v>740</v>
      </c>
      <c r="F377" s="4">
        <f t="shared" ca="1" si="116"/>
        <v>20</v>
      </c>
      <c r="G377" s="6">
        <f>IF(C377,VLOOKUP(A377,RawData!A:C,3,FALSE),"")</f>
        <v>2.9922</v>
      </c>
      <c r="H377" s="9">
        <f>IF(C377,VLOOKUP(A377,RawData!A:D,4,FALSE),"")</f>
        <v>202.60728807900699</v>
      </c>
      <c r="I377" s="5" t="b">
        <f t="shared" si="117"/>
        <v>1</v>
      </c>
      <c r="J377" s="4">
        <f t="shared" ca="1" si="118"/>
        <v>202.81254537269672</v>
      </c>
      <c r="K377" s="4">
        <f t="shared" ca="1" si="119"/>
        <v>54.070343587087109</v>
      </c>
      <c r="L377" s="4">
        <f t="shared" ca="1" si="120"/>
        <v>17.430142633938829</v>
      </c>
      <c r="M377" s="4">
        <f t="shared" ca="1" si="121"/>
        <v>56.690997790007003</v>
      </c>
      <c r="N377" s="4">
        <f t="shared" ca="1" si="123"/>
        <v>1.5</v>
      </c>
      <c r="O377" s="4">
        <f t="shared" ca="1" si="122"/>
        <v>20</v>
      </c>
    </row>
    <row r="378" spans="1:15" x14ac:dyDescent="0.2">
      <c r="A378">
        <f t="shared" si="112"/>
        <v>742</v>
      </c>
      <c r="B378" s="4" t="b">
        <f t="shared" si="113"/>
        <v>1</v>
      </c>
      <c r="C378" s="5" t="b">
        <f t="shared" si="111"/>
        <v>1</v>
      </c>
      <c r="D378" s="4">
        <f t="shared" ca="1" si="114"/>
        <v>1.5</v>
      </c>
      <c r="E378" s="15">
        <f t="shared" si="115"/>
        <v>742</v>
      </c>
      <c r="F378" s="4">
        <f t="shared" ca="1" si="116"/>
        <v>20</v>
      </c>
      <c r="G378" s="6">
        <f>IF(C378,VLOOKUP(A378,RawData!A:C,3,FALSE),"")</f>
        <v>2.9922</v>
      </c>
      <c r="H378" s="9">
        <f>IF(C378,VLOOKUP(A378,RawData!A:D,4,FALSE),"")</f>
        <v>204.54071042176199</v>
      </c>
      <c r="I378" s="5" t="b">
        <f t="shared" si="117"/>
        <v>1</v>
      </c>
      <c r="J378" s="4">
        <f t="shared" ca="1" si="118"/>
        <v>204.70419281753686</v>
      </c>
      <c r="K378" s="4">
        <f t="shared" ca="1" si="119"/>
        <v>53.717861877223442</v>
      </c>
      <c r="L378" s="4">
        <f t="shared" ca="1" si="120"/>
        <v>16.033382449659086</v>
      </c>
      <c r="M378" s="4">
        <f t="shared" ca="1" si="121"/>
        <v>56.938190758795997</v>
      </c>
      <c r="N378" s="4">
        <f t="shared" ca="1" si="123"/>
        <v>1.5</v>
      </c>
      <c r="O378" s="4">
        <f t="shared" ca="1" si="122"/>
        <v>20</v>
      </c>
    </row>
    <row r="379" spans="1:15" x14ac:dyDescent="0.2">
      <c r="A379">
        <f t="shared" si="112"/>
        <v>744</v>
      </c>
      <c r="B379" s="4" t="b">
        <f t="shared" si="113"/>
        <v>1</v>
      </c>
      <c r="C379" s="5" t="b">
        <f t="shared" si="111"/>
        <v>1</v>
      </c>
      <c r="D379" s="4">
        <f t="shared" ca="1" si="114"/>
        <v>1.5</v>
      </c>
      <c r="E379" s="15">
        <f t="shared" si="115"/>
        <v>744</v>
      </c>
      <c r="F379" s="4">
        <f t="shared" ca="1" si="116"/>
        <v>20</v>
      </c>
      <c r="G379" s="6">
        <f>IF(C379,VLOOKUP(A379,RawData!A:C,3,FALSE),"")</f>
        <v>2.9922</v>
      </c>
      <c r="H379" s="9">
        <f>IF(C379,VLOOKUP(A379,RawData!A:D,4,FALSE),"")</f>
        <v>206.47430442176201</v>
      </c>
      <c r="I379" s="5" t="b">
        <f t="shared" si="117"/>
        <v>1</v>
      </c>
      <c r="J379" s="4">
        <f t="shared" ca="1" si="118"/>
        <v>206.60295591676794</v>
      </c>
      <c r="K379" s="4">
        <f t="shared" ca="1" si="119"/>
        <v>53.309412984050113</v>
      </c>
      <c r="L379" s="4">
        <f t="shared" ca="1" si="120"/>
        <v>14.678904978067067</v>
      </c>
      <c r="M379" s="4">
        <f t="shared" ca="1" si="121"/>
        <v>57.137317079094004</v>
      </c>
      <c r="N379" s="4">
        <f t="shared" ca="1" si="123"/>
        <v>1.5</v>
      </c>
      <c r="O379" s="4">
        <f t="shared" ca="1" si="122"/>
        <v>20</v>
      </c>
    </row>
    <row r="380" spans="1:15" x14ac:dyDescent="0.2">
      <c r="A380">
        <f t="shared" si="112"/>
        <v>746</v>
      </c>
      <c r="B380" s="4" t="b">
        <f t="shared" si="113"/>
        <v>1</v>
      </c>
      <c r="C380" s="5" t="b">
        <f t="shared" si="111"/>
        <v>1</v>
      </c>
      <c r="D380" s="4">
        <f t="shared" ca="1" si="114"/>
        <v>1.5</v>
      </c>
      <c r="E380" s="15">
        <f t="shared" si="115"/>
        <v>746</v>
      </c>
      <c r="F380" s="4">
        <f t="shared" ca="1" si="116"/>
        <v>20</v>
      </c>
      <c r="G380" s="6">
        <f>IF(C380,VLOOKUP(A380,RawData!A:C,3,FALSE),"")</f>
        <v>2.9922</v>
      </c>
      <c r="H380" s="9">
        <f>IF(C380,VLOOKUP(A380,RawData!A:D,4,FALSE),"")</f>
        <v>208.40789742176199</v>
      </c>
      <c r="I380" s="5" t="b">
        <f t="shared" si="117"/>
        <v>1</v>
      </c>
      <c r="J380" s="4">
        <f t="shared" ca="1" si="118"/>
        <v>208.50411119694684</v>
      </c>
      <c r="K380" s="4">
        <f t="shared" ca="1" si="119"/>
        <v>52.842710004436526</v>
      </c>
      <c r="L380" s="4">
        <f t="shared" ca="1" si="120"/>
        <v>13.371825395056362</v>
      </c>
      <c r="M380" s="4">
        <f t="shared" ca="1" si="121"/>
        <v>57.18383800001601</v>
      </c>
      <c r="N380" s="4">
        <f t="shared" ca="1" si="123"/>
        <v>1.5</v>
      </c>
      <c r="O380" s="4">
        <f t="shared" ca="1" si="122"/>
        <v>20</v>
      </c>
    </row>
    <row r="381" spans="1:15" x14ac:dyDescent="0.2">
      <c r="A381">
        <f t="shared" si="112"/>
        <v>748</v>
      </c>
      <c r="B381" s="4" t="b">
        <f t="shared" si="113"/>
        <v>1</v>
      </c>
      <c r="C381" s="5" t="b">
        <f t="shared" si="111"/>
        <v>1</v>
      </c>
      <c r="D381" s="4">
        <f t="shared" ca="1" si="114"/>
        <v>1.5</v>
      </c>
      <c r="E381" s="15">
        <f t="shared" si="115"/>
        <v>748</v>
      </c>
      <c r="F381" s="4">
        <f t="shared" ca="1" si="116"/>
        <v>20</v>
      </c>
      <c r="G381" s="6">
        <f>IF(C381,VLOOKUP(A381,RawData!A:C,3,FALSE),"")</f>
        <v>2.9922</v>
      </c>
      <c r="H381" s="9">
        <f>IF(C381,VLOOKUP(A381,RawData!A:D,4,FALSE),"")</f>
        <v>210.341491421781</v>
      </c>
      <c r="I381" s="5" t="b">
        <f t="shared" si="117"/>
        <v>1</v>
      </c>
      <c r="J381" s="4">
        <f t="shared" ca="1" si="118"/>
        <v>210.40146225891206</v>
      </c>
      <c r="K381" s="4">
        <f t="shared" ca="1" si="119"/>
        <v>52.315787099576085</v>
      </c>
      <c r="L381" s="4">
        <f t="shared" ca="1" si="120"/>
        <v>12.117135770368833</v>
      </c>
      <c r="M381" s="4">
        <f t="shared" ca="1" si="121"/>
        <v>57.04393423537698</v>
      </c>
      <c r="N381" s="4">
        <f t="shared" ca="1" si="123"/>
        <v>1.5</v>
      </c>
      <c r="O381" s="4">
        <f t="shared" ca="1" si="122"/>
        <v>20</v>
      </c>
    </row>
    <row r="382" spans="1:15" x14ac:dyDescent="0.2">
      <c r="A382">
        <f t="shared" si="112"/>
        <v>750</v>
      </c>
      <c r="B382" s="4" t="b">
        <f t="shared" si="113"/>
        <v>1</v>
      </c>
      <c r="C382" s="5" t="b">
        <f t="shared" si="111"/>
        <v>1</v>
      </c>
      <c r="D382" s="4">
        <f t="shared" ca="1" si="114"/>
        <v>1.5</v>
      </c>
      <c r="E382" s="15">
        <f t="shared" si="115"/>
        <v>750</v>
      </c>
      <c r="F382" s="4">
        <f t="shared" ca="1" si="116"/>
        <v>20</v>
      </c>
      <c r="G382" s="6">
        <f>IF(C382,VLOOKUP(A382,RawData!A:C,3,FALSE),"")</f>
        <v>2.9922</v>
      </c>
      <c r="H382" s="9">
        <f>IF(C382,VLOOKUP(A382,RawData!A:D,4,FALSE),"")</f>
        <v>212.27508542178001</v>
      </c>
      <c r="I382" s="5" t="b">
        <f t="shared" si="117"/>
        <v>1</v>
      </c>
      <c r="J382" s="4">
        <f t="shared" ca="1" si="118"/>
        <v>212.28950483546257</v>
      </c>
      <c r="K382" s="4">
        <f t="shared" ca="1" si="119"/>
        <v>51.725991838049453</v>
      </c>
      <c r="L382" s="4">
        <f t="shared" ca="1" si="120"/>
        <v>10.91977414960499</v>
      </c>
      <c r="M382" s="4">
        <f t="shared" ca="1" si="121"/>
        <v>56.722583875997998</v>
      </c>
      <c r="N382" s="4">
        <f t="shared" ca="1" si="123"/>
        <v>1.5</v>
      </c>
      <c r="O382" s="4">
        <f t="shared" ca="1" si="122"/>
        <v>20</v>
      </c>
    </row>
    <row r="383" spans="1:15" x14ac:dyDescent="0.2">
      <c r="A383">
        <f t="shared" si="112"/>
        <v>752</v>
      </c>
      <c r="B383" s="4" t="b">
        <f t="shared" si="113"/>
        <v>1</v>
      </c>
      <c r="C383" s="5" t="b">
        <f t="shared" si="111"/>
        <v>1</v>
      </c>
      <c r="D383" s="4">
        <f t="shared" ca="1" si="114"/>
        <v>1.5</v>
      </c>
      <c r="E383" s="15">
        <f t="shared" si="115"/>
        <v>752</v>
      </c>
      <c r="F383" s="4">
        <f t="shared" ca="1" si="116"/>
        <v>20</v>
      </c>
      <c r="G383" s="6">
        <f>IF(C383,VLOOKUP(A383,RawData!A:C,3,FALSE),"")</f>
        <v>2.9922</v>
      </c>
      <c r="H383" s="9">
        <f>IF(C383,VLOOKUP(A383,RawData!A:D,4,FALSE),"")</f>
        <v>214.20318545302999</v>
      </c>
      <c r="I383" s="5" t="b">
        <f t="shared" si="117"/>
        <v>1</v>
      </c>
      <c r="J383" s="4">
        <f t="shared" ca="1" si="118"/>
        <v>214.1624079902015</v>
      </c>
      <c r="K383" s="4">
        <f t="shared" ca="1" si="119"/>
        <v>51.070860027411356</v>
      </c>
      <c r="L383" s="4">
        <f t="shared" ca="1" si="120"/>
        <v>9.7831411931171885</v>
      </c>
      <c r="M383" s="4">
        <f t="shared" ca="1" si="121"/>
        <v>56.236438485348003</v>
      </c>
      <c r="N383" s="4">
        <f t="shared" ca="1" si="123"/>
        <v>1.5</v>
      </c>
      <c r="O383" s="4">
        <f t="shared" ca="1" si="122"/>
        <v>20</v>
      </c>
    </row>
    <row r="384" spans="1:15" x14ac:dyDescent="0.2">
      <c r="A384">
        <f t="shared" si="112"/>
        <v>754</v>
      </c>
      <c r="B384" s="4" t="b">
        <f t="shared" si="113"/>
        <v>1</v>
      </c>
      <c r="C384" s="5" t="b">
        <f t="shared" si="111"/>
        <v>1</v>
      </c>
      <c r="D384" s="4">
        <f t="shared" ca="1" si="114"/>
        <v>1.5</v>
      </c>
      <c r="E384" s="15">
        <f t="shared" si="115"/>
        <v>754</v>
      </c>
      <c r="F384" s="4">
        <f t="shared" ca="1" si="116"/>
        <v>20</v>
      </c>
      <c r="G384" s="6">
        <f>IF(C384,VLOOKUP(A384,RawData!A:C,3,FALSE),"")</f>
        <v>2.9922</v>
      </c>
      <c r="H384" s="9">
        <f>IF(C384,VLOOKUP(A384,RawData!A:D,4,FALSE),"")</f>
        <v>216.13677942176199</v>
      </c>
      <c r="I384" s="5" t="b">
        <f t="shared" si="117"/>
        <v>1</v>
      </c>
      <c r="J384" s="4">
        <f t="shared" ca="1" si="118"/>
        <v>216.01292317483512</v>
      </c>
      <c r="K384" s="4">
        <f t="shared" ca="1" si="119"/>
        <v>50.349112549497619</v>
      </c>
      <c r="L384" s="4">
        <f t="shared" ca="1" si="120"/>
        <v>8.7081734291691077</v>
      </c>
      <c r="M384" s="4">
        <f t="shared" ca="1" si="121"/>
        <v>55.520611038113998</v>
      </c>
      <c r="N384" s="4">
        <f t="shared" ca="1" si="123"/>
        <v>1.5</v>
      </c>
      <c r="O384" s="4">
        <f t="shared" ca="1" si="122"/>
        <v>20</v>
      </c>
    </row>
    <row r="385" spans="1:15" x14ac:dyDescent="0.2">
      <c r="A385">
        <f t="shared" si="112"/>
        <v>756</v>
      </c>
      <c r="B385" s="4" t="b">
        <f t="shared" si="113"/>
        <v>1</v>
      </c>
      <c r="C385" s="5" t="b">
        <f t="shared" si="111"/>
        <v>1</v>
      </c>
      <c r="D385" s="4">
        <f t="shared" ca="1" si="114"/>
        <v>1.5</v>
      </c>
      <c r="E385" s="15">
        <f t="shared" si="115"/>
        <v>756</v>
      </c>
      <c r="F385" s="4">
        <f t="shared" ca="1" si="116"/>
        <v>20</v>
      </c>
      <c r="G385" s="6">
        <f>IF(C385,VLOOKUP(A385,RawData!A:C,3,FALSE),"")</f>
        <v>2.9922</v>
      </c>
      <c r="H385" s="9">
        <f>IF(C385,VLOOKUP(A385,RawData!A:D,4,FALSE),"")</f>
        <v>218.065052078989</v>
      </c>
      <c r="I385" s="5" t="b">
        <f t="shared" si="117"/>
        <v>1</v>
      </c>
      <c r="J385" s="4">
        <f t="shared" ca="1" si="118"/>
        <v>217.83307645287348</v>
      </c>
      <c r="K385" s="4">
        <f t="shared" ca="1" si="119"/>
        <v>49.56073276106909</v>
      </c>
      <c r="L385" s="4">
        <f t="shared" ca="1" si="120"/>
        <v>7.6941738204068884</v>
      </c>
      <c r="M385" s="4">
        <f t="shared" ca="1" si="121"/>
        <v>54.568234245165996</v>
      </c>
      <c r="N385" s="4">
        <f t="shared" ca="1" si="123"/>
        <v>1.5</v>
      </c>
      <c r="O385" s="4">
        <f t="shared" ca="1" si="122"/>
        <v>20</v>
      </c>
    </row>
    <row r="386" spans="1:15" x14ac:dyDescent="0.2">
      <c r="A386">
        <f t="shared" si="112"/>
        <v>758</v>
      </c>
      <c r="B386" s="4" t="b">
        <f t="shared" si="113"/>
        <v>1</v>
      </c>
      <c r="C386" s="5" t="b">
        <f t="shared" si="111"/>
        <v>1</v>
      </c>
      <c r="D386" s="4">
        <f t="shared" ca="1" si="114"/>
        <v>1.5</v>
      </c>
      <c r="E386" s="15">
        <f t="shared" si="115"/>
        <v>758</v>
      </c>
      <c r="F386" s="4">
        <f t="shared" ca="1" si="116"/>
        <v>20</v>
      </c>
      <c r="G386" s="6">
        <f>IF(C386,VLOOKUP(A386,RawData!A:C,3,FALSE),"")</f>
        <v>2.9922</v>
      </c>
      <c r="H386" s="9">
        <f>IF(C386,VLOOKUP(A386,RawData!A:D,4,FALSE),"")</f>
        <v>219.99847442176201</v>
      </c>
      <c r="I386" s="5" t="b">
        <f t="shared" si="117"/>
        <v>1</v>
      </c>
      <c r="J386" s="4">
        <f t="shared" ca="1" si="118"/>
        <v>219.61629485647919</v>
      </c>
      <c r="K386" s="4">
        <f t="shared" ca="1" si="119"/>
        <v>48.705034003985077</v>
      </c>
      <c r="L386" s="4">
        <f t="shared" ca="1" si="120"/>
        <v>6.7423481764815563</v>
      </c>
      <c r="M386" s="4">
        <f t="shared" ca="1" si="121"/>
        <v>53.401451857481021</v>
      </c>
      <c r="N386" s="4">
        <f t="shared" ca="1" si="123"/>
        <v>1.5</v>
      </c>
      <c r="O386" s="4">
        <f t="shared" ca="1" si="122"/>
        <v>20</v>
      </c>
    </row>
    <row r="387" spans="1:15" x14ac:dyDescent="0.2">
      <c r="A387">
        <f t="shared" si="112"/>
        <v>760</v>
      </c>
      <c r="B387" s="4" t="b">
        <f t="shared" si="113"/>
        <v>1</v>
      </c>
      <c r="C387" s="5" t="b">
        <f t="shared" si="111"/>
        <v>1</v>
      </c>
      <c r="D387" s="4">
        <f t="shared" ca="1" si="114"/>
        <v>1.5</v>
      </c>
      <c r="E387" s="15">
        <f t="shared" si="115"/>
        <v>760</v>
      </c>
      <c r="F387" s="4">
        <f t="shared" ca="1" si="116"/>
        <v>20</v>
      </c>
      <c r="G387" s="6">
        <f>IF(C387,VLOOKUP(A387,RawData!A:C,3,FALSE),"")</f>
        <v>2.9922</v>
      </c>
      <c r="H387" s="9">
        <f>IF(C387,VLOOKUP(A387,RawData!A:D,4,FALSE),"")</f>
        <v>221.93223911027599</v>
      </c>
      <c r="I387" s="5" t="b">
        <f t="shared" si="117"/>
        <v>1</v>
      </c>
      <c r="J387" s="4">
        <f t="shared" ca="1" si="118"/>
        <v>221.35672526969324</v>
      </c>
      <c r="K387" s="4">
        <f t="shared" ca="1" si="119"/>
        <v>47.78059319151987</v>
      </c>
      <c r="L387" s="4">
        <f t="shared" ca="1" si="120"/>
        <v>5.8532564267421492</v>
      </c>
      <c r="M387" s="4">
        <f t="shared" ca="1" si="121"/>
        <v>52.063865466882987</v>
      </c>
      <c r="N387" s="4">
        <f t="shared" ca="1" si="123"/>
        <v>1.5</v>
      </c>
      <c r="O387" s="4">
        <f t="shared" ca="1" si="122"/>
        <v>20</v>
      </c>
    </row>
    <row r="388" spans="1:15" x14ac:dyDescent="0.2">
      <c r="A388">
        <f t="shared" si="112"/>
        <v>762</v>
      </c>
      <c r="B388" s="4" t="b">
        <f t="shared" si="113"/>
        <v>1</v>
      </c>
      <c r="C388" s="5" t="b">
        <f t="shared" si="111"/>
        <v>1</v>
      </c>
      <c r="D388" s="4">
        <f t="shared" ca="1" si="114"/>
        <v>1.5</v>
      </c>
      <c r="E388" s="15">
        <f t="shared" si="115"/>
        <v>762</v>
      </c>
      <c r="F388" s="4">
        <f t="shared" ca="1" si="116"/>
        <v>20</v>
      </c>
      <c r="G388" s="6">
        <f>IF(C388,VLOOKUP(A388,RawData!A:C,3,FALSE),"")</f>
        <v>2.9922</v>
      </c>
      <c r="H388" s="9">
        <f>IF(C388,VLOOKUP(A388,RawData!A:D,4,FALSE),"")</f>
        <v>223.87630410732601</v>
      </c>
      <c r="I388" s="5" t="b">
        <f t="shared" si="117"/>
        <v>1</v>
      </c>
      <c r="J388" s="4">
        <f t="shared" ca="1" si="118"/>
        <v>223.05163770319518</v>
      </c>
      <c r="K388" s="4">
        <f t="shared" ca="1" si="119"/>
        <v>46.78705593657682</v>
      </c>
      <c r="L388" s="4">
        <f t="shared" ca="1" si="120"/>
        <v>5.0272301770266949</v>
      </c>
      <c r="M388" s="4">
        <f t="shared" ca="1" si="121"/>
        <v>50.641822127036988</v>
      </c>
      <c r="N388" s="4">
        <f t="shared" ca="1" si="123"/>
        <v>1.5</v>
      </c>
      <c r="O388" s="4">
        <f t="shared" ca="1" si="122"/>
        <v>20</v>
      </c>
    </row>
    <row r="389" spans="1:15" x14ac:dyDescent="0.2">
      <c r="A389">
        <f t="shared" si="112"/>
        <v>764</v>
      </c>
      <c r="B389" s="4" t="b">
        <f t="shared" si="113"/>
        <v>1</v>
      </c>
      <c r="C389" s="5" t="b">
        <f t="shared" si="111"/>
        <v>1</v>
      </c>
      <c r="D389" s="4">
        <f t="shared" ca="1" si="114"/>
        <v>2</v>
      </c>
      <c r="E389" s="15">
        <f t="shared" si="115"/>
        <v>764</v>
      </c>
      <c r="F389" s="4">
        <f t="shared" ca="1" si="116"/>
        <v>0</v>
      </c>
      <c r="G389" s="6">
        <f>IF(C389,VLOOKUP(A389,RawData!A:C,3,FALSE),"")</f>
        <v>2.9922</v>
      </c>
      <c r="H389" s="9">
        <f>IF(C389,VLOOKUP(A389,RawData!A:D,4,FALSE),"")</f>
        <v>225.81556276455299</v>
      </c>
      <c r="I389" s="5" t="b">
        <f t="shared" si="117"/>
        <v>1</v>
      </c>
      <c r="J389" s="4">
        <f t="shared" ca="1" si="118"/>
        <v>224.69961460960545</v>
      </c>
      <c r="K389" s="4">
        <f t="shared" ca="1" si="119"/>
        <v>45.72389613535799</v>
      </c>
      <c r="L389" s="4">
        <f t="shared" ca="1" si="120"/>
        <v>4.2635890009629236</v>
      </c>
      <c r="M389" s="4">
        <f t="shared" ca="1" si="121"/>
        <v>49.175834755908994</v>
      </c>
      <c r="N389" s="4">
        <f t="shared" ca="1" si="123"/>
        <v>1.5</v>
      </c>
      <c r="O389" s="4">
        <f t="shared" ca="1" si="122"/>
        <v>20</v>
      </c>
    </row>
    <row r="390" spans="1:15" x14ac:dyDescent="0.2">
      <c r="A390">
        <f t="shared" si="112"/>
        <v>766</v>
      </c>
      <c r="B390" s="4" t="b">
        <f t="shared" si="113"/>
        <v>1</v>
      </c>
      <c r="C390" s="5" t="b">
        <f t="shared" si="111"/>
        <v>1</v>
      </c>
      <c r="D390" s="4">
        <f t="shared" ca="1" si="114"/>
        <v>2</v>
      </c>
      <c r="E390" s="15">
        <f t="shared" si="115"/>
        <v>766</v>
      </c>
      <c r="F390" s="4">
        <f t="shared" ca="1" si="116"/>
        <v>0</v>
      </c>
      <c r="G390" s="6">
        <f>IF(C390,VLOOKUP(A390,RawData!A:C,3,FALSE),"")</f>
        <v>2.9922</v>
      </c>
      <c r="H390" s="9">
        <f>IF(C390,VLOOKUP(A390,RawData!A:D,4,FALSE),"")</f>
        <v>227.75482142178001</v>
      </c>
      <c r="I390" s="5" t="b">
        <f t="shared" si="117"/>
        <v>1</v>
      </c>
      <c r="J390" s="4">
        <f t="shared" ca="1" si="118"/>
        <v>226.29907225713112</v>
      </c>
      <c r="K390" s="4">
        <f t="shared" ca="1" si="119"/>
        <v>44.591263323995037</v>
      </c>
      <c r="L390" s="4">
        <f t="shared" ca="1" si="120"/>
        <v>3.5630181721007546</v>
      </c>
      <c r="M390" s="4">
        <f t="shared" ca="1" si="121"/>
        <v>47.660751730540994</v>
      </c>
      <c r="N390" s="4">
        <f t="shared" ca="1" si="123"/>
        <v>1.5</v>
      </c>
      <c r="O390" s="4">
        <f t="shared" ca="1" si="122"/>
        <v>20</v>
      </c>
    </row>
    <row r="391" spans="1:15" x14ac:dyDescent="0.2">
      <c r="A391">
        <f t="shared" si="112"/>
        <v>768</v>
      </c>
      <c r="B391" s="4" t="b">
        <f t="shared" si="113"/>
        <v>1</v>
      </c>
      <c r="C391" s="5" t="b">
        <f t="shared" ref="C391:C454" si="124">IF(AND(B391,A391&lt;=$G$1),TRUE(),FALSE())</f>
        <v>1</v>
      </c>
      <c r="D391" s="4">
        <f t="shared" ca="1" si="114"/>
        <v>2</v>
      </c>
      <c r="E391" s="15">
        <f t="shared" si="115"/>
        <v>768</v>
      </c>
      <c r="F391" s="4">
        <f t="shared" ca="1" si="116"/>
        <v>0</v>
      </c>
      <c r="G391" s="6">
        <f>IF(C391,VLOOKUP(A391,RawData!A:C,3,FALSE),"")</f>
        <v>2.9922</v>
      </c>
      <c r="H391" s="9">
        <f>IF(C391,VLOOKUP(A391,RawData!A:D,4,FALSE),"")</f>
        <v>229.71004507605701</v>
      </c>
      <c r="I391" s="5" t="b">
        <f t="shared" si="117"/>
        <v>1</v>
      </c>
      <c r="J391" s="4">
        <f t="shared" ca="1" si="118"/>
        <v>227.84822206503432</v>
      </c>
      <c r="K391" s="4">
        <f t="shared" ca="1" si="119"/>
        <v>43.388121932081987</v>
      </c>
      <c r="L391" s="4">
        <f t="shared" ca="1" si="120"/>
        <v>2.9270979597706628</v>
      </c>
      <c r="M391" s="4">
        <f t="shared" ca="1" si="121"/>
        <v>46.101036044999006</v>
      </c>
      <c r="N391" s="4">
        <f t="shared" ca="1" si="123"/>
        <v>1.5</v>
      </c>
      <c r="O391" s="4">
        <f t="shared" ca="1" si="122"/>
        <v>20</v>
      </c>
    </row>
    <row r="392" spans="1:15" x14ac:dyDescent="0.2">
      <c r="A392">
        <f t="shared" ref="A392:A455" si="125">A391+$C$4</f>
        <v>770</v>
      </c>
      <c r="B392" s="4" t="b">
        <f t="shared" ref="B392:B455" si="126">IF(ROW()&lt;7+$G$4,TRUE(),FALSE())</f>
        <v>1</v>
      </c>
      <c r="C392" s="5" t="b">
        <f t="shared" si="124"/>
        <v>1</v>
      </c>
      <c r="D392" s="4">
        <f t="shared" ref="D392:D455" ca="1" si="127">IF(AND($C391,$I391),IF(AND($L391&lt;$C$3,$L392&gt;=$C$3),$D391+0.5,IF(AND($L391&gt;=$C$3,$L392&lt;$C$3),$D391+0.5,$D391)),$D391)</f>
        <v>2</v>
      </c>
      <c r="E392" s="15">
        <f t="shared" ref="E392:E455" si="128">IF(C392,A392,NA())</f>
        <v>770</v>
      </c>
      <c r="F392" s="4">
        <f t="shared" ref="F392:F455" ca="1" si="129">IF(MOD($D392,1)=0.5,20,0)</f>
        <v>0</v>
      </c>
      <c r="G392" s="6">
        <f>IF(C392,VLOOKUP(A392,RawData!A:C,3,FALSE),"")</f>
        <v>2.9922</v>
      </c>
      <c r="H392" s="9">
        <f>IF(C392,VLOOKUP(A392,RawData!A:D,4,FALSE),"")</f>
        <v>231.660118107307</v>
      </c>
      <c r="I392" s="5" t="b">
        <f t="shared" ref="I392:I455" si="130">IF(C392,IF(E392-$E$7&gt;=$C$1/2,TRUE(),FALSE()),FALSE())</f>
        <v>1</v>
      </c>
      <c r="J392" s="4">
        <f t="shared" ref="J392:J455" ca="1" si="131">IF($I392,IF($C392,AVERAGE(OFFSET($H$1:$H$27000,ROW()-$C$1/$C$4/2-1,0,$C$1/$C$4+1,1)),NA()),NA())</f>
        <v>229.34687016426813</v>
      </c>
      <c r="K392" s="4">
        <f t="shared" ref="K392:K455" ca="1" si="132">IF(I392,ABS(INDEX($J$1:$J$27000,ROW()+$C$1/$C$4/2)-INDEX($J$1:$J$27000,ROW()-$C$1/$C$4/2)),NA())</f>
        <v>42.113591561464943</v>
      </c>
      <c r="L392" s="4">
        <f t="shared" ref="L392:L455" ca="1" si="133">IF(AND(C392,I392),INDEX($K$1:$K$27000,ROW()+$C$1/$C$4+1),NA())</f>
        <v>2.3568956487693526</v>
      </c>
      <c r="M392" s="4">
        <f t="shared" ref="M392:M455" ca="1" si="134">IF($I392,IF($C392,ABS(OFFSET($H$1:$H$27000,ROW()-$C$1/$C$4/2-1,0,1,1)-OFFSET($H$1:$H$27000,ROW()+$C$1/$C$4/2-1,0,1,1)),NA()),NA())</f>
        <v>44.529991076249019</v>
      </c>
      <c r="N392" s="4">
        <f t="shared" ca="1" si="123"/>
        <v>1.5</v>
      </c>
      <c r="O392" s="4">
        <f t="shared" ref="O392:O455" ca="1" si="135">IF(MOD($N392,1)=0.5,20,0)</f>
        <v>20</v>
      </c>
    </row>
    <row r="393" spans="1:15" x14ac:dyDescent="0.2">
      <c r="A393">
        <f t="shared" si="125"/>
        <v>772</v>
      </c>
      <c r="B393" s="4" t="b">
        <f t="shared" si="126"/>
        <v>1</v>
      </c>
      <c r="C393" s="5" t="b">
        <f t="shared" si="124"/>
        <v>1</v>
      </c>
      <c r="D393" s="4">
        <f t="shared" ca="1" si="127"/>
        <v>2</v>
      </c>
      <c r="E393" s="15">
        <f t="shared" si="128"/>
        <v>772</v>
      </c>
      <c r="F393" s="4">
        <f t="shared" ca="1" si="129"/>
        <v>0</v>
      </c>
      <c r="G393" s="6">
        <f>IF(C393,VLOOKUP(A393,RawData!A:C,3,FALSE),"")</f>
        <v>2.9922</v>
      </c>
      <c r="H393" s="9">
        <f>IF(C393,VLOOKUP(A393,RawData!A:D,4,FALSE),"")</f>
        <v>233.610191107345</v>
      </c>
      <c r="I393" s="5" t="b">
        <f t="shared" si="130"/>
        <v>1</v>
      </c>
      <c r="J393" s="4">
        <f t="shared" ca="1" si="131"/>
        <v>230.7943189177989</v>
      </c>
      <c r="K393" s="4">
        <f t="shared" ca="1" si="132"/>
        <v>40.767295703952101</v>
      </c>
      <c r="L393" s="4">
        <f t="shared" ca="1" si="133"/>
        <v>1.8534868607725912</v>
      </c>
      <c r="M393" s="4">
        <f t="shared" ca="1" si="134"/>
        <v>42.937489016698009</v>
      </c>
      <c r="N393" s="4">
        <f t="shared" ref="N393:N456" ca="1" si="136">IF(AND($C392,$I392),IF(AND($M392&lt;$C$3,$M393&gt;=$C$3),$N392+0.5,IF(AND($M392&gt;=$C$3,$M393&lt;$C$3),$N392+0.5,$N392)),$N392)</f>
        <v>1.5</v>
      </c>
      <c r="O393" s="4">
        <f t="shared" ca="1" si="135"/>
        <v>20</v>
      </c>
    </row>
    <row r="394" spans="1:15" x14ac:dyDescent="0.2">
      <c r="A394">
        <f t="shared" si="125"/>
        <v>774</v>
      </c>
      <c r="B394" s="4" t="b">
        <f t="shared" si="126"/>
        <v>1</v>
      </c>
      <c r="C394" s="5" t="b">
        <f t="shared" si="124"/>
        <v>1</v>
      </c>
      <c r="D394" s="4">
        <f t="shared" ca="1" si="127"/>
        <v>2</v>
      </c>
      <c r="E394" s="15">
        <f t="shared" si="128"/>
        <v>774</v>
      </c>
      <c r="F394" s="4">
        <f t="shared" ca="1" si="129"/>
        <v>0</v>
      </c>
      <c r="G394" s="6">
        <f>IF(C394,VLOOKUP(A394,RawData!A:C,3,FALSE),"")</f>
        <v>2.9922</v>
      </c>
      <c r="H394" s="9">
        <f>IF(C394,VLOOKUP(A394,RawData!A:D,4,FALSE),"")</f>
        <v>235.53365642471201</v>
      </c>
      <c r="I394" s="5" t="b">
        <f t="shared" si="130"/>
        <v>1</v>
      </c>
      <c r="J394" s="4">
        <f t="shared" ca="1" si="131"/>
        <v>232.18969333778691</v>
      </c>
      <c r="K394" s="4">
        <f t="shared" ca="1" si="132"/>
        <v>39.349749298965008</v>
      </c>
      <c r="L394" s="4">
        <f t="shared" ca="1" si="133"/>
        <v>1.4168986513727191</v>
      </c>
      <c r="M394" s="4">
        <f t="shared" ca="1" si="134"/>
        <v>41.323013019628974</v>
      </c>
      <c r="N394" s="4">
        <f t="shared" ca="1" si="136"/>
        <v>1.5</v>
      </c>
      <c r="O394" s="4">
        <f t="shared" ca="1" si="135"/>
        <v>20</v>
      </c>
    </row>
    <row r="395" spans="1:15" x14ac:dyDescent="0.2">
      <c r="A395">
        <f t="shared" si="125"/>
        <v>776</v>
      </c>
      <c r="B395" s="4" t="b">
        <f t="shared" si="126"/>
        <v>1</v>
      </c>
      <c r="C395" s="5" t="b">
        <f t="shared" si="124"/>
        <v>1</v>
      </c>
      <c r="D395" s="4">
        <f t="shared" ca="1" si="127"/>
        <v>2</v>
      </c>
      <c r="E395" s="15">
        <f t="shared" si="128"/>
        <v>776</v>
      </c>
      <c r="F395" s="4">
        <f t="shared" ca="1" si="129"/>
        <v>0</v>
      </c>
      <c r="G395" s="6">
        <f>IF(C395,VLOOKUP(A395,RawData!A:C,3,FALSE),"")</f>
        <v>2.9922</v>
      </c>
      <c r="H395" s="9">
        <f>IF(C395,VLOOKUP(A395,RawData!A:D,4,FALSE),"")</f>
        <v>237.33215303116401</v>
      </c>
      <c r="I395" s="5" t="b">
        <f t="shared" si="130"/>
        <v>1</v>
      </c>
      <c r="J395" s="4">
        <f t="shared" ca="1" si="131"/>
        <v>233.53088368138262</v>
      </c>
      <c r="K395" s="4">
        <f t="shared" ca="1" si="132"/>
        <v>37.866168639284382</v>
      </c>
      <c r="L395" s="4">
        <f t="shared" ca="1" si="133"/>
        <v>1.0431115399196926</v>
      </c>
      <c r="M395" s="4">
        <f t="shared" ca="1" si="134"/>
        <v>39.643307651467012</v>
      </c>
      <c r="N395" s="4">
        <f t="shared" ca="1" si="136"/>
        <v>1.5</v>
      </c>
      <c r="O395" s="4">
        <f t="shared" ca="1" si="135"/>
        <v>20</v>
      </c>
    </row>
    <row r="396" spans="1:15" x14ac:dyDescent="0.2">
      <c r="A396">
        <f t="shared" si="125"/>
        <v>778</v>
      </c>
      <c r="B396" s="4" t="b">
        <f t="shared" si="126"/>
        <v>1</v>
      </c>
      <c r="C396" s="5" t="b">
        <f t="shared" si="124"/>
        <v>1</v>
      </c>
      <c r="D396" s="4">
        <f t="shared" ca="1" si="127"/>
        <v>2</v>
      </c>
      <c r="E396" s="15">
        <f t="shared" si="128"/>
        <v>778</v>
      </c>
      <c r="F396" s="4">
        <f t="shared" ca="1" si="129"/>
        <v>0</v>
      </c>
      <c r="G396" s="6">
        <f>IF(C396,VLOOKUP(A396,RawData!A:C,3,FALSE),"")</f>
        <v>3.0038999999999998</v>
      </c>
      <c r="H396" s="9">
        <f>IF(C396,VLOOKUP(A396,RawData!A:D,4,FALSE),"")</f>
        <v>238.96619795206999</v>
      </c>
      <c r="I396" s="5" t="b">
        <f t="shared" si="130"/>
        <v>1</v>
      </c>
      <c r="J396" s="4">
        <f t="shared" ca="1" si="131"/>
        <v>234.81592968138594</v>
      </c>
      <c r="K396" s="4">
        <f t="shared" ca="1" si="132"/>
        <v>36.32678694139085</v>
      </c>
      <c r="L396" s="4">
        <f t="shared" ca="1" si="133"/>
        <v>0.7269908737095534</v>
      </c>
      <c r="M396" s="4">
        <f t="shared" ca="1" si="134"/>
        <v>37.902832000084004</v>
      </c>
      <c r="N396" s="4">
        <f t="shared" ca="1" si="136"/>
        <v>1.5</v>
      </c>
      <c r="O396" s="4">
        <f t="shared" ca="1" si="135"/>
        <v>20</v>
      </c>
    </row>
    <row r="397" spans="1:15" x14ac:dyDescent="0.2">
      <c r="A397">
        <f t="shared" si="125"/>
        <v>780</v>
      </c>
      <c r="B397" s="4" t="b">
        <f t="shared" si="126"/>
        <v>1</v>
      </c>
      <c r="C397" s="5" t="b">
        <f t="shared" si="124"/>
        <v>1</v>
      </c>
      <c r="D397" s="4">
        <f t="shared" ca="1" si="127"/>
        <v>2</v>
      </c>
      <c r="E397" s="15">
        <f t="shared" si="128"/>
        <v>780</v>
      </c>
      <c r="F397" s="4">
        <f t="shared" ca="1" si="129"/>
        <v>0</v>
      </c>
      <c r="G397" s="6">
        <f>IF(C397,VLOOKUP(A397,RawData!A:C,3,FALSE),"")</f>
        <v>3.0038999999999998</v>
      </c>
      <c r="H397" s="9">
        <f>IF(C397,VLOOKUP(A397,RawData!A:D,4,FALSE),"")</f>
        <v>240.451583589759</v>
      </c>
      <c r="I397" s="5" t="b">
        <f t="shared" si="130"/>
        <v>1</v>
      </c>
      <c r="J397" s="4">
        <f t="shared" ca="1" si="131"/>
        <v>236.04253329246495</v>
      </c>
      <c r="K397" s="4">
        <f t="shared" ca="1" si="132"/>
        <v>34.742402258649633</v>
      </c>
      <c r="L397" s="4">
        <f t="shared" ca="1" si="133"/>
        <v>0.46357026032805493</v>
      </c>
      <c r="M397" s="4">
        <f t="shared" ca="1" si="134"/>
        <v>36.091117943450001</v>
      </c>
      <c r="N397" s="4">
        <f t="shared" ca="1" si="136"/>
        <v>1.5</v>
      </c>
      <c r="O397" s="4">
        <f t="shared" ca="1" si="135"/>
        <v>20</v>
      </c>
    </row>
    <row r="398" spans="1:15" x14ac:dyDescent="0.2">
      <c r="A398">
        <f t="shared" si="125"/>
        <v>782</v>
      </c>
      <c r="B398" s="4" t="b">
        <f t="shared" si="126"/>
        <v>1</v>
      </c>
      <c r="C398" s="5" t="b">
        <f t="shared" si="124"/>
        <v>1</v>
      </c>
      <c r="D398" s="4">
        <f t="shared" ca="1" si="127"/>
        <v>2</v>
      </c>
      <c r="E398" s="15">
        <f t="shared" si="128"/>
        <v>782</v>
      </c>
      <c r="F398" s="4">
        <f t="shared" ca="1" si="129"/>
        <v>0</v>
      </c>
      <c r="G398" s="6">
        <f>IF(C398,VLOOKUP(A398,RawData!A:C,3,FALSE),"")</f>
        <v>3.0156000000000001</v>
      </c>
      <c r="H398" s="9">
        <f>IF(C398,VLOOKUP(A398,RawData!A:D,4,FALSE),"")</f>
        <v>241.788997510667</v>
      </c>
      <c r="I398" s="5" t="b">
        <f t="shared" si="130"/>
        <v>1</v>
      </c>
      <c r="J398" s="4">
        <f t="shared" ca="1" si="131"/>
        <v>237.20839644106297</v>
      </c>
      <c r="K398" s="4">
        <f t="shared" ca="1" si="132"/>
        <v>33.123652095124498</v>
      </c>
      <c r="L398" s="4">
        <f t="shared" ca="1" si="133"/>
        <v>0.24808261595580916</v>
      </c>
      <c r="M398" s="4">
        <f t="shared" ca="1" si="134"/>
        <v>34.213657575289005</v>
      </c>
      <c r="N398" s="4">
        <f t="shared" ca="1" si="136"/>
        <v>1.5</v>
      </c>
      <c r="O398" s="4">
        <f t="shared" ca="1" si="135"/>
        <v>20</v>
      </c>
    </row>
    <row r="399" spans="1:15" x14ac:dyDescent="0.2">
      <c r="A399">
        <f t="shared" si="125"/>
        <v>784</v>
      </c>
      <c r="B399" s="4" t="b">
        <f t="shared" si="126"/>
        <v>1</v>
      </c>
      <c r="C399" s="5" t="b">
        <f t="shared" si="124"/>
        <v>1</v>
      </c>
      <c r="D399" s="4">
        <f t="shared" ca="1" si="127"/>
        <v>2</v>
      </c>
      <c r="E399" s="15">
        <f t="shared" si="128"/>
        <v>784</v>
      </c>
      <c r="F399" s="4">
        <f t="shared" ca="1" si="129"/>
        <v>0</v>
      </c>
      <c r="G399" s="6">
        <f>IF(C399,VLOOKUP(A399,RawData!A:C,3,FALSE),"")</f>
        <v>3.0272999999999999</v>
      </c>
      <c r="H399" s="9">
        <f>IF(C399,VLOOKUP(A399,RawData!A:D,4,FALSE),"")</f>
        <v>242.91852974896099</v>
      </c>
      <c r="I399" s="5" t="b">
        <f t="shared" si="130"/>
        <v>1</v>
      </c>
      <c r="J399" s="4">
        <f t="shared" ca="1" si="131"/>
        <v>238.31277715824092</v>
      </c>
      <c r="K399" s="4">
        <f t="shared" ca="1" si="132"/>
        <v>31.482369979829258</v>
      </c>
      <c r="L399" s="4">
        <f t="shared" ca="1" si="133"/>
        <v>7.4519151617892021E-2</v>
      </c>
      <c r="M399" s="4">
        <f t="shared" ca="1" si="134"/>
        <v>32.302208263784024</v>
      </c>
      <c r="N399" s="4">
        <f t="shared" ca="1" si="136"/>
        <v>1.5</v>
      </c>
      <c r="O399" s="4">
        <f t="shared" ca="1" si="135"/>
        <v>20</v>
      </c>
    </row>
    <row r="400" spans="1:15" x14ac:dyDescent="0.2">
      <c r="A400">
        <f t="shared" si="125"/>
        <v>786</v>
      </c>
      <c r="B400" s="4" t="b">
        <f t="shared" si="126"/>
        <v>1</v>
      </c>
      <c r="C400" s="5" t="b">
        <f t="shared" si="124"/>
        <v>1</v>
      </c>
      <c r="D400" s="4">
        <f t="shared" ca="1" si="127"/>
        <v>2</v>
      </c>
      <c r="E400" s="15">
        <f t="shared" si="128"/>
        <v>786</v>
      </c>
      <c r="F400" s="4">
        <f t="shared" ca="1" si="129"/>
        <v>0</v>
      </c>
      <c r="G400" s="6">
        <f>IF(C400,VLOOKUP(A400,RawData!A:C,3,FALSE),"")</f>
        <v>3.0272999999999999</v>
      </c>
      <c r="H400" s="9">
        <f>IF(C400,VLOOKUP(A400,RawData!A:D,4,FALSE),"")</f>
        <v>243.822670330036</v>
      </c>
      <c r="I400" s="5" t="b">
        <f t="shared" si="130"/>
        <v>1</v>
      </c>
      <c r="J400" s="4">
        <f t="shared" ca="1" si="131"/>
        <v>239.35584153264597</v>
      </c>
      <c r="K400" s="4">
        <f t="shared" ca="1" si="132"/>
        <v>29.832897934876485</v>
      </c>
      <c r="L400" s="4">
        <f t="shared" ca="1" si="133"/>
        <v>6.4218515049958569E-2</v>
      </c>
      <c r="M400" s="4">
        <f t="shared" ca="1" si="134"/>
        <v>30.406722949330003</v>
      </c>
      <c r="N400" s="4">
        <f t="shared" ca="1" si="136"/>
        <v>1.5</v>
      </c>
      <c r="O400" s="4">
        <f t="shared" ca="1" si="135"/>
        <v>20</v>
      </c>
    </row>
    <row r="401" spans="1:15" x14ac:dyDescent="0.2">
      <c r="A401">
        <f t="shared" si="125"/>
        <v>788</v>
      </c>
      <c r="B401" s="4" t="b">
        <f t="shared" si="126"/>
        <v>1</v>
      </c>
      <c r="C401" s="5" t="b">
        <f t="shared" si="124"/>
        <v>1</v>
      </c>
      <c r="D401" s="4">
        <f t="shared" ca="1" si="127"/>
        <v>2</v>
      </c>
      <c r="E401" s="15">
        <f t="shared" si="128"/>
        <v>788</v>
      </c>
      <c r="F401" s="4">
        <f t="shared" ca="1" si="129"/>
        <v>0</v>
      </c>
      <c r="G401" s="6">
        <f>IF(C401,VLOOKUP(A401,RawData!A:C,3,FALSE),"")</f>
        <v>3.0390999999999999</v>
      </c>
      <c r="H401" s="9">
        <f>IF(C401,VLOOKUP(A401,RawData!A:D,4,FALSE),"")</f>
        <v>244.53420659664701</v>
      </c>
      <c r="I401" s="5" t="b">
        <f t="shared" si="130"/>
        <v>1</v>
      </c>
      <c r="J401" s="4">
        <f t="shared" ca="1" si="131"/>
        <v>240.33777229414781</v>
      </c>
      <c r="K401" s="4">
        <f t="shared" ca="1" si="132"/>
        <v>28.18889689584509</v>
      </c>
      <c r="L401" s="4">
        <f t="shared" ca="1" si="133"/>
        <v>0.17417246368378869</v>
      </c>
      <c r="M401" s="4">
        <f t="shared" ca="1" si="134"/>
        <v>28.506431263783981</v>
      </c>
      <c r="N401" s="4">
        <f t="shared" ca="1" si="136"/>
        <v>1.5</v>
      </c>
      <c r="O401" s="4">
        <f t="shared" ca="1" si="135"/>
        <v>20</v>
      </c>
    </row>
    <row r="402" spans="1:15" x14ac:dyDescent="0.2">
      <c r="A402">
        <f t="shared" si="125"/>
        <v>790</v>
      </c>
      <c r="B402" s="4" t="b">
        <f t="shared" si="126"/>
        <v>1</v>
      </c>
      <c r="C402" s="5" t="b">
        <f t="shared" si="124"/>
        <v>1</v>
      </c>
      <c r="D402" s="4">
        <f t="shared" ca="1" si="127"/>
        <v>2</v>
      </c>
      <c r="E402" s="15">
        <f t="shared" si="128"/>
        <v>790</v>
      </c>
      <c r="F402" s="4">
        <f t="shared" ca="1" si="129"/>
        <v>0</v>
      </c>
      <c r="G402" s="6">
        <f>IF(C402,VLOOKUP(A402,RawData!A:C,3,FALSE),"")</f>
        <v>3.0508000000000002</v>
      </c>
      <c r="H402" s="9">
        <f>IF(C402,VLOOKUP(A402,RawData!A:D,4,FALSE),"")</f>
        <v>245.086097548803</v>
      </c>
      <c r="I402" s="5" t="b">
        <f t="shared" si="130"/>
        <v>1</v>
      </c>
      <c r="J402" s="4">
        <f t="shared" ca="1" si="131"/>
        <v>241.2575173238578</v>
      </c>
      <c r="K402" s="4">
        <f t="shared" ca="1" si="132"/>
        <v>26.562432329958312</v>
      </c>
      <c r="L402" s="4">
        <f t="shared" ca="1" si="133"/>
        <v>0.26029732188462162</v>
      </c>
      <c r="M402" s="4">
        <f t="shared" ca="1" si="134"/>
        <v>26.578331232497021</v>
      </c>
      <c r="N402" s="4">
        <f t="shared" ca="1" si="136"/>
        <v>1.5</v>
      </c>
      <c r="O402" s="4">
        <f t="shared" ca="1" si="135"/>
        <v>20</v>
      </c>
    </row>
    <row r="403" spans="1:15" x14ac:dyDescent="0.2">
      <c r="A403">
        <f t="shared" si="125"/>
        <v>792</v>
      </c>
      <c r="B403" s="4" t="b">
        <f t="shared" si="126"/>
        <v>1</v>
      </c>
      <c r="C403" s="5" t="b">
        <f t="shared" si="124"/>
        <v>1</v>
      </c>
      <c r="D403" s="4">
        <f t="shared" ca="1" si="127"/>
        <v>2</v>
      </c>
      <c r="E403" s="15">
        <f t="shared" si="128"/>
        <v>792</v>
      </c>
      <c r="F403" s="4">
        <f t="shared" ca="1" si="129"/>
        <v>0</v>
      </c>
      <c r="G403" s="6">
        <f>IF(C403,VLOOKUP(A403,RawData!A:C,3,FALSE),"")</f>
        <v>3.0625</v>
      </c>
      <c r="H403" s="9">
        <f>IF(C403,VLOOKUP(A403,RawData!A:D,4,FALSE),"")</f>
        <v>245.56451752048</v>
      </c>
      <c r="I403" s="5" t="b">
        <f t="shared" si="130"/>
        <v>1</v>
      </c>
      <c r="J403" s="4">
        <f t="shared" ca="1" si="131"/>
        <v>242.11540892205196</v>
      </c>
      <c r="K403" s="4">
        <f t="shared" ca="1" si="132"/>
        <v>24.960853847053897</v>
      </c>
      <c r="L403" s="4">
        <f t="shared" ca="1" si="133"/>
        <v>0.32479357078040039</v>
      </c>
      <c r="M403" s="4">
        <f t="shared" ca="1" si="134"/>
        <v>24.650574546968983</v>
      </c>
      <c r="N403" s="4">
        <f t="shared" ca="1" si="136"/>
        <v>1.5</v>
      </c>
      <c r="O403" s="4">
        <f t="shared" ca="1" si="135"/>
        <v>20</v>
      </c>
    </row>
    <row r="404" spans="1:15" x14ac:dyDescent="0.2">
      <c r="A404">
        <f t="shared" si="125"/>
        <v>794</v>
      </c>
      <c r="B404" s="4" t="b">
        <f t="shared" si="126"/>
        <v>1</v>
      </c>
      <c r="C404" s="5" t="b">
        <f t="shared" si="124"/>
        <v>1</v>
      </c>
      <c r="D404" s="4">
        <f t="shared" ca="1" si="127"/>
        <v>2</v>
      </c>
      <c r="E404" s="15">
        <f t="shared" si="128"/>
        <v>794</v>
      </c>
      <c r="F404" s="4">
        <f t="shared" ca="1" si="129"/>
        <v>0</v>
      </c>
      <c r="G404" s="6">
        <f>IF(C404,VLOOKUP(A404,RawData!A:C,3,FALSE),"")</f>
        <v>3.0741999999999998</v>
      </c>
      <c r="H404" s="9">
        <f>IF(C404,VLOOKUP(A404,RawData!A:D,4,FALSE),"")</f>
        <v>246.00997949216199</v>
      </c>
      <c r="I404" s="5" t="b">
        <f t="shared" si="130"/>
        <v>1</v>
      </c>
      <c r="J404" s="4">
        <f t="shared" ca="1" si="131"/>
        <v>242.911120327801</v>
      </c>
      <c r="K404" s="4">
        <f t="shared" ca="1" si="132"/>
        <v>23.387942826504599</v>
      </c>
      <c r="L404" s="4">
        <f t="shared" ca="1" si="133"/>
        <v>0.36853468773887244</v>
      </c>
      <c r="M404" s="4">
        <f t="shared" ca="1" si="134"/>
        <v>22.727794920993006</v>
      </c>
      <c r="N404" s="4">
        <f t="shared" ca="1" si="136"/>
        <v>1.5</v>
      </c>
      <c r="O404" s="4">
        <f t="shared" ca="1" si="135"/>
        <v>20</v>
      </c>
    </row>
    <row r="405" spans="1:15" x14ac:dyDescent="0.2">
      <c r="A405">
        <f t="shared" si="125"/>
        <v>796</v>
      </c>
      <c r="B405" s="4" t="b">
        <f t="shared" si="126"/>
        <v>1</v>
      </c>
      <c r="C405" s="5" t="b">
        <f t="shared" si="124"/>
        <v>1</v>
      </c>
      <c r="D405" s="4">
        <f t="shared" ca="1" si="127"/>
        <v>2</v>
      </c>
      <c r="E405" s="15">
        <f t="shared" si="128"/>
        <v>796</v>
      </c>
      <c r="F405" s="4">
        <f t="shared" ca="1" si="129"/>
        <v>0</v>
      </c>
      <c r="G405" s="6">
        <f>IF(C405,VLOOKUP(A405,RawData!A:C,3,FALSE),"")</f>
        <v>3.0859000000000001</v>
      </c>
      <c r="H405" s="9">
        <f>IF(C405,VLOOKUP(A405,RawData!A:D,4,FALSE),"")</f>
        <v>246.41733180954799</v>
      </c>
      <c r="I405" s="5" t="b">
        <f t="shared" si="130"/>
        <v>1</v>
      </c>
      <c r="J405" s="4">
        <f t="shared" ca="1" si="131"/>
        <v>243.6451554653419</v>
      </c>
      <c r="K405" s="4">
        <f t="shared" ca="1" si="132"/>
        <v>21.846168936721114</v>
      </c>
      <c r="L405" s="4">
        <f t="shared" ca="1" si="133"/>
        <v>0.39240808746612288</v>
      </c>
      <c r="M405" s="4">
        <f t="shared" ca="1" si="134"/>
        <v>20.815830606538981</v>
      </c>
      <c r="N405" s="4">
        <f t="shared" ca="1" si="136"/>
        <v>1.5</v>
      </c>
      <c r="O405" s="4">
        <f t="shared" ca="1" si="135"/>
        <v>20</v>
      </c>
    </row>
    <row r="406" spans="1:15" x14ac:dyDescent="0.2">
      <c r="A406">
        <f t="shared" si="125"/>
        <v>798</v>
      </c>
      <c r="B406" s="4" t="b">
        <f t="shared" si="126"/>
        <v>1</v>
      </c>
      <c r="C406" s="5" t="b">
        <f t="shared" si="124"/>
        <v>1</v>
      </c>
      <c r="D406" s="4">
        <f t="shared" ca="1" si="127"/>
        <v>2</v>
      </c>
      <c r="E406" s="15">
        <f t="shared" si="128"/>
        <v>798</v>
      </c>
      <c r="F406" s="4">
        <f t="shared" ca="1" si="129"/>
        <v>0</v>
      </c>
      <c r="G406" s="6">
        <f>IF(C406,VLOOKUP(A406,RawData!A:C,3,FALSE),"")</f>
        <v>3.0977000000000001</v>
      </c>
      <c r="H406" s="9">
        <f>IF(C406,VLOOKUP(A406,RawData!A:D,4,FALSE),"")</f>
        <v>246.780224124006</v>
      </c>
      <c r="I406" s="5" t="b">
        <f t="shared" si="130"/>
        <v>1</v>
      </c>
      <c r="J406" s="4">
        <f t="shared" ca="1" si="131"/>
        <v>244.31717652730939</v>
      </c>
      <c r="K406" s="4">
        <f t="shared" ca="1" si="132"/>
        <v>20.338201944656532</v>
      </c>
      <c r="L406" s="4">
        <f t="shared" ca="1" si="133"/>
        <v>0.39818989258580473</v>
      </c>
      <c r="M406" s="4">
        <f t="shared" ca="1" si="134"/>
        <v>18.877429266715978</v>
      </c>
      <c r="N406" s="4">
        <f t="shared" ca="1" si="136"/>
        <v>1.5</v>
      </c>
      <c r="O406" s="4">
        <f t="shared" ca="1" si="135"/>
        <v>20</v>
      </c>
    </row>
    <row r="407" spans="1:15" x14ac:dyDescent="0.2">
      <c r="A407">
        <f t="shared" si="125"/>
        <v>800</v>
      </c>
      <c r="B407" s="4" t="b">
        <f t="shared" si="126"/>
        <v>1</v>
      </c>
      <c r="C407" s="5" t="b">
        <f t="shared" si="124"/>
        <v>1</v>
      </c>
      <c r="D407" s="4">
        <f t="shared" ca="1" si="127"/>
        <v>2</v>
      </c>
      <c r="E407" s="15">
        <f t="shared" si="128"/>
        <v>800</v>
      </c>
      <c r="F407" s="4">
        <f t="shared" ca="1" si="129"/>
        <v>0</v>
      </c>
      <c r="G407" s="6">
        <f>IF(C407,VLOOKUP(A407,RawData!A:C,3,FALSE),"")</f>
        <v>3.0977000000000001</v>
      </c>
      <c r="H407" s="9">
        <f>IF(C407,VLOOKUP(A407,RawData!A:D,4,FALSE),"")</f>
        <v>247.13727915525601</v>
      </c>
      <c r="I407" s="5" t="b">
        <f t="shared" si="130"/>
        <v>1</v>
      </c>
      <c r="J407" s="4">
        <f t="shared" ca="1" si="131"/>
        <v>244.92613693416166</v>
      </c>
      <c r="K407" s="4">
        <f t="shared" ca="1" si="132"/>
        <v>18.86584087692404</v>
      </c>
      <c r="L407" s="4">
        <f t="shared" ca="1" si="133"/>
        <v>0.38660001432535296</v>
      </c>
      <c r="M407" s="4">
        <f t="shared" ca="1" si="134"/>
        <v>16.927699581170003</v>
      </c>
      <c r="N407" s="4">
        <f t="shared" ca="1" si="136"/>
        <v>1.5</v>
      </c>
      <c r="O407" s="4">
        <f t="shared" ca="1" si="135"/>
        <v>20</v>
      </c>
    </row>
    <row r="408" spans="1:15" x14ac:dyDescent="0.2">
      <c r="A408">
        <f t="shared" si="125"/>
        <v>802</v>
      </c>
      <c r="B408" s="4" t="b">
        <f t="shared" si="126"/>
        <v>1</v>
      </c>
      <c r="C408" s="5" t="b">
        <f t="shared" si="124"/>
        <v>1</v>
      </c>
      <c r="D408" s="4">
        <f t="shared" ca="1" si="127"/>
        <v>2</v>
      </c>
      <c r="E408" s="15">
        <f t="shared" si="128"/>
        <v>802</v>
      </c>
      <c r="F408" s="4">
        <f t="shared" ca="1" si="129"/>
        <v>0</v>
      </c>
      <c r="G408" s="6">
        <f>IF(C408,VLOOKUP(A408,RawData!A:C,3,FALSE),"")</f>
        <v>3.0977000000000001</v>
      </c>
      <c r="H408" s="9">
        <f>IF(C408,VLOOKUP(A408,RawData!A:D,4,FALSE),"")</f>
        <v>247.47819943846</v>
      </c>
      <c r="I408" s="5" t="b">
        <f t="shared" si="130"/>
        <v>1</v>
      </c>
      <c r="J408" s="4">
        <f t="shared" ca="1" si="131"/>
        <v>245.47148852148896</v>
      </c>
      <c r="K408" s="4">
        <f t="shared" ca="1" si="132"/>
        <v>17.430142633938829</v>
      </c>
      <c r="L408" s="4">
        <f t="shared" ca="1" si="133"/>
        <v>0.35972875413165184</v>
      </c>
      <c r="M408" s="4">
        <f t="shared" ca="1" si="134"/>
        <v>14.955826207108998</v>
      </c>
      <c r="N408" s="4">
        <f t="shared" ca="1" si="136"/>
        <v>1.5</v>
      </c>
      <c r="O408" s="4">
        <f t="shared" ca="1" si="135"/>
        <v>20</v>
      </c>
    </row>
    <row r="409" spans="1:15" x14ac:dyDescent="0.2">
      <c r="A409">
        <f t="shared" si="125"/>
        <v>804</v>
      </c>
      <c r="B409" s="4" t="b">
        <f t="shared" si="126"/>
        <v>1</v>
      </c>
      <c r="C409" s="5" t="b">
        <f t="shared" si="124"/>
        <v>1</v>
      </c>
      <c r="D409" s="4">
        <f t="shared" ca="1" si="127"/>
        <v>2</v>
      </c>
      <c r="E409" s="15">
        <f t="shared" si="128"/>
        <v>804</v>
      </c>
      <c r="F409" s="4">
        <f t="shared" ca="1" si="129"/>
        <v>0</v>
      </c>
      <c r="G409" s="6">
        <f>IF(C409,VLOOKUP(A409,RawData!A:C,3,FALSE),"")</f>
        <v>3.0977000000000001</v>
      </c>
      <c r="H409" s="9">
        <f>IF(C409,VLOOKUP(A409,RawData!A:D,4,FALSE),"")</f>
        <v>247.79731744139099</v>
      </c>
      <c r="I409" s="5" t="b">
        <f t="shared" si="130"/>
        <v>1</v>
      </c>
      <c r="J409" s="4">
        <f t="shared" ca="1" si="131"/>
        <v>245.95270521573295</v>
      </c>
      <c r="K409" s="4">
        <f t="shared" ca="1" si="132"/>
        <v>16.033382449659086</v>
      </c>
      <c r="L409" s="4">
        <f t="shared" ca="1" si="133"/>
        <v>0.31970328388652547</v>
      </c>
      <c r="M409" s="4">
        <f t="shared" ca="1" si="134"/>
        <v>12.994252204196982</v>
      </c>
      <c r="N409" s="4">
        <f t="shared" ca="1" si="136"/>
        <v>1.5</v>
      </c>
      <c r="O409" s="4">
        <f t="shared" ca="1" si="135"/>
        <v>20</v>
      </c>
    </row>
    <row r="410" spans="1:15" x14ac:dyDescent="0.2">
      <c r="A410">
        <f t="shared" si="125"/>
        <v>806</v>
      </c>
      <c r="B410" s="4" t="b">
        <f t="shared" si="126"/>
        <v>1</v>
      </c>
      <c r="C410" s="5" t="b">
        <f t="shared" si="124"/>
        <v>1</v>
      </c>
      <c r="D410" s="4">
        <f t="shared" ca="1" si="127"/>
        <v>2</v>
      </c>
      <c r="E410" s="15">
        <f t="shared" si="128"/>
        <v>806</v>
      </c>
      <c r="F410" s="4">
        <f t="shared" ca="1" si="129"/>
        <v>0</v>
      </c>
      <c r="G410" s="6">
        <f>IF(C410,VLOOKUP(A410,RawData!A:C,3,FALSE),"")</f>
        <v>3.0977000000000001</v>
      </c>
      <c r="H410" s="9">
        <f>IF(C410,VLOOKUP(A410,RawData!A:D,4,FALSE),"")</f>
        <v>248.051205073229</v>
      </c>
      <c r="I410" s="5" t="b">
        <f t="shared" si="130"/>
        <v>1</v>
      </c>
      <c r="J410" s="4">
        <f t="shared" ca="1" si="131"/>
        <v>246.37027983623122</v>
      </c>
      <c r="K410" s="4">
        <f t="shared" ca="1" si="132"/>
        <v>14.678904978067067</v>
      </c>
      <c r="L410" s="4">
        <f t="shared" ca="1" si="133"/>
        <v>0.27055828152430195</v>
      </c>
      <c r="M410" s="4">
        <f t="shared" ca="1" si="134"/>
        <v>11.146316628993986</v>
      </c>
      <c r="N410" s="4">
        <f t="shared" ca="1" si="136"/>
        <v>1.5</v>
      </c>
      <c r="O410" s="4">
        <f t="shared" ca="1" si="135"/>
        <v>20</v>
      </c>
    </row>
    <row r="411" spans="1:15" x14ac:dyDescent="0.2">
      <c r="A411">
        <f t="shared" si="125"/>
        <v>808</v>
      </c>
      <c r="B411" s="4" t="b">
        <f t="shared" si="126"/>
        <v>1</v>
      </c>
      <c r="C411" s="5" t="b">
        <f t="shared" si="124"/>
        <v>1</v>
      </c>
      <c r="D411" s="4">
        <f t="shared" ca="1" si="127"/>
        <v>2</v>
      </c>
      <c r="E411" s="15">
        <f t="shared" si="128"/>
        <v>808</v>
      </c>
      <c r="F411" s="4">
        <f t="shared" ca="1" si="129"/>
        <v>0</v>
      </c>
      <c r="G411" s="6">
        <f>IF(C411,VLOOKUP(A411,RawData!A:C,3,FALSE),"")</f>
        <v>3.0977000000000001</v>
      </c>
      <c r="H411" s="9">
        <f>IF(C411,VLOOKUP(A411,RawData!A:D,4,FALSE),"")</f>
        <v>248.244323421865</v>
      </c>
      <c r="I411" s="5" t="b">
        <f t="shared" si="130"/>
        <v>1</v>
      </c>
      <c r="J411" s="4">
        <f t="shared" ca="1" si="131"/>
        <v>246.72824920030291</v>
      </c>
      <c r="K411" s="4">
        <f t="shared" ca="1" si="132"/>
        <v>13.371825395056362</v>
      </c>
      <c r="L411" s="4">
        <f t="shared" ca="1" si="133"/>
        <v>0.21639289284996721</v>
      </c>
      <c r="M411" s="4">
        <f t="shared" ca="1" si="134"/>
        <v>9.4630053653160076</v>
      </c>
      <c r="N411" s="4">
        <f t="shared" ca="1" si="136"/>
        <v>1.5</v>
      </c>
      <c r="O411" s="4">
        <f t="shared" ca="1" si="135"/>
        <v>20</v>
      </c>
    </row>
    <row r="412" spans="1:15" x14ac:dyDescent="0.2">
      <c r="A412">
        <f t="shared" si="125"/>
        <v>810</v>
      </c>
      <c r="B412" s="4" t="b">
        <f t="shared" si="126"/>
        <v>1</v>
      </c>
      <c r="C412" s="5" t="b">
        <f t="shared" si="124"/>
        <v>1</v>
      </c>
      <c r="D412" s="4">
        <f t="shared" ca="1" si="127"/>
        <v>2</v>
      </c>
      <c r="E412" s="15">
        <f t="shared" si="128"/>
        <v>810</v>
      </c>
      <c r="F412" s="4">
        <f t="shared" ca="1" si="129"/>
        <v>0</v>
      </c>
      <c r="G412" s="6">
        <f>IF(C412,VLOOKUP(A412,RawData!A:C,3,FALSE),"")</f>
        <v>3.0663999999999998</v>
      </c>
      <c r="H412" s="9">
        <f>IF(C412,VLOOKUP(A412,RawData!A:D,4,FALSE),"")</f>
        <v>248.36620336523001</v>
      </c>
      <c r="I412" s="5" t="b">
        <f t="shared" si="130"/>
        <v>1</v>
      </c>
      <c r="J412" s="4">
        <f t="shared" ca="1" si="131"/>
        <v>247.0319070941122</v>
      </c>
      <c r="K412" s="4">
        <f t="shared" ca="1" si="132"/>
        <v>12.117135770368833</v>
      </c>
      <c r="L412" s="4">
        <f t="shared" ca="1" si="133"/>
        <v>0.16094143271513417</v>
      </c>
      <c r="M412" s="4">
        <f t="shared" ca="1" si="134"/>
        <v>7.928009070399014</v>
      </c>
      <c r="N412" s="4">
        <f t="shared" ca="1" si="136"/>
        <v>1.5</v>
      </c>
      <c r="O412" s="4">
        <f t="shared" ca="1" si="135"/>
        <v>20</v>
      </c>
    </row>
    <row r="413" spans="1:15" x14ac:dyDescent="0.2">
      <c r="A413">
        <f t="shared" si="125"/>
        <v>812</v>
      </c>
      <c r="B413" s="4" t="b">
        <f t="shared" si="126"/>
        <v>1</v>
      </c>
      <c r="C413" s="5" t="b">
        <f t="shared" si="124"/>
        <v>1</v>
      </c>
      <c r="D413" s="4">
        <f t="shared" ca="1" si="127"/>
        <v>2</v>
      </c>
      <c r="E413" s="15">
        <f t="shared" si="128"/>
        <v>812</v>
      </c>
      <c r="F413" s="4">
        <f t="shared" ca="1" si="129"/>
        <v>0</v>
      </c>
      <c r="G413" s="6">
        <f>IF(C413,VLOOKUP(A413,RawData!A:C,3,FALSE),"")</f>
        <v>3.0625</v>
      </c>
      <c r="H413" s="9">
        <f>IF(C413,VLOOKUP(A413,RawData!A:D,4,FALSE),"")</f>
        <v>248.41684302831899</v>
      </c>
      <c r="I413" s="5" t="b">
        <f t="shared" si="130"/>
        <v>1</v>
      </c>
      <c r="J413" s="4">
        <f t="shared" ca="1" si="131"/>
        <v>247.286060085326</v>
      </c>
      <c r="K413" s="4">
        <f t="shared" ca="1" si="132"/>
        <v>10.91977414960499</v>
      </c>
      <c r="L413" s="4">
        <f t="shared" ca="1" si="133"/>
        <v>0.10737551542695201</v>
      </c>
      <c r="M413" s="4">
        <f t="shared" ca="1" si="134"/>
        <v>6.5413288067190081</v>
      </c>
      <c r="N413" s="4">
        <f t="shared" ca="1" si="136"/>
        <v>1.5</v>
      </c>
      <c r="O413" s="4">
        <f t="shared" ca="1" si="135"/>
        <v>20</v>
      </c>
    </row>
    <row r="414" spans="1:15" x14ac:dyDescent="0.2">
      <c r="A414">
        <f t="shared" si="125"/>
        <v>814</v>
      </c>
      <c r="B414" s="4" t="b">
        <f t="shared" si="126"/>
        <v>1</v>
      </c>
      <c r="C414" s="5" t="b">
        <f t="shared" si="124"/>
        <v>1</v>
      </c>
      <c r="D414" s="4">
        <f t="shared" ca="1" si="127"/>
        <v>2</v>
      </c>
      <c r="E414" s="15">
        <f t="shared" si="128"/>
        <v>814</v>
      </c>
      <c r="F414" s="4">
        <f t="shared" ca="1" si="129"/>
        <v>0</v>
      </c>
      <c r="G414" s="6">
        <f>IF(C414,VLOOKUP(A414,RawData!A:C,3,FALSE),"")</f>
        <v>3.0508000000000002</v>
      </c>
      <c r="H414" s="9">
        <f>IF(C414,VLOOKUP(A414,RawData!A:D,4,FALSE),"")</f>
        <v>248.43898768554601</v>
      </c>
      <c r="I414" s="5" t="b">
        <f t="shared" si="130"/>
        <v>1</v>
      </c>
      <c r="J414" s="4">
        <f t="shared" ca="1" si="131"/>
        <v>247.49529315466438</v>
      </c>
      <c r="K414" s="4">
        <f t="shared" ca="1" si="132"/>
        <v>9.7831411931171885</v>
      </c>
      <c r="L414" s="4">
        <f t="shared" ca="1" si="133"/>
        <v>5.7512762849114551E-2</v>
      </c>
      <c r="M414" s="4">
        <f t="shared" ca="1" si="134"/>
        <v>5.356692911197996</v>
      </c>
      <c r="N414" s="4">
        <f t="shared" ca="1" si="136"/>
        <v>1.5</v>
      </c>
      <c r="O414" s="4">
        <f t="shared" ca="1" si="135"/>
        <v>20</v>
      </c>
    </row>
    <row r="415" spans="1:15" x14ac:dyDescent="0.2">
      <c r="A415">
        <f t="shared" si="125"/>
        <v>816</v>
      </c>
      <c r="B415" s="4" t="b">
        <f t="shared" si="126"/>
        <v>1</v>
      </c>
      <c r="C415" s="5" t="b">
        <f t="shared" si="124"/>
        <v>1</v>
      </c>
      <c r="D415" s="4">
        <f t="shared" ca="1" si="127"/>
        <v>2</v>
      </c>
      <c r="E415" s="15">
        <f t="shared" si="128"/>
        <v>816</v>
      </c>
      <c r="F415" s="4">
        <f t="shared" ca="1" si="129"/>
        <v>0</v>
      </c>
      <c r="G415" s="6">
        <f>IF(C415,VLOOKUP(A415,RawData!A:C,3,FALSE),"")</f>
        <v>3.0430000000000001</v>
      </c>
      <c r="H415" s="9">
        <f>IF(C415,VLOOKUP(A415,RawData!A:D,4,FALSE),"")</f>
        <v>248.471775028319</v>
      </c>
      <c r="I415" s="5" t="b">
        <f t="shared" si="130"/>
        <v>1</v>
      </c>
      <c r="J415" s="4">
        <f t="shared" ca="1" si="131"/>
        <v>247.66597438774997</v>
      </c>
      <c r="K415" s="4">
        <f t="shared" ca="1" si="132"/>
        <v>8.7081734291691077</v>
      </c>
      <c r="L415" s="4">
        <f t="shared" ca="1" si="133"/>
        <v>1.1376708891560838E-2</v>
      </c>
      <c r="M415" s="4">
        <f t="shared" ca="1" si="134"/>
        <v>4.3869776445770015</v>
      </c>
      <c r="N415" s="4">
        <f t="shared" ca="1" si="136"/>
        <v>2</v>
      </c>
      <c r="O415" s="4">
        <f t="shared" ca="1" si="135"/>
        <v>0</v>
      </c>
    </row>
    <row r="416" spans="1:15" x14ac:dyDescent="0.2">
      <c r="A416">
        <f t="shared" si="125"/>
        <v>818</v>
      </c>
      <c r="B416" s="4" t="b">
        <f t="shared" si="126"/>
        <v>1</v>
      </c>
      <c r="C416" s="5" t="b">
        <f t="shared" si="124"/>
        <v>1</v>
      </c>
      <c r="D416" s="4">
        <f t="shared" ca="1" si="127"/>
        <v>2</v>
      </c>
      <c r="E416" s="15">
        <f t="shared" si="128"/>
        <v>818</v>
      </c>
      <c r="F416" s="4">
        <f t="shared" ca="1" si="129"/>
        <v>0</v>
      </c>
      <c r="G416" s="6">
        <f>IF(C416,VLOOKUP(A416,RawData!A:C,3,FALSE),"")</f>
        <v>3.0430000000000001</v>
      </c>
      <c r="H416" s="9">
        <f>IF(C416,VLOOKUP(A416,RawData!A:D,4,FALSE),"")</f>
        <v>248.50490568554599</v>
      </c>
      <c r="I416" s="5" t="b">
        <f t="shared" si="130"/>
        <v>1</v>
      </c>
      <c r="J416" s="4">
        <f t="shared" ca="1" si="131"/>
        <v>247.80519175232428</v>
      </c>
      <c r="K416" s="4">
        <f t="shared" ca="1" si="132"/>
        <v>7.6941738204068884</v>
      </c>
      <c r="L416" s="4">
        <f t="shared" ca="1" si="133"/>
        <v>3.0695593623732975E-2</v>
      </c>
      <c r="M416" s="4">
        <f t="shared" ca="1" si="134"/>
        <v>3.604202035192003</v>
      </c>
      <c r="N416" s="4">
        <f t="shared" ca="1" si="136"/>
        <v>2</v>
      </c>
      <c r="O416" s="4">
        <f t="shared" ca="1" si="135"/>
        <v>0</v>
      </c>
    </row>
    <row r="417" spans="1:15" x14ac:dyDescent="0.2">
      <c r="A417">
        <f t="shared" si="125"/>
        <v>820</v>
      </c>
      <c r="B417" s="4" t="b">
        <f t="shared" si="126"/>
        <v>1</v>
      </c>
      <c r="C417" s="5" t="b">
        <f t="shared" si="124"/>
        <v>1</v>
      </c>
      <c r="D417" s="4">
        <f t="shared" ca="1" si="127"/>
        <v>2</v>
      </c>
      <c r="E417" s="15">
        <f t="shared" si="128"/>
        <v>820</v>
      </c>
      <c r="F417" s="4">
        <f t="shared" ca="1" si="129"/>
        <v>0</v>
      </c>
      <c r="G417" s="6">
        <f>IF(C417,VLOOKUP(A417,RawData!A:C,3,FALSE),"")</f>
        <v>3.0312000000000001</v>
      </c>
      <c r="H417" s="9">
        <f>IF(C417,VLOOKUP(A417,RawData!A:D,4,FALSE),"")</f>
        <v>248.51057034277301</v>
      </c>
      <c r="I417" s="5" t="b">
        <f t="shared" si="130"/>
        <v>1</v>
      </c>
      <c r="J417" s="4">
        <f t="shared" ca="1" si="131"/>
        <v>247.91915759965156</v>
      </c>
      <c r="K417" s="4">
        <f t="shared" ca="1" si="132"/>
        <v>6.7423481764815563</v>
      </c>
      <c r="L417" s="4">
        <f t="shared" ca="1" si="133"/>
        <v>6.7292700304761865E-2</v>
      </c>
      <c r="M417" s="4">
        <f t="shared" ca="1" si="134"/>
        <v>2.9810503149890053</v>
      </c>
      <c r="N417" s="4">
        <f t="shared" ca="1" si="136"/>
        <v>2</v>
      </c>
      <c r="O417" s="4">
        <f t="shared" ca="1" si="135"/>
        <v>0</v>
      </c>
    </row>
    <row r="418" spans="1:15" x14ac:dyDescent="0.2">
      <c r="A418">
        <f t="shared" si="125"/>
        <v>822</v>
      </c>
      <c r="B418" s="4" t="b">
        <f t="shared" si="126"/>
        <v>1</v>
      </c>
      <c r="C418" s="5" t="b">
        <f t="shared" si="124"/>
        <v>1</v>
      </c>
      <c r="D418" s="4">
        <f t="shared" ca="1" si="127"/>
        <v>2</v>
      </c>
      <c r="E418" s="15">
        <f t="shared" si="128"/>
        <v>822</v>
      </c>
      <c r="F418" s="4">
        <f t="shared" ca="1" si="129"/>
        <v>0</v>
      </c>
      <c r="G418" s="6">
        <f>IF(C418,VLOOKUP(A418,RawData!A:C,3,FALSE),"")</f>
        <v>3.0272999999999999</v>
      </c>
      <c r="H418" s="9">
        <f>IF(C418,VLOOKUP(A418,RawData!A:D,4,FALSE),"")</f>
        <v>248.52687865429499</v>
      </c>
      <c r="I418" s="5" t="b">
        <f t="shared" si="130"/>
        <v>1</v>
      </c>
      <c r="J418" s="4">
        <f t="shared" ca="1" si="131"/>
        <v>248.01249155024908</v>
      </c>
      <c r="K418" s="4">
        <f t="shared" ca="1" si="132"/>
        <v>5.8532564267421492</v>
      </c>
      <c r="L418" s="4">
        <f t="shared" ca="1" si="133"/>
        <v>9.8049179510923068E-2</v>
      </c>
      <c r="M418" s="4">
        <f t="shared" ca="1" si="134"/>
        <v>2.4149324968460064</v>
      </c>
      <c r="N418" s="4">
        <f t="shared" ca="1" si="136"/>
        <v>2</v>
      </c>
      <c r="O418" s="4">
        <f t="shared" ca="1" si="135"/>
        <v>0</v>
      </c>
    </row>
    <row r="419" spans="1:15" x14ac:dyDescent="0.2">
      <c r="A419">
        <f t="shared" si="125"/>
        <v>824</v>
      </c>
      <c r="B419" s="4" t="b">
        <f t="shared" si="126"/>
        <v>1</v>
      </c>
      <c r="C419" s="5" t="b">
        <f t="shared" si="124"/>
        <v>1</v>
      </c>
      <c r="D419" s="4">
        <f t="shared" ca="1" si="127"/>
        <v>2</v>
      </c>
      <c r="E419" s="15">
        <f t="shared" si="128"/>
        <v>824</v>
      </c>
      <c r="F419" s="4">
        <f t="shared" ca="1" si="129"/>
        <v>0</v>
      </c>
      <c r="G419" s="6">
        <f>IF(C419,VLOOKUP(A419,RawData!A:C,3,FALSE),"")</f>
        <v>3.0272999999999999</v>
      </c>
      <c r="H419" s="9">
        <f>IF(C419,VLOOKUP(A419,RawData!A:D,4,FALSE),"")</f>
        <v>248.543357685546</v>
      </c>
      <c r="I419" s="5" t="b">
        <f t="shared" si="130"/>
        <v>1</v>
      </c>
      <c r="J419" s="4">
        <f t="shared" ca="1" si="131"/>
        <v>248.08755743611005</v>
      </c>
      <c r="K419" s="4">
        <f t="shared" ca="1" si="132"/>
        <v>5.0272301770266949</v>
      </c>
      <c r="L419" s="4">
        <f t="shared" ca="1" si="133"/>
        <v>0.12382535908076875</v>
      </c>
      <c r="M419" s="4">
        <f t="shared" ca="1" si="134"/>
        <v>1.8815804900080195</v>
      </c>
      <c r="N419" s="4">
        <f t="shared" ca="1" si="136"/>
        <v>2</v>
      </c>
      <c r="O419" s="4">
        <f t="shared" ca="1" si="135"/>
        <v>0</v>
      </c>
    </row>
    <row r="420" spans="1:15" x14ac:dyDescent="0.2">
      <c r="A420">
        <f t="shared" si="125"/>
        <v>826</v>
      </c>
      <c r="B420" s="4" t="b">
        <f t="shared" si="126"/>
        <v>1</v>
      </c>
      <c r="C420" s="5" t="b">
        <f t="shared" si="124"/>
        <v>1</v>
      </c>
      <c r="D420" s="4">
        <f t="shared" ca="1" si="127"/>
        <v>2</v>
      </c>
      <c r="E420" s="15">
        <f t="shared" si="128"/>
        <v>826</v>
      </c>
      <c r="F420" s="4">
        <f t="shared" ca="1" si="129"/>
        <v>0</v>
      </c>
      <c r="G420" s="6">
        <f>IF(C420,VLOOKUP(A420,RawData!A:C,3,FALSE),"")</f>
        <v>3.0194999999999999</v>
      </c>
      <c r="H420" s="9">
        <f>IF(C420,VLOOKUP(A420,RawData!A:D,4,FALSE),"")</f>
        <v>248.57065202831899</v>
      </c>
      <c r="I420" s="5" t="b">
        <f t="shared" si="130"/>
        <v>1</v>
      </c>
      <c r="J420" s="4">
        <f t="shared" ca="1" si="131"/>
        <v>248.14524119385223</v>
      </c>
      <c r="K420" s="4">
        <f t="shared" ca="1" si="132"/>
        <v>4.2635890009629236</v>
      </c>
      <c r="L420" s="4">
        <f t="shared" ca="1" si="133"/>
        <v>0.14516603357881763</v>
      </c>
      <c r="M420" s="4">
        <f t="shared" ca="1" si="134"/>
        <v>1.3808441726220053</v>
      </c>
      <c r="N420" s="4">
        <f t="shared" ca="1" si="136"/>
        <v>2</v>
      </c>
      <c r="O420" s="4">
        <f t="shared" ca="1" si="135"/>
        <v>0</v>
      </c>
    </row>
    <row r="421" spans="1:15" x14ac:dyDescent="0.2">
      <c r="A421">
        <f t="shared" si="125"/>
        <v>828</v>
      </c>
      <c r="B421" s="4" t="b">
        <f t="shared" si="126"/>
        <v>1</v>
      </c>
      <c r="C421" s="5" t="b">
        <f t="shared" si="124"/>
        <v>1</v>
      </c>
      <c r="D421" s="4">
        <f t="shared" ca="1" si="127"/>
        <v>2</v>
      </c>
      <c r="E421" s="15">
        <f t="shared" si="128"/>
        <v>828</v>
      </c>
      <c r="F421" s="4">
        <f t="shared" ca="1" si="129"/>
        <v>0</v>
      </c>
      <c r="G421" s="6">
        <f>IF(C421,VLOOKUP(A421,RawData!A:C,3,FALSE),"")</f>
        <v>3.0194999999999999</v>
      </c>
      <c r="H421" s="9">
        <f>IF(C421,VLOOKUP(A421,RawData!A:D,4,FALSE),"")</f>
        <v>248.58747434277299</v>
      </c>
      <c r="I421" s="5" t="b">
        <f t="shared" si="130"/>
        <v>1</v>
      </c>
      <c r="J421" s="4">
        <f t="shared" ca="1" si="131"/>
        <v>248.18642400969085</v>
      </c>
      <c r="K421" s="4">
        <f t="shared" ca="1" si="132"/>
        <v>3.5630181721007546</v>
      </c>
      <c r="L421" s="4">
        <f t="shared" ca="1" si="133"/>
        <v>0.16155620095736367</v>
      </c>
      <c r="M421" s="4">
        <f t="shared" ca="1" si="134"/>
        <v>0.9137749765399974</v>
      </c>
      <c r="N421" s="4">
        <f t="shared" ca="1" si="136"/>
        <v>2</v>
      </c>
      <c r="O421" s="4">
        <f t="shared" ca="1" si="135"/>
        <v>0</v>
      </c>
    </row>
    <row r="422" spans="1:15" x14ac:dyDescent="0.2">
      <c r="A422">
        <f t="shared" si="125"/>
        <v>830</v>
      </c>
      <c r="B422" s="4" t="b">
        <f t="shared" si="126"/>
        <v>1</v>
      </c>
      <c r="C422" s="5" t="b">
        <f t="shared" si="124"/>
        <v>1</v>
      </c>
      <c r="D422" s="4">
        <f t="shared" ca="1" si="127"/>
        <v>2</v>
      </c>
      <c r="E422" s="15">
        <f t="shared" si="128"/>
        <v>830</v>
      </c>
      <c r="F422" s="4">
        <f t="shared" ca="1" si="129"/>
        <v>0</v>
      </c>
      <c r="G422" s="6">
        <f>IF(C422,VLOOKUP(A422,RawData!A:C,3,FALSE),"")</f>
        <v>3.0194999999999999</v>
      </c>
      <c r="H422" s="9">
        <f>IF(C422,VLOOKUP(A422,RawData!A:D,4,FALSE),"")</f>
        <v>248.587817688477</v>
      </c>
      <c r="I422" s="5" t="b">
        <f t="shared" si="130"/>
        <v>1</v>
      </c>
      <c r="J422" s="4">
        <f t="shared" ca="1" si="131"/>
        <v>248.21271104119216</v>
      </c>
      <c r="K422" s="4">
        <f t="shared" ca="1" si="132"/>
        <v>2.9270979597706628</v>
      </c>
      <c r="L422" s="4">
        <f t="shared" ca="1" si="133"/>
        <v>0.17332533195519773</v>
      </c>
      <c r="M422" s="4">
        <f t="shared" ca="1" si="134"/>
        <v>0.45784294529099157</v>
      </c>
      <c r="N422" s="4">
        <f t="shared" ca="1" si="136"/>
        <v>2</v>
      </c>
      <c r="O422" s="4">
        <f t="shared" ca="1" si="135"/>
        <v>0</v>
      </c>
    </row>
    <row r="423" spans="1:15" x14ac:dyDescent="0.2">
      <c r="A423">
        <f t="shared" si="125"/>
        <v>832</v>
      </c>
      <c r="B423" s="4" t="b">
        <f t="shared" si="126"/>
        <v>1</v>
      </c>
      <c r="C423" s="5" t="b">
        <f t="shared" si="124"/>
        <v>1</v>
      </c>
      <c r="D423" s="4">
        <f t="shared" ca="1" si="127"/>
        <v>2</v>
      </c>
      <c r="E423" s="15">
        <f t="shared" si="128"/>
        <v>832</v>
      </c>
      <c r="F423" s="4">
        <f t="shared" ca="1" si="129"/>
        <v>0</v>
      </c>
      <c r="G423" s="6">
        <f>IF(C423,VLOOKUP(A423,RawData!A:C,3,FALSE),"")</f>
        <v>3.0194999999999999</v>
      </c>
      <c r="H423" s="9">
        <f>IF(C423,VLOOKUP(A423,RawData!A:D,4,FALSE),"")</f>
        <v>248.566017314454</v>
      </c>
      <c r="I423" s="5" t="b">
        <f t="shared" si="130"/>
        <v>1</v>
      </c>
      <c r="J423" s="4">
        <f t="shared" ca="1" si="131"/>
        <v>248.22446155173773</v>
      </c>
      <c r="K423" s="4">
        <f t="shared" ca="1" si="132"/>
        <v>2.3568956487693526</v>
      </c>
      <c r="L423" s="4">
        <f t="shared" ca="1" si="133"/>
        <v>0.18170213920404876</v>
      </c>
      <c r="M423" s="4">
        <f t="shared" ca="1" si="134"/>
        <v>2.3345543709012873E-2</v>
      </c>
      <c r="N423" s="4">
        <f t="shared" ca="1" si="136"/>
        <v>2</v>
      </c>
      <c r="O423" s="4">
        <f t="shared" ca="1" si="135"/>
        <v>0</v>
      </c>
    </row>
    <row r="424" spans="1:15" x14ac:dyDescent="0.2">
      <c r="A424">
        <f t="shared" si="125"/>
        <v>834</v>
      </c>
      <c r="B424" s="4" t="b">
        <f t="shared" si="126"/>
        <v>1</v>
      </c>
      <c r="C424" s="5" t="b">
        <f t="shared" si="124"/>
        <v>1</v>
      </c>
      <c r="D424" s="4">
        <f t="shared" ca="1" si="127"/>
        <v>2</v>
      </c>
      <c r="E424" s="15">
        <f t="shared" si="128"/>
        <v>834</v>
      </c>
      <c r="F424" s="4">
        <f t="shared" ca="1" si="129"/>
        <v>0</v>
      </c>
      <c r="G424" s="6">
        <f>IF(C424,VLOOKUP(A424,RawData!A:C,3,FALSE),"")</f>
        <v>3.0194999999999999</v>
      </c>
      <c r="H424" s="9">
        <f>IF(C424,VLOOKUP(A424,RawData!A:D,4,FALSE),"")</f>
        <v>248.52790862890899</v>
      </c>
      <c r="I424" s="5" t="b">
        <f t="shared" si="130"/>
        <v>1</v>
      </c>
      <c r="J424" s="4">
        <f t="shared" ca="1" si="131"/>
        <v>248.22307578744599</v>
      </c>
      <c r="K424" s="4">
        <f t="shared" ca="1" si="132"/>
        <v>1.8534868607725912</v>
      </c>
      <c r="L424" s="4">
        <f t="shared" ca="1" si="133"/>
        <v>0.18723617094724432</v>
      </c>
      <c r="M424" s="4">
        <f t="shared" ca="1" si="134"/>
        <v>0.36207669597499148</v>
      </c>
      <c r="N424" s="4">
        <f t="shared" ca="1" si="136"/>
        <v>2</v>
      </c>
      <c r="O424" s="4">
        <f t="shared" ca="1" si="135"/>
        <v>0</v>
      </c>
    </row>
    <row r="425" spans="1:15" x14ac:dyDescent="0.2">
      <c r="A425">
        <f t="shared" si="125"/>
        <v>836</v>
      </c>
      <c r="B425" s="4" t="b">
        <f t="shared" si="126"/>
        <v>1</v>
      </c>
      <c r="C425" s="5" t="b">
        <f t="shared" si="124"/>
        <v>1</v>
      </c>
      <c r="D425" s="4">
        <f t="shared" ca="1" si="127"/>
        <v>2</v>
      </c>
      <c r="E425" s="15">
        <f t="shared" si="128"/>
        <v>836</v>
      </c>
      <c r="F425" s="4">
        <f t="shared" ca="1" si="129"/>
        <v>0</v>
      </c>
      <c r="G425" s="6">
        <f>IF(C425,VLOOKUP(A425,RawData!A:C,3,FALSE),"")</f>
        <v>3.0156000000000001</v>
      </c>
      <c r="H425" s="9">
        <f>IF(C425,VLOOKUP(A425,RawData!A:D,4,FALSE),"")</f>
        <v>248.478469660158</v>
      </c>
      <c r="I425" s="5" t="b">
        <f t="shared" si="130"/>
        <v>1</v>
      </c>
      <c r="J425" s="4">
        <f t="shared" ca="1" si="131"/>
        <v>248.20978865944969</v>
      </c>
      <c r="K425" s="4">
        <f t="shared" ca="1" si="132"/>
        <v>1.4168986513727191</v>
      </c>
      <c r="L425" s="4">
        <f t="shared" ca="1" si="133"/>
        <v>0.1906250954684765</v>
      </c>
      <c r="M425" s="4">
        <f t="shared" ca="1" si="134"/>
        <v>0.66578859972298687</v>
      </c>
      <c r="N425" s="4">
        <f t="shared" ca="1" si="136"/>
        <v>2</v>
      </c>
      <c r="O425" s="4">
        <f t="shared" ca="1" si="135"/>
        <v>0</v>
      </c>
    </row>
    <row r="426" spans="1:15" x14ac:dyDescent="0.2">
      <c r="A426">
        <f t="shared" si="125"/>
        <v>838</v>
      </c>
      <c r="B426" s="4" t="b">
        <f t="shared" si="126"/>
        <v>1</v>
      </c>
      <c r="C426" s="5" t="b">
        <f t="shared" si="124"/>
        <v>1</v>
      </c>
      <c r="D426" s="4">
        <f t="shared" ca="1" si="127"/>
        <v>2</v>
      </c>
      <c r="E426" s="15">
        <f t="shared" si="128"/>
        <v>838</v>
      </c>
      <c r="F426" s="4">
        <f t="shared" ca="1" si="129"/>
        <v>0</v>
      </c>
      <c r="G426" s="6">
        <f>IF(C426,VLOOKUP(A426,RawData!A:C,3,FALSE),"")</f>
        <v>3.0078</v>
      </c>
      <c r="H426" s="9">
        <f>IF(C426,VLOOKUP(A426,RawData!A:D,4,FALSE),"")</f>
        <v>248.429203317386</v>
      </c>
      <c r="I426" s="5" t="b">
        <f t="shared" si="130"/>
        <v>1</v>
      </c>
      <c r="J426" s="4">
        <f t="shared" ca="1" si="131"/>
        <v>248.1877550764423</v>
      </c>
      <c r="K426" s="4">
        <f t="shared" ca="1" si="132"/>
        <v>1.0431115399196926</v>
      </c>
      <c r="L426" s="4">
        <f t="shared" ca="1" si="133"/>
        <v>0.19276671097273379</v>
      </c>
      <c r="M426" s="4">
        <f t="shared" ca="1" si="134"/>
        <v>0.87615942186499751</v>
      </c>
      <c r="N426" s="4">
        <f t="shared" ca="1" si="136"/>
        <v>2</v>
      </c>
      <c r="O426" s="4">
        <f t="shared" ca="1" si="135"/>
        <v>0</v>
      </c>
    </row>
    <row r="427" spans="1:15" x14ac:dyDescent="0.2">
      <c r="A427">
        <f t="shared" si="125"/>
        <v>840</v>
      </c>
      <c r="B427" s="4" t="b">
        <f t="shared" si="126"/>
        <v>1</v>
      </c>
      <c r="C427" s="5" t="b">
        <f t="shared" si="124"/>
        <v>1</v>
      </c>
      <c r="D427" s="4">
        <f t="shared" ca="1" si="127"/>
        <v>2</v>
      </c>
      <c r="E427" s="15">
        <f t="shared" si="128"/>
        <v>840</v>
      </c>
      <c r="F427" s="4">
        <f t="shared" ca="1" si="129"/>
        <v>0</v>
      </c>
      <c r="G427" s="6">
        <f>IF(C427,VLOOKUP(A427,RawData!A:C,3,FALSE),"")</f>
        <v>3.0078</v>
      </c>
      <c r="H427" s="9">
        <f>IF(C427,VLOOKUP(A427,RawData!A:D,4,FALSE),"")</f>
        <v>248.37959266015801</v>
      </c>
      <c r="I427" s="5" t="b">
        <f t="shared" si="130"/>
        <v>1</v>
      </c>
      <c r="J427" s="4">
        <f t="shared" ca="1" si="131"/>
        <v>248.15966906283379</v>
      </c>
      <c r="K427" s="4">
        <f t="shared" ca="1" si="132"/>
        <v>0.7269908737095534</v>
      </c>
      <c r="L427" s="4">
        <f t="shared" ca="1" si="133"/>
        <v>0.19350386625319516</v>
      </c>
      <c r="M427" s="4">
        <f t="shared" ca="1" si="134"/>
        <v>0.99254636522999817</v>
      </c>
      <c r="N427" s="4">
        <f t="shared" ca="1" si="136"/>
        <v>2</v>
      </c>
      <c r="O427" s="4">
        <f t="shared" ca="1" si="135"/>
        <v>0</v>
      </c>
    </row>
    <row r="428" spans="1:15" x14ac:dyDescent="0.2">
      <c r="A428">
        <f t="shared" si="125"/>
        <v>842</v>
      </c>
      <c r="B428" s="4" t="b">
        <f t="shared" si="126"/>
        <v>1</v>
      </c>
      <c r="C428" s="5" t="b">
        <f t="shared" si="124"/>
        <v>1</v>
      </c>
      <c r="D428" s="4">
        <f t="shared" ca="1" si="127"/>
        <v>2</v>
      </c>
      <c r="E428" s="15">
        <f t="shared" si="128"/>
        <v>842</v>
      </c>
      <c r="F428" s="4">
        <f t="shared" ca="1" si="129"/>
        <v>0</v>
      </c>
      <c r="G428" s="6">
        <f>IF(C428,VLOOKUP(A428,RawData!A:C,3,FALSE),"")</f>
        <v>2.9961000000000002</v>
      </c>
      <c r="H428" s="9">
        <f>IF(C428,VLOOKUP(A428,RawData!A:D,4,FALSE),"")</f>
        <v>248.33032631738601</v>
      </c>
      <c r="I428" s="5" t="b">
        <f t="shared" si="130"/>
        <v>1</v>
      </c>
      <c r="J428" s="4">
        <f t="shared" ca="1" si="131"/>
        <v>248.12817059066796</v>
      </c>
      <c r="K428" s="4">
        <f t="shared" ca="1" si="132"/>
        <v>0.46357026032805493</v>
      </c>
      <c r="L428" s="4">
        <f t="shared" ca="1" si="133"/>
        <v>0.19317093718905198</v>
      </c>
      <c r="M428" s="4">
        <f t="shared" ca="1" si="134"/>
        <v>1.027092300229981</v>
      </c>
      <c r="N428" s="4">
        <f t="shared" ca="1" si="136"/>
        <v>2</v>
      </c>
      <c r="O428" s="4">
        <f t="shared" ca="1" si="135"/>
        <v>0</v>
      </c>
    </row>
    <row r="429" spans="1:15" x14ac:dyDescent="0.2">
      <c r="A429">
        <f t="shared" si="125"/>
        <v>844</v>
      </c>
      <c r="B429" s="4" t="b">
        <f t="shared" si="126"/>
        <v>1</v>
      </c>
      <c r="C429" s="5" t="b">
        <f t="shared" si="124"/>
        <v>1</v>
      </c>
      <c r="D429" s="4">
        <f t="shared" ca="1" si="127"/>
        <v>2</v>
      </c>
      <c r="E429" s="15">
        <f t="shared" si="128"/>
        <v>844</v>
      </c>
      <c r="F429" s="4">
        <f t="shared" ca="1" si="129"/>
        <v>0</v>
      </c>
      <c r="G429" s="6">
        <f>IF(C429,VLOOKUP(A429,RawData!A:C,3,FALSE),"")</f>
        <v>2.9961000000000002</v>
      </c>
      <c r="H429" s="9">
        <f>IF(C429,VLOOKUP(A429,RawData!A:D,4,FALSE),"")</f>
        <v>248.27522266015899</v>
      </c>
      <c r="I429" s="5" t="b">
        <f t="shared" si="130"/>
        <v>1</v>
      </c>
      <c r="J429" s="4">
        <f t="shared" ca="1" si="131"/>
        <v>248.09591835135811</v>
      </c>
      <c r="K429" s="4">
        <f t="shared" ca="1" si="132"/>
        <v>0.24808261595580916</v>
      </c>
      <c r="L429" s="4">
        <f t="shared" ca="1" si="133"/>
        <v>0.19106666929604899</v>
      </c>
      <c r="M429" s="4">
        <f t="shared" ca="1" si="134"/>
        <v>1.0219640758330115</v>
      </c>
      <c r="N429" s="4">
        <f t="shared" ca="1" si="136"/>
        <v>2</v>
      </c>
      <c r="O429" s="4">
        <f t="shared" ca="1" si="135"/>
        <v>0</v>
      </c>
    </row>
    <row r="430" spans="1:15" x14ac:dyDescent="0.2">
      <c r="A430">
        <f t="shared" si="125"/>
        <v>846</v>
      </c>
      <c r="B430" s="4" t="b">
        <f t="shared" si="126"/>
        <v>1</v>
      </c>
      <c r="C430" s="5" t="b">
        <f t="shared" si="124"/>
        <v>1</v>
      </c>
      <c r="D430" s="4">
        <f t="shared" ca="1" si="127"/>
        <v>2</v>
      </c>
      <c r="E430" s="15">
        <f t="shared" si="128"/>
        <v>846</v>
      </c>
      <c r="F430" s="4">
        <f t="shared" ca="1" si="129"/>
        <v>0</v>
      </c>
      <c r="G430" s="6">
        <f>IF(C430,VLOOKUP(A430,RawData!A:C,3,FALSE),"")</f>
        <v>2.9961000000000002</v>
      </c>
      <c r="H430" s="9">
        <f>IF(C430,VLOOKUP(A430,RawData!A:D,4,FALSE),"")</f>
        <v>248.20964797461301</v>
      </c>
      <c r="I430" s="5" t="b">
        <f t="shared" si="130"/>
        <v>1</v>
      </c>
      <c r="J430" s="4">
        <f t="shared" ca="1" si="131"/>
        <v>248.06401496181508</v>
      </c>
      <c r="K430" s="4">
        <f t="shared" ca="1" si="132"/>
        <v>7.4519151617892021E-2</v>
      </c>
      <c r="L430" s="4">
        <f t="shared" ca="1" si="133"/>
        <v>0.18701805288935702</v>
      </c>
      <c r="M430" s="4">
        <f t="shared" ca="1" si="134"/>
        <v>1.0217924186059975</v>
      </c>
      <c r="N430" s="4">
        <f t="shared" ca="1" si="136"/>
        <v>2</v>
      </c>
      <c r="O430" s="4">
        <f t="shared" ca="1" si="135"/>
        <v>0</v>
      </c>
    </row>
    <row r="431" spans="1:15" x14ac:dyDescent="0.2">
      <c r="A431">
        <f t="shared" si="125"/>
        <v>848</v>
      </c>
      <c r="B431" s="4" t="b">
        <f t="shared" si="126"/>
        <v>1</v>
      </c>
      <c r="C431" s="5" t="b">
        <f t="shared" si="124"/>
        <v>1</v>
      </c>
      <c r="D431" s="4">
        <f t="shared" ca="1" si="127"/>
        <v>2</v>
      </c>
      <c r="E431" s="15">
        <f t="shared" si="128"/>
        <v>848</v>
      </c>
      <c r="F431" s="4">
        <f t="shared" ca="1" si="129"/>
        <v>0</v>
      </c>
      <c r="G431" s="6">
        <f>IF(C431,VLOOKUP(A431,RawData!A:C,3,FALSE),"")</f>
        <v>2.9843999999999999</v>
      </c>
      <c r="H431" s="9">
        <f>IF(C431,VLOOKUP(A431,RawData!A:D,4,FALSE),"")</f>
        <v>248.13840863183901</v>
      </c>
      <c r="I431" s="5" t="b">
        <f t="shared" si="130"/>
        <v>1</v>
      </c>
      <c r="J431" s="4">
        <f t="shared" ca="1" si="131"/>
        <v>248.0319461145547</v>
      </c>
      <c r="K431" s="4">
        <f t="shared" ca="1" si="132"/>
        <v>6.4218515049958569E-2</v>
      </c>
      <c r="L431" s="4">
        <f t="shared" ca="1" si="133"/>
        <v>0.18050665886909201</v>
      </c>
      <c r="M431" s="4">
        <f t="shared" ca="1" si="134"/>
        <v>1.0272649222989969</v>
      </c>
      <c r="N431" s="4">
        <f t="shared" ca="1" si="136"/>
        <v>2</v>
      </c>
      <c r="O431" s="4">
        <f t="shared" ca="1" si="135"/>
        <v>0</v>
      </c>
    </row>
    <row r="432" spans="1:15" x14ac:dyDescent="0.2">
      <c r="A432">
        <f t="shared" si="125"/>
        <v>850</v>
      </c>
      <c r="B432" s="4" t="b">
        <f t="shared" si="126"/>
        <v>1</v>
      </c>
      <c r="C432" s="5" t="b">
        <f t="shared" si="124"/>
        <v>1</v>
      </c>
      <c r="D432" s="4">
        <f t="shared" ca="1" si="127"/>
        <v>2</v>
      </c>
      <c r="E432" s="15">
        <f t="shared" si="128"/>
        <v>850</v>
      </c>
      <c r="F432" s="4">
        <f t="shared" ca="1" si="129"/>
        <v>0</v>
      </c>
      <c r="G432" s="6">
        <f>IF(C432,VLOOKUP(A432,RawData!A:C,3,FALSE),"")</f>
        <v>2.9843999999999999</v>
      </c>
      <c r="H432" s="9">
        <f>IF(C432,VLOOKUP(A432,RawData!A:D,4,FALSE),"")</f>
        <v>248.067147863792</v>
      </c>
      <c r="I432" s="5" t="b">
        <f t="shared" si="130"/>
        <v>1</v>
      </c>
      <c r="J432" s="4">
        <f t="shared" ca="1" si="131"/>
        <v>247.99986550033935</v>
      </c>
      <c r="K432" s="4">
        <f t="shared" ca="1" si="132"/>
        <v>0.17417246368378869</v>
      </c>
      <c r="L432" s="4">
        <f t="shared" ca="1" si="133"/>
        <v>0.17117117937561943</v>
      </c>
      <c r="M432" s="4">
        <f t="shared" ca="1" si="134"/>
        <v>1.0001636979030195</v>
      </c>
      <c r="N432" s="4">
        <f t="shared" ca="1" si="136"/>
        <v>2</v>
      </c>
      <c r="O432" s="4">
        <f t="shared" ca="1" si="135"/>
        <v>0</v>
      </c>
    </row>
    <row r="433" spans="1:15" x14ac:dyDescent="0.2">
      <c r="A433">
        <f t="shared" si="125"/>
        <v>852</v>
      </c>
      <c r="B433" s="4" t="b">
        <f t="shared" si="126"/>
        <v>1</v>
      </c>
      <c r="C433" s="5" t="b">
        <f t="shared" si="124"/>
        <v>1</v>
      </c>
      <c r="D433" s="4">
        <f t="shared" ca="1" si="127"/>
        <v>2</v>
      </c>
      <c r="E433" s="15">
        <f t="shared" si="128"/>
        <v>852</v>
      </c>
      <c r="F433" s="4">
        <f t="shared" ca="1" si="129"/>
        <v>0</v>
      </c>
      <c r="G433" s="6">
        <f>IF(C433,VLOOKUP(A433,RawData!A:C,3,FALSE),"")</f>
        <v>2.9843999999999999</v>
      </c>
      <c r="H433" s="9">
        <f>IF(C433,VLOOKUP(A433,RawData!A:D,4,FALSE),"")</f>
        <v>247.979450017326</v>
      </c>
      <c r="I433" s="5" t="b">
        <f t="shared" si="130"/>
        <v>1</v>
      </c>
      <c r="J433" s="4">
        <f t="shared" ca="1" si="131"/>
        <v>247.9686653487941</v>
      </c>
      <c r="K433" s="4">
        <f t="shared" ca="1" si="132"/>
        <v>0.26029732188462162</v>
      </c>
      <c r="L433" s="4">
        <f t="shared" ca="1" si="133"/>
        <v>0.15846892568859516</v>
      </c>
      <c r="M433" s="4">
        <f t="shared" ca="1" si="134"/>
        <v>0.9835130094249962</v>
      </c>
      <c r="N433" s="4">
        <f t="shared" ca="1" si="136"/>
        <v>2</v>
      </c>
      <c r="O433" s="4">
        <f t="shared" ca="1" si="135"/>
        <v>0</v>
      </c>
    </row>
    <row r="434" spans="1:15" x14ac:dyDescent="0.2">
      <c r="A434">
        <f t="shared" si="125"/>
        <v>854</v>
      </c>
      <c r="B434" s="4" t="b">
        <f t="shared" si="126"/>
        <v>1</v>
      </c>
      <c r="C434" s="5" t="b">
        <f t="shared" si="124"/>
        <v>1</v>
      </c>
      <c r="D434" s="4">
        <f t="shared" ca="1" si="127"/>
        <v>2</v>
      </c>
      <c r="E434" s="15">
        <f t="shared" si="128"/>
        <v>854</v>
      </c>
      <c r="F434" s="4">
        <f t="shared" ca="1" si="129"/>
        <v>0</v>
      </c>
      <c r="G434" s="6">
        <f>IF(C434,VLOOKUP(A434,RawData!A:C,3,FALSE),"")</f>
        <v>2.9765999999999999</v>
      </c>
      <c r="H434" s="9">
        <f>IF(C434,VLOOKUP(A434,RawData!A:D,4,FALSE),"")</f>
        <v>247.89155998217001</v>
      </c>
      <c r="I434" s="5" t="b">
        <f t="shared" si="130"/>
        <v>1</v>
      </c>
      <c r="J434" s="4">
        <f t="shared" ca="1" si="131"/>
        <v>247.9383505048277</v>
      </c>
      <c r="K434" s="4">
        <f t="shared" ca="1" si="132"/>
        <v>0.32479357078040039</v>
      </c>
      <c r="L434" s="4">
        <f t="shared" ca="1" si="133"/>
        <v>0.14222893388478042</v>
      </c>
      <c r="M434" s="4">
        <f t="shared" ca="1" si="134"/>
        <v>0.95623919420998504</v>
      </c>
      <c r="N434" s="4">
        <f t="shared" ca="1" si="136"/>
        <v>2</v>
      </c>
      <c r="O434" s="4">
        <f t="shared" ca="1" si="135"/>
        <v>0</v>
      </c>
    </row>
    <row r="435" spans="1:15" x14ac:dyDescent="0.2">
      <c r="A435">
        <f t="shared" si="125"/>
        <v>856</v>
      </c>
      <c r="B435" s="4" t="b">
        <f t="shared" si="126"/>
        <v>1</v>
      </c>
      <c r="C435" s="5" t="b">
        <f t="shared" si="124"/>
        <v>1</v>
      </c>
      <c r="D435" s="4">
        <f t="shared" ca="1" si="127"/>
        <v>2</v>
      </c>
      <c r="E435" s="15">
        <f t="shared" si="128"/>
        <v>856</v>
      </c>
      <c r="F435" s="4">
        <f t="shared" ca="1" si="129"/>
        <v>0</v>
      </c>
      <c r="G435" s="6">
        <f>IF(C435,VLOOKUP(A435,RawData!A:C,3,FALSE),"")</f>
        <v>2.9727000000000001</v>
      </c>
      <c r="H435" s="9">
        <f>IF(C435,VLOOKUP(A435,RawData!A:D,4,FALSE),"")</f>
        <v>247.79817598216999</v>
      </c>
      <c r="I435" s="5" t="b">
        <f t="shared" si="130"/>
        <v>1</v>
      </c>
      <c r="J435" s="4">
        <f t="shared" ca="1" si="131"/>
        <v>247.90874446630482</v>
      </c>
      <c r="K435" s="4">
        <f t="shared" ca="1" si="132"/>
        <v>0.36853468773887244</v>
      </c>
      <c r="L435" s="4">
        <f t="shared" ca="1" si="133"/>
        <v>0.1220905549841973</v>
      </c>
      <c r="M435" s="4">
        <f t="shared" ca="1" si="134"/>
        <v>0.94508153698200204</v>
      </c>
      <c r="N435" s="4">
        <f t="shared" ca="1" si="136"/>
        <v>2</v>
      </c>
      <c r="O435" s="4">
        <f t="shared" ca="1" si="135"/>
        <v>0</v>
      </c>
    </row>
    <row r="436" spans="1:15" x14ac:dyDescent="0.2">
      <c r="A436">
        <f t="shared" si="125"/>
        <v>858</v>
      </c>
      <c r="B436" s="4" t="b">
        <f t="shared" si="126"/>
        <v>1</v>
      </c>
      <c r="C436" s="5" t="b">
        <f t="shared" si="124"/>
        <v>1</v>
      </c>
      <c r="D436" s="4">
        <f t="shared" ca="1" si="127"/>
        <v>2</v>
      </c>
      <c r="E436" s="15">
        <f t="shared" si="128"/>
        <v>858</v>
      </c>
      <c r="F436" s="4">
        <f t="shared" ca="1" si="129"/>
        <v>0</v>
      </c>
      <c r="G436" s="6">
        <f>IF(C436,VLOOKUP(A436,RawData!A:C,3,FALSE),"")</f>
        <v>2.9609000000000001</v>
      </c>
      <c r="H436" s="9">
        <f>IF(C436,VLOOKUP(A436,RawData!A:D,4,FALSE),"")</f>
        <v>247.69399910054599</v>
      </c>
      <c r="I436" s="5" t="b">
        <f t="shared" si="130"/>
        <v>1</v>
      </c>
      <c r="J436" s="4">
        <f t="shared" ca="1" si="131"/>
        <v>247.88019469941014</v>
      </c>
      <c r="K436" s="4">
        <f t="shared" ca="1" si="132"/>
        <v>0.39240808746612288</v>
      </c>
      <c r="L436" s="4">
        <f t="shared" ca="1" si="133"/>
        <v>9.8231013659159316E-2</v>
      </c>
      <c r="M436" s="4">
        <f t="shared" ca="1" si="134"/>
        <v>0.90186508818899824</v>
      </c>
      <c r="N436" s="4">
        <f t="shared" ca="1" si="136"/>
        <v>2</v>
      </c>
      <c r="O436" s="4">
        <f t="shared" ca="1" si="135"/>
        <v>0</v>
      </c>
    </row>
    <row r="437" spans="1:15" x14ac:dyDescent="0.2">
      <c r="A437">
        <f t="shared" si="125"/>
        <v>860</v>
      </c>
      <c r="B437" s="4" t="b">
        <f t="shared" si="126"/>
        <v>1</v>
      </c>
      <c r="C437" s="5" t="b">
        <f t="shared" si="124"/>
        <v>1</v>
      </c>
      <c r="D437" s="4">
        <f t="shared" ca="1" si="127"/>
        <v>2</v>
      </c>
      <c r="E437" s="15">
        <f t="shared" si="128"/>
        <v>860</v>
      </c>
      <c r="F437" s="4">
        <f t="shared" ca="1" si="129"/>
        <v>0</v>
      </c>
      <c r="G437" s="6">
        <f>IF(C437,VLOOKUP(A437,RawData!A:C,3,FALSE),"")</f>
        <v>2.9609000000000001</v>
      </c>
      <c r="H437" s="9">
        <f>IF(C437,VLOOKUP(A437,RawData!A:D,4,FALSE),"")</f>
        <v>247.595122100547</v>
      </c>
      <c r="I437" s="5" t="b">
        <f t="shared" si="130"/>
        <v>1</v>
      </c>
      <c r="J437" s="4">
        <f t="shared" ca="1" si="131"/>
        <v>247.85323489393232</v>
      </c>
      <c r="K437" s="4">
        <f t="shared" ca="1" si="132"/>
        <v>0.39818989258580473</v>
      </c>
      <c r="L437" s="4">
        <f t="shared" ca="1" si="133"/>
        <v>7.1175662063922118E-2</v>
      </c>
      <c r="M437" s="4">
        <f t="shared" ca="1" si="134"/>
        <v>0.83609731551700861</v>
      </c>
      <c r="N437" s="4">
        <f t="shared" ca="1" si="136"/>
        <v>2</v>
      </c>
      <c r="O437" s="4">
        <f t="shared" ca="1" si="135"/>
        <v>0</v>
      </c>
    </row>
    <row r="438" spans="1:15" x14ac:dyDescent="0.2">
      <c r="A438">
        <f t="shared" si="125"/>
        <v>862</v>
      </c>
      <c r="B438" s="4" t="b">
        <f t="shared" si="126"/>
        <v>1</v>
      </c>
      <c r="C438" s="5" t="b">
        <f t="shared" si="124"/>
        <v>1</v>
      </c>
      <c r="D438" s="4">
        <f t="shared" ca="1" si="127"/>
        <v>2</v>
      </c>
      <c r="E438" s="15">
        <f t="shared" si="128"/>
        <v>862</v>
      </c>
      <c r="F438" s="4">
        <f t="shared" ca="1" si="129"/>
        <v>0</v>
      </c>
      <c r="G438" s="6">
        <f>IF(C438,VLOOKUP(A438,RawData!A:C,3,FALSE),"")</f>
        <v>2.9609000000000001</v>
      </c>
      <c r="H438" s="9">
        <f>IF(C438,VLOOKUP(A438,RawData!A:D,4,FALSE),"")</f>
        <v>247.50154498216901</v>
      </c>
      <c r="I438" s="5" t="b">
        <f t="shared" si="130"/>
        <v>1</v>
      </c>
      <c r="J438" s="4">
        <f t="shared" ca="1" si="131"/>
        <v>247.82838417025832</v>
      </c>
      <c r="K438" s="4">
        <f t="shared" ca="1" si="132"/>
        <v>0.38660001432535296</v>
      </c>
      <c r="L438" s="4">
        <f t="shared" ca="1" si="133"/>
        <v>4.1620846265772116E-2</v>
      </c>
      <c r="M438" s="4">
        <f t="shared" ca="1" si="134"/>
        <v>0.74857205987100883</v>
      </c>
      <c r="N438" s="4">
        <f t="shared" ca="1" si="136"/>
        <v>2</v>
      </c>
      <c r="O438" s="4">
        <f t="shared" ca="1" si="135"/>
        <v>0</v>
      </c>
    </row>
    <row r="439" spans="1:15" x14ac:dyDescent="0.2">
      <c r="A439">
        <f t="shared" si="125"/>
        <v>864</v>
      </c>
      <c r="B439" s="4" t="b">
        <f t="shared" si="126"/>
        <v>1</v>
      </c>
      <c r="C439" s="5" t="b">
        <f t="shared" si="124"/>
        <v>1</v>
      </c>
      <c r="D439" s="4">
        <f t="shared" ca="1" si="127"/>
        <v>2</v>
      </c>
      <c r="E439" s="15">
        <f t="shared" si="128"/>
        <v>864</v>
      </c>
      <c r="F439" s="4">
        <f t="shared" ca="1" si="129"/>
        <v>0</v>
      </c>
      <c r="G439" s="6">
        <f>IF(C439,VLOOKUP(A439,RawData!A:C,3,FALSE),"")</f>
        <v>2.9491999999999998</v>
      </c>
      <c r="H439" s="9">
        <f>IF(C439,VLOOKUP(A439,RawData!A:D,4,FALSE),"")</f>
        <v>247.435240745416</v>
      </c>
      <c r="I439" s="5" t="b">
        <f t="shared" si="130"/>
        <v>1</v>
      </c>
      <c r="J439" s="4">
        <f t="shared" ca="1" si="131"/>
        <v>247.80619207650554</v>
      </c>
      <c r="K439" s="4">
        <f t="shared" ca="1" si="132"/>
        <v>0.35972875413165184</v>
      </c>
      <c r="L439" s="4">
        <f t="shared" ca="1" si="133"/>
        <v>1.0629729823392609E-2</v>
      </c>
      <c r="M439" s="4">
        <f t="shared" ca="1" si="134"/>
        <v>0.64984622079199994</v>
      </c>
      <c r="N439" s="4">
        <f t="shared" ca="1" si="136"/>
        <v>2</v>
      </c>
      <c r="O439" s="4">
        <f t="shared" ca="1" si="135"/>
        <v>0</v>
      </c>
    </row>
    <row r="440" spans="1:15" x14ac:dyDescent="0.2">
      <c r="A440">
        <f t="shared" si="125"/>
        <v>866</v>
      </c>
      <c r="B440" s="4" t="b">
        <f t="shared" si="126"/>
        <v>1</v>
      </c>
      <c r="C440" s="5" t="b">
        <f t="shared" si="124"/>
        <v>1</v>
      </c>
      <c r="D440" s="4">
        <f t="shared" ca="1" si="127"/>
        <v>2</v>
      </c>
      <c r="E440" s="15">
        <f t="shared" si="128"/>
        <v>866</v>
      </c>
      <c r="F440" s="4">
        <f t="shared" ca="1" si="129"/>
        <v>0</v>
      </c>
      <c r="G440" s="6">
        <f>IF(C440,VLOOKUP(A440,RawData!A:C,3,FALSE),"")</f>
        <v>2.9491999999999998</v>
      </c>
      <c r="H440" s="9">
        <f>IF(C440,VLOOKUP(A440,RawData!A:D,4,FALSE),"")</f>
        <v>247.38541647350601</v>
      </c>
      <c r="I440" s="5" t="b">
        <f t="shared" si="130"/>
        <v>1</v>
      </c>
      <c r="J440" s="4">
        <f t="shared" ca="1" si="131"/>
        <v>247.78717848760394</v>
      </c>
      <c r="K440" s="4">
        <f t="shared" ca="1" si="132"/>
        <v>0.31970328388652547</v>
      </c>
      <c r="L440" s="4">
        <f t="shared" ca="1" si="133"/>
        <v>2.1082621196683249E-2</v>
      </c>
      <c r="M440" s="4">
        <f t="shared" ca="1" si="134"/>
        <v>0.53998228719800068</v>
      </c>
      <c r="N440" s="4">
        <f t="shared" ca="1" si="136"/>
        <v>2</v>
      </c>
      <c r="O440" s="4">
        <f t="shared" ca="1" si="135"/>
        <v>0</v>
      </c>
    </row>
    <row r="441" spans="1:15" x14ac:dyDescent="0.2">
      <c r="A441">
        <f t="shared" si="125"/>
        <v>868</v>
      </c>
      <c r="B441" s="4" t="b">
        <f t="shared" si="126"/>
        <v>1</v>
      </c>
      <c r="C441" s="5" t="b">
        <f t="shared" si="124"/>
        <v>1</v>
      </c>
      <c r="D441" s="4">
        <f t="shared" ca="1" si="127"/>
        <v>2</v>
      </c>
      <c r="E441" s="15">
        <f t="shared" si="128"/>
        <v>868</v>
      </c>
      <c r="F441" s="4">
        <f t="shared" ca="1" si="129"/>
        <v>0</v>
      </c>
      <c r="G441" s="6">
        <f>IF(C441,VLOOKUP(A441,RawData!A:C,3,FALSE),"")</f>
        <v>2.9375</v>
      </c>
      <c r="H441" s="9">
        <f>IF(C441,VLOOKUP(A441,RawData!A:D,4,FALSE),"")</f>
        <v>247.36816400000001</v>
      </c>
      <c r="I441" s="5" t="b">
        <f t="shared" si="130"/>
        <v>1</v>
      </c>
      <c r="J441" s="4">
        <f t="shared" ca="1" si="131"/>
        <v>247.7713607402226</v>
      </c>
      <c r="K441" s="4">
        <f t="shared" ca="1" si="132"/>
        <v>0.27055828152430195</v>
      </c>
      <c r="L441" s="4">
        <f t="shared" ca="1" si="133"/>
        <v>5.1769188676786371E-2</v>
      </c>
      <c r="M441" s="4">
        <f t="shared" ca="1" si="134"/>
        <v>0.44108382604900953</v>
      </c>
      <c r="N441" s="4">
        <f t="shared" ca="1" si="136"/>
        <v>2</v>
      </c>
      <c r="O441" s="4">
        <f t="shared" ca="1" si="135"/>
        <v>0</v>
      </c>
    </row>
    <row r="442" spans="1:15" x14ac:dyDescent="0.2">
      <c r="A442">
        <f t="shared" si="125"/>
        <v>870</v>
      </c>
      <c r="B442" s="4" t="b">
        <f t="shared" si="126"/>
        <v>1</v>
      </c>
      <c r="C442" s="5" t="b">
        <f t="shared" si="124"/>
        <v>1</v>
      </c>
      <c r="D442" s="4">
        <f t="shared" ca="1" si="127"/>
        <v>2</v>
      </c>
      <c r="E442" s="15">
        <f t="shared" si="128"/>
        <v>870</v>
      </c>
      <c r="F442" s="4">
        <f t="shared" ca="1" si="129"/>
        <v>0</v>
      </c>
      <c r="G442" s="6">
        <f>IF(C442,VLOOKUP(A442,RawData!A:C,3,FALSE),"")</f>
        <v>2.9375</v>
      </c>
      <c r="H442" s="9">
        <f>IF(C442,VLOOKUP(A442,RawData!A:D,4,FALSE),"")</f>
        <v>247.37365700000001</v>
      </c>
      <c r="I442" s="5" t="b">
        <f t="shared" si="130"/>
        <v>1</v>
      </c>
      <c r="J442" s="4">
        <f t="shared" ca="1" si="131"/>
        <v>247.75889796782175</v>
      </c>
      <c r="K442" s="4">
        <f t="shared" ca="1" si="132"/>
        <v>0.21639289284996721</v>
      </c>
      <c r="L442" s="4">
        <f t="shared" ca="1" si="133"/>
        <v>8.0329337936120737E-2</v>
      </c>
      <c r="M442" s="4">
        <f t="shared" ca="1" si="134"/>
        <v>0.33673528719802448</v>
      </c>
      <c r="N442" s="4">
        <f t="shared" ca="1" si="136"/>
        <v>2</v>
      </c>
      <c r="O442" s="4">
        <f t="shared" ca="1" si="135"/>
        <v>0</v>
      </c>
    </row>
    <row r="443" spans="1:15" x14ac:dyDescent="0.2">
      <c r="A443">
        <f t="shared" si="125"/>
        <v>872</v>
      </c>
      <c r="B443" s="4" t="b">
        <f t="shared" si="126"/>
        <v>1</v>
      </c>
      <c r="C443" s="5" t="b">
        <f t="shared" si="124"/>
        <v>1</v>
      </c>
      <c r="D443" s="4">
        <f t="shared" ca="1" si="127"/>
        <v>2</v>
      </c>
      <c r="E443" s="15">
        <f t="shared" si="128"/>
        <v>872</v>
      </c>
      <c r="F443" s="4">
        <f t="shared" ca="1" si="129"/>
        <v>0</v>
      </c>
      <c r="G443" s="6">
        <f>IF(C443,VLOOKUP(A443,RawData!A:C,3,FALSE),"")</f>
        <v>2.9297</v>
      </c>
      <c r="H443" s="9">
        <f>IF(C443,VLOOKUP(A443,RawData!A:D,4,FALSE),"")</f>
        <v>247.38975072808901</v>
      </c>
      <c r="I443" s="5" t="b">
        <f t="shared" si="130"/>
        <v>1</v>
      </c>
      <c r="J443" s="4">
        <f t="shared" ca="1" si="131"/>
        <v>247.74963034565405</v>
      </c>
      <c r="K443" s="4">
        <f t="shared" ca="1" si="132"/>
        <v>0.16094143271513417</v>
      </c>
      <c r="L443" s="4">
        <f t="shared" ca="1" si="133"/>
        <v>0.1060729836563894</v>
      </c>
      <c r="M443" s="4">
        <f t="shared" ca="1" si="134"/>
        <v>0.23802994442601744</v>
      </c>
      <c r="N443" s="4">
        <f t="shared" ca="1" si="136"/>
        <v>2</v>
      </c>
      <c r="O443" s="4">
        <f t="shared" ca="1" si="135"/>
        <v>0</v>
      </c>
    </row>
    <row r="444" spans="1:15" x14ac:dyDescent="0.2">
      <c r="A444">
        <f t="shared" si="125"/>
        <v>874</v>
      </c>
      <c r="B444" s="4" t="b">
        <f t="shared" si="126"/>
        <v>1</v>
      </c>
      <c r="C444" s="5" t="b">
        <f t="shared" si="124"/>
        <v>1</v>
      </c>
      <c r="D444" s="4">
        <f t="shared" ca="1" si="127"/>
        <v>2</v>
      </c>
      <c r="E444" s="15">
        <f t="shared" si="128"/>
        <v>874</v>
      </c>
      <c r="F444" s="4">
        <f t="shared" ca="1" si="129"/>
        <v>0</v>
      </c>
      <c r="G444" s="6">
        <f>IF(C444,VLOOKUP(A444,RawData!A:C,3,FALSE),"")</f>
        <v>2.9258000000000002</v>
      </c>
      <c r="H444" s="9">
        <f>IF(C444,VLOOKUP(A444,RawData!A:D,4,FALSE),"")</f>
        <v>247.417023609713</v>
      </c>
      <c r="I444" s="5" t="b">
        <f t="shared" si="130"/>
        <v>1</v>
      </c>
      <c r="J444" s="4">
        <f t="shared" ca="1" si="131"/>
        <v>247.74337577062019</v>
      </c>
      <c r="K444" s="4">
        <f t="shared" ca="1" si="132"/>
        <v>0.10737551542695201</v>
      </c>
      <c r="L444" s="4">
        <f t="shared" ca="1" si="133"/>
        <v>0.12828512088472621</v>
      </c>
      <c r="M444" s="4">
        <f t="shared" ca="1" si="134"/>
        <v>0.13878816882299816</v>
      </c>
      <c r="N444" s="4">
        <f t="shared" ca="1" si="136"/>
        <v>2</v>
      </c>
      <c r="O444" s="4">
        <f t="shared" ca="1" si="135"/>
        <v>0</v>
      </c>
    </row>
    <row r="445" spans="1:15" x14ac:dyDescent="0.2">
      <c r="A445">
        <f t="shared" si="125"/>
        <v>876</v>
      </c>
      <c r="B445" s="4" t="b">
        <f t="shared" si="126"/>
        <v>1</v>
      </c>
      <c r="C445" s="5" t="b">
        <f t="shared" si="124"/>
        <v>1</v>
      </c>
      <c r="D445" s="4">
        <f t="shared" ca="1" si="127"/>
        <v>2</v>
      </c>
      <c r="E445" s="15">
        <f t="shared" si="128"/>
        <v>876</v>
      </c>
      <c r="F445" s="4">
        <f t="shared" ca="1" si="129"/>
        <v>0</v>
      </c>
      <c r="G445" s="6">
        <f>IF(C445,VLOOKUP(A445,RawData!A:C,3,FALSE),"")</f>
        <v>2.9258000000000002</v>
      </c>
      <c r="H445" s="9">
        <f>IF(C445,VLOOKUP(A445,RawData!A:D,4,FALSE),"")</f>
        <v>247.449982609713</v>
      </c>
      <c r="I445" s="5" t="b">
        <f t="shared" si="130"/>
        <v>1</v>
      </c>
      <c r="J445" s="4">
        <f t="shared" ca="1" si="131"/>
        <v>247.74049353936786</v>
      </c>
      <c r="K445" s="4">
        <f t="shared" ca="1" si="132"/>
        <v>5.7512762849114551E-2</v>
      </c>
      <c r="L445" s="4">
        <f t="shared" ca="1" si="133"/>
        <v>0.14625691317971246</v>
      </c>
      <c r="M445" s="4">
        <f t="shared" ca="1" si="134"/>
        <v>2.377448327601428E-2</v>
      </c>
      <c r="N445" s="4">
        <f t="shared" ca="1" si="136"/>
        <v>2</v>
      </c>
      <c r="O445" s="4">
        <f t="shared" ca="1" si="135"/>
        <v>0</v>
      </c>
    </row>
    <row r="446" spans="1:15" x14ac:dyDescent="0.2">
      <c r="A446">
        <f t="shared" si="125"/>
        <v>878</v>
      </c>
      <c r="B446" s="4" t="b">
        <f t="shared" si="126"/>
        <v>1</v>
      </c>
      <c r="C446" s="5" t="b">
        <f t="shared" si="124"/>
        <v>1</v>
      </c>
      <c r="D446" s="4">
        <f t="shared" ca="1" si="127"/>
        <v>2</v>
      </c>
      <c r="E446" s="15">
        <f t="shared" si="128"/>
        <v>878</v>
      </c>
      <c r="F446" s="4">
        <f t="shared" ca="1" si="129"/>
        <v>0</v>
      </c>
      <c r="G446" s="6">
        <f>IF(C446,VLOOKUP(A446,RawData!A:C,3,FALSE),"")</f>
        <v>2.9258000000000002</v>
      </c>
      <c r="H446" s="9">
        <f>IF(C446,VLOOKUP(A446,RawData!A:D,4,FALSE),"")</f>
        <v>247.477640763247</v>
      </c>
      <c r="I446" s="5" t="b">
        <f t="shared" si="130"/>
        <v>1</v>
      </c>
      <c r="J446" s="4">
        <f t="shared" ca="1" si="131"/>
        <v>247.74097323727432</v>
      </c>
      <c r="K446" s="4">
        <f t="shared" ca="1" si="132"/>
        <v>1.1376708891560838E-2</v>
      </c>
      <c r="L446" s="4">
        <f t="shared" ca="1" si="133"/>
        <v>0.15945061025090013</v>
      </c>
      <c r="M446" s="4">
        <f t="shared" ca="1" si="134"/>
        <v>8.6109977873974231E-2</v>
      </c>
      <c r="N446" s="4">
        <f t="shared" ca="1" si="136"/>
        <v>2</v>
      </c>
      <c r="O446" s="4">
        <f t="shared" ca="1" si="135"/>
        <v>0</v>
      </c>
    </row>
    <row r="447" spans="1:15" x14ac:dyDescent="0.2">
      <c r="A447">
        <f t="shared" si="125"/>
        <v>880</v>
      </c>
      <c r="B447" s="4" t="b">
        <f t="shared" si="126"/>
        <v>1</v>
      </c>
      <c r="C447" s="5" t="b">
        <f t="shared" si="124"/>
        <v>1</v>
      </c>
      <c r="D447" s="4">
        <f t="shared" ca="1" si="127"/>
        <v>2</v>
      </c>
      <c r="E447" s="15">
        <f t="shared" si="128"/>
        <v>880</v>
      </c>
      <c r="F447" s="4">
        <f t="shared" ca="1" si="129"/>
        <v>0</v>
      </c>
      <c r="G447" s="6">
        <f>IF(C447,VLOOKUP(A447,RawData!A:C,3,FALSE),"")</f>
        <v>2.9258000000000002</v>
      </c>
      <c r="H447" s="9">
        <f>IF(C447,VLOOKUP(A447,RawData!A:D,4,FALSE),"")</f>
        <v>247.51040664486999</v>
      </c>
      <c r="I447" s="5" t="b">
        <f t="shared" si="130"/>
        <v>1</v>
      </c>
      <c r="J447" s="4">
        <f t="shared" ca="1" si="131"/>
        <v>247.74498513596777</v>
      </c>
      <c r="K447" s="4">
        <f t="shared" ca="1" si="132"/>
        <v>3.0695593623732975E-2</v>
      </c>
      <c r="L447" s="4">
        <f t="shared" ca="1" si="133"/>
        <v>0.16612536249178333</v>
      </c>
      <c r="M447" s="4">
        <f t="shared" ca="1" si="134"/>
        <v>0.19562962754400814</v>
      </c>
      <c r="N447" s="4">
        <f t="shared" ca="1" si="136"/>
        <v>2</v>
      </c>
      <c r="O447" s="4">
        <f t="shared" ca="1" si="135"/>
        <v>0</v>
      </c>
    </row>
    <row r="448" spans="1:15" x14ac:dyDescent="0.2">
      <c r="A448">
        <f t="shared" si="125"/>
        <v>882</v>
      </c>
      <c r="B448" s="4" t="b">
        <f t="shared" si="126"/>
        <v>1</v>
      </c>
      <c r="C448" s="5" t="b">
        <f t="shared" si="124"/>
        <v>1</v>
      </c>
      <c r="D448" s="4">
        <f t="shared" ca="1" si="127"/>
        <v>2</v>
      </c>
      <c r="E448" s="15">
        <f t="shared" si="128"/>
        <v>882</v>
      </c>
      <c r="F448" s="4">
        <f t="shared" ca="1" si="129"/>
        <v>0</v>
      </c>
      <c r="G448" s="6">
        <f>IF(C448,VLOOKUP(A448,RawData!A:C,3,FALSE),"")</f>
        <v>2.9258000000000002</v>
      </c>
      <c r="H448" s="9">
        <f>IF(C448,VLOOKUP(A448,RawData!A:D,4,FALSE),"")</f>
        <v>247.54336564486999</v>
      </c>
      <c r="I448" s="5" t="b">
        <f t="shared" si="130"/>
        <v>1</v>
      </c>
      <c r="J448" s="4">
        <f t="shared" ca="1" si="131"/>
        <v>247.75219422836446</v>
      </c>
      <c r="K448" s="4">
        <f t="shared" ca="1" si="132"/>
        <v>6.7292700304761865E-2</v>
      </c>
      <c r="L448" s="4">
        <f t="shared" ca="1" si="133"/>
        <v>0.16467387307685044</v>
      </c>
      <c r="M448" s="4">
        <f t="shared" ca="1" si="134"/>
        <v>0.31117971076400863</v>
      </c>
      <c r="N448" s="4">
        <f t="shared" ca="1" si="136"/>
        <v>2</v>
      </c>
      <c r="O448" s="4">
        <f t="shared" ca="1" si="135"/>
        <v>0</v>
      </c>
    </row>
    <row r="449" spans="1:15" x14ac:dyDescent="0.2">
      <c r="A449">
        <f t="shared" si="125"/>
        <v>884</v>
      </c>
      <c r="B449" s="4" t="b">
        <f t="shared" si="126"/>
        <v>1</v>
      </c>
      <c r="C449" s="5" t="b">
        <f t="shared" si="124"/>
        <v>1</v>
      </c>
      <c r="D449" s="4">
        <f t="shared" ca="1" si="127"/>
        <v>2</v>
      </c>
      <c r="E449" s="15">
        <f t="shared" si="128"/>
        <v>884</v>
      </c>
      <c r="F449" s="4">
        <f t="shared" ca="1" si="129"/>
        <v>0</v>
      </c>
      <c r="G449" s="6">
        <f>IF(C449,VLOOKUP(A449,RawData!A:C,3,FALSE),"")</f>
        <v>2.9258000000000002</v>
      </c>
      <c r="H449" s="9">
        <f>IF(C449,VLOOKUP(A449,RawData!A:D,4,FALSE),"")</f>
        <v>247.58711849133601</v>
      </c>
      <c r="I449" s="5" t="b">
        <f t="shared" si="130"/>
        <v>1</v>
      </c>
      <c r="J449" s="4">
        <f t="shared" ca="1" si="131"/>
        <v>247.76276386532965</v>
      </c>
      <c r="K449" s="4">
        <f t="shared" ca="1" si="132"/>
        <v>9.8049179510923068E-2</v>
      </c>
      <c r="L449" s="4">
        <f t="shared" ca="1" si="133"/>
        <v>0.15507122237150384</v>
      </c>
      <c r="M449" s="4">
        <f t="shared" ca="1" si="134"/>
        <v>0.41554878107697846</v>
      </c>
      <c r="N449" s="4">
        <f t="shared" ca="1" si="136"/>
        <v>2</v>
      </c>
      <c r="O449" s="4">
        <f t="shared" ca="1" si="135"/>
        <v>0</v>
      </c>
    </row>
    <row r="450" spans="1:15" x14ac:dyDescent="0.2">
      <c r="A450">
        <f t="shared" si="125"/>
        <v>886</v>
      </c>
      <c r="B450" s="4" t="b">
        <f t="shared" si="126"/>
        <v>1</v>
      </c>
      <c r="C450" s="5" t="b">
        <f t="shared" si="124"/>
        <v>1</v>
      </c>
      <c r="D450" s="4">
        <f t="shared" ca="1" si="127"/>
        <v>2</v>
      </c>
      <c r="E450" s="15">
        <f t="shared" si="128"/>
        <v>886</v>
      </c>
      <c r="F450" s="4">
        <f t="shared" ca="1" si="129"/>
        <v>0</v>
      </c>
      <c r="G450" s="6">
        <f>IF(C450,VLOOKUP(A450,RawData!A:C,3,FALSE),"")</f>
        <v>2.9258000000000002</v>
      </c>
      <c r="H450" s="9">
        <f>IF(C450,VLOOKUP(A450,RawData!A:D,4,FALSE),"")</f>
        <v>247.62557049133699</v>
      </c>
      <c r="I450" s="5" t="b">
        <f t="shared" si="130"/>
        <v>1</v>
      </c>
      <c r="J450" s="4">
        <f t="shared" ca="1" si="131"/>
        <v>247.77670650611336</v>
      </c>
      <c r="K450" s="4">
        <f t="shared" ca="1" si="132"/>
        <v>0.12382535908076875</v>
      </c>
      <c r="L450" s="4">
        <f t="shared" ca="1" si="133"/>
        <v>0.13887483907714682</v>
      </c>
      <c r="M450" s="4">
        <f t="shared" ca="1" si="134"/>
        <v>0.5256058642960113</v>
      </c>
      <c r="N450" s="4">
        <f t="shared" ca="1" si="136"/>
        <v>2</v>
      </c>
      <c r="O450" s="4">
        <f t="shared" ca="1" si="135"/>
        <v>0</v>
      </c>
    </row>
    <row r="451" spans="1:15" x14ac:dyDescent="0.2">
      <c r="A451">
        <f t="shared" si="125"/>
        <v>888</v>
      </c>
      <c r="B451" s="4" t="b">
        <f t="shared" si="126"/>
        <v>1</v>
      </c>
      <c r="C451" s="5" t="b">
        <f t="shared" si="124"/>
        <v>1</v>
      </c>
      <c r="D451" s="4">
        <f t="shared" ca="1" si="127"/>
        <v>2</v>
      </c>
      <c r="E451" s="15">
        <f t="shared" si="128"/>
        <v>888</v>
      </c>
      <c r="F451" s="4">
        <f t="shared" ca="1" si="129"/>
        <v>0</v>
      </c>
      <c r="G451" s="6">
        <f>IF(C451,VLOOKUP(A451,RawData!A:C,3,FALSE),"")</f>
        <v>2.9258000000000002</v>
      </c>
      <c r="H451" s="9">
        <f>IF(C451,VLOOKUP(A451,RawData!A:D,4,FALSE),"")</f>
        <v>247.68560925458399</v>
      </c>
      <c r="I451" s="5" t="b">
        <f t="shared" si="130"/>
        <v>1</v>
      </c>
      <c r="J451" s="4">
        <f t="shared" ca="1" si="131"/>
        <v>247.79401592222473</v>
      </c>
      <c r="K451" s="4">
        <f t="shared" ca="1" si="132"/>
        <v>0.14516603357881763</v>
      </c>
      <c r="L451" s="4">
        <f t="shared" ca="1" si="133"/>
        <v>0.11629929335828137</v>
      </c>
      <c r="M451" s="4">
        <f t="shared" ca="1" si="134"/>
        <v>0.64076878107701418</v>
      </c>
      <c r="N451" s="4">
        <f t="shared" ca="1" si="136"/>
        <v>2</v>
      </c>
      <c r="O451" s="4">
        <f t="shared" ca="1" si="135"/>
        <v>0</v>
      </c>
    </row>
    <row r="452" spans="1:15" x14ac:dyDescent="0.2">
      <c r="A452">
        <f t="shared" si="125"/>
        <v>890</v>
      </c>
      <c r="B452" s="4" t="b">
        <f t="shared" si="126"/>
        <v>1</v>
      </c>
      <c r="C452" s="5" t="b">
        <f t="shared" si="124"/>
        <v>1</v>
      </c>
      <c r="D452" s="4">
        <f t="shared" ca="1" si="127"/>
        <v>2</v>
      </c>
      <c r="E452" s="15">
        <f t="shared" si="128"/>
        <v>890</v>
      </c>
      <c r="F452" s="4">
        <f t="shared" ca="1" si="129"/>
        <v>0</v>
      </c>
      <c r="G452" s="6">
        <f>IF(C452,VLOOKUP(A452,RawData!A:C,3,FALSE),"")</f>
        <v>2.9258000000000002</v>
      </c>
      <c r="H452" s="9">
        <f>IF(C452,VLOOKUP(A452,RawData!A:D,4,FALSE),"")</f>
        <v>247.75172037295999</v>
      </c>
      <c r="I452" s="5" t="b">
        <f t="shared" si="130"/>
        <v>1</v>
      </c>
      <c r="J452" s="4">
        <f t="shared" ca="1" si="131"/>
        <v>247.81452114860636</v>
      </c>
      <c r="K452" s="4">
        <f t="shared" ca="1" si="132"/>
        <v>0.16155620095736367</v>
      </c>
      <c r="L452" s="4">
        <f t="shared" ca="1" si="133"/>
        <v>8.856005381153409E-2</v>
      </c>
      <c r="M452" s="4">
        <f t="shared" ca="1" si="134"/>
        <v>0.73453901783000219</v>
      </c>
      <c r="N452" s="4">
        <f t="shared" ca="1" si="136"/>
        <v>2</v>
      </c>
      <c r="O452" s="4">
        <f t="shared" ca="1" si="135"/>
        <v>0</v>
      </c>
    </row>
    <row r="453" spans="1:15" x14ac:dyDescent="0.2">
      <c r="A453">
        <f t="shared" si="125"/>
        <v>892</v>
      </c>
      <c r="B453" s="4" t="b">
        <f t="shared" si="126"/>
        <v>1</v>
      </c>
      <c r="C453" s="5" t="b">
        <f t="shared" si="124"/>
        <v>1</v>
      </c>
      <c r="D453" s="4">
        <f t="shared" ca="1" si="127"/>
        <v>2</v>
      </c>
      <c r="E453" s="15">
        <f t="shared" si="128"/>
        <v>892</v>
      </c>
      <c r="F453" s="4">
        <f t="shared" ca="1" si="129"/>
        <v>0</v>
      </c>
      <c r="G453" s="6">
        <f>IF(C453,VLOOKUP(A453,RawData!A:C,3,FALSE),"")</f>
        <v>2.9258000000000002</v>
      </c>
      <c r="H453" s="9">
        <f>IF(C453,VLOOKUP(A453,RawData!A:D,4,FALSE),"")</f>
        <v>247.81744525458299</v>
      </c>
      <c r="I453" s="5" t="b">
        <f t="shared" si="130"/>
        <v>1</v>
      </c>
      <c r="J453" s="4">
        <f t="shared" ca="1" si="131"/>
        <v>247.83786153741238</v>
      </c>
      <c r="K453" s="4">
        <f t="shared" ca="1" si="132"/>
        <v>0.17332533195519773</v>
      </c>
      <c r="L453" s="4">
        <f t="shared" ca="1" si="133"/>
        <v>5.8467364361234786E-2</v>
      </c>
      <c r="M453" s="4">
        <f t="shared" ca="1" si="134"/>
        <v>0.81712917136499641</v>
      </c>
      <c r="N453" s="4">
        <f t="shared" ca="1" si="136"/>
        <v>2</v>
      </c>
      <c r="O453" s="4">
        <f t="shared" ca="1" si="135"/>
        <v>0</v>
      </c>
    </row>
    <row r="454" spans="1:15" x14ac:dyDescent="0.2">
      <c r="A454">
        <f t="shared" si="125"/>
        <v>894</v>
      </c>
      <c r="B454" s="4" t="b">
        <f t="shared" si="126"/>
        <v>1</v>
      </c>
      <c r="C454" s="5" t="b">
        <f t="shared" si="124"/>
        <v>1</v>
      </c>
      <c r="D454" s="4">
        <f t="shared" ca="1" si="127"/>
        <v>2</v>
      </c>
      <c r="E454" s="15">
        <f t="shared" si="128"/>
        <v>894</v>
      </c>
      <c r="F454" s="4">
        <f t="shared" ca="1" si="129"/>
        <v>0</v>
      </c>
      <c r="G454" s="6">
        <f>IF(C454,VLOOKUP(A454,RawData!A:C,3,FALSE),"")</f>
        <v>2.9258000000000002</v>
      </c>
      <c r="H454" s="9">
        <f>IF(C454,VLOOKUP(A454,RawData!A:D,4,FALSE),"")</f>
        <v>247.87806240811699</v>
      </c>
      <c r="I454" s="5" t="b">
        <f t="shared" si="130"/>
        <v>1</v>
      </c>
      <c r="J454" s="4">
        <f t="shared" ca="1" si="131"/>
        <v>247.86334703331434</v>
      </c>
      <c r="K454" s="4">
        <f t="shared" ca="1" si="132"/>
        <v>0.18170213920404876</v>
      </c>
      <c r="L454" s="4">
        <f t="shared" ca="1" si="133"/>
        <v>2.867928725515867E-2</v>
      </c>
      <c r="M454" s="4">
        <f t="shared" ca="1" si="134"/>
        <v>0.85635460971300859</v>
      </c>
      <c r="N454" s="4">
        <f t="shared" ca="1" si="136"/>
        <v>2</v>
      </c>
      <c r="O454" s="4">
        <f t="shared" ca="1" si="135"/>
        <v>0</v>
      </c>
    </row>
    <row r="455" spans="1:15" x14ac:dyDescent="0.2">
      <c r="A455">
        <f t="shared" si="125"/>
        <v>896</v>
      </c>
      <c r="B455" s="4" t="b">
        <f t="shared" si="126"/>
        <v>1</v>
      </c>
      <c r="C455" s="5" t="b">
        <f t="shared" ref="C455:C518" si="137">IF(AND(B455,A455&lt;=$G$1),TRUE(),FALSE())</f>
        <v>1</v>
      </c>
      <c r="D455" s="4">
        <f t="shared" ca="1" si="127"/>
        <v>2</v>
      </c>
      <c r="E455" s="15">
        <f t="shared" si="128"/>
        <v>896</v>
      </c>
      <c r="F455" s="4">
        <f t="shared" ca="1" si="129"/>
        <v>0</v>
      </c>
      <c r="G455" s="6">
        <f>IF(C455,VLOOKUP(A455,RawData!A:C,3,FALSE),"")</f>
        <v>2.9258000000000002</v>
      </c>
      <c r="H455" s="9">
        <f>IF(C455,VLOOKUP(A455,RawData!A:D,4,FALSE),"")</f>
        <v>247.93848737296</v>
      </c>
      <c r="I455" s="5" t="b">
        <f t="shared" si="130"/>
        <v>1</v>
      </c>
      <c r="J455" s="4">
        <f t="shared" ca="1" si="131"/>
        <v>247.89008537556316</v>
      </c>
      <c r="K455" s="4">
        <f t="shared" ca="1" si="132"/>
        <v>0.18723617094724432</v>
      </c>
      <c r="L455" s="4">
        <f t="shared" ca="1" si="133"/>
        <v>9.8644912071677027E-4</v>
      </c>
      <c r="M455" s="4">
        <f t="shared" ca="1" si="134"/>
        <v>0.87871288162298811</v>
      </c>
      <c r="N455" s="4">
        <f t="shared" ca="1" si="136"/>
        <v>2</v>
      </c>
      <c r="O455" s="4">
        <f t="shared" ca="1" si="135"/>
        <v>0</v>
      </c>
    </row>
    <row r="456" spans="1:15" x14ac:dyDescent="0.2">
      <c r="A456">
        <f t="shared" ref="A456:A519" si="138">A455+$C$4</f>
        <v>898</v>
      </c>
      <c r="B456" s="4" t="b">
        <f t="shared" ref="B456:B519" si="139">IF(ROW()&lt;7+$G$4,TRUE(),FALSE())</f>
        <v>1</v>
      </c>
      <c r="C456" s="5" t="b">
        <f t="shared" si="137"/>
        <v>1</v>
      </c>
      <c r="D456" s="4">
        <f t="shared" ref="D456:D519" ca="1" si="140">IF(AND($C455,$I455),IF(AND($L455&lt;$C$3,$L456&gt;=$C$3),$D455+0.5,IF(AND($L455&gt;=$C$3,$L456&lt;$C$3),$D455+0.5,$D455)),$D455)</f>
        <v>2</v>
      </c>
      <c r="E456" s="15">
        <f t="shared" ref="E456:E519" si="141">IF(C456,A456,NA())</f>
        <v>898</v>
      </c>
      <c r="F456" s="4">
        <f t="shared" ref="F456:F519" ca="1" si="142">IF(MOD($D456,1)=0.5,20,0)</f>
        <v>0</v>
      </c>
      <c r="G456" s="6">
        <f>IF(C456,VLOOKUP(A456,RawData!A:C,3,FALSE),"")</f>
        <v>2.9258000000000002</v>
      </c>
      <c r="H456" s="9">
        <f>IF(C456,VLOOKUP(A456,RawData!A:D,4,FALSE),"")</f>
        <v>247.98811949133699</v>
      </c>
      <c r="I456" s="5" t="b">
        <f t="shared" ref="I456:I519" si="143">IF(C456,IF(E456-$E$7&gt;=$C$1/2,TRUE(),FALSE()),FALSE())</f>
        <v>1</v>
      </c>
      <c r="J456" s="4">
        <f t="shared" ref="J456:J519" ca="1" si="144">IF($I456,IF($C456,AVERAGE(OFFSET($H$1:$H$27000,ROW()-$C$1/$C$4/2-1,0,$C$1/$C$4+1,1)),NA()),NA())</f>
        <v>247.917196794918</v>
      </c>
      <c r="K456" s="4">
        <f t="shared" ref="K456:K519" ca="1" si="145">IF(I456,ABS(INDEX($J$1:$J$27000,ROW()+$C$1/$C$4/2)-INDEX($J$1:$J$27000,ROW()-$C$1/$C$4/2)),NA())</f>
        <v>0.1906250954684765</v>
      </c>
      <c r="L456" s="4">
        <f t="shared" ref="L456:L519" ca="1" si="146">IF(AND(C456,I456),INDEX($K$1:$K$27000,ROW()+$C$1/$C$4+1),NA())</f>
        <v>2.2839184568596238E-2</v>
      </c>
      <c r="M456" s="4">
        <f t="shared" ref="M456:M519" ca="1" si="147">IF($I456,IF($C456,ABS(OFFSET($H$1:$H$27000,ROW()-$C$1/$C$4/2-1,0,1,1)-OFFSET($H$1:$H$27000,ROW()+$C$1/$C$4/2-1,0,1,1)),NA()),NA())</f>
        <v>0.85770647350599916</v>
      </c>
      <c r="N456" s="4">
        <f t="shared" ca="1" si="136"/>
        <v>2</v>
      </c>
      <c r="O456" s="4">
        <f t="shared" ref="O456:O519" ca="1" si="148">IF(MOD($N456,1)=0.5,20,0)</f>
        <v>0</v>
      </c>
    </row>
    <row r="457" spans="1:15" x14ac:dyDescent="0.2">
      <c r="A457">
        <f t="shared" si="138"/>
        <v>900</v>
      </c>
      <c r="B457" s="4" t="b">
        <f t="shared" si="139"/>
        <v>1</v>
      </c>
      <c r="C457" s="5" t="b">
        <f t="shared" si="137"/>
        <v>1</v>
      </c>
      <c r="D457" s="4">
        <f t="shared" ca="1" si="140"/>
        <v>2</v>
      </c>
      <c r="E457" s="15">
        <f t="shared" si="141"/>
        <v>900</v>
      </c>
      <c r="F457" s="4">
        <f t="shared" ca="1" si="142"/>
        <v>0</v>
      </c>
      <c r="G457" s="6">
        <f>IF(C457,VLOOKUP(A457,RawData!A:C,3,FALSE),"")</f>
        <v>2.9258000000000002</v>
      </c>
      <c r="H457" s="9">
        <f>IF(C457,VLOOKUP(A457,RawData!A:D,4,FALSE),"")</f>
        <v>248.04285737295999</v>
      </c>
      <c r="I457" s="5" t="b">
        <f t="shared" si="143"/>
        <v>1</v>
      </c>
      <c r="J457" s="4">
        <f t="shared" ca="1" si="144"/>
        <v>247.94327616998382</v>
      </c>
      <c r="K457" s="4">
        <f t="shared" ca="1" si="145"/>
        <v>0.19276671097273379</v>
      </c>
      <c r="L457" s="4">
        <f t="shared" ca="1" si="146"/>
        <v>4.2405813305094853E-2</v>
      </c>
      <c r="M457" s="4">
        <f t="shared" ca="1" si="147"/>
        <v>0.80296762704000457</v>
      </c>
      <c r="N457" s="4">
        <f t="shared" ref="N457:N520" ca="1" si="149">IF(AND($C456,$I456),IF(AND($M456&lt;$C$3,$M457&gt;=$C$3),$N456+0.5,IF(AND($M456&gt;=$C$3,$M457&lt;$C$3),$N456+0.5,$N456)),$N456)</f>
        <v>2</v>
      </c>
      <c r="O457" s="4">
        <f t="shared" ca="1" si="148"/>
        <v>0</v>
      </c>
    </row>
    <row r="458" spans="1:15" x14ac:dyDescent="0.2">
      <c r="A458">
        <f t="shared" si="138"/>
        <v>902</v>
      </c>
      <c r="B458" s="4" t="b">
        <f t="shared" si="139"/>
        <v>1</v>
      </c>
      <c r="C458" s="5" t="b">
        <f t="shared" si="137"/>
        <v>1</v>
      </c>
      <c r="D458" s="4">
        <f t="shared" ca="1" si="140"/>
        <v>2</v>
      </c>
      <c r="E458" s="15">
        <f t="shared" si="141"/>
        <v>902</v>
      </c>
      <c r="F458" s="4">
        <f t="shared" ca="1" si="142"/>
        <v>0</v>
      </c>
      <c r="G458" s="6">
        <f>IF(C458,VLOOKUP(A458,RawData!A:C,3,FALSE),"")</f>
        <v>2.9258000000000002</v>
      </c>
      <c r="H458" s="9">
        <f>IF(C458,VLOOKUP(A458,RawData!A:D,4,FALSE),"")</f>
        <v>248.09229637295999</v>
      </c>
      <c r="I458" s="5" t="b">
        <f t="shared" si="143"/>
        <v>1</v>
      </c>
      <c r="J458" s="4">
        <f t="shared" ca="1" si="144"/>
        <v>247.96722915795283</v>
      </c>
      <c r="K458" s="4">
        <f t="shared" ca="1" si="145"/>
        <v>0.19350386625319516</v>
      </c>
      <c r="L458" s="4">
        <f t="shared" ca="1" si="146"/>
        <v>5.7536244674537329E-2</v>
      </c>
      <c r="M458" s="4">
        <f t="shared" ca="1" si="147"/>
        <v>0.72644889895099141</v>
      </c>
      <c r="N458" s="4">
        <f t="shared" ca="1" si="149"/>
        <v>2</v>
      </c>
      <c r="O458" s="4">
        <f t="shared" ca="1" si="148"/>
        <v>0</v>
      </c>
    </row>
    <row r="459" spans="1:15" x14ac:dyDescent="0.2">
      <c r="A459">
        <f t="shared" si="138"/>
        <v>904</v>
      </c>
      <c r="B459" s="4" t="b">
        <f t="shared" si="139"/>
        <v>1</v>
      </c>
      <c r="C459" s="5" t="b">
        <f t="shared" si="137"/>
        <v>1</v>
      </c>
      <c r="D459" s="4">
        <f t="shared" ca="1" si="140"/>
        <v>2</v>
      </c>
      <c r="E459" s="15">
        <f t="shared" si="141"/>
        <v>904</v>
      </c>
      <c r="F459" s="4">
        <f t="shared" ca="1" si="142"/>
        <v>0</v>
      </c>
      <c r="G459" s="6">
        <f>IF(C459,VLOOKUP(A459,RawData!A:C,3,FALSE),"")</f>
        <v>2.9258000000000002</v>
      </c>
      <c r="H459" s="9">
        <f>IF(C459,VLOOKUP(A459,RawData!A:D,4,FALSE),"")</f>
        <v>248.13643449133599</v>
      </c>
      <c r="I459" s="5" t="b">
        <f t="shared" si="143"/>
        <v>1</v>
      </c>
      <c r="J459" s="4">
        <f t="shared" ca="1" si="144"/>
        <v>247.98854283593116</v>
      </c>
      <c r="K459" s="4">
        <f t="shared" ca="1" si="145"/>
        <v>0.19317093718905198</v>
      </c>
      <c r="L459" s="4">
        <f t="shared" ca="1" si="146"/>
        <v>6.8413901850533421E-2</v>
      </c>
      <c r="M459" s="4">
        <f t="shared" ca="1" si="147"/>
        <v>0.63345113570400713</v>
      </c>
      <c r="N459" s="4">
        <f t="shared" ca="1" si="149"/>
        <v>2</v>
      </c>
      <c r="O459" s="4">
        <f t="shared" ca="1" si="148"/>
        <v>0</v>
      </c>
    </row>
    <row r="460" spans="1:15" x14ac:dyDescent="0.2">
      <c r="A460">
        <f t="shared" si="138"/>
        <v>906</v>
      </c>
      <c r="B460" s="4" t="b">
        <f t="shared" si="139"/>
        <v>1</v>
      </c>
      <c r="C460" s="5" t="b">
        <f t="shared" si="137"/>
        <v>1</v>
      </c>
      <c r="D460" s="4">
        <f t="shared" ca="1" si="140"/>
        <v>2</v>
      </c>
      <c r="E460" s="15">
        <f t="shared" si="141"/>
        <v>906</v>
      </c>
      <c r="F460" s="4">
        <f t="shared" ca="1" si="142"/>
        <v>0</v>
      </c>
      <c r="G460" s="6">
        <f>IF(C460,VLOOKUP(A460,RawData!A:C,3,FALSE),"")</f>
        <v>2.9258000000000002</v>
      </c>
      <c r="H460" s="9">
        <f>IF(C460,VLOOKUP(A460,RawData!A:D,4,FALSE),"")</f>
        <v>248.18587349133699</v>
      </c>
      <c r="I460" s="5" t="b">
        <f t="shared" si="143"/>
        <v>1</v>
      </c>
      <c r="J460" s="4">
        <f t="shared" ca="1" si="144"/>
        <v>248.00650219896596</v>
      </c>
      <c r="K460" s="4">
        <f t="shared" ca="1" si="145"/>
        <v>0.19106666929604899</v>
      </c>
      <c r="L460" s="4">
        <f t="shared" ca="1" si="146"/>
        <v>7.5564198101034208E-2</v>
      </c>
      <c r="M460" s="4">
        <f t="shared" ca="1" si="147"/>
        <v>0.52378125407898324</v>
      </c>
      <c r="N460" s="4">
        <f t="shared" ca="1" si="149"/>
        <v>2</v>
      </c>
      <c r="O460" s="4">
        <f t="shared" ca="1" si="148"/>
        <v>0</v>
      </c>
    </row>
    <row r="461" spans="1:15" x14ac:dyDescent="0.2">
      <c r="A461">
        <f t="shared" si="138"/>
        <v>908</v>
      </c>
      <c r="B461" s="4" t="b">
        <f t="shared" si="139"/>
        <v>1</v>
      </c>
      <c r="C461" s="5" t="b">
        <f t="shared" si="137"/>
        <v>1</v>
      </c>
      <c r="D461" s="4">
        <f t="shared" ca="1" si="140"/>
        <v>2</v>
      </c>
      <c r="E461" s="15">
        <f t="shared" si="141"/>
        <v>908</v>
      </c>
      <c r="F461" s="4">
        <f t="shared" ca="1" si="142"/>
        <v>0</v>
      </c>
      <c r="G461" s="6">
        <f>IF(C461,VLOOKUP(A461,RawData!A:C,3,FALSE),"")</f>
        <v>2.9258000000000002</v>
      </c>
      <c r="H461" s="9">
        <f>IF(C461,VLOOKUP(A461,RawData!A:D,4,FALSE),"")</f>
        <v>248.22451860971299</v>
      </c>
      <c r="I461" s="5" t="b">
        <f t="shared" si="143"/>
        <v>1</v>
      </c>
      <c r="J461" s="4">
        <f t="shared" ca="1" si="144"/>
        <v>248.02056940566314</v>
      </c>
      <c r="K461" s="4">
        <f t="shared" ca="1" si="145"/>
        <v>0.18701805288935702</v>
      </c>
      <c r="L461" s="4">
        <f t="shared" ca="1" si="146"/>
        <v>7.9341459409022264E-2</v>
      </c>
      <c r="M461" s="4">
        <f t="shared" ca="1" si="147"/>
        <v>0.40842525407899188</v>
      </c>
      <c r="N461" s="4">
        <f t="shared" ca="1" si="149"/>
        <v>2</v>
      </c>
      <c r="O461" s="4">
        <f t="shared" ca="1" si="148"/>
        <v>0</v>
      </c>
    </row>
    <row r="462" spans="1:15" x14ac:dyDescent="0.2">
      <c r="A462">
        <f t="shared" si="138"/>
        <v>910</v>
      </c>
      <c r="B462" s="4" t="b">
        <f t="shared" si="139"/>
        <v>1</v>
      </c>
      <c r="C462" s="5" t="b">
        <f t="shared" si="137"/>
        <v>1</v>
      </c>
      <c r="D462" s="4">
        <f t="shared" ca="1" si="140"/>
        <v>2</v>
      </c>
      <c r="E462" s="15">
        <f t="shared" si="141"/>
        <v>910</v>
      </c>
      <c r="F462" s="4">
        <f t="shared" ca="1" si="142"/>
        <v>0</v>
      </c>
      <c r="G462" s="6">
        <f>IF(C462,VLOOKUP(A462,RawData!A:C,3,FALSE),"")</f>
        <v>2.9258000000000002</v>
      </c>
      <c r="H462" s="9">
        <f>IF(C462,VLOOKUP(A462,RawData!A:D,4,FALSE),"")</f>
        <v>248.26277749133601</v>
      </c>
      <c r="I462" s="5" t="b">
        <f t="shared" si="143"/>
        <v>1</v>
      </c>
      <c r="J462" s="4">
        <f t="shared" ca="1" si="144"/>
        <v>248.03056109396309</v>
      </c>
      <c r="K462" s="4">
        <f t="shared" ca="1" si="145"/>
        <v>0.18050665886909201</v>
      </c>
      <c r="L462" s="4">
        <f t="shared" ca="1" si="146"/>
        <v>8.0442031841840844E-2</v>
      </c>
      <c r="M462" s="4">
        <f t="shared" ca="1" si="147"/>
        <v>0.27697645567499762</v>
      </c>
      <c r="N462" s="4">
        <f t="shared" ca="1" si="149"/>
        <v>2</v>
      </c>
      <c r="O462" s="4">
        <f t="shared" ca="1" si="148"/>
        <v>0</v>
      </c>
    </row>
    <row r="463" spans="1:15" x14ac:dyDescent="0.2">
      <c r="A463">
        <f t="shared" si="138"/>
        <v>912</v>
      </c>
      <c r="B463" s="4" t="b">
        <f t="shared" si="139"/>
        <v>1</v>
      </c>
      <c r="C463" s="5" t="b">
        <f t="shared" si="137"/>
        <v>1</v>
      </c>
      <c r="D463" s="4">
        <f t="shared" ca="1" si="140"/>
        <v>2</v>
      </c>
      <c r="E463" s="15">
        <f t="shared" si="141"/>
        <v>912</v>
      </c>
      <c r="F463" s="4">
        <f t="shared" ca="1" si="142"/>
        <v>0</v>
      </c>
      <c r="G463" s="6">
        <f>IF(C463,VLOOKUP(A463,RawData!A:C,3,FALSE),"")</f>
        <v>2.9258000000000002</v>
      </c>
      <c r="H463" s="9">
        <f>IF(C463,VLOOKUP(A463,RawData!A:D,4,FALSE),"")</f>
        <v>248.29062972809001</v>
      </c>
      <c r="I463" s="5" t="b">
        <f t="shared" si="143"/>
        <v>1</v>
      </c>
      <c r="J463" s="4">
        <f t="shared" ca="1" si="144"/>
        <v>248.03595804909887</v>
      </c>
      <c r="K463" s="4">
        <f t="shared" ca="1" si="145"/>
        <v>0.17117117937561943</v>
      </c>
      <c r="L463" s="4">
        <f t="shared" ca="1" si="146"/>
        <v>7.9599640351347034E-2</v>
      </c>
      <c r="M463" s="4">
        <f t="shared" ca="1" si="147"/>
        <v>0.13434660921001296</v>
      </c>
      <c r="N463" s="4">
        <f t="shared" ca="1" si="149"/>
        <v>2</v>
      </c>
      <c r="O463" s="4">
        <f t="shared" ca="1" si="148"/>
        <v>0</v>
      </c>
    </row>
    <row r="464" spans="1:15" x14ac:dyDescent="0.2">
      <c r="A464">
        <f t="shared" si="138"/>
        <v>914</v>
      </c>
      <c r="B464" s="4" t="b">
        <f t="shared" si="139"/>
        <v>1</v>
      </c>
      <c r="C464" s="5" t="b">
        <f t="shared" si="137"/>
        <v>1</v>
      </c>
      <c r="D464" s="4">
        <f t="shared" ca="1" si="140"/>
        <v>2</v>
      </c>
      <c r="E464" s="15">
        <f t="shared" si="141"/>
        <v>914</v>
      </c>
      <c r="F464" s="4">
        <f t="shared" ca="1" si="142"/>
        <v>0</v>
      </c>
      <c r="G464" s="6">
        <f>IF(C464,VLOOKUP(A464,RawData!A:C,3,FALSE),"")</f>
        <v>2.9258000000000002</v>
      </c>
      <c r="H464" s="9">
        <f>IF(C464,VLOOKUP(A464,RawData!A:D,4,FALSE),"")</f>
        <v>248.30710876324699</v>
      </c>
      <c r="I464" s="5" t="b">
        <f t="shared" si="143"/>
        <v>1</v>
      </c>
      <c r="J464" s="4">
        <f t="shared" ca="1" si="144"/>
        <v>248.03639968433862</v>
      </c>
      <c r="K464" s="4">
        <f t="shared" ca="1" si="145"/>
        <v>0.15846892568859516</v>
      </c>
      <c r="L464" s="4">
        <f t="shared" ca="1" si="146"/>
        <v>7.7327177841567618E-2</v>
      </c>
      <c r="M464" s="4">
        <f t="shared" ca="1" si="147"/>
        <v>3.0062154036016864E-2</v>
      </c>
      <c r="N464" s="4">
        <f t="shared" ca="1" si="149"/>
        <v>2</v>
      </c>
      <c r="O464" s="4">
        <f t="shared" ca="1" si="148"/>
        <v>0</v>
      </c>
    </row>
    <row r="465" spans="1:15" x14ac:dyDescent="0.2">
      <c r="A465">
        <f t="shared" si="138"/>
        <v>916</v>
      </c>
      <c r="B465" s="4" t="b">
        <f t="shared" si="139"/>
        <v>1</v>
      </c>
      <c r="C465" s="5" t="b">
        <f t="shared" si="137"/>
        <v>1</v>
      </c>
      <c r="D465" s="4">
        <f t="shared" ca="1" si="140"/>
        <v>2</v>
      </c>
      <c r="E465" s="15">
        <f t="shared" si="141"/>
        <v>916</v>
      </c>
      <c r="F465" s="4">
        <f t="shared" ca="1" si="142"/>
        <v>0</v>
      </c>
      <c r="G465" s="6">
        <f>IF(C465,VLOOKUP(A465,RawData!A:C,3,FALSE),"")</f>
        <v>2.9453</v>
      </c>
      <c r="H465" s="9">
        <f>IF(C465,VLOOKUP(A465,RawData!A:D,4,FALSE),"")</f>
        <v>248.32378184646601</v>
      </c>
      <c r="I465" s="5" t="b">
        <f t="shared" si="143"/>
        <v>1</v>
      </c>
      <c r="J465" s="4">
        <f t="shared" ca="1" si="144"/>
        <v>248.03256982538559</v>
      </c>
      <c r="K465" s="4">
        <f t="shared" ca="1" si="145"/>
        <v>0.14222893388478042</v>
      </c>
      <c r="L465" s="4">
        <f t="shared" ca="1" si="146"/>
        <v>7.3985322148189425E-2</v>
      </c>
      <c r="M465" s="4">
        <f t="shared" ca="1" si="147"/>
        <v>0.15717762754397313</v>
      </c>
      <c r="N465" s="4">
        <f t="shared" ca="1" si="149"/>
        <v>2</v>
      </c>
      <c r="O465" s="4">
        <f t="shared" ca="1" si="148"/>
        <v>0</v>
      </c>
    </row>
    <row r="466" spans="1:15" x14ac:dyDescent="0.2">
      <c r="A466">
        <f t="shared" si="138"/>
        <v>918</v>
      </c>
      <c r="B466" s="4" t="b">
        <f t="shared" si="139"/>
        <v>1</v>
      </c>
      <c r="C466" s="5" t="b">
        <f t="shared" si="137"/>
        <v>1</v>
      </c>
      <c r="D466" s="4">
        <f t="shared" ca="1" si="140"/>
        <v>2</v>
      </c>
      <c r="E466" s="15">
        <f t="shared" si="141"/>
        <v>918</v>
      </c>
      <c r="F466" s="4">
        <f t="shared" ca="1" si="142"/>
        <v>0</v>
      </c>
      <c r="G466" s="6">
        <f>IF(C466,VLOOKUP(A466,RawData!A:C,3,FALSE),"")</f>
        <v>2.9453</v>
      </c>
      <c r="H466" s="9">
        <f>IF(C466,VLOOKUP(A466,RawData!A:D,4,FALSE),"")</f>
        <v>248.33476788162301</v>
      </c>
      <c r="I466" s="5" t="b">
        <f t="shared" si="143"/>
        <v>1</v>
      </c>
      <c r="J466" s="4">
        <f t="shared" ca="1" si="144"/>
        <v>248.02536073298896</v>
      </c>
      <c r="K466" s="4">
        <f t="shared" ca="1" si="145"/>
        <v>0.1220905549841973</v>
      </c>
      <c r="L466" s="4">
        <f t="shared" ca="1" si="146"/>
        <v>6.9745008338742309E-2</v>
      </c>
      <c r="M466" s="4">
        <f t="shared" ca="1" si="147"/>
        <v>0.28352062754299823</v>
      </c>
      <c r="N466" s="4">
        <f t="shared" ca="1" si="149"/>
        <v>2</v>
      </c>
      <c r="O466" s="4">
        <f t="shared" ca="1" si="148"/>
        <v>0</v>
      </c>
    </row>
    <row r="467" spans="1:15" x14ac:dyDescent="0.2">
      <c r="A467">
        <f t="shared" si="138"/>
        <v>920</v>
      </c>
      <c r="B467" s="4" t="b">
        <f t="shared" si="139"/>
        <v>1</v>
      </c>
      <c r="C467" s="5" t="b">
        <f t="shared" si="137"/>
        <v>1</v>
      </c>
      <c r="D467" s="4">
        <f t="shared" ca="1" si="140"/>
        <v>2</v>
      </c>
      <c r="E467" s="15">
        <f t="shared" si="141"/>
        <v>920</v>
      </c>
      <c r="F467" s="4">
        <f t="shared" ca="1" si="142"/>
        <v>0</v>
      </c>
      <c r="G467" s="6">
        <f>IF(C467,VLOOKUP(A467,RawData!A:C,3,FALSE),"")</f>
        <v>2.9453</v>
      </c>
      <c r="H467" s="9">
        <f>IF(C467,VLOOKUP(A467,RawData!A:D,4,FALSE),"")</f>
        <v>248.329661118377</v>
      </c>
      <c r="I467" s="5" t="b">
        <f t="shared" si="143"/>
        <v>1</v>
      </c>
      <c r="J467" s="4">
        <f t="shared" ca="1" si="144"/>
        <v>248.01479109488969</v>
      </c>
      <c r="K467" s="4">
        <f t="shared" ca="1" si="145"/>
        <v>9.8231013659159316E-2</v>
      </c>
      <c r="L467" s="4">
        <f t="shared" ca="1" si="146"/>
        <v>6.3922378451820805E-2</v>
      </c>
      <c r="M467" s="4">
        <f t="shared" ca="1" si="147"/>
        <v>0.39376989945398577</v>
      </c>
      <c r="N467" s="4">
        <f t="shared" ca="1" si="149"/>
        <v>2</v>
      </c>
      <c r="O467" s="4">
        <f t="shared" ca="1" si="148"/>
        <v>0</v>
      </c>
    </row>
    <row r="468" spans="1:15" x14ac:dyDescent="0.2">
      <c r="A468">
        <f t="shared" si="138"/>
        <v>922</v>
      </c>
      <c r="B468" s="4" t="b">
        <f t="shared" si="139"/>
        <v>1</v>
      </c>
      <c r="C468" s="5" t="b">
        <f t="shared" si="137"/>
        <v>1</v>
      </c>
      <c r="D468" s="4">
        <f t="shared" ca="1" si="140"/>
        <v>2</v>
      </c>
      <c r="E468" s="15">
        <f t="shared" si="141"/>
        <v>922</v>
      </c>
      <c r="F468" s="4">
        <f t="shared" ca="1" si="142"/>
        <v>0</v>
      </c>
      <c r="G468" s="6">
        <f>IF(C468,VLOOKUP(A468,RawData!A:C,3,FALSE),"")</f>
        <v>2.9453</v>
      </c>
      <c r="H468" s="9">
        <f>IF(C468,VLOOKUP(A468,RawData!A:D,4,FALSE),"")</f>
        <v>248.318674153534</v>
      </c>
      <c r="I468" s="5" t="b">
        <f t="shared" si="143"/>
        <v>1</v>
      </c>
      <c r="J468" s="4">
        <f t="shared" ca="1" si="144"/>
        <v>248.00170950221352</v>
      </c>
      <c r="K468" s="4">
        <f t="shared" ca="1" si="145"/>
        <v>7.1175662063922118E-2</v>
      </c>
      <c r="L468" s="4">
        <f t="shared" ca="1" si="146"/>
        <v>5.6511172872546922E-2</v>
      </c>
      <c r="M468" s="4">
        <f t="shared" ca="1" si="147"/>
        <v>0.47125425458298764</v>
      </c>
      <c r="N468" s="4">
        <f t="shared" ca="1" si="149"/>
        <v>2</v>
      </c>
      <c r="O468" s="4">
        <f t="shared" ca="1" si="148"/>
        <v>0</v>
      </c>
    </row>
    <row r="469" spans="1:15" x14ac:dyDescent="0.2">
      <c r="A469">
        <f t="shared" si="138"/>
        <v>924</v>
      </c>
      <c r="B469" s="4" t="b">
        <f t="shared" si="139"/>
        <v>1</v>
      </c>
      <c r="C469" s="5" t="b">
        <f t="shared" si="137"/>
        <v>1</v>
      </c>
      <c r="D469" s="4">
        <f t="shared" ca="1" si="140"/>
        <v>2</v>
      </c>
      <c r="E469" s="15">
        <f t="shared" si="141"/>
        <v>924</v>
      </c>
      <c r="F469" s="4">
        <f t="shared" ca="1" si="142"/>
        <v>0</v>
      </c>
      <c r="G469" s="6">
        <f>IF(C469,VLOOKUP(A469,RawData!A:C,3,FALSE),"")</f>
        <v>2.9453</v>
      </c>
      <c r="H469" s="9">
        <f>IF(C469,VLOOKUP(A469,RawData!A:D,4,FALSE),"")</f>
        <v>248.291595355129</v>
      </c>
      <c r="I469" s="5" t="b">
        <f t="shared" si="143"/>
        <v>1</v>
      </c>
      <c r="J469" s="4">
        <f t="shared" ca="1" si="144"/>
        <v>247.98789421570959</v>
      </c>
      <c r="K469" s="4">
        <f t="shared" ca="1" si="145"/>
        <v>4.1620846265772116E-2</v>
      </c>
      <c r="L469" s="4">
        <f t="shared" ca="1" si="146"/>
        <v>4.7157003369875383E-2</v>
      </c>
      <c r="M469" s="4">
        <f t="shared" ca="1" si="147"/>
        <v>0.48889103515699617</v>
      </c>
      <c r="N469" s="4">
        <f t="shared" ca="1" si="149"/>
        <v>2</v>
      </c>
      <c r="O469" s="4">
        <f t="shared" ca="1" si="148"/>
        <v>0</v>
      </c>
    </row>
    <row r="470" spans="1:15" x14ac:dyDescent="0.2">
      <c r="A470">
        <f t="shared" si="138"/>
        <v>926</v>
      </c>
      <c r="B470" s="4" t="b">
        <f t="shared" si="139"/>
        <v>1</v>
      </c>
      <c r="C470" s="5" t="b">
        <f t="shared" si="137"/>
        <v>1</v>
      </c>
      <c r="D470" s="4">
        <f t="shared" ca="1" si="140"/>
        <v>2</v>
      </c>
      <c r="E470" s="15">
        <f t="shared" si="141"/>
        <v>926</v>
      </c>
      <c r="F470" s="4">
        <f t="shared" ca="1" si="142"/>
        <v>0</v>
      </c>
      <c r="G470" s="6">
        <f>IF(C470,VLOOKUP(A470,RawData!A:C,3,FALSE),"")</f>
        <v>2.9453</v>
      </c>
      <c r="H470" s="9">
        <f>IF(C470,VLOOKUP(A470,RawData!A:D,4,FALSE),"")</f>
        <v>248.264129355129</v>
      </c>
      <c r="I470" s="5" t="b">
        <f t="shared" si="143"/>
        <v>1</v>
      </c>
      <c r="J470" s="4">
        <f t="shared" ca="1" si="144"/>
        <v>247.97441465855118</v>
      </c>
      <c r="K470" s="4">
        <f t="shared" ca="1" si="145"/>
        <v>1.0629729823392609E-2</v>
      </c>
      <c r="L470" s="4">
        <f t="shared" ca="1" si="146"/>
        <v>3.6720951443584227E-2</v>
      </c>
      <c r="M470" s="4">
        <f t="shared" ca="1" si="147"/>
        <v>0.47829123675299456</v>
      </c>
      <c r="N470" s="4">
        <f t="shared" ca="1" si="149"/>
        <v>2</v>
      </c>
      <c r="O470" s="4">
        <f t="shared" ca="1" si="148"/>
        <v>0</v>
      </c>
    </row>
    <row r="471" spans="1:15" x14ac:dyDescent="0.2">
      <c r="A471">
        <f t="shared" si="138"/>
        <v>928</v>
      </c>
      <c r="B471" s="4" t="b">
        <f t="shared" si="139"/>
        <v>1</v>
      </c>
      <c r="C471" s="5" t="b">
        <f t="shared" si="137"/>
        <v>1</v>
      </c>
      <c r="D471" s="4">
        <f t="shared" ca="1" si="140"/>
        <v>2</v>
      </c>
      <c r="E471" s="15">
        <f t="shared" si="141"/>
        <v>928</v>
      </c>
      <c r="F471" s="4">
        <f t="shared" ca="1" si="142"/>
        <v>0</v>
      </c>
      <c r="G471" s="6">
        <f>IF(C471,VLOOKUP(A471,RawData!A:C,3,FALSE),"")</f>
        <v>2.9453</v>
      </c>
      <c r="H471" s="9">
        <f>IF(C471,VLOOKUP(A471,RawData!A:D,4,FALSE),"")</f>
        <v>248.22587047350601</v>
      </c>
      <c r="I471" s="5" t="b">
        <f t="shared" si="143"/>
        <v>1</v>
      </c>
      <c r="J471" s="4">
        <f t="shared" ca="1" si="144"/>
        <v>247.96198583569108</v>
      </c>
      <c r="K471" s="4">
        <f t="shared" ca="1" si="145"/>
        <v>2.1082621196683249E-2</v>
      </c>
      <c r="L471" s="4">
        <f t="shared" ca="1" si="146"/>
        <v>2.5392701016272667E-2</v>
      </c>
      <c r="M471" s="4">
        <f t="shared" ca="1" si="147"/>
        <v>0.43492562704099669</v>
      </c>
      <c r="N471" s="4">
        <f t="shared" ca="1" si="149"/>
        <v>2</v>
      </c>
      <c r="O471" s="4">
        <f t="shared" ca="1" si="148"/>
        <v>0</v>
      </c>
    </row>
    <row r="472" spans="1:15" x14ac:dyDescent="0.2">
      <c r="A472">
        <f t="shared" si="138"/>
        <v>930</v>
      </c>
      <c r="B472" s="4" t="b">
        <f t="shared" si="139"/>
        <v>1</v>
      </c>
      <c r="C472" s="5" t="b">
        <f t="shared" si="137"/>
        <v>1</v>
      </c>
      <c r="D472" s="4">
        <f t="shared" ca="1" si="140"/>
        <v>2</v>
      </c>
      <c r="E472" s="15">
        <f t="shared" si="141"/>
        <v>930</v>
      </c>
      <c r="F472" s="4">
        <f t="shared" ca="1" si="142"/>
        <v>0</v>
      </c>
      <c r="G472" s="6">
        <f>IF(C472,VLOOKUP(A472,RawData!A:C,3,FALSE),"")</f>
        <v>2.9453</v>
      </c>
      <c r="H472" s="9">
        <f>IF(C472,VLOOKUP(A472,RawData!A:D,4,FALSE),"")</f>
        <v>248.17662462704001</v>
      </c>
      <c r="I472" s="5" t="b">
        <f t="shared" si="143"/>
        <v>1</v>
      </c>
      <c r="J472" s="4">
        <f t="shared" ca="1" si="144"/>
        <v>247.95166467879449</v>
      </c>
      <c r="K472" s="4">
        <f t="shared" ca="1" si="145"/>
        <v>5.1769188676786371E-2</v>
      </c>
      <c r="L472" s="4">
        <f t="shared" ca="1" si="146"/>
        <v>1.352660806068684E-2</v>
      </c>
      <c r="M472" s="4">
        <f t="shared" ca="1" si="147"/>
        <v>0.37469374541697675</v>
      </c>
      <c r="N472" s="4">
        <f t="shared" ca="1" si="149"/>
        <v>2</v>
      </c>
      <c r="O472" s="4">
        <f t="shared" ca="1" si="148"/>
        <v>0</v>
      </c>
    </row>
    <row r="473" spans="1:15" x14ac:dyDescent="0.2">
      <c r="A473">
        <f t="shared" si="138"/>
        <v>932</v>
      </c>
      <c r="B473" s="4" t="b">
        <f t="shared" si="139"/>
        <v>1</v>
      </c>
      <c r="C473" s="5" t="b">
        <f t="shared" si="137"/>
        <v>1</v>
      </c>
      <c r="D473" s="4">
        <f t="shared" ca="1" si="140"/>
        <v>2</v>
      </c>
      <c r="E473" s="15">
        <f t="shared" si="141"/>
        <v>932</v>
      </c>
      <c r="F473" s="4">
        <f t="shared" ca="1" si="142"/>
        <v>0</v>
      </c>
      <c r="G473" s="6">
        <f>IF(C473,VLOOKUP(A473,RawData!A:C,3,FALSE),"")</f>
        <v>2.9453</v>
      </c>
      <c r="H473" s="9">
        <f>IF(C473,VLOOKUP(A473,RawData!A:D,4,FALSE),"")</f>
        <v>248.11619962704</v>
      </c>
      <c r="I473" s="5" t="b">
        <f t="shared" si="143"/>
        <v>1</v>
      </c>
      <c r="J473" s="4">
        <f t="shared" ca="1" si="144"/>
        <v>247.94313421190725</v>
      </c>
      <c r="K473" s="4">
        <f t="shared" ca="1" si="145"/>
        <v>8.0329337936120737E-2</v>
      </c>
      <c r="L473" s="4">
        <f t="shared" ca="1" si="146"/>
        <v>2.1609464909317921E-3</v>
      </c>
      <c r="M473" s="4">
        <f t="shared" ca="1" si="147"/>
        <v>0.31388347350500112</v>
      </c>
      <c r="N473" s="4">
        <f t="shared" ca="1" si="149"/>
        <v>2</v>
      </c>
      <c r="O473" s="4">
        <f t="shared" ca="1" si="148"/>
        <v>0</v>
      </c>
    </row>
    <row r="474" spans="1:15" x14ac:dyDescent="0.2">
      <c r="A474">
        <f t="shared" si="138"/>
        <v>934</v>
      </c>
      <c r="B474" s="4" t="b">
        <f t="shared" si="139"/>
        <v>1</v>
      </c>
      <c r="C474" s="5" t="b">
        <f t="shared" si="137"/>
        <v>1</v>
      </c>
      <c r="D474" s="4">
        <f t="shared" ca="1" si="140"/>
        <v>2</v>
      </c>
      <c r="E474" s="15">
        <f t="shared" si="141"/>
        <v>934</v>
      </c>
      <c r="F474" s="4">
        <f t="shared" ca="1" si="142"/>
        <v>0</v>
      </c>
      <c r="G474" s="6">
        <f>IF(C474,VLOOKUP(A474,RawData!A:C,3,FALSE),"")</f>
        <v>2.9453</v>
      </c>
      <c r="H474" s="9">
        <f>IF(C474,VLOOKUP(A474,RawData!A:D,4,FALSE),"")</f>
        <v>248.05047474541701</v>
      </c>
      <c r="I474" s="5" t="b">
        <f t="shared" si="143"/>
        <v>1</v>
      </c>
      <c r="J474" s="4">
        <f t="shared" ca="1" si="144"/>
        <v>247.93654670780924</v>
      </c>
      <c r="K474" s="4">
        <f t="shared" ca="1" si="145"/>
        <v>0.1060729836563894</v>
      </c>
      <c r="L474" s="4">
        <f t="shared" ca="1" si="146"/>
        <v>7.4451743290069317E-3</v>
      </c>
      <c r="M474" s="4">
        <f t="shared" ca="1" si="147"/>
        <v>0.2483507454149958</v>
      </c>
      <c r="N474" s="4">
        <f t="shared" ca="1" si="149"/>
        <v>2</v>
      </c>
      <c r="O474" s="4">
        <f t="shared" ca="1" si="148"/>
        <v>0</v>
      </c>
    </row>
    <row r="475" spans="1:15" x14ac:dyDescent="0.2">
      <c r="A475">
        <f t="shared" si="138"/>
        <v>936</v>
      </c>
      <c r="B475" s="4" t="b">
        <f t="shared" si="139"/>
        <v>1</v>
      </c>
      <c r="C475" s="5" t="b">
        <f t="shared" si="137"/>
        <v>1</v>
      </c>
      <c r="D475" s="4">
        <f t="shared" ca="1" si="140"/>
        <v>2</v>
      </c>
      <c r="E475" s="15">
        <f t="shared" si="141"/>
        <v>936</v>
      </c>
      <c r="F475" s="4">
        <f t="shared" ca="1" si="142"/>
        <v>0</v>
      </c>
      <c r="G475" s="6">
        <f>IF(C475,VLOOKUP(A475,RawData!A:C,3,FALSE),"")</f>
        <v>2.9453</v>
      </c>
      <c r="H475" s="9">
        <f>IF(C475,VLOOKUP(A475,RawData!A:D,4,FALSE),"")</f>
        <v>247.97376386379199</v>
      </c>
      <c r="I475" s="5" t="b">
        <f t="shared" si="143"/>
        <v>1</v>
      </c>
      <c r="J475" s="4">
        <f t="shared" ca="1" si="144"/>
        <v>247.93156020866391</v>
      </c>
      <c r="K475" s="4">
        <f t="shared" ca="1" si="145"/>
        <v>0.12828512088472621</v>
      </c>
      <c r="L475" s="4">
        <f t="shared" ca="1" si="146"/>
        <v>1.5095870841435044E-2</v>
      </c>
      <c r="M475" s="4">
        <f t="shared" ca="1" si="147"/>
        <v>0.20402047350597741</v>
      </c>
      <c r="N475" s="4">
        <f t="shared" ca="1" si="149"/>
        <v>2</v>
      </c>
      <c r="O475" s="4">
        <f t="shared" ca="1" si="148"/>
        <v>0</v>
      </c>
    </row>
    <row r="476" spans="1:15" x14ac:dyDescent="0.2">
      <c r="A476">
        <f t="shared" si="138"/>
        <v>938</v>
      </c>
      <c r="B476" s="4" t="b">
        <f t="shared" si="139"/>
        <v>1</v>
      </c>
      <c r="C476" s="5" t="b">
        <f t="shared" si="137"/>
        <v>1</v>
      </c>
      <c r="D476" s="4">
        <f t="shared" ca="1" si="140"/>
        <v>2</v>
      </c>
      <c r="E476" s="15">
        <f t="shared" si="141"/>
        <v>938</v>
      </c>
      <c r="F476" s="4">
        <f t="shared" ca="1" si="142"/>
        <v>0</v>
      </c>
      <c r="G476" s="6">
        <f>IF(C476,VLOOKUP(A476,RawData!A:C,3,FALSE),"")</f>
        <v>2.9453</v>
      </c>
      <c r="H476" s="9">
        <f>IF(C476,VLOOKUP(A476,RawData!A:D,4,FALSE),"")</f>
        <v>247.88606601732599</v>
      </c>
      <c r="I476" s="5" t="b">
        <f t="shared" si="143"/>
        <v>1</v>
      </c>
      <c r="J476" s="4">
        <f t="shared" ca="1" si="144"/>
        <v>247.92799129016367</v>
      </c>
      <c r="K476" s="4">
        <f t="shared" ca="1" si="145"/>
        <v>0.14625691317971246</v>
      </c>
      <c r="L476" s="4">
        <f t="shared" ca="1" si="146"/>
        <v>2.0632702889230359E-2</v>
      </c>
      <c r="M476" s="4">
        <f t="shared" ca="1" si="147"/>
        <v>0.14928159188298196</v>
      </c>
      <c r="N476" s="4">
        <f t="shared" ca="1" si="149"/>
        <v>2</v>
      </c>
      <c r="O476" s="4">
        <f t="shared" ca="1" si="148"/>
        <v>0</v>
      </c>
    </row>
    <row r="477" spans="1:15" x14ac:dyDescent="0.2">
      <c r="A477">
        <f t="shared" si="138"/>
        <v>940</v>
      </c>
      <c r="B477" s="4" t="b">
        <f t="shared" si="139"/>
        <v>1</v>
      </c>
      <c r="C477" s="5" t="b">
        <f t="shared" si="137"/>
        <v>1</v>
      </c>
      <c r="D477" s="4">
        <f t="shared" ca="1" si="140"/>
        <v>2</v>
      </c>
      <c r="E477" s="15">
        <f t="shared" si="141"/>
        <v>940</v>
      </c>
      <c r="F477" s="4">
        <f t="shared" ca="1" si="142"/>
        <v>0</v>
      </c>
      <c r="G477" s="6">
        <f>IF(C477,VLOOKUP(A477,RawData!A:C,3,FALSE),"")</f>
        <v>2.9453</v>
      </c>
      <c r="H477" s="9">
        <f>IF(C477,VLOOKUP(A477,RawData!A:D,4,FALSE),"")</f>
        <v>247.78738310054499</v>
      </c>
      <c r="I477" s="5" t="b">
        <f t="shared" si="143"/>
        <v>1</v>
      </c>
      <c r="J477" s="4">
        <f t="shared" ca="1" si="144"/>
        <v>247.92549179483686</v>
      </c>
      <c r="K477" s="4">
        <f t="shared" ca="1" si="145"/>
        <v>0.15945061025090013</v>
      </c>
      <c r="L477" s="4">
        <f t="shared" ca="1" si="146"/>
        <v>2.3676208121401032E-2</v>
      </c>
      <c r="M477" s="4">
        <f t="shared" ca="1" si="147"/>
        <v>0.11574323675301912</v>
      </c>
      <c r="N477" s="4">
        <f t="shared" ca="1" si="149"/>
        <v>2</v>
      </c>
      <c r="O477" s="4">
        <f t="shared" ca="1" si="148"/>
        <v>0</v>
      </c>
    </row>
    <row r="478" spans="1:15" x14ac:dyDescent="0.2">
      <c r="A478">
        <f t="shared" si="138"/>
        <v>942</v>
      </c>
      <c r="B478" s="4" t="b">
        <f t="shared" si="139"/>
        <v>1</v>
      </c>
      <c r="C478" s="5" t="b">
        <f t="shared" si="137"/>
        <v>1</v>
      </c>
      <c r="D478" s="4">
        <f t="shared" ca="1" si="140"/>
        <v>2</v>
      </c>
      <c r="E478" s="15">
        <f t="shared" si="141"/>
        <v>942</v>
      </c>
      <c r="F478" s="4">
        <f t="shared" ca="1" si="142"/>
        <v>0</v>
      </c>
      <c r="G478" s="6">
        <f>IF(C478,VLOOKUP(A478,RawData!A:C,3,FALSE),"")</f>
        <v>2.9453</v>
      </c>
      <c r="H478" s="9">
        <f>IF(C478,VLOOKUP(A478,RawData!A:D,4,FALSE),"")</f>
        <v>247.67771225408001</v>
      </c>
      <c r="I478" s="5" t="b">
        <f t="shared" si="143"/>
        <v>1</v>
      </c>
      <c r="J478" s="4">
        <f t="shared" ca="1" si="144"/>
        <v>247.92336540774008</v>
      </c>
      <c r="K478" s="4">
        <f t="shared" ca="1" si="145"/>
        <v>0.16612536249178333</v>
      </c>
      <c r="L478" s="4">
        <f t="shared" ca="1" si="146"/>
        <v>2.6872018391543406E-2</v>
      </c>
      <c r="M478" s="4">
        <f t="shared" ca="1" si="147"/>
        <v>9.3770236754011194E-2</v>
      </c>
      <c r="N478" s="4">
        <f t="shared" ca="1" si="149"/>
        <v>2</v>
      </c>
      <c r="O478" s="4">
        <f t="shared" ca="1" si="148"/>
        <v>0</v>
      </c>
    </row>
    <row r="479" spans="1:15" x14ac:dyDescent="0.2">
      <c r="A479">
        <f t="shared" si="138"/>
        <v>944</v>
      </c>
      <c r="B479" s="4" t="b">
        <f t="shared" si="139"/>
        <v>1</v>
      </c>
      <c r="C479" s="5" t="b">
        <f t="shared" si="137"/>
        <v>1</v>
      </c>
      <c r="D479" s="4">
        <f t="shared" ca="1" si="140"/>
        <v>2</v>
      </c>
      <c r="E479" s="15">
        <f t="shared" si="141"/>
        <v>944</v>
      </c>
      <c r="F479" s="4">
        <f t="shared" ca="1" si="142"/>
        <v>0</v>
      </c>
      <c r="G479" s="6">
        <f>IF(C479,VLOOKUP(A479,RawData!A:C,3,FALSE),"")</f>
        <v>2.9453</v>
      </c>
      <c r="H479" s="9">
        <f>IF(C479,VLOOKUP(A479,RawData!A:D,4,FALSE),"")</f>
        <v>247.5570563373</v>
      </c>
      <c r="I479" s="5" t="b">
        <f t="shared" si="143"/>
        <v>1</v>
      </c>
      <c r="J479" s="4">
        <f t="shared" ca="1" si="144"/>
        <v>247.92123279101824</v>
      </c>
      <c r="K479" s="4">
        <f t="shared" ca="1" si="145"/>
        <v>0.16467387307685044</v>
      </c>
      <c r="L479" s="4">
        <f t="shared" ca="1" si="146"/>
        <v>3.2131887249875035E-2</v>
      </c>
      <c r="M479" s="4">
        <f t="shared" ca="1" si="147"/>
        <v>8.2590153533999455E-2</v>
      </c>
      <c r="N479" s="4">
        <f t="shared" ca="1" si="149"/>
        <v>2</v>
      </c>
      <c r="O479" s="4">
        <f t="shared" ca="1" si="148"/>
        <v>0</v>
      </c>
    </row>
    <row r="480" spans="1:15" x14ac:dyDescent="0.2">
      <c r="A480">
        <f t="shared" si="138"/>
        <v>946</v>
      </c>
      <c r="B480" s="4" t="b">
        <f t="shared" si="139"/>
        <v>1</v>
      </c>
      <c r="C480" s="5" t="b">
        <f t="shared" si="137"/>
        <v>1</v>
      </c>
      <c r="D480" s="4">
        <f t="shared" ca="1" si="140"/>
        <v>2</v>
      </c>
      <c r="E480" s="15">
        <f t="shared" si="141"/>
        <v>946</v>
      </c>
      <c r="F480" s="4">
        <f t="shared" ca="1" si="142"/>
        <v>0</v>
      </c>
      <c r="G480" s="6">
        <f>IF(C480,VLOOKUP(A480,RawData!A:C,3,FALSE),"")</f>
        <v>2.9453</v>
      </c>
      <c r="H480" s="9">
        <f>IF(C480,VLOOKUP(A480,RawData!A:D,4,FALSE),"")</f>
        <v>247.46839286379301</v>
      </c>
      <c r="I480" s="5" t="b">
        <f t="shared" si="143"/>
        <v>1</v>
      </c>
      <c r="J480" s="4">
        <f t="shared" ca="1" si="144"/>
        <v>247.91893543999814</v>
      </c>
      <c r="K480" s="4">
        <f t="shared" ca="1" si="145"/>
        <v>0.15507122237150384</v>
      </c>
      <c r="L480" s="4">
        <f t="shared" ca="1" si="146"/>
        <v>3.9714056752558236E-2</v>
      </c>
      <c r="M480" s="4">
        <f t="shared" ca="1" si="147"/>
        <v>8.7890964842017638E-2</v>
      </c>
      <c r="N480" s="4">
        <f t="shared" ca="1" si="149"/>
        <v>2</v>
      </c>
      <c r="O480" s="4">
        <f t="shared" ca="1" si="148"/>
        <v>0</v>
      </c>
    </row>
    <row r="481" spans="1:15" x14ac:dyDescent="0.2">
      <c r="A481">
        <f t="shared" si="138"/>
        <v>948</v>
      </c>
      <c r="B481" s="4" t="b">
        <f t="shared" si="139"/>
        <v>1</v>
      </c>
      <c r="C481" s="5" t="b">
        <f t="shared" si="137"/>
        <v>1</v>
      </c>
      <c r="D481" s="4">
        <f t="shared" ca="1" si="140"/>
        <v>2</v>
      </c>
      <c r="E481" s="15">
        <f t="shared" si="141"/>
        <v>948</v>
      </c>
      <c r="F481" s="4">
        <f t="shared" ca="1" si="142"/>
        <v>0</v>
      </c>
      <c r="G481" s="6">
        <f>IF(C481,VLOOKUP(A481,RawData!A:C,3,FALSE),"")</f>
        <v>2.9453</v>
      </c>
      <c r="H481" s="9">
        <f>IF(C481,VLOOKUP(A481,RawData!A:D,4,FALSE),"")</f>
        <v>247.402088627041</v>
      </c>
      <c r="I481" s="5" t="b">
        <f t="shared" si="143"/>
        <v>1</v>
      </c>
      <c r="J481" s="4">
        <f t="shared" ca="1" si="144"/>
        <v>247.91610647720893</v>
      </c>
      <c r="K481" s="4">
        <f t="shared" ca="1" si="145"/>
        <v>0.13887483907714682</v>
      </c>
      <c r="L481" s="4">
        <f t="shared" ca="1" si="146"/>
        <v>4.9954193997194807E-2</v>
      </c>
      <c r="M481" s="4">
        <f t="shared" ca="1" si="147"/>
        <v>9.8683881623003344E-2</v>
      </c>
      <c r="N481" s="4">
        <f t="shared" ca="1" si="149"/>
        <v>2</v>
      </c>
      <c r="O481" s="4">
        <f t="shared" ca="1" si="148"/>
        <v>0</v>
      </c>
    </row>
    <row r="482" spans="1:15" x14ac:dyDescent="0.2">
      <c r="A482">
        <f t="shared" si="138"/>
        <v>950</v>
      </c>
      <c r="B482" s="4" t="b">
        <f t="shared" si="139"/>
        <v>1</v>
      </c>
      <c r="C482" s="5" t="b">
        <f t="shared" si="137"/>
        <v>1</v>
      </c>
      <c r="D482" s="4">
        <f t="shared" ca="1" si="140"/>
        <v>2</v>
      </c>
      <c r="E482" s="15">
        <f t="shared" si="141"/>
        <v>950</v>
      </c>
      <c r="F482" s="4">
        <f t="shared" ca="1" si="142"/>
        <v>0</v>
      </c>
      <c r="G482" s="6">
        <f>IF(C482,VLOOKUP(A482,RawData!A:C,3,FALSE),"")</f>
        <v>2.9453</v>
      </c>
      <c r="H482" s="9">
        <f>IF(C482,VLOOKUP(A482,RawData!A:D,4,FALSE),"")</f>
        <v>247.35795047350601</v>
      </c>
      <c r="I482" s="5" t="b">
        <f t="shared" si="143"/>
        <v>1</v>
      </c>
      <c r="J482" s="4">
        <f t="shared" ca="1" si="144"/>
        <v>247.91275216226552</v>
      </c>
      <c r="K482" s="4">
        <f t="shared" ca="1" si="145"/>
        <v>0.11629929335828137</v>
      </c>
      <c r="L482" s="4">
        <f t="shared" ca="1" si="146"/>
        <v>6.2846071626921685E-2</v>
      </c>
      <c r="M482" s="4">
        <f t="shared" ca="1" si="147"/>
        <v>9.8877000000015869E-2</v>
      </c>
      <c r="N482" s="4">
        <f t="shared" ca="1" si="149"/>
        <v>2</v>
      </c>
      <c r="O482" s="4">
        <f t="shared" ca="1" si="148"/>
        <v>0</v>
      </c>
    </row>
    <row r="483" spans="1:15" x14ac:dyDescent="0.2">
      <c r="A483">
        <f t="shared" si="138"/>
        <v>952</v>
      </c>
      <c r="B483" s="4" t="b">
        <f t="shared" si="139"/>
        <v>1</v>
      </c>
      <c r="C483" s="5" t="b">
        <f t="shared" si="137"/>
        <v>1</v>
      </c>
      <c r="D483" s="4">
        <f t="shared" ca="1" si="140"/>
        <v>2</v>
      </c>
      <c r="E483" s="15">
        <f t="shared" si="141"/>
        <v>952</v>
      </c>
      <c r="F483" s="4">
        <f t="shared" ca="1" si="142"/>
        <v>0</v>
      </c>
      <c r="G483" s="6">
        <f>IF(C483,VLOOKUP(A483,RawData!A:C,3,FALSE),"")</f>
        <v>2.9453</v>
      </c>
      <c r="H483" s="9">
        <f>IF(C483,VLOOKUP(A483,RawData!A:D,4,FALSE),"")</f>
        <v>247.346191</v>
      </c>
      <c r="I483" s="5" t="b">
        <f t="shared" si="143"/>
        <v>1</v>
      </c>
      <c r="J483" s="4">
        <f t="shared" ca="1" si="144"/>
        <v>247.9090371994763</v>
      </c>
      <c r="K483" s="4">
        <f t="shared" ca="1" si="145"/>
        <v>8.856005381153409E-2</v>
      </c>
      <c r="L483" s="4">
        <f t="shared" ca="1" si="146"/>
        <v>7.7699633179094008E-2</v>
      </c>
      <c r="M483" s="4">
        <f t="shared" ca="1" si="147"/>
        <v>0.10417688162399941</v>
      </c>
      <c r="N483" s="4">
        <f t="shared" ca="1" si="149"/>
        <v>2</v>
      </c>
      <c r="O483" s="4">
        <f t="shared" ca="1" si="148"/>
        <v>0</v>
      </c>
    </row>
    <row r="484" spans="1:15" x14ac:dyDescent="0.2">
      <c r="A484">
        <f t="shared" si="138"/>
        <v>954</v>
      </c>
      <c r="B484" s="4" t="b">
        <f t="shared" si="139"/>
        <v>1</v>
      </c>
      <c r="C484" s="5" t="b">
        <f t="shared" si="137"/>
        <v>1</v>
      </c>
      <c r="D484" s="4">
        <f t="shared" ca="1" si="140"/>
        <v>2</v>
      </c>
      <c r="E484" s="15">
        <f t="shared" si="141"/>
        <v>954</v>
      </c>
      <c r="F484" s="4">
        <f t="shared" ca="1" si="142"/>
        <v>0</v>
      </c>
      <c r="G484" s="6">
        <f>IF(C484,VLOOKUP(A484,RawData!A:C,3,FALSE),"")</f>
        <v>2.9453</v>
      </c>
      <c r="H484" s="9">
        <f>IF(C484,VLOOKUP(A484,RawData!A:D,4,FALSE),"")</f>
        <v>247.38917137295999</v>
      </c>
      <c r="I484" s="5" t="b">
        <f t="shared" si="143"/>
        <v>1</v>
      </c>
      <c r="J484" s="4">
        <f t="shared" ca="1" si="144"/>
        <v>247.90496787958011</v>
      </c>
      <c r="K484" s="4">
        <f t="shared" ca="1" si="145"/>
        <v>5.8467364361234786E-2</v>
      </c>
      <c r="L484" s="4">
        <f t="shared" ca="1" si="146"/>
        <v>9.3109725000601884E-2</v>
      </c>
      <c r="M484" s="4">
        <f t="shared" ca="1" si="147"/>
        <v>9.9070118376005212E-2</v>
      </c>
      <c r="N484" s="4">
        <f t="shared" ca="1" si="149"/>
        <v>2</v>
      </c>
      <c r="O484" s="4">
        <f t="shared" ca="1" si="148"/>
        <v>0</v>
      </c>
    </row>
    <row r="485" spans="1:15" x14ac:dyDescent="0.2">
      <c r="A485">
        <f t="shared" si="138"/>
        <v>956</v>
      </c>
      <c r="B485" s="4" t="b">
        <f t="shared" si="139"/>
        <v>1</v>
      </c>
      <c r="C485" s="5" t="b">
        <f t="shared" si="137"/>
        <v>1</v>
      </c>
      <c r="D485" s="4">
        <f t="shared" ca="1" si="140"/>
        <v>2</v>
      </c>
      <c r="E485" s="15">
        <f t="shared" si="141"/>
        <v>956</v>
      </c>
      <c r="F485" s="4">
        <f t="shared" ca="1" si="142"/>
        <v>0</v>
      </c>
      <c r="G485" s="6">
        <f>IF(C485,VLOOKUP(A485,RawData!A:C,3,FALSE),"")</f>
        <v>2.9453</v>
      </c>
      <c r="H485" s="9">
        <f>IF(C485,VLOOKUP(A485,RawData!A:D,4,FALSE),"")</f>
        <v>247.460196136207</v>
      </c>
      <c r="I485" s="5" t="b">
        <f t="shared" si="143"/>
        <v>1</v>
      </c>
      <c r="J485" s="4">
        <f t="shared" ca="1" si="144"/>
        <v>247.90071510538655</v>
      </c>
      <c r="K485" s="4">
        <f t="shared" ca="1" si="145"/>
        <v>2.867928725515867E-2</v>
      </c>
      <c r="L485" s="4">
        <f t="shared" ca="1" si="146"/>
        <v>0.10818408634233379</v>
      </c>
      <c r="M485" s="4">
        <f t="shared" ca="1" si="147"/>
        <v>0.10436999999899399</v>
      </c>
      <c r="N485" s="4">
        <f t="shared" ca="1" si="149"/>
        <v>2</v>
      </c>
      <c r="O485" s="4">
        <f t="shared" ca="1" si="148"/>
        <v>0</v>
      </c>
    </row>
    <row r="486" spans="1:15" x14ac:dyDescent="0.2">
      <c r="A486">
        <f t="shared" si="138"/>
        <v>958</v>
      </c>
      <c r="B486" s="4" t="b">
        <f t="shared" si="139"/>
        <v>1</v>
      </c>
      <c r="C486" s="5" t="b">
        <f t="shared" si="137"/>
        <v>1</v>
      </c>
      <c r="D486" s="4">
        <f t="shared" ca="1" si="140"/>
        <v>2</v>
      </c>
      <c r="E486" s="15">
        <f t="shared" si="141"/>
        <v>958</v>
      </c>
      <c r="F486" s="4">
        <f t="shared" ca="1" si="142"/>
        <v>0</v>
      </c>
      <c r="G486" s="6">
        <f>IF(C486,VLOOKUP(A486,RawData!A:C,3,FALSE),"")</f>
        <v>2.9453</v>
      </c>
      <c r="H486" s="9">
        <f>IF(C486,VLOOKUP(A486,RawData!A:D,4,FALSE),"")</f>
        <v>247.55319386429599</v>
      </c>
      <c r="I486" s="5" t="b">
        <f t="shared" si="143"/>
        <v>1</v>
      </c>
      <c r="J486" s="4">
        <f t="shared" ca="1" si="144"/>
        <v>247.89611417372132</v>
      </c>
      <c r="K486" s="4">
        <f t="shared" ca="1" si="145"/>
        <v>9.8644912071677027E-4</v>
      </c>
      <c r="L486" s="4">
        <f t="shared" ca="1" si="146"/>
        <v>0.12185952705843306</v>
      </c>
      <c r="M486" s="4">
        <f t="shared" ca="1" si="147"/>
        <v>0.10437000000001717</v>
      </c>
      <c r="N486" s="4">
        <f t="shared" ca="1" si="149"/>
        <v>2</v>
      </c>
      <c r="O486" s="4">
        <f t="shared" ca="1" si="148"/>
        <v>0</v>
      </c>
    </row>
    <row r="487" spans="1:15" x14ac:dyDescent="0.2">
      <c r="A487">
        <f t="shared" si="138"/>
        <v>960</v>
      </c>
      <c r="B487" s="4" t="b">
        <f t="shared" si="139"/>
        <v>1</v>
      </c>
      <c r="C487" s="5" t="b">
        <f t="shared" si="137"/>
        <v>1</v>
      </c>
      <c r="D487" s="4">
        <f t="shared" ca="1" si="140"/>
        <v>2</v>
      </c>
      <c r="E487" s="15">
        <f t="shared" si="141"/>
        <v>960</v>
      </c>
      <c r="F487" s="4">
        <f t="shared" ca="1" si="142"/>
        <v>0</v>
      </c>
      <c r="G487" s="6">
        <f>IF(C487,VLOOKUP(A487,RawData!A:C,3,FALSE),"")</f>
        <v>2.9453</v>
      </c>
      <c r="H487" s="9">
        <f>IF(C487,VLOOKUP(A487,RawData!A:D,4,FALSE),"")</f>
        <v>247.66816362754301</v>
      </c>
      <c r="I487" s="5" t="b">
        <f t="shared" si="143"/>
        <v>1</v>
      </c>
      <c r="J487" s="4">
        <f t="shared" ca="1" si="144"/>
        <v>247.89150698130703</v>
      </c>
      <c r="K487" s="4">
        <f t="shared" ca="1" si="145"/>
        <v>2.2839184568596238E-2</v>
      </c>
      <c r="L487" s="4">
        <f t="shared" ca="1" si="146"/>
        <v>0.13325007713856962</v>
      </c>
      <c r="M487" s="4">
        <f t="shared" ca="1" si="147"/>
        <v>9.3577118377027091E-2</v>
      </c>
      <c r="N487" s="4">
        <f t="shared" ca="1" si="149"/>
        <v>2</v>
      </c>
      <c r="O487" s="4">
        <f t="shared" ca="1" si="148"/>
        <v>0</v>
      </c>
    </row>
    <row r="488" spans="1:15" x14ac:dyDescent="0.2">
      <c r="A488">
        <f t="shared" si="138"/>
        <v>962</v>
      </c>
      <c r="B488" s="4" t="b">
        <f t="shared" si="139"/>
        <v>1</v>
      </c>
      <c r="C488" s="5" t="b">
        <f t="shared" si="137"/>
        <v>1</v>
      </c>
      <c r="D488" s="4">
        <f t="shared" ca="1" si="140"/>
        <v>2</v>
      </c>
      <c r="E488" s="15">
        <f t="shared" si="141"/>
        <v>962</v>
      </c>
      <c r="F488" s="4">
        <f t="shared" ca="1" si="142"/>
        <v>0</v>
      </c>
      <c r="G488" s="6">
        <f>IF(C488,VLOOKUP(A488,RawData!A:C,3,FALSE),"")</f>
        <v>2.9453</v>
      </c>
      <c r="H488" s="9">
        <f>IF(C488,VLOOKUP(A488,RawData!A:D,4,FALSE),"")</f>
        <v>247.77841289945499</v>
      </c>
      <c r="I488" s="5" t="b">
        <f t="shared" si="143"/>
        <v>1</v>
      </c>
      <c r="J488" s="4">
        <f t="shared" ca="1" si="144"/>
        <v>247.88689982001671</v>
      </c>
      <c r="K488" s="4">
        <f t="shared" ca="1" si="145"/>
        <v>4.2405813305094853E-2</v>
      </c>
      <c r="L488" s="4">
        <f t="shared" ca="1" si="146"/>
        <v>0.14250177973767109</v>
      </c>
      <c r="M488" s="4">
        <f t="shared" ca="1" si="147"/>
        <v>8.2397000000014486E-2</v>
      </c>
      <c r="N488" s="4">
        <f t="shared" ca="1" si="149"/>
        <v>2</v>
      </c>
      <c r="O488" s="4">
        <f t="shared" ca="1" si="148"/>
        <v>0</v>
      </c>
    </row>
    <row r="489" spans="1:15" x14ac:dyDescent="0.2">
      <c r="A489">
        <f t="shared" si="138"/>
        <v>964</v>
      </c>
      <c r="B489" s="4" t="b">
        <f t="shared" si="139"/>
        <v>1</v>
      </c>
      <c r="C489" s="5" t="b">
        <f t="shared" si="137"/>
        <v>1</v>
      </c>
      <c r="D489" s="4">
        <f t="shared" ca="1" si="140"/>
        <v>2</v>
      </c>
      <c r="E489" s="15">
        <f t="shared" si="141"/>
        <v>964</v>
      </c>
      <c r="F489" s="4">
        <f t="shared" ca="1" si="142"/>
        <v>0</v>
      </c>
      <c r="G489" s="6">
        <f>IF(C489,VLOOKUP(A489,RawData!A:C,3,FALSE),"")</f>
        <v>2.9453</v>
      </c>
      <c r="H489" s="9">
        <f>IF(C489,VLOOKUP(A489,RawData!A:D,4,FALSE),"")</f>
        <v>247.88808374592099</v>
      </c>
      <c r="I489" s="5" t="b">
        <f t="shared" si="143"/>
        <v>1</v>
      </c>
      <c r="J489" s="4">
        <f t="shared" ca="1" si="144"/>
        <v>247.88246985227477</v>
      </c>
      <c r="K489" s="4">
        <f t="shared" ca="1" si="145"/>
        <v>5.7536244674537329E-2</v>
      </c>
      <c r="L489" s="4">
        <f t="shared" ca="1" si="146"/>
        <v>0.1494499016916393</v>
      </c>
      <c r="M489" s="4">
        <f t="shared" ca="1" si="147"/>
        <v>7.1604118376995984E-2</v>
      </c>
      <c r="N489" s="4">
        <f t="shared" ca="1" si="149"/>
        <v>2</v>
      </c>
      <c r="O489" s="4">
        <f t="shared" ca="1" si="148"/>
        <v>0</v>
      </c>
    </row>
    <row r="490" spans="1:15" x14ac:dyDescent="0.2">
      <c r="A490">
        <f t="shared" si="138"/>
        <v>966</v>
      </c>
      <c r="B490" s="4" t="b">
        <f t="shared" si="139"/>
        <v>1</v>
      </c>
      <c r="C490" s="5" t="b">
        <f t="shared" si="137"/>
        <v>1</v>
      </c>
      <c r="D490" s="4">
        <f t="shared" ca="1" si="140"/>
        <v>2</v>
      </c>
      <c r="E490" s="15">
        <f t="shared" si="141"/>
        <v>966</v>
      </c>
      <c r="F490" s="4">
        <f t="shared" ca="1" si="142"/>
        <v>0</v>
      </c>
      <c r="G490" s="6">
        <f>IF(C490,VLOOKUP(A490,RawData!A:C,3,FALSE),"")</f>
        <v>2.9453</v>
      </c>
      <c r="H490" s="9">
        <f>IF(C490,VLOOKUP(A490,RawData!A:D,4,FALSE),"")</f>
        <v>247.98185301783101</v>
      </c>
      <c r="I490" s="5" t="b">
        <f t="shared" si="143"/>
        <v>1</v>
      </c>
      <c r="J490" s="4">
        <f t="shared" ca="1" si="144"/>
        <v>247.87821707808124</v>
      </c>
      <c r="K490" s="4">
        <f t="shared" ca="1" si="145"/>
        <v>6.8413901850533421E-2</v>
      </c>
      <c r="L490" s="4">
        <f t="shared" ca="1" si="146"/>
        <v>0.15426543691367556</v>
      </c>
      <c r="M490" s="4">
        <f t="shared" ca="1" si="147"/>
        <v>5.5125118374974136E-2</v>
      </c>
      <c r="N490" s="4">
        <f t="shared" ca="1" si="149"/>
        <v>2</v>
      </c>
      <c r="O490" s="4">
        <f t="shared" ca="1" si="148"/>
        <v>0</v>
      </c>
    </row>
    <row r="491" spans="1:15" x14ac:dyDescent="0.2">
      <c r="A491">
        <f t="shared" si="138"/>
        <v>968</v>
      </c>
      <c r="B491" s="4" t="b">
        <f t="shared" si="139"/>
        <v>1</v>
      </c>
      <c r="C491" s="5" t="b">
        <f t="shared" si="137"/>
        <v>1</v>
      </c>
      <c r="D491" s="4">
        <f t="shared" ca="1" si="140"/>
        <v>2</v>
      </c>
      <c r="E491" s="15">
        <f t="shared" si="141"/>
        <v>968</v>
      </c>
      <c r="F491" s="4">
        <f t="shared" ca="1" si="142"/>
        <v>0</v>
      </c>
      <c r="G491" s="6">
        <f>IF(C491,VLOOKUP(A491,RawData!A:C,3,FALSE),"")</f>
        <v>2.9453</v>
      </c>
      <c r="H491" s="9">
        <f>IF(C491,VLOOKUP(A491,RawData!A:D,4,FALSE),"")</f>
        <v>248.07523701783001</v>
      </c>
      <c r="I491" s="5" t="b">
        <f t="shared" si="143"/>
        <v>1</v>
      </c>
      <c r="J491" s="4">
        <f t="shared" ca="1" si="144"/>
        <v>247.87431249248343</v>
      </c>
      <c r="K491" s="4">
        <f t="shared" ca="1" si="145"/>
        <v>7.5564198101034208E-2</v>
      </c>
      <c r="L491" s="4">
        <f t="shared" ca="1" si="146"/>
        <v>0.15660639644320895</v>
      </c>
      <c r="M491" s="4">
        <f t="shared" ca="1" si="147"/>
        <v>3.3344307065988232E-2</v>
      </c>
      <c r="N491" s="4">
        <f t="shared" ca="1" si="149"/>
        <v>2</v>
      </c>
      <c r="O491" s="4">
        <f t="shared" ca="1" si="148"/>
        <v>0</v>
      </c>
    </row>
    <row r="492" spans="1:15" x14ac:dyDescent="0.2">
      <c r="A492">
        <f t="shared" si="138"/>
        <v>970</v>
      </c>
      <c r="B492" s="4" t="b">
        <f t="shared" si="139"/>
        <v>1</v>
      </c>
      <c r="C492" s="5" t="b">
        <f t="shared" si="137"/>
        <v>1</v>
      </c>
      <c r="D492" s="4">
        <f t="shared" ca="1" si="140"/>
        <v>2</v>
      </c>
      <c r="E492" s="15">
        <f t="shared" si="141"/>
        <v>970</v>
      </c>
      <c r="F492" s="4">
        <f t="shared" ca="1" si="142"/>
        <v>0</v>
      </c>
      <c r="G492" s="6">
        <f>IF(C492,VLOOKUP(A492,RawData!A:C,3,FALSE),"")</f>
        <v>2.9453</v>
      </c>
      <c r="H492" s="9">
        <f>IF(C492,VLOOKUP(A492,RawData!A:D,4,FALSE),"")</f>
        <v>248.14703425458299</v>
      </c>
      <c r="I492" s="5" t="b">
        <f t="shared" si="143"/>
        <v>1</v>
      </c>
      <c r="J492" s="4">
        <f t="shared" ca="1" si="144"/>
        <v>247.87111048371219</v>
      </c>
      <c r="K492" s="4">
        <f t="shared" ca="1" si="145"/>
        <v>7.9341459409022264E-2</v>
      </c>
      <c r="L492" s="4">
        <f t="shared" ca="1" si="146"/>
        <v>0.15664377532763751</v>
      </c>
      <c r="M492" s="4">
        <f t="shared" ca="1" si="147"/>
        <v>5.7935512899121022E-4</v>
      </c>
      <c r="N492" s="4">
        <f t="shared" ca="1" si="149"/>
        <v>2</v>
      </c>
      <c r="O492" s="4">
        <f t="shared" ca="1" si="148"/>
        <v>0</v>
      </c>
    </row>
    <row r="493" spans="1:15" x14ac:dyDescent="0.2">
      <c r="A493">
        <f t="shared" si="138"/>
        <v>972</v>
      </c>
      <c r="B493" s="4" t="b">
        <f t="shared" si="139"/>
        <v>1</v>
      </c>
      <c r="C493" s="5" t="b">
        <f t="shared" si="137"/>
        <v>1</v>
      </c>
      <c r="D493" s="4">
        <f t="shared" ca="1" si="140"/>
        <v>2</v>
      </c>
      <c r="E493" s="15">
        <f t="shared" si="141"/>
        <v>972</v>
      </c>
      <c r="F493" s="4">
        <f t="shared" ca="1" si="142"/>
        <v>0</v>
      </c>
      <c r="G493" s="6">
        <f>IF(C493,VLOOKUP(A493,RawData!A:C,3,FALSE),"")</f>
        <v>2.9453</v>
      </c>
      <c r="H493" s="9">
        <f>IF(C493,VLOOKUP(A493,RawData!A:D,4,FALSE),"")</f>
        <v>248.196859491336</v>
      </c>
      <c r="I493" s="5" t="b">
        <f t="shared" si="143"/>
        <v>1</v>
      </c>
      <c r="J493" s="4">
        <f t="shared" ca="1" si="144"/>
        <v>247.86983268660708</v>
      </c>
      <c r="K493" s="4">
        <f t="shared" ca="1" si="145"/>
        <v>8.0442031841840844E-2</v>
      </c>
      <c r="L493" s="4">
        <f t="shared" ca="1" si="146"/>
        <v>0.15403561346218453</v>
      </c>
      <c r="M493" s="4">
        <f t="shared" ca="1" si="147"/>
        <v>7.0059136206992889E-2</v>
      </c>
      <c r="N493" s="4">
        <f t="shared" ca="1" si="149"/>
        <v>2</v>
      </c>
      <c r="O493" s="4">
        <f t="shared" ca="1" si="148"/>
        <v>0</v>
      </c>
    </row>
    <row r="494" spans="1:15" x14ac:dyDescent="0.2">
      <c r="A494">
        <f t="shared" si="138"/>
        <v>974</v>
      </c>
      <c r="B494" s="4" t="b">
        <f t="shared" si="139"/>
        <v>1</v>
      </c>
      <c r="C494" s="5" t="b">
        <f t="shared" si="137"/>
        <v>1</v>
      </c>
      <c r="D494" s="4">
        <f t="shared" ca="1" si="140"/>
        <v>2</v>
      </c>
      <c r="E494" s="15">
        <f t="shared" si="141"/>
        <v>974</v>
      </c>
      <c r="F494" s="4">
        <f t="shared" ca="1" si="142"/>
        <v>0</v>
      </c>
      <c r="G494" s="6">
        <f>IF(C494,VLOOKUP(A494,RawData!A:C,3,FALSE),"")</f>
        <v>2.9375</v>
      </c>
      <c r="H494" s="9">
        <f>IF(C494,VLOOKUP(A494,RawData!A:D,4,FALSE),"")</f>
        <v>248.22451860971299</v>
      </c>
      <c r="I494" s="5" t="b">
        <f t="shared" si="143"/>
        <v>1</v>
      </c>
      <c r="J494" s="4">
        <f t="shared" ca="1" si="144"/>
        <v>247.87172581126177</v>
      </c>
      <c r="K494" s="4">
        <f t="shared" ca="1" si="145"/>
        <v>7.9599640351347034E-2</v>
      </c>
      <c r="L494" s="4">
        <f t="shared" ca="1" si="146"/>
        <v>0.14861094919169204</v>
      </c>
      <c r="M494" s="4">
        <f t="shared" ca="1" si="147"/>
        <v>0.17934278107600221</v>
      </c>
      <c r="N494" s="4">
        <f t="shared" ca="1" si="149"/>
        <v>2</v>
      </c>
      <c r="O494" s="4">
        <f t="shared" ca="1" si="148"/>
        <v>0</v>
      </c>
    </row>
    <row r="495" spans="1:15" x14ac:dyDescent="0.2">
      <c r="A495">
        <f t="shared" si="138"/>
        <v>976</v>
      </c>
      <c r="B495" s="4" t="b">
        <f t="shared" si="139"/>
        <v>1</v>
      </c>
      <c r="C495" s="5" t="b">
        <f t="shared" si="137"/>
        <v>1</v>
      </c>
      <c r="D495" s="4">
        <f t="shared" ca="1" si="140"/>
        <v>2</v>
      </c>
      <c r="E495" s="15">
        <f t="shared" si="141"/>
        <v>976</v>
      </c>
      <c r="F495" s="4">
        <f t="shared" ca="1" si="142"/>
        <v>0</v>
      </c>
      <c r="G495" s="6">
        <f>IF(C495,VLOOKUP(A495,RawData!A:C,3,FALSE),"")</f>
        <v>2.9569999999999999</v>
      </c>
      <c r="H495" s="9">
        <f>IF(C495,VLOOKUP(A495,RawData!A:D,4,FALSE),"")</f>
        <v>248.23589088162399</v>
      </c>
      <c r="I495" s="5" t="b">
        <f t="shared" si="143"/>
        <v>1</v>
      </c>
      <c r="J495" s="4">
        <f t="shared" ca="1" si="144"/>
        <v>247.87749860301409</v>
      </c>
      <c r="K495" s="4">
        <f t="shared" ca="1" si="145"/>
        <v>7.7327177841567618E-2</v>
      </c>
      <c r="L495" s="4">
        <f t="shared" ca="1" si="146"/>
        <v>0.14016766819932513</v>
      </c>
      <c r="M495" s="4">
        <f t="shared" ca="1" si="147"/>
        <v>0.26762001782998368</v>
      </c>
      <c r="N495" s="4">
        <f t="shared" ca="1" si="149"/>
        <v>2</v>
      </c>
      <c r="O495" s="4">
        <f t="shared" ca="1" si="148"/>
        <v>0</v>
      </c>
    </row>
    <row r="496" spans="1:15" x14ac:dyDescent="0.2">
      <c r="A496">
        <f t="shared" si="138"/>
        <v>978</v>
      </c>
      <c r="B496" s="4" t="b">
        <f t="shared" si="139"/>
        <v>1</v>
      </c>
      <c r="C496" s="5" t="b">
        <f t="shared" si="137"/>
        <v>1</v>
      </c>
      <c r="D496" s="4">
        <f t="shared" ca="1" si="140"/>
        <v>2</v>
      </c>
      <c r="E496" s="15">
        <f t="shared" si="141"/>
        <v>978</v>
      </c>
      <c r="F496" s="4">
        <f t="shared" ca="1" si="142"/>
        <v>0</v>
      </c>
      <c r="G496" s="6">
        <f>IF(C496,VLOOKUP(A496,RawData!A:C,3,FALSE),"")</f>
        <v>2.9569999999999999</v>
      </c>
      <c r="H496" s="9">
        <f>IF(C496,VLOOKUP(A496,RawData!A:D,4,FALSE),"")</f>
        <v>248.23608400000001</v>
      </c>
      <c r="I496" s="5" t="b">
        <f t="shared" si="143"/>
        <v>1</v>
      </c>
      <c r="J496" s="4">
        <f t="shared" ca="1" si="144"/>
        <v>247.88648589391181</v>
      </c>
      <c r="K496" s="4">
        <f t="shared" ca="1" si="145"/>
        <v>7.3985322148189425E-2</v>
      </c>
      <c r="L496" s="4">
        <f t="shared" ca="1" si="146"/>
        <v>0.128009455541644</v>
      </c>
      <c r="M496" s="4">
        <f t="shared" ca="1" si="147"/>
        <v>0.34491025458200397</v>
      </c>
      <c r="N496" s="4">
        <f t="shared" ca="1" si="149"/>
        <v>2</v>
      </c>
      <c r="O496" s="4">
        <f t="shared" ca="1" si="148"/>
        <v>0</v>
      </c>
    </row>
    <row r="497" spans="1:15" x14ac:dyDescent="0.2">
      <c r="A497">
        <f t="shared" si="138"/>
        <v>980</v>
      </c>
      <c r="B497" s="4" t="b">
        <f t="shared" si="139"/>
        <v>1</v>
      </c>
      <c r="C497" s="5" t="b">
        <f t="shared" si="137"/>
        <v>1</v>
      </c>
      <c r="D497" s="4">
        <f t="shared" ca="1" si="140"/>
        <v>2</v>
      </c>
      <c r="E497" s="15">
        <f t="shared" si="141"/>
        <v>980</v>
      </c>
      <c r="F497" s="4">
        <f t="shared" ca="1" si="142"/>
        <v>0</v>
      </c>
      <c r="G497" s="6">
        <f>IF(C497,VLOOKUP(A497,RawData!A:C,3,FALSE),"")</f>
        <v>2.9569999999999999</v>
      </c>
      <c r="H497" s="9">
        <f>IF(C497,VLOOKUP(A497,RawData!A:D,4,FALSE),"")</f>
        <v>248.23078411837699</v>
      </c>
      <c r="I497" s="5" t="b">
        <f t="shared" si="143"/>
        <v>1</v>
      </c>
      <c r="J497" s="4">
        <f t="shared" ca="1" si="144"/>
        <v>247.89849180153141</v>
      </c>
      <c r="K497" s="4">
        <f t="shared" ca="1" si="145"/>
        <v>6.9745008338742309E-2</v>
      </c>
      <c r="L497" s="4">
        <f t="shared" ca="1" si="146"/>
        <v>0.11142753589109589</v>
      </c>
      <c r="M497" s="4">
        <f t="shared" ca="1" si="147"/>
        <v>0.41632128974097782</v>
      </c>
      <c r="N497" s="4">
        <f t="shared" ca="1" si="149"/>
        <v>2</v>
      </c>
      <c r="O497" s="4">
        <f t="shared" ca="1" si="148"/>
        <v>0</v>
      </c>
    </row>
    <row r="498" spans="1:15" x14ac:dyDescent="0.2">
      <c r="A498">
        <f t="shared" si="138"/>
        <v>982</v>
      </c>
      <c r="B498" s="4" t="b">
        <f t="shared" si="139"/>
        <v>1</v>
      </c>
      <c r="C498" s="5" t="b">
        <f t="shared" si="137"/>
        <v>1</v>
      </c>
      <c r="D498" s="4">
        <f t="shared" ca="1" si="140"/>
        <v>2</v>
      </c>
      <c r="E498" s="15">
        <f t="shared" si="141"/>
        <v>982</v>
      </c>
      <c r="F498" s="4">
        <f t="shared" ca="1" si="142"/>
        <v>0</v>
      </c>
      <c r="G498" s="6">
        <f>IF(C498,VLOOKUP(A498,RawData!A:C,3,FALSE),"")</f>
        <v>2.9569999999999999</v>
      </c>
      <c r="H498" s="9">
        <f>IF(C498,VLOOKUP(A498,RawData!A:D,4,FALSE),"")</f>
        <v>248.21449727191001</v>
      </c>
      <c r="I498" s="5" t="b">
        <f t="shared" si="143"/>
        <v>1</v>
      </c>
      <c r="J498" s="4">
        <f t="shared" ca="1" si="144"/>
        <v>247.91314944840198</v>
      </c>
      <c r="K498" s="4">
        <f t="shared" ca="1" si="145"/>
        <v>6.3922378451820805E-2</v>
      </c>
      <c r="L498" s="4">
        <f t="shared" ca="1" si="146"/>
        <v>8.9902755594465589E-2</v>
      </c>
      <c r="M498" s="4">
        <f t="shared" ca="1" si="147"/>
        <v>0.46614652649398636</v>
      </c>
      <c r="N498" s="4">
        <f t="shared" ca="1" si="149"/>
        <v>2</v>
      </c>
      <c r="O498" s="4">
        <f t="shared" ca="1" si="148"/>
        <v>0</v>
      </c>
    </row>
    <row r="499" spans="1:15" x14ac:dyDescent="0.2">
      <c r="A499">
        <f t="shared" si="138"/>
        <v>984</v>
      </c>
      <c r="B499" s="4" t="b">
        <f t="shared" si="139"/>
        <v>1</v>
      </c>
      <c r="C499" s="5" t="b">
        <f t="shared" si="137"/>
        <v>1</v>
      </c>
      <c r="D499" s="4">
        <f t="shared" ca="1" si="140"/>
        <v>2</v>
      </c>
      <c r="E499" s="15">
        <f t="shared" si="141"/>
        <v>984</v>
      </c>
      <c r="F499" s="4">
        <f t="shared" ca="1" si="142"/>
        <v>0</v>
      </c>
      <c r="G499" s="6">
        <f>IF(C499,VLOOKUP(A499,RawData!A:C,3,FALSE),"")</f>
        <v>2.9569999999999999</v>
      </c>
      <c r="H499" s="9">
        <f>IF(C499,VLOOKUP(A499,RawData!A:D,4,FALSE),"")</f>
        <v>248.192525236753</v>
      </c>
      <c r="I499" s="5" t="b">
        <f t="shared" si="143"/>
        <v>1</v>
      </c>
      <c r="J499" s="4">
        <f t="shared" ca="1" si="144"/>
        <v>247.92942685134835</v>
      </c>
      <c r="K499" s="4">
        <f t="shared" ca="1" si="145"/>
        <v>5.6511172872546922E-2</v>
      </c>
      <c r="L499" s="4">
        <f t="shared" ca="1" si="146"/>
        <v>6.2720048585390487E-2</v>
      </c>
      <c r="M499" s="4">
        <f t="shared" ca="1" si="147"/>
        <v>0.46161911837700131</v>
      </c>
      <c r="N499" s="4">
        <f t="shared" ca="1" si="149"/>
        <v>2</v>
      </c>
      <c r="O499" s="4">
        <f t="shared" ca="1" si="148"/>
        <v>0</v>
      </c>
    </row>
    <row r="500" spans="1:15" x14ac:dyDescent="0.2">
      <c r="A500">
        <f t="shared" si="138"/>
        <v>986</v>
      </c>
      <c r="B500" s="4" t="b">
        <f t="shared" si="139"/>
        <v>1</v>
      </c>
      <c r="C500" s="5" t="b">
        <f t="shared" si="137"/>
        <v>1</v>
      </c>
      <c r="D500" s="4">
        <f t="shared" ca="1" si="140"/>
        <v>2</v>
      </c>
      <c r="E500" s="15">
        <f t="shared" si="141"/>
        <v>986</v>
      </c>
      <c r="F500" s="4">
        <f t="shared" ca="1" si="142"/>
        <v>0</v>
      </c>
      <c r="G500" s="6">
        <f>IF(C500,VLOOKUP(A500,RawData!A:C,3,FALSE),"")</f>
        <v>2.9569999999999999</v>
      </c>
      <c r="H500" s="9">
        <f>IF(C500,VLOOKUP(A500,RawData!A:D,4,FALSE),"")</f>
        <v>248.15975935513001</v>
      </c>
      <c r="I500" s="5" t="b">
        <f t="shared" si="143"/>
        <v>1</v>
      </c>
      <c r="J500" s="4">
        <f t="shared" ca="1" si="144"/>
        <v>247.94573537129602</v>
      </c>
      <c r="K500" s="4">
        <f t="shared" ca="1" si="145"/>
        <v>4.7157003369875383E-2</v>
      </c>
      <c r="L500" s="4">
        <f t="shared" ca="1" si="146"/>
        <v>3.0379878507517333E-2</v>
      </c>
      <c r="M500" s="4">
        <f t="shared" ca="1" si="147"/>
        <v>0.43453935512999919</v>
      </c>
      <c r="N500" s="4">
        <f t="shared" ca="1" si="149"/>
        <v>2</v>
      </c>
      <c r="O500" s="4">
        <f t="shared" ca="1" si="148"/>
        <v>0</v>
      </c>
    </row>
    <row r="501" spans="1:15" x14ac:dyDescent="0.2">
      <c r="A501">
        <f t="shared" si="138"/>
        <v>988</v>
      </c>
      <c r="B501" s="4" t="b">
        <f t="shared" si="139"/>
        <v>1</v>
      </c>
      <c r="C501" s="5" t="b">
        <f t="shared" si="137"/>
        <v>1</v>
      </c>
      <c r="D501" s="4">
        <f t="shared" ca="1" si="140"/>
        <v>2</v>
      </c>
      <c r="E501" s="15">
        <f t="shared" si="141"/>
        <v>988</v>
      </c>
      <c r="F501" s="4">
        <f t="shared" ca="1" si="142"/>
        <v>0</v>
      </c>
      <c r="G501" s="6">
        <f>IF(C501,VLOOKUP(A501,RawData!A:C,3,FALSE),"")</f>
        <v>2.9569999999999999</v>
      </c>
      <c r="H501" s="9">
        <f>IF(C501,VLOOKUP(A501,RawData!A:D,4,FALSE),"")</f>
        <v>248.12150047350599</v>
      </c>
      <c r="I501" s="5" t="b">
        <f t="shared" si="143"/>
        <v>1</v>
      </c>
      <c r="J501" s="4">
        <f t="shared" ca="1" si="144"/>
        <v>247.96099938657036</v>
      </c>
      <c r="K501" s="4">
        <f t="shared" ca="1" si="145"/>
        <v>3.6720951443584227E-2</v>
      </c>
      <c r="L501" s="4">
        <f t="shared" ca="1" si="146"/>
        <v>6.4027185623842797E-3</v>
      </c>
      <c r="M501" s="4">
        <f t="shared" ca="1" si="147"/>
        <v>0.38018674541700648</v>
      </c>
      <c r="N501" s="4">
        <f t="shared" ca="1" si="149"/>
        <v>2</v>
      </c>
      <c r="O501" s="4">
        <f t="shared" ca="1" si="148"/>
        <v>0</v>
      </c>
    </row>
    <row r="502" spans="1:15" x14ac:dyDescent="0.2">
      <c r="A502">
        <f t="shared" si="138"/>
        <v>990</v>
      </c>
      <c r="B502" s="4" t="b">
        <f t="shared" si="139"/>
        <v>1</v>
      </c>
      <c r="C502" s="5" t="b">
        <f t="shared" si="137"/>
        <v>1</v>
      </c>
      <c r="D502" s="4">
        <f t="shared" ca="1" si="140"/>
        <v>2</v>
      </c>
      <c r="E502" s="15">
        <f t="shared" si="141"/>
        <v>990</v>
      </c>
      <c r="F502" s="4">
        <f t="shared" ca="1" si="142"/>
        <v>0</v>
      </c>
      <c r="G502" s="6">
        <f>IF(C502,VLOOKUP(A502,RawData!A:C,3,FALSE),"")</f>
        <v>2.9569999999999999</v>
      </c>
      <c r="H502" s="9">
        <f>IF(C502,VLOOKUP(A502,RawData!A:D,4,FALSE),"")</f>
        <v>248.08304750866299</v>
      </c>
      <c r="I502" s="5" t="b">
        <f t="shared" si="143"/>
        <v>1</v>
      </c>
      <c r="J502" s="4">
        <f t="shared" ca="1" si="144"/>
        <v>247.97450386336308</v>
      </c>
      <c r="K502" s="4">
        <f t="shared" ca="1" si="145"/>
        <v>2.5392701016272667E-2</v>
      </c>
      <c r="L502" s="4">
        <f t="shared" ca="1" si="146"/>
        <v>4.6918937306855923E-2</v>
      </c>
      <c r="M502" s="4">
        <f t="shared" ca="1" si="147"/>
        <v>0.30366901732699603</v>
      </c>
      <c r="N502" s="4">
        <f t="shared" ca="1" si="149"/>
        <v>2</v>
      </c>
      <c r="O502" s="4">
        <f t="shared" ca="1" si="148"/>
        <v>0</v>
      </c>
    </row>
    <row r="503" spans="1:15" x14ac:dyDescent="0.2">
      <c r="A503">
        <f t="shared" si="138"/>
        <v>992</v>
      </c>
      <c r="B503" s="4" t="b">
        <f t="shared" si="139"/>
        <v>1</v>
      </c>
      <c r="C503" s="5" t="b">
        <f t="shared" si="137"/>
        <v>1</v>
      </c>
      <c r="D503" s="4">
        <f t="shared" ca="1" si="140"/>
        <v>2</v>
      </c>
      <c r="E503" s="15">
        <f t="shared" si="141"/>
        <v>992</v>
      </c>
      <c r="F503" s="4">
        <f t="shared" ca="1" si="142"/>
        <v>0</v>
      </c>
      <c r="G503" s="6">
        <f>IF(C503,VLOOKUP(A503,RawData!A:C,3,FALSE),"")</f>
        <v>2.9569999999999999</v>
      </c>
      <c r="H503" s="9">
        <f>IF(C503,VLOOKUP(A503,RawData!A:D,4,FALSE),"")</f>
        <v>248.03380262703999</v>
      </c>
      <c r="I503" s="5" t="b">
        <f t="shared" si="143"/>
        <v>1</v>
      </c>
      <c r="J503" s="4">
        <f t="shared" ca="1" si="144"/>
        <v>247.98554002521234</v>
      </c>
      <c r="K503" s="4">
        <f t="shared" ca="1" si="145"/>
        <v>1.352660806068684E-2</v>
      </c>
      <c r="L503" s="4">
        <f t="shared" ca="1" si="146"/>
        <v>8.9079831761324613E-2</v>
      </c>
      <c r="M503" s="4">
        <f t="shared" ca="1" si="147"/>
        <v>0.23187174541502031</v>
      </c>
      <c r="N503" s="4">
        <f t="shared" ca="1" si="149"/>
        <v>2</v>
      </c>
      <c r="O503" s="4">
        <f t="shared" ca="1" si="148"/>
        <v>0</v>
      </c>
    </row>
    <row r="504" spans="1:15" x14ac:dyDescent="0.2">
      <c r="A504">
        <f t="shared" si="138"/>
        <v>994</v>
      </c>
      <c r="B504" s="4" t="b">
        <f t="shared" si="139"/>
        <v>1</v>
      </c>
      <c r="C504" s="5" t="b">
        <f t="shared" si="137"/>
        <v>1</v>
      </c>
      <c r="D504" s="4">
        <f t="shared" ca="1" si="140"/>
        <v>2</v>
      </c>
      <c r="E504" s="15">
        <f t="shared" si="141"/>
        <v>994</v>
      </c>
      <c r="F504" s="4">
        <f t="shared" ca="1" si="142"/>
        <v>0</v>
      </c>
      <c r="G504" s="6">
        <f>IF(C504,VLOOKUP(A504,RawData!A:C,3,FALSE),"")</f>
        <v>2.9569999999999999</v>
      </c>
      <c r="H504" s="9">
        <f>IF(C504,VLOOKUP(A504,RawData!A:D,4,FALSE),"")</f>
        <v>247.97887062704001</v>
      </c>
      <c r="I504" s="5" t="b">
        <f t="shared" si="143"/>
        <v>1</v>
      </c>
      <c r="J504" s="4">
        <f t="shared" ca="1" si="144"/>
        <v>247.99408295248378</v>
      </c>
      <c r="K504" s="4">
        <f t="shared" ca="1" si="145"/>
        <v>2.1609464909317921E-3</v>
      </c>
      <c r="L504" s="4">
        <f t="shared" ca="1" si="146"/>
        <v>0.13005014726374498</v>
      </c>
      <c r="M504" s="4">
        <f t="shared" ca="1" si="147"/>
        <v>0.15515989894899462</v>
      </c>
      <c r="N504" s="4">
        <f t="shared" ca="1" si="149"/>
        <v>2</v>
      </c>
      <c r="O504" s="4">
        <f t="shared" ca="1" si="148"/>
        <v>0</v>
      </c>
    </row>
    <row r="505" spans="1:15" x14ac:dyDescent="0.2">
      <c r="A505">
        <f t="shared" si="138"/>
        <v>996</v>
      </c>
      <c r="B505" s="4" t="b">
        <f t="shared" si="139"/>
        <v>1</v>
      </c>
      <c r="C505" s="5" t="b">
        <f t="shared" si="137"/>
        <v>1</v>
      </c>
      <c r="D505" s="4">
        <f t="shared" ca="1" si="140"/>
        <v>2</v>
      </c>
      <c r="E505" s="15">
        <f t="shared" si="141"/>
        <v>996</v>
      </c>
      <c r="F505" s="4">
        <f t="shared" ca="1" si="142"/>
        <v>0</v>
      </c>
      <c r="G505" s="6">
        <f>IF(C505,VLOOKUP(A505,RawData!A:C,3,FALSE),"")</f>
        <v>2.9569999999999999</v>
      </c>
      <c r="H505" s="9">
        <f>IF(C505,VLOOKUP(A505,RawData!A:D,4,FALSE),"")</f>
        <v>247.91863874541701</v>
      </c>
      <c r="I505" s="5" t="b">
        <f t="shared" si="143"/>
        <v>1</v>
      </c>
      <c r="J505" s="4">
        <f t="shared" ca="1" si="144"/>
        <v>247.99997411051444</v>
      </c>
      <c r="K505" s="4">
        <f t="shared" ca="1" si="145"/>
        <v>7.4451743290069317E-3</v>
      </c>
      <c r="L505" s="4">
        <f t="shared" ca="1" si="146"/>
        <v>0.16802676341043821</v>
      </c>
      <c r="M505" s="4">
        <f t="shared" ca="1" si="147"/>
        <v>8.8856627039973546E-2</v>
      </c>
      <c r="N505" s="4">
        <f t="shared" ca="1" si="149"/>
        <v>2</v>
      </c>
      <c r="O505" s="4">
        <f t="shared" ca="1" si="148"/>
        <v>0</v>
      </c>
    </row>
    <row r="506" spans="1:15" x14ac:dyDescent="0.2">
      <c r="A506">
        <f t="shared" si="138"/>
        <v>998</v>
      </c>
      <c r="B506" s="4" t="b">
        <f t="shared" si="139"/>
        <v>1</v>
      </c>
      <c r="C506" s="5" t="b">
        <f t="shared" si="137"/>
        <v>1</v>
      </c>
      <c r="D506" s="4">
        <f t="shared" ca="1" si="140"/>
        <v>2</v>
      </c>
      <c r="E506" s="15">
        <f t="shared" si="141"/>
        <v>998</v>
      </c>
      <c r="F506" s="4">
        <f t="shared" ca="1" si="142"/>
        <v>0</v>
      </c>
      <c r="G506" s="6">
        <f>IF(C506,VLOOKUP(A506,RawData!A:C,3,FALSE),"")</f>
        <v>2.9569999999999999</v>
      </c>
      <c r="H506" s="9">
        <f>IF(C506,VLOOKUP(A506,RawData!A:D,4,FALSE),"")</f>
        <v>247.85272171026</v>
      </c>
      <c r="I506" s="5" t="b">
        <f t="shared" si="143"/>
        <v>1</v>
      </c>
      <c r="J506" s="4">
        <f t="shared" ca="1" si="144"/>
        <v>248.00355548826471</v>
      </c>
      <c r="K506" s="4">
        <f t="shared" ca="1" si="145"/>
        <v>1.5095870841435044E-2</v>
      </c>
      <c r="L506" s="4">
        <f t="shared" ca="1" si="146"/>
        <v>0.20211748396852158</v>
      </c>
      <c r="M506" s="4">
        <f t="shared" ca="1" si="147"/>
        <v>1.7638710260001744E-2</v>
      </c>
      <c r="N506" s="4">
        <f t="shared" ca="1" si="149"/>
        <v>2</v>
      </c>
      <c r="O506" s="4">
        <f t="shared" ca="1" si="148"/>
        <v>0</v>
      </c>
    </row>
    <row r="507" spans="1:15" x14ac:dyDescent="0.2">
      <c r="A507">
        <f t="shared" si="138"/>
        <v>1000</v>
      </c>
      <c r="B507" s="4" t="b">
        <f t="shared" si="139"/>
        <v>1</v>
      </c>
      <c r="C507" s="5" t="b">
        <f t="shared" si="137"/>
        <v>1</v>
      </c>
      <c r="D507" s="4">
        <f t="shared" ca="1" si="140"/>
        <v>2</v>
      </c>
      <c r="E507" s="15">
        <f t="shared" si="141"/>
        <v>1000</v>
      </c>
      <c r="F507" s="4">
        <f t="shared" ca="1" si="142"/>
        <v>0</v>
      </c>
      <c r="G507" s="6">
        <f>IF(C507,VLOOKUP(A507,RawData!A:C,3,FALSE),"")</f>
        <v>2.9569999999999999</v>
      </c>
      <c r="H507" s="9">
        <f>IF(C507,VLOOKUP(A507,RawData!A:D,4,FALSE),"")</f>
        <v>247.78680374541599</v>
      </c>
      <c r="I507" s="5" t="b">
        <f t="shared" si="143"/>
        <v>1</v>
      </c>
      <c r="J507" s="4">
        <f t="shared" ca="1" si="144"/>
        <v>248.00483325424588</v>
      </c>
      <c r="K507" s="4">
        <f t="shared" ca="1" si="145"/>
        <v>2.0632702889230359E-2</v>
      </c>
      <c r="L507" s="4">
        <f t="shared" ca="1" si="146"/>
        <v>0.22969545933139557</v>
      </c>
      <c r="M507" s="4">
        <f t="shared" ca="1" si="147"/>
        <v>3.2186491335977507E-2</v>
      </c>
      <c r="N507" s="4">
        <f t="shared" ca="1" si="149"/>
        <v>2</v>
      </c>
      <c r="O507" s="4">
        <f t="shared" ca="1" si="148"/>
        <v>0</v>
      </c>
    </row>
    <row r="508" spans="1:15" x14ac:dyDescent="0.2">
      <c r="A508">
        <f t="shared" si="138"/>
        <v>1002</v>
      </c>
      <c r="B508" s="4" t="b">
        <f t="shared" si="139"/>
        <v>1</v>
      </c>
      <c r="C508" s="5" t="b">
        <f t="shared" si="137"/>
        <v>1</v>
      </c>
      <c r="D508" s="4">
        <f t="shared" ca="1" si="140"/>
        <v>2</v>
      </c>
      <c r="E508" s="15">
        <f t="shared" si="141"/>
        <v>1002</v>
      </c>
      <c r="F508" s="4">
        <f t="shared" ca="1" si="142"/>
        <v>0</v>
      </c>
      <c r="G508" s="6">
        <f>IF(C508,VLOOKUP(A508,RawData!A:C,3,FALSE),"")</f>
        <v>2.9569999999999999</v>
      </c>
      <c r="H508" s="9">
        <f>IF(C508,VLOOKUP(A508,RawData!A:D,4,FALSE),"")</f>
        <v>247.747771390287</v>
      </c>
      <c r="I508" s="5" t="b">
        <f t="shared" si="143"/>
        <v>1</v>
      </c>
      <c r="J508" s="4">
        <f t="shared" ca="1" si="144"/>
        <v>248.00380743958192</v>
      </c>
      <c r="K508" s="4">
        <f t="shared" ca="1" si="145"/>
        <v>2.3676208121401032E-2</v>
      </c>
      <c r="L508" s="4">
        <f t="shared" ca="1" si="146"/>
        <v>0.25037508862686764</v>
      </c>
      <c r="M508" s="4">
        <f t="shared" ca="1" si="147"/>
        <v>8.1625491336012601E-2</v>
      </c>
      <c r="N508" s="4">
        <f t="shared" ca="1" si="149"/>
        <v>2</v>
      </c>
      <c r="O508" s="4">
        <f t="shared" ca="1" si="148"/>
        <v>0</v>
      </c>
    </row>
    <row r="509" spans="1:15" x14ac:dyDescent="0.2">
      <c r="A509">
        <f t="shared" si="138"/>
        <v>1004</v>
      </c>
      <c r="B509" s="4" t="b">
        <f t="shared" si="139"/>
        <v>1</v>
      </c>
      <c r="C509" s="5" t="b">
        <f t="shared" si="137"/>
        <v>1</v>
      </c>
      <c r="D509" s="4">
        <f t="shared" ca="1" si="140"/>
        <v>2</v>
      </c>
      <c r="E509" s="15">
        <f t="shared" si="141"/>
        <v>1004</v>
      </c>
      <c r="F509" s="4">
        <f t="shared" ca="1" si="142"/>
        <v>0</v>
      </c>
      <c r="G509" s="6">
        <f>IF(C509,VLOOKUP(A509,RawData!A:C,3,FALSE),"")</f>
        <v>2.9413999999999998</v>
      </c>
      <c r="H509" s="9">
        <f>IF(C509,VLOOKUP(A509,RawData!A:D,4,FALSE),"")</f>
        <v>247.736399118376</v>
      </c>
      <c r="I509" s="5" t="b">
        <f t="shared" si="143"/>
        <v>1</v>
      </c>
      <c r="J509" s="4">
        <f t="shared" ca="1" si="144"/>
        <v>248.00083243136959</v>
      </c>
      <c r="K509" s="4">
        <f t="shared" ca="1" si="145"/>
        <v>2.6872018391543406E-2</v>
      </c>
      <c r="L509" s="4">
        <f t="shared" ca="1" si="146"/>
        <v>0.26570763317909041</v>
      </c>
      <c r="M509" s="4">
        <f t="shared" ca="1" si="147"/>
        <v>0.11988437296000143</v>
      </c>
      <c r="N509" s="4">
        <f t="shared" ca="1" si="149"/>
        <v>2</v>
      </c>
      <c r="O509" s="4">
        <f t="shared" ca="1" si="148"/>
        <v>0</v>
      </c>
    </row>
    <row r="510" spans="1:15" x14ac:dyDescent="0.2">
      <c r="A510">
        <f t="shared" si="138"/>
        <v>1006</v>
      </c>
      <c r="B510" s="4" t="b">
        <f t="shared" si="139"/>
        <v>1</v>
      </c>
      <c r="C510" s="5" t="b">
        <f t="shared" si="137"/>
        <v>1</v>
      </c>
      <c r="D510" s="4">
        <f t="shared" ca="1" si="140"/>
        <v>2</v>
      </c>
      <c r="E510" s="15">
        <f t="shared" si="141"/>
        <v>1006</v>
      </c>
      <c r="F510" s="4">
        <f t="shared" ca="1" si="142"/>
        <v>0</v>
      </c>
      <c r="G510" s="6">
        <f>IF(C510,VLOOKUP(A510,RawData!A:C,3,FALSE),"")</f>
        <v>2.9413999999999998</v>
      </c>
      <c r="H510" s="9">
        <f>IF(C510,VLOOKUP(A510,RawData!A:D,4,FALSE),"")</f>
        <v>247.736012881623</v>
      </c>
      <c r="I510" s="5" t="b">
        <f t="shared" si="143"/>
        <v>1</v>
      </c>
      <c r="J510" s="4">
        <f t="shared" ca="1" si="144"/>
        <v>247.9962626178397</v>
      </c>
      <c r="K510" s="4">
        <f t="shared" ca="1" si="145"/>
        <v>3.2131887249875035E-2</v>
      </c>
      <c r="L510" s="4">
        <f t="shared" ca="1" si="146"/>
        <v>0.27657906073005734</v>
      </c>
      <c r="M510" s="4">
        <f t="shared" ca="1" si="147"/>
        <v>0.15303649133699082</v>
      </c>
      <c r="N510" s="4">
        <f t="shared" ca="1" si="149"/>
        <v>2</v>
      </c>
      <c r="O510" s="4">
        <f t="shared" ca="1" si="148"/>
        <v>0</v>
      </c>
    </row>
    <row r="511" spans="1:15" x14ac:dyDescent="0.2">
      <c r="A511">
        <f t="shared" si="138"/>
        <v>1008</v>
      </c>
      <c r="B511" s="4" t="b">
        <f t="shared" si="139"/>
        <v>1</v>
      </c>
      <c r="C511" s="5" t="b">
        <f t="shared" si="137"/>
        <v>1</v>
      </c>
      <c r="D511" s="4">
        <f t="shared" ca="1" si="140"/>
        <v>2</v>
      </c>
      <c r="E511" s="15">
        <f t="shared" si="141"/>
        <v>1008</v>
      </c>
      <c r="F511" s="4">
        <f t="shared" ca="1" si="142"/>
        <v>0</v>
      </c>
      <c r="G511" s="6">
        <f>IF(C511,VLOOKUP(A511,RawData!A:C,3,FALSE),"")</f>
        <v>2.9375</v>
      </c>
      <c r="H511" s="9">
        <f>IF(C511,VLOOKUP(A511,RawData!A:D,4,FALSE),"")</f>
        <v>247.746998881623</v>
      </c>
      <c r="I511" s="5" t="b">
        <f t="shared" si="143"/>
        <v>1</v>
      </c>
      <c r="J511" s="4">
        <f t="shared" ca="1" si="144"/>
        <v>247.99009179935712</v>
      </c>
      <c r="K511" s="4">
        <f t="shared" ca="1" si="145"/>
        <v>3.9714056752558236E-2</v>
      </c>
      <c r="L511" s="4">
        <f t="shared" ca="1" si="146"/>
        <v>0.28390651940497946</v>
      </c>
      <c r="M511" s="4">
        <f t="shared" ca="1" si="147"/>
        <v>0.19148849133699741</v>
      </c>
      <c r="N511" s="4">
        <f t="shared" ca="1" si="149"/>
        <v>2</v>
      </c>
      <c r="O511" s="4">
        <f t="shared" ca="1" si="148"/>
        <v>0</v>
      </c>
    </row>
    <row r="512" spans="1:15" x14ac:dyDescent="0.2">
      <c r="A512">
        <f t="shared" si="138"/>
        <v>1010</v>
      </c>
      <c r="B512" s="4" t="b">
        <f t="shared" si="139"/>
        <v>1</v>
      </c>
      <c r="C512" s="5" t="b">
        <f t="shared" si="137"/>
        <v>1</v>
      </c>
      <c r="D512" s="4">
        <f t="shared" ca="1" si="140"/>
        <v>2</v>
      </c>
      <c r="E512" s="15">
        <f t="shared" si="141"/>
        <v>1010</v>
      </c>
      <c r="F512" s="4">
        <f t="shared" ca="1" si="142"/>
        <v>0</v>
      </c>
      <c r="G512" s="6">
        <f>IF(C512,VLOOKUP(A512,RawData!A:C,3,FALSE),"")</f>
        <v>2.9375</v>
      </c>
      <c r="H512" s="9">
        <f>IF(C512,VLOOKUP(A512,RawData!A:D,4,FALSE),"")</f>
        <v>247.77427176324699</v>
      </c>
      <c r="I512" s="5" t="b">
        <f t="shared" si="143"/>
        <v>1</v>
      </c>
      <c r="J512" s="4">
        <f t="shared" ca="1" si="144"/>
        <v>247.98249717060426</v>
      </c>
      <c r="K512" s="4">
        <f t="shared" ca="1" si="145"/>
        <v>4.9954193997194807E-2</v>
      </c>
      <c r="L512" s="4">
        <f t="shared" ca="1" si="146"/>
        <v>0.28787340352150181</v>
      </c>
      <c r="M512" s="4">
        <f t="shared" ca="1" si="147"/>
        <v>0.23013360971398811</v>
      </c>
      <c r="N512" s="4">
        <f t="shared" ca="1" si="149"/>
        <v>2</v>
      </c>
      <c r="O512" s="4">
        <f t="shared" ca="1" si="148"/>
        <v>0</v>
      </c>
    </row>
    <row r="513" spans="1:15" x14ac:dyDescent="0.2">
      <c r="A513">
        <f t="shared" si="138"/>
        <v>1012</v>
      </c>
      <c r="B513" s="4" t="b">
        <f t="shared" si="139"/>
        <v>1</v>
      </c>
      <c r="C513" s="5" t="b">
        <f t="shared" si="137"/>
        <v>1</v>
      </c>
      <c r="D513" s="4">
        <f t="shared" ca="1" si="140"/>
        <v>2</v>
      </c>
      <c r="E513" s="15">
        <f t="shared" si="141"/>
        <v>1012</v>
      </c>
      <c r="F513" s="4">
        <f t="shared" ca="1" si="142"/>
        <v>0</v>
      </c>
      <c r="G513" s="6">
        <f>IF(C513,VLOOKUP(A513,RawData!A:C,3,FALSE),"")</f>
        <v>2.9375</v>
      </c>
      <c r="H513" s="9">
        <f>IF(C513,VLOOKUP(A513,RawData!A:D,4,FALSE),"")</f>
        <v>247.81233752649399</v>
      </c>
      <c r="I513" s="5" t="b">
        <f t="shared" si="143"/>
        <v>1</v>
      </c>
      <c r="J513" s="4">
        <f t="shared" ca="1" si="144"/>
        <v>247.97295957792812</v>
      </c>
      <c r="K513" s="4">
        <f t="shared" ca="1" si="145"/>
        <v>6.2846071626921685E-2</v>
      </c>
      <c r="L513" s="4">
        <f t="shared" ca="1" si="146"/>
        <v>0.28916359876291153</v>
      </c>
      <c r="M513" s="4">
        <f t="shared" ca="1" si="147"/>
        <v>0.27937852649401407</v>
      </c>
      <c r="N513" s="4">
        <f t="shared" ca="1" si="149"/>
        <v>2</v>
      </c>
      <c r="O513" s="4">
        <f t="shared" ca="1" si="148"/>
        <v>0</v>
      </c>
    </row>
    <row r="514" spans="1:15" x14ac:dyDescent="0.2">
      <c r="A514">
        <f t="shared" si="138"/>
        <v>1014</v>
      </c>
      <c r="B514" s="4" t="b">
        <f t="shared" si="139"/>
        <v>1</v>
      </c>
      <c r="C514" s="5" t="b">
        <f t="shared" si="137"/>
        <v>1</v>
      </c>
      <c r="D514" s="4">
        <f t="shared" ca="1" si="140"/>
        <v>2</v>
      </c>
      <c r="E514" s="15">
        <f t="shared" si="141"/>
        <v>1014</v>
      </c>
      <c r="F514" s="4">
        <f t="shared" ca="1" si="142"/>
        <v>0</v>
      </c>
      <c r="G514" s="6">
        <f>IF(C514,VLOOKUP(A514,RawData!A:C,3,FALSE),"")</f>
        <v>2.9375</v>
      </c>
      <c r="H514" s="9">
        <f>IF(C514,VLOOKUP(A514,RawData!A:D,4,FALSE),"")</f>
        <v>247.85079049133699</v>
      </c>
      <c r="I514" s="5" t="b">
        <f t="shared" si="143"/>
        <v>1</v>
      </c>
      <c r="J514" s="4">
        <f t="shared" ca="1" si="144"/>
        <v>247.96147905245266</v>
      </c>
      <c r="K514" s="4">
        <f t="shared" ca="1" si="145"/>
        <v>7.7699633179094008E-2</v>
      </c>
      <c r="L514" s="4">
        <f t="shared" ca="1" si="146"/>
        <v>0.2879668201755976</v>
      </c>
      <c r="M514" s="4">
        <f t="shared" ca="1" si="147"/>
        <v>0.33392425458299613</v>
      </c>
      <c r="N514" s="4">
        <f t="shared" ca="1" si="149"/>
        <v>2</v>
      </c>
      <c r="O514" s="4">
        <f t="shared" ca="1" si="148"/>
        <v>0</v>
      </c>
    </row>
    <row r="515" spans="1:15" x14ac:dyDescent="0.2">
      <c r="A515">
        <f t="shared" si="138"/>
        <v>1016</v>
      </c>
      <c r="B515" s="4" t="b">
        <f t="shared" si="139"/>
        <v>1</v>
      </c>
      <c r="C515" s="5" t="b">
        <f t="shared" si="137"/>
        <v>1</v>
      </c>
      <c r="D515" s="4">
        <f t="shared" ca="1" si="140"/>
        <v>2</v>
      </c>
      <c r="E515" s="15">
        <f t="shared" si="141"/>
        <v>1016</v>
      </c>
      <c r="F515" s="4">
        <f t="shared" ca="1" si="142"/>
        <v>0</v>
      </c>
      <c r="G515" s="6">
        <f>IF(C515,VLOOKUP(A515,RawData!A:C,3,FALSE),"")</f>
        <v>2.9375</v>
      </c>
      <c r="H515" s="9">
        <f>IF(C515,VLOOKUP(A515,RawData!A:D,4,FALSE),"")</f>
        <v>247.894735491337</v>
      </c>
      <c r="I515" s="5" t="b">
        <f t="shared" si="143"/>
        <v>1</v>
      </c>
      <c r="J515" s="4">
        <f t="shared" ca="1" si="144"/>
        <v>247.94787210875643</v>
      </c>
      <c r="K515" s="4">
        <f t="shared" ca="1" si="145"/>
        <v>9.3109725000601884E-2</v>
      </c>
      <c r="L515" s="4">
        <f t="shared" ca="1" si="146"/>
        <v>0.28481464953875957</v>
      </c>
      <c r="M515" s="4">
        <f t="shared" ca="1" si="147"/>
        <v>0.38904937296001663</v>
      </c>
      <c r="N515" s="4">
        <f t="shared" ca="1" si="149"/>
        <v>2</v>
      </c>
      <c r="O515" s="4">
        <f t="shared" ca="1" si="148"/>
        <v>0</v>
      </c>
    </row>
    <row r="516" spans="1:15" x14ac:dyDescent="0.2">
      <c r="A516">
        <f t="shared" si="138"/>
        <v>1018</v>
      </c>
      <c r="B516" s="4" t="b">
        <f t="shared" si="139"/>
        <v>1</v>
      </c>
      <c r="C516" s="5" t="b">
        <f t="shared" si="137"/>
        <v>1</v>
      </c>
      <c r="D516" s="4">
        <f t="shared" ca="1" si="140"/>
        <v>2</v>
      </c>
      <c r="E516" s="15">
        <f t="shared" si="141"/>
        <v>1018</v>
      </c>
      <c r="F516" s="4">
        <f t="shared" ca="1" si="142"/>
        <v>0</v>
      </c>
      <c r="G516" s="6">
        <f>IF(C516,VLOOKUP(A516,RawData!A:C,3,FALSE),"")</f>
        <v>2.9375</v>
      </c>
      <c r="H516" s="9">
        <f>IF(C516,VLOOKUP(A516,RawData!A:D,4,FALSE),"")</f>
        <v>247.933380609713</v>
      </c>
      <c r="I516" s="5" t="b">
        <f t="shared" si="143"/>
        <v>1</v>
      </c>
      <c r="J516" s="4">
        <f t="shared" ca="1" si="144"/>
        <v>247.9328351251649</v>
      </c>
      <c r="K516" s="4">
        <f t="shared" ca="1" si="145"/>
        <v>0.10818408634233379</v>
      </c>
      <c r="L516" s="4">
        <f t="shared" ca="1" si="146"/>
        <v>0.27953606068126646</v>
      </c>
      <c r="M516" s="4">
        <f t="shared" ca="1" si="147"/>
        <v>0.42788760971299666</v>
      </c>
      <c r="N516" s="4">
        <f t="shared" ca="1" si="149"/>
        <v>2</v>
      </c>
      <c r="O516" s="4">
        <f t="shared" ca="1" si="148"/>
        <v>0</v>
      </c>
    </row>
    <row r="517" spans="1:15" x14ac:dyDescent="0.2">
      <c r="A517">
        <f t="shared" si="138"/>
        <v>1020</v>
      </c>
      <c r="B517" s="4" t="b">
        <f t="shared" si="139"/>
        <v>1</v>
      </c>
      <c r="C517" s="5" t="b">
        <f t="shared" si="137"/>
        <v>1</v>
      </c>
      <c r="D517" s="4">
        <f t="shared" ca="1" si="140"/>
        <v>2</v>
      </c>
      <c r="E517" s="15">
        <f t="shared" si="141"/>
        <v>1020</v>
      </c>
      <c r="F517" s="4">
        <f t="shared" ca="1" si="142"/>
        <v>0</v>
      </c>
      <c r="G517" s="6">
        <f>IF(C517,VLOOKUP(A517,RawData!A:C,3,FALSE),"")</f>
        <v>2.9375</v>
      </c>
      <c r="H517" s="9">
        <f>IF(C517,VLOOKUP(A517,RawData!A:D,4,FALSE),"")</f>
        <v>247.97183264487001</v>
      </c>
      <c r="I517" s="5" t="b">
        <f t="shared" si="143"/>
        <v>1</v>
      </c>
      <c r="J517" s="4">
        <f t="shared" ca="1" si="144"/>
        <v>247.9168996823233</v>
      </c>
      <c r="K517" s="4">
        <f t="shared" ca="1" si="145"/>
        <v>0.12185952705843306</v>
      </c>
      <c r="L517" s="4">
        <f t="shared" ca="1" si="146"/>
        <v>0.27195386118867759</v>
      </c>
      <c r="M517" s="4">
        <f t="shared" ca="1" si="147"/>
        <v>0.45554576324698814</v>
      </c>
      <c r="N517" s="4">
        <f t="shared" ca="1" si="149"/>
        <v>2</v>
      </c>
      <c r="O517" s="4">
        <f t="shared" ca="1" si="148"/>
        <v>0</v>
      </c>
    </row>
    <row r="518" spans="1:15" x14ac:dyDescent="0.2">
      <c r="A518">
        <f t="shared" si="138"/>
        <v>1022</v>
      </c>
      <c r="B518" s="4" t="b">
        <f t="shared" si="139"/>
        <v>1</v>
      </c>
      <c r="C518" s="5" t="b">
        <f t="shared" si="137"/>
        <v>1</v>
      </c>
      <c r="D518" s="4">
        <f t="shared" ca="1" si="140"/>
        <v>2</v>
      </c>
      <c r="E518" s="15">
        <f t="shared" si="141"/>
        <v>1022</v>
      </c>
      <c r="F518" s="4">
        <f t="shared" ca="1" si="142"/>
        <v>0</v>
      </c>
      <c r="G518" s="6">
        <f>IF(C518,VLOOKUP(A518,RawData!A:C,3,FALSE),"")</f>
        <v>2.9375</v>
      </c>
      <c r="H518" s="9">
        <f>IF(C518,VLOOKUP(A518,RawData!A:D,4,FALSE),"")</f>
        <v>248.01028464487001</v>
      </c>
      <c r="I518" s="5" t="b">
        <f t="shared" si="143"/>
        <v>1</v>
      </c>
      <c r="J518" s="4">
        <f t="shared" ca="1" si="144"/>
        <v>247.9004264280774</v>
      </c>
      <c r="K518" s="4">
        <f t="shared" ca="1" si="145"/>
        <v>0.13325007713856962</v>
      </c>
      <c r="L518" s="4">
        <f t="shared" ca="1" si="146"/>
        <v>0.26225150422439469</v>
      </c>
      <c r="M518" s="4">
        <f t="shared" ca="1" si="147"/>
        <v>0.46142599999998879</v>
      </c>
      <c r="N518" s="4">
        <f t="shared" ca="1" si="149"/>
        <v>2</v>
      </c>
      <c r="O518" s="4">
        <f t="shared" ca="1" si="148"/>
        <v>0</v>
      </c>
    </row>
    <row r="519" spans="1:15" x14ac:dyDescent="0.2">
      <c r="A519">
        <f t="shared" si="138"/>
        <v>1024</v>
      </c>
      <c r="B519" s="4" t="b">
        <f t="shared" si="139"/>
        <v>1</v>
      </c>
      <c r="C519" s="5" t="b">
        <f t="shared" ref="C519:C582" si="150">IF(AND(B519,A519&lt;=$G$1),TRUE(),FALSE())</f>
        <v>1</v>
      </c>
      <c r="D519" s="4">
        <f t="shared" ca="1" si="140"/>
        <v>2</v>
      </c>
      <c r="E519" s="15">
        <f t="shared" si="141"/>
        <v>1024</v>
      </c>
      <c r="F519" s="4">
        <f t="shared" ca="1" si="142"/>
        <v>0</v>
      </c>
      <c r="G519" s="6">
        <f>IF(C519,VLOOKUP(A519,RawData!A:C,3,FALSE),"")</f>
        <v>2.9375</v>
      </c>
      <c r="H519" s="9">
        <f>IF(C519,VLOOKUP(A519,RawData!A:D,4,FALSE),"")</f>
        <v>248.04324364486999</v>
      </c>
      <c r="I519" s="5" t="b">
        <f t="shared" si="143"/>
        <v>1</v>
      </c>
      <c r="J519" s="4">
        <f t="shared" ca="1" si="144"/>
        <v>247.8846307987657</v>
      </c>
      <c r="K519" s="4">
        <f t="shared" ca="1" si="145"/>
        <v>0.14250177973767109</v>
      </c>
      <c r="L519" s="4">
        <f t="shared" ca="1" si="146"/>
        <v>0.25094191268235022</v>
      </c>
      <c r="M519" s="4">
        <f t="shared" ca="1" si="147"/>
        <v>0.43473250866401258</v>
      </c>
      <c r="N519" s="4">
        <f t="shared" ca="1" si="149"/>
        <v>2</v>
      </c>
      <c r="O519" s="4">
        <f t="shared" ca="1" si="148"/>
        <v>0</v>
      </c>
    </row>
    <row r="520" spans="1:15" x14ac:dyDescent="0.2">
      <c r="A520">
        <f t="shared" ref="A520:A583" si="151">A519+$C$4</f>
        <v>1026</v>
      </c>
      <c r="B520" s="4" t="b">
        <f t="shared" ref="B520:B583" si="152">IF(ROW()&lt;7+$G$4,TRUE(),FALSE())</f>
        <v>1</v>
      </c>
      <c r="C520" s="5" t="b">
        <f t="shared" si="150"/>
        <v>1</v>
      </c>
      <c r="D520" s="4">
        <f t="shared" ref="D520:D583" ca="1" si="153">IF(AND($C519,$I519),IF(AND($L519&lt;$C$3,$L520&gt;=$C$3),$D519+0.5,IF(AND($L519&gt;=$C$3,$L520&lt;$C$3),$D519+0.5,$D519)),$D519)</f>
        <v>2</v>
      </c>
      <c r="E520" s="15">
        <f t="shared" ref="E520:E583" si="154">IF(C520,A520,NA())</f>
        <v>1026</v>
      </c>
      <c r="F520" s="4">
        <f t="shared" ref="F520:F583" ca="1" si="155">IF(MOD($D520,1)=0.5,20,0)</f>
        <v>0</v>
      </c>
      <c r="G520" s="6">
        <f>IF(C520,VLOOKUP(A520,RawData!A:C,3,FALSE),"")</f>
        <v>2.9375</v>
      </c>
      <c r="H520" s="9">
        <f>IF(C520,VLOOKUP(A520,RawData!A:D,4,FALSE),"")</f>
        <v>248.07070964487099</v>
      </c>
      <c r="I520" s="5" t="b">
        <f t="shared" ref="I520:I583" si="156">IF(C520,IF(E520-$E$7&gt;=$C$1/2,TRUE(),FALSE()),FALSE())</f>
        <v>1</v>
      </c>
      <c r="J520" s="4">
        <f t="shared" ref="J520:J583" ca="1" si="157">IF($I520,IF($C520,AVERAGE(OFFSET($H$1:$H$27000,ROW()-$C$1/$C$4/2-1,0,$C$1/$C$4+1,1)),NA()),NA())</f>
        <v>247.87077190375223</v>
      </c>
      <c r="K520" s="4">
        <f t="shared" ref="K520:K583" ca="1" si="158">IF(I520,ABS(INDEX($J$1:$J$27000,ROW()+$C$1/$C$4/2)-INDEX($J$1:$J$27000,ROW()-$C$1/$C$4/2)),NA())</f>
        <v>0.1494499016916393</v>
      </c>
      <c r="L520" s="4">
        <f t="shared" ref="L520:L583" ca="1" si="159">IF(AND(C520,I520),INDEX($K$1:$K$27000,ROW()+$C$1/$C$4+1),NA())</f>
        <v>0.23803131618768703</v>
      </c>
      <c r="M520" s="4">
        <f t="shared" ref="M520:M583" ca="1" si="160">IF($I520,IF($C520,ABS(OFFSET($H$1:$H$27000,ROW()-$C$1/$C$4/2-1,0,1,1)-OFFSET($H$1:$H$27000,ROW()+$C$1/$C$4/2-1,0,1,1)),NA()),NA())</f>
        <v>0.3693938637940164</v>
      </c>
      <c r="N520" s="4">
        <f t="shared" ca="1" si="149"/>
        <v>2</v>
      </c>
      <c r="O520" s="4">
        <f t="shared" ref="O520:O583" ca="1" si="161">IF(MOD($N520,1)=0.5,20,0)</f>
        <v>0</v>
      </c>
    </row>
    <row r="521" spans="1:15" x14ac:dyDescent="0.2">
      <c r="A521">
        <f t="shared" si="151"/>
        <v>1028</v>
      </c>
      <c r="B521" s="4" t="b">
        <f t="shared" si="152"/>
        <v>1</v>
      </c>
      <c r="C521" s="5" t="b">
        <f t="shared" si="150"/>
        <v>1</v>
      </c>
      <c r="D521" s="4">
        <f t="shared" ca="1" si="153"/>
        <v>2</v>
      </c>
      <c r="E521" s="15">
        <f t="shared" si="154"/>
        <v>1028</v>
      </c>
      <c r="F521" s="4">
        <f t="shared" ca="1" si="155"/>
        <v>0</v>
      </c>
      <c r="G521" s="6">
        <f>IF(C521,VLOOKUP(A521,RawData!A:C,3,FALSE),"")</f>
        <v>2.9375</v>
      </c>
      <c r="H521" s="9">
        <f>IF(C521,VLOOKUP(A521,RawData!A:D,4,FALSE),"")</f>
        <v>248.09287572809001</v>
      </c>
      <c r="I521" s="5" t="b">
        <f t="shared" si="156"/>
        <v>1</v>
      </c>
      <c r="J521" s="4">
        <f t="shared" ca="1" si="157"/>
        <v>247.85921662164199</v>
      </c>
      <c r="K521" s="4">
        <f t="shared" ca="1" si="158"/>
        <v>0.15426543691367556</v>
      </c>
      <c r="L521" s="4">
        <f t="shared" ca="1" si="159"/>
        <v>0.22352591324136029</v>
      </c>
      <c r="M521" s="4">
        <f t="shared" ca="1" si="160"/>
        <v>0.29229671025998982</v>
      </c>
      <c r="N521" s="4">
        <f t="shared" ref="N521:N584" ca="1" si="162">IF(AND($C520,$I520),IF(AND($M520&lt;$C$3,$M521&gt;=$C$3),$N520+0.5,IF(AND($M520&gt;=$C$3,$M521&lt;$C$3),$N520+0.5,$N520)),$N520)</f>
        <v>2</v>
      </c>
      <c r="O521" s="4">
        <f t="shared" ca="1" si="161"/>
        <v>0</v>
      </c>
    </row>
    <row r="522" spans="1:15" x14ac:dyDescent="0.2">
      <c r="A522">
        <f t="shared" si="151"/>
        <v>1030</v>
      </c>
      <c r="B522" s="4" t="b">
        <f t="shared" si="152"/>
        <v>1</v>
      </c>
      <c r="C522" s="5" t="b">
        <f t="shared" si="150"/>
        <v>1</v>
      </c>
      <c r="D522" s="4">
        <f t="shared" ca="1" si="153"/>
        <v>2</v>
      </c>
      <c r="E522" s="15">
        <f t="shared" si="154"/>
        <v>1030</v>
      </c>
      <c r="F522" s="4">
        <f t="shared" ca="1" si="155"/>
        <v>0</v>
      </c>
      <c r="G522" s="6">
        <f>IF(C522,VLOOKUP(A522,RawData!A:C,3,FALSE),"")</f>
        <v>2.9569999999999999</v>
      </c>
      <c r="H522" s="9">
        <f>IF(C522,VLOOKUP(A522,RawData!A:D,4,FALSE),"")</f>
        <v>248.11484776324701</v>
      </c>
      <c r="I522" s="5" t="b">
        <f t="shared" si="156"/>
        <v>1</v>
      </c>
      <c r="J522" s="4">
        <f t="shared" ca="1" si="157"/>
        <v>247.85047778082296</v>
      </c>
      <c r="K522" s="4">
        <f t="shared" ca="1" si="158"/>
        <v>0.15660639644320895</v>
      </c>
      <c r="L522" s="4">
        <f t="shared" ca="1" si="159"/>
        <v>0.20759670002479425</v>
      </c>
      <c r="M522" s="4">
        <f t="shared" ca="1" si="160"/>
        <v>0.20498610054599453</v>
      </c>
      <c r="N522" s="4">
        <f t="shared" ca="1" si="162"/>
        <v>2</v>
      </c>
      <c r="O522" s="4">
        <f t="shared" ca="1" si="161"/>
        <v>0</v>
      </c>
    </row>
    <row r="523" spans="1:15" x14ac:dyDescent="0.2">
      <c r="A523">
        <f t="shared" si="151"/>
        <v>1032</v>
      </c>
      <c r="B523" s="4" t="b">
        <f t="shared" si="152"/>
        <v>1</v>
      </c>
      <c r="C523" s="5" t="b">
        <f t="shared" si="150"/>
        <v>1</v>
      </c>
      <c r="D523" s="4">
        <f t="shared" ca="1" si="153"/>
        <v>2</v>
      </c>
      <c r="E523" s="15">
        <f t="shared" si="154"/>
        <v>1032</v>
      </c>
      <c r="F523" s="4">
        <f t="shared" ca="1" si="155"/>
        <v>0</v>
      </c>
      <c r="G523" s="6">
        <f>IF(C523,VLOOKUP(A523,RawData!A:C,3,FALSE),"")</f>
        <v>2.9569999999999999</v>
      </c>
      <c r="H523" s="9">
        <f>IF(C523,VLOOKUP(A523,RawData!A:D,4,FALSE),"")</f>
        <v>248.11523399999999</v>
      </c>
      <c r="I523" s="5" t="b">
        <f t="shared" si="156"/>
        <v>1</v>
      </c>
      <c r="J523" s="4">
        <f t="shared" ca="1" si="157"/>
        <v>247.84615647848568</v>
      </c>
      <c r="K523" s="4">
        <f t="shared" ca="1" si="158"/>
        <v>0.15664377532763751</v>
      </c>
      <c r="L523" s="4">
        <f t="shared" ca="1" si="159"/>
        <v>0.18990797718228691</v>
      </c>
      <c r="M523" s="4">
        <f t="shared" ca="1" si="160"/>
        <v>9.4928017326992631E-2</v>
      </c>
      <c r="N523" s="4">
        <f t="shared" ca="1" si="162"/>
        <v>2</v>
      </c>
      <c r="O523" s="4">
        <f t="shared" ca="1" si="161"/>
        <v>0</v>
      </c>
    </row>
    <row r="524" spans="1:15" x14ac:dyDescent="0.2">
      <c r="A524">
        <f t="shared" si="151"/>
        <v>1034</v>
      </c>
      <c r="B524" s="4" t="b">
        <f t="shared" si="152"/>
        <v>1</v>
      </c>
      <c r="C524" s="5" t="b">
        <f t="shared" si="150"/>
        <v>1</v>
      </c>
      <c r="D524" s="4">
        <f t="shared" ca="1" si="153"/>
        <v>2</v>
      </c>
      <c r="E524" s="15">
        <f t="shared" si="154"/>
        <v>1034</v>
      </c>
      <c r="F524" s="4">
        <f t="shared" ca="1" si="155"/>
        <v>0</v>
      </c>
      <c r="G524" s="6">
        <f>IF(C524,VLOOKUP(A524,RawData!A:C,3,FALSE),"")</f>
        <v>2.9569999999999999</v>
      </c>
      <c r="H524" s="9">
        <f>IF(C524,VLOOKUP(A524,RawData!A:D,4,FALSE),"")</f>
        <v>248.10463423675299</v>
      </c>
      <c r="I524" s="5" t="b">
        <f t="shared" si="156"/>
        <v>1</v>
      </c>
      <c r="J524" s="4">
        <f t="shared" ca="1" si="157"/>
        <v>247.84485379287023</v>
      </c>
      <c r="K524" s="4">
        <f t="shared" ca="1" si="158"/>
        <v>0.15403561346218453</v>
      </c>
      <c r="L524" s="4">
        <f t="shared" ca="1" si="159"/>
        <v>0.16975713789744873</v>
      </c>
      <c r="M524" s="4">
        <f t="shared" ca="1" si="160"/>
        <v>2.9010982167989141E-2</v>
      </c>
      <c r="N524" s="4">
        <f t="shared" ca="1" si="162"/>
        <v>2</v>
      </c>
      <c r="O524" s="4">
        <f t="shared" ca="1" si="161"/>
        <v>0</v>
      </c>
    </row>
    <row r="525" spans="1:15" x14ac:dyDescent="0.2">
      <c r="A525">
        <f t="shared" si="151"/>
        <v>1036</v>
      </c>
      <c r="B525" s="4" t="b">
        <f t="shared" si="152"/>
        <v>1</v>
      </c>
      <c r="C525" s="5" t="b">
        <f t="shared" si="150"/>
        <v>1</v>
      </c>
      <c r="D525" s="4">
        <f t="shared" ca="1" si="153"/>
        <v>2</v>
      </c>
      <c r="E525" s="15">
        <f t="shared" si="154"/>
        <v>1036</v>
      </c>
      <c r="F525" s="4">
        <f t="shared" ca="1" si="155"/>
        <v>0</v>
      </c>
      <c r="G525" s="6">
        <f>IF(C525,VLOOKUP(A525,RawData!A:C,3,FALSE),"")</f>
        <v>2.9569999999999999</v>
      </c>
      <c r="H525" s="9">
        <f>IF(C525,VLOOKUP(A525,RawData!A:D,4,FALSE),"")</f>
        <v>248.082854390287</v>
      </c>
      <c r="I525" s="5" t="b">
        <f t="shared" si="156"/>
        <v>1</v>
      </c>
      <c r="J525" s="4">
        <f t="shared" ca="1" si="157"/>
        <v>247.84536671576421</v>
      </c>
      <c r="K525" s="4">
        <f t="shared" ca="1" si="158"/>
        <v>0.14861094919169204</v>
      </c>
      <c r="L525" s="4">
        <f t="shared" ca="1" si="159"/>
        <v>0.14712549442921841</v>
      </c>
      <c r="M525" s="4">
        <f t="shared" ca="1" si="160"/>
        <v>1.6286846467011173E-2</v>
      </c>
      <c r="N525" s="4">
        <f t="shared" ca="1" si="162"/>
        <v>2</v>
      </c>
      <c r="O525" s="4">
        <f t="shared" ca="1" si="161"/>
        <v>0</v>
      </c>
    </row>
    <row r="526" spans="1:15" x14ac:dyDescent="0.2">
      <c r="A526">
        <f t="shared" si="151"/>
        <v>1038</v>
      </c>
      <c r="B526" s="4" t="b">
        <f t="shared" si="152"/>
        <v>1</v>
      </c>
      <c r="C526" s="5" t="b">
        <f t="shared" si="150"/>
        <v>1</v>
      </c>
      <c r="D526" s="4">
        <f t="shared" ca="1" si="153"/>
        <v>2</v>
      </c>
      <c r="E526" s="15">
        <f t="shared" si="154"/>
        <v>1038</v>
      </c>
      <c r="F526" s="4">
        <f t="shared" ca="1" si="155"/>
        <v>0</v>
      </c>
      <c r="G526" s="6">
        <f>IF(C526,VLOOKUP(A526,RawData!A:C,3,FALSE),"")</f>
        <v>2.9569999999999999</v>
      </c>
      <c r="H526" s="9">
        <f>IF(C526,VLOOKUP(A526,RawData!A:D,4,FALSE),"")</f>
        <v>248.04459550866301</v>
      </c>
      <c r="I526" s="5" t="b">
        <f t="shared" si="156"/>
        <v>1</v>
      </c>
      <c r="J526" s="4">
        <f t="shared" ca="1" si="157"/>
        <v>247.84677183715925</v>
      </c>
      <c r="K526" s="4">
        <f t="shared" ca="1" si="158"/>
        <v>0.14016766819932513</v>
      </c>
      <c r="L526" s="4">
        <f t="shared" ca="1" si="159"/>
        <v>0.12113953601752314</v>
      </c>
      <c r="M526" s="4">
        <f t="shared" ca="1" si="160"/>
        <v>3.2572763247003422E-2</v>
      </c>
      <c r="N526" s="4">
        <f t="shared" ca="1" si="162"/>
        <v>2</v>
      </c>
      <c r="O526" s="4">
        <f t="shared" ca="1" si="161"/>
        <v>0</v>
      </c>
    </row>
    <row r="527" spans="1:15" x14ac:dyDescent="0.2">
      <c r="A527">
        <f t="shared" si="151"/>
        <v>1040</v>
      </c>
      <c r="B527" s="4" t="b">
        <f t="shared" si="152"/>
        <v>1</v>
      </c>
      <c r="C527" s="5" t="b">
        <f t="shared" si="150"/>
        <v>1</v>
      </c>
      <c r="D527" s="4">
        <f t="shared" ca="1" si="153"/>
        <v>2</v>
      </c>
      <c r="E527" s="15">
        <f t="shared" si="154"/>
        <v>1040</v>
      </c>
      <c r="F527" s="4">
        <f t="shared" ca="1" si="155"/>
        <v>0</v>
      </c>
      <c r="G527" s="6">
        <f>IF(C527,VLOOKUP(A527,RawData!A:C,3,FALSE),"")</f>
        <v>2.9569999999999999</v>
      </c>
      <c r="H527" s="9">
        <f>IF(C527,VLOOKUP(A527,RawData!A:D,4,FALSE),"")</f>
        <v>248.000650508663</v>
      </c>
      <c r="I527" s="5" t="b">
        <f t="shared" si="156"/>
        <v>1</v>
      </c>
      <c r="J527" s="4">
        <f t="shared" ca="1" si="157"/>
        <v>247.84853760753421</v>
      </c>
      <c r="K527" s="4">
        <f t="shared" ca="1" si="158"/>
        <v>0.128009455541644</v>
      </c>
      <c r="L527" s="4">
        <f t="shared" ca="1" si="159"/>
        <v>9.1438677064530793E-2</v>
      </c>
      <c r="M527" s="4">
        <f t="shared" ca="1" si="160"/>
        <v>2.7466000000003987E-2</v>
      </c>
      <c r="N527" s="4">
        <f t="shared" ca="1" si="162"/>
        <v>2</v>
      </c>
      <c r="O527" s="4">
        <f t="shared" ca="1" si="161"/>
        <v>0</v>
      </c>
    </row>
    <row r="528" spans="1:15" x14ac:dyDescent="0.2">
      <c r="A528">
        <f t="shared" si="151"/>
        <v>1042</v>
      </c>
      <c r="B528" s="4" t="b">
        <f t="shared" si="152"/>
        <v>1</v>
      </c>
      <c r="C528" s="5" t="b">
        <f t="shared" si="150"/>
        <v>1</v>
      </c>
      <c r="D528" s="4">
        <f t="shared" ca="1" si="153"/>
        <v>2</v>
      </c>
      <c r="E528" s="15">
        <f t="shared" si="154"/>
        <v>1042</v>
      </c>
      <c r="F528" s="4">
        <f t="shared" ca="1" si="155"/>
        <v>0</v>
      </c>
      <c r="G528" s="6">
        <f>IF(C528,VLOOKUP(A528,RawData!A:C,3,FALSE),"")</f>
        <v>2.9569999999999999</v>
      </c>
      <c r="H528" s="9">
        <f>IF(C528,VLOOKUP(A528,RawData!A:D,4,FALSE),"")</f>
        <v>247.93511874541599</v>
      </c>
      <c r="I528" s="5" t="b">
        <f t="shared" si="156"/>
        <v>1</v>
      </c>
      <c r="J528" s="4">
        <f t="shared" ca="1" si="157"/>
        <v>247.85030337677506</v>
      </c>
      <c r="K528" s="4">
        <f t="shared" ca="1" si="158"/>
        <v>0.11142753589109589</v>
      </c>
      <c r="L528" s="4">
        <f t="shared" ca="1" si="159"/>
        <v>5.7491272408839222E-2</v>
      </c>
      <c r="M528" s="4">
        <f t="shared" ca="1" si="160"/>
        <v>1.6673083219018281E-2</v>
      </c>
      <c r="N528" s="4">
        <f t="shared" ca="1" si="162"/>
        <v>2</v>
      </c>
      <c r="O528" s="4">
        <f t="shared" ca="1" si="161"/>
        <v>0</v>
      </c>
    </row>
    <row r="529" spans="1:15" x14ac:dyDescent="0.2">
      <c r="A529">
        <f t="shared" si="151"/>
        <v>1044</v>
      </c>
      <c r="B529" s="4" t="b">
        <f t="shared" si="152"/>
        <v>1</v>
      </c>
      <c r="C529" s="5" t="b">
        <f t="shared" si="150"/>
        <v>1</v>
      </c>
      <c r="D529" s="4">
        <f t="shared" ca="1" si="153"/>
        <v>2</v>
      </c>
      <c r="E529" s="15">
        <f t="shared" si="154"/>
        <v>1044</v>
      </c>
      <c r="F529" s="4">
        <f t="shared" ca="1" si="155"/>
        <v>0</v>
      </c>
      <c r="G529" s="6">
        <f>IF(C529,VLOOKUP(A529,RawData!A:C,3,FALSE),"")</f>
        <v>2.9569999999999999</v>
      </c>
      <c r="H529" s="9">
        <f>IF(C529,VLOOKUP(A529,RawData!A:D,4,FALSE),"")</f>
        <v>247.85860098217</v>
      </c>
      <c r="I529" s="5" t="b">
        <f t="shared" si="156"/>
        <v>1</v>
      </c>
      <c r="J529" s="4">
        <f t="shared" ca="1" si="157"/>
        <v>247.85172721816926</v>
      </c>
      <c r="K529" s="4">
        <f t="shared" ca="1" si="158"/>
        <v>8.9902755594465589E-2</v>
      </c>
      <c r="L529" s="4">
        <f t="shared" ca="1" si="159"/>
        <v>1.9822706462946371E-2</v>
      </c>
      <c r="M529" s="4">
        <f t="shared" ca="1" si="160"/>
        <v>5.686118376019067E-3</v>
      </c>
      <c r="N529" s="4">
        <f t="shared" ca="1" si="162"/>
        <v>2</v>
      </c>
      <c r="O529" s="4">
        <f t="shared" ca="1" si="161"/>
        <v>0</v>
      </c>
    </row>
    <row r="530" spans="1:15" x14ac:dyDescent="0.2">
      <c r="A530">
        <f t="shared" si="151"/>
        <v>1046</v>
      </c>
      <c r="B530" s="4" t="b">
        <f t="shared" si="152"/>
        <v>1</v>
      </c>
      <c r="C530" s="5" t="b">
        <f t="shared" si="150"/>
        <v>1</v>
      </c>
      <c r="D530" s="4">
        <f t="shared" ca="1" si="153"/>
        <v>2</v>
      </c>
      <c r="E530" s="15">
        <f t="shared" si="154"/>
        <v>1046</v>
      </c>
      <c r="F530" s="4">
        <f t="shared" ca="1" si="155"/>
        <v>0</v>
      </c>
      <c r="G530" s="6">
        <f>IF(C530,VLOOKUP(A530,RawData!A:C,3,FALSE),"")</f>
        <v>2.9569999999999999</v>
      </c>
      <c r="H530" s="9">
        <f>IF(C530,VLOOKUP(A530,RawData!A:D,4,FALSE),"")</f>
        <v>247.77070998216999</v>
      </c>
      <c r="I530" s="5" t="b">
        <f t="shared" si="156"/>
        <v>1</v>
      </c>
      <c r="J530" s="4">
        <f t="shared" ca="1" si="157"/>
        <v>247.85262564629542</v>
      </c>
      <c r="K530" s="4">
        <f t="shared" ca="1" si="158"/>
        <v>6.2720048585390487E-2</v>
      </c>
      <c r="L530" s="4">
        <f t="shared" ca="1" si="159"/>
        <v>2.1579513415588281E-2</v>
      </c>
      <c r="M530" s="4">
        <f t="shared" ca="1" si="160"/>
        <v>1.6093728089998649E-2</v>
      </c>
      <c r="N530" s="4">
        <f t="shared" ca="1" si="162"/>
        <v>2</v>
      </c>
      <c r="O530" s="4">
        <f t="shared" ca="1" si="161"/>
        <v>0</v>
      </c>
    </row>
    <row r="531" spans="1:15" x14ac:dyDescent="0.2">
      <c r="A531">
        <f t="shared" si="151"/>
        <v>1048</v>
      </c>
      <c r="B531" s="4" t="b">
        <f t="shared" si="152"/>
        <v>1</v>
      </c>
      <c r="C531" s="5" t="b">
        <f t="shared" si="150"/>
        <v>1</v>
      </c>
      <c r="D531" s="4">
        <f t="shared" ca="1" si="153"/>
        <v>2</v>
      </c>
      <c r="E531" s="15">
        <f t="shared" si="154"/>
        <v>1048</v>
      </c>
      <c r="F531" s="4">
        <f t="shared" ca="1" si="155"/>
        <v>0</v>
      </c>
      <c r="G531" s="6">
        <f>IF(C531,VLOOKUP(A531,RawData!A:C,3,FALSE),"")</f>
        <v>2.9375</v>
      </c>
      <c r="H531" s="9">
        <f>IF(C531,VLOOKUP(A531,RawData!A:D,4,FALSE),"")</f>
        <v>247.69361286379299</v>
      </c>
      <c r="I531" s="5" t="b">
        <f t="shared" si="156"/>
        <v>1</v>
      </c>
      <c r="J531" s="4">
        <f t="shared" ca="1" si="157"/>
        <v>247.85281530022803</v>
      </c>
      <c r="K531" s="4">
        <f t="shared" ca="1" si="158"/>
        <v>3.0379878507517333E-2</v>
      </c>
      <c r="L531" s="4">
        <f t="shared" ca="1" si="159"/>
        <v>6.6702894584466321E-2</v>
      </c>
      <c r="M531" s="4">
        <f t="shared" ca="1" si="160"/>
        <v>3.2765846465991899E-2</v>
      </c>
      <c r="N531" s="4">
        <f t="shared" ca="1" si="162"/>
        <v>2</v>
      </c>
      <c r="O531" s="4">
        <f t="shared" ca="1" si="161"/>
        <v>0</v>
      </c>
    </row>
    <row r="532" spans="1:15" x14ac:dyDescent="0.2">
      <c r="A532">
        <f t="shared" si="151"/>
        <v>1050</v>
      </c>
      <c r="B532" s="4" t="b">
        <f t="shared" si="152"/>
        <v>1</v>
      </c>
      <c r="C532" s="5" t="b">
        <f t="shared" si="150"/>
        <v>1</v>
      </c>
      <c r="D532" s="4">
        <f t="shared" ca="1" si="153"/>
        <v>2</v>
      </c>
      <c r="E532" s="15">
        <f t="shared" si="154"/>
        <v>1050</v>
      </c>
      <c r="F532" s="4">
        <f t="shared" ca="1" si="155"/>
        <v>0</v>
      </c>
      <c r="G532" s="6">
        <f>IF(C532,VLOOKUP(A532,RawData!A:C,3,FALSE),"")</f>
        <v>2.9375</v>
      </c>
      <c r="H532" s="9">
        <f>IF(C532,VLOOKUP(A532,RawData!A:D,4,FALSE),"")</f>
        <v>247.627501745416</v>
      </c>
      <c r="I532" s="5" t="b">
        <f t="shared" si="156"/>
        <v>1</v>
      </c>
      <c r="J532" s="4">
        <f t="shared" ca="1" si="157"/>
        <v>247.85264433630465</v>
      </c>
      <c r="K532" s="4">
        <f t="shared" ca="1" si="158"/>
        <v>6.4027185623842797E-3</v>
      </c>
      <c r="L532" s="4">
        <f t="shared" ca="1" si="159"/>
        <v>0.11537027461923799</v>
      </c>
      <c r="M532" s="4">
        <f t="shared" ca="1" si="160"/>
        <v>4.3751916779996236E-2</v>
      </c>
      <c r="N532" s="4">
        <f t="shared" ca="1" si="162"/>
        <v>2</v>
      </c>
      <c r="O532" s="4">
        <f t="shared" ca="1" si="161"/>
        <v>0</v>
      </c>
    </row>
    <row r="533" spans="1:15" x14ac:dyDescent="0.2">
      <c r="A533">
        <f t="shared" si="151"/>
        <v>1052</v>
      </c>
      <c r="B533" s="4" t="b">
        <f t="shared" si="152"/>
        <v>1</v>
      </c>
      <c r="C533" s="5" t="b">
        <f t="shared" si="150"/>
        <v>1</v>
      </c>
      <c r="D533" s="4">
        <f t="shared" ca="1" si="153"/>
        <v>2</v>
      </c>
      <c r="E533" s="15">
        <f t="shared" si="154"/>
        <v>1052</v>
      </c>
      <c r="F533" s="4">
        <f t="shared" ca="1" si="155"/>
        <v>0</v>
      </c>
      <c r="G533" s="6">
        <f>IF(C533,VLOOKUP(A533,RawData!A:C,3,FALSE),"")</f>
        <v>2.9375</v>
      </c>
      <c r="H533" s="9">
        <f>IF(C533,VLOOKUP(A533,RawData!A:D,4,FALSE),"")</f>
        <v>247.57237662704</v>
      </c>
      <c r="I533" s="5" t="b">
        <f t="shared" si="156"/>
        <v>1</v>
      </c>
      <c r="J533" s="4">
        <f t="shared" ca="1" si="157"/>
        <v>247.85228994807377</v>
      </c>
      <c r="K533" s="4">
        <f t="shared" ca="1" si="158"/>
        <v>4.6918937306855923E-2</v>
      </c>
      <c r="L533" s="4">
        <f t="shared" ca="1" si="159"/>
        <v>0.16688530631833487</v>
      </c>
      <c r="M533" s="4">
        <f t="shared" ca="1" si="160"/>
        <v>4.9438035157010063E-2</v>
      </c>
      <c r="N533" s="4">
        <f t="shared" ca="1" si="162"/>
        <v>2</v>
      </c>
      <c r="O533" s="4">
        <f t="shared" ca="1" si="161"/>
        <v>0</v>
      </c>
    </row>
    <row r="534" spans="1:15" x14ac:dyDescent="0.2">
      <c r="A534">
        <f t="shared" si="151"/>
        <v>1054</v>
      </c>
      <c r="B534" s="4" t="b">
        <f t="shared" si="152"/>
        <v>1</v>
      </c>
      <c r="C534" s="5" t="b">
        <f t="shared" si="150"/>
        <v>1</v>
      </c>
      <c r="D534" s="4">
        <f t="shared" ca="1" si="153"/>
        <v>2</v>
      </c>
      <c r="E534" s="15">
        <f t="shared" si="154"/>
        <v>1054</v>
      </c>
      <c r="F534" s="4">
        <f t="shared" ca="1" si="155"/>
        <v>0</v>
      </c>
      <c r="G534" s="6">
        <f>IF(C534,VLOOKUP(A534,RawData!A:C,3,FALSE),"")</f>
        <v>2.9375</v>
      </c>
      <c r="H534" s="9">
        <f>IF(C534,VLOOKUP(A534,RawData!A:D,4,FALSE),"")</f>
        <v>247.544138118376</v>
      </c>
      <c r="I534" s="5" t="b">
        <f t="shared" si="156"/>
        <v>1</v>
      </c>
      <c r="J534" s="4">
        <f t="shared" ca="1" si="157"/>
        <v>247.85158117274611</v>
      </c>
      <c r="K534" s="4">
        <f t="shared" ca="1" si="158"/>
        <v>8.9079831761324613E-2</v>
      </c>
      <c r="L534" s="4">
        <f t="shared" ca="1" si="159"/>
        <v>0.21898801981441807</v>
      </c>
      <c r="M534" s="4">
        <f t="shared" ca="1" si="160"/>
        <v>5.4931035156982944E-2</v>
      </c>
      <c r="N534" s="4">
        <f t="shared" ca="1" si="162"/>
        <v>2</v>
      </c>
      <c r="O534" s="4">
        <f t="shared" ca="1" si="161"/>
        <v>0</v>
      </c>
    </row>
    <row r="535" spans="1:15" x14ac:dyDescent="0.2">
      <c r="A535">
        <f t="shared" si="151"/>
        <v>1056</v>
      </c>
      <c r="B535" s="4" t="b">
        <f t="shared" si="152"/>
        <v>1</v>
      </c>
      <c r="C535" s="5" t="b">
        <f t="shared" si="150"/>
        <v>1</v>
      </c>
      <c r="D535" s="4">
        <f t="shared" ca="1" si="153"/>
        <v>2</v>
      </c>
      <c r="E535" s="15">
        <f t="shared" si="154"/>
        <v>1056</v>
      </c>
      <c r="F535" s="4">
        <f t="shared" ca="1" si="155"/>
        <v>0</v>
      </c>
      <c r="G535" s="6">
        <f>IF(C535,VLOOKUP(A535,RawData!A:C,3,FALSE),"")</f>
        <v>2.9375</v>
      </c>
      <c r="H535" s="9">
        <f>IF(C535,VLOOKUP(A535,RawData!A:D,4,FALSE),"")</f>
        <v>247.549244881623</v>
      </c>
      <c r="I535" s="5" t="b">
        <f t="shared" si="156"/>
        <v>1</v>
      </c>
      <c r="J535" s="4">
        <f t="shared" ca="1" si="157"/>
        <v>247.8505242088228</v>
      </c>
      <c r="K535" s="4">
        <f t="shared" ca="1" si="158"/>
        <v>0.13005014726374498</v>
      </c>
      <c r="L535" s="4">
        <f t="shared" ca="1" si="159"/>
        <v>0.26987523358994281</v>
      </c>
      <c r="M535" s="4">
        <f t="shared" ca="1" si="160"/>
        <v>6.0231881623991512E-2</v>
      </c>
      <c r="N535" s="4">
        <f t="shared" ca="1" si="162"/>
        <v>2</v>
      </c>
      <c r="O535" s="4">
        <f t="shared" ca="1" si="161"/>
        <v>0</v>
      </c>
    </row>
    <row r="536" spans="1:15" x14ac:dyDescent="0.2">
      <c r="A536">
        <f t="shared" si="151"/>
        <v>1058</v>
      </c>
      <c r="B536" s="4" t="b">
        <f t="shared" si="152"/>
        <v>1</v>
      </c>
      <c r="C536" s="5" t="b">
        <f t="shared" si="150"/>
        <v>1</v>
      </c>
      <c r="D536" s="4">
        <f t="shared" ca="1" si="153"/>
        <v>2</v>
      </c>
      <c r="E536" s="15">
        <f t="shared" si="154"/>
        <v>1058</v>
      </c>
      <c r="F536" s="4">
        <f t="shared" ca="1" si="155"/>
        <v>0</v>
      </c>
      <c r="G536" s="6">
        <f>IF(C536,VLOOKUP(A536,RawData!A:C,3,FALSE),"")</f>
        <v>2.9258000000000002</v>
      </c>
      <c r="H536" s="9">
        <f>IF(C536,VLOOKUP(A536,RawData!A:D,4,FALSE),"")</f>
        <v>247.56042500000001</v>
      </c>
      <c r="I536" s="5" t="b">
        <f t="shared" si="156"/>
        <v>1</v>
      </c>
      <c r="J536" s="4">
        <f t="shared" ca="1" si="157"/>
        <v>247.84929005135103</v>
      </c>
      <c r="K536" s="4">
        <f t="shared" ca="1" si="158"/>
        <v>0.16802676341043821</v>
      </c>
      <c r="L536" s="4">
        <f t="shared" ca="1" si="159"/>
        <v>0.31863606026863067</v>
      </c>
      <c r="M536" s="4">
        <f t="shared" ca="1" si="160"/>
        <v>6.0424964843008411E-2</v>
      </c>
      <c r="N536" s="4">
        <f t="shared" ca="1" si="162"/>
        <v>2</v>
      </c>
      <c r="O536" s="4">
        <f t="shared" ca="1" si="161"/>
        <v>0</v>
      </c>
    </row>
    <row r="537" spans="1:15" x14ac:dyDescent="0.2">
      <c r="A537">
        <f t="shared" si="151"/>
        <v>1060</v>
      </c>
      <c r="B537" s="4" t="b">
        <f t="shared" si="152"/>
        <v>1</v>
      </c>
      <c r="C537" s="5" t="b">
        <f t="shared" si="150"/>
        <v>1</v>
      </c>
      <c r="D537" s="4">
        <f t="shared" ca="1" si="153"/>
        <v>2</v>
      </c>
      <c r="E537" s="15">
        <f t="shared" si="154"/>
        <v>1060</v>
      </c>
      <c r="F537" s="4">
        <f t="shared" ca="1" si="155"/>
        <v>0</v>
      </c>
      <c r="G537" s="6">
        <f>IF(C537,VLOOKUP(A537,RawData!A:C,3,FALSE),"")</f>
        <v>2.9258000000000002</v>
      </c>
      <c r="H537" s="9">
        <f>IF(C537,VLOOKUP(A537,RawData!A:D,4,FALSE),"")</f>
        <v>247.58181764487</v>
      </c>
      <c r="I537" s="5" t="b">
        <f t="shared" si="156"/>
        <v>1</v>
      </c>
      <c r="J537" s="4">
        <f t="shared" ca="1" si="157"/>
        <v>247.84822685780267</v>
      </c>
      <c r="K537" s="4">
        <f t="shared" ca="1" si="158"/>
        <v>0.20211748396852158</v>
      </c>
      <c r="L537" s="4">
        <f t="shared" ca="1" si="159"/>
        <v>0.36440945174291528</v>
      </c>
      <c r="M537" s="4">
        <f t="shared" ca="1" si="160"/>
        <v>5.4931035157011365E-2</v>
      </c>
      <c r="N537" s="4">
        <f t="shared" ca="1" si="162"/>
        <v>2</v>
      </c>
      <c r="O537" s="4">
        <f t="shared" ca="1" si="161"/>
        <v>0</v>
      </c>
    </row>
    <row r="538" spans="1:15" x14ac:dyDescent="0.2">
      <c r="A538">
        <f t="shared" si="151"/>
        <v>1062</v>
      </c>
      <c r="B538" s="4" t="b">
        <f t="shared" si="152"/>
        <v>1</v>
      </c>
      <c r="C538" s="5" t="b">
        <f t="shared" si="150"/>
        <v>1</v>
      </c>
      <c r="D538" s="4">
        <f t="shared" ca="1" si="153"/>
        <v>2</v>
      </c>
      <c r="E538" s="15">
        <f t="shared" si="154"/>
        <v>1062</v>
      </c>
      <c r="F538" s="4">
        <f t="shared" ca="1" si="155"/>
        <v>0</v>
      </c>
      <c r="G538" s="6">
        <f>IF(C538,VLOOKUP(A538,RawData!A:C,3,FALSE),"")</f>
        <v>2.9453</v>
      </c>
      <c r="H538" s="9">
        <f>IF(C538,VLOOKUP(A538,RawData!A:D,4,FALSE),"")</f>
        <v>247.65284337296001</v>
      </c>
      <c r="I538" s="5" t="b">
        <f t="shared" si="156"/>
        <v>1</v>
      </c>
      <c r="J538" s="4">
        <f t="shared" ca="1" si="157"/>
        <v>247.84716366425428</v>
      </c>
      <c r="K538" s="4">
        <f t="shared" ca="1" si="158"/>
        <v>0.22969545933139557</v>
      </c>
      <c r="L538" s="4">
        <f t="shared" ca="1" si="159"/>
        <v>0.40454980274679997</v>
      </c>
      <c r="M538" s="4">
        <f t="shared" ca="1" si="160"/>
        <v>3.3345236752978735E-2</v>
      </c>
      <c r="N538" s="4">
        <f t="shared" ca="1" si="162"/>
        <v>2</v>
      </c>
      <c r="O538" s="4">
        <f t="shared" ca="1" si="161"/>
        <v>0</v>
      </c>
    </row>
    <row r="539" spans="1:15" x14ac:dyDescent="0.2">
      <c r="A539">
        <f t="shared" si="151"/>
        <v>1064</v>
      </c>
      <c r="B539" s="4" t="b">
        <f t="shared" si="152"/>
        <v>1</v>
      </c>
      <c r="C539" s="5" t="b">
        <f t="shared" si="150"/>
        <v>1</v>
      </c>
      <c r="D539" s="4">
        <f t="shared" ca="1" si="153"/>
        <v>2</v>
      </c>
      <c r="E539" s="15">
        <f t="shared" si="154"/>
        <v>1064</v>
      </c>
      <c r="F539" s="4">
        <f t="shared" ca="1" si="155"/>
        <v>0</v>
      </c>
      <c r="G539" s="6">
        <f>IF(C539,VLOOKUP(A539,RawData!A:C,3,FALSE),"")</f>
        <v>2.9453</v>
      </c>
      <c r="H539" s="9">
        <f>IF(C539,VLOOKUP(A539,RawData!A:D,4,FALSE),"")</f>
        <v>247.70738813620801</v>
      </c>
      <c r="I539" s="5" t="b">
        <f t="shared" si="156"/>
        <v>1</v>
      </c>
      <c r="J539" s="4">
        <f t="shared" ca="1" si="157"/>
        <v>247.8467968179074</v>
      </c>
      <c r="K539" s="4">
        <f t="shared" ca="1" si="158"/>
        <v>0.25037508862686764</v>
      </c>
      <c r="L539" s="4">
        <f t="shared" ca="1" si="159"/>
        <v>0.43938667751689309</v>
      </c>
      <c r="M539" s="4">
        <f t="shared" ca="1" si="160"/>
        <v>7.7247350597531295E-4</v>
      </c>
      <c r="N539" s="4">
        <f t="shared" ca="1" si="162"/>
        <v>2</v>
      </c>
      <c r="O539" s="4">
        <f t="shared" ca="1" si="161"/>
        <v>0</v>
      </c>
    </row>
    <row r="540" spans="1:15" x14ac:dyDescent="0.2">
      <c r="A540">
        <f t="shared" si="151"/>
        <v>1066</v>
      </c>
      <c r="B540" s="4" t="b">
        <f t="shared" si="152"/>
        <v>1</v>
      </c>
      <c r="C540" s="5" t="b">
        <f t="shared" si="150"/>
        <v>1</v>
      </c>
      <c r="D540" s="4">
        <f t="shared" ca="1" si="153"/>
        <v>2</v>
      </c>
      <c r="E540" s="15">
        <f t="shared" si="154"/>
        <v>1066</v>
      </c>
      <c r="F540" s="4">
        <f t="shared" ca="1" si="155"/>
        <v>0</v>
      </c>
      <c r="G540" s="6">
        <f>IF(C540,VLOOKUP(A540,RawData!A:C,3,FALSE),"")</f>
        <v>2.9413999999999998</v>
      </c>
      <c r="H540" s="9">
        <f>IF(C540,VLOOKUP(A540,RawData!A:D,4,FALSE),"")</f>
        <v>247.75229972809001</v>
      </c>
      <c r="I540" s="5" t="b">
        <f t="shared" si="156"/>
        <v>1</v>
      </c>
      <c r="J540" s="4">
        <f t="shared" ca="1" si="157"/>
        <v>247.84765166864801</v>
      </c>
      <c r="K540" s="4">
        <f t="shared" ca="1" si="158"/>
        <v>0.26570763317909041</v>
      </c>
      <c r="L540" s="4">
        <f t="shared" ca="1" si="159"/>
        <v>0.4687117021214533</v>
      </c>
      <c r="M540" s="4">
        <f t="shared" ca="1" si="160"/>
        <v>4.8280219426004578E-2</v>
      </c>
      <c r="N540" s="4">
        <f t="shared" ca="1" si="162"/>
        <v>2</v>
      </c>
      <c r="O540" s="4">
        <f t="shared" ca="1" si="161"/>
        <v>0</v>
      </c>
    </row>
    <row r="541" spans="1:15" x14ac:dyDescent="0.2">
      <c r="A541">
        <f t="shared" si="151"/>
        <v>1068</v>
      </c>
      <c r="B541" s="4" t="b">
        <f t="shared" si="152"/>
        <v>1</v>
      </c>
      <c r="C541" s="5" t="b">
        <f t="shared" si="150"/>
        <v>1</v>
      </c>
      <c r="D541" s="4">
        <f t="shared" ca="1" si="153"/>
        <v>2</v>
      </c>
      <c r="E541" s="15">
        <f t="shared" si="154"/>
        <v>1068</v>
      </c>
      <c r="F541" s="4">
        <f t="shared" ca="1" si="155"/>
        <v>0</v>
      </c>
      <c r="G541" s="6">
        <f>IF(C541,VLOOKUP(A541,RawData!A:C,3,FALSE),"")</f>
        <v>2.9453</v>
      </c>
      <c r="H541" s="9">
        <f>IF(C541,VLOOKUP(A541,RawData!A:D,4,FALSE),"")</f>
        <v>247.77957164487</v>
      </c>
      <c r="I541" s="5" t="b">
        <f t="shared" si="156"/>
        <v>1</v>
      </c>
      <c r="J541" s="4">
        <f t="shared" ca="1" si="157"/>
        <v>247.84992413115779</v>
      </c>
      <c r="K541" s="4">
        <f t="shared" ca="1" si="158"/>
        <v>0.27657906073005734</v>
      </c>
      <c r="L541" s="4">
        <f t="shared" ca="1" si="159"/>
        <v>0.49186170542384389</v>
      </c>
      <c r="M541" s="4">
        <f t="shared" ca="1" si="160"/>
        <v>0.10870521942698019</v>
      </c>
      <c r="N541" s="4">
        <f t="shared" ca="1" si="162"/>
        <v>2</v>
      </c>
      <c r="O541" s="4">
        <f t="shared" ca="1" si="161"/>
        <v>0</v>
      </c>
    </row>
    <row r="542" spans="1:15" x14ac:dyDescent="0.2">
      <c r="A542">
        <f t="shared" si="151"/>
        <v>1070</v>
      </c>
      <c r="B542" s="4" t="b">
        <f t="shared" si="152"/>
        <v>1</v>
      </c>
      <c r="C542" s="5" t="b">
        <f t="shared" si="150"/>
        <v>1</v>
      </c>
      <c r="D542" s="4">
        <f t="shared" ca="1" si="153"/>
        <v>2</v>
      </c>
      <c r="E542" s="15">
        <f t="shared" si="154"/>
        <v>1070</v>
      </c>
      <c r="F542" s="4">
        <f t="shared" ca="1" si="155"/>
        <v>0</v>
      </c>
      <c r="G542" s="6">
        <f>IF(C542,VLOOKUP(A542,RawData!A:C,3,FALSE),"")</f>
        <v>2.9453</v>
      </c>
      <c r="H542" s="9">
        <f>IF(C542,VLOOKUP(A542,RawData!A:D,4,FALSE),"")</f>
        <v>247.80173776324699</v>
      </c>
      <c r="I542" s="5" t="b">
        <f t="shared" si="156"/>
        <v>1</v>
      </c>
      <c r="J542" s="4">
        <f t="shared" ca="1" si="157"/>
        <v>247.85448771506262</v>
      </c>
      <c r="K542" s="4">
        <f t="shared" ca="1" si="158"/>
        <v>0.28390651940497946</v>
      </c>
      <c r="L542" s="4">
        <f t="shared" ca="1" si="159"/>
        <v>0.5086319049922281</v>
      </c>
      <c r="M542" s="4">
        <f t="shared" ca="1" si="160"/>
        <v>0.18541610105000927</v>
      </c>
      <c r="N542" s="4">
        <f t="shared" ca="1" si="162"/>
        <v>2</v>
      </c>
      <c r="O542" s="4">
        <f t="shared" ca="1" si="161"/>
        <v>0</v>
      </c>
    </row>
    <row r="543" spans="1:15" x14ac:dyDescent="0.2">
      <c r="A543">
        <f t="shared" si="151"/>
        <v>1072</v>
      </c>
      <c r="B543" s="4" t="b">
        <f t="shared" si="152"/>
        <v>1</v>
      </c>
      <c r="C543" s="5" t="b">
        <f t="shared" si="150"/>
        <v>1</v>
      </c>
      <c r="D543" s="4">
        <f t="shared" ca="1" si="153"/>
        <v>2</v>
      </c>
      <c r="E543" s="15">
        <f t="shared" si="154"/>
        <v>1072</v>
      </c>
      <c r="F543" s="4">
        <f t="shared" ca="1" si="155"/>
        <v>0</v>
      </c>
      <c r="G543" s="6">
        <f>IF(C543,VLOOKUP(A543,RawData!A:C,3,FALSE),"")</f>
        <v>2.9453</v>
      </c>
      <c r="H543" s="9">
        <f>IF(C543,VLOOKUP(A543,RawData!A:D,4,FALSE),"")</f>
        <v>247.82901060971301</v>
      </c>
      <c r="I543" s="5" t="b">
        <f t="shared" si="156"/>
        <v>1</v>
      </c>
      <c r="J543" s="4">
        <f t="shared" ca="1" si="157"/>
        <v>247.86153204203703</v>
      </c>
      <c r="K543" s="4">
        <f t="shared" ca="1" si="158"/>
        <v>0.28787340352150181</v>
      </c>
      <c r="L543" s="4">
        <f t="shared" ca="1" si="159"/>
        <v>0.51902917276942162</v>
      </c>
      <c r="M543" s="4">
        <f t="shared" ca="1" si="160"/>
        <v>0.28390589945502143</v>
      </c>
      <c r="N543" s="4">
        <f t="shared" ca="1" si="162"/>
        <v>2</v>
      </c>
      <c r="O543" s="4">
        <f t="shared" ca="1" si="161"/>
        <v>0</v>
      </c>
    </row>
    <row r="544" spans="1:15" x14ac:dyDescent="0.2">
      <c r="A544">
        <f t="shared" si="151"/>
        <v>1074</v>
      </c>
      <c r="B544" s="4" t="b">
        <f t="shared" si="152"/>
        <v>1</v>
      </c>
      <c r="C544" s="5" t="b">
        <f t="shared" si="150"/>
        <v>1</v>
      </c>
      <c r="D544" s="4">
        <f t="shared" ca="1" si="153"/>
        <v>2</v>
      </c>
      <c r="E544" s="15">
        <f t="shared" si="154"/>
        <v>1074</v>
      </c>
      <c r="F544" s="4">
        <f t="shared" ca="1" si="155"/>
        <v>0</v>
      </c>
      <c r="G544" s="6">
        <f>IF(C544,VLOOKUP(A544,RawData!A:C,3,FALSE),"")</f>
        <v>2.9453</v>
      </c>
      <c r="H544" s="9">
        <f>IF(C544,VLOOKUP(A544,RawData!A:D,4,FALSE),"")</f>
        <v>247.85647660971301</v>
      </c>
      <c r="I544" s="5" t="b">
        <f t="shared" si="156"/>
        <v>1</v>
      </c>
      <c r="J544" s="4">
        <f t="shared" ca="1" si="157"/>
        <v>247.87157629685819</v>
      </c>
      <c r="K544" s="4">
        <f t="shared" ca="1" si="158"/>
        <v>0.28916359876291153</v>
      </c>
      <c r="L544" s="4">
        <f t="shared" ca="1" si="159"/>
        <v>0.52373667132275159</v>
      </c>
      <c r="M544" s="4">
        <f t="shared" ca="1" si="160"/>
        <v>0.38788966270098513</v>
      </c>
      <c r="N544" s="4">
        <f t="shared" ca="1" si="162"/>
        <v>2</v>
      </c>
      <c r="O544" s="4">
        <f t="shared" ca="1" si="161"/>
        <v>0</v>
      </c>
    </row>
    <row r="545" spans="1:15" x14ac:dyDescent="0.2">
      <c r="A545">
        <f t="shared" si="151"/>
        <v>1076</v>
      </c>
      <c r="B545" s="4" t="b">
        <f t="shared" si="152"/>
        <v>1</v>
      </c>
      <c r="C545" s="5" t="b">
        <f t="shared" si="150"/>
        <v>1</v>
      </c>
      <c r="D545" s="4">
        <f t="shared" ca="1" si="153"/>
        <v>2</v>
      </c>
      <c r="E545" s="15">
        <f t="shared" si="154"/>
        <v>1076</v>
      </c>
      <c r="F545" s="4">
        <f t="shared" ca="1" si="155"/>
        <v>0</v>
      </c>
      <c r="G545" s="6">
        <f>IF(C545,VLOOKUP(A545,RawData!A:C,3,FALSE),"")</f>
        <v>2.9453</v>
      </c>
      <c r="H545" s="9">
        <f>IF(C545,VLOOKUP(A545,RawData!A:D,4,FALSE),"")</f>
        <v>247.878641763247</v>
      </c>
      <c r="I545" s="5" t="b">
        <f t="shared" si="156"/>
        <v>1</v>
      </c>
      <c r="J545" s="4">
        <f t="shared" ca="1" si="157"/>
        <v>247.88515206017104</v>
      </c>
      <c r="K545" s="4">
        <f t="shared" ca="1" si="158"/>
        <v>0.2879668201755976</v>
      </c>
      <c r="L545" s="4">
        <f t="shared" ca="1" si="159"/>
        <v>0.52278146128224989</v>
      </c>
      <c r="M545" s="4">
        <f t="shared" ca="1" si="160"/>
        <v>0.50873966270000892</v>
      </c>
      <c r="N545" s="4">
        <f t="shared" ca="1" si="162"/>
        <v>2</v>
      </c>
      <c r="O545" s="4">
        <f t="shared" ca="1" si="161"/>
        <v>0</v>
      </c>
    </row>
    <row r="546" spans="1:15" x14ac:dyDescent="0.2">
      <c r="A546">
        <f t="shared" si="151"/>
        <v>1078</v>
      </c>
      <c r="B546" s="4" t="b">
        <f t="shared" si="152"/>
        <v>1</v>
      </c>
      <c r="C546" s="5" t="b">
        <f t="shared" si="150"/>
        <v>1</v>
      </c>
      <c r="D546" s="4">
        <f t="shared" ca="1" si="153"/>
        <v>2</v>
      </c>
      <c r="E546" s="15">
        <f t="shared" si="154"/>
        <v>1078</v>
      </c>
      <c r="F546" s="4">
        <f t="shared" ca="1" si="155"/>
        <v>0</v>
      </c>
      <c r="G546" s="6">
        <f>IF(C546,VLOOKUP(A546,RawData!A:C,3,FALSE),"")</f>
        <v>2.9453</v>
      </c>
      <c r="H546" s="9">
        <f>IF(C546,VLOOKUP(A546,RawData!A:D,4,FALSE),"")</f>
        <v>247.90061476324701</v>
      </c>
      <c r="I546" s="5" t="b">
        <f t="shared" si="156"/>
        <v>1</v>
      </c>
      <c r="J546" s="4">
        <f t="shared" ca="1" si="157"/>
        <v>247.90245524665738</v>
      </c>
      <c r="K546" s="4">
        <f t="shared" ca="1" si="158"/>
        <v>0.28481464953875957</v>
      </c>
      <c r="L546" s="4">
        <f t="shared" ca="1" si="159"/>
        <v>0.51563885136170029</v>
      </c>
      <c r="M546" s="4">
        <f t="shared" ca="1" si="160"/>
        <v>0.6134958994539943</v>
      </c>
      <c r="N546" s="4">
        <f t="shared" ca="1" si="162"/>
        <v>2</v>
      </c>
      <c r="O546" s="4">
        <f t="shared" ca="1" si="161"/>
        <v>0</v>
      </c>
    </row>
    <row r="547" spans="1:15" x14ac:dyDescent="0.2">
      <c r="A547">
        <f t="shared" si="151"/>
        <v>1080</v>
      </c>
      <c r="B547" s="4" t="b">
        <f t="shared" si="152"/>
        <v>1</v>
      </c>
      <c r="C547" s="5" t="b">
        <f t="shared" si="150"/>
        <v>1</v>
      </c>
      <c r="D547" s="4">
        <f t="shared" ca="1" si="153"/>
        <v>2</v>
      </c>
      <c r="E547" s="15">
        <f t="shared" si="154"/>
        <v>1080</v>
      </c>
      <c r="F547" s="4">
        <f t="shared" ca="1" si="155"/>
        <v>0</v>
      </c>
      <c r="G547" s="6">
        <f>IF(C547,VLOOKUP(A547,RawData!A:C,3,FALSE),"")</f>
        <v>2.9453</v>
      </c>
      <c r="H547" s="9">
        <f>IF(C547,VLOOKUP(A547,RawData!A:D,4,FALSE),"")</f>
        <v>247.92808072809001</v>
      </c>
      <c r="I547" s="5" t="b">
        <f t="shared" si="156"/>
        <v>1</v>
      </c>
      <c r="J547" s="4">
        <f t="shared" ca="1" si="157"/>
        <v>247.92330240088569</v>
      </c>
      <c r="K547" s="4">
        <f t="shared" ca="1" si="158"/>
        <v>0.27953606068126646</v>
      </c>
      <c r="L547" s="4">
        <f t="shared" ca="1" si="159"/>
        <v>0.50210458977670669</v>
      </c>
      <c r="M547" s="4">
        <f t="shared" ca="1" si="160"/>
        <v>0.71237289945401017</v>
      </c>
      <c r="N547" s="4">
        <f t="shared" ca="1" si="162"/>
        <v>2</v>
      </c>
      <c r="O547" s="4">
        <f t="shared" ca="1" si="161"/>
        <v>0</v>
      </c>
    </row>
    <row r="548" spans="1:15" x14ac:dyDescent="0.2">
      <c r="A548">
        <f t="shared" si="151"/>
        <v>1082</v>
      </c>
      <c r="B548" s="4" t="b">
        <f t="shared" si="152"/>
        <v>1</v>
      </c>
      <c r="C548" s="5" t="b">
        <f t="shared" si="150"/>
        <v>1</v>
      </c>
      <c r="D548" s="4">
        <f t="shared" ca="1" si="153"/>
        <v>2</v>
      </c>
      <c r="E548" s="15">
        <f t="shared" si="154"/>
        <v>1082</v>
      </c>
      <c r="F548" s="4">
        <f t="shared" ca="1" si="155"/>
        <v>0</v>
      </c>
      <c r="G548" s="6">
        <f>IF(C548,VLOOKUP(A548,RawData!A:C,3,FALSE),"")</f>
        <v>2.9453</v>
      </c>
      <c r="H548" s="9">
        <f>IF(C548,VLOOKUP(A548,RawData!A:D,4,FALSE),"")</f>
        <v>247.960846609713</v>
      </c>
      <c r="I548" s="5" t="b">
        <f t="shared" si="156"/>
        <v>1</v>
      </c>
      <c r="J548" s="4">
        <f t="shared" ca="1" si="157"/>
        <v>247.94734536538425</v>
      </c>
      <c r="K548" s="4">
        <f t="shared" ca="1" si="158"/>
        <v>0.27195386118867759</v>
      </c>
      <c r="L548" s="4">
        <f t="shared" ca="1" si="159"/>
        <v>0.48253863225522764</v>
      </c>
      <c r="M548" s="4">
        <f t="shared" ca="1" si="160"/>
        <v>0.80045701783001277</v>
      </c>
      <c r="N548" s="4">
        <f t="shared" ca="1" si="162"/>
        <v>2</v>
      </c>
      <c r="O548" s="4">
        <f t="shared" ca="1" si="161"/>
        <v>0</v>
      </c>
    </row>
    <row r="549" spans="1:15" x14ac:dyDescent="0.2">
      <c r="A549">
        <f t="shared" si="151"/>
        <v>1084</v>
      </c>
      <c r="B549" s="4" t="b">
        <f t="shared" si="152"/>
        <v>1</v>
      </c>
      <c r="C549" s="5" t="b">
        <f t="shared" si="150"/>
        <v>1</v>
      </c>
      <c r="D549" s="4">
        <f t="shared" ca="1" si="153"/>
        <v>2</v>
      </c>
      <c r="E549" s="15">
        <f t="shared" si="154"/>
        <v>1084</v>
      </c>
      <c r="F549" s="4">
        <f t="shared" ca="1" si="155"/>
        <v>0</v>
      </c>
      <c r="G549" s="6">
        <f>IF(C549,VLOOKUP(A549,RawData!A:C,3,FALSE),"")</f>
        <v>2.9453</v>
      </c>
      <c r="H549" s="9">
        <f>IF(C549,VLOOKUP(A549,RawData!A:D,4,FALSE),"")</f>
        <v>247.98831260971301</v>
      </c>
      <c r="I549" s="5" t="b">
        <f t="shared" si="156"/>
        <v>1</v>
      </c>
      <c r="J549" s="4">
        <f t="shared" ca="1" si="157"/>
        <v>247.97371063052702</v>
      </c>
      <c r="K549" s="4">
        <f t="shared" ca="1" si="158"/>
        <v>0.26225150422439469</v>
      </c>
      <c r="L549" s="4">
        <f t="shared" ca="1" si="159"/>
        <v>0.45748020556135316</v>
      </c>
      <c r="M549" s="4">
        <f t="shared" ca="1" si="160"/>
        <v>0.84556172808999008</v>
      </c>
      <c r="N549" s="4">
        <f t="shared" ca="1" si="162"/>
        <v>2</v>
      </c>
      <c r="O549" s="4">
        <f t="shared" ca="1" si="161"/>
        <v>0</v>
      </c>
    </row>
    <row r="550" spans="1:15" x14ac:dyDescent="0.2">
      <c r="A550">
        <f t="shared" si="151"/>
        <v>1086</v>
      </c>
      <c r="B550" s="4" t="b">
        <f t="shared" si="152"/>
        <v>1</v>
      </c>
      <c r="C550" s="5" t="b">
        <f t="shared" si="150"/>
        <v>1</v>
      </c>
      <c r="D550" s="4">
        <f t="shared" ca="1" si="153"/>
        <v>2</v>
      </c>
      <c r="E550" s="15">
        <f t="shared" si="154"/>
        <v>1086</v>
      </c>
      <c r="F550" s="4">
        <f t="shared" ca="1" si="155"/>
        <v>0</v>
      </c>
      <c r="G550" s="6">
        <f>IF(C550,VLOOKUP(A550,RawData!A:C,3,FALSE),"")</f>
        <v>2.9453</v>
      </c>
      <c r="H550" s="9">
        <f>IF(C550,VLOOKUP(A550,RawData!A:D,4,FALSE),"")</f>
        <v>248.010477763247</v>
      </c>
      <c r="I550" s="5" t="b">
        <f t="shared" si="156"/>
        <v>1</v>
      </c>
      <c r="J550" s="4">
        <f t="shared" ca="1" si="157"/>
        <v>248.00082205101597</v>
      </c>
      <c r="K550" s="4">
        <f t="shared" ca="1" si="158"/>
        <v>0.25094191268235022</v>
      </c>
      <c r="L550" s="4">
        <f t="shared" ca="1" si="159"/>
        <v>0.42744777009625068</v>
      </c>
      <c r="M550" s="4">
        <f t="shared" ca="1" si="160"/>
        <v>0.83534727191099023</v>
      </c>
      <c r="N550" s="4">
        <f t="shared" ca="1" si="162"/>
        <v>2</v>
      </c>
      <c r="O550" s="4">
        <f t="shared" ca="1" si="161"/>
        <v>0</v>
      </c>
    </row>
    <row r="551" spans="1:15" x14ac:dyDescent="0.2">
      <c r="A551">
        <f t="shared" si="151"/>
        <v>1088</v>
      </c>
      <c r="B551" s="4" t="b">
        <f t="shared" si="152"/>
        <v>1</v>
      </c>
      <c r="C551" s="5" t="b">
        <f t="shared" si="150"/>
        <v>1</v>
      </c>
      <c r="D551" s="4">
        <f t="shared" ca="1" si="153"/>
        <v>2</v>
      </c>
      <c r="E551" s="15">
        <f t="shared" si="154"/>
        <v>1088</v>
      </c>
      <c r="F551" s="4">
        <f t="shared" ca="1" si="155"/>
        <v>0</v>
      </c>
      <c r="G551" s="6">
        <f>IF(C551,VLOOKUP(A551,RawData!A:C,3,FALSE),"")</f>
        <v>2.9453</v>
      </c>
      <c r="H551" s="9">
        <f>IF(C551,VLOOKUP(A551,RawData!A:D,4,FALSE),"")</f>
        <v>248.032450763247</v>
      </c>
      <c r="I551" s="5" t="b">
        <f t="shared" si="156"/>
        <v>1</v>
      </c>
      <c r="J551" s="4">
        <f t="shared" ca="1" si="157"/>
        <v>248.02724338505243</v>
      </c>
      <c r="K551" s="4">
        <f t="shared" ca="1" si="158"/>
        <v>0.23803131618768703</v>
      </c>
      <c r="L551" s="4">
        <f t="shared" ca="1" si="159"/>
        <v>0.3928019114576955</v>
      </c>
      <c r="M551" s="4">
        <f t="shared" ca="1" si="160"/>
        <v>0.80788123675299062</v>
      </c>
      <c r="N551" s="4">
        <f t="shared" ca="1" si="162"/>
        <v>2</v>
      </c>
      <c r="O551" s="4">
        <f t="shared" ca="1" si="161"/>
        <v>0</v>
      </c>
    </row>
    <row r="552" spans="1:15" x14ac:dyDescent="0.2">
      <c r="A552">
        <f t="shared" si="151"/>
        <v>1090</v>
      </c>
      <c r="B552" s="4" t="b">
        <f t="shared" si="152"/>
        <v>1</v>
      </c>
      <c r="C552" s="5" t="b">
        <f t="shared" si="150"/>
        <v>1</v>
      </c>
      <c r="D552" s="4">
        <f t="shared" ca="1" si="153"/>
        <v>2</v>
      </c>
      <c r="E552" s="15">
        <f t="shared" si="154"/>
        <v>1090</v>
      </c>
      <c r="F552" s="4">
        <f t="shared" ca="1" si="155"/>
        <v>0</v>
      </c>
      <c r="G552" s="6">
        <f>IF(C552,VLOOKUP(A552,RawData!A:C,3,FALSE),"")</f>
        <v>2.9453</v>
      </c>
      <c r="H552" s="9">
        <f>IF(C552,VLOOKUP(A552,RawData!A:D,4,FALSE),"")</f>
        <v>248.05991672809</v>
      </c>
      <c r="I552" s="5" t="b">
        <f t="shared" si="156"/>
        <v>1</v>
      </c>
      <c r="J552" s="4">
        <f t="shared" ca="1" si="157"/>
        <v>248.05259526479148</v>
      </c>
      <c r="K552" s="4">
        <f t="shared" ca="1" si="158"/>
        <v>0.22352591324136029</v>
      </c>
      <c r="L552" s="4">
        <f t="shared" ca="1" si="159"/>
        <v>0.35423831572728659</v>
      </c>
      <c r="M552" s="4">
        <f t="shared" ca="1" si="160"/>
        <v>0.76451562703999798</v>
      </c>
      <c r="N552" s="4">
        <f t="shared" ca="1" si="162"/>
        <v>2</v>
      </c>
      <c r="O552" s="4">
        <f t="shared" ca="1" si="161"/>
        <v>0</v>
      </c>
    </row>
    <row r="553" spans="1:15" x14ac:dyDescent="0.2">
      <c r="A553">
        <f t="shared" si="151"/>
        <v>1092</v>
      </c>
      <c r="B553" s="4" t="b">
        <f t="shared" si="152"/>
        <v>1</v>
      </c>
      <c r="C553" s="5" t="b">
        <f t="shared" si="150"/>
        <v>1</v>
      </c>
      <c r="D553" s="4">
        <f t="shared" ca="1" si="153"/>
        <v>2</v>
      </c>
      <c r="E553" s="15">
        <f t="shared" si="154"/>
        <v>1092</v>
      </c>
      <c r="F553" s="4">
        <f t="shared" ca="1" si="155"/>
        <v>0</v>
      </c>
      <c r="G553" s="6">
        <f>IF(C553,VLOOKUP(A553,RawData!A:C,3,FALSE),"")</f>
        <v>2.9453</v>
      </c>
      <c r="H553" s="9">
        <f>IF(C553,VLOOKUP(A553,RawData!A:D,4,FALSE),"")</f>
        <v>248.08188876324701</v>
      </c>
      <c r="I553" s="5" t="b">
        <f t="shared" si="156"/>
        <v>1</v>
      </c>
      <c r="J553" s="4">
        <f t="shared" ca="1" si="157"/>
        <v>248.07585193781708</v>
      </c>
      <c r="K553" s="4">
        <f t="shared" ca="1" si="158"/>
        <v>0.20759670002479425</v>
      </c>
      <c r="L553" s="4">
        <f t="shared" ca="1" si="159"/>
        <v>0.31212455387975524</v>
      </c>
      <c r="M553" s="4">
        <f t="shared" ca="1" si="160"/>
        <v>0.64993113570298533</v>
      </c>
      <c r="N553" s="4">
        <f t="shared" ca="1" si="162"/>
        <v>2</v>
      </c>
      <c r="O553" s="4">
        <f t="shared" ca="1" si="161"/>
        <v>0</v>
      </c>
    </row>
    <row r="554" spans="1:15" x14ac:dyDescent="0.2">
      <c r="A554">
        <f t="shared" si="151"/>
        <v>1094</v>
      </c>
      <c r="B554" s="4" t="b">
        <f t="shared" si="152"/>
        <v>1</v>
      </c>
      <c r="C554" s="5" t="b">
        <f t="shared" si="150"/>
        <v>1</v>
      </c>
      <c r="D554" s="4">
        <f t="shared" ca="1" si="153"/>
        <v>2</v>
      </c>
      <c r="E554" s="15">
        <f t="shared" si="154"/>
        <v>1094</v>
      </c>
      <c r="F554" s="4">
        <f t="shared" ca="1" si="155"/>
        <v>0</v>
      </c>
      <c r="G554" s="6">
        <f>IF(C554,VLOOKUP(A554,RawData!A:C,3,FALSE),"")</f>
        <v>2.9453</v>
      </c>
      <c r="H554" s="9">
        <f>IF(C554,VLOOKUP(A554,RawData!A:D,4,FALSE),"")</f>
        <v>248.10386176324701</v>
      </c>
      <c r="I554" s="5" t="b">
        <f t="shared" si="156"/>
        <v>1</v>
      </c>
      <c r="J554" s="4">
        <f t="shared" ca="1" si="157"/>
        <v>248.09522888149709</v>
      </c>
      <c r="K554" s="4">
        <f t="shared" ca="1" si="158"/>
        <v>0.18990797718228691</v>
      </c>
      <c r="L554" s="4">
        <f t="shared" ca="1" si="159"/>
        <v>0.26664398558057201</v>
      </c>
      <c r="M554" s="4">
        <f t="shared" ca="1" si="160"/>
        <v>0.54614049083198779</v>
      </c>
      <c r="N554" s="4">
        <f t="shared" ca="1" si="162"/>
        <v>2</v>
      </c>
      <c r="O554" s="4">
        <f t="shared" ca="1" si="161"/>
        <v>0</v>
      </c>
    </row>
    <row r="555" spans="1:15" x14ac:dyDescent="0.2">
      <c r="A555">
        <f t="shared" si="151"/>
        <v>1096</v>
      </c>
      <c r="B555" s="4" t="b">
        <f t="shared" si="152"/>
        <v>1</v>
      </c>
      <c r="C555" s="5" t="b">
        <f t="shared" si="150"/>
        <v>1</v>
      </c>
      <c r="D555" s="4">
        <f t="shared" ca="1" si="153"/>
        <v>2</v>
      </c>
      <c r="E555" s="15">
        <f t="shared" si="154"/>
        <v>1096</v>
      </c>
      <c r="F555" s="4">
        <f t="shared" ca="1" si="155"/>
        <v>0</v>
      </c>
      <c r="G555" s="6">
        <f>IF(C555,VLOOKUP(A555,RawData!A:C,3,FALSE),"")</f>
        <v>2.9453</v>
      </c>
      <c r="H555" s="9">
        <f>IF(C555,VLOOKUP(A555,RawData!A:D,4,FALSE),"")</f>
        <v>248.131134609713</v>
      </c>
      <c r="I555" s="5" t="b">
        <f t="shared" si="156"/>
        <v>1</v>
      </c>
      <c r="J555" s="4">
        <f t="shared" ca="1" si="157"/>
        <v>248.1110743489433</v>
      </c>
      <c r="K555" s="4">
        <f t="shared" ca="1" si="158"/>
        <v>0.16975713789744873</v>
      </c>
      <c r="L555" s="4">
        <f t="shared" ca="1" si="159"/>
        <v>0.21779661196404732</v>
      </c>
      <c r="M555" s="4">
        <f t="shared" ca="1" si="160"/>
        <v>0.44629789894997884</v>
      </c>
      <c r="N555" s="4">
        <f t="shared" ca="1" si="162"/>
        <v>2</v>
      </c>
      <c r="O555" s="4">
        <f t="shared" ca="1" si="161"/>
        <v>0</v>
      </c>
    </row>
    <row r="556" spans="1:15" x14ac:dyDescent="0.2">
      <c r="A556">
        <f t="shared" si="151"/>
        <v>1098</v>
      </c>
      <c r="B556" s="4" t="b">
        <f t="shared" si="152"/>
        <v>1</v>
      </c>
      <c r="C556" s="5" t="b">
        <f t="shared" si="150"/>
        <v>1</v>
      </c>
      <c r="D556" s="4">
        <f t="shared" ca="1" si="153"/>
        <v>2</v>
      </c>
      <c r="E556" s="15">
        <f t="shared" si="154"/>
        <v>1098</v>
      </c>
      <c r="F556" s="4">
        <f t="shared" ca="1" si="155"/>
        <v>0</v>
      </c>
      <c r="G556" s="6">
        <f>IF(C556,VLOOKUP(A556,RawData!A:C,3,FALSE),"")</f>
        <v>2.9453</v>
      </c>
      <c r="H556" s="9">
        <f>IF(C556,VLOOKUP(A556,RawData!A:D,4,FALSE),"")</f>
        <v>248.15330072808999</v>
      </c>
      <c r="I556" s="5" t="b">
        <f t="shared" si="156"/>
        <v>1</v>
      </c>
      <c r="J556" s="4">
        <f t="shared" ca="1" si="157"/>
        <v>248.12335089788931</v>
      </c>
      <c r="K556" s="4">
        <f t="shared" ca="1" si="158"/>
        <v>0.14712549442921841</v>
      </c>
      <c r="L556" s="4">
        <f t="shared" ca="1" si="159"/>
        <v>0.166455312785871</v>
      </c>
      <c r="M556" s="4">
        <f t="shared" ca="1" si="160"/>
        <v>0.35330110054599118</v>
      </c>
      <c r="N556" s="4">
        <f t="shared" ca="1" si="162"/>
        <v>2</v>
      </c>
      <c r="O556" s="4">
        <f t="shared" ca="1" si="161"/>
        <v>0</v>
      </c>
    </row>
    <row r="557" spans="1:15" x14ac:dyDescent="0.2">
      <c r="A557">
        <f t="shared" si="151"/>
        <v>1100</v>
      </c>
      <c r="B557" s="4" t="b">
        <f t="shared" si="152"/>
        <v>1</v>
      </c>
      <c r="C557" s="5" t="b">
        <f t="shared" si="150"/>
        <v>1</v>
      </c>
      <c r="D557" s="4">
        <f t="shared" ca="1" si="153"/>
        <v>2</v>
      </c>
      <c r="E557" s="15">
        <f t="shared" si="154"/>
        <v>1100</v>
      </c>
      <c r="F557" s="4">
        <f t="shared" ca="1" si="155"/>
        <v>0</v>
      </c>
      <c r="G557" s="6">
        <f>IF(C557,VLOOKUP(A557,RawData!A:C,3,FALSE),"")</f>
        <v>2.9453</v>
      </c>
      <c r="H557" s="9">
        <f>IF(C557,VLOOKUP(A557,RawData!A:D,4,FALSE),"")</f>
        <v>248.18606660971301</v>
      </c>
      <c r="I557" s="5" t="b">
        <f t="shared" si="156"/>
        <v>1</v>
      </c>
      <c r="J557" s="4">
        <f t="shared" ca="1" si="157"/>
        <v>248.13244412693919</v>
      </c>
      <c r="K557" s="4">
        <f t="shared" ca="1" si="158"/>
        <v>0.12113953601752314</v>
      </c>
      <c r="L557" s="4">
        <f t="shared" ca="1" si="159"/>
        <v>0.11263185517836405</v>
      </c>
      <c r="M557" s="4">
        <f t="shared" ca="1" si="160"/>
        <v>0.25972398216902093</v>
      </c>
      <c r="N557" s="4">
        <f t="shared" ca="1" si="162"/>
        <v>2</v>
      </c>
      <c r="O557" s="4">
        <f t="shared" ca="1" si="161"/>
        <v>0</v>
      </c>
    </row>
    <row r="558" spans="1:15" x14ac:dyDescent="0.2">
      <c r="A558">
        <f t="shared" si="151"/>
        <v>1102</v>
      </c>
      <c r="B558" s="4" t="b">
        <f t="shared" si="152"/>
        <v>1</v>
      </c>
      <c r="C558" s="5" t="b">
        <f t="shared" si="150"/>
        <v>1</v>
      </c>
      <c r="D558" s="4">
        <f t="shared" ca="1" si="153"/>
        <v>2</v>
      </c>
      <c r="E558" s="15">
        <f t="shared" si="154"/>
        <v>1102</v>
      </c>
      <c r="F558" s="4">
        <f t="shared" ca="1" si="155"/>
        <v>0</v>
      </c>
      <c r="G558" s="6">
        <f>IF(C558,VLOOKUP(A558,RawData!A:C,3,FALSE),"")</f>
        <v>2.9453</v>
      </c>
      <c r="H558" s="9">
        <f>IF(C558,VLOOKUP(A558,RawData!A:D,4,FALSE),"")</f>
        <v>248.21902464487101</v>
      </c>
      <c r="I558" s="5" t="b">
        <f t="shared" si="156"/>
        <v>1</v>
      </c>
      <c r="J558" s="4">
        <f t="shared" ca="1" si="157"/>
        <v>248.13817678029656</v>
      </c>
      <c r="K558" s="4">
        <f t="shared" ca="1" si="158"/>
        <v>9.1438677064530793E-2</v>
      </c>
      <c r="L558" s="4">
        <f t="shared" ca="1" si="159"/>
        <v>5.6675810712874863E-2</v>
      </c>
      <c r="M558" s="4">
        <f t="shared" ca="1" si="160"/>
        <v>0.15043940761398744</v>
      </c>
      <c r="N558" s="4">
        <f t="shared" ca="1" si="162"/>
        <v>2</v>
      </c>
      <c r="O558" s="4">
        <f t="shared" ca="1" si="161"/>
        <v>0</v>
      </c>
    </row>
    <row r="559" spans="1:15" x14ac:dyDescent="0.2">
      <c r="A559">
        <f t="shared" si="151"/>
        <v>1104</v>
      </c>
      <c r="B559" s="4" t="b">
        <f t="shared" si="152"/>
        <v>1</v>
      </c>
      <c r="C559" s="5" t="b">
        <f t="shared" si="150"/>
        <v>1</v>
      </c>
      <c r="D559" s="4">
        <f t="shared" ca="1" si="153"/>
        <v>2</v>
      </c>
      <c r="E559" s="15">
        <f t="shared" si="154"/>
        <v>1104</v>
      </c>
      <c r="F559" s="4">
        <f t="shared" ca="1" si="155"/>
        <v>0</v>
      </c>
      <c r="G559" s="6">
        <f>IF(C559,VLOOKUP(A559,RawData!A:C,3,FALSE),"")</f>
        <v>2.9453</v>
      </c>
      <c r="H559" s="9">
        <f>IF(C559,VLOOKUP(A559,RawData!A:D,4,FALSE),"")</f>
        <v>248.24649064487099</v>
      </c>
      <c r="I559" s="5" t="b">
        <f t="shared" si="156"/>
        <v>1</v>
      </c>
      <c r="J559" s="4">
        <f t="shared" ca="1" si="157"/>
        <v>248.14089081693217</v>
      </c>
      <c r="K559" s="4">
        <f t="shared" ca="1" si="158"/>
        <v>5.7491272408839222E-2</v>
      </c>
      <c r="L559" s="4">
        <f t="shared" ca="1" si="159"/>
        <v>1.556209830653188E-4</v>
      </c>
      <c r="M559" s="4">
        <f t="shared" ca="1" si="160"/>
        <v>5.6669135703998563E-2</v>
      </c>
      <c r="N559" s="4">
        <f t="shared" ca="1" si="162"/>
        <v>2</v>
      </c>
      <c r="O559" s="4">
        <f t="shared" ca="1" si="161"/>
        <v>0</v>
      </c>
    </row>
    <row r="560" spans="1:15" x14ac:dyDescent="0.2">
      <c r="A560">
        <f t="shared" si="151"/>
        <v>1106</v>
      </c>
      <c r="B560" s="4" t="b">
        <f t="shared" si="152"/>
        <v>1</v>
      </c>
      <c r="C560" s="5" t="b">
        <f t="shared" si="150"/>
        <v>1</v>
      </c>
      <c r="D560" s="4">
        <f t="shared" ca="1" si="153"/>
        <v>2</v>
      </c>
      <c r="E560" s="15">
        <f t="shared" si="154"/>
        <v>1106</v>
      </c>
      <c r="F560" s="4">
        <f t="shared" ca="1" si="155"/>
        <v>0</v>
      </c>
      <c r="G560" s="6">
        <f>IF(C560,VLOOKUP(A560,RawData!A:C,3,FALSE),"")</f>
        <v>2.9453</v>
      </c>
      <c r="H560" s="9">
        <f>IF(C560,VLOOKUP(A560,RawData!A:D,4,FALSE),"")</f>
        <v>248.27944964487</v>
      </c>
      <c r="I560" s="5" t="b">
        <f t="shared" si="156"/>
        <v>1</v>
      </c>
      <c r="J560" s="4">
        <f t="shared" ca="1" si="157"/>
        <v>248.14059246647102</v>
      </c>
      <c r="K560" s="4">
        <f t="shared" ca="1" si="158"/>
        <v>1.9822706462946371E-2</v>
      </c>
      <c r="L560" s="4">
        <f t="shared" ca="1" si="159"/>
        <v>5.5851678110855119E-2</v>
      </c>
      <c r="M560" s="4">
        <f t="shared" ca="1" si="160"/>
        <v>3.1414017830002194E-2</v>
      </c>
      <c r="N560" s="4">
        <f t="shared" ca="1" si="162"/>
        <v>2</v>
      </c>
      <c r="O560" s="4">
        <f t="shared" ca="1" si="161"/>
        <v>0</v>
      </c>
    </row>
    <row r="561" spans="1:15" x14ac:dyDescent="0.2">
      <c r="A561">
        <f t="shared" si="151"/>
        <v>1108</v>
      </c>
      <c r="B561" s="4" t="b">
        <f t="shared" si="152"/>
        <v>1</v>
      </c>
      <c r="C561" s="5" t="b">
        <f t="shared" si="150"/>
        <v>1</v>
      </c>
      <c r="D561" s="4">
        <f t="shared" ca="1" si="153"/>
        <v>2</v>
      </c>
      <c r="E561" s="15">
        <f t="shared" si="154"/>
        <v>1108</v>
      </c>
      <c r="F561" s="4">
        <f t="shared" ca="1" si="155"/>
        <v>0</v>
      </c>
      <c r="G561" s="6">
        <f>IF(C561,VLOOKUP(A561,RawData!A:C,3,FALSE),"")</f>
        <v>2.9453</v>
      </c>
      <c r="H561" s="9">
        <f>IF(C561,VLOOKUP(A561,RawData!A:D,4,FALSE),"")</f>
        <v>248.30710876324699</v>
      </c>
      <c r="I561" s="5" t="b">
        <f t="shared" si="156"/>
        <v>1</v>
      </c>
      <c r="J561" s="4">
        <f t="shared" ca="1" si="157"/>
        <v>248.13762994976679</v>
      </c>
      <c r="K561" s="4">
        <f t="shared" ca="1" si="158"/>
        <v>2.1579513415588281E-2</v>
      </c>
      <c r="L561" s="4">
        <f t="shared" ca="1" si="159"/>
        <v>0.1108019821574544</v>
      </c>
      <c r="M561" s="4">
        <f t="shared" ca="1" si="160"/>
        <v>0.11381101783101144</v>
      </c>
      <c r="N561" s="4">
        <f t="shared" ca="1" si="162"/>
        <v>2</v>
      </c>
      <c r="O561" s="4">
        <f t="shared" ca="1" si="161"/>
        <v>0</v>
      </c>
    </row>
    <row r="562" spans="1:15" x14ac:dyDescent="0.2">
      <c r="A562">
        <f t="shared" si="151"/>
        <v>1110</v>
      </c>
      <c r="B562" s="4" t="b">
        <f t="shared" si="152"/>
        <v>1</v>
      </c>
      <c r="C562" s="5" t="b">
        <f t="shared" si="150"/>
        <v>1</v>
      </c>
      <c r="D562" s="4">
        <f t="shared" ca="1" si="153"/>
        <v>2</v>
      </c>
      <c r="E562" s="15">
        <f t="shared" si="154"/>
        <v>1110</v>
      </c>
      <c r="F562" s="4">
        <f t="shared" ca="1" si="155"/>
        <v>0</v>
      </c>
      <c r="G562" s="6">
        <f>IF(C562,VLOOKUP(A562,RawData!A:C,3,FALSE),"")</f>
        <v>2.9453</v>
      </c>
      <c r="H562" s="9">
        <f>IF(C562,VLOOKUP(A562,RawData!A:D,4,FALSE),"")</f>
        <v>248.33987464487001</v>
      </c>
      <c r="I562" s="5" t="b">
        <f t="shared" si="156"/>
        <v>1</v>
      </c>
      <c r="J562" s="4">
        <f t="shared" ca="1" si="157"/>
        <v>248.13218039698592</v>
      </c>
      <c r="K562" s="4">
        <f t="shared" ca="1" si="158"/>
        <v>6.6702894584466321E-2</v>
      </c>
      <c r="L562" s="4">
        <f t="shared" ca="1" si="159"/>
        <v>0.16486770156373609</v>
      </c>
      <c r="M562" s="4">
        <f t="shared" ca="1" si="160"/>
        <v>0.19640210105001188</v>
      </c>
      <c r="N562" s="4">
        <f t="shared" ca="1" si="162"/>
        <v>2</v>
      </c>
      <c r="O562" s="4">
        <f t="shared" ca="1" si="161"/>
        <v>0</v>
      </c>
    </row>
    <row r="563" spans="1:15" x14ac:dyDescent="0.2">
      <c r="A563">
        <f t="shared" si="151"/>
        <v>1112</v>
      </c>
      <c r="B563" s="4" t="b">
        <f t="shared" si="152"/>
        <v>1</v>
      </c>
      <c r="C563" s="5" t="b">
        <f t="shared" si="150"/>
        <v>1</v>
      </c>
      <c r="D563" s="4">
        <f t="shared" ca="1" si="153"/>
        <v>2</v>
      </c>
      <c r="E563" s="15">
        <f t="shared" si="154"/>
        <v>1112</v>
      </c>
      <c r="F563" s="4">
        <f t="shared" ca="1" si="155"/>
        <v>0</v>
      </c>
      <c r="G563" s="6">
        <f>IF(C563,VLOOKUP(A563,RawData!A:C,3,FALSE),"")</f>
        <v>2.9453</v>
      </c>
      <c r="H563" s="9">
        <f>IF(C563,VLOOKUP(A563,RawData!A:D,4,FALSE),"")</f>
        <v>248.37283364487001</v>
      </c>
      <c r="I563" s="5" t="b">
        <f t="shared" si="156"/>
        <v>1</v>
      </c>
      <c r="J563" s="4">
        <f t="shared" ca="1" si="157"/>
        <v>248.12424380926245</v>
      </c>
      <c r="K563" s="4">
        <f t="shared" ca="1" si="158"/>
        <v>0.11537027461923799</v>
      </c>
      <c r="L563" s="4">
        <f t="shared" ca="1" si="159"/>
        <v>0.21786399666254397</v>
      </c>
      <c r="M563" s="4">
        <f t="shared" ca="1" si="160"/>
        <v>0.27880010104999542</v>
      </c>
      <c r="N563" s="4">
        <f t="shared" ca="1" si="162"/>
        <v>2</v>
      </c>
      <c r="O563" s="4">
        <f t="shared" ca="1" si="161"/>
        <v>0</v>
      </c>
    </row>
    <row r="564" spans="1:15" x14ac:dyDescent="0.2">
      <c r="A564">
        <f t="shared" si="151"/>
        <v>1114</v>
      </c>
      <c r="B564" s="4" t="b">
        <f t="shared" si="152"/>
        <v>1</v>
      </c>
      <c r="C564" s="5" t="b">
        <f t="shared" si="150"/>
        <v>1</v>
      </c>
      <c r="D564" s="4">
        <f t="shared" ca="1" si="153"/>
        <v>2</v>
      </c>
      <c r="E564" s="15">
        <f t="shared" si="154"/>
        <v>1114</v>
      </c>
      <c r="F564" s="4">
        <f t="shared" ca="1" si="155"/>
        <v>0</v>
      </c>
      <c r="G564" s="6">
        <f>IF(C564,VLOOKUP(A564,RawData!A:C,3,FALSE),"")</f>
        <v>2.9453</v>
      </c>
      <c r="H564" s="9">
        <f>IF(C564,VLOOKUP(A564,RawData!A:D,4,FALSE),"")</f>
        <v>248.38969984646599</v>
      </c>
      <c r="I564" s="5" t="b">
        <f t="shared" si="156"/>
        <v>1</v>
      </c>
      <c r="J564" s="4">
        <f t="shared" ca="1" si="157"/>
        <v>248.1138326769705</v>
      </c>
      <c r="K564" s="4">
        <f t="shared" ca="1" si="158"/>
        <v>0.16688530631833487</v>
      </c>
      <c r="L564" s="4">
        <f t="shared" ca="1" si="159"/>
        <v>0.26910770513850935</v>
      </c>
      <c r="M564" s="4">
        <f t="shared" ca="1" si="160"/>
        <v>0.3502111010500073</v>
      </c>
      <c r="N564" s="4">
        <f t="shared" ca="1" si="162"/>
        <v>2</v>
      </c>
      <c r="O564" s="4">
        <f t="shared" ca="1" si="161"/>
        <v>0</v>
      </c>
    </row>
    <row r="565" spans="1:15" x14ac:dyDescent="0.2">
      <c r="A565">
        <f t="shared" si="151"/>
        <v>1116</v>
      </c>
      <c r="B565" s="4" t="b">
        <f t="shared" si="152"/>
        <v>1</v>
      </c>
      <c r="C565" s="5" t="b">
        <f t="shared" si="150"/>
        <v>1</v>
      </c>
      <c r="D565" s="4">
        <f t="shared" ca="1" si="153"/>
        <v>2</v>
      </c>
      <c r="E565" s="15">
        <f t="shared" si="154"/>
        <v>1116</v>
      </c>
      <c r="F565" s="4">
        <f t="shared" ca="1" si="155"/>
        <v>0</v>
      </c>
      <c r="G565" s="6">
        <f>IF(C565,VLOOKUP(A565,RawData!A:C,3,FALSE),"")</f>
        <v>2.9453</v>
      </c>
      <c r="H565" s="9">
        <f>IF(C565,VLOOKUP(A565,RawData!A:D,4,FALSE),"")</f>
        <v>248.38459215353399</v>
      </c>
      <c r="I565" s="5" t="b">
        <f t="shared" si="156"/>
        <v>1</v>
      </c>
      <c r="J565" s="4">
        <f t="shared" ca="1" si="157"/>
        <v>248.10146612150515</v>
      </c>
      <c r="K565" s="4">
        <f t="shared" ca="1" si="158"/>
        <v>0.21898801981441807</v>
      </c>
      <c r="L565" s="4">
        <f t="shared" ca="1" si="159"/>
        <v>0.31771279561567667</v>
      </c>
      <c r="M565" s="4">
        <f t="shared" ca="1" si="160"/>
        <v>0.40552837295999211</v>
      </c>
      <c r="N565" s="4">
        <f t="shared" ca="1" si="162"/>
        <v>2</v>
      </c>
      <c r="O565" s="4">
        <f t="shared" ca="1" si="161"/>
        <v>0</v>
      </c>
    </row>
    <row r="566" spans="1:15" x14ac:dyDescent="0.2">
      <c r="A566">
        <f t="shared" si="151"/>
        <v>1118</v>
      </c>
      <c r="B566" s="4" t="b">
        <f t="shared" si="152"/>
        <v>1</v>
      </c>
      <c r="C566" s="5" t="b">
        <f t="shared" si="150"/>
        <v>1</v>
      </c>
      <c r="D566" s="4">
        <f t="shared" ca="1" si="153"/>
        <v>2</v>
      </c>
      <c r="E566" s="15">
        <f t="shared" si="154"/>
        <v>1118</v>
      </c>
      <c r="F566" s="4">
        <f t="shared" ca="1" si="155"/>
        <v>0</v>
      </c>
      <c r="G566" s="6">
        <f>IF(C566,VLOOKUP(A566,RawData!A:C,3,FALSE),"")</f>
        <v>2.9453</v>
      </c>
      <c r="H566" s="9">
        <f>IF(C566,VLOOKUP(A566,RawData!A:D,4,FALSE),"")</f>
        <v>248.368306236753</v>
      </c>
      <c r="I566" s="5" t="b">
        <f t="shared" si="156"/>
        <v>1</v>
      </c>
      <c r="J566" s="4">
        <f t="shared" ca="1" si="157"/>
        <v>248.08732136753872</v>
      </c>
      <c r="K566" s="4">
        <f t="shared" ca="1" si="158"/>
        <v>0.26987523358994281</v>
      </c>
      <c r="L566" s="4">
        <f t="shared" ca="1" si="159"/>
        <v>0.36348269267040223</v>
      </c>
      <c r="M566" s="4">
        <f t="shared" ca="1" si="160"/>
        <v>0.46046037296000009</v>
      </c>
      <c r="N566" s="4">
        <f t="shared" ca="1" si="162"/>
        <v>2</v>
      </c>
      <c r="O566" s="4">
        <f t="shared" ca="1" si="161"/>
        <v>0</v>
      </c>
    </row>
    <row r="567" spans="1:15" x14ac:dyDescent="0.2">
      <c r="A567">
        <f t="shared" si="151"/>
        <v>1120</v>
      </c>
      <c r="B567" s="4" t="b">
        <f t="shared" si="152"/>
        <v>1</v>
      </c>
      <c r="C567" s="5" t="b">
        <f t="shared" si="150"/>
        <v>1</v>
      </c>
      <c r="D567" s="4">
        <f t="shared" ca="1" si="153"/>
        <v>2</v>
      </c>
      <c r="E567" s="15">
        <f t="shared" si="154"/>
        <v>1120</v>
      </c>
      <c r="F567" s="4">
        <f t="shared" ca="1" si="155"/>
        <v>0</v>
      </c>
      <c r="G567" s="6">
        <f>IF(C567,VLOOKUP(A567,RawData!A:C,3,FALSE),"")</f>
        <v>2.9453</v>
      </c>
      <c r="H567" s="9">
        <f>IF(C567,VLOOKUP(A567,RawData!A:D,4,FALSE),"")</f>
        <v>248.34633327191</v>
      </c>
      <c r="I567" s="5" t="b">
        <f t="shared" si="156"/>
        <v>1</v>
      </c>
      <c r="J567" s="4">
        <f t="shared" ca="1" si="157"/>
        <v>248.07175277104403</v>
      </c>
      <c r="K567" s="4">
        <f t="shared" ca="1" si="158"/>
        <v>0.31863606026863067</v>
      </c>
      <c r="L567" s="4">
        <f t="shared" ca="1" si="159"/>
        <v>0.40624092813834523</v>
      </c>
      <c r="M567" s="4">
        <f t="shared" ca="1" si="160"/>
        <v>0.51009245617899523</v>
      </c>
      <c r="N567" s="4">
        <f t="shared" ca="1" si="162"/>
        <v>2</v>
      </c>
      <c r="O567" s="4">
        <f t="shared" ca="1" si="161"/>
        <v>0</v>
      </c>
    </row>
    <row r="568" spans="1:15" x14ac:dyDescent="0.2">
      <c r="A568">
        <f t="shared" si="151"/>
        <v>1122</v>
      </c>
      <c r="B568" s="4" t="b">
        <f t="shared" si="152"/>
        <v>1</v>
      </c>
      <c r="C568" s="5" t="b">
        <f t="shared" si="150"/>
        <v>1</v>
      </c>
      <c r="D568" s="4">
        <f t="shared" ca="1" si="153"/>
        <v>2</v>
      </c>
      <c r="E568" s="15">
        <f t="shared" si="154"/>
        <v>1122</v>
      </c>
      <c r="F568" s="4">
        <f t="shared" ca="1" si="155"/>
        <v>0</v>
      </c>
      <c r="G568" s="6">
        <f>IF(C568,VLOOKUP(A568,RawData!A:C,3,FALSE),"")</f>
        <v>2.9453</v>
      </c>
      <c r="H568" s="9">
        <f>IF(C568,VLOOKUP(A568,RawData!A:D,4,FALSE),"")</f>
        <v>248.30277450866299</v>
      </c>
      <c r="I568" s="5" t="b">
        <f t="shared" si="156"/>
        <v>1</v>
      </c>
      <c r="J568" s="4">
        <f t="shared" ca="1" si="157"/>
        <v>248.05476036427908</v>
      </c>
      <c r="K568" s="4">
        <f t="shared" ca="1" si="158"/>
        <v>0.36440945174291528</v>
      </c>
      <c r="L568" s="4">
        <f t="shared" ca="1" si="159"/>
        <v>0.4452904293080735</v>
      </c>
      <c r="M568" s="4">
        <f t="shared" ca="1" si="160"/>
        <v>0.54873664487101337</v>
      </c>
      <c r="N568" s="4">
        <f t="shared" ca="1" si="162"/>
        <v>2</v>
      </c>
      <c r="O568" s="4">
        <f t="shared" ca="1" si="161"/>
        <v>0</v>
      </c>
    </row>
    <row r="569" spans="1:15" x14ac:dyDescent="0.2">
      <c r="A569">
        <f t="shared" si="151"/>
        <v>1124</v>
      </c>
      <c r="B569" s="4" t="b">
        <f t="shared" si="152"/>
        <v>1</v>
      </c>
      <c r="C569" s="5" t="b">
        <f t="shared" si="150"/>
        <v>1</v>
      </c>
      <c r="D569" s="4">
        <f t="shared" ca="1" si="153"/>
        <v>2</v>
      </c>
      <c r="E569" s="15">
        <f t="shared" si="154"/>
        <v>1124</v>
      </c>
      <c r="F569" s="4">
        <f t="shared" ca="1" si="155"/>
        <v>0</v>
      </c>
      <c r="G569" s="6">
        <f>IF(C569,VLOOKUP(A569,RawData!A:C,3,FALSE),"")</f>
        <v>2.9453</v>
      </c>
      <c r="H569" s="9">
        <f>IF(C569,VLOOKUP(A569,RawData!A:D,4,FALSE),"")</f>
        <v>248.25352862704</v>
      </c>
      <c r="I569" s="5" t="b">
        <f t="shared" si="156"/>
        <v>1</v>
      </c>
      <c r="J569" s="4">
        <f t="shared" ca="1" si="157"/>
        <v>248.03670479508969</v>
      </c>
      <c r="K569" s="4">
        <f t="shared" ca="1" si="158"/>
        <v>0.40454980274679997</v>
      </c>
      <c r="L569" s="4">
        <f t="shared" ca="1" si="159"/>
        <v>0.48027750120064638</v>
      </c>
      <c r="M569" s="4">
        <f t="shared" ca="1" si="160"/>
        <v>0.58169564487101866</v>
      </c>
      <c r="N569" s="4">
        <f t="shared" ca="1" si="162"/>
        <v>2</v>
      </c>
      <c r="O569" s="4">
        <f t="shared" ca="1" si="161"/>
        <v>0</v>
      </c>
    </row>
    <row r="570" spans="1:15" x14ac:dyDescent="0.2">
      <c r="A570">
        <f t="shared" si="151"/>
        <v>1126</v>
      </c>
      <c r="B570" s="4" t="b">
        <f t="shared" si="152"/>
        <v>1</v>
      </c>
      <c r="C570" s="5" t="b">
        <f t="shared" si="150"/>
        <v>1</v>
      </c>
      <c r="D570" s="4">
        <f t="shared" ca="1" si="153"/>
        <v>2</v>
      </c>
      <c r="E570" s="15">
        <f t="shared" si="154"/>
        <v>1126</v>
      </c>
      <c r="F570" s="4">
        <f t="shared" ca="1" si="155"/>
        <v>0</v>
      </c>
      <c r="G570" s="6">
        <f>IF(C570,VLOOKUP(A570,RawData!A:C,3,FALSE),"")</f>
        <v>2.9453</v>
      </c>
      <c r="H570" s="9">
        <f>IF(C570,VLOOKUP(A570,RawData!A:D,4,FALSE),"")</f>
        <v>248.19859762703999</v>
      </c>
      <c r="I570" s="5" t="b">
        <f t="shared" si="156"/>
        <v>1</v>
      </c>
      <c r="J570" s="4">
        <f t="shared" ca="1" si="157"/>
        <v>248.01740880654546</v>
      </c>
      <c r="K570" s="4">
        <f t="shared" ca="1" si="158"/>
        <v>0.43938667751689309</v>
      </c>
      <c r="L570" s="4">
        <f t="shared" ca="1" si="159"/>
        <v>0.51101183115770255</v>
      </c>
      <c r="M570" s="4">
        <f t="shared" ca="1" si="160"/>
        <v>0.62544849133598746</v>
      </c>
      <c r="N570" s="4">
        <f t="shared" ca="1" si="162"/>
        <v>2</v>
      </c>
      <c r="O570" s="4">
        <f t="shared" ca="1" si="161"/>
        <v>0</v>
      </c>
    </row>
    <row r="571" spans="1:15" x14ac:dyDescent="0.2">
      <c r="A571">
        <f t="shared" si="151"/>
        <v>1128</v>
      </c>
      <c r="B571" s="4" t="b">
        <f t="shared" si="152"/>
        <v>1</v>
      </c>
      <c r="C571" s="5" t="b">
        <f t="shared" si="150"/>
        <v>1</v>
      </c>
      <c r="D571" s="4">
        <f t="shared" ca="1" si="153"/>
        <v>2</v>
      </c>
      <c r="E571" s="15">
        <f t="shared" si="154"/>
        <v>1128</v>
      </c>
      <c r="F571" s="4">
        <f t="shared" ca="1" si="155"/>
        <v>0</v>
      </c>
      <c r="G571" s="6">
        <f>IF(C571,VLOOKUP(A571,RawData!A:C,3,FALSE),"")</f>
        <v>2.9453</v>
      </c>
      <c r="H571" s="9">
        <f>IF(C571,VLOOKUP(A571,RawData!A:D,4,FALSE),"")</f>
        <v>248.13287274541599</v>
      </c>
      <c r="I571" s="5" t="b">
        <f t="shared" si="156"/>
        <v>1</v>
      </c>
      <c r="J571" s="4">
        <f t="shared" ca="1" si="157"/>
        <v>247.99704962558701</v>
      </c>
      <c r="K571" s="4">
        <f t="shared" ca="1" si="158"/>
        <v>0.4687117021214533</v>
      </c>
      <c r="L571" s="4">
        <f t="shared" ca="1" si="159"/>
        <v>0.53627988288212691</v>
      </c>
      <c r="M571" s="4">
        <f t="shared" ca="1" si="160"/>
        <v>0.65330072808998807</v>
      </c>
      <c r="N571" s="4">
        <f t="shared" ca="1" si="162"/>
        <v>2</v>
      </c>
      <c r="O571" s="4">
        <f t="shared" ca="1" si="161"/>
        <v>0</v>
      </c>
    </row>
    <row r="572" spans="1:15" x14ac:dyDescent="0.2">
      <c r="A572">
        <f t="shared" si="151"/>
        <v>1130</v>
      </c>
      <c r="B572" s="4" t="b">
        <f t="shared" si="152"/>
        <v>1</v>
      </c>
      <c r="C572" s="5" t="b">
        <f t="shared" si="150"/>
        <v>1</v>
      </c>
      <c r="D572" s="4">
        <f t="shared" ca="1" si="153"/>
        <v>2</v>
      </c>
      <c r="E572" s="15">
        <f t="shared" si="154"/>
        <v>1130</v>
      </c>
      <c r="F572" s="4">
        <f t="shared" ca="1" si="155"/>
        <v>0</v>
      </c>
      <c r="G572" s="6">
        <f>IF(C572,VLOOKUP(A572,RawData!A:C,3,FALSE),"")</f>
        <v>2.9453</v>
      </c>
      <c r="H572" s="9">
        <f>IF(C572,VLOOKUP(A572,RawData!A:D,4,FALSE),"")</f>
        <v>248.06146174541601</v>
      </c>
      <c r="I572" s="5" t="b">
        <f t="shared" si="156"/>
        <v>1</v>
      </c>
      <c r="J572" s="4">
        <f t="shared" ca="1" si="157"/>
        <v>247.97562725108014</v>
      </c>
      <c r="K572" s="4">
        <f t="shared" ca="1" si="158"/>
        <v>0.49186170542384389</v>
      </c>
      <c r="L572" s="4">
        <f t="shared" ca="1" si="159"/>
        <v>0.55518331018009803</v>
      </c>
      <c r="M572" s="4">
        <f t="shared" ca="1" si="160"/>
        <v>0.69685949133599934</v>
      </c>
      <c r="N572" s="4">
        <f t="shared" ca="1" si="162"/>
        <v>2</v>
      </c>
      <c r="O572" s="4">
        <f t="shared" ca="1" si="161"/>
        <v>0</v>
      </c>
    </row>
    <row r="573" spans="1:15" x14ac:dyDescent="0.2">
      <c r="A573">
        <f t="shared" si="151"/>
        <v>1132</v>
      </c>
      <c r="B573" s="4" t="b">
        <f t="shared" si="152"/>
        <v>1</v>
      </c>
      <c r="C573" s="5" t="b">
        <f t="shared" si="150"/>
        <v>1</v>
      </c>
      <c r="D573" s="4">
        <f t="shared" ca="1" si="153"/>
        <v>2</v>
      </c>
      <c r="E573" s="15">
        <f t="shared" si="154"/>
        <v>1132</v>
      </c>
      <c r="F573" s="4">
        <f t="shared" ca="1" si="155"/>
        <v>0</v>
      </c>
      <c r="G573" s="6">
        <f>IF(C573,VLOOKUP(A573,RawData!A:C,3,FALSE),"")</f>
        <v>2.9453</v>
      </c>
      <c r="H573" s="9">
        <f>IF(C573,VLOOKUP(A573,RawData!A:D,4,FALSE),"")</f>
        <v>247.979450017327</v>
      </c>
      <c r="I573" s="5" t="b">
        <f t="shared" si="156"/>
        <v>1</v>
      </c>
      <c r="J573" s="4">
        <f t="shared" ca="1" si="157"/>
        <v>247.95297071910156</v>
      </c>
      <c r="K573" s="4">
        <f t="shared" ca="1" si="158"/>
        <v>0.5086319049922281</v>
      </c>
      <c r="L573" s="4">
        <f t="shared" ca="1" si="159"/>
        <v>0.56718853546499304</v>
      </c>
      <c r="M573" s="4">
        <f t="shared" ca="1" si="160"/>
        <v>0.73531052649400408</v>
      </c>
      <c r="N573" s="4">
        <f t="shared" ca="1" si="162"/>
        <v>2</v>
      </c>
      <c r="O573" s="4">
        <f t="shared" ca="1" si="161"/>
        <v>0</v>
      </c>
    </row>
    <row r="574" spans="1:15" x14ac:dyDescent="0.2">
      <c r="A574">
        <f t="shared" si="151"/>
        <v>1134</v>
      </c>
      <c r="B574" s="4" t="b">
        <f t="shared" si="152"/>
        <v>1</v>
      </c>
      <c r="C574" s="5" t="b">
        <f t="shared" si="150"/>
        <v>1</v>
      </c>
      <c r="D574" s="4">
        <f t="shared" ca="1" si="153"/>
        <v>2</v>
      </c>
      <c r="E574" s="15">
        <f t="shared" si="154"/>
        <v>1134</v>
      </c>
      <c r="F574" s="4">
        <f t="shared" ca="1" si="155"/>
        <v>0</v>
      </c>
      <c r="G574" s="6">
        <f>IF(C574,VLOOKUP(A574,RawData!A:C,3,FALSE),"")</f>
        <v>2.9453</v>
      </c>
      <c r="H574" s="9">
        <f>IF(C574,VLOOKUP(A574,RawData!A:D,4,FALSE),"")</f>
        <v>247.91314574541701</v>
      </c>
      <c r="I574" s="5" t="b">
        <f t="shared" si="156"/>
        <v>1</v>
      </c>
      <c r="J574" s="4">
        <f t="shared" ca="1" si="157"/>
        <v>247.92906756926703</v>
      </c>
      <c r="K574" s="4">
        <f t="shared" ca="1" si="158"/>
        <v>0.51902917276942162</v>
      </c>
      <c r="L574" s="4">
        <f t="shared" ca="1" si="159"/>
        <v>0.57314268142610558</v>
      </c>
      <c r="M574" s="4">
        <f t="shared" ca="1" si="160"/>
        <v>0.76846364487099095</v>
      </c>
      <c r="N574" s="4">
        <f t="shared" ca="1" si="162"/>
        <v>2</v>
      </c>
      <c r="O574" s="4">
        <f t="shared" ca="1" si="161"/>
        <v>0</v>
      </c>
    </row>
    <row r="575" spans="1:15" x14ac:dyDescent="0.2">
      <c r="A575">
        <f t="shared" si="151"/>
        <v>1136</v>
      </c>
      <c r="B575" s="4" t="b">
        <f t="shared" si="152"/>
        <v>1</v>
      </c>
      <c r="C575" s="5" t="b">
        <f t="shared" si="150"/>
        <v>1</v>
      </c>
      <c r="D575" s="4">
        <f t="shared" ca="1" si="153"/>
        <v>2</v>
      </c>
      <c r="E575" s="15">
        <f t="shared" si="154"/>
        <v>1136</v>
      </c>
      <c r="F575" s="4">
        <f t="shared" ca="1" si="155"/>
        <v>0</v>
      </c>
      <c r="G575" s="6">
        <f>IF(C575,VLOOKUP(A575,RawData!A:C,3,FALSE),"")</f>
        <v>2.9453</v>
      </c>
      <c r="H575" s="9">
        <f>IF(C575,VLOOKUP(A575,RawData!A:D,4,FALSE),"")</f>
        <v>247.847227745417</v>
      </c>
      <c r="I575" s="5" t="b">
        <f t="shared" si="156"/>
        <v>1</v>
      </c>
      <c r="J575" s="4">
        <f t="shared" ca="1" si="157"/>
        <v>247.90497476663398</v>
      </c>
      <c r="K575" s="4">
        <f t="shared" ca="1" si="158"/>
        <v>0.52373667132275159</v>
      </c>
      <c r="L575" s="4">
        <f t="shared" ca="1" si="159"/>
        <v>0.57394420970786086</v>
      </c>
      <c r="M575" s="4">
        <f t="shared" ca="1" si="160"/>
        <v>0.77983588162300066</v>
      </c>
      <c r="N575" s="4">
        <f t="shared" ca="1" si="162"/>
        <v>2</v>
      </c>
      <c r="O575" s="4">
        <f t="shared" ca="1" si="161"/>
        <v>0</v>
      </c>
    </row>
    <row r="576" spans="1:15" x14ac:dyDescent="0.2">
      <c r="A576">
        <f t="shared" si="151"/>
        <v>1138</v>
      </c>
      <c r="B576" s="4" t="b">
        <f t="shared" si="152"/>
        <v>1</v>
      </c>
      <c r="C576" s="5" t="b">
        <f t="shared" si="150"/>
        <v>1</v>
      </c>
      <c r="D576" s="4">
        <f t="shared" ca="1" si="153"/>
        <v>2</v>
      </c>
      <c r="E576" s="15">
        <f t="shared" si="154"/>
        <v>1138</v>
      </c>
      <c r="F576" s="4">
        <f t="shared" ca="1" si="155"/>
        <v>0</v>
      </c>
      <c r="G576" s="6">
        <f>IF(C576,VLOOKUP(A576,RawData!A:C,3,FALSE),"")</f>
        <v>2.9453</v>
      </c>
      <c r="H576" s="9">
        <f>IF(C576,VLOOKUP(A576,RawData!A:D,4,FALSE),"")</f>
        <v>247.78680374541599</v>
      </c>
      <c r="I576" s="5" t="b">
        <f t="shared" si="156"/>
        <v>1</v>
      </c>
      <c r="J576" s="4">
        <f t="shared" ca="1" si="157"/>
        <v>247.88087573324179</v>
      </c>
      <c r="K576" s="4">
        <f t="shared" ca="1" si="158"/>
        <v>0.52278146128224989</v>
      </c>
      <c r="L576" s="4">
        <f t="shared" ca="1" si="159"/>
        <v>0.56875560728911978</v>
      </c>
      <c r="M576" s="4">
        <f t="shared" ca="1" si="160"/>
        <v>0.77472915353399685</v>
      </c>
      <c r="N576" s="4">
        <f t="shared" ca="1" si="162"/>
        <v>2</v>
      </c>
      <c r="O576" s="4">
        <f t="shared" ca="1" si="161"/>
        <v>0</v>
      </c>
    </row>
    <row r="577" spans="1:15" x14ac:dyDescent="0.2">
      <c r="A577">
        <f t="shared" si="151"/>
        <v>1140</v>
      </c>
      <c r="B577" s="4" t="b">
        <f t="shared" si="152"/>
        <v>1</v>
      </c>
      <c r="C577" s="5" t="b">
        <f t="shared" si="150"/>
        <v>1</v>
      </c>
      <c r="D577" s="4">
        <f t="shared" ca="1" si="153"/>
        <v>2</v>
      </c>
      <c r="E577" s="15">
        <f t="shared" si="154"/>
        <v>1140</v>
      </c>
      <c r="F577" s="4">
        <f t="shared" ca="1" si="155"/>
        <v>0</v>
      </c>
      <c r="G577" s="6">
        <f>IF(C577,VLOOKUP(A577,RawData!A:C,3,FALSE),"")</f>
        <v>2.9453</v>
      </c>
      <c r="H577" s="9">
        <f>IF(C577,VLOOKUP(A577,RawData!A:D,4,FALSE),"")</f>
        <v>247.73167862704</v>
      </c>
      <c r="I577" s="5" t="b">
        <f t="shared" si="156"/>
        <v>1</v>
      </c>
      <c r="J577" s="4">
        <f t="shared" ca="1" si="157"/>
        <v>247.85659950630122</v>
      </c>
      <c r="K577" s="4">
        <f t="shared" ca="1" si="158"/>
        <v>0.51563885136170029</v>
      </c>
      <c r="L577" s="4">
        <f t="shared" ca="1" si="159"/>
        <v>0.55632333318484939</v>
      </c>
      <c r="M577" s="4">
        <f t="shared" ca="1" si="160"/>
        <v>0.78532891678000283</v>
      </c>
      <c r="N577" s="4">
        <f t="shared" ca="1" si="162"/>
        <v>2</v>
      </c>
      <c r="O577" s="4">
        <f t="shared" ca="1" si="161"/>
        <v>0</v>
      </c>
    </row>
    <row r="578" spans="1:15" x14ac:dyDescent="0.2">
      <c r="A578">
        <f t="shared" si="151"/>
        <v>1142</v>
      </c>
      <c r="B578" s="4" t="b">
        <f t="shared" si="152"/>
        <v>1</v>
      </c>
      <c r="C578" s="5" t="b">
        <f t="shared" si="150"/>
        <v>1</v>
      </c>
      <c r="D578" s="4">
        <f t="shared" ca="1" si="153"/>
        <v>2</v>
      </c>
      <c r="E578" s="15">
        <f t="shared" si="154"/>
        <v>1142</v>
      </c>
      <c r="F578" s="4">
        <f t="shared" ca="1" si="155"/>
        <v>0</v>
      </c>
      <c r="G578" s="6">
        <f>IF(C578,VLOOKUP(A578,RawData!A:C,3,FALSE),"")</f>
        <v>2.9453</v>
      </c>
      <c r="H578" s="9">
        <f>IF(C578,VLOOKUP(A578,RawData!A:D,4,FALSE),"")</f>
        <v>247.68204650866301</v>
      </c>
      <c r="I578" s="5" t="b">
        <f t="shared" si="156"/>
        <v>1</v>
      </c>
      <c r="J578" s="4">
        <f t="shared" ca="1" si="157"/>
        <v>247.83197509076501</v>
      </c>
      <c r="K578" s="4">
        <f t="shared" ca="1" si="158"/>
        <v>0.50210458977670669</v>
      </c>
      <c r="L578" s="4">
        <f t="shared" ca="1" si="159"/>
        <v>0.53713048232137339</v>
      </c>
      <c r="M578" s="4">
        <f t="shared" ca="1" si="160"/>
        <v>0.79631588162300204</v>
      </c>
      <c r="N578" s="4">
        <f t="shared" ca="1" si="162"/>
        <v>2</v>
      </c>
      <c r="O578" s="4">
        <f t="shared" ca="1" si="161"/>
        <v>0</v>
      </c>
    </row>
    <row r="579" spans="1:15" x14ac:dyDescent="0.2">
      <c r="A579">
        <f t="shared" si="151"/>
        <v>1144</v>
      </c>
      <c r="B579" s="4" t="b">
        <f t="shared" si="152"/>
        <v>1</v>
      </c>
      <c r="C579" s="5" t="b">
        <f t="shared" si="150"/>
        <v>1</v>
      </c>
      <c r="D579" s="4">
        <f t="shared" ca="1" si="153"/>
        <v>2</v>
      </c>
      <c r="E579" s="15">
        <f t="shared" si="154"/>
        <v>1144</v>
      </c>
      <c r="F579" s="4">
        <f t="shared" ca="1" si="155"/>
        <v>0</v>
      </c>
      <c r="G579" s="6">
        <f>IF(C579,VLOOKUP(A579,RawData!A:C,3,FALSE),"")</f>
        <v>2.9453</v>
      </c>
      <c r="H579" s="9">
        <f>IF(C579,VLOOKUP(A579,RawData!A:D,4,FALSE),"")</f>
        <v>247.638101508663</v>
      </c>
      <c r="I579" s="5" t="b">
        <f t="shared" si="156"/>
        <v>1</v>
      </c>
      <c r="J579" s="4">
        <f t="shared" ca="1" si="157"/>
        <v>247.80682532420869</v>
      </c>
      <c r="K579" s="4">
        <f t="shared" ca="1" si="158"/>
        <v>0.48253863225522764</v>
      </c>
      <c r="L579" s="4">
        <f t="shared" ca="1" si="159"/>
        <v>0.51224651139031607</v>
      </c>
      <c r="M579" s="4">
        <f t="shared" ca="1" si="160"/>
        <v>0.79650896484298528</v>
      </c>
      <c r="N579" s="4">
        <f t="shared" ca="1" si="162"/>
        <v>2</v>
      </c>
      <c r="O579" s="4">
        <f t="shared" ca="1" si="161"/>
        <v>0</v>
      </c>
    </row>
    <row r="580" spans="1:15" x14ac:dyDescent="0.2">
      <c r="A580">
        <f t="shared" si="151"/>
        <v>1146</v>
      </c>
      <c r="B580" s="4" t="b">
        <f t="shared" si="152"/>
        <v>1</v>
      </c>
      <c r="C580" s="5" t="b">
        <f t="shared" si="150"/>
        <v>1</v>
      </c>
      <c r="D580" s="4">
        <f t="shared" ca="1" si="153"/>
        <v>2</v>
      </c>
      <c r="E580" s="15">
        <f t="shared" si="154"/>
        <v>1146</v>
      </c>
      <c r="F580" s="4">
        <f t="shared" ca="1" si="155"/>
        <v>0</v>
      </c>
      <c r="G580" s="6">
        <f>IF(C580,VLOOKUP(A580,RawData!A:C,3,FALSE),"")</f>
        <v>2.9453</v>
      </c>
      <c r="H580" s="9">
        <f>IF(C580,VLOOKUP(A580,RawData!A:D,4,FALSE),"")</f>
        <v>247.604949390287</v>
      </c>
      <c r="I580" s="5" t="b">
        <f t="shared" si="156"/>
        <v>1</v>
      </c>
      <c r="J580" s="4">
        <f t="shared" ca="1" si="157"/>
        <v>247.78183403120156</v>
      </c>
      <c r="K580" s="4">
        <f t="shared" ca="1" si="158"/>
        <v>0.45748020556135316</v>
      </c>
      <c r="L580" s="4">
        <f t="shared" ca="1" si="159"/>
        <v>0.4823947301890712</v>
      </c>
      <c r="M580" s="4">
        <f t="shared" ca="1" si="160"/>
        <v>0.76962239028699742</v>
      </c>
      <c r="N580" s="4">
        <f t="shared" ca="1" si="162"/>
        <v>2</v>
      </c>
      <c r="O580" s="4">
        <f t="shared" ca="1" si="161"/>
        <v>0</v>
      </c>
    </row>
    <row r="581" spans="1:15" x14ac:dyDescent="0.2">
      <c r="A581">
        <f t="shared" si="151"/>
        <v>1148</v>
      </c>
      <c r="B581" s="4" t="b">
        <f t="shared" si="152"/>
        <v>1</v>
      </c>
      <c r="C581" s="5" t="b">
        <f t="shared" si="150"/>
        <v>1</v>
      </c>
      <c r="D581" s="4">
        <f t="shared" ca="1" si="153"/>
        <v>2</v>
      </c>
      <c r="E581" s="15">
        <f t="shared" si="154"/>
        <v>1148</v>
      </c>
      <c r="F581" s="4">
        <f t="shared" ca="1" si="155"/>
        <v>0</v>
      </c>
      <c r="G581" s="6">
        <f>IF(C581,VLOOKUP(A581,RawData!A:C,3,FALSE),"")</f>
        <v>2.9453</v>
      </c>
      <c r="H581" s="9">
        <f>IF(C581,VLOOKUP(A581,RawData!A:D,4,FALSE),"")</f>
        <v>247.571990390287</v>
      </c>
      <c r="I581" s="5" t="b">
        <f t="shared" si="156"/>
        <v>1</v>
      </c>
      <c r="J581" s="4">
        <f t="shared" ca="1" si="157"/>
        <v>247.75736815146249</v>
      </c>
      <c r="K581" s="4">
        <f t="shared" ca="1" si="158"/>
        <v>0.42744777009625068</v>
      </c>
      <c r="L581" s="4">
        <f t="shared" ca="1" si="159"/>
        <v>0.44740417479428629</v>
      </c>
      <c r="M581" s="4">
        <f t="shared" ca="1" si="160"/>
        <v>0.74215635512999256</v>
      </c>
      <c r="N581" s="4">
        <f t="shared" ca="1" si="162"/>
        <v>2</v>
      </c>
      <c r="O581" s="4">
        <f t="shared" ca="1" si="161"/>
        <v>0</v>
      </c>
    </row>
    <row r="582" spans="1:15" x14ac:dyDescent="0.2">
      <c r="A582">
        <f t="shared" si="151"/>
        <v>1150</v>
      </c>
      <c r="B582" s="4" t="b">
        <f t="shared" si="152"/>
        <v>1</v>
      </c>
      <c r="C582" s="5" t="b">
        <f t="shared" si="150"/>
        <v>1</v>
      </c>
      <c r="D582" s="4">
        <f t="shared" ca="1" si="153"/>
        <v>2</v>
      </c>
      <c r="E582" s="15">
        <f t="shared" si="154"/>
        <v>1150</v>
      </c>
      <c r="F582" s="4">
        <f t="shared" ca="1" si="155"/>
        <v>0</v>
      </c>
      <c r="G582" s="6">
        <f>IF(C582,VLOOKUP(A582,RawData!A:C,3,FALSE),"")</f>
        <v>2.9453</v>
      </c>
      <c r="H582" s="9">
        <f>IF(C582,VLOOKUP(A582,RawData!A:D,4,FALSE),"")</f>
        <v>247.54982427191101</v>
      </c>
      <c r="I582" s="5" t="b">
        <f t="shared" si="156"/>
        <v>1</v>
      </c>
      <c r="J582" s="4">
        <f t="shared" ca="1" si="157"/>
        <v>247.73395920452285</v>
      </c>
      <c r="K582" s="4">
        <f t="shared" ca="1" si="158"/>
        <v>0.3928019114576955</v>
      </c>
      <c r="L582" s="4">
        <f t="shared" ca="1" si="159"/>
        <v>0.40797049902954541</v>
      </c>
      <c r="M582" s="4">
        <f t="shared" ca="1" si="160"/>
        <v>0.70370439028599208</v>
      </c>
      <c r="N582" s="4">
        <f t="shared" ca="1" si="162"/>
        <v>2</v>
      </c>
      <c r="O582" s="4">
        <f t="shared" ca="1" si="161"/>
        <v>0</v>
      </c>
    </row>
    <row r="583" spans="1:15" x14ac:dyDescent="0.2">
      <c r="A583">
        <f t="shared" si="151"/>
        <v>1152</v>
      </c>
      <c r="B583" s="4" t="b">
        <f t="shared" si="152"/>
        <v>1</v>
      </c>
      <c r="C583" s="5" t="b">
        <f t="shared" ref="C583:C646" si="163">IF(AND(B583,A583&lt;=$G$1),TRUE(),FALSE())</f>
        <v>1</v>
      </c>
      <c r="D583" s="4">
        <f t="shared" ca="1" si="153"/>
        <v>2</v>
      </c>
      <c r="E583" s="15">
        <f t="shared" si="154"/>
        <v>1152</v>
      </c>
      <c r="F583" s="4">
        <f t="shared" ca="1" si="155"/>
        <v>0</v>
      </c>
      <c r="G583" s="6">
        <f>IF(C583,VLOOKUP(A583,RawData!A:C,3,FALSE),"")</f>
        <v>2.9453</v>
      </c>
      <c r="H583" s="9">
        <f>IF(C583,VLOOKUP(A583,RawData!A:D,4,FALSE),"")</f>
        <v>247.53315211837599</v>
      </c>
      <c r="I583" s="5" t="b">
        <f t="shared" si="156"/>
        <v>1</v>
      </c>
      <c r="J583" s="4">
        <f t="shared" ca="1" si="157"/>
        <v>247.71144248607416</v>
      </c>
      <c r="K583" s="4">
        <f t="shared" ca="1" si="158"/>
        <v>0.35423831572728659</v>
      </c>
      <c r="L583" s="4">
        <f t="shared" ca="1" si="159"/>
        <v>0.36444120063251262</v>
      </c>
      <c r="M583" s="4">
        <f t="shared" ca="1" si="160"/>
        <v>0.6544595086629954</v>
      </c>
      <c r="N583" s="4">
        <f t="shared" ca="1" si="162"/>
        <v>2</v>
      </c>
      <c r="O583" s="4">
        <f t="shared" ca="1" si="161"/>
        <v>0</v>
      </c>
    </row>
    <row r="584" spans="1:15" x14ac:dyDescent="0.2">
      <c r="A584">
        <f t="shared" ref="A584:A647" si="164">A583+$C$4</f>
        <v>1154</v>
      </c>
      <c r="B584" s="4" t="b">
        <f t="shared" ref="B584:B647" si="165">IF(ROW()&lt;7+$G$4,TRUE(),FALSE())</f>
        <v>1</v>
      </c>
      <c r="C584" s="5" t="b">
        <f t="shared" si="163"/>
        <v>1</v>
      </c>
      <c r="D584" s="4">
        <f t="shared" ref="D584:D647" ca="1" si="166">IF(AND($C583,$I583),IF(AND($L583&lt;$C$3,$L584&gt;=$C$3),$D583+0.5,IF(AND($L583&gt;=$C$3,$L584&lt;$C$3),$D583+0.5,$D583)),$D583)</f>
        <v>2</v>
      </c>
      <c r="E584" s="15">
        <f t="shared" ref="E584:E647" si="167">IF(C584,A584,NA())</f>
        <v>1154</v>
      </c>
      <c r="F584" s="4">
        <f t="shared" ref="F584:F647" ca="1" si="168">IF(MOD($D584,1)=0.5,20,0)</f>
        <v>0</v>
      </c>
      <c r="G584" s="6">
        <f>IF(C584,VLOOKUP(A584,RawData!A:C,3,FALSE),"")</f>
        <v>2.9453</v>
      </c>
      <c r="H584" s="9">
        <f>IF(C584,VLOOKUP(A584,RawData!A:D,4,FALSE),"")</f>
        <v>247.52216611837599</v>
      </c>
      <c r="I584" s="5" t="b">
        <f t="shared" ref="I584:I647" si="169">IF(C584,IF(E584-$E$7&gt;=$C$1/2,TRUE(),FALSE()),FALSE())</f>
        <v>1</v>
      </c>
      <c r="J584" s="4">
        <f t="shared" ref="J584:J647" ca="1" si="170">IF($I584,IF($C584,AVERAGE(OFFSET($H$1:$H$27000,ROW()-$C$1/$C$4/2-1,0,$C$1/$C$4+1,1)),NA()),NA())</f>
        <v>247.69067907875029</v>
      </c>
      <c r="K584" s="4">
        <f t="shared" ref="K584:K647" ca="1" si="171">IF(I584,ABS(INDEX($J$1:$J$27000,ROW()+$C$1/$C$4/2)-INDEX($J$1:$J$27000,ROW()-$C$1/$C$4/2)),NA())</f>
        <v>0.31212455387975524</v>
      </c>
      <c r="L584" s="4">
        <f t="shared" ref="L584:L647" ca="1" si="172">IF(AND(C584,I584),INDEX($K$1:$K$27000,ROW()+$C$1/$C$4+1),NA())</f>
        <v>0.31771540110744922</v>
      </c>
      <c r="M584" s="4">
        <f t="shared" ref="M584:M647" ca="1" si="173">IF($I584,IF($C584,ABS(OFFSET($H$1:$H$27000,ROW()-$C$1/$C$4/2-1,0,1,1)-OFFSET($H$1:$H$27000,ROW()+$C$1/$C$4/2-1,0,1,1)),NA()),NA())</f>
        <v>0.59441974541698528</v>
      </c>
      <c r="N584" s="4">
        <f t="shared" ca="1" si="162"/>
        <v>2</v>
      </c>
      <c r="O584" s="4">
        <f t="shared" ref="O584:O647" ca="1" si="174">IF(MOD($N584,1)=0.5,20,0)</f>
        <v>0</v>
      </c>
    </row>
    <row r="585" spans="1:15" x14ac:dyDescent="0.2">
      <c r="A585">
        <f t="shared" si="164"/>
        <v>1156</v>
      </c>
      <c r="B585" s="4" t="b">
        <f t="shared" si="165"/>
        <v>1</v>
      </c>
      <c r="C585" s="5" t="b">
        <f t="shared" si="163"/>
        <v>1</v>
      </c>
      <c r="D585" s="4">
        <f t="shared" ca="1" si="166"/>
        <v>2</v>
      </c>
      <c r="E585" s="15">
        <f t="shared" si="167"/>
        <v>1156</v>
      </c>
      <c r="F585" s="4">
        <f t="shared" ca="1" si="168"/>
        <v>0</v>
      </c>
      <c r="G585" s="6">
        <f>IF(C585,VLOOKUP(A585,RawData!A:C,3,FALSE),"")</f>
        <v>2.9453</v>
      </c>
      <c r="H585" s="9">
        <f>IF(C585,VLOOKUP(A585,RawData!A:D,4,FALSE),"")</f>
        <v>247.50568611837701</v>
      </c>
      <c r="I585" s="5" t="b">
        <f t="shared" si="169"/>
        <v>1</v>
      </c>
      <c r="J585" s="4">
        <f t="shared" ca="1" si="170"/>
        <v>247.67168767142641</v>
      </c>
      <c r="K585" s="4">
        <f t="shared" ca="1" si="171"/>
        <v>0.26664398558057201</v>
      </c>
      <c r="L585" s="4">
        <f t="shared" ca="1" si="172"/>
        <v>0.26779998867922927</v>
      </c>
      <c r="M585" s="4">
        <f t="shared" ca="1" si="173"/>
        <v>0.53380262703998937</v>
      </c>
      <c r="N585" s="4">
        <f t="shared" ref="N585:N648" ca="1" si="175">IF(AND($C584,$I584),IF(AND($M584&lt;$C$3,$M585&gt;=$C$3),$N584+0.5,IF(AND($M584&gt;=$C$3,$M585&lt;$C$3),$N584+0.5,$N584)),$N584)</f>
        <v>2</v>
      </c>
      <c r="O585" s="4">
        <f t="shared" ca="1" si="174"/>
        <v>0</v>
      </c>
    </row>
    <row r="586" spans="1:15" x14ac:dyDescent="0.2">
      <c r="A586">
        <f t="shared" si="164"/>
        <v>1158</v>
      </c>
      <c r="B586" s="4" t="b">
        <f t="shared" si="165"/>
        <v>1</v>
      </c>
      <c r="C586" s="5" t="b">
        <f t="shared" si="163"/>
        <v>1</v>
      </c>
      <c r="D586" s="4">
        <f t="shared" ca="1" si="166"/>
        <v>2</v>
      </c>
      <c r="E586" s="15">
        <f t="shared" si="167"/>
        <v>1158</v>
      </c>
      <c r="F586" s="4">
        <f t="shared" ca="1" si="168"/>
        <v>0</v>
      </c>
      <c r="G586" s="6">
        <f>IF(C586,VLOOKUP(A586,RawData!A:C,3,FALSE),"")</f>
        <v>2.9453</v>
      </c>
      <c r="H586" s="9">
        <f>IF(C586,VLOOKUP(A586,RawData!A:D,4,FALSE),"")</f>
        <v>247.5</v>
      </c>
      <c r="I586" s="5" t="b">
        <f t="shared" si="169"/>
        <v>1</v>
      </c>
      <c r="J586" s="4">
        <f t="shared" ca="1" si="170"/>
        <v>247.65463919576786</v>
      </c>
      <c r="K586" s="4">
        <f t="shared" ca="1" si="171"/>
        <v>0.21779661196404732</v>
      </c>
      <c r="L586" s="4">
        <f t="shared" ca="1" si="172"/>
        <v>0.21539757117227509</v>
      </c>
      <c r="M586" s="4">
        <f t="shared" ca="1" si="173"/>
        <v>0.46277786379300778</v>
      </c>
      <c r="N586" s="4">
        <f t="shared" ca="1" si="175"/>
        <v>2</v>
      </c>
      <c r="O586" s="4">
        <f t="shared" ca="1" si="174"/>
        <v>0</v>
      </c>
    </row>
    <row r="587" spans="1:15" x14ac:dyDescent="0.2">
      <c r="A587">
        <f t="shared" si="164"/>
        <v>1160</v>
      </c>
      <c r="B587" s="4" t="b">
        <f t="shared" si="165"/>
        <v>1</v>
      </c>
      <c r="C587" s="5" t="b">
        <f t="shared" si="163"/>
        <v>1</v>
      </c>
      <c r="D587" s="4">
        <f t="shared" ca="1" si="166"/>
        <v>2</v>
      </c>
      <c r="E587" s="15">
        <f t="shared" si="167"/>
        <v>1160</v>
      </c>
      <c r="F587" s="4">
        <f t="shared" ca="1" si="168"/>
        <v>0</v>
      </c>
      <c r="G587" s="6">
        <f>IF(C587,VLOOKUP(A587,RawData!A:C,3,FALSE),"")</f>
        <v>2.9453</v>
      </c>
      <c r="H587" s="9">
        <f>IF(C587,VLOOKUP(A587,RawData!A:D,4,FALSE),"")</f>
        <v>247.48920711837701</v>
      </c>
      <c r="I587" s="5" t="b">
        <f t="shared" si="169"/>
        <v>1</v>
      </c>
      <c r="J587" s="4">
        <f t="shared" ca="1" si="170"/>
        <v>247.64058242151535</v>
      </c>
      <c r="K587" s="4">
        <f t="shared" ca="1" si="171"/>
        <v>0.166455312785871</v>
      </c>
      <c r="L587" s="4">
        <f t="shared" ca="1" si="172"/>
        <v>0.16120861932168395</v>
      </c>
      <c r="M587" s="4">
        <f t="shared" ca="1" si="173"/>
        <v>0.36434900182700858</v>
      </c>
      <c r="N587" s="4">
        <f t="shared" ca="1" si="175"/>
        <v>2</v>
      </c>
      <c r="O587" s="4">
        <f t="shared" ca="1" si="174"/>
        <v>0</v>
      </c>
    </row>
    <row r="588" spans="1:15" x14ac:dyDescent="0.2">
      <c r="A588">
        <f t="shared" si="164"/>
        <v>1162</v>
      </c>
      <c r="B588" s="4" t="b">
        <f t="shared" si="165"/>
        <v>1</v>
      </c>
      <c r="C588" s="5" t="b">
        <f t="shared" si="163"/>
        <v>1</v>
      </c>
      <c r="D588" s="4">
        <f t="shared" ca="1" si="166"/>
        <v>2</v>
      </c>
      <c r="E588" s="15">
        <f t="shared" si="167"/>
        <v>1162</v>
      </c>
      <c r="F588" s="4">
        <f t="shared" ca="1" si="168"/>
        <v>0</v>
      </c>
      <c r="G588" s="6">
        <f>IF(C588,VLOOKUP(A588,RawData!A:C,3,FALSE),"")</f>
        <v>2.9453</v>
      </c>
      <c r="H588" s="9">
        <f>IF(C588,VLOOKUP(A588,RawData!A:D,4,FALSE),"")</f>
        <v>247.48371411837701</v>
      </c>
      <c r="I588" s="5" t="b">
        <f t="shared" si="169"/>
        <v>1</v>
      </c>
      <c r="J588" s="4">
        <f t="shared" ca="1" si="170"/>
        <v>247.62954487530433</v>
      </c>
      <c r="K588" s="4">
        <f t="shared" ca="1" si="171"/>
        <v>0.11263185517836405</v>
      </c>
      <c r="L588" s="4">
        <f t="shared" ca="1" si="172"/>
        <v>0.10611985498309195</v>
      </c>
      <c r="M588" s="4">
        <f t="shared" ca="1" si="173"/>
        <v>0.26015220445299292</v>
      </c>
      <c r="N588" s="4">
        <f t="shared" ca="1" si="175"/>
        <v>2</v>
      </c>
      <c r="O588" s="4">
        <f t="shared" ca="1" si="174"/>
        <v>0</v>
      </c>
    </row>
    <row r="589" spans="1:15" x14ac:dyDescent="0.2">
      <c r="A589">
        <f t="shared" si="164"/>
        <v>1164</v>
      </c>
      <c r="B589" s="4" t="b">
        <f t="shared" si="165"/>
        <v>1</v>
      </c>
      <c r="C589" s="5" t="b">
        <f t="shared" si="163"/>
        <v>1</v>
      </c>
      <c r="D589" s="4">
        <f t="shared" ca="1" si="166"/>
        <v>2</v>
      </c>
      <c r="E589" s="15">
        <f t="shared" si="167"/>
        <v>1164</v>
      </c>
      <c r="F589" s="4">
        <f t="shared" ca="1" si="168"/>
        <v>0</v>
      </c>
      <c r="G589" s="6">
        <f>IF(C589,VLOOKUP(A589,RawData!A:C,3,FALSE),"")</f>
        <v>2.9453</v>
      </c>
      <c r="H589" s="9">
        <f>IF(C589,VLOOKUP(A589,RawData!A:D,4,FALSE),"")</f>
        <v>247.478027</v>
      </c>
      <c r="I589" s="5" t="b">
        <f t="shared" si="169"/>
        <v>1</v>
      </c>
      <c r="J589" s="4">
        <f t="shared" ca="1" si="170"/>
        <v>247.62186164416275</v>
      </c>
      <c r="K589" s="4">
        <f t="shared" ca="1" si="171"/>
        <v>5.6675810712874863E-2</v>
      </c>
      <c r="L589" s="4">
        <f t="shared" ca="1" si="172"/>
        <v>5.0833822725053324E-2</v>
      </c>
      <c r="M589" s="4">
        <f t="shared" ca="1" si="173"/>
        <v>0.17187589348000643</v>
      </c>
      <c r="N589" s="4">
        <f t="shared" ca="1" si="175"/>
        <v>2</v>
      </c>
      <c r="O589" s="4">
        <f t="shared" ca="1" si="174"/>
        <v>0</v>
      </c>
    </row>
    <row r="590" spans="1:15" x14ac:dyDescent="0.2">
      <c r="A590">
        <f t="shared" si="164"/>
        <v>1166</v>
      </c>
      <c r="B590" s="4" t="b">
        <f t="shared" si="165"/>
        <v>1</v>
      </c>
      <c r="C590" s="5" t="b">
        <f t="shared" si="163"/>
        <v>1</v>
      </c>
      <c r="D590" s="4">
        <f t="shared" ca="1" si="166"/>
        <v>2</v>
      </c>
      <c r="E590" s="15">
        <f t="shared" si="167"/>
        <v>1166</v>
      </c>
      <c r="F590" s="4">
        <f t="shared" ca="1" si="168"/>
        <v>0</v>
      </c>
      <c r="G590" s="6">
        <f>IF(C590,VLOOKUP(A590,RawData!A:C,3,FALSE),"")</f>
        <v>2.9453</v>
      </c>
      <c r="H590" s="9">
        <f>IF(C590,VLOOKUP(A590,RawData!A:D,4,FALSE),"")</f>
        <v>247.499613763247</v>
      </c>
      <c r="I590" s="5" t="b">
        <f t="shared" si="169"/>
        <v>1</v>
      </c>
      <c r="J590" s="4">
        <f t="shared" ca="1" si="170"/>
        <v>247.61685579514827</v>
      </c>
      <c r="K590" s="4">
        <f t="shared" ca="1" si="171"/>
        <v>1.556209830653188E-4</v>
      </c>
      <c r="L590" s="4">
        <f t="shared" ca="1" si="172"/>
        <v>3.2381251722313209E-3</v>
      </c>
      <c r="M590" s="4">
        <f t="shared" ca="1" si="173"/>
        <v>8.926331944900312E-2</v>
      </c>
      <c r="N590" s="4">
        <f t="shared" ca="1" si="175"/>
        <v>2</v>
      </c>
      <c r="O590" s="4">
        <f t="shared" ca="1" si="174"/>
        <v>0</v>
      </c>
    </row>
    <row r="591" spans="1:15" x14ac:dyDescent="0.2">
      <c r="A591">
        <f t="shared" si="164"/>
        <v>1168</v>
      </c>
      <c r="B591" s="4" t="b">
        <f t="shared" si="165"/>
        <v>1</v>
      </c>
      <c r="C591" s="5" t="b">
        <f t="shared" si="163"/>
        <v>1</v>
      </c>
      <c r="D591" s="4">
        <f t="shared" ca="1" si="166"/>
        <v>2</v>
      </c>
      <c r="E591" s="15">
        <f t="shared" si="167"/>
        <v>1168</v>
      </c>
      <c r="F591" s="4">
        <f t="shared" ca="1" si="168"/>
        <v>0</v>
      </c>
      <c r="G591" s="6">
        <f>IF(C591,VLOOKUP(A591,RawData!A:C,3,FALSE),"")</f>
        <v>2.9297</v>
      </c>
      <c r="H591" s="9">
        <f>IF(C591,VLOOKUP(A591,RawData!A:D,4,FALSE),"")</f>
        <v>247.53237960971299</v>
      </c>
      <c r="I591" s="5" t="b">
        <f t="shared" si="169"/>
        <v>1</v>
      </c>
      <c r="J591" s="4">
        <f t="shared" ca="1" si="170"/>
        <v>247.61484848848454</v>
      </c>
      <c r="K591" s="4">
        <f t="shared" ca="1" si="171"/>
        <v>5.5851678110855119E-2</v>
      </c>
      <c r="L591" s="4">
        <f t="shared" ca="1" si="172"/>
        <v>5.5367111540391534E-2</v>
      </c>
      <c r="M591" s="4">
        <f t="shared" ca="1" si="173"/>
        <v>1.8025065739948332E-3</v>
      </c>
      <c r="N591" s="4">
        <f t="shared" ca="1" si="175"/>
        <v>2</v>
      </c>
      <c r="O591" s="4">
        <f t="shared" ca="1" si="174"/>
        <v>0</v>
      </c>
    </row>
    <row r="592" spans="1:15" x14ac:dyDescent="0.2">
      <c r="A592">
        <f t="shared" si="164"/>
        <v>1170</v>
      </c>
      <c r="B592" s="4" t="b">
        <f t="shared" si="165"/>
        <v>1</v>
      </c>
      <c r="C592" s="5" t="b">
        <f t="shared" si="163"/>
        <v>1</v>
      </c>
      <c r="D592" s="4">
        <f t="shared" ca="1" si="166"/>
        <v>2</v>
      </c>
      <c r="E592" s="15">
        <f t="shared" si="167"/>
        <v>1170</v>
      </c>
      <c r="F592" s="4">
        <f t="shared" ca="1" si="168"/>
        <v>0</v>
      </c>
      <c r="G592" s="6">
        <f>IF(C592,VLOOKUP(A592,RawData!A:C,3,FALSE),"")</f>
        <v>2.9297</v>
      </c>
      <c r="H592" s="9">
        <f>IF(C592,VLOOKUP(A592,RawData!A:D,4,FALSE),"")</f>
        <v>247.55454572809001</v>
      </c>
      <c r="I592" s="5" t="b">
        <f t="shared" si="169"/>
        <v>1</v>
      </c>
      <c r="J592" s="4">
        <f t="shared" ca="1" si="170"/>
        <v>247.61654154562422</v>
      </c>
      <c r="K592" s="4">
        <f t="shared" ca="1" si="171"/>
        <v>0.1108019821574544</v>
      </c>
      <c r="L592" s="4">
        <f t="shared" ca="1" si="172"/>
        <v>0.10520009886613479</v>
      </c>
      <c r="M592" s="4">
        <f t="shared" ca="1" si="173"/>
        <v>0.10760988970599783</v>
      </c>
      <c r="N592" s="4">
        <f t="shared" ca="1" si="175"/>
        <v>2</v>
      </c>
      <c r="O592" s="4">
        <f t="shared" ca="1" si="174"/>
        <v>0</v>
      </c>
    </row>
    <row r="593" spans="1:15" x14ac:dyDescent="0.2">
      <c r="A593">
        <f t="shared" si="164"/>
        <v>1172</v>
      </c>
      <c r="B593" s="4" t="b">
        <f t="shared" si="165"/>
        <v>1</v>
      </c>
      <c r="C593" s="5" t="b">
        <f t="shared" si="163"/>
        <v>1</v>
      </c>
      <c r="D593" s="4">
        <f t="shared" ca="1" si="166"/>
        <v>2</v>
      </c>
      <c r="E593" s="15">
        <f t="shared" si="167"/>
        <v>1172</v>
      </c>
      <c r="F593" s="4">
        <f t="shared" ca="1" si="168"/>
        <v>0</v>
      </c>
      <c r="G593" s="6">
        <f>IF(C593,VLOOKUP(A593,RawData!A:C,3,FALSE),"")</f>
        <v>2.9453</v>
      </c>
      <c r="H593" s="9">
        <f>IF(C593,VLOOKUP(A593,RawData!A:D,4,FALSE),"")</f>
        <v>247.57651776324701</v>
      </c>
      <c r="I593" s="5" t="b">
        <f t="shared" si="169"/>
        <v>1</v>
      </c>
      <c r="J593" s="4">
        <f t="shared" ca="1" si="170"/>
        <v>247.62213921948575</v>
      </c>
      <c r="K593" s="4">
        <f t="shared" ca="1" si="171"/>
        <v>0.16486770156373609</v>
      </c>
      <c r="L593" s="4">
        <f t="shared" ca="1" si="172"/>
        <v>0.1520346047030614</v>
      </c>
      <c r="M593" s="4">
        <f t="shared" ca="1" si="173"/>
        <v>0.22316000808399394</v>
      </c>
      <c r="N593" s="4">
        <f t="shared" ca="1" si="175"/>
        <v>2</v>
      </c>
      <c r="O593" s="4">
        <f t="shared" ca="1" si="174"/>
        <v>0</v>
      </c>
    </row>
    <row r="594" spans="1:15" x14ac:dyDescent="0.2">
      <c r="A594">
        <f t="shared" si="164"/>
        <v>1174</v>
      </c>
      <c r="B594" s="4" t="b">
        <f t="shared" si="165"/>
        <v>1</v>
      </c>
      <c r="C594" s="5" t="b">
        <f t="shared" si="163"/>
        <v>1</v>
      </c>
      <c r="D594" s="4">
        <f t="shared" ca="1" si="166"/>
        <v>2</v>
      </c>
      <c r="E594" s="15">
        <f t="shared" si="167"/>
        <v>1174</v>
      </c>
      <c r="F594" s="4">
        <f t="shared" ca="1" si="168"/>
        <v>0</v>
      </c>
      <c r="G594" s="6">
        <f>IF(C594,VLOOKUP(A594,RawData!A:C,3,FALSE),"")</f>
        <v>2.9453</v>
      </c>
      <c r="H594" s="9">
        <f>IF(C594,VLOOKUP(A594,RawData!A:D,4,FALSE),"")</f>
        <v>247.593190881623</v>
      </c>
      <c r="I594" s="5" t="b">
        <f t="shared" si="169"/>
        <v>1</v>
      </c>
      <c r="J594" s="4">
        <f t="shared" ca="1" si="170"/>
        <v>247.63129404471528</v>
      </c>
      <c r="K594" s="4">
        <f t="shared" ca="1" si="171"/>
        <v>0.21786399666254397</v>
      </c>
      <c r="L594" s="4">
        <f t="shared" ca="1" si="172"/>
        <v>0.19533272566084747</v>
      </c>
      <c r="M594" s="4">
        <f t="shared" ca="1" si="173"/>
        <v>0.32774458211599722</v>
      </c>
      <c r="N594" s="4">
        <f t="shared" ca="1" si="175"/>
        <v>2</v>
      </c>
      <c r="O594" s="4">
        <f t="shared" ca="1" si="174"/>
        <v>0</v>
      </c>
    </row>
    <row r="595" spans="1:15" x14ac:dyDescent="0.2">
      <c r="A595">
        <f t="shared" si="164"/>
        <v>1176</v>
      </c>
      <c r="B595" s="4" t="b">
        <f t="shared" si="165"/>
        <v>1</v>
      </c>
      <c r="C595" s="5" t="b">
        <f t="shared" si="163"/>
        <v>1</v>
      </c>
      <c r="D595" s="4">
        <f t="shared" ca="1" si="166"/>
        <v>2</v>
      </c>
      <c r="E595" s="15">
        <f t="shared" si="167"/>
        <v>1176</v>
      </c>
      <c r="F595" s="4">
        <f t="shared" ca="1" si="168"/>
        <v>0</v>
      </c>
      <c r="G595" s="6">
        <f>IF(C595,VLOOKUP(A595,RawData!A:C,3,FALSE),"")</f>
        <v>2.9453</v>
      </c>
      <c r="H595" s="9">
        <f>IF(C595,VLOOKUP(A595,RawData!A:D,4,FALSE),"")</f>
        <v>247.61496976324699</v>
      </c>
      <c r="I595" s="5" t="b">
        <f t="shared" si="169"/>
        <v>1</v>
      </c>
      <c r="J595" s="4">
        <f t="shared" ca="1" si="170"/>
        <v>247.6439859159438</v>
      </c>
      <c r="K595" s="4">
        <f t="shared" ca="1" si="171"/>
        <v>0.26910770513850935</v>
      </c>
      <c r="L595" s="4">
        <f t="shared" ca="1" si="172"/>
        <v>0.23457537134257223</v>
      </c>
      <c r="M595" s="4">
        <f t="shared" ca="1" si="173"/>
        <v>0.42660012645998791</v>
      </c>
      <c r="N595" s="4">
        <f t="shared" ca="1" si="175"/>
        <v>2</v>
      </c>
      <c r="O595" s="4">
        <f t="shared" ca="1" si="174"/>
        <v>0</v>
      </c>
    </row>
    <row r="596" spans="1:15" x14ac:dyDescent="0.2">
      <c r="A596">
        <f t="shared" si="164"/>
        <v>1178</v>
      </c>
      <c r="B596" s="4" t="b">
        <f t="shared" si="165"/>
        <v>1</v>
      </c>
      <c r="C596" s="5" t="b">
        <f t="shared" si="163"/>
        <v>1</v>
      </c>
      <c r="D596" s="4">
        <f t="shared" ca="1" si="166"/>
        <v>2</v>
      </c>
      <c r="E596" s="15">
        <f t="shared" si="167"/>
        <v>1178</v>
      </c>
      <c r="F596" s="4">
        <f t="shared" ca="1" si="168"/>
        <v>0</v>
      </c>
      <c r="G596" s="6">
        <f>IF(C596,VLOOKUP(A596,RawData!A:C,3,FALSE),"")</f>
        <v>2.9453</v>
      </c>
      <c r="H596" s="9">
        <f>IF(C596,VLOOKUP(A596,RawData!A:D,4,FALSE),"")</f>
        <v>247.62614988162301</v>
      </c>
      <c r="I596" s="5" t="b">
        <f t="shared" si="169"/>
        <v>1</v>
      </c>
      <c r="J596" s="4">
        <f t="shared" ca="1" si="170"/>
        <v>247.65987359744247</v>
      </c>
      <c r="K596" s="4">
        <f t="shared" ca="1" si="171"/>
        <v>0.31771279561567667</v>
      </c>
      <c r="L596" s="4">
        <f t="shared" ca="1" si="172"/>
        <v>0.26990644630149063</v>
      </c>
      <c r="M596" s="4">
        <f t="shared" ca="1" si="173"/>
        <v>0.52547712646000377</v>
      </c>
      <c r="N596" s="4">
        <f t="shared" ca="1" si="175"/>
        <v>2</v>
      </c>
      <c r="O596" s="4">
        <f t="shared" ca="1" si="174"/>
        <v>0</v>
      </c>
    </row>
    <row r="597" spans="1:15" x14ac:dyDescent="0.2">
      <c r="A597">
        <f t="shared" si="164"/>
        <v>1180</v>
      </c>
      <c r="B597" s="4" t="b">
        <f t="shared" si="165"/>
        <v>1</v>
      </c>
      <c r="C597" s="5" t="b">
        <f t="shared" si="163"/>
        <v>1</v>
      </c>
      <c r="D597" s="4">
        <f t="shared" ca="1" si="166"/>
        <v>2</v>
      </c>
      <c r="E597" s="15">
        <f t="shared" si="167"/>
        <v>1180</v>
      </c>
      <c r="F597" s="4">
        <f t="shared" ca="1" si="168"/>
        <v>0</v>
      </c>
      <c r="G597" s="6">
        <f>IF(C597,VLOOKUP(A597,RawData!A:C,3,FALSE),"")</f>
        <v>2.9453</v>
      </c>
      <c r="H597" s="9">
        <f>IF(C597,VLOOKUP(A597,RawData!A:D,4,FALSE),"")</f>
        <v>247.64262888162401</v>
      </c>
      <c r="I597" s="5" t="b">
        <f t="shared" si="169"/>
        <v>1</v>
      </c>
      <c r="J597" s="4">
        <f t="shared" ca="1" si="170"/>
        <v>247.67895085958634</v>
      </c>
      <c r="K597" s="4">
        <f t="shared" ca="1" si="171"/>
        <v>0.36348269267040223</v>
      </c>
      <c r="L597" s="4">
        <f t="shared" ca="1" si="172"/>
        <v>0.30099862407081446</v>
      </c>
      <c r="M597" s="4">
        <f t="shared" ca="1" si="173"/>
        <v>0.6135612448349832</v>
      </c>
      <c r="N597" s="4">
        <f t="shared" ca="1" si="175"/>
        <v>2</v>
      </c>
      <c r="O597" s="4">
        <f t="shared" ca="1" si="174"/>
        <v>0</v>
      </c>
    </row>
    <row r="598" spans="1:15" x14ac:dyDescent="0.2">
      <c r="A598">
        <f t="shared" si="164"/>
        <v>1182</v>
      </c>
      <c r="B598" s="4" t="b">
        <f t="shared" si="165"/>
        <v>1</v>
      </c>
      <c r="C598" s="5" t="b">
        <f t="shared" si="163"/>
        <v>1</v>
      </c>
      <c r="D598" s="4">
        <f t="shared" ca="1" si="166"/>
        <v>2</v>
      </c>
      <c r="E598" s="15">
        <f t="shared" si="167"/>
        <v>1182</v>
      </c>
      <c r="F598" s="4">
        <f t="shared" ca="1" si="168"/>
        <v>0</v>
      </c>
      <c r="G598" s="6">
        <f>IF(C598,VLOOKUP(A598,RawData!A:C,3,FALSE),"")</f>
        <v>2.9453</v>
      </c>
      <c r="H598" s="9">
        <f>IF(C598,VLOOKUP(A598,RawData!A:D,4,FALSE),"")</f>
        <v>247.648315</v>
      </c>
      <c r="I598" s="5" t="b">
        <f t="shared" si="169"/>
        <v>1</v>
      </c>
      <c r="J598" s="4">
        <f t="shared" ca="1" si="170"/>
        <v>247.70052204855179</v>
      </c>
      <c r="K598" s="4">
        <f t="shared" ca="1" si="171"/>
        <v>0.40624092813834523</v>
      </c>
      <c r="L598" s="4">
        <f t="shared" ca="1" si="172"/>
        <v>0.32801591331295299</v>
      </c>
      <c r="M598" s="4">
        <f t="shared" ca="1" si="173"/>
        <v>0.68537901146501667</v>
      </c>
      <c r="N598" s="4">
        <f t="shared" ca="1" si="175"/>
        <v>2</v>
      </c>
      <c r="O598" s="4">
        <f t="shared" ca="1" si="174"/>
        <v>0</v>
      </c>
    </row>
    <row r="599" spans="1:15" x14ac:dyDescent="0.2">
      <c r="A599">
        <f t="shared" si="164"/>
        <v>1184</v>
      </c>
      <c r="B599" s="4" t="b">
        <f t="shared" si="165"/>
        <v>1</v>
      </c>
      <c r="C599" s="5" t="b">
        <f t="shared" si="163"/>
        <v>1</v>
      </c>
      <c r="D599" s="4">
        <f t="shared" ca="1" si="166"/>
        <v>2</v>
      </c>
      <c r="E599" s="15">
        <f t="shared" si="167"/>
        <v>1184</v>
      </c>
      <c r="F599" s="4">
        <f t="shared" ca="1" si="168"/>
        <v>0</v>
      </c>
      <c r="G599" s="6">
        <f>IF(C599,VLOOKUP(A599,RawData!A:C,3,FALSE),"")</f>
        <v>2.9453</v>
      </c>
      <c r="H599" s="9">
        <f>IF(C599,VLOOKUP(A599,RawData!A:D,4,FALSE),"")</f>
        <v>247.65910888162301</v>
      </c>
      <c r="I599" s="5" t="b">
        <f t="shared" si="169"/>
        <v>1</v>
      </c>
      <c r="J599" s="4">
        <f t="shared" ca="1" si="170"/>
        <v>247.72458024120994</v>
      </c>
      <c r="K599" s="4">
        <f t="shared" ca="1" si="171"/>
        <v>0.4452904293080735</v>
      </c>
      <c r="L599" s="4">
        <f t="shared" ca="1" si="172"/>
        <v>0.3506094644382074</v>
      </c>
      <c r="M599" s="4">
        <f t="shared" ca="1" si="173"/>
        <v>0.7567899724029985</v>
      </c>
      <c r="N599" s="4">
        <f t="shared" ca="1" si="175"/>
        <v>2</v>
      </c>
      <c r="O599" s="4">
        <f t="shared" ca="1" si="174"/>
        <v>0</v>
      </c>
    </row>
    <row r="600" spans="1:15" x14ac:dyDescent="0.2">
      <c r="A600">
        <f t="shared" si="164"/>
        <v>1186</v>
      </c>
      <c r="B600" s="4" t="b">
        <f t="shared" si="165"/>
        <v>1</v>
      </c>
      <c r="C600" s="5" t="b">
        <f t="shared" si="163"/>
        <v>1</v>
      </c>
      <c r="D600" s="4">
        <f t="shared" ca="1" si="166"/>
        <v>2</v>
      </c>
      <c r="E600" s="15">
        <f t="shared" si="167"/>
        <v>1186</v>
      </c>
      <c r="F600" s="4">
        <f t="shared" ca="1" si="168"/>
        <v>0</v>
      </c>
      <c r="G600" s="6">
        <f>IF(C600,VLOOKUP(A600,RawData!A:C,3,FALSE),"")</f>
        <v>2.9453</v>
      </c>
      <c r="H600" s="9">
        <f>IF(C600,VLOOKUP(A600,RawData!A:D,4,FALSE),"")</f>
        <v>247.664795</v>
      </c>
      <c r="I600" s="5" t="b">
        <f t="shared" si="169"/>
        <v>1</v>
      </c>
      <c r="J600" s="4">
        <f t="shared" ca="1" si="170"/>
        <v>247.75076482096489</v>
      </c>
      <c r="K600" s="4">
        <f t="shared" ca="1" si="171"/>
        <v>0.48027750120064638</v>
      </c>
      <c r="L600" s="4">
        <f t="shared" ca="1" si="172"/>
        <v>0.36859654765115124</v>
      </c>
      <c r="M600" s="4">
        <f t="shared" ca="1" si="173"/>
        <v>0.82820197240198468</v>
      </c>
      <c r="N600" s="4">
        <f t="shared" ca="1" si="175"/>
        <v>2</v>
      </c>
      <c r="O600" s="4">
        <f t="shared" ca="1" si="174"/>
        <v>0</v>
      </c>
    </row>
    <row r="601" spans="1:15" x14ac:dyDescent="0.2">
      <c r="A601">
        <f t="shared" si="164"/>
        <v>1188</v>
      </c>
      <c r="B601" s="4" t="b">
        <f t="shared" si="165"/>
        <v>1</v>
      </c>
      <c r="C601" s="5" t="b">
        <f t="shared" si="163"/>
        <v>1</v>
      </c>
      <c r="D601" s="4">
        <f t="shared" ca="1" si="166"/>
        <v>2</v>
      </c>
      <c r="E601" s="15">
        <f t="shared" si="167"/>
        <v>1188</v>
      </c>
      <c r="F601" s="4">
        <f t="shared" ca="1" si="168"/>
        <v>0</v>
      </c>
      <c r="G601" s="6">
        <f>IF(C601,VLOOKUP(A601,RawData!A:C,3,FALSE),"")</f>
        <v>2.9453</v>
      </c>
      <c r="H601" s="9">
        <f>IF(C601,VLOOKUP(A601,RawData!A:D,4,FALSE),"")</f>
        <v>247.67009488162299</v>
      </c>
      <c r="I601" s="5" t="b">
        <f t="shared" si="169"/>
        <v>1</v>
      </c>
      <c r="J601" s="4">
        <f t="shared" ca="1" si="170"/>
        <v>247.77925301362296</v>
      </c>
      <c r="K601" s="4">
        <f t="shared" ca="1" si="171"/>
        <v>0.51101183115770255</v>
      </c>
      <c r="L601" s="4">
        <f t="shared" ca="1" si="172"/>
        <v>0.38162827858388937</v>
      </c>
      <c r="M601" s="4">
        <f t="shared" ca="1" si="173"/>
        <v>0.88882009077900648</v>
      </c>
      <c r="N601" s="4">
        <f t="shared" ca="1" si="175"/>
        <v>2</v>
      </c>
      <c r="O601" s="4">
        <f t="shared" ca="1" si="174"/>
        <v>0</v>
      </c>
    </row>
    <row r="602" spans="1:15" x14ac:dyDescent="0.2">
      <c r="A602">
        <f t="shared" si="164"/>
        <v>1190</v>
      </c>
      <c r="B602" s="4" t="b">
        <f t="shared" si="165"/>
        <v>1</v>
      </c>
      <c r="C602" s="5" t="b">
        <f t="shared" si="163"/>
        <v>1</v>
      </c>
      <c r="D602" s="4">
        <f t="shared" ca="1" si="166"/>
        <v>2</v>
      </c>
      <c r="E602" s="15">
        <f t="shared" si="167"/>
        <v>1190</v>
      </c>
      <c r="F602" s="4">
        <f t="shared" ca="1" si="168"/>
        <v>0</v>
      </c>
      <c r="G602" s="6">
        <f>IF(C602,VLOOKUP(A602,RawData!A:C,3,FALSE),"")</f>
        <v>2.9453</v>
      </c>
      <c r="H602" s="9">
        <f>IF(C602,VLOOKUP(A602,RawData!A:D,4,FALSE),"")</f>
        <v>247.697112743589</v>
      </c>
      <c r="I602" s="5" t="b">
        <f t="shared" si="169"/>
        <v>1</v>
      </c>
      <c r="J602" s="4">
        <f t="shared" ca="1" si="170"/>
        <v>247.80917193829427</v>
      </c>
      <c r="K602" s="4">
        <f t="shared" ca="1" si="171"/>
        <v>0.53627988288212691</v>
      </c>
      <c r="L602" s="4">
        <f t="shared" ca="1" si="172"/>
        <v>0.38882688493706041</v>
      </c>
      <c r="M602" s="4">
        <f t="shared" ca="1" si="173"/>
        <v>0.93827954643299449</v>
      </c>
      <c r="N602" s="4">
        <f t="shared" ca="1" si="175"/>
        <v>2</v>
      </c>
      <c r="O602" s="4">
        <f t="shared" ca="1" si="174"/>
        <v>0</v>
      </c>
    </row>
    <row r="603" spans="1:15" x14ac:dyDescent="0.2">
      <c r="A603">
        <f t="shared" si="164"/>
        <v>1192</v>
      </c>
      <c r="B603" s="4" t="b">
        <f t="shared" si="165"/>
        <v>1</v>
      </c>
      <c r="C603" s="5" t="b">
        <f t="shared" si="163"/>
        <v>1</v>
      </c>
      <c r="D603" s="4">
        <f t="shared" ca="1" si="166"/>
        <v>2</v>
      </c>
      <c r="E603" s="15">
        <f t="shared" si="167"/>
        <v>1192</v>
      </c>
      <c r="F603" s="4">
        <f t="shared" ca="1" si="168"/>
        <v>0</v>
      </c>
      <c r="G603" s="6">
        <f>IF(C603,VLOOKUP(A603,RawData!A:C,3,FALSE),"")</f>
        <v>2.9453</v>
      </c>
      <c r="H603" s="9">
        <f>IF(C603,VLOOKUP(A603,RawData!A:D,4,FALSE),"")</f>
        <v>247.719297812874</v>
      </c>
      <c r="I603" s="5" t="b">
        <f t="shared" si="169"/>
        <v>1</v>
      </c>
      <c r="J603" s="4">
        <f t="shared" ca="1" si="170"/>
        <v>247.84033886392319</v>
      </c>
      <c r="K603" s="4">
        <f t="shared" ca="1" si="171"/>
        <v>0.55518331018009803</v>
      </c>
      <c r="L603" s="4">
        <f t="shared" ca="1" si="172"/>
        <v>0.39000775189597903</v>
      </c>
      <c r="M603" s="4">
        <f t="shared" ca="1" si="173"/>
        <v>0.97166769449597723</v>
      </c>
      <c r="N603" s="4">
        <f t="shared" ca="1" si="175"/>
        <v>2</v>
      </c>
      <c r="O603" s="4">
        <f t="shared" ca="1" si="174"/>
        <v>0</v>
      </c>
    </row>
    <row r="604" spans="1:15" x14ac:dyDescent="0.2">
      <c r="A604">
        <f t="shared" si="164"/>
        <v>1194</v>
      </c>
      <c r="B604" s="4" t="b">
        <f t="shared" si="165"/>
        <v>1</v>
      </c>
      <c r="C604" s="5" t="b">
        <f t="shared" si="163"/>
        <v>1</v>
      </c>
      <c r="D604" s="4">
        <f t="shared" ca="1" si="166"/>
        <v>2</v>
      </c>
      <c r="E604" s="15">
        <f t="shared" si="167"/>
        <v>1194</v>
      </c>
      <c r="F604" s="4">
        <f t="shared" ca="1" si="168"/>
        <v>0</v>
      </c>
      <c r="G604" s="6">
        <f>IF(C604,VLOOKUP(A604,RawData!A:C,3,FALSE),"")</f>
        <v>2.9569999999999999</v>
      </c>
      <c r="H604" s="9">
        <f>IF(C604,VLOOKUP(A604,RawData!A:D,4,FALSE),"")</f>
        <v>247.74126985193701</v>
      </c>
      <c r="I604" s="5" t="b">
        <f t="shared" si="169"/>
        <v>1</v>
      </c>
      <c r="J604" s="4">
        <f t="shared" ca="1" si="170"/>
        <v>247.87239175855416</v>
      </c>
      <c r="K604" s="4">
        <f t="shared" ca="1" si="171"/>
        <v>0.56718853546499304</v>
      </c>
      <c r="L604" s="4">
        <f t="shared" ca="1" si="172"/>
        <v>0.38498668211087761</v>
      </c>
      <c r="M604" s="4">
        <f t="shared" ca="1" si="173"/>
        <v>0.99932685193701332</v>
      </c>
      <c r="N604" s="4">
        <f t="shared" ca="1" si="175"/>
        <v>2</v>
      </c>
      <c r="O604" s="4">
        <f t="shared" ca="1" si="174"/>
        <v>0</v>
      </c>
    </row>
    <row r="605" spans="1:15" x14ac:dyDescent="0.2">
      <c r="A605">
        <f t="shared" si="164"/>
        <v>1196</v>
      </c>
      <c r="B605" s="4" t="b">
        <f t="shared" si="165"/>
        <v>1</v>
      </c>
      <c r="C605" s="5" t="b">
        <f t="shared" si="163"/>
        <v>1</v>
      </c>
      <c r="D605" s="4">
        <f t="shared" ca="1" si="166"/>
        <v>2</v>
      </c>
      <c r="E605" s="15">
        <f t="shared" si="167"/>
        <v>1196</v>
      </c>
      <c r="F605" s="4">
        <f t="shared" ca="1" si="168"/>
        <v>0</v>
      </c>
      <c r="G605" s="6">
        <f>IF(C605,VLOOKUP(A605,RawData!A:C,3,FALSE),"")</f>
        <v>2.9569999999999999</v>
      </c>
      <c r="H605" s="9">
        <f>IF(C605,VLOOKUP(A605,RawData!A:D,4,FALSE),"")</f>
        <v>247.757964425968</v>
      </c>
      <c r="I605" s="5" t="b">
        <f t="shared" si="169"/>
        <v>1</v>
      </c>
      <c r="J605" s="4">
        <f t="shared" ca="1" si="170"/>
        <v>247.90481914565092</v>
      </c>
      <c r="K605" s="4">
        <f t="shared" ca="1" si="171"/>
        <v>0.57314268142610558</v>
      </c>
      <c r="L605" s="4">
        <f t="shared" ca="1" si="172"/>
        <v>0.37531688705962551</v>
      </c>
      <c r="M605" s="4">
        <f t="shared" ca="1" si="173"/>
        <v>0.98366223675299125</v>
      </c>
      <c r="N605" s="4">
        <f t="shared" ca="1" si="175"/>
        <v>2</v>
      </c>
      <c r="O605" s="4">
        <f t="shared" ca="1" si="174"/>
        <v>0</v>
      </c>
    </row>
    <row r="606" spans="1:15" x14ac:dyDescent="0.2">
      <c r="A606">
        <f t="shared" si="164"/>
        <v>1198</v>
      </c>
      <c r="B606" s="4" t="b">
        <f t="shared" si="165"/>
        <v>1</v>
      </c>
      <c r="C606" s="5" t="b">
        <f t="shared" si="163"/>
        <v>1</v>
      </c>
      <c r="D606" s="4">
        <f t="shared" ca="1" si="166"/>
        <v>2</v>
      </c>
      <c r="E606" s="15">
        <f t="shared" si="167"/>
        <v>1198</v>
      </c>
      <c r="F606" s="4">
        <f t="shared" ca="1" si="168"/>
        <v>0</v>
      </c>
      <c r="G606" s="6">
        <f>IF(C606,VLOOKUP(A606,RawData!A:C,3,FALSE),"")</f>
        <v>2.9569999999999999</v>
      </c>
      <c r="H606" s="9">
        <f>IF(C606,VLOOKUP(A606,RawData!A:D,4,FALSE),"")</f>
        <v>247.785001238842</v>
      </c>
      <c r="I606" s="5" t="b">
        <f t="shared" si="169"/>
        <v>1</v>
      </c>
      <c r="J606" s="4">
        <f t="shared" ca="1" si="170"/>
        <v>247.93672741135265</v>
      </c>
      <c r="K606" s="4">
        <f t="shared" ca="1" si="171"/>
        <v>0.57394420970786086</v>
      </c>
      <c r="L606" s="4">
        <f t="shared" ca="1" si="172"/>
        <v>0.36192589972012001</v>
      </c>
      <c r="M606" s="4">
        <f t="shared" ca="1" si="173"/>
        <v>0.95639039028699813</v>
      </c>
      <c r="N606" s="4">
        <f t="shared" ca="1" si="175"/>
        <v>2</v>
      </c>
      <c r="O606" s="4">
        <f t="shared" ca="1" si="174"/>
        <v>0</v>
      </c>
    </row>
    <row r="607" spans="1:15" x14ac:dyDescent="0.2">
      <c r="A607">
        <f t="shared" si="164"/>
        <v>1200</v>
      </c>
      <c r="B607" s="4" t="b">
        <f t="shared" si="165"/>
        <v>1</v>
      </c>
      <c r="C607" s="5" t="b">
        <f t="shared" si="163"/>
        <v>1</v>
      </c>
      <c r="D607" s="4">
        <f t="shared" ca="1" si="166"/>
        <v>2</v>
      </c>
      <c r="E607" s="15">
        <f t="shared" si="167"/>
        <v>1200</v>
      </c>
      <c r="F607" s="4">
        <f t="shared" ca="1" si="168"/>
        <v>0</v>
      </c>
      <c r="G607" s="6">
        <f>IF(C607,VLOOKUP(A607,RawData!A:C,3,FALSE),"")</f>
        <v>2.9569999999999999</v>
      </c>
      <c r="H607" s="9">
        <f>IF(C607,VLOOKUP(A607,RawData!A:D,4,FALSE),"")</f>
        <v>247.839288516746</v>
      </c>
      <c r="I607" s="5" t="b">
        <f t="shared" si="169"/>
        <v>1</v>
      </c>
      <c r="J607" s="4">
        <f t="shared" ca="1" si="170"/>
        <v>247.96740148845868</v>
      </c>
      <c r="K607" s="4">
        <f t="shared" ca="1" si="171"/>
        <v>0.56875560728911978</v>
      </c>
      <c r="L607" s="4">
        <f t="shared" ca="1" si="172"/>
        <v>0.34412574212555569</v>
      </c>
      <c r="M607" s="4">
        <f t="shared" ca="1" si="173"/>
        <v>0.92873027190998414</v>
      </c>
      <c r="N607" s="4">
        <f t="shared" ca="1" si="175"/>
        <v>2</v>
      </c>
      <c r="O607" s="4">
        <f t="shared" ca="1" si="174"/>
        <v>0</v>
      </c>
    </row>
    <row r="608" spans="1:15" x14ac:dyDescent="0.2">
      <c r="A608">
        <f t="shared" si="164"/>
        <v>1202</v>
      </c>
      <c r="B608" s="4" t="b">
        <f t="shared" si="165"/>
        <v>1</v>
      </c>
      <c r="C608" s="5" t="b">
        <f t="shared" si="163"/>
        <v>1</v>
      </c>
      <c r="D608" s="4">
        <f t="shared" ca="1" si="166"/>
        <v>2</v>
      </c>
      <c r="E608" s="15">
        <f t="shared" si="167"/>
        <v>1202</v>
      </c>
      <c r="F608" s="4">
        <f t="shared" ca="1" si="168"/>
        <v>0</v>
      </c>
      <c r="G608" s="6">
        <f>IF(C608,VLOOKUP(A608,RawData!A:C,3,FALSE),"")</f>
        <v>2.9569999999999999</v>
      </c>
      <c r="H608" s="9">
        <f>IF(C608,VLOOKUP(A608,RawData!A:D,4,FALSE),"")</f>
        <v>247.905206516747</v>
      </c>
      <c r="I608" s="5" t="b">
        <f t="shared" si="169"/>
        <v>1</v>
      </c>
      <c r="J608" s="4">
        <f t="shared" ca="1" si="170"/>
        <v>247.99684279232875</v>
      </c>
      <c r="K608" s="4">
        <f t="shared" ca="1" si="171"/>
        <v>0.55632333318484939</v>
      </c>
      <c r="L608" s="4">
        <f t="shared" ca="1" si="172"/>
        <v>0.32188869504611262</v>
      </c>
      <c r="M608" s="4">
        <f t="shared" ca="1" si="173"/>
        <v>0.89070838481598003</v>
      </c>
      <c r="N608" s="4">
        <f t="shared" ca="1" si="175"/>
        <v>2</v>
      </c>
      <c r="O608" s="4">
        <f t="shared" ca="1" si="174"/>
        <v>0</v>
      </c>
    </row>
    <row r="609" spans="1:15" x14ac:dyDescent="0.2">
      <c r="A609">
        <f t="shared" si="164"/>
        <v>1204</v>
      </c>
      <c r="B609" s="4" t="b">
        <f t="shared" si="165"/>
        <v>1</v>
      </c>
      <c r="C609" s="5" t="b">
        <f t="shared" si="163"/>
        <v>1</v>
      </c>
      <c r="D609" s="4">
        <f t="shared" ca="1" si="166"/>
        <v>2</v>
      </c>
      <c r="E609" s="15">
        <f t="shared" si="167"/>
        <v>1204</v>
      </c>
      <c r="F609" s="4">
        <f t="shared" ca="1" si="168"/>
        <v>0</v>
      </c>
      <c r="G609" s="6">
        <f>IF(C609,VLOOKUP(A609,RawData!A:C,3,FALSE),"")</f>
        <v>2.9569999999999999</v>
      </c>
      <c r="H609" s="9">
        <f>IF(C609,VLOOKUP(A609,RawData!A:D,4,FALSE),"")</f>
        <v>247.965846090779</v>
      </c>
      <c r="I609" s="5" t="b">
        <f t="shared" si="169"/>
        <v>1</v>
      </c>
      <c r="J609" s="4">
        <f t="shared" ca="1" si="170"/>
        <v>248.02468932087123</v>
      </c>
      <c r="K609" s="4">
        <f t="shared" ca="1" si="171"/>
        <v>0.53713048232137339</v>
      </c>
      <c r="L609" s="4">
        <f t="shared" ca="1" si="172"/>
        <v>0.2966046508950626</v>
      </c>
      <c r="M609" s="4">
        <f t="shared" ca="1" si="173"/>
        <v>0.84656926643998531</v>
      </c>
      <c r="N609" s="4">
        <f t="shared" ca="1" si="175"/>
        <v>2</v>
      </c>
      <c r="O609" s="4">
        <f t="shared" ca="1" si="174"/>
        <v>0</v>
      </c>
    </row>
    <row r="610" spans="1:15" x14ac:dyDescent="0.2">
      <c r="A610">
        <f t="shared" si="164"/>
        <v>1206</v>
      </c>
      <c r="B610" s="4" t="b">
        <f t="shared" si="165"/>
        <v>1</v>
      </c>
      <c r="C610" s="5" t="b">
        <f t="shared" si="163"/>
        <v>1</v>
      </c>
      <c r="D610" s="4">
        <f t="shared" ca="1" si="166"/>
        <v>2</v>
      </c>
      <c r="E610" s="15">
        <f t="shared" si="167"/>
        <v>1206</v>
      </c>
      <c r="F610" s="4">
        <f t="shared" ca="1" si="168"/>
        <v>0</v>
      </c>
      <c r="G610" s="6">
        <f>IF(C610,VLOOKUP(A610,RawData!A:C,3,FALSE),"")</f>
        <v>2.9569999999999999</v>
      </c>
      <c r="H610" s="9">
        <f>IF(C610,VLOOKUP(A610,RawData!A:D,4,FALSE),"")</f>
        <v>248.03154951674699</v>
      </c>
      <c r="I610" s="5" t="b">
        <f t="shared" si="169"/>
        <v>1</v>
      </c>
      <c r="J610" s="4">
        <f t="shared" ca="1" si="170"/>
        <v>248.05094173634006</v>
      </c>
      <c r="K610" s="4">
        <f t="shared" ca="1" si="171"/>
        <v>0.51224651139031607</v>
      </c>
      <c r="L610" s="4">
        <f t="shared" ca="1" si="172"/>
        <v>0.26969811332051563</v>
      </c>
      <c r="M610" s="4">
        <f t="shared" ca="1" si="173"/>
        <v>0.7920459979110035</v>
      </c>
      <c r="N610" s="4">
        <f t="shared" ca="1" si="175"/>
        <v>2</v>
      </c>
      <c r="O610" s="4">
        <f t="shared" ca="1" si="174"/>
        <v>0</v>
      </c>
    </row>
    <row r="611" spans="1:15" x14ac:dyDescent="0.2">
      <c r="A611">
        <f t="shared" si="164"/>
        <v>1208</v>
      </c>
      <c r="B611" s="4" t="b">
        <f t="shared" si="165"/>
        <v>1</v>
      </c>
      <c r="C611" s="5" t="b">
        <f t="shared" si="163"/>
        <v>1</v>
      </c>
      <c r="D611" s="4">
        <f t="shared" ca="1" si="166"/>
        <v>2</v>
      </c>
      <c r="E611" s="15">
        <f t="shared" si="167"/>
        <v>1208</v>
      </c>
      <c r="F611" s="4">
        <f t="shared" ca="1" si="168"/>
        <v>0</v>
      </c>
      <c r="G611" s="6">
        <f>IF(C611,VLOOKUP(A611,RawData!A:C,3,FALSE),"")</f>
        <v>2.9569999999999999</v>
      </c>
      <c r="H611" s="9">
        <f>IF(C611,VLOOKUP(A611,RawData!A:D,4,FALSE),"")</f>
        <v>248.097467516747</v>
      </c>
      <c r="I611" s="5" t="b">
        <f t="shared" si="169"/>
        <v>1</v>
      </c>
      <c r="J611" s="4">
        <f t="shared" ca="1" si="170"/>
        <v>248.07508094707816</v>
      </c>
      <c r="K611" s="4">
        <f t="shared" ca="1" si="171"/>
        <v>0.4823947301890712</v>
      </c>
      <c r="L611" s="4">
        <f t="shared" ca="1" si="172"/>
        <v>0.24154426690625996</v>
      </c>
      <c r="M611" s="4">
        <f t="shared" ca="1" si="173"/>
        <v>0.73713541450399589</v>
      </c>
      <c r="N611" s="4">
        <f t="shared" ca="1" si="175"/>
        <v>2</v>
      </c>
      <c r="O611" s="4">
        <f t="shared" ca="1" si="174"/>
        <v>0</v>
      </c>
    </row>
    <row r="612" spans="1:15" x14ac:dyDescent="0.2">
      <c r="A612">
        <f t="shared" si="164"/>
        <v>1210</v>
      </c>
      <c r="B612" s="4" t="b">
        <f t="shared" si="165"/>
        <v>1</v>
      </c>
      <c r="C612" s="5" t="b">
        <f t="shared" si="163"/>
        <v>1</v>
      </c>
      <c r="D612" s="4">
        <f t="shared" ca="1" si="166"/>
        <v>2</v>
      </c>
      <c r="E612" s="15">
        <f t="shared" si="167"/>
        <v>1210</v>
      </c>
      <c r="F612" s="4">
        <f t="shared" ca="1" si="168"/>
        <v>0</v>
      </c>
      <c r="G612" s="6">
        <f>IF(C612,VLOOKUP(A612,RawData!A:C,3,FALSE),"")</f>
        <v>2.9569999999999999</v>
      </c>
      <c r="H612" s="9">
        <f>IF(C612,VLOOKUP(A612,RawData!A:D,4,FALSE),"")</f>
        <v>248.16338551674599</v>
      </c>
      <c r="I612" s="5" t="b">
        <f t="shared" si="169"/>
        <v>1</v>
      </c>
      <c r="J612" s="4">
        <f t="shared" ca="1" si="170"/>
        <v>248.09744189719325</v>
      </c>
      <c r="K612" s="4">
        <f t="shared" ca="1" si="171"/>
        <v>0.44740417479428629</v>
      </c>
      <c r="L612" s="4">
        <f t="shared" ca="1" si="172"/>
        <v>0.21180253578327779</v>
      </c>
      <c r="M612" s="4">
        <f t="shared" ca="1" si="173"/>
        <v>0.67671045356598825</v>
      </c>
      <c r="N612" s="4">
        <f t="shared" ca="1" si="175"/>
        <v>2</v>
      </c>
      <c r="O612" s="4">
        <f t="shared" ca="1" si="174"/>
        <v>0</v>
      </c>
    </row>
    <row r="613" spans="1:15" x14ac:dyDescent="0.2">
      <c r="A613">
        <f t="shared" si="164"/>
        <v>1212</v>
      </c>
      <c r="B613" s="4" t="b">
        <f t="shared" si="165"/>
        <v>1</v>
      </c>
      <c r="C613" s="5" t="b">
        <f t="shared" si="163"/>
        <v>1</v>
      </c>
      <c r="D613" s="4">
        <f t="shared" ca="1" si="166"/>
        <v>2</v>
      </c>
      <c r="E613" s="15">
        <f t="shared" si="167"/>
        <v>1212</v>
      </c>
      <c r="F613" s="4">
        <f t="shared" ca="1" si="168"/>
        <v>0</v>
      </c>
      <c r="G613" s="6">
        <f>IF(C613,VLOOKUP(A613,RawData!A:C,3,FALSE),"")</f>
        <v>2.9569999999999999</v>
      </c>
      <c r="H613" s="9">
        <f>IF(C613,VLOOKUP(A613,RawData!A:D,4,FALSE),"")</f>
        <v>248.21853112984101</v>
      </c>
      <c r="I613" s="5" t="b">
        <f t="shared" si="169"/>
        <v>1</v>
      </c>
      <c r="J613" s="4">
        <f t="shared" ca="1" si="170"/>
        <v>248.11768341421251</v>
      </c>
      <c r="K613" s="4">
        <f t="shared" ca="1" si="171"/>
        <v>0.40797049902954541</v>
      </c>
      <c r="L613" s="4">
        <f t="shared" ca="1" si="172"/>
        <v>0.180976844623018</v>
      </c>
      <c r="M613" s="4">
        <f t="shared" ca="1" si="173"/>
        <v>0.62180090922100817</v>
      </c>
      <c r="N613" s="4">
        <f t="shared" ca="1" si="175"/>
        <v>2</v>
      </c>
      <c r="O613" s="4">
        <f t="shared" ca="1" si="174"/>
        <v>0</v>
      </c>
    </row>
    <row r="614" spans="1:15" x14ac:dyDescent="0.2">
      <c r="A614">
        <f t="shared" si="164"/>
        <v>1214</v>
      </c>
      <c r="B614" s="4" t="b">
        <f t="shared" si="165"/>
        <v>1</v>
      </c>
      <c r="C614" s="5" t="b">
        <f t="shared" si="163"/>
        <v>1</v>
      </c>
      <c r="D614" s="4">
        <f t="shared" ca="1" si="166"/>
        <v>2</v>
      </c>
      <c r="E614" s="15">
        <f t="shared" si="167"/>
        <v>1214</v>
      </c>
      <c r="F614" s="4">
        <f t="shared" ca="1" si="168"/>
        <v>0</v>
      </c>
      <c r="G614" s="6">
        <f>IF(C614,VLOOKUP(A614,RawData!A:C,3,FALSE),"")</f>
        <v>2.9569999999999999</v>
      </c>
      <c r="H614" s="9">
        <f>IF(C614,VLOOKUP(A614,RawData!A:D,4,FALSE),"")</f>
        <v>248.27895609077899</v>
      </c>
      <c r="I614" s="5" t="b">
        <f t="shared" si="169"/>
        <v>1</v>
      </c>
      <c r="J614" s="4">
        <f t="shared" ca="1" si="170"/>
        <v>248.13596950805837</v>
      </c>
      <c r="K614" s="4">
        <f t="shared" ca="1" si="171"/>
        <v>0.36444120063251262</v>
      </c>
      <c r="L614" s="4">
        <f t="shared" ca="1" si="172"/>
        <v>0.14942850478530545</v>
      </c>
      <c r="M614" s="4">
        <f t="shared" ca="1" si="173"/>
        <v>0.55607502759798422</v>
      </c>
      <c r="N614" s="4">
        <f t="shared" ca="1" si="175"/>
        <v>2</v>
      </c>
      <c r="O614" s="4">
        <f t="shared" ca="1" si="174"/>
        <v>0</v>
      </c>
    </row>
    <row r="615" spans="1:15" x14ac:dyDescent="0.2">
      <c r="A615">
        <f t="shared" si="164"/>
        <v>1216</v>
      </c>
      <c r="B615" s="4" t="b">
        <f t="shared" si="165"/>
        <v>1</v>
      </c>
      <c r="C615" s="5" t="b">
        <f t="shared" si="163"/>
        <v>1</v>
      </c>
      <c r="D615" s="4">
        <f t="shared" ca="1" si="166"/>
        <v>2</v>
      </c>
      <c r="E615" s="15">
        <f t="shared" si="167"/>
        <v>1216</v>
      </c>
      <c r="F615" s="4">
        <f t="shared" ca="1" si="168"/>
        <v>0</v>
      </c>
      <c r="G615" s="6">
        <f>IF(C615,VLOOKUP(A615,RawData!A:C,3,FALSE),"")</f>
        <v>2.9569999999999999</v>
      </c>
      <c r="H615" s="9">
        <f>IF(C615,VLOOKUP(A615,RawData!A:D,4,FALSE),"")</f>
        <v>248.333888090779</v>
      </c>
      <c r="I615" s="5" t="b">
        <f t="shared" si="169"/>
        <v>1</v>
      </c>
      <c r="J615" s="4">
        <f t="shared" ca="1" si="170"/>
        <v>248.15196517262706</v>
      </c>
      <c r="K615" s="4">
        <f t="shared" ca="1" si="171"/>
        <v>0.31771540110744922</v>
      </c>
      <c r="L615" s="4">
        <f t="shared" ca="1" si="172"/>
        <v>0.11805046775100436</v>
      </c>
      <c r="M615" s="4">
        <f t="shared" ca="1" si="173"/>
        <v>0.49017948325300154</v>
      </c>
      <c r="N615" s="4">
        <f t="shared" ca="1" si="175"/>
        <v>2</v>
      </c>
      <c r="O615" s="4">
        <f t="shared" ca="1" si="174"/>
        <v>0</v>
      </c>
    </row>
    <row r="616" spans="1:15" x14ac:dyDescent="0.2">
      <c r="A616">
        <f t="shared" si="164"/>
        <v>1218</v>
      </c>
      <c r="B616" s="4" t="b">
        <f t="shared" si="165"/>
        <v>1</v>
      </c>
      <c r="C616" s="5" t="b">
        <f t="shared" si="163"/>
        <v>1</v>
      </c>
      <c r="D616" s="4">
        <f t="shared" ca="1" si="166"/>
        <v>2</v>
      </c>
      <c r="E616" s="15">
        <f t="shared" si="167"/>
        <v>1218</v>
      </c>
      <c r="F616" s="4">
        <f t="shared" ca="1" si="168"/>
        <v>0</v>
      </c>
      <c r="G616" s="6">
        <f>IF(C616,VLOOKUP(A616,RawData!A:C,3,FALSE),"")</f>
        <v>2.9569999999999999</v>
      </c>
      <c r="H616" s="9">
        <f>IF(C616,VLOOKUP(A616,RawData!A:D,4,FALSE),"")</f>
        <v>248.38882009077901</v>
      </c>
      <c r="I616" s="5" t="b">
        <f t="shared" si="169"/>
        <v>1</v>
      </c>
      <c r="J616" s="4">
        <f t="shared" ca="1" si="170"/>
        <v>248.16565102692556</v>
      </c>
      <c r="K616" s="4">
        <f t="shared" ca="1" si="171"/>
        <v>0.26779998867922927</v>
      </c>
      <c r="L616" s="4">
        <f t="shared" ca="1" si="172"/>
        <v>8.6856546008050373E-2</v>
      </c>
      <c r="M616" s="4">
        <f t="shared" ca="1" si="173"/>
        <v>0.41896160163000218</v>
      </c>
      <c r="N616" s="4">
        <f t="shared" ca="1" si="175"/>
        <v>2</v>
      </c>
      <c r="O616" s="4">
        <f t="shared" ca="1" si="174"/>
        <v>0</v>
      </c>
    </row>
    <row r="617" spans="1:15" x14ac:dyDescent="0.2">
      <c r="A617">
        <f t="shared" si="164"/>
        <v>1220</v>
      </c>
      <c r="B617" s="4" t="b">
        <f t="shared" si="165"/>
        <v>1</v>
      </c>
      <c r="C617" s="5" t="b">
        <f t="shared" si="163"/>
        <v>1</v>
      </c>
      <c r="D617" s="4">
        <f t="shared" ca="1" si="166"/>
        <v>2</v>
      </c>
      <c r="E617" s="15">
        <f t="shared" si="167"/>
        <v>1220</v>
      </c>
      <c r="F617" s="4">
        <f t="shared" ca="1" si="168"/>
        <v>0</v>
      </c>
      <c r="G617" s="6">
        <f>IF(C617,VLOOKUP(A617,RawData!A:C,3,FALSE),"")</f>
        <v>2.9569999999999999</v>
      </c>
      <c r="H617" s="9">
        <f>IF(C617,VLOOKUP(A617,RawData!A:D,4,FALSE),"")</f>
        <v>248.42748666481</v>
      </c>
      <c r="I617" s="5" t="b">
        <f t="shared" si="169"/>
        <v>1</v>
      </c>
      <c r="J617" s="4">
        <f t="shared" ca="1" si="170"/>
        <v>248.17686230439747</v>
      </c>
      <c r="K617" s="4">
        <f t="shared" ca="1" si="171"/>
        <v>0.21539757117227509</v>
      </c>
      <c r="L617" s="4">
        <f t="shared" ca="1" si="172"/>
        <v>5.6364476715828005E-2</v>
      </c>
      <c r="M617" s="4">
        <f t="shared" ca="1" si="173"/>
        <v>0.3205317396640055</v>
      </c>
      <c r="N617" s="4">
        <f t="shared" ca="1" si="175"/>
        <v>2</v>
      </c>
      <c r="O617" s="4">
        <f t="shared" ca="1" si="174"/>
        <v>0</v>
      </c>
    </row>
    <row r="618" spans="1:15" x14ac:dyDescent="0.2">
      <c r="A618">
        <f t="shared" si="164"/>
        <v>1222</v>
      </c>
      <c r="B618" s="4" t="b">
        <f t="shared" si="165"/>
        <v>1</v>
      </c>
      <c r="C618" s="5" t="b">
        <f t="shared" si="163"/>
        <v>1</v>
      </c>
      <c r="D618" s="4">
        <f t="shared" ca="1" si="166"/>
        <v>2</v>
      </c>
      <c r="E618" s="15">
        <f t="shared" si="167"/>
        <v>1222</v>
      </c>
      <c r="F618" s="4">
        <f t="shared" ca="1" si="168"/>
        <v>0</v>
      </c>
      <c r="G618" s="6">
        <f>IF(C618,VLOOKUP(A618,RawData!A:C,3,FALSE),"")</f>
        <v>2.9569999999999999</v>
      </c>
      <c r="H618" s="9">
        <f>IF(C618,VLOOKUP(A618,RawData!A:D,4,FALSE),"")</f>
        <v>248.45538181287299</v>
      </c>
      <c r="I618" s="5" t="b">
        <f t="shared" si="169"/>
        <v>1</v>
      </c>
      <c r="J618" s="4">
        <f t="shared" ca="1" si="170"/>
        <v>248.18472818548443</v>
      </c>
      <c r="K618" s="4">
        <f t="shared" ca="1" si="171"/>
        <v>0.16120861932168395</v>
      </c>
      <c r="L618" s="4">
        <f t="shared" ca="1" si="172"/>
        <v>2.6921757485979469E-2</v>
      </c>
      <c r="M618" s="4">
        <f t="shared" ca="1" si="173"/>
        <v>0.22165724440998247</v>
      </c>
      <c r="N618" s="4">
        <f t="shared" ca="1" si="175"/>
        <v>2</v>
      </c>
      <c r="O618" s="4">
        <f t="shared" ca="1" si="174"/>
        <v>0</v>
      </c>
    </row>
    <row r="619" spans="1:15" x14ac:dyDescent="0.2">
      <c r="A619">
        <f t="shared" si="164"/>
        <v>1224</v>
      </c>
      <c r="B619" s="4" t="b">
        <f t="shared" si="165"/>
        <v>1</v>
      </c>
      <c r="C619" s="5" t="b">
        <f t="shared" si="163"/>
        <v>1</v>
      </c>
      <c r="D619" s="4">
        <f t="shared" ca="1" si="166"/>
        <v>2</v>
      </c>
      <c r="E619" s="15">
        <f t="shared" si="167"/>
        <v>1224</v>
      </c>
      <c r="F619" s="4">
        <f t="shared" ca="1" si="168"/>
        <v>0</v>
      </c>
      <c r="G619" s="6">
        <f>IF(C619,VLOOKUP(A619,RawData!A:C,3,FALSE),"")</f>
        <v>2.9569999999999999</v>
      </c>
      <c r="H619" s="9">
        <f>IF(C619,VLOOKUP(A619,RawData!A:D,4,FALSE),"")</f>
        <v>248.47735385193701</v>
      </c>
      <c r="I619" s="5" t="b">
        <f t="shared" si="169"/>
        <v>1</v>
      </c>
      <c r="J619" s="4">
        <f t="shared" ca="1" si="170"/>
        <v>248.18905017962774</v>
      </c>
      <c r="K619" s="4">
        <f t="shared" ca="1" si="171"/>
        <v>0.10611985498309195</v>
      </c>
      <c r="L619" s="4">
        <f t="shared" ca="1" si="172"/>
        <v>9.2615529229078675E-4</v>
      </c>
      <c r="M619" s="4">
        <f t="shared" ca="1" si="173"/>
        <v>0.11200977937900802</v>
      </c>
      <c r="N619" s="4">
        <f t="shared" ca="1" si="175"/>
        <v>2</v>
      </c>
      <c r="O619" s="4">
        <f t="shared" ca="1" si="174"/>
        <v>0</v>
      </c>
    </row>
    <row r="620" spans="1:15" x14ac:dyDescent="0.2">
      <c r="A620">
        <f t="shared" si="164"/>
        <v>1226</v>
      </c>
      <c r="B620" s="4" t="b">
        <f t="shared" si="165"/>
        <v>1</v>
      </c>
      <c r="C620" s="5" t="b">
        <f t="shared" si="163"/>
        <v>1</v>
      </c>
      <c r="D620" s="4">
        <f t="shared" ca="1" si="166"/>
        <v>2</v>
      </c>
      <c r="E620" s="15">
        <f t="shared" si="167"/>
        <v>1226</v>
      </c>
      <c r="F620" s="4">
        <f t="shared" ca="1" si="168"/>
        <v>0</v>
      </c>
      <c r="G620" s="6">
        <f>IF(C620,VLOOKUP(A620,RawData!A:C,3,FALSE),"")</f>
        <v>2.9569999999999999</v>
      </c>
      <c r="H620" s="9">
        <f>IF(C620,VLOOKUP(A620,RawData!A:D,4,FALSE),"")</f>
        <v>248.48327599999999</v>
      </c>
      <c r="I620" s="5" t="b">
        <f t="shared" si="169"/>
        <v>1</v>
      </c>
      <c r="J620" s="4">
        <f t="shared" ca="1" si="170"/>
        <v>248.18999847657437</v>
      </c>
      <c r="K620" s="4">
        <f t="shared" ca="1" si="171"/>
        <v>5.0833822725053324E-2</v>
      </c>
      <c r="L620" s="4">
        <f t="shared" ca="1" si="172"/>
        <v>2.6831765267104402E-2</v>
      </c>
      <c r="M620" s="4">
        <f t="shared" ca="1" si="173"/>
        <v>1.270263131598881E-2</v>
      </c>
      <c r="N620" s="4">
        <f t="shared" ca="1" si="175"/>
        <v>2</v>
      </c>
      <c r="O620" s="4">
        <f t="shared" ca="1" si="174"/>
        <v>0</v>
      </c>
    </row>
    <row r="621" spans="1:15" x14ac:dyDescent="0.2">
      <c r="A621">
        <f t="shared" si="164"/>
        <v>1228</v>
      </c>
      <c r="B621" s="4" t="b">
        <f t="shared" si="165"/>
        <v>1</v>
      </c>
      <c r="C621" s="5" t="b">
        <f t="shared" si="163"/>
        <v>1</v>
      </c>
      <c r="D621" s="4">
        <f t="shared" ca="1" si="166"/>
        <v>2</v>
      </c>
      <c r="E621" s="15">
        <f t="shared" si="167"/>
        <v>1228</v>
      </c>
      <c r="F621" s="4">
        <f t="shared" ca="1" si="168"/>
        <v>0</v>
      </c>
      <c r="G621" s="6">
        <f>IF(C621,VLOOKUP(A621,RawData!A:C,3,FALSE),"")</f>
        <v>2.9647999999999999</v>
      </c>
      <c r="H621" s="9">
        <f>IF(C621,VLOOKUP(A621,RawData!A:D,4,FALSE),"")</f>
        <v>248.48876999999999</v>
      </c>
      <c r="I621" s="5" t="b">
        <f t="shared" si="169"/>
        <v>1</v>
      </c>
      <c r="J621" s="4">
        <f t="shared" ca="1" si="170"/>
        <v>248.1887926981924</v>
      </c>
      <c r="K621" s="4">
        <f t="shared" ca="1" si="171"/>
        <v>3.2381251722313209E-3</v>
      </c>
      <c r="L621" s="4">
        <f t="shared" ca="1" si="172"/>
        <v>5.0611020403238172E-2</v>
      </c>
      <c r="M621" s="4">
        <f t="shared" ca="1" si="173"/>
        <v>6.4415942716010477E-2</v>
      </c>
      <c r="N621" s="4">
        <f t="shared" ca="1" si="175"/>
        <v>2</v>
      </c>
      <c r="O621" s="4">
        <f t="shared" ca="1" si="174"/>
        <v>0</v>
      </c>
    </row>
    <row r="622" spans="1:15" x14ac:dyDescent="0.2">
      <c r="A622">
        <f t="shared" si="164"/>
        <v>1230</v>
      </c>
      <c r="B622" s="4" t="b">
        <f t="shared" si="165"/>
        <v>1</v>
      </c>
      <c r="C622" s="5" t="b">
        <f t="shared" si="163"/>
        <v>1</v>
      </c>
      <c r="D622" s="4">
        <f t="shared" ca="1" si="166"/>
        <v>2</v>
      </c>
      <c r="E622" s="15">
        <f t="shared" si="167"/>
        <v>1230</v>
      </c>
      <c r="F622" s="4">
        <f t="shared" ca="1" si="168"/>
        <v>0</v>
      </c>
      <c r="G622" s="6">
        <f>IF(C622,VLOOKUP(A622,RawData!A:C,3,FALSE),"")</f>
        <v>2.9531000000000001</v>
      </c>
      <c r="H622" s="9">
        <f>IF(C622,VLOOKUP(A622,RawData!A:D,4,FALSE),"")</f>
        <v>248.48327599999999</v>
      </c>
      <c r="I622" s="5" t="b">
        <f t="shared" si="169"/>
        <v>1</v>
      </c>
      <c r="J622" s="4">
        <f t="shared" ca="1" si="170"/>
        <v>248.18529715291334</v>
      </c>
      <c r="K622" s="4">
        <f t="shared" ca="1" si="171"/>
        <v>5.5367111540391534E-2</v>
      </c>
      <c r="L622" s="4">
        <f t="shared" ca="1" si="172"/>
        <v>7.1739167544478732E-2</v>
      </c>
      <c r="M622" s="4">
        <f t="shared" ca="1" si="173"/>
        <v>0.16264918155599162</v>
      </c>
      <c r="N622" s="4">
        <f t="shared" ca="1" si="175"/>
        <v>2</v>
      </c>
      <c r="O622" s="4">
        <f t="shared" ca="1" si="174"/>
        <v>0</v>
      </c>
    </row>
    <row r="623" spans="1:15" x14ac:dyDescent="0.2">
      <c r="A623">
        <f t="shared" si="164"/>
        <v>1232</v>
      </c>
      <c r="B623" s="4" t="b">
        <f t="shared" si="165"/>
        <v>1</v>
      </c>
      <c r="C623" s="5" t="b">
        <f t="shared" si="163"/>
        <v>1</v>
      </c>
      <c r="D623" s="4">
        <f t="shared" ca="1" si="166"/>
        <v>2</v>
      </c>
      <c r="E623" s="15">
        <f t="shared" si="167"/>
        <v>1232</v>
      </c>
      <c r="F623" s="4">
        <f t="shared" ca="1" si="168"/>
        <v>0</v>
      </c>
      <c r="G623" s="6">
        <f>IF(C623,VLOOKUP(A623,RawData!A:C,3,FALSE),"")</f>
        <v>2.9687000000000001</v>
      </c>
      <c r="H623" s="9">
        <f>IF(C623,VLOOKUP(A623,RawData!A:D,4,FALSE),"")</f>
        <v>248.46722614806299</v>
      </c>
      <c r="I623" s="5" t="b">
        <f t="shared" si="169"/>
        <v>1</v>
      </c>
      <c r="J623" s="4">
        <f t="shared" ca="1" si="170"/>
        <v>248.1784625526706</v>
      </c>
      <c r="K623" s="4">
        <f t="shared" ca="1" si="171"/>
        <v>0.10520009886613479</v>
      </c>
      <c r="L623" s="4">
        <f t="shared" ca="1" si="172"/>
        <v>8.9868833070909204E-2</v>
      </c>
      <c r="M623" s="4">
        <f t="shared" ca="1" si="173"/>
        <v>0.27779060752499163</v>
      </c>
      <c r="N623" s="4">
        <f t="shared" ca="1" si="175"/>
        <v>2</v>
      </c>
      <c r="O623" s="4">
        <f t="shared" ca="1" si="174"/>
        <v>0</v>
      </c>
    </row>
    <row r="624" spans="1:15" x14ac:dyDescent="0.2">
      <c r="A624">
        <f t="shared" si="164"/>
        <v>1234</v>
      </c>
      <c r="B624" s="4" t="b">
        <f t="shared" si="165"/>
        <v>1</v>
      </c>
      <c r="C624" s="5" t="b">
        <f t="shared" si="163"/>
        <v>1</v>
      </c>
      <c r="D624" s="4">
        <f t="shared" ca="1" si="166"/>
        <v>2</v>
      </c>
      <c r="E624" s="15">
        <f t="shared" si="167"/>
        <v>1234</v>
      </c>
      <c r="F624" s="4">
        <f t="shared" ca="1" si="168"/>
        <v>0</v>
      </c>
      <c r="G624" s="6">
        <f>IF(C624,VLOOKUP(A624,RawData!A:C,3,FALSE),"")</f>
        <v>2.9687000000000001</v>
      </c>
      <c r="H624" s="9">
        <f>IF(C624,VLOOKUP(A624,RawData!A:D,4,FALSE),"")</f>
        <v>248.43976014806299</v>
      </c>
      <c r="I624" s="5" t="b">
        <f t="shared" si="169"/>
        <v>1</v>
      </c>
      <c r="J624" s="4">
        <f t="shared" ca="1" si="170"/>
        <v>248.16842452703665</v>
      </c>
      <c r="K624" s="4">
        <f t="shared" ca="1" si="171"/>
        <v>0.1520346047030614</v>
      </c>
      <c r="L624" s="4">
        <f t="shared" ca="1" si="172"/>
        <v>0.10446145133809637</v>
      </c>
      <c r="M624" s="4">
        <f t="shared" ca="1" si="173"/>
        <v>0.37181836868398932</v>
      </c>
      <c r="N624" s="4">
        <f t="shared" ca="1" si="175"/>
        <v>2</v>
      </c>
      <c r="O624" s="4">
        <f t="shared" ca="1" si="174"/>
        <v>0</v>
      </c>
    </row>
    <row r="625" spans="1:15" x14ac:dyDescent="0.2">
      <c r="A625">
        <f t="shared" si="164"/>
        <v>1236</v>
      </c>
      <c r="B625" s="4" t="b">
        <f t="shared" si="165"/>
        <v>1</v>
      </c>
      <c r="C625" s="5" t="b">
        <f t="shared" si="163"/>
        <v>1</v>
      </c>
      <c r="D625" s="4">
        <f t="shared" ca="1" si="166"/>
        <v>2</v>
      </c>
      <c r="E625" s="15">
        <f t="shared" si="167"/>
        <v>1236</v>
      </c>
      <c r="F625" s="4">
        <f t="shared" ca="1" si="168"/>
        <v>0</v>
      </c>
      <c r="G625" s="6">
        <f>IF(C625,VLOOKUP(A625,RawData!A:C,3,FALSE),"")</f>
        <v>2.9687000000000001</v>
      </c>
      <c r="H625" s="9">
        <f>IF(C625,VLOOKUP(A625,RawData!A:D,4,FALSE),"")</f>
        <v>248.40701576115799</v>
      </c>
      <c r="I625" s="5" t="b">
        <f t="shared" si="169"/>
        <v>1</v>
      </c>
      <c r="J625" s="4">
        <f t="shared" ca="1" si="170"/>
        <v>248.15623242733412</v>
      </c>
      <c r="K625" s="4">
        <f t="shared" ca="1" si="171"/>
        <v>0.19533272566084747</v>
      </c>
      <c r="L625" s="4">
        <f t="shared" ca="1" si="172"/>
        <v>0.11483590664676058</v>
      </c>
      <c r="M625" s="4">
        <f t="shared" ca="1" si="173"/>
        <v>0.44365851674697865</v>
      </c>
      <c r="N625" s="4">
        <f t="shared" ca="1" si="175"/>
        <v>2</v>
      </c>
      <c r="O625" s="4">
        <f t="shared" ca="1" si="174"/>
        <v>0</v>
      </c>
    </row>
    <row r="626" spans="1:15" x14ac:dyDescent="0.2">
      <c r="A626">
        <f t="shared" si="164"/>
        <v>1238</v>
      </c>
      <c r="B626" s="4" t="b">
        <f t="shared" si="165"/>
        <v>1</v>
      </c>
      <c r="C626" s="5" t="b">
        <f t="shared" si="163"/>
        <v>1</v>
      </c>
      <c r="D626" s="4">
        <f t="shared" ca="1" si="166"/>
        <v>2</v>
      </c>
      <c r="E626" s="15">
        <f t="shared" si="167"/>
        <v>1238</v>
      </c>
      <c r="F626" s="4">
        <f t="shared" ca="1" si="168"/>
        <v>0</v>
      </c>
      <c r="G626" s="6">
        <f>IF(C626,VLOOKUP(A626,RawData!A:C,3,FALSE),"")</f>
        <v>2.9647999999999999</v>
      </c>
      <c r="H626" s="9">
        <f>IF(C626,VLOOKUP(A626,RawData!A:D,4,FALSE),"")</f>
        <v>248.363285296127</v>
      </c>
      <c r="I626" s="5" t="b">
        <f t="shared" si="169"/>
        <v>1</v>
      </c>
      <c r="J626" s="4">
        <f t="shared" ca="1" si="170"/>
        <v>248.14226832763154</v>
      </c>
      <c r="K626" s="4">
        <f t="shared" ca="1" si="171"/>
        <v>0.23457537134257223</v>
      </c>
      <c r="L626" s="4">
        <f t="shared" ca="1" si="172"/>
        <v>0.11833419647675214</v>
      </c>
      <c r="M626" s="4">
        <f t="shared" ca="1" si="173"/>
        <v>0.49880509077900115</v>
      </c>
      <c r="N626" s="4">
        <f t="shared" ca="1" si="175"/>
        <v>2</v>
      </c>
      <c r="O626" s="4">
        <f t="shared" ca="1" si="174"/>
        <v>0</v>
      </c>
    </row>
    <row r="627" spans="1:15" x14ac:dyDescent="0.2">
      <c r="A627">
        <f t="shared" si="164"/>
        <v>1240</v>
      </c>
      <c r="B627" s="4" t="b">
        <f t="shared" si="165"/>
        <v>1</v>
      </c>
      <c r="C627" s="5" t="b">
        <f t="shared" si="163"/>
        <v>1</v>
      </c>
      <c r="D627" s="4">
        <f t="shared" ca="1" si="166"/>
        <v>2</v>
      </c>
      <c r="E627" s="15">
        <f t="shared" si="167"/>
        <v>1240</v>
      </c>
      <c r="F627" s="4">
        <f t="shared" ca="1" si="168"/>
        <v>0</v>
      </c>
      <c r="G627" s="6">
        <f>IF(C627,VLOOKUP(A627,RawData!A:C,3,FALSE),"")</f>
        <v>2.9687000000000001</v>
      </c>
      <c r="H627" s="9">
        <f>IF(C627,VLOOKUP(A627,RawData!A:D,4,FALSE),"")</f>
        <v>248.31933933518999</v>
      </c>
      <c r="I627" s="5" t="b">
        <f t="shared" si="169"/>
        <v>1</v>
      </c>
      <c r="J627" s="4">
        <f t="shared" ca="1" si="170"/>
        <v>248.12635503438062</v>
      </c>
      <c r="K627" s="4">
        <f t="shared" ca="1" si="171"/>
        <v>0.26990644630149063</v>
      </c>
      <c r="L627" s="4">
        <f t="shared" ca="1" si="172"/>
        <v>0.11578694814434698</v>
      </c>
      <c r="M627" s="4">
        <f t="shared" ca="1" si="173"/>
        <v>0.55923009077798724</v>
      </c>
      <c r="N627" s="4">
        <f t="shared" ca="1" si="175"/>
        <v>2</v>
      </c>
      <c r="O627" s="4">
        <f t="shared" ca="1" si="174"/>
        <v>0</v>
      </c>
    </row>
    <row r="628" spans="1:15" x14ac:dyDescent="0.2">
      <c r="A628">
        <f t="shared" si="164"/>
        <v>1242</v>
      </c>
      <c r="B628" s="4" t="b">
        <f t="shared" si="165"/>
        <v>1</v>
      </c>
      <c r="C628" s="5" t="b">
        <f t="shared" si="163"/>
        <v>1</v>
      </c>
      <c r="D628" s="4">
        <f t="shared" ca="1" si="166"/>
        <v>2</v>
      </c>
      <c r="E628" s="15">
        <f t="shared" si="167"/>
        <v>1242</v>
      </c>
      <c r="F628" s="4">
        <f t="shared" ca="1" si="168"/>
        <v>0</v>
      </c>
      <c r="G628" s="6">
        <f>IF(C628,VLOOKUP(A628,RawData!A:C,3,FALSE),"")</f>
        <v>2.9687000000000001</v>
      </c>
      <c r="H628" s="9">
        <f>IF(C628,VLOOKUP(A628,RawData!A:D,4,FALSE),"")</f>
        <v>248.270115909221</v>
      </c>
      <c r="I628" s="5" t="b">
        <f t="shared" si="169"/>
        <v>1</v>
      </c>
      <c r="J628" s="4">
        <f t="shared" ca="1" si="170"/>
        <v>248.10849254758133</v>
      </c>
      <c r="K628" s="4">
        <f t="shared" ca="1" si="171"/>
        <v>0.30099862407081446</v>
      </c>
      <c r="L628" s="4">
        <f t="shared" ca="1" si="172"/>
        <v>0.10825738493596759</v>
      </c>
      <c r="M628" s="4">
        <f t="shared" ca="1" si="173"/>
        <v>0.60888270387300736</v>
      </c>
      <c r="N628" s="4">
        <f t="shared" ca="1" si="175"/>
        <v>2</v>
      </c>
      <c r="O628" s="4">
        <f t="shared" ca="1" si="174"/>
        <v>0</v>
      </c>
    </row>
    <row r="629" spans="1:15" x14ac:dyDescent="0.2">
      <c r="A629">
        <f t="shared" si="164"/>
        <v>1244</v>
      </c>
      <c r="B629" s="4" t="b">
        <f t="shared" si="165"/>
        <v>1</v>
      </c>
      <c r="C629" s="5" t="b">
        <f t="shared" si="163"/>
        <v>1</v>
      </c>
      <c r="D629" s="4">
        <f t="shared" ca="1" si="166"/>
        <v>2</v>
      </c>
      <c r="E629" s="15">
        <f t="shared" si="167"/>
        <v>1244</v>
      </c>
      <c r="F629" s="4">
        <f t="shared" ca="1" si="168"/>
        <v>0</v>
      </c>
      <c r="G629" s="6">
        <f>IF(C629,VLOOKUP(A629,RawData!A:C,3,FALSE),"")</f>
        <v>2.9687000000000001</v>
      </c>
      <c r="H629" s="9">
        <f>IF(C629,VLOOKUP(A629,RawData!A:D,4,FALSE),"")</f>
        <v>248.215183909221</v>
      </c>
      <c r="I629" s="5" t="b">
        <f t="shared" si="169"/>
        <v>1</v>
      </c>
      <c r="J629" s="4">
        <f t="shared" ca="1" si="170"/>
        <v>248.08902144184245</v>
      </c>
      <c r="K629" s="4">
        <f t="shared" ca="1" si="171"/>
        <v>0.32801591331295299</v>
      </c>
      <c r="L629" s="4">
        <f t="shared" ca="1" si="172"/>
        <v>9.7333359301984501E-2</v>
      </c>
      <c r="M629" s="4">
        <f t="shared" ca="1" si="173"/>
        <v>0.66402923884197662</v>
      </c>
      <c r="N629" s="4">
        <f t="shared" ca="1" si="175"/>
        <v>2</v>
      </c>
      <c r="O629" s="4">
        <f t="shared" ca="1" si="174"/>
        <v>0</v>
      </c>
    </row>
    <row r="630" spans="1:15" x14ac:dyDescent="0.2">
      <c r="A630">
        <f t="shared" si="164"/>
        <v>1246</v>
      </c>
      <c r="B630" s="4" t="b">
        <f t="shared" si="165"/>
        <v>1</v>
      </c>
      <c r="C630" s="5" t="b">
        <f t="shared" si="163"/>
        <v>1</v>
      </c>
      <c r="D630" s="4">
        <f t="shared" ca="1" si="166"/>
        <v>2</v>
      </c>
      <c r="E630" s="15">
        <f t="shared" si="167"/>
        <v>1246</v>
      </c>
      <c r="F630" s="4">
        <f t="shared" ca="1" si="168"/>
        <v>0</v>
      </c>
      <c r="G630" s="6">
        <f>IF(C630,VLOOKUP(A630,RawData!A:C,3,FALSE),"")</f>
        <v>2.9687000000000001</v>
      </c>
      <c r="H630" s="9">
        <f>IF(C630,VLOOKUP(A630,RawData!A:D,4,FALSE),"")</f>
        <v>248.154974483253</v>
      </c>
      <c r="I630" s="5" t="b">
        <f t="shared" si="169"/>
        <v>1</v>
      </c>
      <c r="J630" s="4">
        <f t="shared" ca="1" si="170"/>
        <v>248.06848022207234</v>
      </c>
      <c r="K630" s="4">
        <f t="shared" ca="1" si="171"/>
        <v>0.3506094644382074</v>
      </c>
      <c r="L630" s="4">
        <f t="shared" ca="1" si="172"/>
        <v>8.3574173637884996E-2</v>
      </c>
      <c r="M630" s="4">
        <f t="shared" ca="1" si="173"/>
        <v>0.69170981287399513</v>
      </c>
      <c r="N630" s="4">
        <f t="shared" ca="1" si="175"/>
        <v>2</v>
      </c>
      <c r="O630" s="4">
        <f t="shared" ca="1" si="174"/>
        <v>0</v>
      </c>
    </row>
    <row r="631" spans="1:15" x14ac:dyDescent="0.2">
      <c r="A631">
        <f t="shared" si="164"/>
        <v>1248</v>
      </c>
      <c r="B631" s="4" t="b">
        <f t="shared" si="165"/>
        <v>1</v>
      </c>
      <c r="C631" s="5" t="b">
        <f t="shared" si="163"/>
        <v>1</v>
      </c>
      <c r="D631" s="4">
        <f t="shared" ca="1" si="166"/>
        <v>2</v>
      </c>
      <c r="E631" s="15">
        <f t="shared" si="167"/>
        <v>1248</v>
      </c>
      <c r="F631" s="4">
        <f t="shared" ca="1" si="168"/>
        <v>0</v>
      </c>
      <c r="G631" s="6">
        <f>IF(C631,VLOOKUP(A631,RawData!A:C,3,FALSE),"")</f>
        <v>2.9687000000000001</v>
      </c>
      <c r="H631" s="9">
        <f>IF(C631,VLOOKUP(A631,RawData!A:D,4,FALSE),"")</f>
        <v>248.08905648325299</v>
      </c>
      <c r="I631" s="5" t="b">
        <f t="shared" si="169"/>
        <v>1</v>
      </c>
      <c r="J631" s="4">
        <f t="shared" ca="1" si="170"/>
        <v>248.04705300230219</v>
      </c>
      <c r="K631" s="4">
        <f t="shared" ca="1" si="171"/>
        <v>0.36859654765115124</v>
      </c>
      <c r="L631" s="4">
        <f t="shared" ca="1" si="172"/>
        <v>6.6802569878973372E-2</v>
      </c>
      <c r="M631" s="4">
        <f t="shared" ca="1" si="173"/>
        <v>0.71917581287399912</v>
      </c>
      <c r="N631" s="4">
        <f t="shared" ca="1" si="175"/>
        <v>2</v>
      </c>
      <c r="O631" s="4">
        <f t="shared" ca="1" si="174"/>
        <v>0</v>
      </c>
    </row>
    <row r="632" spans="1:15" x14ac:dyDescent="0.2">
      <c r="A632">
        <f t="shared" si="164"/>
        <v>1250</v>
      </c>
      <c r="B632" s="4" t="b">
        <f t="shared" si="165"/>
        <v>1</v>
      </c>
      <c r="C632" s="5" t="b">
        <f t="shared" si="163"/>
        <v>1</v>
      </c>
      <c r="D632" s="4">
        <f t="shared" ca="1" si="166"/>
        <v>2</v>
      </c>
      <c r="E632" s="15">
        <f t="shared" si="167"/>
        <v>1250</v>
      </c>
      <c r="F632" s="4">
        <f t="shared" ca="1" si="168"/>
        <v>0</v>
      </c>
      <c r="G632" s="6">
        <f>IF(C632,VLOOKUP(A632,RawData!A:C,3,FALSE),"")</f>
        <v>2.9687000000000001</v>
      </c>
      <c r="H632" s="9">
        <f>IF(C632,VLOOKUP(A632,RawData!A:D,4,FALSE),"")</f>
        <v>248.01764448325301</v>
      </c>
      <c r="I632" s="5" t="b">
        <f t="shared" si="169"/>
        <v>1</v>
      </c>
      <c r="J632" s="4">
        <f t="shared" ca="1" si="170"/>
        <v>248.02456950946655</v>
      </c>
      <c r="K632" s="4">
        <f t="shared" ca="1" si="171"/>
        <v>0.38162827858388937</v>
      </c>
      <c r="L632" s="4">
        <f t="shared" ca="1" si="172"/>
        <v>4.7359152372052904E-2</v>
      </c>
      <c r="M632" s="4">
        <f t="shared" ca="1" si="173"/>
        <v>0.73565485193600466</v>
      </c>
      <c r="N632" s="4">
        <f t="shared" ca="1" si="175"/>
        <v>2</v>
      </c>
      <c r="O632" s="4">
        <f t="shared" ca="1" si="174"/>
        <v>0</v>
      </c>
    </row>
    <row r="633" spans="1:15" x14ac:dyDescent="0.2">
      <c r="A633">
        <f t="shared" si="164"/>
        <v>1252</v>
      </c>
      <c r="B633" s="4" t="b">
        <f t="shared" si="165"/>
        <v>1</v>
      </c>
      <c r="C633" s="5" t="b">
        <f t="shared" si="163"/>
        <v>1</v>
      </c>
      <c r="D633" s="4">
        <f t="shared" ca="1" si="166"/>
        <v>2</v>
      </c>
      <c r="E633" s="15">
        <f t="shared" si="167"/>
        <v>1252</v>
      </c>
      <c r="F633" s="4">
        <f t="shared" ca="1" si="168"/>
        <v>0</v>
      </c>
      <c r="G633" s="6">
        <f>IF(C633,VLOOKUP(A633,RawData!A:C,3,FALSE),"")</f>
        <v>2.9687000000000001</v>
      </c>
      <c r="H633" s="9">
        <f>IF(C633,VLOOKUP(A633,RawData!A:D,4,FALSE),"")</f>
        <v>247.94095505728399</v>
      </c>
      <c r="I633" s="5" t="b">
        <f t="shared" si="169"/>
        <v>1</v>
      </c>
      <c r="J633" s="4">
        <f t="shared" ca="1" si="170"/>
        <v>248.00154748324488</v>
      </c>
      <c r="K633" s="4">
        <f t="shared" ca="1" si="171"/>
        <v>0.38882688493706041</v>
      </c>
      <c r="L633" s="4">
        <f t="shared" ca="1" si="172"/>
        <v>2.560523247697688E-2</v>
      </c>
      <c r="M633" s="4">
        <f t="shared" ca="1" si="173"/>
        <v>0.74157796093598449</v>
      </c>
      <c r="N633" s="4">
        <f t="shared" ca="1" si="175"/>
        <v>2</v>
      </c>
      <c r="O633" s="4">
        <f t="shared" ca="1" si="174"/>
        <v>0</v>
      </c>
    </row>
    <row r="634" spans="1:15" x14ac:dyDescent="0.2">
      <c r="A634">
        <f t="shared" si="164"/>
        <v>1254</v>
      </c>
      <c r="B634" s="4" t="b">
        <f t="shared" si="165"/>
        <v>1</v>
      </c>
      <c r="C634" s="5" t="b">
        <f t="shared" si="163"/>
        <v>1</v>
      </c>
      <c r="D634" s="4">
        <f t="shared" ca="1" si="166"/>
        <v>2</v>
      </c>
      <c r="E634" s="15">
        <f t="shared" si="167"/>
        <v>1254</v>
      </c>
      <c r="F634" s="4">
        <f t="shared" ca="1" si="168"/>
        <v>0</v>
      </c>
      <c r="G634" s="6">
        <f>IF(C634,VLOOKUP(A634,RawData!A:C,3,FALSE),"")</f>
        <v>2.9687000000000001</v>
      </c>
      <c r="H634" s="9">
        <f>IF(C634,VLOOKUP(A634,RawData!A:D,4,FALSE),"")</f>
        <v>247.85327963131601</v>
      </c>
      <c r="I634" s="5" t="b">
        <f t="shared" si="169"/>
        <v>1</v>
      </c>
      <c r="J634" s="4">
        <f t="shared" ca="1" si="170"/>
        <v>247.97851161353725</v>
      </c>
      <c r="K634" s="4">
        <f t="shared" ca="1" si="171"/>
        <v>0.39000775189597903</v>
      </c>
      <c r="L634" s="4">
        <f t="shared" ca="1" si="172"/>
        <v>1.3774601312661616E-3</v>
      </c>
      <c r="M634" s="4">
        <f t="shared" ca="1" si="173"/>
        <v>0.73608400000000529</v>
      </c>
      <c r="N634" s="4">
        <f t="shared" ca="1" si="175"/>
        <v>2</v>
      </c>
      <c r="O634" s="4">
        <f t="shared" ca="1" si="174"/>
        <v>0</v>
      </c>
    </row>
    <row r="635" spans="1:15" x14ac:dyDescent="0.2">
      <c r="A635">
        <f t="shared" si="164"/>
        <v>1256</v>
      </c>
      <c r="B635" s="4" t="b">
        <f t="shared" si="165"/>
        <v>1</v>
      </c>
      <c r="C635" s="5" t="b">
        <f t="shared" si="163"/>
        <v>1</v>
      </c>
      <c r="D635" s="4">
        <f t="shared" ca="1" si="166"/>
        <v>2</v>
      </c>
      <c r="E635" s="15">
        <f t="shared" si="167"/>
        <v>1256</v>
      </c>
      <c r="F635" s="4">
        <f t="shared" ca="1" si="168"/>
        <v>0</v>
      </c>
      <c r="G635" s="6">
        <f>IF(C635,VLOOKUP(A635,RawData!A:C,3,FALSE),"")</f>
        <v>2.9687000000000001</v>
      </c>
      <c r="H635" s="9">
        <f>IF(C635,VLOOKUP(A635,RawData!A:D,4,FALSE),"")</f>
        <v>247.77066705728399</v>
      </c>
      <c r="I635" s="5" t="b">
        <f t="shared" si="169"/>
        <v>1</v>
      </c>
      <c r="J635" s="4">
        <f t="shared" ca="1" si="170"/>
        <v>247.95565296837597</v>
      </c>
      <c r="K635" s="4">
        <f t="shared" ca="1" si="171"/>
        <v>0.38498668211087761</v>
      </c>
      <c r="L635" s="4">
        <f t="shared" ca="1" si="172"/>
        <v>2.4990544057203579E-2</v>
      </c>
      <c r="M635" s="4">
        <f t="shared" ca="1" si="173"/>
        <v>0.71454014806298005</v>
      </c>
      <c r="N635" s="4">
        <f t="shared" ca="1" si="175"/>
        <v>2</v>
      </c>
      <c r="O635" s="4">
        <f t="shared" ca="1" si="174"/>
        <v>0</v>
      </c>
    </row>
    <row r="636" spans="1:15" x14ac:dyDescent="0.2">
      <c r="A636">
        <f t="shared" si="164"/>
        <v>1258</v>
      </c>
      <c r="B636" s="4" t="b">
        <f t="shared" si="165"/>
        <v>1</v>
      </c>
      <c r="C636" s="5" t="b">
        <f t="shared" si="163"/>
        <v>1</v>
      </c>
      <c r="D636" s="4">
        <f t="shared" ca="1" si="166"/>
        <v>2</v>
      </c>
      <c r="E636" s="15">
        <f t="shared" si="167"/>
        <v>1258</v>
      </c>
      <c r="F636" s="4">
        <f t="shared" ca="1" si="168"/>
        <v>0</v>
      </c>
      <c r="G636" s="6">
        <f>IF(C636,VLOOKUP(A636,RawData!A:C,3,FALSE),"")</f>
        <v>2.9687000000000001</v>
      </c>
      <c r="H636" s="9">
        <f>IF(C636,VLOOKUP(A636,RawData!A:D,4,FALSE),"")</f>
        <v>247.72058529612599</v>
      </c>
      <c r="I636" s="5" t="b">
        <f t="shared" si="169"/>
        <v>1</v>
      </c>
      <c r="J636" s="4">
        <f t="shared" ca="1" si="170"/>
        <v>247.93348928618042</v>
      </c>
      <c r="K636" s="4">
        <f t="shared" ca="1" si="171"/>
        <v>0.37531688705962551</v>
      </c>
      <c r="L636" s="4">
        <f t="shared" ca="1" si="172"/>
        <v>5.2265313474549657E-2</v>
      </c>
      <c r="M636" s="4">
        <f t="shared" ca="1" si="173"/>
        <v>0.69256814806297484</v>
      </c>
      <c r="N636" s="4">
        <f t="shared" ca="1" si="175"/>
        <v>2</v>
      </c>
      <c r="O636" s="4">
        <f t="shared" ca="1" si="174"/>
        <v>0</v>
      </c>
    </row>
    <row r="637" spans="1:15" x14ac:dyDescent="0.2">
      <c r="A637">
        <f t="shared" si="164"/>
        <v>1260</v>
      </c>
      <c r="B637" s="4" t="b">
        <f t="shared" si="165"/>
        <v>1</v>
      </c>
      <c r="C637" s="5" t="b">
        <f t="shared" si="163"/>
        <v>1</v>
      </c>
      <c r="D637" s="4">
        <f t="shared" ca="1" si="166"/>
        <v>2</v>
      </c>
      <c r="E637" s="15">
        <f t="shared" si="167"/>
        <v>1260</v>
      </c>
      <c r="F637" s="4">
        <f t="shared" ca="1" si="168"/>
        <v>0</v>
      </c>
      <c r="G637" s="6">
        <f>IF(C637,VLOOKUP(A637,RawData!A:C,3,FALSE),"")</f>
        <v>2.9491999999999998</v>
      </c>
      <c r="H637" s="9">
        <f>IF(C637,VLOOKUP(A637,RawData!A:D,4,FALSE),"")</f>
        <v>247.67663933519</v>
      </c>
      <c r="I637" s="5" t="b">
        <f t="shared" si="169"/>
        <v>1</v>
      </c>
      <c r="J637" s="4">
        <f t="shared" ca="1" si="170"/>
        <v>247.91203437691829</v>
      </c>
      <c r="K637" s="4">
        <f t="shared" ca="1" si="171"/>
        <v>0.36192589972012001</v>
      </c>
      <c r="L637" s="4">
        <f t="shared" ca="1" si="172"/>
        <v>8.024196760058544E-2</v>
      </c>
      <c r="M637" s="4">
        <f t="shared" ca="1" si="173"/>
        <v>0.65960818712599689</v>
      </c>
      <c r="N637" s="4">
        <f t="shared" ca="1" si="175"/>
        <v>2</v>
      </c>
      <c r="O637" s="4">
        <f t="shared" ca="1" si="174"/>
        <v>0</v>
      </c>
    </row>
    <row r="638" spans="1:15" x14ac:dyDescent="0.2">
      <c r="A638">
        <f t="shared" si="164"/>
        <v>1262</v>
      </c>
      <c r="B638" s="4" t="b">
        <f t="shared" si="165"/>
        <v>1</v>
      </c>
      <c r="C638" s="5" t="b">
        <f t="shared" si="163"/>
        <v>1</v>
      </c>
      <c r="D638" s="4">
        <f t="shared" ca="1" si="166"/>
        <v>2</v>
      </c>
      <c r="E638" s="15">
        <f t="shared" si="167"/>
        <v>1262</v>
      </c>
      <c r="F638" s="4">
        <f t="shared" ca="1" si="168"/>
        <v>0</v>
      </c>
      <c r="G638" s="6">
        <f>IF(C638,VLOOKUP(A638,RawData!A:C,3,FALSE),"")</f>
        <v>2.9491999999999998</v>
      </c>
      <c r="H638" s="9">
        <f>IF(C638,VLOOKUP(A638,RawData!A:D,4,FALSE),"")</f>
        <v>247.62741590922201</v>
      </c>
      <c r="I638" s="5" t="b">
        <f t="shared" si="169"/>
        <v>1</v>
      </c>
      <c r="J638" s="4">
        <f t="shared" ca="1" si="170"/>
        <v>247.89164269346261</v>
      </c>
      <c r="K638" s="4">
        <f t="shared" ca="1" si="171"/>
        <v>0.34412574212555569</v>
      </c>
      <c r="L638" s="4">
        <f t="shared" ca="1" si="172"/>
        <v>0.10875712411467475</v>
      </c>
      <c r="M638" s="4">
        <f t="shared" ca="1" si="173"/>
        <v>0.61609233518899487</v>
      </c>
      <c r="N638" s="4">
        <f t="shared" ca="1" si="175"/>
        <v>2</v>
      </c>
      <c r="O638" s="4">
        <f t="shared" ca="1" si="174"/>
        <v>0</v>
      </c>
    </row>
    <row r="639" spans="1:15" x14ac:dyDescent="0.2">
      <c r="A639">
        <f t="shared" si="164"/>
        <v>1264</v>
      </c>
      <c r="B639" s="4" t="b">
        <f t="shared" si="165"/>
        <v>1</v>
      </c>
      <c r="C639" s="5" t="b">
        <f t="shared" si="163"/>
        <v>1</v>
      </c>
      <c r="D639" s="4">
        <f t="shared" ca="1" si="166"/>
        <v>2</v>
      </c>
      <c r="E639" s="15">
        <f t="shared" si="167"/>
        <v>1264</v>
      </c>
      <c r="F639" s="4">
        <f t="shared" ca="1" si="168"/>
        <v>0</v>
      </c>
      <c r="G639" s="6">
        <f>IF(C639,VLOOKUP(A639,RawData!A:C,3,FALSE),"")</f>
        <v>2.9491999999999998</v>
      </c>
      <c r="H639" s="9">
        <f>IF(C639,VLOOKUP(A639,RawData!A:D,4,FALSE),"")</f>
        <v>247.59402772209501</v>
      </c>
      <c r="I639" s="5" t="b">
        <f t="shared" si="169"/>
        <v>1</v>
      </c>
      <c r="J639" s="4">
        <f t="shared" ca="1" si="170"/>
        <v>247.87265471616817</v>
      </c>
      <c r="K639" s="4">
        <f t="shared" ca="1" si="171"/>
        <v>0.32188869504611262</v>
      </c>
      <c r="L639" s="4">
        <f t="shared" ca="1" si="172"/>
        <v>0.1379741653373685</v>
      </c>
      <c r="M639" s="4">
        <f t="shared" ca="1" si="173"/>
        <v>0.56116129612598797</v>
      </c>
      <c r="N639" s="4">
        <f t="shared" ca="1" si="175"/>
        <v>2</v>
      </c>
      <c r="O639" s="4">
        <f t="shared" ca="1" si="174"/>
        <v>0</v>
      </c>
    </row>
    <row r="640" spans="1:15" x14ac:dyDescent="0.2">
      <c r="A640">
        <f t="shared" si="164"/>
        <v>1266</v>
      </c>
      <c r="B640" s="4" t="b">
        <f t="shared" si="165"/>
        <v>1</v>
      </c>
      <c r="C640" s="5" t="b">
        <f t="shared" si="163"/>
        <v>1</v>
      </c>
      <c r="D640" s="4">
        <f t="shared" ca="1" si="166"/>
        <v>2</v>
      </c>
      <c r="E640" s="15">
        <f t="shared" si="167"/>
        <v>1266</v>
      </c>
      <c r="F640" s="4">
        <f t="shared" ca="1" si="168"/>
        <v>0</v>
      </c>
      <c r="G640" s="6">
        <f>IF(C640,VLOOKUP(A640,RawData!A:C,3,FALSE),"")</f>
        <v>2.9491999999999998</v>
      </c>
      <c r="H640" s="9">
        <f>IF(C640,VLOOKUP(A640,RawData!A:D,4,FALSE),"")</f>
        <v>247.58789100000001</v>
      </c>
      <c r="I640" s="5" t="b">
        <f t="shared" si="169"/>
        <v>1</v>
      </c>
      <c r="J640" s="4">
        <f t="shared" ca="1" si="170"/>
        <v>247.85560901067922</v>
      </c>
      <c r="K640" s="4">
        <f t="shared" ca="1" si="171"/>
        <v>0.2966046508950626</v>
      </c>
      <c r="L640" s="4">
        <f t="shared" ca="1" si="172"/>
        <v>0.16686450643516082</v>
      </c>
      <c r="M640" s="4">
        <f t="shared" ca="1" si="173"/>
        <v>0.49567248325300284</v>
      </c>
      <c r="N640" s="4">
        <f t="shared" ca="1" si="175"/>
        <v>2</v>
      </c>
      <c r="O640" s="4">
        <f t="shared" ca="1" si="174"/>
        <v>0</v>
      </c>
    </row>
    <row r="641" spans="1:15" x14ac:dyDescent="0.2">
      <c r="A641">
        <f t="shared" si="164"/>
        <v>1268</v>
      </c>
      <c r="B641" s="4" t="b">
        <f t="shared" si="165"/>
        <v>1</v>
      </c>
      <c r="C641" s="5" t="b">
        <f t="shared" si="163"/>
        <v>1</v>
      </c>
      <c r="D641" s="4">
        <f t="shared" ca="1" si="166"/>
        <v>2</v>
      </c>
      <c r="E641" s="15">
        <f t="shared" si="167"/>
        <v>1268</v>
      </c>
      <c r="F641" s="4">
        <f t="shared" ca="1" si="168"/>
        <v>0</v>
      </c>
      <c r="G641" s="6">
        <f>IF(C641,VLOOKUP(A641,RawData!A:C,3,FALSE),"")</f>
        <v>2.9491999999999998</v>
      </c>
      <c r="H641" s="9">
        <f>IF(C641,VLOOKUP(A641,RawData!A:D,4,FALSE),"")</f>
        <v>247.598662425968</v>
      </c>
      <c r="I641" s="5" t="b">
        <f t="shared" si="169"/>
        <v>1</v>
      </c>
      <c r="J641" s="4">
        <f t="shared" ca="1" si="170"/>
        <v>247.84050557573559</v>
      </c>
      <c r="K641" s="4">
        <f t="shared" ca="1" si="171"/>
        <v>0.26969811332051563</v>
      </c>
      <c r="L641" s="4">
        <f t="shared" ca="1" si="172"/>
        <v>0.1945283039221124</v>
      </c>
      <c r="M641" s="4">
        <f t="shared" ca="1" si="173"/>
        <v>0.42447601822200909</v>
      </c>
      <c r="N641" s="4">
        <f t="shared" ca="1" si="175"/>
        <v>2</v>
      </c>
      <c r="O641" s="4">
        <f t="shared" ca="1" si="174"/>
        <v>0</v>
      </c>
    </row>
    <row r="642" spans="1:15" x14ac:dyDescent="0.2">
      <c r="A642">
        <f t="shared" si="164"/>
        <v>1270</v>
      </c>
      <c r="B642" s="4" t="b">
        <f t="shared" si="165"/>
        <v>1</v>
      </c>
      <c r="C642" s="5" t="b">
        <f t="shared" si="163"/>
        <v>1</v>
      </c>
      <c r="D642" s="4">
        <f t="shared" ca="1" si="166"/>
        <v>2</v>
      </c>
      <c r="E642" s="15">
        <f t="shared" si="167"/>
        <v>1270</v>
      </c>
      <c r="F642" s="4">
        <f t="shared" ca="1" si="168"/>
        <v>0</v>
      </c>
      <c r="G642" s="6">
        <f>IF(C642,VLOOKUP(A642,RawData!A:C,3,FALSE),"")</f>
        <v>2.9491999999999998</v>
      </c>
      <c r="H642" s="9">
        <f>IF(C642,VLOOKUP(A642,RawData!A:D,4,FALSE),"")</f>
        <v>247.604155425968</v>
      </c>
      <c r="I642" s="5" t="b">
        <f t="shared" si="169"/>
        <v>1</v>
      </c>
      <c r="J642" s="4">
        <f t="shared" ca="1" si="170"/>
        <v>247.82753545089176</v>
      </c>
      <c r="K642" s="4">
        <f t="shared" ca="1" si="171"/>
        <v>0.24154426690625996</v>
      </c>
      <c r="L642" s="4">
        <f t="shared" ca="1" si="172"/>
        <v>0.22130610140919771</v>
      </c>
      <c r="M642" s="4">
        <f t="shared" ca="1" si="173"/>
        <v>0.35812790922199156</v>
      </c>
      <c r="N642" s="4">
        <f t="shared" ca="1" si="175"/>
        <v>2</v>
      </c>
      <c r="O642" s="4">
        <f t="shared" ca="1" si="174"/>
        <v>0</v>
      </c>
    </row>
    <row r="643" spans="1:15" x14ac:dyDescent="0.2">
      <c r="A643">
        <f t="shared" si="164"/>
        <v>1272</v>
      </c>
      <c r="B643" s="4" t="b">
        <f t="shared" si="165"/>
        <v>1</v>
      </c>
      <c r="C643" s="5" t="b">
        <f t="shared" si="163"/>
        <v>1</v>
      </c>
      <c r="D643" s="4">
        <f t="shared" ca="1" si="166"/>
        <v>2</v>
      </c>
      <c r="E643" s="15">
        <f t="shared" si="167"/>
        <v>1272</v>
      </c>
      <c r="F643" s="4">
        <f t="shared" ca="1" si="168"/>
        <v>0</v>
      </c>
      <c r="G643" s="6">
        <f>IF(C643,VLOOKUP(A643,RawData!A:C,3,FALSE),"")</f>
        <v>2.9491999999999998</v>
      </c>
      <c r="H643" s="9">
        <f>IF(C643,VLOOKUP(A643,RawData!A:D,4,FALSE),"")</f>
        <v>247.609648425968</v>
      </c>
      <c r="I643" s="5" t="b">
        <f t="shared" si="169"/>
        <v>1</v>
      </c>
      <c r="J643" s="4">
        <f t="shared" ca="1" si="170"/>
        <v>247.81668479014169</v>
      </c>
      <c r="K643" s="4">
        <f t="shared" ca="1" si="171"/>
        <v>0.21180253578327779</v>
      </c>
      <c r="L643" s="4">
        <f t="shared" ca="1" si="172"/>
        <v>0.24702070534769405</v>
      </c>
      <c r="M643" s="4">
        <f t="shared" ca="1" si="173"/>
        <v>0.28714705728401668</v>
      </c>
      <c r="N643" s="4">
        <f t="shared" ca="1" si="175"/>
        <v>2</v>
      </c>
      <c r="O643" s="4">
        <f t="shared" ca="1" si="174"/>
        <v>0</v>
      </c>
    </row>
    <row r="644" spans="1:15" x14ac:dyDescent="0.2">
      <c r="A644">
        <f t="shared" si="164"/>
        <v>1274</v>
      </c>
      <c r="B644" s="4" t="b">
        <f t="shared" si="165"/>
        <v>1</v>
      </c>
      <c r="C644" s="5" t="b">
        <f t="shared" si="163"/>
        <v>1</v>
      </c>
      <c r="D644" s="4">
        <f t="shared" ca="1" si="166"/>
        <v>2</v>
      </c>
      <c r="E644" s="15">
        <f t="shared" si="167"/>
        <v>1274</v>
      </c>
      <c r="F644" s="4">
        <f t="shared" ca="1" si="168"/>
        <v>0</v>
      </c>
      <c r="G644" s="6">
        <f>IF(C644,VLOOKUP(A644,RawData!A:C,3,FALSE),"")</f>
        <v>2.9491999999999998</v>
      </c>
      <c r="H644" s="9">
        <f>IF(C644,VLOOKUP(A644,RawData!A:D,4,FALSE),"")</f>
        <v>247.61492685193701</v>
      </c>
      <c r="I644" s="5" t="b">
        <f t="shared" si="169"/>
        <v>1</v>
      </c>
      <c r="J644" s="4">
        <f t="shared" ca="1" si="170"/>
        <v>247.80795359474541</v>
      </c>
      <c r="K644" s="4">
        <f t="shared" ca="1" si="171"/>
        <v>0.180976844623018</v>
      </c>
      <c r="L644" s="4">
        <f t="shared" ca="1" si="172"/>
        <v>0.27133852612806209</v>
      </c>
      <c r="M644" s="4">
        <f t="shared" ca="1" si="173"/>
        <v>0.21573505728400733</v>
      </c>
      <c r="N644" s="4">
        <f t="shared" ca="1" si="175"/>
        <v>2</v>
      </c>
      <c r="O644" s="4">
        <f t="shared" ca="1" si="174"/>
        <v>0</v>
      </c>
    </row>
    <row r="645" spans="1:15" x14ac:dyDescent="0.2">
      <c r="A645">
        <f t="shared" si="164"/>
        <v>1276</v>
      </c>
      <c r="B645" s="4" t="b">
        <f t="shared" si="165"/>
        <v>1</v>
      </c>
      <c r="C645" s="5" t="b">
        <f t="shared" si="163"/>
        <v>1</v>
      </c>
      <c r="D645" s="4">
        <f t="shared" ca="1" si="166"/>
        <v>2</v>
      </c>
      <c r="E645" s="15">
        <f t="shared" si="167"/>
        <v>1276</v>
      </c>
      <c r="F645" s="4">
        <f t="shared" ca="1" si="168"/>
        <v>0</v>
      </c>
      <c r="G645" s="6">
        <f>IF(C645,VLOOKUP(A645,RawData!A:C,3,FALSE),"")</f>
        <v>2.9491999999999998</v>
      </c>
      <c r="H645" s="9">
        <f>IF(C645,VLOOKUP(A645,RawData!A:D,4,FALSE),"")</f>
        <v>247.642178277905</v>
      </c>
      <c r="I645" s="5" t="b">
        <f t="shared" si="169"/>
        <v>1</v>
      </c>
      <c r="J645" s="4">
        <f t="shared" ca="1" si="170"/>
        <v>247.80135570818885</v>
      </c>
      <c r="K645" s="4">
        <f t="shared" ca="1" si="171"/>
        <v>0.14942850478530545</v>
      </c>
      <c r="L645" s="4">
        <f t="shared" ca="1" si="172"/>
        <v>0.29336657875114724</v>
      </c>
      <c r="M645" s="4">
        <f t="shared" ca="1" si="173"/>
        <v>0.14432505728498768</v>
      </c>
      <c r="N645" s="4">
        <f t="shared" ca="1" si="175"/>
        <v>2</v>
      </c>
      <c r="O645" s="4">
        <f t="shared" ca="1" si="174"/>
        <v>0</v>
      </c>
    </row>
    <row r="646" spans="1:15" x14ac:dyDescent="0.2">
      <c r="A646">
        <f t="shared" si="164"/>
        <v>1278</v>
      </c>
      <c r="B646" s="4" t="b">
        <f t="shared" si="165"/>
        <v>1</v>
      </c>
      <c r="C646" s="5" t="b">
        <f t="shared" si="163"/>
        <v>1</v>
      </c>
      <c r="D646" s="4">
        <f t="shared" ca="1" si="166"/>
        <v>2</v>
      </c>
      <c r="E646" s="15">
        <f t="shared" si="167"/>
        <v>1278</v>
      </c>
      <c r="F646" s="4">
        <f t="shared" ca="1" si="168"/>
        <v>0</v>
      </c>
      <c r="G646" s="6">
        <f>IF(C646,VLOOKUP(A646,RawData!A:C,3,FALSE),"")</f>
        <v>2.9491999999999998</v>
      </c>
      <c r="H646" s="9">
        <f>IF(C646,VLOOKUP(A646,RawData!A:D,4,FALSE),"")</f>
        <v>247.66964427790501</v>
      </c>
      <c r="I646" s="5" t="b">
        <f t="shared" si="169"/>
        <v>1</v>
      </c>
      <c r="J646" s="4">
        <f t="shared" ca="1" si="170"/>
        <v>247.79705447927441</v>
      </c>
      <c r="K646" s="4">
        <f t="shared" ca="1" si="171"/>
        <v>0.11805046775100436</v>
      </c>
      <c r="L646" s="4">
        <f t="shared" ca="1" si="172"/>
        <v>0.31291382492261732</v>
      </c>
      <c r="M646" s="4">
        <f t="shared" ca="1" si="173"/>
        <v>6.7420096348001834E-2</v>
      </c>
      <c r="N646" s="4">
        <f t="shared" ca="1" si="175"/>
        <v>2</v>
      </c>
      <c r="O646" s="4">
        <f t="shared" ca="1" si="174"/>
        <v>0</v>
      </c>
    </row>
    <row r="647" spans="1:15" x14ac:dyDescent="0.2">
      <c r="A647">
        <f t="shared" si="164"/>
        <v>1280</v>
      </c>
      <c r="B647" s="4" t="b">
        <f t="shared" si="165"/>
        <v>1</v>
      </c>
      <c r="C647" s="5" t="b">
        <f t="shared" ref="C647:C710" si="176">IF(AND(B647,A647&lt;=$G$1),TRUE(),FALSE())</f>
        <v>1</v>
      </c>
      <c r="D647" s="4">
        <f t="shared" ca="1" si="166"/>
        <v>2</v>
      </c>
      <c r="E647" s="15">
        <f t="shared" si="167"/>
        <v>1280</v>
      </c>
      <c r="F647" s="4">
        <f t="shared" ca="1" si="168"/>
        <v>0</v>
      </c>
      <c r="G647" s="6">
        <f>IF(C647,VLOOKUP(A647,RawData!A:C,3,FALSE),"")</f>
        <v>2.9491999999999998</v>
      </c>
      <c r="H647" s="9">
        <f>IF(C647,VLOOKUP(A647,RawData!A:D,4,FALSE),"")</f>
        <v>247.691831812874</v>
      </c>
      <c r="I647" s="5" t="b">
        <f t="shared" si="169"/>
        <v>1</v>
      </c>
      <c r="J647" s="4">
        <f t="shared" ca="1" si="170"/>
        <v>247.79523402581358</v>
      </c>
      <c r="K647" s="4">
        <f t="shared" ca="1" si="171"/>
        <v>8.6856546008050373E-2</v>
      </c>
      <c r="L647" s="4">
        <f t="shared" ca="1" si="172"/>
        <v>0.32980310335210561</v>
      </c>
      <c r="M647" s="4">
        <f t="shared" ca="1" si="173"/>
        <v>1.4977942714978099E-2</v>
      </c>
      <c r="N647" s="4">
        <f t="shared" ca="1" si="175"/>
        <v>2</v>
      </c>
      <c r="O647" s="4">
        <f t="shared" ca="1" si="174"/>
        <v>0</v>
      </c>
    </row>
    <row r="648" spans="1:15" x14ac:dyDescent="0.2">
      <c r="A648">
        <f t="shared" ref="A648:A711" si="177">A647+$C$4</f>
        <v>1282</v>
      </c>
      <c r="B648" s="4" t="b">
        <f t="shared" ref="B648:B711" si="178">IF(ROW()&lt;7+$G$4,TRUE(),FALSE())</f>
        <v>1</v>
      </c>
      <c r="C648" s="5" t="b">
        <f t="shared" si="176"/>
        <v>1</v>
      </c>
      <c r="D648" s="4">
        <f t="shared" ref="D648:D711" ca="1" si="179">IF(AND($C647,$I647),IF(AND($L647&lt;$C$3,$L648&gt;=$C$3),$D647+0.5,IF(AND($L647&gt;=$C$3,$L648&lt;$C$3),$D647+0.5,$D647)),$D647)</f>
        <v>2</v>
      </c>
      <c r="E648" s="15">
        <f t="shared" ref="E648:E711" si="180">IF(C648,A648,NA())</f>
        <v>1282</v>
      </c>
      <c r="F648" s="4">
        <f t="shared" ref="F648:F711" ca="1" si="181">IF(MOD($D648,1)=0.5,20,0)</f>
        <v>0</v>
      </c>
      <c r="G648" s="6">
        <f>IF(C648,VLOOKUP(A648,RawData!A:C,3,FALSE),"")</f>
        <v>2.9491999999999998</v>
      </c>
      <c r="H648" s="9">
        <f>IF(C648,VLOOKUP(A648,RawData!A:D,4,FALSE),"")</f>
        <v>247.713803851937</v>
      </c>
      <c r="I648" s="5" t="b">
        <f t="shared" ref="I648:I711" si="182">IF(C648,IF(E648-$E$7&gt;=$C$1/2,TRUE(),FALSE()),FALSE())</f>
        <v>1</v>
      </c>
      <c r="J648" s="4">
        <f t="shared" ref="J648:J711" ca="1" si="183">IF($I648,IF($C648,AVERAGE(OFFSET($H$1:$H$27000,ROW()-$C$1/$C$4/2-1,0,$C$1/$C$4+1,1)),NA()),NA())</f>
        <v>247.79590130054737</v>
      </c>
      <c r="K648" s="4">
        <f t="shared" ref="K648:K711" ca="1" si="184">IF(I648,ABS(INDEX($J$1:$J$27000,ROW()+$C$1/$C$4/2)-INDEX($J$1:$J$27000,ROW()-$C$1/$C$4/2)),NA())</f>
        <v>5.6364476715828005E-2</v>
      </c>
      <c r="L648" s="4">
        <f t="shared" ref="L648:L711" ca="1" si="185">IF(AND(C648,I648),INDEX($K$1:$K$27000,ROW()+$C$1/$C$4+1),NA())</f>
        <v>0.34369383943086973</v>
      </c>
      <c r="M648" s="4">
        <f t="shared" ref="M648:M711" ca="1" si="186">IF($I648,IF($C648,ABS(OFFSET($H$1:$H$27000,ROW()-$C$1/$C$4/2-1,0,1,1)-OFFSET($H$1:$H$27000,ROW()+$C$1/$C$4/2-1,0,1,1)),NA()),NA())</f>
        <v>9.7374942716015767E-2</v>
      </c>
      <c r="N648" s="4">
        <f t="shared" ca="1" si="175"/>
        <v>2</v>
      </c>
      <c r="O648" s="4">
        <f t="shared" ref="O648:O711" ca="1" si="187">IF(MOD($N648,1)=0.5,20,0)</f>
        <v>0</v>
      </c>
    </row>
    <row r="649" spans="1:15" x14ac:dyDescent="0.2">
      <c r="A649">
        <f t="shared" si="177"/>
        <v>1284</v>
      </c>
      <c r="B649" s="4" t="b">
        <f t="shared" si="178"/>
        <v>1</v>
      </c>
      <c r="C649" s="5" t="b">
        <f t="shared" si="176"/>
        <v>1</v>
      </c>
      <c r="D649" s="4">
        <f t="shared" ca="1" si="179"/>
        <v>2</v>
      </c>
      <c r="E649" s="15">
        <f t="shared" si="180"/>
        <v>1284</v>
      </c>
      <c r="F649" s="4">
        <f t="shared" ca="1" si="181"/>
        <v>0</v>
      </c>
      <c r="G649" s="6">
        <f>IF(C649,VLOOKUP(A649,RawData!A:C,3,FALSE),"")</f>
        <v>2.9569999999999999</v>
      </c>
      <c r="H649" s="9">
        <f>IF(C649,VLOOKUP(A649,RawData!A:D,4,FALSE),"")</f>
        <v>247.74126985193701</v>
      </c>
      <c r="I649" s="5" t="b">
        <f t="shared" si="182"/>
        <v>1</v>
      </c>
      <c r="J649" s="4">
        <f t="shared" ca="1" si="183"/>
        <v>247.79904242773176</v>
      </c>
      <c r="K649" s="4">
        <f t="shared" ca="1" si="184"/>
        <v>2.6921757485979469E-2</v>
      </c>
      <c r="L649" s="4">
        <f t="shared" ca="1" si="185"/>
        <v>0.35422472305904762</v>
      </c>
      <c r="M649" s="4">
        <f t="shared" ca="1" si="186"/>
        <v>0.18505036868398861</v>
      </c>
      <c r="N649" s="4">
        <f t="shared" ref="N649:N712" ca="1" si="188">IF(AND($C648,$I648),IF(AND($M648&lt;$C$3,$M649&gt;=$C$3),$N648+0.5,IF(AND($M648&gt;=$C$3,$M649&lt;$C$3),$N648+0.5,$N648)),$N648)</f>
        <v>2</v>
      </c>
      <c r="O649" s="4">
        <f t="shared" ca="1" si="187"/>
        <v>0</v>
      </c>
    </row>
    <row r="650" spans="1:15" x14ac:dyDescent="0.2">
      <c r="A650">
        <f t="shared" si="177"/>
        <v>1286</v>
      </c>
      <c r="B650" s="4" t="b">
        <f t="shared" si="178"/>
        <v>1</v>
      </c>
      <c r="C650" s="5" t="b">
        <f t="shared" si="176"/>
        <v>1</v>
      </c>
      <c r="D650" s="4">
        <f t="shared" ca="1" si="179"/>
        <v>2</v>
      </c>
      <c r="E650" s="15">
        <f t="shared" si="180"/>
        <v>1286</v>
      </c>
      <c r="F650" s="4">
        <f t="shared" ca="1" si="181"/>
        <v>0</v>
      </c>
      <c r="G650" s="6">
        <f>IF(C650,VLOOKUP(A650,RawData!A:C,3,FALSE),"")</f>
        <v>2.9569999999999999</v>
      </c>
      <c r="H650" s="9">
        <f>IF(C650,VLOOKUP(A650,RawData!A:D,4,FALSE),"")</f>
        <v>247.76873585193701</v>
      </c>
      <c r="I650" s="5" t="b">
        <f t="shared" si="182"/>
        <v>1</v>
      </c>
      <c r="J650" s="4">
        <f t="shared" ca="1" si="183"/>
        <v>247.8050117944635</v>
      </c>
      <c r="K650" s="4">
        <f t="shared" ca="1" si="184"/>
        <v>9.2615529229078675E-4</v>
      </c>
      <c r="L650" s="4">
        <f t="shared" ca="1" si="185"/>
        <v>0.36120468494422653</v>
      </c>
      <c r="M650" s="4">
        <f t="shared" ca="1" si="186"/>
        <v>0.2676629427160151</v>
      </c>
      <c r="N650" s="4">
        <f t="shared" ca="1" si="188"/>
        <v>2</v>
      </c>
      <c r="O650" s="4">
        <f t="shared" ca="1" si="187"/>
        <v>0</v>
      </c>
    </row>
    <row r="651" spans="1:15" x14ac:dyDescent="0.2">
      <c r="A651">
        <f t="shared" si="177"/>
        <v>1288</v>
      </c>
      <c r="B651" s="4" t="b">
        <f t="shared" si="178"/>
        <v>1</v>
      </c>
      <c r="C651" s="5" t="b">
        <f t="shared" si="176"/>
        <v>1</v>
      </c>
      <c r="D651" s="4">
        <f t="shared" ca="1" si="179"/>
        <v>2</v>
      </c>
      <c r="E651" s="15">
        <f t="shared" si="180"/>
        <v>1288</v>
      </c>
      <c r="F651" s="4">
        <f t="shared" ca="1" si="181"/>
        <v>0</v>
      </c>
      <c r="G651" s="6">
        <f>IF(C651,VLOOKUP(A651,RawData!A:C,3,FALSE),"")</f>
        <v>2.9569999999999999</v>
      </c>
      <c r="H651" s="9">
        <f>IF(C651,VLOOKUP(A651,RawData!A:D,4,FALSE),"")</f>
        <v>247.79620185193701</v>
      </c>
      <c r="I651" s="5" t="b">
        <f t="shared" si="182"/>
        <v>1</v>
      </c>
      <c r="J651" s="4">
        <f t="shared" ca="1" si="183"/>
        <v>247.81347581113278</v>
      </c>
      <c r="K651" s="4">
        <f t="shared" ca="1" si="184"/>
        <v>2.6831765267104402E-2</v>
      </c>
      <c r="L651" s="4">
        <f t="shared" ca="1" si="185"/>
        <v>0.36463372508649172</v>
      </c>
      <c r="M651" s="4">
        <f t="shared" ca="1" si="186"/>
        <v>0.31246627790599746</v>
      </c>
      <c r="N651" s="4">
        <f t="shared" ca="1" si="188"/>
        <v>2</v>
      </c>
      <c r="O651" s="4">
        <f t="shared" ca="1" si="187"/>
        <v>0</v>
      </c>
    </row>
    <row r="652" spans="1:15" x14ac:dyDescent="0.2">
      <c r="A652">
        <f t="shared" si="177"/>
        <v>1290</v>
      </c>
      <c r="B652" s="4" t="b">
        <f t="shared" si="178"/>
        <v>1</v>
      </c>
      <c r="C652" s="5" t="b">
        <f t="shared" si="176"/>
        <v>1</v>
      </c>
      <c r="D652" s="4">
        <f t="shared" ca="1" si="179"/>
        <v>2</v>
      </c>
      <c r="E652" s="15">
        <f t="shared" si="180"/>
        <v>1290</v>
      </c>
      <c r="F652" s="4">
        <f t="shared" ca="1" si="181"/>
        <v>0</v>
      </c>
      <c r="G652" s="6">
        <f>IF(C652,VLOOKUP(A652,RawData!A:C,3,FALSE),"")</f>
        <v>2.9569999999999999</v>
      </c>
      <c r="H652" s="9">
        <f>IF(C652,VLOOKUP(A652,RawData!A:D,4,FALSE),"")</f>
        <v>247.82366781287399</v>
      </c>
      <c r="I652" s="5" t="b">
        <f t="shared" si="182"/>
        <v>1</v>
      </c>
      <c r="J652" s="4">
        <f t="shared" ca="1" si="183"/>
        <v>247.82337125319322</v>
      </c>
      <c r="K652" s="4">
        <f t="shared" ca="1" si="184"/>
        <v>5.0611020403238172E-2</v>
      </c>
      <c r="L652" s="4">
        <f t="shared" ca="1" si="185"/>
        <v>0.36417133339318752</v>
      </c>
      <c r="M652" s="4">
        <f t="shared" ca="1" si="186"/>
        <v>0.35070466480999585</v>
      </c>
      <c r="N652" s="4">
        <f t="shared" ca="1" si="188"/>
        <v>2</v>
      </c>
      <c r="O652" s="4">
        <f t="shared" ca="1" si="187"/>
        <v>0</v>
      </c>
    </row>
    <row r="653" spans="1:15" x14ac:dyDescent="0.2">
      <c r="A653">
        <f t="shared" si="177"/>
        <v>1292</v>
      </c>
      <c r="B653" s="4" t="b">
        <f t="shared" si="178"/>
        <v>1</v>
      </c>
      <c r="C653" s="5" t="b">
        <f t="shared" si="176"/>
        <v>1</v>
      </c>
      <c r="D653" s="4">
        <f t="shared" ca="1" si="179"/>
        <v>2</v>
      </c>
      <c r="E653" s="15">
        <f t="shared" si="180"/>
        <v>1292</v>
      </c>
      <c r="F653" s="4">
        <f t="shared" ca="1" si="181"/>
        <v>0</v>
      </c>
      <c r="G653" s="6">
        <f>IF(C653,VLOOKUP(A653,RawData!A:C,3,FALSE),"")</f>
        <v>2.9569999999999999</v>
      </c>
      <c r="H653" s="9">
        <f>IF(C653,VLOOKUP(A653,RawData!A:D,4,FALSE),"")</f>
        <v>247.851133812874</v>
      </c>
      <c r="I653" s="5" t="b">
        <f t="shared" si="182"/>
        <v>1</v>
      </c>
      <c r="J653" s="4">
        <f t="shared" ca="1" si="183"/>
        <v>247.83433681054504</v>
      </c>
      <c r="K653" s="4">
        <f t="shared" ca="1" si="184"/>
        <v>7.1739167544478732E-2</v>
      </c>
      <c r="L653" s="4">
        <f t="shared" ca="1" si="185"/>
        <v>0.35964028279769877</v>
      </c>
      <c r="M653" s="4">
        <f t="shared" ca="1" si="186"/>
        <v>0.38915570387300136</v>
      </c>
      <c r="N653" s="4">
        <f t="shared" ca="1" si="188"/>
        <v>2</v>
      </c>
      <c r="O653" s="4">
        <f t="shared" ca="1" si="187"/>
        <v>0</v>
      </c>
    </row>
    <row r="654" spans="1:15" x14ac:dyDescent="0.2">
      <c r="A654">
        <f t="shared" si="177"/>
        <v>1294</v>
      </c>
      <c r="B654" s="4" t="b">
        <f t="shared" si="178"/>
        <v>1</v>
      </c>
      <c r="C654" s="5" t="b">
        <f t="shared" si="176"/>
        <v>1</v>
      </c>
      <c r="D654" s="4">
        <f t="shared" ca="1" si="179"/>
        <v>2</v>
      </c>
      <c r="E654" s="15">
        <f t="shared" si="180"/>
        <v>1294</v>
      </c>
      <c r="F654" s="4">
        <f t="shared" ca="1" si="181"/>
        <v>0</v>
      </c>
      <c r="G654" s="6">
        <f>IF(C654,VLOOKUP(A654,RawData!A:C,3,FALSE),"")</f>
        <v>2.9569999999999999</v>
      </c>
      <c r="H654" s="9">
        <f>IF(C654,VLOOKUP(A654,RawData!A:D,4,FALSE),"")</f>
        <v>247.878598851937</v>
      </c>
      <c r="I654" s="5" t="b">
        <f t="shared" si="182"/>
        <v>1</v>
      </c>
      <c r="J654" s="4">
        <f t="shared" ca="1" si="183"/>
        <v>247.84653583199054</v>
      </c>
      <c r="K654" s="4">
        <f t="shared" ca="1" si="184"/>
        <v>8.9868833070909204E-2</v>
      </c>
      <c r="L654" s="4">
        <f t="shared" ca="1" si="185"/>
        <v>0.35120398409816289</v>
      </c>
      <c r="M654" s="4">
        <f t="shared" ca="1" si="186"/>
        <v>0.41155785193700467</v>
      </c>
      <c r="N654" s="4">
        <f t="shared" ca="1" si="188"/>
        <v>2</v>
      </c>
      <c r="O654" s="4">
        <f t="shared" ca="1" si="187"/>
        <v>0</v>
      </c>
    </row>
    <row r="655" spans="1:15" x14ac:dyDescent="0.2">
      <c r="A655">
        <f t="shared" si="177"/>
        <v>1296</v>
      </c>
      <c r="B655" s="4" t="b">
        <f t="shared" si="178"/>
        <v>1</v>
      </c>
      <c r="C655" s="5" t="b">
        <f t="shared" si="176"/>
        <v>1</v>
      </c>
      <c r="D655" s="4">
        <f t="shared" ca="1" si="179"/>
        <v>2</v>
      </c>
      <c r="E655" s="15">
        <f t="shared" si="180"/>
        <v>1296</v>
      </c>
      <c r="F655" s="4">
        <f t="shared" ca="1" si="181"/>
        <v>0</v>
      </c>
      <c r="G655" s="6">
        <f>IF(C655,VLOOKUP(A655,RawData!A:C,3,FALSE),"")</f>
        <v>2.9569999999999999</v>
      </c>
      <c r="H655" s="9">
        <f>IF(C655,VLOOKUP(A655,RawData!A:D,4,FALSE),"")</f>
        <v>247.91134327790499</v>
      </c>
      <c r="I655" s="5" t="b">
        <f t="shared" si="182"/>
        <v>1</v>
      </c>
      <c r="J655" s="4">
        <f t="shared" ca="1" si="183"/>
        <v>247.85962777643905</v>
      </c>
      <c r="K655" s="4">
        <f t="shared" ca="1" si="184"/>
        <v>0.10446145133809637</v>
      </c>
      <c r="L655" s="4">
        <f t="shared" ca="1" si="185"/>
        <v>0.33801790953685895</v>
      </c>
      <c r="M655" s="4">
        <f t="shared" ca="1" si="186"/>
        <v>0.41198699999998212</v>
      </c>
      <c r="N655" s="4">
        <f t="shared" ca="1" si="188"/>
        <v>2</v>
      </c>
      <c r="O655" s="4">
        <f t="shared" ca="1" si="187"/>
        <v>0</v>
      </c>
    </row>
    <row r="656" spans="1:15" x14ac:dyDescent="0.2">
      <c r="A656">
        <f t="shared" si="177"/>
        <v>1298</v>
      </c>
      <c r="B656" s="4" t="b">
        <f t="shared" si="178"/>
        <v>1</v>
      </c>
      <c r="C656" s="5" t="b">
        <f t="shared" si="176"/>
        <v>1</v>
      </c>
      <c r="D656" s="4">
        <f t="shared" ca="1" si="179"/>
        <v>2</v>
      </c>
      <c r="E656" s="15">
        <f t="shared" si="180"/>
        <v>1298</v>
      </c>
      <c r="F656" s="4">
        <f t="shared" ca="1" si="181"/>
        <v>0</v>
      </c>
      <c r="G656" s="6">
        <f>IF(C656,VLOOKUP(A656,RawData!A:C,3,FALSE),"")</f>
        <v>2.9569999999999999</v>
      </c>
      <c r="H656" s="9">
        <f>IF(C656,VLOOKUP(A656,RawData!A:D,4,FALSE),"")</f>
        <v>247.93880927790499</v>
      </c>
      <c r="I656" s="5" t="b">
        <f t="shared" si="182"/>
        <v>1</v>
      </c>
      <c r="J656" s="4">
        <f t="shared" ca="1" si="183"/>
        <v>247.87257021431103</v>
      </c>
      <c r="K656" s="4">
        <f t="shared" ca="1" si="184"/>
        <v>0.11483590664676058</v>
      </c>
      <c r="L656" s="4">
        <f t="shared" ca="1" si="185"/>
        <v>0.31744485534071032</v>
      </c>
      <c r="M656" s="4">
        <f t="shared" ca="1" si="186"/>
        <v>0.39044414806400596</v>
      </c>
      <c r="N656" s="4">
        <f t="shared" ca="1" si="188"/>
        <v>2</v>
      </c>
      <c r="O656" s="4">
        <f t="shared" ca="1" si="187"/>
        <v>0</v>
      </c>
    </row>
    <row r="657" spans="1:15" x14ac:dyDescent="0.2">
      <c r="A657">
        <f t="shared" si="177"/>
        <v>1300</v>
      </c>
      <c r="B657" s="4" t="b">
        <f t="shared" si="178"/>
        <v>1</v>
      </c>
      <c r="C657" s="5" t="b">
        <f t="shared" si="176"/>
        <v>1</v>
      </c>
      <c r="D657" s="4">
        <f t="shared" ca="1" si="179"/>
        <v>2</v>
      </c>
      <c r="E657" s="15">
        <f t="shared" si="180"/>
        <v>1300</v>
      </c>
      <c r="F657" s="4">
        <f t="shared" ca="1" si="181"/>
        <v>0</v>
      </c>
      <c r="G657" s="6">
        <f>IF(C657,VLOOKUP(A657,RawData!A:C,3,FALSE),"")</f>
        <v>2.9569999999999999</v>
      </c>
      <c r="H657" s="9">
        <f>IF(C657,VLOOKUP(A657,RawData!A:D,4,FALSE),"")</f>
        <v>247.961211425968</v>
      </c>
      <c r="I657" s="5" t="b">
        <f t="shared" si="182"/>
        <v>1</v>
      </c>
      <c r="J657" s="4">
        <f t="shared" ca="1" si="183"/>
        <v>247.88481076747436</v>
      </c>
      <c r="K657" s="4">
        <f t="shared" ca="1" si="184"/>
        <v>0.11833419647675214</v>
      </c>
      <c r="L657" s="4">
        <f t="shared" ca="1" si="185"/>
        <v>0.28749406650547371</v>
      </c>
      <c r="M657" s="4">
        <f t="shared" ca="1" si="186"/>
        <v>0.37396414806400458</v>
      </c>
      <c r="N657" s="4">
        <f t="shared" ca="1" si="188"/>
        <v>2</v>
      </c>
      <c r="O657" s="4">
        <f t="shared" ca="1" si="187"/>
        <v>0</v>
      </c>
    </row>
    <row r="658" spans="1:15" x14ac:dyDescent="0.2">
      <c r="A658">
        <f t="shared" si="177"/>
        <v>1302</v>
      </c>
      <c r="B658" s="4" t="b">
        <f t="shared" si="178"/>
        <v>1</v>
      </c>
      <c r="C658" s="5" t="b">
        <f t="shared" si="176"/>
        <v>1</v>
      </c>
      <c r="D658" s="4">
        <f t="shared" ca="1" si="179"/>
        <v>2</v>
      </c>
      <c r="E658" s="15">
        <f t="shared" si="180"/>
        <v>1302</v>
      </c>
      <c r="F658" s="4">
        <f t="shared" ca="1" si="181"/>
        <v>0</v>
      </c>
      <c r="G658" s="6">
        <f>IF(C658,VLOOKUP(A658,RawData!A:C,3,FALSE),"")</f>
        <v>2.9569999999999999</v>
      </c>
      <c r="H658" s="9">
        <f>IF(C658,VLOOKUP(A658,RawData!A:D,4,FALSE),"")</f>
        <v>247.98296885193699</v>
      </c>
      <c r="I658" s="5" t="b">
        <f t="shared" si="182"/>
        <v>1</v>
      </c>
      <c r="J658" s="4">
        <f t="shared" ca="1" si="183"/>
        <v>247.89669001179806</v>
      </c>
      <c r="K658" s="4">
        <f t="shared" ca="1" si="184"/>
        <v>0.11578694814434698</v>
      </c>
      <c r="L658" s="4">
        <f t="shared" ca="1" si="185"/>
        <v>0.25005942337188003</v>
      </c>
      <c r="M658" s="4">
        <f t="shared" ca="1" si="186"/>
        <v>0.36276357403198745</v>
      </c>
      <c r="N658" s="4">
        <f t="shared" ca="1" si="188"/>
        <v>2</v>
      </c>
      <c r="O658" s="4">
        <f t="shared" ca="1" si="187"/>
        <v>0</v>
      </c>
    </row>
    <row r="659" spans="1:15" x14ac:dyDescent="0.2">
      <c r="A659">
        <f t="shared" si="177"/>
        <v>1304</v>
      </c>
      <c r="B659" s="4" t="b">
        <f t="shared" si="178"/>
        <v>1</v>
      </c>
      <c r="C659" s="5" t="b">
        <f t="shared" si="176"/>
        <v>1</v>
      </c>
      <c r="D659" s="4">
        <f t="shared" ca="1" si="179"/>
        <v>2</v>
      </c>
      <c r="E659" s="15">
        <f t="shared" si="180"/>
        <v>1304</v>
      </c>
      <c r="F659" s="4">
        <f t="shared" ca="1" si="181"/>
        <v>0</v>
      </c>
      <c r="G659" s="6">
        <f>IF(C659,VLOOKUP(A659,RawData!A:C,3,FALSE),"")</f>
        <v>2.9569999999999999</v>
      </c>
      <c r="H659" s="9">
        <f>IF(C659,VLOOKUP(A659,RawData!A:D,4,FALSE),"")</f>
        <v>247.99944885193699</v>
      </c>
      <c r="I659" s="5" t="b">
        <f t="shared" si="182"/>
        <v>1</v>
      </c>
      <c r="J659" s="4">
        <f t="shared" ca="1" si="183"/>
        <v>247.90804459721943</v>
      </c>
      <c r="K659" s="4">
        <f t="shared" ca="1" si="184"/>
        <v>0.10825738493596759</v>
      </c>
      <c r="L659" s="4">
        <f t="shared" ca="1" si="185"/>
        <v>0.20760785412704763</v>
      </c>
      <c r="M659" s="4">
        <f t="shared" ca="1" si="186"/>
        <v>0.34671372209498941</v>
      </c>
      <c r="N659" s="4">
        <f t="shared" ca="1" si="188"/>
        <v>2</v>
      </c>
      <c r="O659" s="4">
        <f t="shared" ca="1" si="187"/>
        <v>0</v>
      </c>
    </row>
    <row r="660" spans="1:15" x14ac:dyDescent="0.2">
      <c r="A660">
        <f t="shared" si="177"/>
        <v>1306</v>
      </c>
      <c r="B660" s="4" t="b">
        <f t="shared" si="178"/>
        <v>1</v>
      </c>
      <c r="C660" s="5" t="b">
        <f t="shared" si="176"/>
        <v>1</v>
      </c>
      <c r="D660" s="4">
        <f t="shared" ca="1" si="179"/>
        <v>2</v>
      </c>
      <c r="E660" s="15">
        <f t="shared" si="180"/>
        <v>1306</v>
      </c>
      <c r="F660" s="4">
        <f t="shared" ca="1" si="181"/>
        <v>0</v>
      </c>
      <c r="G660" s="6">
        <f>IF(C660,VLOOKUP(A660,RawData!A:C,3,FALSE),"")</f>
        <v>2.9569999999999999</v>
      </c>
      <c r="H660" s="9">
        <f>IF(C660,VLOOKUP(A660,RawData!A:D,4,FALSE),"")</f>
        <v>248.01064942596801</v>
      </c>
      <c r="I660" s="5" t="b">
        <f t="shared" si="182"/>
        <v>1</v>
      </c>
      <c r="J660" s="4">
        <f t="shared" ca="1" si="183"/>
        <v>247.91905171728703</v>
      </c>
      <c r="K660" s="4">
        <f t="shared" ca="1" si="184"/>
        <v>9.7333359301984501E-2</v>
      </c>
      <c r="L660" s="4">
        <f t="shared" ca="1" si="185"/>
        <v>0.16247063016851371</v>
      </c>
      <c r="M660" s="4">
        <f t="shared" ca="1" si="186"/>
        <v>0.31396929612699864</v>
      </c>
      <c r="N660" s="4">
        <f t="shared" ca="1" si="188"/>
        <v>2</v>
      </c>
      <c r="O660" s="4">
        <f t="shared" ca="1" si="187"/>
        <v>0</v>
      </c>
    </row>
    <row r="661" spans="1:15" x14ac:dyDescent="0.2">
      <c r="A661">
        <f t="shared" si="177"/>
        <v>1308</v>
      </c>
      <c r="B661" s="4" t="b">
        <f t="shared" si="178"/>
        <v>1</v>
      </c>
      <c r="C661" s="5" t="b">
        <f t="shared" si="176"/>
        <v>1</v>
      </c>
      <c r="D661" s="4">
        <f t="shared" ca="1" si="179"/>
        <v>2</v>
      </c>
      <c r="E661" s="15">
        <f t="shared" si="180"/>
        <v>1308</v>
      </c>
      <c r="F661" s="4">
        <f t="shared" ca="1" si="181"/>
        <v>0</v>
      </c>
      <c r="G661" s="6">
        <f>IF(C661,VLOOKUP(A661,RawData!A:C,3,FALSE),"")</f>
        <v>2.9569999999999999</v>
      </c>
      <c r="H661" s="9">
        <f>IF(C661,VLOOKUP(A661,RawData!A:D,4,FALSE),"")</f>
        <v>248.02163638690499</v>
      </c>
      <c r="I661" s="5" t="b">
        <f t="shared" si="182"/>
        <v>1</v>
      </c>
      <c r="J661" s="4">
        <f t="shared" ca="1" si="183"/>
        <v>247.92900253455119</v>
      </c>
      <c r="K661" s="4">
        <f t="shared" ca="1" si="184"/>
        <v>8.3574173637884996E-2</v>
      </c>
      <c r="L661" s="4">
        <f t="shared" ca="1" si="185"/>
        <v>0.11520006637221059</v>
      </c>
      <c r="M661" s="4">
        <f t="shared" ca="1" si="186"/>
        <v>0.28100933518999227</v>
      </c>
      <c r="N661" s="4">
        <f t="shared" ca="1" si="188"/>
        <v>2</v>
      </c>
      <c r="O661" s="4">
        <f t="shared" ca="1" si="187"/>
        <v>0</v>
      </c>
    </row>
    <row r="662" spans="1:15" x14ac:dyDescent="0.2">
      <c r="A662">
        <f t="shared" si="177"/>
        <v>1310</v>
      </c>
      <c r="B662" s="4" t="b">
        <f t="shared" si="178"/>
        <v>1</v>
      </c>
      <c r="C662" s="5" t="b">
        <f t="shared" si="176"/>
        <v>1</v>
      </c>
      <c r="D662" s="4">
        <f t="shared" ca="1" si="179"/>
        <v>2</v>
      </c>
      <c r="E662" s="15">
        <f t="shared" si="180"/>
        <v>1310</v>
      </c>
      <c r="F662" s="4">
        <f t="shared" ca="1" si="181"/>
        <v>0</v>
      </c>
      <c r="G662" s="6">
        <f>IF(C662,VLOOKUP(A662,RawData!A:C,3,FALSE),"")</f>
        <v>2.9569999999999999</v>
      </c>
      <c r="H662" s="9">
        <f>IF(C662,VLOOKUP(A662,RawData!A:D,4,FALSE),"")</f>
        <v>248.03262242596799</v>
      </c>
      <c r="I662" s="5" t="b">
        <f t="shared" si="182"/>
        <v>1</v>
      </c>
      <c r="J662" s="4">
        <f t="shared" ca="1" si="183"/>
        <v>247.93771296345849</v>
      </c>
      <c r="K662" s="4">
        <f t="shared" ca="1" si="184"/>
        <v>6.6802569878973372E-2</v>
      </c>
      <c r="L662" s="4">
        <f t="shared" ca="1" si="185"/>
        <v>6.6327805379444271E-2</v>
      </c>
      <c r="M662" s="4">
        <f t="shared" ca="1" si="186"/>
        <v>0.24783576115700612</v>
      </c>
      <c r="N662" s="4">
        <f t="shared" ca="1" si="188"/>
        <v>2</v>
      </c>
      <c r="O662" s="4">
        <f t="shared" ca="1" si="187"/>
        <v>0</v>
      </c>
    </row>
    <row r="663" spans="1:15" x14ac:dyDescent="0.2">
      <c r="A663">
        <f t="shared" si="177"/>
        <v>1312</v>
      </c>
      <c r="B663" s="4" t="b">
        <f t="shared" si="178"/>
        <v>1</v>
      </c>
      <c r="C663" s="5" t="b">
        <f t="shared" si="176"/>
        <v>1</v>
      </c>
      <c r="D663" s="4">
        <f t="shared" ca="1" si="179"/>
        <v>2</v>
      </c>
      <c r="E663" s="15">
        <f t="shared" si="180"/>
        <v>1312</v>
      </c>
      <c r="F663" s="4">
        <f t="shared" ca="1" si="181"/>
        <v>0</v>
      </c>
      <c r="G663" s="6">
        <f>IF(C663,VLOOKUP(A663,RawData!A:C,3,FALSE),"")</f>
        <v>2.9569999999999999</v>
      </c>
      <c r="H663" s="9">
        <f>IF(C663,VLOOKUP(A663,RawData!A:D,4,FALSE),"")</f>
        <v>248.03833</v>
      </c>
      <c r="I663" s="5" t="b">
        <f t="shared" si="182"/>
        <v>1</v>
      </c>
      <c r="J663" s="4">
        <f t="shared" ca="1" si="183"/>
        <v>247.94518300652905</v>
      </c>
      <c r="K663" s="4">
        <f t="shared" ca="1" si="184"/>
        <v>4.7359152372052904E-2</v>
      </c>
      <c r="L663" s="4">
        <f t="shared" ca="1" si="185"/>
        <v>1.6371585609334716E-2</v>
      </c>
      <c r="M663" s="4">
        <f t="shared" ca="1" si="186"/>
        <v>0.20959929612598671</v>
      </c>
      <c r="N663" s="4">
        <f t="shared" ca="1" si="188"/>
        <v>2</v>
      </c>
      <c r="O663" s="4">
        <f t="shared" ca="1" si="187"/>
        <v>0</v>
      </c>
    </row>
    <row r="664" spans="1:15" x14ac:dyDescent="0.2">
      <c r="A664">
        <f t="shared" si="177"/>
        <v>1314</v>
      </c>
      <c r="B664" s="4" t="b">
        <f t="shared" si="178"/>
        <v>1</v>
      </c>
      <c r="C664" s="5" t="b">
        <f t="shared" si="176"/>
        <v>1</v>
      </c>
      <c r="D664" s="4">
        <f t="shared" ca="1" si="179"/>
        <v>2</v>
      </c>
      <c r="E664" s="15">
        <f t="shared" si="180"/>
        <v>1314</v>
      </c>
      <c r="F664" s="4">
        <f t="shared" ca="1" si="181"/>
        <v>0</v>
      </c>
      <c r="G664" s="6">
        <f>IF(C664,VLOOKUP(A664,RawData!A:C,3,FALSE),"")</f>
        <v>2.9569999999999999</v>
      </c>
      <c r="H664" s="9">
        <f>IF(C664,VLOOKUP(A664,RawData!A:D,4,FALSE),"")</f>
        <v>248.03833</v>
      </c>
      <c r="I664" s="5" t="b">
        <f t="shared" si="182"/>
        <v>1</v>
      </c>
      <c r="J664" s="4">
        <f t="shared" ca="1" si="183"/>
        <v>247.95158985605127</v>
      </c>
      <c r="K664" s="4">
        <f t="shared" ca="1" si="184"/>
        <v>2.560523247697688E-2</v>
      </c>
      <c r="L664" s="4">
        <f t="shared" ca="1" si="185"/>
        <v>3.4123168807013826E-2</v>
      </c>
      <c r="M664" s="4">
        <f t="shared" ca="1" si="186"/>
        <v>0.17114633518900746</v>
      </c>
      <c r="N664" s="4">
        <f t="shared" ca="1" si="188"/>
        <v>2</v>
      </c>
      <c r="O664" s="4">
        <f t="shared" ca="1" si="187"/>
        <v>0</v>
      </c>
    </row>
    <row r="665" spans="1:15" x14ac:dyDescent="0.2">
      <c r="A665">
        <f t="shared" si="177"/>
        <v>1316</v>
      </c>
      <c r="B665" s="4" t="b">
        <f t="shared" si="178"/>
        <v>1</v>
      </c>
      <c r="C665" s="5" t="b">
        <f t="shared" si="176"/>
        <v>1</v>
      </c>
      <c r="D665" s="4">
        <f t="shared" ca="1" si="179"/>
        <v>2</v>
      </c>
      <c r="E665" s="15">
        <f t="shared" si="180"/>
        <v>1316</v>
      </c>
      <c r="F665" s="4">
        <f t="shared" ca="1" si="181"/>
        <v>0</v>
      </c>
      <c r="G665" s="6">
        <f>IF(C665,VLOOKUP(A665,RawData!A:C,3,FALSE),"")</f>
        <v>2.9569999999999999</v>
      </c>
      <c r="H665" s="9">
        <f>IF(C665,VLOOKUP(A665,RawData!A:D,4,FALSE),"")</f>
        <v>248.03833</v>
      </c>
      <c r="I665" s="5" t="b">
        <f t="shared" si="182"/>
        <v>1</v>
      </c>
      <c r="J665" s="4">
        <f t="shared" ca="1" si="183"/>
        <v>247.95657912366826</v>
      </c>
      <c r="K665" s="4">
        <f t="shared" ca="1" si="184"/>
        <v>1.3774601312661616E-3</v>
      </c>
      <c r="L665" s="4">
        <f t="shared" ca="1" si="185"/>
        <v>8.5319776934028368E-2</v>
      </c>
      <c r="M665" s="4">
        <f t="shared" ca="1" si="186"/>
        <v>0.12720129612600317</v>
      </c>
      <c r="N665" s="4">
        <f t="shared" ca="1" si="188"/>
        <v>2</v>
      </c>
      <c r="O665" s="4">
        <f t="shared" ca="1" si="187"/>
        <v>0</v>
      </c>
    </row>
    <row r="666" spans="1:15" x14ac:dyDescent="0.2">
      <c r="A666">
        <f t="shared" si="177"/>
        <v>1318</v>
      </c>
      <c r="B666" s="4" t="b">
        <f t="shared" si="178"/>
        <v>1</v>
      </c>
      <c r="C666" s="5" t="b">
        <f t="shared" si="176"/>
        <v>1</v>
      </c>
      <c r="D666" s="4">
        <f t="shared" ca="1" si="179"/>
        <v>2</v>
      </c>
      <c r="E666" s="15">
        <f t="shared" si="180"/>
        <v>1318</v>
      </c>
      <c r="F666" s="4">
        <f t="shared" ca="1" si="181"/>
        <v>0</v>
      </c>
      <c r="G666" s="6">
        <f>IF(C666,VLOOKUP(A666,RawData!A:C,3,FALSE),"")</f>
        <v>2.9569999999999999</v>
      </c>
      <c r="H666" s="9">
        <f>IF(C666,VLOOKUP(A666,RawData!A:D,4,FALSE),"")</f>
        <v>248.03305157403199</v>
      </c>
      <c r="I666" s="5" t="b">
        <f t="shared" si="182"/>
        <v>1</v>
      </c>
      <c r="J666" s="4">
        <f t="shared" ca="1" si="183"/>
        <v>247.96032105144752</v>
      </c>
      <c r="K666" s="4">
        <f t="shared" ca="1" si="184"/>
        <v>2.4990544057203579E-2</v>
      </c>
      <c r="L666" s="4">
        <f t="shared" ca="1" si="185"/>
        <v>0.13705488870925819</v>
      </c>
      <c r="M666" s="4">
        <f t="shared" ca="1" si="186"/>
        <v>8.8533761157975732E-2</v>
      </c>
      <c r="N666" s="4">
        <f t="shared" ca="1" si="188"/>
        <v>2</v>
      </c>
      <c r="O666" s="4">
        <f t="shared" ca="1" si="187"/>
        <v>0</v>
      </c>
    </row>
    <row r="667" spans="1:15" x14ac:dyDescent="0.2">
      <c r="A667">
        <f t="shared" si="177"/>
        <v>1320</v>
      </c>
      <c r="B667" s="4" t="b">
        <f t="shared" si="178"/>
        <v>1</v>
      </c>
      <c r="C667" s="5" t="b">
        <f t="shared" si="176"/>
        <v>1</v>
      </c>
      <c r="D667" s="4">
        <f t="shared" ca="1" si="179"/>
        <v>2</v>
      </c>
      <c r="E667" s="15">
        <f t="shared" si="180"/>
        <v>1320</v>
      </c>
      <c r="F667" s="4">
        <f t="shared" ca="1" si="181"/>
        <v>0</v>
      </c>
      <c r="G667" s="6">
        <f>IF(C667,VLOOKUP(A667,RawData!A:C,3,FALSE),"")</f>
        <v>2.9569999999999999</v>
      </c>
      <c r="H667" s="9">
        <f>IF(C667,VLOOKUP(A667,RawData!A:D,4,FALSE),"")</f>
        <v>248.027344</v>
      </c>
      <c r="I667" s="5" t="b">
        <f t="shared" si="182"/>
        <v>1</v>
      </c>
      <c r="J667" s="4">
        <f t="shared" ca="1" si="183"/>
        <v>247.96264539732152</v>
      </c>
      <c r="K667" s="4">
        <f t="shared" ca="1" si="184"/>
        <v>5.2265313474549657E-2</v>
      </c>
      <c r="L667" s="4">
        <f t="shared" ca="1" si="185"/>
        <v>0.18966218673642743</v>
      </c>
      <c r="M667" s="4">
        <f t="shared" ca="1" si="186"/>
        <v>4.4588761157996259E-2</v>
      </c>
      <c r="N667" s="4">
        <f t="shared" ca="1" si="188"/>
        <v>2</v>
      </c>
      <c r="O667" s="4">
        <f t="shared" ca="1" si="187"/>
        <v>0</v>
      </c>
    </row>
    <row r="668" spans="1:15" x14ac:dyDescent="0.2">
      <c r="A668">
        <f t="shared" si="177"/>
        <v>1322</v>
      </c>
      <c r="B668" s="4" t="b">
        <f t="shared" si="178"/>
        <v>1</v>
      </c>
      <c r="C668" s="5" t="b">
        <f t="shared" si="176"/>
        <v>1</v>
      </c>
      <c r="D668" s="4">
        <f t="shared" ca="1" si="179"/>
        <v>2</v>
      </c>
      <c r="E668" s="15">
        <f t="shared" si="180"/>
        <v>1322</v>
      </c>
      <c r="F668" s="4">
        <f t="shared" ca="1" si="181"/>
        <v>0</v>
      </c>
      <c r="G668" s="6">
        <f>IF(C668,VLOOKUP(A668,RawData!A:C,3,FALSE),"")</f>
        <v>2.9569999999999999</v>
      </c>
      <c r="H668" s="9">
        <f>IF(C668,VLOOKUP(A668,RawData!A:D,4,FALSE),"")</f>
        <v>248.01657161309501</v>
      </c>
      <c r="I668" s="5" t="b">
        <f t="shared" si="182"/>
        <v>1</v>
      </c>
      <c r="J668" s="4">
        <f t="shared" ca="1" si="183"/>
        <v>247.96338186100709</v>
      </c>
      <c r="K668" s="4">
        <f t="shared" ca="1" si="184"/>
        <v>8.024196760058544E-2</v>
      </c>
      <c r="L668" s="4">
        <f t="shared" ca="1" si="185"/>
        <v>0.24246744480097959</v>
      </c>
      <c r="M668" s="4">
        <f t="shared" ca="1" si="186"/>
        <v>4.6356257469994944E-3</v>
      </c>
      <c r="N668" s="4">
        <f t="shared" ca="1" si="188"/>
        <v>2</v>
      </c>
      <c r="O668" s="4">
        <f t="shared" ca="1" si="187"/>
        <v>0</v>
      </c>
    </row>
    <row r="669" spans="1:15" x14ac:dyDescent="0.2">
      <c r="A669">
        <f t="shared" si="177"/>
        <v>1324</v>
      </c>
      <c r="B669" s="4" t="b">
        <f t="shared" si="178"/>
        <v>1</v>
      </c>
      <c r="C669" s="5" t="b">
        <f t="shared" si="176"/>
        <v>1</v>
      </c>
      <c r="D669" s="4">
        <f t="shared" ca="1" si="179"/>
        <v>2</v>
      </c>
      <c r="E669" s="15">
        <f t="shared" si="180"/>
        <v>1324</v>
      </c>
      <c r="F669" s="4">
        <f t="shared" ca="1" si="181"/>
        <v>0</v>
      </c>
      <c r="G669" s="6">
        <f>IF(C669,VLOOKUP(A669,RawData!A:C,3,FALSE),"")</f>
        <v>2.9569999999999999</v>
      </c>
      <c r="H669" s="9">
        <f>IF(C669,VLOOKUP(A669,RawData!A:D,4,FALSE),"")</f>
        <v>248.00558557403201</v>
      </c>
      <c r="I669" s="5" t="b">
        <f t="shared" si="182"/>
        <v>1</v>
      </c>
      <c r="J669" s="4">
        <f t="shared" ca="1" si="183"/>
        <v>247.96252354923908</v>
      </c>
      <c r="K669" s="4">
        <f t="shared" ca="1" si="184"/>
        <v>0.10875712411467475</v>
      </c>
      <c r="L669" s="4">
        <f t="shared" ca="1" si="185"/>
        <v>0.2947549657062325</v>
      </c>
      <c r="M669" s="4">
        <f t="shared" ca="1" si="186"/>
        <v>5.4072703873998762E-2</v>
      </c>
      <c r="N669" s="4">
        <f t="shared" ca="1" si="188"/>
        <v>2</v>
      </c>
      <c r="O669" s="4">
        <f t="shared" ca="1" si="187"/>
        <v>0</v>
      </c>
    </row>
    <row r="670" spans="1:15" x14ac:dyDescent="0.2">
      <c r="A670">
        <f t="shared" si="177"/>
        <v>1326</v>
      </c>
      <c r="B670" s="4" t="b">
        <f t="shared" si="178"/>
        <v>1</v>
      </c>
      <c r="C670" s="5" t="b">
        <f t="shared" si="176"/>
        <v>1</v>
      </c>
      <c r="D670" s="4">
        <f t="shared" ca="1" si="179"/>
        <v>2</v>
      </c>
      <c r="E670" s="15">
        <f t="shared" si="180"/>
        <v>1326</v>
      </c>
      <c r="F670" s="4">
        <f t="shared" ca="1" si="181"/>
        <v>0</v>
      </c>
      <c r="G670" s="6">
        <f>IF(C670,VLOOKUP(A670,RawData!A:C,3,FALSE),"")</f>
        <v>2.9569999999999999</v>
      </c>
      <c r="H670" s="9">
        <f>IF(C670,VLOOKUP(A670,RawData!A:D,4,FALSE),"")</f>
        <v>247.999878</v>
      </c>
      <c r="I670" s="5" t="b">
        <f t="shared" si="182"/>
        <v>1</v>
      </c>
      <c r="J670" s="4">
        <f t="shared" ca="1" si="183"/>
        <v>247.96007046201731</v>
      </c>
      <c r="K670" s="4">
        <f t="shared" ca="1" si="184"/>
        <v>0.1379741653373685</v>
      </c>
      <c r="L670" s="4">
        <f t="shared" ca="1" si="185"/>
        <v>0.34649703022239464</v>
      </c>
      <c r="M670" s="4">
        <f t="shared" ca="1" si="186"/>
        <v>0.10879012984199221</v>
      </c>
      <c r="N670" s="4">
        <f t="shared" ca="1" si="188"/>
        <v>2</v>
      </c>
      <c r="O670" s="4">
        <f t="shared" ca="1" si="187"/>
        <v>0</v>
      </c>
    </row>
    <row r="671" spans="1:15" x14ac:dyDescent="0.2">
      <c r="A671">
        <f t="shared" si="177"/>
        <v>1328</v>
      </c>
      <c r="B671" s="4" t="b">
        <f t="shared" si="178"/>
        <v>1</v>
      </c>
      <c r="C671" s="5" t="b">
        <f t="shared" si="176"/>
        <v>1</v>
      </c>
      <c r="D671" s="4">
        <f t="shared" ca="1" si="179"/>
        <v>2</v>
      </c>
      <c r="E671" s="15">
        <f t="shared" si="180"/>
        <v>1328</v>
      </c>
      <c r="F671" s="4">
        <f t="shared" ca="1" si="181"/>
        <v>0</v>
      </c>
      <c r="G671" s="6">
        <f>IF(C671,VLOOKUP(A671,RawData!A:C,3,FALSE),"")</f>
        <v>2.9569999999999999</v>
      </c>
      <c r="H671" s="9">
        <f>IF(C671,VLOOKUP(A671,RawData!A:D,4,FALSE),"")</f>
        <v>247.98910657403201</v>
      </c>
      <c r="I671" s="5" t="b">
        <f t="shared" si="182"/>
        <v>1</v>
      </c>
      <c r="J671" s="4">
        <f t="shared" ca="1" si="183"/>
        <v>247.95534148238235</v>
      </c>
      <c r="K671" s="4">
        <f t="shared" ca="1" si="184"/>
        <v>0.16686450643516082</v>
      </c>
      <c r="L671" s="4">
        <f t="shared" ca="1" si="185"/>
        <v>0.39667200877687492</v>
      </c>
      <c r="M671" s="4">
        <f t="shared" ca="1" si="186"/>
        <v>0.174064368683986</v>
      </c>
      <c r="N671" s="4">
        <f t="shared" ca="1" si="188"/>
        <v>2</v>
      </c>
      <c r="O671" s="4">
        <f t="shared" ca="1" si="187"/>
        <v>0</v>
      </c>
    </row>
    <row r="672" spans="1:15" x14ac:dyDescent="0.2">
      <c r="A672">
        <f t="shared" si="177"/>
        <v>1330</v>
      </c>
      <c r="B672" s="4" t="b">
        <f t="shared" si="178"/>
        <v>1</v>
      </c>
      <c r="C672" s="5" t="b">
        <f t="shared" si="176"/>
        <v>1</v>
      </c>
      <c r="D672" s="4">
        <f t="shared" ca="1" si="179"/>
        <v>2</v>
      </c>
      <c r="E672" s="15">
        <f t="shared" si="180"/>
        <v>1330</v>
      </c>
      <c r="F672" s="4">
        <f t="shared" ca="1" si="181"/>
        <v>0</v>
      </c>
      <c r="G672" s="6">
        <f>IF(C672,VLOOKUP(A672,RawData!A:C,3,FALSE),"")</f>
        <v>2.9569999999999999</v>
      </c>
      <c r="H672" s="9">
        <f>IF(C672,VLOOKUP(A672,RawData!A:D,4,FALSE),"")</f>
        <v>247.97811957403201</v>
      </c>
      <c r="I672" s="5" t="b">
        <f t="shared" si="182"/>
        <v>1</v>
      </c>
      <c r="J672" s="4">
        <f t="shared" ca="1" si="183"/>
        <v>247.94586964736851</v>
      </c>
      <c r="K672" s="4">
        <f t="shared" ca="1" si="184"/>
        <v>0.1945283039221124</v>
      </c>
      <c r="L672" s="4">
        <f t="shared" ca="1" si="185"/>
        <v>0.44473444372061977</v>
      </c>
      <c r="M672" s="4">
        <f t="shared" ca="1" si="186"/>
        <v>0.31602903349300959</v>
      </c>
      <c r="N672" s="4">
        <f t="shared" ca="1" si="188"/>
        <v>2</v>
      </c>
      <c r="O672" s="4">
        <f t="shared" ca="1" si="187"/>
        <v>0</v>
      </c>
    </row>
    <row r="673" spans="1:15" x14ac:dyDescent="0.2">
      <c r="A673">
        <f t="shared" si="177"/>
        <v>1332</v>
      </c>
      <c r="B673" s="4" t="b">
        <f t="shared" si="178"/>
        <v>1</v>
      </c>
      <c r="C673" s="5" t="b">
        <f t="shared" si="176"/>
        <v>1</v>
      </c>
      <c r="D673" s="4">
        <f t="shared" ca="1" si="179"/>
        <v>2</v>
      </c>
      <c r="E673" s="15">
        <f t="shared" si="180"/>
        <v>1332</v>
      </c>
      <c r="F673" s="4">
        <f t="shared" ca="1" si="181"/>
        <v>0</v>
      </c>
      <c r="G673" s="6">
        <f>IF(C673,VLOOKUP(A673,RawData!A:C,3,FALSE),"")</f>
        <v>2.9569999999999999</v>
      </c>
      <c r="H673" s="9">
        <f>IF(C673,VLOOKUP(A673,RawData!A:D,4,FALSE),"")</f>
        <v>247.97241199999999</v>
      </c>
      <c r="I673" s="5" t="b">
        <f t="shared" si="182"/>
        <v>1</v>
      </c>
      <c r="J673" s="4">
        <f t="shared" ca="1" si="183"/>
        <v>247.93247173828604</v>
      </c>
      <c r="K673" s="4">
        <f t="shared" ca="1" si="184"/>
        <v>0.22130610140919771</v>
      </c>
      <c r="L673" s="4">
        <f t="shared" ca="1" si="185"/>
        <v>0.49032299395554446</v>
      </c>
      <c r="M673" s="4">
        <f t="shared" ca="1" si="186"/>
        <v>0.43709260752498835</v>
      </c>
      <c r="N673" s="4">
        <f t="shared" ca="1" si="188"/>
        <v>2</v>
      </c>
      <c r="O673" s="4">
        <f t="shared" ca="1" si="187"/>
        <v>0</v>
      </c>
    </row>
    <row r="674" spans="1:15" x14ac:dyDescent="0.2">
      <c r="A674">
        <f t="shared" si="177"/>
        <v>1334</v>
      </c>
      <c r="B674" s="4" t="b">
        <f t="shared" si="178"/>
        <v>1</v>
      </c>
      <c r="C674" s="5" t="b">
        <f t="shared" si="176"/>
        <v>1</v>
      </c>
      <c r="D674" s="4">
        <f t="shared" ca="1" si="179"/>
        <v>2</v>
      </c>
      <c r="E674" s="15">
        <f t="shared" si="180"/>
        <v>1334</v>
      </c>
      <c r="F674" s="4">
        <f t="shared" ca="1" si="181"/>
        <v>0</v>
      </c>
      <c r="G674" s="6">
        <f>IF(C674,VLOOKUP(A674,RawData!A:C,3,FALSE),"")</f>
        <v>2.9569999999999999</v>
      </c>
      <c r="H674" s="9">
        <f>IF(C674,VLOOKUP(A674,RawData!A:D,4,FALSE),"")</f>
        <v>247.961640574032</v>
      </c>
      <c r="I674" s="5" t="b">
        <f t="shared" si="182"/>
        <v>1</v>
      </c>
      <c r="J674" s="4">
        <f t="shared" ca="1" si="183"/>
        <v>247.91621097968138</v>
      </c>
      <c r="K674" s="4">
        <f t="shared" ca="1" si="184"/>
        <v>0.24702070534769405</v>
      </c>
      <c r="L674" s="4">
        <f t="shared" ca="1" si="185"/>
        <v>0.5325655674839993</v>
      </c>
      <c r="M674" s="4">
        <f t="shared" ca="1" si="186"/>
        <v>0.52056351674698931</v>
      </c>
      <c r="N674" s="4">
        <f t="shared" ca="1" si="188"/>
        <v>2</v>
      </c>
      <c r="O674" s="4">
        <f t="shared" ca="1" si="187"/>
        <v>0</v>
      </c>
    </row>
    <row r="675" spans="1:15" x14ac:dyDescent="0.2">
      <c r="A675">
        <f t="shared" si="177"/>
        <v>1336</v>
      </c>
      <c r="B675" s="4" t="b">
        <f t="shared" si="178"/>
        <v>1</v>
      </c>
      <c r="C675" s="5" t="b">
        <f t="shared" si="176"/>
        <v>1</v>
      </c>
      <c r="D675" s="4">
        <f t="shared" ca="1" si="179"/>
        <v>2</v>
      </c>
      <c r="E675" s="15">
        <f t="shared" si="180"/>
        <v>1336</v>
      </c>
      <c r="F675" s="4">
        <f t="shared" ca="1" si="181"/>
        <v>0</v>
      </c>
      <c r="G675" s="6">
        <f>IF(C675,VLOOKUP(A675,RawData!A:C,3,FALSE),"")</f>
        <v>2.9569999999999999</v>
      </c>
      <c r="H675" s="9">
        <f>IF(C675,VLOOKUP(A675,RawData!A:D,4,FALSE),"")</f>
        <v>247.956147574032</v>
      </c>
      <c r="I675" s="5" t="b">
        <f t="shared" si="182"/>
        <v>1</v>
      </c>
      <c r="J675" s="4">
        <f t="shared" ca="1" si="183"/>
        <v>247.89868906749084</v>
      </c>
      <c r="K675" s="4">
        <f t="shared" ca="1" si="184"/>
        <v>0.27133852612806209</v>
      </c>
      <c r="L675" s="4">
        <f t="shared" ca="1" si="185"/>
        <v>0.57039893849932355</v>
      </c>
      <c r="M675" s="4">
        <f t="shared" ca="1" si="186"/>
        <v>0.55437985193600525</v>
      </c>
      <c r="N675" s="4">
        <f t="shared" ca="1" si="188"/>
        <v>2</v>
      </c>
      <c r="O675" s="4">
        <f t="shared" ca="1" si="187"/>
        <v>0</v>
      </c>
    </row>
    <row r="676" spans="1:15" x14ac:dyDescent="0.2">
      <c r="A676">
        <f t="shared" si="177"/>
        <v>1338</v>
      </c>
      <c r="B676" s="4" t="b">
        <f t="shared" si="178"/>
        <v>1</v>
      </c>
      <c r="C676" s="5" t="b">
        <f t="shared" si="176"/>
        <v>1</v>
      </c>
      <c r="D676" s="4">
        <f t="shared" ca="1" si="179"/>
        <v>2</v>
      </c>
      <c r="E676" s="15">
        <f t="shared" si="180"/>
        <v>1338</v>
      </c>
      <c r="F676" s="4">
        <f t="shared" ca="1" si="181"/>
        <v>0</v>
      </c>
      <c r="G676" s="6">
        <f>IF(C676,VLOOKUP(A676,RawData!A:C,3,FALSE),"")</f>
        <v>2.9413999999999998</v>
      </c>
      <c r="H676" s="9">
        <f>IF(C676,VLOOKUP(A676,RawData!A:D,4,FALSE),"")</f>
        <v>247.950653613095</v>
      </c>
      <c r="I676" s="5" t="b">
        <f t="shared" si="182"/>
        <v>1</v>
      </c>
      <c r="J676" s="4">
        <f t="shared" ca="1" si="183"/>
        <v>247.88062865291229</v>
      </c>
      <c r="K676" s="4">
        <f t="shared" ca="1" si="184"/>
        <v>0.29336657875114724</v>
      </c>
      <c r="L676" s="4">
        <f t="shared" ca="1" si="185"/>
        <v>0.60328457361543997</v>
      </c>
      <c r="M676" s="4">
        <f t="shared" ca="1" si="186"/>
        <v>0.57085981287298182</v>
      </c>
      <c r="N676" s="4">
        <f t="shared" ca="1" si="188"/>
        <v>2</v>
      </c>
      <c r="O676" s="4">
        <f t="shared" ca="1" si="187"/>
        <v>0</v>
      </c>
    </row>
    <row r="677" spans="1:15" x14ac:dyDescent="0.2">
      <c r="A677">
        <f t="shared" si="177"/>
        <v>1340</v>
      </c>
      <c r="B677" s="4" t="b">
        <f t="shared" si="178"/>
        <v>1</v>
      </c>
      <c r="C677" s="5" t="b">
        <f t="shared" si="176"/>
        <v>1</v>
      </c>
      <c r="D677" s="4">
        <f t="shared" ca="1" si="179"/>
        <v>2</v>
      </c>
      <c r="E677" s="15">
        <f t="shared" si="180"/>
        <v>1340</v>
      </c>
      <c r="F677" s="4">
        <f t="shared" ca="1" si="181"/>
        <v>0</v>
      </c>
      <c r="G677" s="6">
        <f>IF(C677,VLOOKUP(A677,RawData!A:C,3,FALSE),"")</f>
        <v>2.9413999999999998</v>
      </c>
      <c r="H677" s="9">
        <f>IF(C677,VLOOKUP(A677,RawData!A:D,4,FALSE),"")</f>
        <v>247.93966757403101</v>
      </c>
      <c r="I677" s="5" t="b">
        <f t="shared" si="182"/>
        <v>1</v>
      </c>
      <c r="J677" s="4">
        <f t="shared" ca="1" si="183"/>
        <v>247.86203659569256</v>
      </c>
      <c r="K677" s="4">
        <f t="shared" ca="1" si="184"/>
        <v>0.31291382492261732</v>
      </c>
      <c r="L677" s="4">
        <f t="shared" ca="1" si="185"/>
        <v>0.63085423972955823</v>
      </c>
      <c r="M677" s="4">
        <f t="shared" ca="1" si="186"/>
        <v>0.5873398128729832</v>
      </c>
      <c r="N677" s="4">
        <f t="shared" ca="1" si="188"/>
        <v>2</v>
      </c>
      <c r="O677" s="4">
        <f t="shared" ca="1" si="187"/>
        <v>0</v>
      </c>
    </row>
    <row r="678" spans="1:15" x14ac:dyDescent="0.2">
      <c r="A678">
        <f t="shared" si="177"/>
        <v>1342</v>
      </c>
      <c r="B678" s="4" t="b">
        <f t="shared" si="178"/>
        <v>1</v>
      </c>
      <c r="C678" s="5" t="b">
        <f t="shared" si="176"/>
        <v>1</v>
      </c>
      <c r="D678" s="4">
        <f t="shared" ca="1" si="179"/>
        <v>2</v>
      </c>
      <c r="E678" s="15">
        <f t="shared" si="180"/>
        <v>1342</v>
      </c>
      <c r="F678" s="4">
        <f t="shared" ca="1" si="181"/>
        <v>0</v>
      </c>
      <c r="G678" s="6">
        <f>IF(C678,VLOOKUP(A678,RawData!A:C,3,FALSE),"")</f>
        <v>2.9413999999999998</v>
      </c>
      <c r="H678" s="9">
        <f>IF(C678,VLOOKUP(A678,RawData!A:D,4,FALSE),"")</f>
        <v>247.92340314806299</v>
      </c>
      <c r="I678" s="5" t="b">
        <f t="shared" si="182"/>
        <v>1</v>
      </c>
      <c r="J678" s="4">
        <f t="shared" ca="1" si="183"/>
        <v>247.84326045291942</v>
      </c>
      <c r="K678" s="4">
        <f t="shared" ca="1" si="184"/>
        <v>0.32980310335210561</v>
      </c>
      <c r="L678" s="4">
        <f t="shared" ca="1" si="185"/>
        <v>0.65225625277543031</v>
      </c>
      <c r="M678" s="4">
        <f t="shared" ca="1" si="186"/>
        <v>0.58776800000001117</v>
      </c>
      <c r="N678" s="4">
        <f t="shared" ca="1" si="188"/>
        <v>2</v>
      </c>
      <c r="O678" s="4">
        <f t="shared" ca="1" si="187"/>
        <v>0</v>
      </c>
    </row>
    <row r="679" spans="1:15" x14ac:dyDescent="0.2">
      <c r="A679">
        <f t="shared" si="177"/>
        <v>1344</v>
      </c>
      <c r="B679" s="4" t="b">
        <f t="shared" si="178"/>
        <v>1</v>
      </c>
      <c r="C679" s="5" t="b">
        <f t="shared" si="176"/>
        <v>1</v>
      </c>
      <c r="D679" s="4">
        <f t="shared" ca="1" si="179"/>
        <v>2</v>
      </c>
      <c r="E679" s="15">
        <f t="shared" si="180"/>
        <v>1344</v>
      </c>
      <c r="F679" s="4">
        <f t="shared" ca="1" si="181"/>
        <v>0</v>
      </c>
      <c r="G679" s="6">
        <f>IF(C679,VLOOKUP(A679,RawData!A:C,3,FALSE),"")</f>
        <v>2.9569999999999999</v>
      </c>
      <c r="H679" s="9">
        <f>IF(C679,VLOOKUP(A679,RawData!A:D,4,FALSE),"")</f>
        <v>247.91241618712601</v>
      </c>
      <c r="I679" s="5" t="b">
        <f t="shared" si="182"/>
        <v>1</v>
      </c>
      <c r="J679" s="4">
        <f t="shared" ca="1" si="183"/>
        <v>247.82464766020874</v>
      </c>
      <c r="K679" s="4">
        <f t="shared" ca="1" si="184"/>
        <v>0.34369383943086973</v>
      </c>
      <c r="L679" s="4">
        <f t="shared" ca="1" si="185"/>
        <v>0.66693882743325617</v>
      </c>
      <c r="M679" s="4">
        <f t="shared" ca="1" si="186"/>
        <v>0.57699657403199467</v>
      </c>
      <c r="N679" s="4">
        <f t="shared" ca="1" si="188"/>
        <v>2</v>
      </c>
      <c r="O679" s="4">
        <f t="shared" ca="1" si="187"/>
        <v>0</v>
      </c>
    </row>
    <row r="680" spans="1:15" x14ac:dyDescent="0.2">
      <c r="A680">
        <f t="shared" si="177"/>
        <v>1346</v>
      </c>
      <c r="B680" s="4" t="b">
        <f t="shared" si="178"/>
        <v>1</v>
      </c>
      <c r="C680" s="5" t="b">
        <f t="shared" si="176"/>
        <v>1</v>
      </c>
      <c r="D680" s="4">
        <f t="shared" ca="1" si="179"/>
        <v>2</v>
      </c>
      <c r="E680" s="15">
        <f t="shared" si="180"/>
        <v>1346</v>
      </c>
      <c r="F680" s="4">
        <f t="shared" ca="1" si="181"/>
        <v>0</v>
      </c>
      <c r="G680" s="6">
        <f>IF(C680,VLOOKUP(A680,RawData!A:C,3,FALSE),"")</f>
        <v>2.9569999999999999</v>
      </c>
      <c r="H680" s="9">
        <f>IF(C680,VLOOKUP(A680,RawData!A:D,4,FALSE),"")</f>
        <v>247.89593714806301</v>
      </c>
      <c r="I680" s="5" t="b">
        <f t="shared" si="182"/>
        <v>1</v>
      </c>
      <c r="J680" s="4">
        <f t="shared" ca="1" si="183"/>
        <v>247.80638925459476</v>
      </c>
      <c r="K680" s="4">
        <f t="shared" ca="1" si="184"/>
        <v>0.35422472305904762</v>
      </c>
      <c r="L680" s="4">
        <f t="shared" ca="1" si="185"/>
        <v>0.67418599860718587</v>
      </c>
      <c r="M680" s="4">
        <f t="shared" ca="1" si="186"/>
        <v>0.56601057403199206</v>
      </c>
      <c r="N680" s="4">
        <f t="shared" ca="1" si="188"/>
        <v>2</v>
      </c>
      <c r="O680" s="4">
        <f t="shared" ca="1" si="187"/>
        <v>0</v>
      </c>
    </row>
    <row r="681" spans="1:15" x14ac:dyDescent="0.2">
      <c r="A681">
        <f t="shared" si="177"/>
        <v>1348</v>
      </c>
      <c r="B681" s="4" t="b">
        <f t="shared" si="178"/>
        <v>1</v>
      </c>
      <c r="C681" s="5" t="b">
        <f t="shared" si="176"/>
        <v>1</v>
      </c>
      <c r="D681" s="4">
        <f t="shared" ca="1" si="179"/>
        <v>2</v>
      </c>
      <c r="E681" s="15">
        <f t="shared" si="180"/>
        <v>1348</v>
      </c>
      <c r="F681" s="4">
        <f t="shared" ca="1" si="181"/>
        <v>0</v>
      </c>
      <c r="G681" s="6">
        <f>IF(C681,VLOOKUP(A681,RawData!A:C,3,FALSE),"")</f>
        <v>2.9569999999999999</v>
      </c>
      <c r="H681" s="9">
        <f>IF(C681,VLOOKUP(A681,RawData!A:D,4,FALSE),"")</f>
        <v>247.88473561309499</v>
      </c>
      <c r="I681" s="5" t="b">
        <f t="shared" si="182"/>
        <v>1</v>
      </c>
      <c r="J681" s="4">
        <f t="shared" ca="1" si="183"/>
        <v>247.78848526707557</v>
      </c>
      <c r="K681" s="4">
        <f t="shared" ca="1" si="184"/>
        <v>0.36120468494422653</v>
      </c>
      <c r="L681" s="4">
        <f t="shared" ca="1" si="185"/>
        <v>0.67363705809381713</v>
      </c>
      <c r="M681" s="4">
        <f t="shared" ca="1" si="186"/>
        <v>0.54974518712697318</v>
      </c>
      <c r="N681" s="4">
        <f t="shared" ca="1" si="188"/>
        <v>2</v>
      </c>
      <c r="O681" s="4">
        <f t="shared" ca="1" si="187"/>
        <v>0</v>
      </c>
    </row>
    <row r="682" spans="1:15" x14ac:dyDescent="0.2">
      <c r="A682">
        <f t="shared" si="177"/>
        <v>1350</v>
      </c>
      <c r="B682" s="4" t="b">
        <f t="shared" si="178"/>
        <v>1</v>
      </c>
      <c r="C682" s="5" t="b">
        <f t="shared" si="176"/>
        <v>1</v>
      </c>
      <c r="D682" s="4">
        <f t="shared" ca="1" si="179"/>
        <v>2</v>
      </c>
      <c r="E682" s="15">
        <f t="shared" si="180"/>
        <v>1350</v>
      </c>
      <c r="F682" s="4">
        <f t="shared" ca="1" si="181"/>
        <v>0</v>
      </c>
      <c r="G682" s="6">
        <f>IF(C682,VLOOKUP(A682,RawData!A:C,3,FALSE),"")</f>
        <v>2.9569999999999999</v>
      </c>
      <c r="H682" s="9">
        <f>IF(C682,VLOOKUP(A682,RawData!A:D,4,FALSE),"")</f>
        <v>247.86825657403199</v>
      </c>
      <c r="I682" s="5" t="b">
        <f t="shared" si="182"/>
        <v>1</v>
      </c>
      <c r="J682" s="4">
        <f t="shared" ca="1" si="183"/>
        <v>247.77110593971867</v>
      </c>
      <c r="K682" s="4">
        <f t="shared" ca="1" si="184"/>
        <v>0.36463372508649172</v>
      </c>
      <c r="L682" s="4">
        <f t="shared" ca="1" si="185"/>
        <v>0.66511421170852714</v>
      </c>
      <c r="M682" s="4">
        <f t="shared" ca="1" si="186"/>
        <v>0.53305157403198677</v>
      </c>
      <c r="N682" s="4">
        <f t="shared" ca="1" si="188"/>
        <v>2</v>
      </c>
      <c r="O682" s="4">
        <f t="shared" ca="1" si="187"/>
        <v>0</v>
      </c>
    </row>
    <row r="683" spans="1:15" x14ac:dyDescent="0.2">
      <c r="A683">
        <f t="shared" si="177"/>
        <v>1352</v>
      </c>
      <c r="B683" s="4" t="b">
        <f t="shared" si="178"/>
        <v>1</v>
      </c>
      <c r="C683" s="5" t="b">
        <f t="shared" si="176"/>
        <v>1</v>
      </c>
      <c r="D683" s="4">
        <f t="shared" ca="1" si="179"/>
        <v>2</v>
      </c>
      <c r="E683" s="15">
        <f t="shared" si="180"/>
        <v>1352</v>
      </c>
      <c r="F683" s="4">
        <f t="shared" ca="1" si="181"/>
        <v>0</v>
      </c>
      <c r="G683" s="6">
        <f>IF(C683,VLOOKUP(A683,RawData!A:C,3,FALSE),"")</f>
        <v>2.9569999999999999</v>
      </c>
      <c r="H683" s="9">
        <f>IF(C683,VLOOKUP(A683,RawData!A:D,4,FALSE),"")</f>
        <v>247.846498187127</v>
      </c>
      <c r="I683" s="5" t="b">
        <f t="shared" si="182"/>
        <v>1</v>
      </c>
      <c r="J683" s="4">
        <f t="shared" ca="1" si="183"/>
        <v>247.75409484294445</v>
      </c>
      <c r="K683" s="4">
        <f t="shared" ca="1" si="184"/>
        <v>0.36417133339318752</v>
      </c>
      <c r="L683" s="4">
        <f t="shared" ca="1" si="185"/>
        <v>0.64896348134521986</v>
      </c>
      <c r="M683" s="4">
        <f t="shared" ca="1" si="186"/>
        <v>0.51657161309501021</v>
      </c>
      <c r="N683" s="4">
        <f t="shared" ca="1" si="188"/>
        <v>2</v>
      </c>
      <c r="O683" s="4">
        <f t="shared" ca="1" si="187"/>
        <v>0</v>
      </c>
    </row>
    <row r="684" spans="1:15" x14ac:dyDescent="0.2">
      <c r="A684">
        <f t="shared" si="177"/>
        <v>1354</v>
      </c>
      <c r="B684" s="4" t="b">
        <f t="shared" si="178"/>
        <v>1</v>
      </c>
      <c r="C684" s="5" t="b">
        <f t="shared" si="176"/>
        <v>1</v>
      </c>
      <c r="D684" s="4">
        <f t="shared" ca="1" si="179"/>
        <v>2</v>
      </c>
      <c r="E684" s="15">
        <f t="shared" si="180"/>
        <v>1354</v>
      </c>
      <c r="F684" s="4">
        <f t="shared" ca="1" si="181"/>
        <v>0</v>
      </c>
      <c r="G684" s="6">
        <f>IF(C684,VLOOKUP(A684,RawData!A:C,3,FALSE),"")</f>
        <v>2.9569999999999999</v>
      </c>
      <c r="H684" s="9">
        <f>IF(C684,VLOOKUP(A684,RawData!A:D,4,FALSE),"")</f>
        <v>247.824526148063</v>
      </c>
      <c r="I684" s="5" t="b">
        <f t="shared" si="182"/>
        <v>1</v>
      </c>
      <c r="J684" s="4">
        <f t="shared" ca="1" si="183"/>
        <v>247.73777870787586</v>
      </c>
      <c r="K684" s="4">
        <f t="shared" ca="1" si="184"/>
        <v>0.35964028279769877</v>
      </c>
      <c r="L684" s="4">
        <f t="shared" ca="1" si="185"/>
        <v>0.62571030824574336</v>
      </c>
      <c r="M684" s="4">
        <f t="shared" ca="1" si="186"/>
        <v>0.49481414806402313</v>
      </c>
      <c r="N684" s="4">
        <f t="shared" ca="1" si="188"/>
        <v>2</v>
      </c>
      <c r="O684" s="4">
        <f t="shared" ca="1" si="187"/>
        <v>0</v>
      </c>
    </row>
    <row r="685" spans="1:15" x14ac:dyDescent="0.2">
      <c r="A685">
        <f t="shared" si="177"/>
        <v>1356</v>
      </c>
      <c r="B685" s="4" t="b">
        <f t="shared" si="178"/>
        <v>1</v>
      </c>
      <c r="C685" s="5" t="b">
        <f t="shared" si="176"/>
        <v>1</v>
      </c>
      <c r="D685" s="4">
        <f t="shared" ca="1" si="179"/>
        <v>2</v>
      </c>
      <c r="E685" s="15">
        <f t="shared" si="180"/>
        <v>1356</v>
      </c>
      <c r="F685" s="4">
        <f t="shared" ca="1" si="181"/>
        <v>0</v>
      </c>
      <c r="G685" s="6">
        <f>IF(C685,VLOOKUP(A685,RawData!A:C,3,FALSE),"")</f>
        <v>2.9569999999999999</v>
      </c>
      <c r="H685" s="9">
        <f>IF(C685,VLOOKUP(A685,RawData!A:D,4,FALSE),"")</f>
        <v>247.802553148063</v>
      </c>
      <c r="I685" s="5" t="b">
        <f t="shared" si="182"/>
        <v>1</v>
      </c>
      <c r="J685" s="4">
        <f t="shared" ca="1" si="183"/>
        <v>247.72165361110169</v>
      </c>
      <c r="K685" s="4">
        <f t="shared" ca="1" si="184"/>
        <v>0.35120398409816289</v>
      </c>
      <c r="L685" s="4">
        <f t="shared" ca="1" si="185"/>
        <v>0.595715940639991</v>
      </c>
      <c r="M685" s="4">
        <f t="shared" ca="1" si="186"/>
        <v>0.49417042596800798</v>
      </c>
      <c r="N685" s="4">
        <f t="shared" ca="1" si="188"/>
        <v>2</v>
      </c>
      <c r="O685" s="4">
        <f t="shared" ca="1" si="187"/>
        <v>0</v>
      </c>
    </row>
    <row r="686" spans="1:15" x14ac:dyDescent="0.2">
      <c r="A686">
        <f t="shared" si="177"/>
        <v>1358</v>
      </c>
      <c r="B686" s="4" t="b">
        <f t="shared" si="178"/>
        <v>1</v>
      </c>
      <c r="C686" s="5" t="b">
        <f t="shared" si="176"/>
        <v>1</v>
      </c>
      <c r="D686" s="4">
        <f t="shared" ca="1" si="179"/>
        <v>2</v>
      </c>
      <c r="E686" s="15">
        <f t="shared" si="180"/>
        <v>1358</v>
      </c>
      <c r="F686" s="4">
        <f t="shared" ca="1" si="181"/>
        <v>0</v>
      </c>
      <c r="G686" s="6">
        <f>IF(C686,VLOOKUP(A686,RawData!A:C,3,FALSE),"")</f>
        <v>2.9569999999999999</v>
      </c>
      <c r="H686" s="9">
        <f>IF(C686,VLOOKUP(A686,RawData!A:D,4,FALSE),"")</f>
        <v>247.76474490922101</v>
      </c>
      <c r="I686" s="5" t="b">
        <f t="shared" si="182"/>
        <v>1</v>
      </c>
      <c r="J686" s="4">
        <f t="shared" ca="1" si="183"/>
        <v>247.70570570787586</v>
      </c>
      <c r="K686" s="4">
        <f t="shared" ca="1" si="184"/>
        <v>0.33801790953685895</v>
      </c>
      <c r="L686" s="4">
        <f t="shared" ca="1" si="185"/>
        <v>0.55917837082353117</v>
      </c>
      <c r="M686" s="4">
        <f t="shared" ca="1" si="186"/>
        <v>0.483613574032006</v>
      </c>
      <c r="N686" s="4">
        <f t="shared" ca="1" si="188"/>
        <v>2</v>
      </c>
      <c r="O686" s="4">
        <f t="shared" ca="1" si="187"/>
        <v>0</v>
      </c>
    </row>
    <row r="687" spans="1:15" x14ac:dyDescent="0.2">
      <c r="A687">
        <f t="shared" si="177"/>
        <v>1360</v>
      </c>
      <c r="B687" s="4" t="b">
        <f t="shared" si="178"/>
        <v>1</v>
      </c>
      <c r="C687" s="5" t="b">
        <f t="shared" si="176"/>
        <v>1</v>
      </c>
      <c r="D687" s="4">
        <f t="shared" ca="1" si="179"/>
        <v>2</v>
      </c>
      <c r="E687" s="15">
        <f t="shared" si="180"/>
        <v>1360</v>
      </c>
      <c r="F687" s="4">
        <f t="shared" ca="1" si="181"/>
        <v>0</v>
      </c>
      <c r="G687" s="6">
        <f>IF(C687,VLOOKUP(A687,RawData!A:C,3,FALSE),"")</f>
        <v>2.9687000000000001</v>
      </c>
      <c r="H687" s="9">
        <f>IF(C687,VLOOKUP(A687,RawData!A:D,4,FALSE),"")</f>
        <v>247.64518239247499</v>
      </c>
      <c r="I687" s="5" t="b">
        <f t="shared" si="182"/>
        <v>1</v>
      </c>
      <c r="J687" s="4">
        <f t="shared" ca="1" si="183"/>
        <v>247.69028246355225</v>
      </c>
      <c r="K687" s="4">
        <f t="shared" ca="1" si="184"/>
        <v>0.31744485534071032</v>
      </c>
      <c r="L687" s="4">
        <f t="shared" ca="1" si="185"/>
        <v>0.51397743993825884</v>
      </c>
      <c r="M687" s="4">
        <f t="shared" ca="1" si="186"/>
        <v>0.46713357403200462</v>
      </c>
      <c r="N687" s="4">
        <f t="shared" ca="1" si="188"/>
        <v>2</v>
      </c>
      <c r="O687" s="4">
        <f t="shared" ca="1" si="187"/>
        <v>0</v>
      </c>
    </row>
    <row r="688" spans="1:15" x14ac:dyDescent="0.2">
      <c r="A688">
        <f t="shared" si="177"/>
        <v>1362</v>
      </c>
      <c r="B688" s="4" t="b">
        <f t="shared" si="178"/>
        <v>1</v>
      </c>
      <c r="C688" s="5" t="b">
        <f t="shared" si="176"/>
        <v>1</v>
      </c>
      <c r="D688" s="4">
        <f t="shared" ca="1" si="179"/>
        <v>2</v>
      </c>
      <c r="E688" s="15">
        <f t="shared" si="180"/>
        <v>1362</v>
      </c>
      <c r="F688" s="4">
        <f t="shared" ca="1" si="181"/>
        <v>0</v>
      </c>
      <c r="G688" s="6">
        <f>IF(C688,VLOOKUP(A688,RawData!A:C,3,FALSE),"")</f>
        <v>2.9687000000000001</v>
      </c>
      <c r="H688" s="9">
        <f>IF(C688,VLOOKUP(A688,RawData!A:D,4,FALSE),"")</f>
        <v>247.545876244412</v>
      </c>
      <c r="I688" s="5" t="b">
        <f t="shared" si="182"/>
        <v>1</v>
      </c>
      <c r="J688" s="4">
        <f t="shared" ca="1" si="183"/>
        <v>247.67538391038886</v>
      </c>
      <c r="K688" s="4">
        <f t="shared" ca="1" si="184"/>
        <v>0.28749406650547371</v>
      </c>
      <c r="L688" s="4">
        <f t="shared" ca="1" si="185"/>
        <v>0.4621758242864189</v>
      </c>
      <c r="M688" s="4">
        <f t="shared" ca="1" si="186"/>
        <v>0.45614757403200201</v>
      </c>
      <c r="N688" s="4">
        <f t="shared" ca="1" si="188"/>
        <v>2</v>
      </c>
      <c r="O688" s="4">
        <f t="shared" ca="1" si="187"/>
        <v>0</v>
      </c>
    </row>
    <row r="689" spans="1:15" x14ac:dyDescent="0.2">
      <c r="A689">
        <f t="shared" si="177"/>
        <v>1364</v>
      </c>
      <c r="B689" s="4" t="b">
        <f t="shared" si="178"/>
        <v>1</v>
      </c>
      <c r="C689" s="5" t="b">
        <f t="shared" si="176"/>
        <v>1</v>
      </c>
      <c r="D689" s="4">
        <f t="shared" ca="1" si="179"/>
        <v>2</v>
      </c>
      <c r="E689" s="15">
        <f t="shared" si="180"/>
        <v>1364</v>
      </c>
      <c r="F689" s="4">
        <f t="shared" ca="1" si="181"/>
        <v>0</v>
      </c>
      <c r="G689" s="6">
        <f>IF(C689,VLOOKUP(A689,RawData!A:C,3,FALSE),"")</f>
        <v>2.9687000000000001</v>
      </c>
      <c r="H689" s="9">
        <f>IF(C689,VLOOKUP(A689,RawData!A:D,4,FALSE),"")</f>
        <v>247.47888533519</v>
      </c>
      <c r="I689" s="5" t="b">
        <f t="shared" si="182"/>
        <v>1</v>
      </c>
      <c r="J689" s="4">
        <f t="shared" ca="1" si="183"/>
        <v>247.66102389187174</v>
      </c>
      <c r="K689" s="4">
        <f t="shared" ca="1" si="184"/>
        <v>0.25005942337188003</v>
      </c>
      <c r="L689" s="4">
        <f t="shared" ca="1" si="185"/>
        <v>0.40554004571075097</v>
      </c>
      <c r="M689" s="4">
        <f t="shared" ca="1" si="186"/>
        <v>0.43438914806401385</v>
      </c>
      <c r="N689" s="4">
        <f t="shared" ca="1" si="188"/>
        <v>2</v>
      </c>
      <c r="O689" s="4">
        <f t="shared" ca="1" si="187"/>
        <v>0</v>
      </c>
    </row>
    <row r="690" spans="1:15" x14ac:dyDescent="0.2">
      <c r="A690">
        <f t="shared" si="177"/>
        <v>1366</v>
      </c>
      <c r="B690" s="4" t="b">
        <f t="shared" si="178"/>
        <v>1</v>
      </c>
      <c r="C690" s="5" t="b">
        <f t="shared" si="176"/>
        <v>1</v>
      </c>
      <c r="D690" s="4">
        <f t="shared" ca="1" si="179"/>
        <v>2</v>
      </c>
      <c r="E690" s="15">
        <f t="shared" si="180"/>
        <v>1366</v>
      </c>
      <c r="F690" s="4">
        <f t="shared" ca="1" si="181"/>
        <v>0</v>
      </c>
      <c r="G690" s="6">
        <f>IF(C690,VLOOKUP(A690,RawData!A:C,3,FALSE),"")</f>
        <v>2.9491999999999998</v>
      </c>
      <c r="H690" s="9">
        <f>IF(C690,VLOOKUP(A690,RawData!A:D,4,FALSE),"")</f>
        <v>247.45626957403201</v>
      </c>
      <c r="I690" s="5" t="b">
        <f t="shared" si="182"/>
        <v>1</v>
      </c>
      <c r="J690" s="4">
        <f t="shared" ca="1" si="183"/>
        <v>247.64771319115897</v>
      </c>
      <c r="K690" s="4">
        <f t="shared" ca="1" si="184"/>
        <v>0.20760785412704763</v>
      </c>
      <c r="L690" s="4">
        <f t="shared" ca="1" si="185"/>
        <v>0.34656469227880393</v>
      </c>
      <c r="M690" s="4">
        <f t="shared" ca="1" si="186"/>
        <v>0.40713872209499868</v>
      </c>
      <c r="N690" s="4">
        <f t="shared" ca="1" si="188"/>
        <v>2</v>
      </c>
      <c r="O690" s="4">
        <f t="shared" ca="1" si="187"/>
        <v>0</v>
      </c>
    </row>
    <row r="691" spans="1:15" x14ac:dyDescent="0.2">
      <c r="A691">
        <f t="shared" si="177"/>
        <v>1368</v>
      </c>
      <c r="B691" s="4" t="b">
        <f t="shared" si="178"/>
        <v>1</v>
      </c>
      <c r="C691" s="5" t="b">
        <f t="shared" si="176"/>
        <v>1</v>
      </c>
      <c r="D691" s="4">
        <f t="shared" ca="1" si="179"/>
        <v>2</v>
      </c>
      <c r="E691" s="15">
        <f t="shared" si="180"/>
        <v>1368</v>
      </c>
      <c r="F691" s="4">
        <f t="shared" ca="1" si="181"/>
        <v>0</v>
      </c>
      <c r="G691" s="6">
        <f>IF(C691,VLOOKUP(A691,RawData!A:C,3,FALSE),"")</f>
        <v>2.9491999999999998</v>
      </c>
      <c r="H691" s="9">
        <f>IF(C691,VLOOKUP(A691,RawData!A:D,4,FALSE),"")</f>
        <v>247.45077657403201</v>
      </c>
      <c r="I691" s="5" t="b">
        <f t="shared" si="182"/>
        <v>1</v>
      </c>
      <c r="J691" s="4">
        <f t="shared" ca="1" si="183"/>
        <v>247.63563595580004</v>
      </c>
      <c r="K691" s="4">
        <f t="shared" ca="1" si="184"/>
        <v>0.16247063016851371</v>
      </c>
      <c r="L691" s="4">
        <f t="shared" ca="1" si="185"/>
        <v>0.2859876120384115</v>
      </c>
      <c r="M691" s="4">
        <f t="shared" ca="1" si="186"/>
        <v>0.36890033519000553</v>
      </c>
      <c r="N691" s="4">
        <f t="shared" ca="1" si="188"/>
        <v>2</v>
      </c>
      <c r="O691" s="4">
        <f t="shared" ca="1" si="187"/>
        <v>0</v>
      </c>
    </row>
    <row r="692" spans="1:15" x14ac:dyDescent="0.2">
      <c r="A692">
        <f t="shared" si="177"/>
        <v>1370</v>
      </c>
      <c r="B692" s="4" t="b">
        <f t="shared" si="178"/>
        <v>1</v>
      </c>
      <c r="C692" s="5" t="b">
        <f t="shared" si="176"/>
        <v>1</v>
      </c>
      <c r="D692" s="4">
        <f t="shared" ca="1" si="179"/>
        <v>2</v>
      </c>
      <c r="E692" s="15">
        <f t="shared" si="180"/>
        <v>1370</v>
      </c>
      <c r="F692" s="4">
        <f t="shared" ca="1" si="181"/>
        <v>0</v>
      </c>
      <c r="G692" s="6">
        <f>IF(C692,VLOOKUP(A692,RawData!A:C,3,FALSE),"")</f>
        <v>2.9491999999999998</v>
      </c>
      <c r="H692" s="9">
        <f>IF(C692,VLOOKUP(A692,RawData!A:D,4,FALSE),"")</f>
        <v>247.445282613095</v>
      </c>
      <c r="I692" s="5" t="b">
        <f t="shared" si="182"/>
        <v>1</v>
      </c>
      <c r="J692" s="4">
        <f t="shared" ca="1" si="183"/>
        <v>247.62479913853588</v>
      </c>
      <c r="K692" s="4">
        <f t="shared" ca="1" si="184"/>
        <v>0.11520006637221059</v>
      </c>
      <c r="L692" s="4">
        <f t="shared" ca="1" si="185"/>
        <v>0.22381641746454761</v>
      </c>
      <c r="M692" s="4">
        <f t="shared" ca="1" si="186"/>
        <v>0.32495529612600649</v>
      </c>
      <c r="N692" s="4">
        <f t="shared" ca="1" si="188"/>
        <v>2</v>
      </c>
      <c r="O692" s="4">
        <f t="shared" ca="1" si="187"/>
        <v>0</v>
      </c>
    </row>
    <row r="693" spans="1:15" x14ac:dyDescent="0.2">
      <c r="A693">
        <f t="shared" si="177"/>
        <v>1372</v>
      </c>
      <c r="B693" s="4" t="b">
        <f t="shared" si="178"/>
        <v>1</v>
      </c>
      <c r="C693" s="5" t="b">
        <f t="shared" si="176"/>
        <v>1</v>
      </c>
      <c r="D693" s="4">
        <f t="shared" ca="1" si="179"/>
        <v>2</v>
      </c>
      <c r="E693" s="15">
        <f t="shared" si="180"/>
        <v>1372</v>
      </c>
      <c r="F693" s="4">
        <f t="shared" ca="1" si="181"/>
        <v>0</v>
      </c>
      <c r="G693" s="6">
        <f>IF(C693,VLOOKUP(A693,RawData!A:C,3,FALSE),"")</f>
        <v>2.9491999999999998</v>
      </c>
      <c r="H693" s="9">
        <f>IF(C693,VLOOKUP(A693,RawData!A:D,4,FALSE),"")</f>
        <v>247.45056199999999</v>
      </c>
      <c r="I693" s="5" t="b">
        <f t="shared" si="182"/>
        <v>1</v>
      </c>
      <c r="J693" s="4">
        <f t="shared" ca="1" si="183"/>
        <v>247.61537990317694</v>
      </c>
      <c r="K693" s="4">
        <f t="shared" ca="1" si="184"/>
        <v>6.6327805379444271E-2</v>
      </c>
      <c r="L693" s="4">
        <f t="shared" ca="1" si="185"/>
        <v>0.16039794492289161</v>
      </c>
      <c r="M693" s="4">
        <f t="shared" ca="1" si="186"/>
        <v>0.27573187015798339</v>
      </c>
      <c r="N693" s="4">
        <f t="shared" ca="1" si="188"/>
        <v>2</v>
      </c>
      <c r="O693" s="4">
        <f t="shared" ca="1" si="187"/>
        <v>0</v>
      </c>
    </row>
    <row r="694" spans="1:15" x14ac:dyDescent="0.2">
      <c r="A694">
        <f t="shared" si="177"/>
        <v>1374</v>
      </c>
      <c r="B694" s="4" t="b">
        <f t="shared" si="178"/>
        <v>1</v>
      </c>
      <c r="C694" s="5" t="b">
        <f t="shared" si="176"/>
        <v>1</v>
      </c>
      <c r="D694" s="4">
        <f t="shared" ca="1" si="179"/>
        <v>2</v>
      </c>
      <c r="E694" s="15">
        <f t="shared" si="180"/>
        <v>1374</v>
      </c>
      <c r="F694" s="4">
        <f t="shared" ca="1" si="181"/>
        <v>0</v>
      </c>
      <c r="G694" s="6">
        <f>IF(C694,VLOOKUP(A694,RawData!A:C,3,FALSE),"")</f>
        <v>2.9491999999999998</v>
      </c>
      <c r="H694" s="9">
        <f>IF(C694,VLOOKUP(A694,RawData!A:D,4,FALSE),"")</f>
        <v>247.46133342596801</v>
      </c>
      <c r="I694" s="5" t="b">
        <f t="shared" si="182"/>
        <v>1</v>
      </c>
      <c r="J694" s="4">
        <f t="shared" ca="1" si="183"/>
        <v>247.6078960166204</v>
      </c>
      <c r="K694" s="4">
        <f t="shared" ca="1" si="184"/>
        <v>1.6371585609334716E-2</v>
      </c>
      <c r="L694" s="4">
        <f t="shared" ca="1" si="185"/>
        <v>9.5732132543531634E-2</v>
      </c>
      <c r="M694" s="4">
        <f t="shared" ca="1" si="186"/>
        <v>0.22101352231601368</v>
      </c>
      <c r="N694" s="4">
        <f t="shared" ca="1" si="188"/>
        <v>2</v>
      </c>
      <c r="O694" s="4">
        <f t="shared" ca="1" si="187"/>
        <v>0</v>
      </c>
    </row>
    <row r="695" spans="1:15" x14ac:dyDescent="0.2">
      <c r="A695">
        <f t="shared" si="177"/>
        <v>1376</v>
      </c>
      <c r="B695" s="4" t="b">
        <f t="shared" si="178"/>
        <v>1</v>
      </c>
      <c r="C695" s="5" t="b">
        <f t="shared" si="176"/>
        <v>1</v>
      </c>
      <c r="D695" s="4">
        <f t="shared" ca="1" si="179"/>
        <v>2</v>
      </c>
      <c r="E695" s="15">
        <f t="shared" si="180"/>
        <v>1376</v>
      </c>
      <c r="F695" s="4">
        <f t="shared" ca="1" si="181"/>
        <v>0</v>
      </c>
      <c r="G695" s="6">
        <f>IF(C695,VLOOKUP(A695,RawData!A:C,3,FALSE),"")</f>
        <v>2.9491999999999998</v>
      </c>
      <c r="H695" s="9">
        <f>IF(C695,VLOOKUP(A695,RawData!A:D,4,FALSE),"")</f>
        <v>247.47231942596801</v>
      </c>
      <c r="I695" s="5" t="b">
        <f t="shared" si="182"/>
        <v>1</v>
      </c>
      <c r="J695" s="4">
        <f t="shared" ca="1" si="183"/>
        <v>247.60235440060922</v>
      </c>
      <c r="K695" s="4">
        <f t="shared" ca="1" si="184"/>
        <v>3.4123168807013826E-2</v>
      </c>
      <c r="L695" s="4">
        <f t="shared" ca="1" si="185"/>
        <v>3.0349207733422645E-2</v>
      </c>
      <c r="M695" s="4">
        <f t="shared" ca="1" si="186"/>
        <v>0.15531105728402395</v>
      </c>
      <c r="N695" s="4">
        <f t="shared" ca="1" si="188"/>
        <v>2</v>
      </c>
      <c r="O695" s="4">
        <f t="shared" ca="1" si="187"/>
        <v>0</v>
      </c>
    </row>
    <row r="696" spans="1:15" x14ac:dyDescent="0.2">
      <c r="A696">
        <f t="shared" si="177"/>
        <v>1378</v>
      </c>
      <c r="B696" s="4" t="b">
        <f t="shared" si="178"/>
        <v>1</v>
      </c>
      <c r="C696" s="5" t="b">
        <f t="shared" si="176"/>
        <v>1</v>
      </c>
      <c r="D696" s="4">
        <f t="shared" ca="1" si="179"/>
        <v>2</v>
      </c>
      <c r="E696" s="15">
        <f t="shared" si="180"/>
        <v>1378</v>
      </c>
      <c r="F696" s="4">
        <f t="shared" ca="1" si="181"/>
        <v>0</v>
      </c>
      <c r="G696" s="6">
        <f>IF(C696,VLOOKUP(A696,RawData!A:C,3,FALSE),"")</f>
        <v>2.9491999999999998</v>
      </c>
      <c r="H696" s="9">
        <f>IF(C696,VLOOKUP(A696,RawData!A:D,4,FALSE),"")</f>
        <v>247.48330638690501</v>
      </c>
      <c r="I696" s="5" t="b">
        <f t="shared" si="182"/>
        <v>1</v>
      </c>
      <c r="J696" s="4">
        <f t="shared" ca="1" si="183"/>
        <v>247.5991163665033</v>
      </c>
      <c r="K696" s="4">
        <f t="shared" ca="1" si="184"/>
        <v>8.5319776934028368E-2</v>
      </c>
      <c r="L696" s="4">
        <f t="shared" ca="1" si="185"/>
        <v>3.4872413630552046E-2</v>
      </c>
      <c r="M696" s="4">
        <f t="shared" ca="1" si="186"/>
        <v>8.9177522315992519E-2</v>
      </c>
      <c r="N696" s="4">
        <f t="shared" ca="1" si="188"/>
        <v>2</v>
      </c>
      <c r="O696" s="4">
        <f t="shared" ca="1" si="187"/>
        <v>0</v>
      </c>
    </row>
    <row r="697" spans="1:15" x14ac:dyDescent="0.2">
      <c r="A697">
        <f t="shared" si="177"/>
        <v>1380</v>
      </c>
      <c r="B697" s="4" t="b">
        <f t="shared" si="178"/>
        <v>1</v>
      </c>
      <c r="C697" s="5" t="b">
        <f t="shared" si="176"/>
        <v>1</v>
      </c>
      <c r="D697" s="4">
        <f t="shared" ca="1" si="179"/>
        <v>2</v>
      </c>
      <c r="E697" s="15">
        <f t="shared" si="180"/>
        <v>1380</v>
      </c>
      <c r="F697" s="4">
        <f t="shared" ca="1" si="181"/>
        <v>0</v>
      </c>
      <c r="G697" s="6">
        <f>IF(C697,VLOOKUP(A697,RawData!A:C,3,FALSE),"")</f>
        <v>2.9491999999999998</v>
      </c>
      <c r="H697" s="9">
        <f>IF(C697,VLOOKUP(A697,RawData!A:D,4,FALSE),"")</f>
        <v>247.49429242596801</v>
      </c>
      <c r="I697" s="5" t="b">
        <f t="shared" si="182"/>
        <v>1</v>
      </c>
      <c r="J697" s="4">
        <f t="shared" ca="1" si="183"/>
        <v>247.59801167223503</v>
      </c>
      <c r="K697" s="4">
        <f t="shared" ca="1" si="184"/>
        <v>0.13705488870925819</v>
      </c>
      <c r="L697" s="4">
        <f t="shared" ca="1" si="185"/>
        <v>9.9392842529937298E-2</v>
      </c>
      <c r="M697" s="4">
        <f t="shared" ca="1" si="186"/>
        <v>1.7766483253979004E-2</v>
      </c>
      <c r="N697" s="4">
        <f t="shared" ca="1" si="188"/>
        <v>2</v>
      </c>
      <c r="O697" s="4">
        <f t="shared" ca="1" si="187"/>
        <v>0</v>
      </c>
    </row>
    <row r="698" spans="1:15" x14ac:dyDescent="0.2">
      <c r="A698">
        <f t="shared" si="177"/>
        <v>1382</v>
      </c>
      <c r="B698" s="4" t="b">
        <f t="shared" si="178"/>
        <v>1</v>
      </c>
      <c r="C698" s="5" t="b">
        <f t="shared" si="176"/>
        <v>1</v>
      </c>
      <c r="D698" s="4">
        <f t="shared" ca="1" si="179"/>
        <v>2</v>
      </c>
      <c r="E698" s="15">
        <f t="shared" si="180"/>
        <v>1382</v>
      </c>
      <c r="F698" s="4">
        <f t="shared" ca="1" si="181"/>
        <v>0</v>
      </c>
      <c r="G698" s="6">
        <f>IF(C698,VLOOKUP(A698,RawData!A:C,3,FALSE),"")</f>
        <v>2.9491999999999998</v>
      </c>
      <c r="H698" s="9">
        <f>IF(C698,VLOOKUP(A698,RawData!A:D,4,FALSE),"")</f>
        <v>247.5</v>
      </c>
      <c r="I698" s="5" t="b">
        <f t="shared" si="182"/>
        <v>1</v>
      </c>
      <c r="J698" s="4">
        <f t="shared" ca="1" si="183"/>
        <v>247.59921052761391</v>
      </c>
      <c r="K698" s="4">
        <f t="shared" ca="1" si="184"/>
        <v>0.18966218673642743</v>
      </c>
      <c r="L698" s="4">
        <f t="shared" ca="1" si="185"/>
        <v>0.16303422417027491</v>
      </c>
      <c r="M698" s="4">
        <f t="shared" ca="1" si="186"/>
        <v>5.892290365099484E-2</v>
      </c>
      <c r="N698" s="4">
        <f t="shared" ca="1" si="188"/>
        <v>2</v>
      </c>
      <c r="O698" s="4">
        <f t="shared" ca="1" si="187"/>
        <v>0</v>
      </c>
    </row>
    <row r="699" spans="1:15" x14ac:dyDescent="0.2">
      <c r="A699">
        <f t="shared" si="177"/>
        <v>1384</v>
      </c>
      <c r="B699" s="4" t="b">
        <f t="shared" si="178"/>
        <v>1</v>
      </c>
      <c r="C699" s="5" t="b">
        <f t="shared" si="176"/>
        <v>1</v>
      </c>
      <c r="D699" s="4">
        <f t="shared" ca="1" si="179"/>
        <v>2</v>
      </c>
      <c r="E699" s="15">
        <f t="shared" si="180"/>
        <v>1384</v>
      </c>
      <c r="F699" s="4">
        <f t="shared" ca="1" si="181"/>
        <v>0</v>
      </c>
      <c r="G699" s="6">
        <f>IF(C699,VLOOKUP(A699,RawData!A:C,3,FALSE),"")</f>
        <v>2.9491999999999998</v>
      </c>
      <c r="H699" s="9">
        <f>IF(C699,VLOOKUP(A699,RawData!A:D,4,FALSE),"")</f>
        <v>247.51077142596799</v>
      </c>
      <c r="I699" s="5" t="b">
        <f t="shared" si="182"/>
        <v>1</v>
      </c>
      <c r="J699" s="4">
        <f t="shared" ca="1" si="183"/>
        <v>247.60288326644138</v>
      </c>
      <c r="K699" s="4">
        <f t="shared" ca="1" si="184"/>
        <v>0.24246744480097959</v>
      </c>
      <c r="L699" s="4">
        <f t="shared" ca="1" si="185"/>
        <v>0.22440594302219097</v>
      </c>
      <c r="M699" s="4">
        <f t="shared" ca="1" si="186"/>
        <v>0.13582694271499918</v>
      </c>
      <c r="N699" s="4">
        <f t="shared" ca="1" si="188"/>
        <v>2</v>
      </c>
      <c r="O699" s="4">
        <f t="shared" ca="1" si="187"/>
        <v>0</v>
      </c>
    </row>
    <row r="700" spans="1:15" x14ac:dyDescent="0.2">
      <c r="A700">
        <f t="shared" si="177"/>
        <v>1386</v>
      </c>
      <c r="B700" s="4" t="b">
        <f t="shared" si="178"/>
        <v>1</v>
      </c>
      <c r="C700" s="5" t="b">
        <f t="shared" si="176"/>
        <v>1</v>
      </c>
      <c r="D700" s="4">
        <f t="shared" ca="1" si="179"/>
        <v>2</v>
      </c>
      <c r="E700" s="15">
        <f t="shared" si="180"/>
        <v>1386</v>
      </c>
      <c r="F700" s="4">
        <f t="shared" ca="1" si="181"/>
        <v>0</v>
      </c>
      <c r="G700" s="6">
        <f>IF(C700,VLOOKUP(A700,RawData!A:C,3,FALSE),"")</f>
        <v>2.9491999999999998</v>
      </c>
      <c r="H700" s="9">
        <f>IF(C700,VLOOKUP(A700,RawData!A:D,4,FALSE),"")</f>
        <v>247.50570757403199</v>
      </c>
      <c r="I700" s="5" t="b">
        <f t="shared" si="182"/>
        <v>1</v>
      </c>
      <c r="J700" s="4">
        <f t="shared" ca="1" si="183"/>
        <v>247.60886647791915</v>
      </c>
      <c r="K700" s="4">
        <f t="shared" ca="1" si="184"/>
        <v>0.2947549657062325</v>
      </c>
      <c r="L700" s="4">
        <f t="shared" ca="1" si="185"/>
        <v>0.282248229610218</v>
      </c>
      <c r="M700" s="4">
        <f t="shared" ca="1" si="186"/>
        <v>0.20745255581098831</v>
      </c>
      <c r="N700" s="4">
        <f t="shared" ca="1" si="188"/>
        <v>2</v>
      </c>
      <c r="O700" s="4">
        <f t="shared" ca="1" si="187"/>
        <v>0</v>
      </c>
    </row>
    <row r="701" spans="1:15" x14ac:dyDescent="0.2">
      <c r="A701">
        <f t="shared" si="177"/>
        <v>1388</v>
      </c>
      <c r="B701" s="4" t="b">
        <f t="shared" si="178"/>
        <v>1</v>
      </c>
      <c r="C701" s="5" t="b">
        <f t="shared" si="176"/>
        <v>1</v>
      </c>
      <c r="D701" s="4">
        <f t="shared" ca="1" si="179"/>
        <v>2</v>
      </c>
      <c r="E701" s="15">
        <f t="shared" si="180"/>
        <v>1388</v>
      </c>
      <c r="F701" s="4">
        <f t="shared" ca="1" si="181"/>
        <v>0</v>
      </c>
      <c r="G701" s="6">
        <f>IF(C701,VLOOKUP(A701,RawData!A:C,3,FALSE),"")</f>
        <v>2.9491999999999998</v>
      </c>
      <c r="H701" s="9">
        <f>IF(C701,VLOOKUP(A701,RawData!A:D,4,FALSE),"")</f>
        <v>247.505493</v>
      </c>
      <c r="I701" s="5" t="b">
        <f t="shared" si="182"/>
        <v>1</v>
      </c>
      <c r="J701" s="4">
        <f t="shared" ca="1" si="183"/>
        <v>247.61732357284549</v>
      </c>
      <c r="K701" s="4">
        <f t="shared" ca="1" si="184"/>
        <v>0.34649703022239464</v>
      </c>
      <c r="L701" s="4">
        <f t="shared" ca="1" si="185"/>
        <v>0.33567366882616057</v>
      </c>
      <c r="M701" s="4">
        <f t="shared" ca="1" si="186"/>
        <v>0.2999781815580036</v>
      </c>
      <c r="N701" s="4">
        <f t="shared" ca="1" si="188"/>
        <v>2</v>
      </c>
      <c r="O701" s="4">
        <f t="shared" ca="1" si="187"/>
        <v>0</v>
      </c>
    </row>
    <row r="702" spans="1:15" x14ac:dyDescent="0.2">
      <c r="A702">
        <f t="shared" si="177"/>
        <v>1390</v>
      </c>
      <c r="B702" s="4" t="b">
        <f t="shared" si="178"/>
        <v>1</v>
      </c>
      <c r="C702" s="5" t="b">
        <f t="shared" si="176"/>
        <v>1</v>
      </c>
      <c r="D702" s="4">
        <f t="shared" ca="1" si="179"/>
        <v>2</v>
      </c>
      <c r="E702" s="15">
        <f t="shared" si="180"/>
        <v>1390</v>
      </c>
      <c r="F702" s="4">
        <f t="shared" ca="1" si="181"/>
        <v>0</v>
      </c>
      <c r="G702" s="6">
        <f>IF(C702,VLOOKUP(A702,RawData!A:C,3,FALSE),"")</f>
        <v>2.9413999999999998</v>
      </c>
      <c r="H702" s="9">
        <f>IF(C702,VLOOKUP(A702,RawData!A:D,4,FALSE),"")</f>
        <v>247.510986</v>
      </c>
      <c r="I702" s="5" t="b">
        <f t="shared" si="182"/>
        <v>1</v>
      </c>
      <c r="J702" s="4">
        <f t="shared" ca="1" si="183"/>
        <v>247.6284247920278</v>
      </c>
      <c r="K702" s="4">
        <f t="shared" ca="1" si="184"/>
        <v>0.39667200877687492</v>
      </c>
      <c r="L702" s="4">
        <f t="shared" ca="1" si="185"/>
        <v>0.38362671462687103</v>
      </c>
      <c r="M702" s="4">
        <f t="shared" ca="1" si="186"/>
        <v>0.46370031139900902</v>
      </c>
      <c r="N702" s="4">
        <f t="shared" ca="1" si="188"/>
        <v>2</v>
      </c>
      <c r="O702" s="4">
        <f t="shared" ca="1" si="187"/>
        <v>0</v>
      </c>
    </row>
    <row r="703" spans="1:15" x14ac:dyDescent="0.2">
      <c r="A703">
        <f t="shared" si="177"/>
        <v>1392</v>
      </c>
      <c r="B703" s="4" t="b">
        <f t="shared" si="178"/>
        <v>1</v>
      </c>
      <c r="C703" s="5" t="b">
        <f t="shared" si="176"/>
        <v>1</v>
      </c>
      <c r="D703" s="4">
        <f t="shared" ca="1" si="179"/>
        <v>2</v>
      </c>
      <c r="E703" s="15">
        <f t="shared" si="180"/>
        <v>1392</v>
      </c>
      <c r="F703" s="4">
        <f t="shared" ca="1" si="181"/>
        <v>0</v>
      </c>
      <c r="G703" s="6">
        <f>IF(C703,VLOOKUP(A703,RawData!A:C,3,FALSE),"")</f>
        <v>2.9375</v>
      </c>
      <c r="H703" s="9">
        <f>IF(C703,VLOOKUP(A703,RawData!A:D,4,FALSE),"")</f>
        <v>247.51626442596799</v>
      </c>
      <c r="I703" s="5" t="b">
        <f t="shared" si="182"/>
        <v>1</v>
      </c>
      <c r="J703" s="4">
        <f t="shared" ca="1" si="183"/>
        <v>247.64497767178057</v>
      </c>
      <c r="K703" s="4">
        <f t="shared" ca="1" si="184"/>
        <v>0.44473444372061977</v>
      </c>
      <c r="L703" s="4">
        <f t="shared" ca="1" si="185"/>
        <v>0.42539858878646442</v>
      </c>
      <c r="M703" s="4">
        <f t="shared" ca="1" si="186"/>
        <v>0.61244542039798944</v>
      </c>
      <c r="N703" s="4">
        <f t="shared" ca="1" si="188"/>
        <v>2</v>
      </c>
      <c r="O703" s="4">
        <f t="shared" ca="1" si="187"/>
        <v>0</v>
      </c>
    </row>
    <row r="704" spans="1:15" x14ac:dyDescent="0.2">
      <c r="A704">
        <f t="shared" si="177"/>
        <v>1394</v>
      </c>
      <c r="B704" s="4" t="b">
        <f t="shared" si="178"/>
        <v>1</v>
      </c>
      <c r="C704" s="5" t="b">
        <f t="shared" si="176"/>
        <v>1</v>
      </c>
      <c r="D704" s="4">
        <f t="shared" ca="1" si="179"/>
        <v>2</v>
      </c>
      <c r="E704" s="15">
        <f t="shared" si="180"/>
        <v>1394</v>
      </c>
      <c r="F704" s="4">
        <f t="shared" ca="1" si="181"/>
        <v>0</v>
      </c>
      <c r="G704" s="6">
        <f>IF(C704,VLOOKUP(A704,RawData!A:C,3,FALSE),"")</f>
        <v>2.9375</v>
      </c>
      <c r="H704" s="9">
        <f>IF(C704,VLOOKUP(A704,RawData!A:D,4,FALSE),"")</f>
        <v>247.52725142596799</v>
      </c>
      <c r="I704" s="5" t="b">
        <f t="shared" si="182"/>
        <v>1</v>
      </c>
      <c r="J704" s="4">
        <f t="shared" ca="1" si="183"/>
        <v>247.6661515563095</v>
      </c>
      <c r="K704" s="4">
        <f t="shared" ca="1" si="184"/>
        <v>0.49032299395554446</v>
      </c>
      <c r="L704" s="4">
        <f t="shared" ca="1" si="185"/>
        <v>0.46045072717296875</v>
      </c>
      <c r="M704" s="4">
        <f t="shared" ca="1" si="186"/>
        <v>0.7233813296199969</v>
      </c>
      <c r="N704" s="4">
        <f t="shared" ca="1" si="188"/>
        <v>2</v>
      </c>
      <c r="O704" s="4">
        <f t="shared" ca="1" si="187"/>
        <v>0</v>
      </c>
    </row>
    <row r="705" spans="1:15" x14ac:dyDescent="0.2">
      <c r="A705">
        <f t="shared" si="177"/>
        <v>1396</v>
      </c>
      <c r="B705" s="4" t="b">
        <f t="shared" si="178"/>
        <v>1</v>
      </c>
      <c r="C705" s="5" t="b">
        <f t="shared" si="176"/>
        <v>1</v>
      </c>
      <c r="D705" s="4">
        <f t="shared" ca="1" si="179"/>
        <v>2</v>
      </c>
      <c r="E705" s="15">
        <f t="shared" si="180"/>
        <v>1396</v>
      </c>
      <c r="F705" s="4">
        <f t="shared" ca="1" si="181"/>
        <v>0</v>
      </c>
      <c r="G705" s="6">
        <f>IF(C705,VLOOKUP(A705,RawData!A:C,3,FALSE),"")</f>
        <v>2.9375</v>
      </c>
      <c r="H705" s="9">
        <f>IF(C705,VLOOKUP(A705,RawData!A:D,4,FALSE),"")</f>
        <v>247.549008851937</v>
      </c>
      <c r="I705" s="5" t="b">
        <f t="shared" si="182"/>
        <v>1</v>
      </c>
      <c r="J705" s="4">
        <f t="shared" ca="1" si="183"/>
        <v>247.69108121336379</v>
      </c>
      <c r="K705" s="4">
        <f t="shared" ca="1" si="184"/>
        <v>0.5325655674839993</v>
      </c>
      <c r="L705" s="4">
        <f t="shared" ca="1" si="185"/>
        <v>0.48789649941207358</v>
      </c>
      <c r="M705" s="4">
        <f t="shared" ca="1" si="186"/>
        <v>0.79543512984099607</v>
      </c>
      <c r="N705" s="4">
        <f t="shared" ca="1" si="188"/>
        <v>2</v>
      </c>
      <c r="O705" s="4">
        <f t="shared" ca="1" si="187"/>
        <v>0</v>
      </c>
    </row>
    <row r="706" spans="1:15" x14ac:dyDescent="0.2">
      <c r="A706">
        <f t="shared" si="177"/>
        <v>1398</v>
      </c>
      <c r="B706" s="4" t="b">
        <f t="shared" si="178"/>
        <v>1</v>
      </c>
      <c r="C706" s="5" t="b">
        <f t="shared" si="176"/>
        <v>1</v>
      </c>
      <c r="D706" s="4">
        <f t="shared" ca="1" si="179"/>
        <v>2</v>
      </c>
      <c r="E706" s="15">
        <f t="shared" si="180"/>
        <v>1398</v>
      </c>
      <c r="F706" s="4">
        <f t="shared" ca="1" si="181"/>
        <v>0</v>
      </c>
      <c r="G706" s="6">
        <f>IF(C706,VLOOKUP(A706,RawData!A:C,3,FALSE),"")</f>
        <v>2.9375</v>
      </c>
      <c r="H706" s="9">
        <f>IF(C706,VLOOKUP(A706,RawData!A:D,4,FALSE),"")</f>
        <v>247.58175327790499</v>
      </c>
      <c r="I706" s="5" t="b">
        <f t="shared" si="182"/>
        <v>1</v>
      </c>
      <c r="J706" s="4">
        <f t="shared" ca="1" si="183"/>
        <v>247.71815802274378</v>
      </c>
      <c r="K706" s="4">
        <f t="shared" ca="1" si="184"/>
        <v>0.57039893849932355</v>
      </c>
      <c r="L706" s="4">
        <f t="shared" ca="1" si="185"/>
        <v>0.50650307052418952</v>
      </c>
      <c r="M706" s="4">
        <f t="shared" ca="1" si="186"/>
        <v>0.84487409077900111</v>
      </c>
      <c r="N706" s="4">
        <f t="shared" ca="1" si="188"/>
        <v>2</v>
      </c>
      <c r="O706" s="4">
        <f t="shared" ca="1" si="187"/>
        <v>0</v>
      </c>
    </row>
    <row r="707" spans="1:15" x14ac:dyDescent="0.2">
      <c r="A707">
        <f t="shared" si="177"/>
        <v>1400</v>
      </c>
      <c r="B707" s="4" t="b">
        <f t="shared" si="178"/>
        <v>1</v>
      </c>
      <c r="C707" s="5" t="b">
        <f t="shared" si="176"/>
        <v>1</v>
      </c>
      <c r="D707" s="4">
        <f t="shared" ca="1" si="179"/>
        <v>2</v>
      </c>
      <c r="E707" s="15">
        <f t="shared" si="180"/>
        <v>1400</v>
      </c>
      <c r="F707" s="4">
        <f t="shared" ca="1" si="181"/>
        <v>0</v>
      </c>
      <c r="G707" s="6">
        <f>IF(C707,VLOOKUP(A707,RawData!A:C,3,FALSE),"")</f>
        <v>2.9375</v>
      </c>
      <c r="H707" s="9">
        <f>IF(C707,VLOOKUP(A707,RawData!A:D,4,FALSE),"")</f>
        <v>247.614712277905</v>
      </c>
      <c r="I707" s="5" t="b">
        <f t="shared" si="182"/>
        <v>1</v>
      </c>
      <c r="J707" s="4">
        <f t="shared" ca="1" si="183"/>
        <v>247.74683652932035</v>
      </c>
      <c r="K707" s="4">
        <f t="shared" ca="1" si="184"/>
        <v>0.60328457361543997</v>
      </c>
      <c r="L707" s="4">
        <f t="shared" ca="1" si="185"/>
        <v>0.51659581675596655</v>
      </c>
      <c r="M707" s="4">
        <f t="shared" ca="1" si="186"/>
        <v>0.89452766480999912</v>
      </c>
      <c r="N707" s="4">
        <f t="shared" ca="1" si="188"/>
        <v>2</v>
      </c>
      <c r="O707" s="4">
        <f t="shared" ca="1" si="187"/>
        <v>0</v>
      </c>
    </row>
    <row r="708" spans="1:15" x14ac:dyDescent="0.2">
      <c r="A708">
        <f t="shared" si="177"/>
        <v>1402</v>
      </c>
      <c r="B708" s="4" t="b">
        <f t="shared" si="178"/>
        <v>1</v>
      </c>
      <c r="C708" s="5" t="b">
        <f t="shared" si="176"/>
        <v>1</v>
      </c>
      <c r="D708" s="4">
        <f t="shared" ca="1" si="179"/>
        <v>2</v>
      </c>
      <c r="E708" s="15">
        <f t="shared" si="180"/>
        <v>1402</v>
      </c>
      <c r="F708" s="4">
        <f t="shared" ca="1" si="181"/>
        <v>0</v>
      </c>
      <c r="G708" s="6">
        <f>IF(C708,VLOOKUP(A708,RawData!A:C,3,FALSE),"")</f>
        <v>2.9375</v>
      </c>
      <c r="H708" s="9">
        <f>IF(C708,VLOOKUP(A708,RawData!A:D,4,FALSE),"")</f>
        <v>247.647671277905</v>
      </c>
      <c r="I708" s="5" t="b">
        <f t="shared" si="182"/>
        <v>1</v>
      </c>
      <c r="J708" s="4">
        <f t="shared" ca="1" si="183"/>
        <v>247.77693264753998</v>
      </c>
      <c r="K708" s="4">
        <f t="shared" ca="1" si="184"/>
        <v>0.63085423972955823</v>
      </c>
      <c r="L708" s="4">
        <f t="shared" ca="1" si="185"/>
        <v>0.51818822593440927</v>
      </c>
      <c r="M708" s="4">
        <f t="shared" ca="1" si="186"/>
        <v>0.92770027790501786</v>
      </c>
      <c r="N708" s="4">
        <f t="shared" ca="1" si="188"/>
        <v>2</v>
      </c>
      <c r="O708" s="4">
        <f t="shared" ca="1" si="187"/>
        <v>0</v>
      </c>
    </row>
    <row r="709" spans="1:15" x14ac:dyDescent="0.2">
      <c r="A709">
        <f t="shared" si="177"/>
        <v>1404</v>
      </c>
      <c r="B709" s="4" t="b">
        <f t="shared" si="178"/>
        <v>1</v>
      </c>
      <c r="C709" s="5" t="b">
        <f t="shared" si="176"/>
        <v>1</v>
      </c>
      <c r="D709" s="4">
        <f t="shared" ca="1" si="179"/>
        <v>2</v>
      </c>
      <c r="E709" s="15">
        <f t="shared" si="180"/>
        <v>1404</v>
      </c>
      <c r="F709" s="4">
        <f t="shared" ca="1" si="181"/>
        <v>0</v>
      </c>
      <c r="G709" s="6">
        <f>IF(C709,VLOOKUP(A709,RawData!A:C,3,FALSE),"")</f>
        <v>2.9375</v>
      </c>
      <c r="H709" s="9">
        <f>IF(C709,VLOOKUP(A709,RawData!A:D,4,FALSE),"")</f>
        <v>247.69140266481</v>
      </c>
      <c r="I709" s="5" t="b">
        <f t="shared" si="182"/>
        <v>1</v>
      </c>
      <c r="J709" s="4">
        <f t="shared" ca="1" si="183"/>
        <v>247.80827607459941</v>
      </c>
      <c r="K709" s="4">
        <f t="shared" ca="1" si="184"/>
        <v>0.65225625277543031</v>
      </c>
      <c r="L709" s="4">
        <f t="shared" ca="1" si="185"/>
        <v>0.51111796711194302</v>
      </c>
      <c r="M709" s="4">
        <f t="shared" ca="1" si="186"/>
        <v>0.96087481287398191</v>
      </c>
      <c r="N709" s="4">
        <f t="shared" ca="1" si="188"/>
        <v>2</v>
      </c>
      <c r="O709" s="4">
        <f t="shared" ca="1" si="187"/>
        <v>0</v>
      </c>
    </row>
    <row r="710" spans="1:15" x14ac:dyDescent="0.2">
      <c r="A710">
        <f t="shared" si="177"/>
        <v>1406</v>
      </c>
      <c r="B710" s="4" t="b">
        <f t="shared" si="178"/>
        <v>1</v>
      </c>
      <c r="C710" s="5" t="b">
        <f t="shared" si="176"/>
        <v>1</v>
      </c>
      <c r="D710" s="4">
        <f t="shared" ca="1" si="179"/>
        <v>2</v>
      </c>
      <c r="E710" s="15">
        <f t="shared" si="180"/>
        <v>1406</v>
      </c>
      <c r="F710" s="4">
        <f t="shared" ca="1" si="181"/>
        <v>0</v>
      </c>
      <c r="G710" s="6">
        <f>IF(C710,VLOOKUP(A710,RawData!A:C,3,FALSE),"")</f>
        <v>2.9375</v>
      </c>
      <c r="H710" s="9">
        <f>IF(C710,VLOOKUP(A710,RawData!A:D,4,FALSE),"")</f>
        <v>247.74062609077899</v>
      </c>
      <c r="I710" s="5" t="b">
        <f t="shared" si="182"/>
        <v>1</v>
      </c>
      <c r="J710" s="4">
        <f t="shared" ca="1" si="183"/>
        <v>247.84051242340178</v>
      </c>
      <c r="K710" s="4">
        <f t="shared" ca="1" si="184"/>
        <v>0.66693882743325617</v>
      </c>
      <c r="L710" s="4">
        <f t="shared" ca="1" si="185"/>
        <v>0.49552656718518051</v>
      </c>
      <c r="M710" s="4">
        <f t="shared" ca="1" si="186"/>
        <v>0.9883408128739859</v>
      </c>
      <c r="N710" s="4">
        <f t="shared" ca="1" si="188"/>
        <v>2</v>
      </c>
      <c r="O710" s="4">
        <f t="shared" ca="1" si="187"/>
        <v>0</v>
      </c>
    </row>
    <row r="711" spans="1:15" x14ac:dyDescent="0.2">
      <c r="A711">
        <f t="shared" si="177"/>
        <v>1408</v>
      </c>
      <c r="B711" s="4" t="b">
        <f t="shared" si="178"/>
        <v>1</v>
      </c>
      <c r="C711" s="5" t="b">
        <f t="shared" ref="C711:C774" si="189">IF(AND(B711,A711&lt;=$G$1),TRUE(),FALSE())</f>
        <v>1</v>
      </c>
      <c r="D711" s="4">
        <f t="shared" ca="1" si="179"/>
        <v>2</v>
      </c>
      <c r="E711" s="15">
        <f t="shared" si="180"/>
        <v>1408</v>
      </c>
      <c r="F711" s="4">
        <f t="shared" ca="1" si="181"/>
        <v>0</v>
      </c>
      <c r="G711" s="6">
        <f>IF(C711,VLOOKUP(A711,RawData!A:C,3,FALSE),"")</f>
        <v>2.9375</v>
      </c>
      <c r="H711" s="9">
        <f>IF(C711,VLOOKUP(A711,RawData!A:D,4,FALSE),"")</f>
        <v>247.795558090779</v>
      </c>
      <c r="I711" s="5" t="b">
        <f t="shared" si="182"/>
        <v>1</v>
      </c>
      <c r="J711" s="4">
        <f t="shared" ca="1" si="183"/>
        <v>247.8738050440096</v>
      </c>
      <c r="K711" s="4">
        <f t="shared" ca="1" si="184"/>
        <v>0.67418599860718587</v>
      </c>
      <c r="L711" s="4">
        <f t="shared" ca="1" si="185"/>
        <v>0.47108281337759195</v>
      </c>
      <c r="M711" s="4">
        <f t="shared" ca="1" si="186"/>
        <v>1.0210842779049756</v>
      </c>
      <c r="N711" s="4">
        <f t="shared" ca="1" si="188"/>
        <v>2</v>
      </c>
      <c r="O711" s="4">
        <f t="shared" ca="1" si="187"/>
        <v>0</v>
      </c>
    </row>
    <row r="712" spans="1:15" x14ac:dyDescent="0.2">
      <c r="A712">
        <f t="shared" ref="A712:A775" si="190">A711+$C$4</f>
        <v>1410</v>
      </c>
      <c r="B712" s="4" t="b">
        <f t="shared" ref="B712:B775" si="191">IF(ROW()&lt;7+$G$4,TRUE(),FALSE())</f>
        <v>1</v>
      </c>
      <c r="C712" s="5" t="b">
        <f t="shared" si="189"/>
        <v>1</v>
      </c>
      <c r="D712" s="4">
        <f t="shared" ref="D712:D775" ca="1" si="192">IF(AND($C711,$I711),IF(AND($L711&lt;$C$3,$L712&gt;=$C$3),$D711+0.5,IF(AND($L711&gt;=$C$3,$L712&lt;$C$3),$D711+0.5,$D711)),$D711)</f>
        <v>2</v>
      </c>
      <c r="E712" s="15">
        <f t="shared" ref="E712:E775" si="193">IF(C712,A712,NA())</f>
        <v>1410</v>
      </c>
      <c r="F712" s="4">
        <f t="shared" ref="F712:F775" ca="1" si="194">IF(MOD($D712,1)=0.5,20,0)</f>
        <v>0</v>
      </c>
      <c r="G712" s="6">
        <f>IF(C712,VLOOKUP(A712,RawData!A:C,3,FALSE),"")</f>
        <v>2.9375</v>
      </c>
      <c r="H712" s="9">
        <f>IF(C712,VLOOKUP(A712,RawData!A:D,4,FALSE),"")</f>
        <v>247.85049009077801</v>
      </c>
      <c r="I712" s="5" t="b">
        <f t="shared" ref="I712:I775" si="195">IF(C712,IF(E712-$E$7&gt;=$C$1/2,TRUE(),FALSE()),FALSE())</f>
        <v>1</v>
      </c>
      <c r="J712" s="4">
        <f t="shared" ref="J712:J775" ca="1" si="196">IF($I712,IF($C712,AVERAGE(OFFSET($H$1:$H$27000,ROW()-$C$1/$C$4/2-1,0,$C$1/$C$4+1,1)),NA()),NA())</f>
        <v>247.90816082842792</v>
      </c>
      <c r="K712" s="4">
        <f t="shared" ref="K712:K775" ca="1" si="197">IF(I712,ABS(INDEX($J$1:$J$27000,ROW()+$C$1/$C$4/2)-INDEX($J$1:$J$27000,ROW()-$C$1/$C$4/2)),NA())</f>
        <v>0.67363705809381713</v>
      </c>
      <c r="L712" s="4">
        <f t="shared" ref="L712:L775" ca="1" si="198">IF(AND(C712,I712),INDEX($K$1:$K$27000,ROW()+$C$1/$C$4+1),NA())</f>
        <v>0.43812589593579787</v>
      </c>
      <c r="M712" s="4">
        <f t="shared" ref="M712:M775" ca="1" si="199">IF($I712,IF($C712,ABS(OFFSET($H$1:$H$27000,ROW()-$C$1/$C$4/2-1,0,1,1)-OFFSET($H$1:$H$27000,ROW()+$C$1/$C$4/2-1,0,1,1)),NA()),NA())</f>
        <v>1.0540432779049809</v>
      </c>
      <c r="N712" s="4">
        <f t="shared" ca="1" si="188"/>
        <v>2</v>
      </c>
      <c r="O712" s="4">
        <f t="shared" ref="O712:O775" ca="1" si="200">IF(MOD($N712,1)=0.5,20,0)</f>
        <v>0</v>
      </c>
    </row>
    <row r="713" spans="1:15" x14ac:dyDescent="0.2">
      <c r="A713">
        <f t="shared" si="190"/>
        <v>1412</v>
      </c>
      <c r="B713" s="4" t="b">
        <f t="shared" si="191"/>
        <v>1</v>
      </c>
      <c r="C713" s="5" t="b">
        <f t="shared" si="189"/>
        <v>1</v>
      </c>
      <c r="D713" s="4">
        <f t="shared" ca="1" si="192"/>
        <v>2</v>
      </c>
      <c r="E713" s="15">
        <f t="shared" si="193"/>
        <v>1412</v>
      </c>
      <c r="F713" s="4">
        <f t="shared" ca="1" si="194"/>
        <v>0</v>
      </c>
      <c r="G713" s="6">
        <f>IF(C713,VLOOKUP(A713,RawData!A:C,3,FALSE),"")</f>
        <v>2.9297</v>
      </c>
      <c r="H713" s="9">
        <f>IF(C713,VLOOKUP(A713,RawData!A:D,4,FALSE),"")</f>
        <v>247.90542109077799</v>
      </c>
      <c r="I713" s="5" t="b">
        <f t="shared" si="195"/>
        <v>1</v>
      </c>
      <c r="J713" s="4">
        <f t="shared" ca="1" si="196"/>
        <v>247.94375702968088</v>
      </c>
      <c r="K713" s="4">
        <f t="shared" ca="1" si="197"/>
        <v>0.66511421170852714</v>
      </c>
      <c r="L713" s="4">
        <f t="shared" ca="1" si="198"/>
        <v>0.39734939497557775</v>
      </c>
      <c r="M713" s="4">
        <f t="shared" ca="1" si="199"/>
        <v>1.0977746648100037</v>
      </c>
      <c r="N713" s="4">
        <f t="shared" ref="N713:N776" ca="1" si="201">IF(AND($C712,$I712),IF(AND($M712&lt;$C$3,$M713&gt;=$C$3),$N712+0.5,IF(AND($M712&gt;=$C$3,$M713&lt;$C$3),$N712+0.5,$N712)),$N712)</f>
        <v>2</v>
      </c>
      <c r="O713" s="4">
        <f t="shared" ca="1" si="200"/>
        <v>0</v>
      </c>
    </row>
    <row r="714" spans="1:15" x14ac:dyDescent="0.2">
      <c r="A714">
        <f t="shared" si="190"/>
        <v>1414</v>
      </c>
      <c r="B714" s="4" t="b">
        <f t="shared" si="191"/>
        <v>1</v>
      </c>
      <c r="C714" s="5" t="b">
        <f t="shared" si="189"/>
        <v>1</v>
      </c>
      <c r="D714" s="4">
        <f t="shared" ca="1" si="192"/>
        <v>2</v>
      </c>
      <c r="E714" s="15">
        <f t="shared" si="193"/>
        <v>1414</v>
      </c>
      <c r="F714" s="4">
        <f t="shared" ca="1" si="194"/>
        <v>0</v>
      </c>
      <c r="G714" s="6">
        <f>IF(C714,VLOOKUP(A714,RawData!A:C,3,FALSE),"")</f>
        <v>2.9297</v>
      </c>
      <c r="H714" s="9">
        <f>IF(C714,VLOOKUP(A714,RawData!A:D,4,FALSE),"")</f>
        <v>247.960353090778</v>
      </c>
      <c r="I714" s="5" t="b">
        <f t="shared" si="195"/>
        <v>1</v>
      </c>
      <c r="J714" s="4">
        <f t="shared" ca="1" si="196"/>
        <v>247.98024615267684</v>
      </c>
      <c r="K714" s="4">
        <f t="shared" ca="1" si="197"/>
        <v>0.64896348134521986</v>
      </c>
      <c r="L714" s="4">
        <f t="shared" ca="1" si="198"/>
        <v>0.35016327728089891</v>
      </c>
      <c r="M714" s="4">
        <f t="shared" ca="1" si="199"/>
        <v>1.1203913869060216</v>
      </c>
      <c r="N714" s="4">
        <f t="shared" ca="1" si="201"/>
        <v>2</v>
      </c>
      <c r="O714" s="4">
        <f t="shared" ca="1" si="200"/>
        <v>0</v>
      </c>
    </row>
    <row r="715" spans="1:15" x14ac:dyDescent="0.2">
      <c r="A715">
        <f t="shared" si="190"/>
        <v>1416</v>
      </c>
      <c r="B715" s="4" t="b">
        <f t="shared" si="191"/>
        <v>1</v>
      </c>
      <c r="C715" s="5" t="b">
        <f t="shared" si="189"/>
        <v>1</v>
      </c>
      <c r="D715" s="4">
        <f t="shared" ca="1" si="192"/>
        <v>2</v>
      </c>
      <c r="E715" s="15">
        <f t="shared" si="193"/>
        <v>1416</v>
      </c>
      <c r="F715" s="4">
        <f t="shared" ca="1" si="194"/>
        <v>0</v>
      </c>
      <c r="G715" s="6">
        <f>IF(C715,VLOOKUP(A715,RawData!A:C,3,FALSE),"")</f>
        <v>2.9297</v>
      </c>
      <c r="H715" s="9">
        <f>IF(C715,VLOOKUP(A715,RawData!A:D,4,FALSE),"")</f>
        <v>248.01000570387399</v>
      </c>
      <c r="I715" s="5" t="b">
        <f t="shared" si="195"/>
        <v>1</v>
      </c>
      <c r="J715" s="4">
        <f t="shared" ca="1" si="196"/>
        <v>248.01640857680792</v>
      </c>
      <c r="K715" s="4">
        <f t="shared" ca="1" si="197"/>
        <v>0.62571030824574336</v>
      </c>
      <c r="L715" s="4">
        <f t="shared" ca="1" si="198"/>
        <v>0.29746184757064498</v>
      </c>
      <c r="M715" s="4">
        <f t="shared" ca="1" si="199"/>
        <v>1.1260990000000106</v>
      </c>
      <c r="N715" s="4">
        <f t="shared" ca="1" si="201"/>
        <v>2</v>
      </c>
      <c r="O715" s="4">
        <f t="shared" ca="1" si="200"/>
        <v>0</v>
      </c>
    </row>
    <row r="716" spans="1:15" x14ac:dyDescent="0.2">
      <c r="A716">
        <f t="shared" si="190"/>
        <v>1418</v>
      </c>
      <c r="B716" s="4" t="b">
        <f t="shared" si="191"/>
        <v>1</v>
      </c>
      <c r="C716" s="5" t="b">
        <f t="shared" si="189"/>
        <v>1</v>
      </c>
      <c r="D716" s="4">
        <f t="shared" ca="1" si="192"/>
        <v>2</v>
      </c>
      <c r="E716" s="15">
        <f t="shared" si="193"/>
        <v>1418</v>
      </c>
      <c r="F716" s="4">
        <f t="shared" ca="1" si="194"/>
        <v>0</v>
      </c>
      <c r="G716" s="6">
        <f>IF(C716,VLOOKUP(A716,RawData!A:C,3,FALSE),"")</f>
        <v>2.9297</v>
      </c>
      <c r="H716" s="9">
        <f>IF(C716,VLOOKUP(A716,RawData!A:D,4,FALSE),"")</f>
        <v>248.06472309077901</v>
      </c>
      <c r="I716" s="5" t="b">
        <f t="shared" si="195"/>
        <v>1</v>
      </c>
      <c r="J716" s="4">
        <f t="shared" ca="1" si="196"/>
        <v>248.05220273809826</v>
      </c>
      <c r="K716" s="4">
        <f t="shared" ca="1" si="197"/>
        <v>0.595715940639991</v>
      </c>
      <c r="L716" s="4">
        <f t="shared" ca="1" si="198"/>
        <v>0.24049172370075667</v>
      </c>
      <c r="M716" s="4">
        <f t="shared" ca="1" si="199"/>
        <v>1.1098335740319953</v>
      </c>
      <c r="N716" s="4">
        <f t="shared" ca="1" si="201"/>
        <v>2</v>
      </c>
      <c r="O716" s="4">
        <f t="shared" ca="1" si="200"/>
        <v>0</v>
      </c>
    </row>
    <row r="717" spans="1:15" x14ac:dyDescent="0.2">
      <c r="A717">
        <f t="shared" si="190"/>
        <v>1420</v>
      </c>
      <c r="B717" s="4" t="b">
        <f t="shared" si="191"/>
        <v>1</v>
      </c>
      <c r="C717" s="5" t="b">
        <f t="shared" si="189"/>
        <v>1</v>
      </c>
      <c r="D717" s="4">
        <f t="shared" ca="1" si="192"/>
        <v>2</v>
      </c>
      <c r="E717" s="15">
        <f t="shared" si="193"/>
        <v>1420</v>
      </c>
      <c r="F717" s="4">
        <f t="shared" ca="1" si="194"/>
        <v>0</v>
      </c>
      <c r="G717" s="6">
        <f>IF(C717,VLOOKUP(A717,RawData!A:C,3,FALSE),"")</f>
        <v>2.9297</v>
      </c>
      <c r="H717" s="9">
        <f>IF(C717,VLOOKUP(A717,RawData!A:D,4,FALSE),"")</f>
        <v>248.108882703874</v>
      </c>
      <c r="I717" s="5" t="b">
        <f t="shared" si="195"/>
        <v>1</v>
      </c>
      <c r="J717" s="4">
        <f t="shared" ca="1" si="196"/>
        <v>248.08695447232913</v>
      </c>
      <c r="K717" s="4">
        <f t="shared" ca="1" si="197"/>
        <v>0.55917837082353117</v>
      </c>
      <c r="L717" s="4">
        <f t="shared" ca="1" si="198"/>
        <v>0.18082625225557081</v>
      </c>
      <c r="M717" s="4">
        <f t="shared" ca="1" si="199"/>
        <v>1.071810761157991</v>
      </c>
      <c r="N717" s="4">
        <f t="shared" ca="1" si="201"/>
        <v>2</v>
      </c>
      <c r="O717" s="4">
        <f t="shared" ca="1" si="200"/>
        <v>0</v>
      </c>
    </row>
    <row r="718" spans="1:15" x14ac:dyDescent="0.2">
      <c r="A718">
        <f t="shared" si="190"/>
        <v>1422</v>
      </c>
      <c r="B718" s="4" t="b">
        <f t="shared" si="191"/>
        <v>1</v>
      </c>
      <c r="C718" s="5" t="b">
        <f t="shared" si="189"/>
        <v>1</v>
      </c>
      <c r="D718" s="4">
        <f t="shared" ca="1" si="192"/>
        <v>2</v>
      </c>
      <c r="E718" s="15">
        <f t="shared" si="193"/>
        <v>1422</v>
      </c>
      <c r="F718" s="4">
        <f t="shared" ca="1" si="194"/>
        <v>0</v>
      </c>
      <c r="G718" s="6">
        <f>IF(C718,VLOOKUP(A718,RawData!A:C,3,FALSE),"")</f>
        <v>2.9297</v>
      </c>
      <c r="H718" s="9">
        <f>IF(C718,VLOOKUP(A718,RawData!A:D,4,FALSE),"")</f>
        <v>248.15832166480999</v>
      </c>
      <c r="I718" s="5" t="b">
        <f t="shared" si="195"/>
        <v>1</v>
      </c>
      <c r="J718" s="4">
        <f t="shared" ca="1" si="196"/>
        <v>248.12011835410948</v>
      </c>
      <c r="K718" s="4">
        <f t="shared" ca="1" si="197"/>
        <v>0.51397743993825884</v>
      </c>
      <c r="L718" s="4">
        <f t="shared" ca="1" si="198"/>
        <v>0.12005187171186549</v>
      </c>
      <c r="M718" s="4">
        <f t="shared" ca="1" si="199"/>
        <v>1.0228019092220109</v>
      </c>
      <c r="N718" s="4">
        <f t="shared" ca="1" si="201"/>
        <v>2</v>
      </c>
      <c r="O718" s="4">
        <f t="shared" ca="1" si="200"/>
        <v>0</v>
      </c>
    </row>
    <row r="719" spans="1:15" x14ac:dyDescent="0.2">
      <c r="A719">
        <f t="shared" si="190"/>
        <v>1424</v>
      </c>
      <c r="B719" s="4" t="b">
        <f t="shared" si="191"/>
        <v>1</v>
      </c>
      <c r="C719" s="5" t="b">
        <f t="shared" si="189"/>
        <v>1</v>
      </c>
      <c r="D719" s="4">
        <f t="shared" ca="1" si="192"/>
        <v>2</v>
      </c>
      <c r="E719" s="15">
        <f t="shared" si="193"/>
        <v>1424</v>
      </c>
      <c r="F719" s="4">
        <f t="shared" ca="1" si="194"/>
        <v>0</v>
      </c>
      <c r="G719" s="6">
        <f>IF(C719,VLOOKUP(A719,RawData!A:C,3,FALSE),"")</f>
        <v>2.9297</v>
      </c>
      <c r="H719" s="9">
        <f>IF(C719,VLOOKUP(A719,RawData!A:D,4,FALSE),"")</f>
        <v>248.20226666481</v>
      </c>
      <c r="I719" s="5" t="b">
        <f t="shared" si="195"/>
        <v>1</v>
      </c>
      <c r="J719" s="4">
        <f t="shared" ca="1" si="196"/>
        <v>248.15134688582728</v>
      </c>
      <c r="K719" s="4">
        <f t="shared" ca="1" si="197"/>
        <v>0.4621758242864189</v>
      </c>
      <c r="L719" s="4">
        <f t="shared" ca="1" si="198"/>
        <v>5.977864724118831E-2</v>
      </c>
      <c r="M719" s="4">
        <f t="shared" ca="1" si="199"/>
        <v>0.95709748325302257</v>
      </c>
      <c r="N719" s="4">
        <f t="shared" ca="1" si="201"/>
        <v>2</v>
      </c>
      <c r="O719" s="4">
        <f t="shared" ca="1" si="200"/>
        <v>0</v>
      </c>
    </row>
    <row r="720" spans="1:15" x14ac:dyDescent="0.2">
      <c r="A720">
        <f t="shared" si="190"/>
        <v>1426</v>
      </c>
      <c r="B720" s="4" t="b">
        <f t="shared" si="191"/>
        <v>1</v>
      </c>
      <c r="C720" s="5" t="b">
        <f t="shared" si="189"/>
        <v>1</v>
      </c>
      <c r="D720" s="4">
        <f t="shared" ca="1" si="192"/>
        <v>2</v>
      </c>
      <c r="E720" s="15">
        <f t="shared" si="193"/>
        <v>1426</v>
      </c>
      <c r="F720" s="4">
        <f t="shared" ca="1" si="194"/>
        <v>0</v>
      </c>
      <c r="G720" s="6">
        <f>IF(C720,VLOOKUP(A720,RawData!A:C,3,FALSE),"")</f>
        <v>2.9297</v>
      </c>
      <c r="H720" s="9">
        <f>IF(C720,VLOOKUP(A720,RawData!A:D,4,FALSE),"")</f>
        <v>248.251704703873</v>
      </c>
      <c r="I720" s="5" t="b">
        <f t="shared" si="195"/>
        <v>1</v>
      </c>
      <c r="J720" s="4">
        <f t="shared" ca="1" si="196"/>
        <v>248.18027875864297</v>
      </c>
      <c r="K720" s="4">
        <f t="shared" ca="1" si="197"/>
        <v>0.40554004571075097</v>
      </c>
      <c r="L720" s="4">
        <f t="shared" ca="1" si="198"/>
        <v>7.3822700414893916E-4</v>
      </c>
      <c r="M720" s="4">
        <f t="shared" ca="1" si="199"/>
        <v>0.87513063131598301</v>
      </c>
      <c r="N720" s="4">
        <f t="shared" ca="1" si="201"/>
        <v>2</v>
      </c>
      <c r="O720" s="4">
        <f t="shared" ca="1" si="200"/>
        <v>0</v>
      </c>
    </row>
    <row r="721" spans="1:15" x14ac:dyDescent="0.2">
      <c r="A721">
        <f t="shared" si="190"/>
        <v>1428</v>
      </c>
      <c r="B721" s="4" t="b">
        <f t="shared" si="191"/>
        <v>1</v>
      </c>
      <c r="C721" s="5" t="b">
        <f t="shared" si="189"/>
        <v>1</v>
      </c>
      <c r="D721" s="4">
        <f t="shared" ca="1" si="192"/>
        <v>2</v>
      </c>
      <c r="E721" s="15">
        <f t="shared" si="193"/>
        <v>1428</v>
      </c>
      <c r="F721" s="4">
        <f t="shared" ca="1" si="194"/>
        <v>0</v>
      </c>
      <c r="G721" s="6">
        <f>IF(C721,VLOOKUP(A721,RawData!A:C,3,FALSE),"")</f>
        <v>2.9297</v>
      </c>
      <c r="H721" s="9">
        <f>IF(C721,VLOOKUP(A721,RawData!A:D,4,FALSE),"")</f>
        <v>248.29565066481101</v>
      </c>
      <c r="I721" s="5" t="b">
        <f t="shared" si="195"/>
        <v>1</v>
      </c>
      <c r="J721" s="4">
        <f t="shared" ca="1" si="196"/>
        <v>248.20603489429936</v>
      </c>
      <c r="K721" s="4">
        <f t="shared" ca="1" si="197"/>
        <v>0.34656469227880393</v>
      </c>
      <c r="L721" s="4">
        <f t="shared" ca="1" si="198"/>
        <v>5.6360643157347567E-2</v>
      </c>
      <c r="M721" s="4">
        <f t="shared" ca="1" si="199"/>
        <v>0.76569577937900135</v>
      </c>
      <c r="N721" s="4">
        <f t="shared" ca="1" si="201"/>
        <v>2</v>
      </c>
      <c r="O721" s="4">
        <f t="shared" ca="1" si="200"/>
        <v>0</v>
      </c>
    </row>
    <row r="722" spans="1:15" x14ac:dyDescent="0.2">
      <c r="A722">
        <f t="shared" si="190"/>
        <v>1430</v>
      </c>
      <c r="B722" s="4" t="b">
        <f t="shared" si="191"/>
        <v>1</v>
      </c>
      <c r="C722" s="5" t="b">
        <f t="shared" si="189"/>
        <v>1</v>
      </c>
      <c r="D722" s="4">
        <f t="shared" ca="1" si="192"/>
        <v>2</v>
      </c>
      <c r="E722" s="15">
        <f t="shared" si="193"/>
        <v>1430</v>
      </c>
      <c r="F722" s="4">
        <f t="shared" ca="1" si="194"/>
        <v>0</v>
      </c>
      <c r="G722" s="6">
        <f>IF(C722,VLOOKUP(A722,RawData!A:C,3,FALSE),"")</f>
        <v>2.9297</v>
      </c>
      <c r="H722" s="9">
        <f>IF(C722,VLOOKUP(A722,RawData!A:D,4,FALSE),"")</f>
        <v>248.339810277905</v>
      </c>
      <c r="I722" s="5" t="b">
        <f t="shared" si="195"/>
        <v>1</v>
      </c>
      <c r="J722" s="4">
        <f t="shared" ca="1" si="196"/>
        <v>248.22808371215132</v>
      </c>
      <c r="K722" s="4">
        <f t="shared" ca="1" si="197"/>
        <v>0.2859876120384115</v>
      </c>
      <c r="L722" s="4">
        <f t="shared" ca="1" si="198"/>
        <v>0.11168685333291251</v>
      </c>
      <c r="M722" s="4">
        <f t="shared" ca="1" si="199"/>
        <v>0.6505543534109961</v>
      </c>
      <c r="N722" s="4">
        <f t="shared" ca="1" si="201"/>
        <v>2</v>
      </c>
      <c r="O722" s="4">
        <f t="shared" ca="1" si="200"/>
        <v>0</v>
      </c>
    </row>
    <row r="723" spans="1:15" x14ac:dyDescent="0.2">
      <c r="A723">
        <f t="shared" si="190"/>
        <v>1432</v>
      </c>
      <c r="B723" s="4" t="b">
        <f t="shared" si="191"/>
        <v>1</v>
      </c>
      <c r="C723" s="5" t="b">
        <f t="shared" si="189"/>
        <v>1</v>
      </c>
      <c r="D723" s="4">
        <f t="shared" ca="1" si="192"/>
        <v>2</v>
      </c>
      <c r="E723" s="15">
        <f t="shared" si="193"/>
        <v>1432</v>
      </c>
      <c r="F723" s="4">
        <f t="shared" ca="1" si="194"/>
        <v>0</v>
      </c>
      <c r="G723" s="6">
        <f>IF(C723,VLOOKUP(A723,RawData!A:C,3,FALSE),"")</f>
        <v>2.9297</v>
      </c>
      <c r="H723" s="9">
        <f>IF(C723,VLOOKUP(A723,RawData!A:D,4,FALSE),"")</f>
        <v>248.37826227790501</v>
      </c>
      <c r="I723" s="5" t="b">
        <f t="shared" si="195"/>
        <v>1</v>
      </c>
      <c r="J723" s="4">
        <f t="shared" ca="1" si="196"/>
        <v>248.2462341429065</v>
      </c>
      <c r="K723" s="4">
        <f t="shared" ca="1" si="197"/>
        <v>0.22381641746454761</v>
      </c>
      <c r="L723" s="4">
        <f t="shared" ca="1" si="198"/>
        <v>0.16541061370978127</v>
      </c>
      <c r="M723" s="4">
        <f t="shared" ca="1" si="199"/>
        <v>0.52970435341200073</v>
      </c>
      <c r="N723" s="4">
        <f t="shared" ca="1" si="201"/>
        <v>2</v>
      </c>
      <c r="O723" s="4">
        <f t="shared" ca="1" si="200"/>
        <v>0</v>
      </c>
    </row>
    <row r="724" spans="1:15" x14ac:dyDescent="0.2">
      <c r="A724">
        <f t="shared" si="190"/>
        <v>1434</v>
      </c>
      <c r="B724" s="4" t="b">
        <f t="shared" si="191"/>
        <v>1</v>
      </c>
      <c r="C724" s="5" t="b">
        <f t="shared" si="189"/>
        <v>1</v>
      </c>
      <c r="D724" s="4">
        <f t="shared" ca="1" si="192"/>
        <v>2</v>
      </c>
      <c r="E724" s="15">
        <f t="shared" si="193"/>
        <v>1434</v>
      </c>
      <c r="F724" s="4">
        <f t="shared" ca="1" si="194"/>
        <v>0</v>
      </c>
      <c r="G724" s="6">
        <f>IF(C724,VLOOKUP(A724,RawData!A:C,3,FALSE),"")</f>
        <v>2.9297</v>
      </c>
      <c r="H724" s="9">
        <f>IF(C724,VLOOKUP(A724,RawData!A:D,4,FALSE),"")</f>
        <v>248.42220823884199</v>
      </c>
      <c r="I724" s="5" t="b">
        <f t="shared" si="195"/>
        <v>1</v>
      </c>
      <c r="J724" s="4">
        <f t="shared" ca="1" si="196"/>
        <v>248.26015226939583</v>
      </c>
      <c r="K724" s="4">
        <f t="shared" ca="1" si="197"/>
        <v>0.16039794492289161</v>
      </c>
      <c r="L724" s="4">
        <f t="shared" ca="1" si="198"/>
        <v>0.21771679218153395</v>
      </c>
      <c r="M724" s="4">
        <f t="shared" ca="1" si="199"/>
        <v>0.38773053426299953</v>
      </c>
      <c r="N724" s="4">
        <f t="shared" ca="1" si="201"/>
        <v>2</v>
      </c>
      <c r="O724" s="4">
        <f t="shared" ca="1" si="200"/>
        <v>0</v>
      </c>
    </row>
    <row r="725" spans="1:15" x14ac:dyDescent="0.2">
      <c r="A725">
        <f t="shared" si="190"/>
        <v>1436</v>
      </c>
      <c r="B725" s="4" t="b">
        <f t="shared" si="191"/>
        <v>1</v>
      </c>
      <c r="C725" s="5" t="b">
        <f t="shared" si="189"/>
        <v>1</v>
      </c>
      <c r="D725" s="4">
        <f t="shared" ca="1" si="192"/>
        <v>2</v>
      </c>
      <c r="E725" s="15">
        <f t="shared" si="193"/>
        <v>1436</v>
      </c>
      <c r="F725" s="4">
        <f t="shared" ca="1" si="194"/>
        <v>0</v>
      </c>
      <c r="G725" s="6">
        <f>IF(C725,VLOOKUP(A725,RawData!A:C,3,FALSE),"")</f>
        <v>2.9297</v>
      </c>
      <c r="H725" s="9">
        <f>IF(C725,VLOOKUP(A725,RawData!A:D,4,FALSE),"")</f>
        <v>248.460660238842</v>
      </c>
      <c r="I725" s="5" t="b">
        <f t="shared" si="195"/>
        <v>1</v>
      </c>
      <c r="J725" s="4">
        <f t="shared" ca="1" si="196"/>
        <v>248.26929322804247</v>
      </c>
      <c r="K725" s="4">
        <f t="shared" ca="1" si="197"/>
        <v>9.5732132543531634E-2</v>
      </c>
      <c r="L725" s="4">
        <f t="shared" ca="1" si="198"/>
        <v>0.26809662007400448</v>
      </c>
      <c r="M725" s="4">
        <f t="shared" ca="1" si="199"/>
        <v>0.2341462920770141</v>
      </c>
      <c r="N725" s="4">
        <f t="shared" ca="1" si="201"/>
        <v>2</v>
      </c>
      <c r="O725" s="4">
        <f t="shared" ca="1" si="200"/>
        <v>0</v>
      </c>
    </row>
    <row r="726" spans="1:15" x14ac:dyDescent="0.2">
      <c r="A726">
        <f t="shared" si="190"/>
        <v>1438</v>
      </c>
      <c r="B726" s="4" t="b">
        <f t="shared" si="191"/>
        <v>1</v>
      </c>
      <c r="C726" s="5" t="b">
        <f t="shared" si="189"/>
        <v>1</v>
      </c>
      <c r="D726" s="4">
        <f t="shared" ca="1" si="192"/>
        <v>2</v>
      </c>
      <c r="E726" s="15">
        <f t="shared" si="193"/>
        <v>1438</v>
      </c>
      <c r="F726" s="4">
        <f t="shared" ca="1" si="194"/>
        <v>0</v>
      </c>
      <c r="G726" s="6">
        <f>IF(C726,VLOOKUP(A726,RawData!A:C,3,FALSE),"")</f>
        <v>2.9375</v>
      </c>
      <c r="H726" s="9">
        <f>IF(C726,VLOOKUP(A726,RawData!A:D,4,FALSE),"")</f>
        <v>248.50439066480999</v>
      </c>
      <c r="I726" s="5" t="b">
        <f t="shared" si="195"/>
        <v>1</v>
      </c>
      <c r="J726" s="4">
        <f t="shared" ca="1" si="196"/>
        <v>248.27330236511048</v>
      </c>
      <c r="K726" s="4">
        <f t="shared" ca="1" si="197"/>
        <v>3.0349207733422645E-2</v>
      </c>
      <c r="L726" s="4">
        <f t="shared" ca="1" si="198"/>
        <v>0.31531043189457364</v>
      </c>
      <c r="M726" s="4">
        <f t="shared" ca="1" si="199"/>
        <v>6.9351249107995727E-2</v>
      </c>
      <c r="N726" s="4">
        <f t="shared" ca="1" si="201"/>
        <v>2</v>
      </c>
      <c r="O726" s="4">
        <f t="shared" ca="1" si="200"/>
        <v>0</v>
      </c>
    </row>
    <row r="727" spans="1:15" x14ac:dyDescent="0.2">
      <c r="A727">
        <f t="shared" si="190"/>
        <v>1440</v>
      </c>
      <c r="B727" s="4" t="b">
        <f t="shared" si="191"/>
        <v>1</v>
      </c>
      <c r="C727" s="5" t="b">
        <f t="shared" si="189"/>
        <v>1</v>
      </c>
      <c r="D727" s="4">
        <f t="shared" ca="1" si="192"/>
        <v>2</v>
      </c>
      <c r="E727" s="15">
        <f t="shared" si="193"/>
        <v>1440</v>
      </c>
      <c r="F727" s="4">
        <f t="shared" ca="1" si="194"/>
        <v>0</v>
      </c>
      <c r="G727" s="6">
        <f>IF(C727,VLOOKUP(A727,RawData!A:C,3,FALSE),"")</f>
        <v>2.9453</v>
      </c>
      <c r="H727" s="9">
        <f>IF(C727,VLOOKUP(A727,RawData!A:D,4,FALSE),"")</f>
        <v>248.54833570387299</v>
      </c>
      <c r="I727" s="5" t="b">
        <f t="shared" si="195"/>
        <v>1</v>
      </c>
      <c r="J727" s="4">
        <f t="shared" ca="1" si="196"/>
        <v>248.27164873032885</v>
      </c>
      <c r="K727" s="4">
        <f t="shared" ca="1" si="197"/>
        <v>3.4872413630552046E-2</v>
      </c>
      <c r="L727" s="4">
        <f t="shared" ca="1" si="198"/>
        <v>0.35742354147291167</v>
      </c>
      <c r="M727" s="4">
        <f t="shared" ca="1" si="199"/>
        <v>0.10619467822999695</v>
      </c>
      <c r="N727" s="4">
        <f t="shared" ca="1" si="201"/>
        <v>2</v>
      </c>
      <c r="O727" s="4">
        <f t="shared" ca="1" si="200"/>
        <v>0</v>
      </c>
    </row>
    <row r="728" spans="1:15" x14ac:dyDescent="0.2">
      <c r="A728">
        <f t="shared" si="190"/>
        <v>1442</v>
      </c>
      <c r="B728" s="4" t="b">
        <f t="shared" si="191"/>
        <v>1</v>
      </c>
      <c r="C728" s="5" t="b">
        <f t="shared" si="189"/>
        <v>1</v>
      </c>
      <c r="D728" s="4">
        <f t="shared" ca="1" si="192"/>
        <v>2</v>
      </c>
      <c r="E728" s="15">
        <f t="shared" si="193"/>
        <v>1442</v>
      </c>
      <c r="F728" s="4">
        <f t="shared" ca="1" si="194"/>
        <v>0</v>
      </c>
      <c r="G728" s="6">
        <f>IF(C728,VLOOKUP(A728,RawData!A:C,3,FALSE),"")</f>
        <v>2.9453</v>
      </c>
      <c r="H728" s="9">
        <f>IF(C728,VLOOKUP(A728,RawData!A:D,4,FALSE),"")</f>
        <v>248.59777466481</v>
      </c>
      <c r="I728" s="5" t="b">
        <f t="shared" si="195"/>
        <v>1</v>
      </c>
      <c r="J728" s="4">
        <f t="shared" ca="1" si="196"/>
        <v>248.26432473932243</v>
      </c>
      <c r="K728" s="4">
        <f t="shared" ca="1" si="197"/>
        <v>9.9392842529937298E-2</v>
      </c>
      <c r="L728" s="4">
        <f t="shared" ca="1" si="198"/>
        <v>0.39387387794147344</v>
      </c>
      <c r="M728" s="4">
        <f t="shared" ca="1" si="199"/>
        <v>0.28197472119799727</v>
      </c>
      <c r="N728" s="4">
        <f t="shared" ca="1" si="201"/>
        <v>2</v>
      </c>
      <c r="O728" s="4">
        <f t="shared" ca="1" si="200"/>
        <v>0</v>
      </c>
    </row>
    <row r="729" spans="1:15" x14ac:dyDescent="0.2">
      <c r="A729">
        <f t="shared" si="190"/>
        <v>1444</v>
      </c>
      <c r="B729" s="4" t="b">
        <f t="shared" si="191"/>
        <v>1</v>
      </c>
      <c r="C729" s="5" t="b">
        <f t="shared" si="189"/>
        <v>1</v>
      </c>
      <c r="D729" s="4">
        <f t="shared" ca="1" si="192"/>
        <v>2</v>
      </c>
      <c r="E729" s="15">
        <f t="shared" si="193"/>
        <v>1444</v>
      </c>
      <c r="F729" s="4">
        <f t="shared" ca="1" si="194"/>
        <v>0</v>
      </c>
      <c r="G729" s="6">
        <f>IF(C729,VLOOKUP(A729,RawData!A:C,3,FALSE),"")</f>
        <v>2.9453</v>
      </c>
      <c r="H729" s="9">
        <f>IF(C729,VLOOKUP(A729,RawData!A:D,4,FALSE),"")</f>
        <v>248.63116281287401</v>
      </c>
      <c r="I729" s="5" t="b">
        <f t="shared" si="195"/>
        <v>1</v>
      </c>
      <c r="J729" s="4">
        <f t="shared" ca="1" si="196"/>
        <v>248.2518467477866</v>
      </c>
      <c r="K729" s="4">
        <f t="shared" ca="1" si="197"/>
        <v>0.16303422417027491</v>
      </c>
      <c r="L729" s="4">
        <f t="shared" ca="1" si="198"/>
        <v>0.42447528178672655</v>
      </c>
      <c r="M729" s="4">
        <f t="shared" ca="1" si="199"/>
        <v>0.44174973761201386</v>
      </c>
      <c r="N729" s="4">
        <f t="shared" ca="1" si="201"/>
        <v>2</v>
      </c>
      <c r="O729" s="4">
        <f t="shared" ca="1" si="200"/>
        <v>0</v>
      </c>
    </row>
    <row r="730" spans="1:15" x14ac:dyDescent="0.2">
      <c r="A730">
        <f t="shared" si="190"/>
        <v>1446</v>
      </c>
      <c r="B730" s="4" t="b">
        <f t="shared" si="191"/>
        <v>1</v>
      </c>
      <c r="C730" s="5" t="b">
        <f t="shared" si="189"/>
        <v>1</v>
      </c>
      <c r="D730" s="4">
        <f t="shared" ca="1" si="192"/>
        <v>2</v>
      </c>
      <c r="E730" s="15">
        <f t="shared" si="193"/>
        <v>1446</v>
      </c>
      <c r="F730" s="4">
        <f t="shared" ca="1" si="194"/>
        <v>0</v>
      </c>
      <c r="G730" s="6">
        <f>IF(C730,VLOOKUP(A730,RawData!A:C,3,FALSE),"")</f>
        <v>2.9453</v>
      </c>
      <c r="H730" s="9">
        <f>IF(C730,VLOOKUP(A730,RawData!A:D,4,FALSE),"")</f>
        <v>248.631806574032</v>
      </c>
      <c r="I730" s="5" t="b">
        <f t="shared" si="195"/>
        <v>1</v>
      </c>
      <c r="J730" s="4">
        <f t="shared" ca="1" si="196"/>
        <v>248.23457678616489</v>
      </c>
      <c r="K730" s="4">
        <f t="shared" ca="1" si="197"/>
        <v>0.22440594302219097</v>
      </c>
      <c r="L730" s="4">
        <f t="shared" ca="1" si="198"/>
        <v>0.44854109589616087</v>
      </c>
      <c r="M730" s="4">
        <f t="shared" ca="1" si="199"/>
        <v>0.58502142336899965</v>
      </c>
      <c r="N730" s="4">
        <f t="shared" ca="1" si="201"/>
        <v>2</v>
      </c>
      <c r="O730" s="4">
        <f t="shared" ca="1" si="200"/>
        <v>0</v>
      </c>
    </row>
    <row r="731" spans="1:15" x14ac:dyDescent="0.2">
      <c r="A731">
        <f t="shared" si="190"/>
        <v>1448</v>
      </c>
      <c r="B731" s="4" t="b">
        <f t="shared" si="191"/>
        <v>1</v>
      </c>
      <c r="C731" s="5" t="b">
        <f t="shared" si="189"/>
        <v>1</v>
      </c>
      <c r="D731" s="4">
        <f t="shared" ca="1" si="192"/>
        <v>2</v>
      </c>
      <c r="E731" s="15">
        <f t="shared" si="193"/>
        <v>1448</v>
      </c>
      <c r="F731" s="4">
        <f t="shared" ca="1" si="194"/>
        <v>0</v>
      </c>
      <c r="G731" s="6">
        <f>IF(C731,VLOOKUP(A731,RawData!A:C,3,FALSE),"")</f>
        <v>2.9453</v>
      </c>
      <c r="H731" s="9">
        <f>IF(C731,VLOOKUP(A731,RawData!A:D,4,FALSE),"")</f>
        <v>248.615326574032</v>
      </c>
      <c r="I731" s="5" t="b">
        <f t="shared" si="195"/>
        <v>1</v>
      </c>
      <c r="J731" s="4">
        <f t="shared" ca="1" si="196"/>
        <v>248.21303951348548</v>
      </c>
      <c r="K731" s="4">
        <f t="shared" ca="1" si="197"/>
        <v>0.282248229610218</v>
      </c>
      <c r="L731" s="4">
        <f t="shared" ca="1" si="198"/>
        <v>0.46551897313568702</v>
      </c>
      <c r="M731" s="4">
        <f t="shared" ca="1" si="199"/>
        <v>0.72237283996599899</v>
      </c>
      <c r="N731" s="4">
        <f t="shared" ca="1" si="201"/>
        <v>2</v>
      </c>
      <c r="O731" s="4">
        <f t="shared" ca="1" si="200"/>
        <v>0</v>
      </c>
    </row>
    <row r="732" spans="1:15" x14ac:dyDescent="0.2">
      <c r="A732">
        <f t="shared" si="190"/>
        <v>1450</v>
      </c>
      <c r="B732" s="4" t="b">
        <f t="shared" si="191"/>
        <v>1</v>
      </c>
      <c r="C732" s="5" t="b">
        <f t="shared" si="189"/>
        <v>1</v>
      </c>
      <c r="D732" s="4">
        <f t="shared" ca="1" si="192"/>
        <v>2</v>
      </c>
      <c r="E732" s="15">
        <f t="shared" si="193"/>
        <v>1450</v>
      </c>
      <c r="F732" s="4">
        <f t="shared" ca="1" si="194"/>
        <v>0</v>
      </c>
      <c r="G732" s="6">
        <f>IF(C732,VLOOKUP(A732,RawData!A:C,3,FALSE),"")</f>
        <v>2.9453</v>
      </c>
      <c r="H732" s="9">
        <f>IF(C732,VLOOKUP(A732,RawData!A:D,4,FALSE),"")</f>
        <v>248.58279676115799</v>
      </c>
      <c r="I732" s="5" t="b">
        <f t="shared" si="195"/>
        <v>1</v>
      </c>
      <c r="J732" s="4">
        <f t="shared" ca="1" si="196"/>
        <v>248.18760316285133</v>
      </c>
      <c r="K732" s="4">
        <f t="shared" ca="1" si="197"/>
        <v>0.33567366882616057</v>
      </c>
      <c r="L732" s="4">
        <f t="shared" ca="1" si="198"/>
        <v>0.47541508403236321</v>
      </c>
      <c r="M732" s="4">
        <f t="shared" ca="1" si="199"/>
        <v>0.83268648275401347</v>
      </c>
      <c r="N732" s="4">
        <f t="shared" ca="1" si="201"/>
        <v>2</v>
      </c>
      <c r="O732" s="4">
        <f t="shared" ca="1" si="200"/>
        <v>0</v>
      </c>
    </row>
    <row r="733" spans="1:15" x14ac:dyDescent="0.2">
      <c r="A733">
        <f t="shared" si="190"/>
        <v>1452</v>
      </c>
      <c r="B733" s="4" t="b">
        <f t="shared" si="191"/>
        <v>1</v>
      </c>
      <c r="C733" s="5" t="b">
        <f t="shared" si="189"/>
        <v>1</v>
      </c>
      <c r="D733" s="4">
        <f t="shared" ca="1" si="192"/>
        <v>2</v>
      </c>
      <c r="E733" s="15">
        <f t="shared" si="193"/>
        <v>1452</v>
      </c>
      <c r="F733" s="4">
        <f t="shared" ca="1" si="194"/>
        <v>0</v>
      </c>
      <c r="G733" s="6">
        <f>IF(C733,VLOOKUP(A733,RawData!A:C,3,FALSE),"")</f>
        <v>2.9453</v>
      </c>
      <c r="H733" s="9">
        <f>IF(C733,VLOOKUP(A733,RawData!A:D,4,FALSE),"")</f>
        <v>248.53906633519</v>
      </c>
      <c r="I733" s="5" t="b">
        <f t="shared" si="195"/>
        <v>1</v>
      </c>
      <c r="J733" s="4">
        <f t="shared" ca="1" si="196"/>
        <v>248.15895511171883</v>
      </c>
      <c r="K733" s="4">
        <f t="shared" ca="1" si="197"/>
        <v>0.38362671462687103</v>
      </c>
      <c r="L733" s="4">
        <f t="shared" ca="1" si="198"/>
        <v>0.47804537239264278</v>
      </c>
      <c r="M733" s="4">
        <f t="shared" ca="1" si="199"/>
        <v>0.93752854604298363</v>
      </c>
      <c r="N733" s="4">
        <f t="shared" ca="1" si="201"/>
        <v>2</v>
      </c>
      <c r="O733" s="4">
        <f t="shared" ca="1" si="200"/>
        <v>0</v>
      </c>
    </row>
    <row r="734" spans="1:15" x14ac:dyDescent="0.2">
      <c r="A734">
        <f t="shared" si="190"/>
        <v>1454</v>
      </c>
      <c r="B734" s="4" t="b">
        <f t="shared" si="191"/>
        <v>1</v>
      </c>
      <c r="C734" s="5" t="b">
        <f t="shared" si="189"/>
        <v>1</v>
      </c>
      <c r="D734" s="4">
        <f t="shared" ca="1" si="192"/>
        <v>2</v>
      </c>
      <c r="E734" s="15">
        <f t="shared" si="193"/>
        <v>1454</v>
      </c>
      <c r="F734" s="4">
        <f t="shared" ca="1" si="194"/>
        <v>0</v>
      </c>
      <c r="G734" s="6">
        <f>IF(C734,VLOOKUP(A734,RawData!A:C,3,FALSE),"")</f>
        <v>2.9453</v>
      </c>
      <c r="H734" s="9">
        <f>IF(C734,VLOOKUP(A734,RawData!A:D,4,FALSE),"")</f>
        <v>248.48434890922101</v>
      </c>
      <c r="I734" s="5" t="b">
        <f t="shared" si="195"/>
        <v>1</v>
      </c>
      <c r="J734" s="4">
        <f t="shared" ca="1" si="196"/>
        <v>248.12832738059592</v>
      </c>
      <c r="K734" s="4">
        <f t="shared" ca="1" si="197"/>
        <v>0.42539858878646442</v>
      </c>
      <c r="L734" s="4">
        <f t="shared" ca="1" si="198"/>
        <v>0.47307064796984832</v>
      </c>
      <c r="M734" s="4">
        <f t="shared" ca="1" si="199"/>
        <v>0.99340466480998657</v>
      </c>
      <c r="N734" s="4">
        <f t="shared" ca="1" si="201"/>
        <v>2</v>
      </c>
      <c r="O734" s="4">
        <f t="shared" ca="1" si="200"/>
        <v>0</v>
      </c>
    </row>
    <row r="735" spans="1:15" x14ac:dyDescent="0.2">
      <c r="A735">
        <f t="shared" si="190"/>
        <v>1456</v>
      </c>
      <c r="B735" s="4" t="b">
        <f t="shared" si="191"/>
        <v>1</v>
      </c>
      <c r="C735" s="5" t="b">
        <f t="shared" si="189"/>
        <v>1</v>
      </c>
      <c r="D735" s="4">
        <f t="shared" ca="1" si="192"/>
        <v>2</v>
      </c>
      <c r="E735" s="15">
        <f t="shared" si="193"/>
        <v>1456</v>
      </c>
      <c r="F735" s="4">
        <f t="shared" ca="1" si="194"/>
        <v>0</v>
      </c>
      <c r="G735" s="6">
        <f>IF(C735,VLOOKUP(A735,RawData!A:C,3,FALSE),"")</f>
        <v>2.9453</v>
      </c>
      <c r="H735" s="9">
        <f>IF(C735,VLOOKUP(A735,RawData!A:D,4,FALSE),"")</f>
        <v>248.42413948325299</v>
      </c>
      <c r="I735" s="5" t="b">
        <f t="shared" si="195"/>
        <v>1</v>
      </c>
      <c r="J735" s="4">
        <f t="shared" ca="1" si="196"/>
        <v>248.09662125907454</v>
      </c>
      <c r="K735" s="4">
        <f t="shared" ca="1" si="197"/>
        <v>0.46045072717296875</v>
      </c>
      <c r="L735" s="4">
        <f t="shared" ca="1" si="198"/>
        <v>0.46083010239652822</v>
      </c>
      <c r="M735" s="4">
        <f t="shared" ca="1" si="199"/>
        <v>1.0323278062259931</v>
      </c>
      <c r="N735" s="4">
        <f t="shared" ca="1" si="201"/>
        <v>2</v>
      </c>
      <c r="O735" s="4">
        <f t="shared" ca="1" si="200"/>
        <v>0</v>
      </c>
    </row>
    <row r="736" spans="1:15" x14ac:dyDescent="0.2">
      <c r="A736">
        <f t="shared" si="190"/>
        <v>1458</v>
      </c>
      <c r="B736" s="4" t="b">
        <f t="shared" si="191"/>
        <v>1</v>
      </c>
      <c r="C736" s="5" t="b">
        <f t="shared" si="189"/>
        <v>1</v>
      </c>
      <c r="D736" s="4">
        <f t="shared" ca="1" si="192"/>
        <v>2</v>
      </c>
      <c r="E736" s="15">
        <f t="shared" si="193"/>
        <v>1458</v>
      </c>
      <c r="F736" s="4">
        <f t="shared" ca="1" si="194"/>
        <v>0</v>
      </c>
      <c r="G736" s="6">
        <f>IF(C736,VLOOKUP(A736,RawData!A:C,3,FALSE),"")</f>
        <v>2.9453</v>
      </c>
      <c r="H736" s="9">
        <f>IF(C736,VLOOKUP(A736,RawData!A:D,4,FALSE),"")</f>
        <v>248.347449057284</v>
      </c>
      <c r="I736" s="5" t="b">
        <f t="shared" si="195"/>
        <v>1</v>
      </c>
      <c r="J736" s="4">
        <f t="shared" ca="1" si="196"/>
        <v>248.06472271502258</v>
      </c>
      <c r="K736" s="4">
        <f t="shared" ca="1" si="197"/>
        <v>0.48789649941207358</v>
      </c>
      <c r="L736" s="4">
        <f t="shared" ca="1" si="198"/>
        <v>0.44096167019904442</v>
      </c>
      <c r="M736" s="4">
        <f t="shared" ca="1" si="199"/>
        <v>1.032800826547998</v>
      </c>
      <c r="N736" s="4">
        <f t="shared" ca="1" si="201"/>
        <v>2</v>
      </c>
      <c r="O736" s="4">
        <f t="shared" ca="1" si="200"/>
        <v>0</v>
      </c>
    </row>
    <row r="737" spans="1:15" x14ac:dyDescent="0.2">
      <c r="A737">
        <f t="shared" si="190"/>
        <v>1460</v>
      </c>
      <c r="B737" s="4" t="b">
        <f t="shared" si="191"/>
        <v>1</v>
      </c>
      <c r="C737" s="5" t="b">
        <f t="shared" si="189"/>
        <v>1</v>
      </c>
      <c r="D737" s="4">
        <f t="shared" ca="1" si="192"/>
        <v>2</v>
      </c>
      <c r="E737" s="15">
        <f t="shared" si="193"/>
        <v>1460</v>
      </c>
      <c r="F737" s="4">
        <f t="shared" ca="1" si="194"/>
        <v>0</v>
      </c>
      <c r="G737" s="6">
        <f>IF(C737,VLOOKUP(A737,RawData!A:C,3,FALSE),"")</f>
        <v>2.9453</v>
      </c>
      <c r="H737" s="9">
        <f>IF(C737,VLOOKUP(A737,RawData!A:D,4,FALSE),"")</f>
        <v>248.265266631316</v>
      </c>
      <c r="I737" s="5" t="b">
        <f t="shared" si="195"/>
        <v>1</v>
      </c>
      <c r="J737" s="4">
        <f t="shared" ca="1" si="196"/>
        <v>248.03282414135876</v>
      </c>
      <c r="K737" s="4">
        <f t="shared" ca="1" si="197"/>
        <v>0.50650307052418952</v>
      </c>
      <c r="L737" s="4">
        <f t="shared" ca="1" si="198"/>
        <v>0.41381980160406329</v>
      </c>
      <c r="M737" s="4">
        <f t="shared" ca="1" si="199"/>
        <v>1.0330153966729938</v>
      </c>
      <c r="N737" s="4">
        <f t="shared" ca="1" si="201"/>
        <v>2</v>
      </c>
      <c r="O737" s="4">
        <f t="shared" ca="1" si="200"/>
        <v>0</v>
      </c>
    </row>
    <row r="738" spans="1:15" x14ac:dyDescent="0.2">
      <c r="A738">
        <f t="shared" si="190"/>
        <v>1462</v>
      </c>
      <c r="B738" s="4" t="b">
        <f t="shared" si="191"/>
        <v>1</v>
      </c>
      <c r="C738" s="5" t="b">
        <f t="shared" si="189"/>
        <v>1</v>
      </c>
      <c r="D738" s="4">
        <f t="shared" ca="1" si="192"/>
        <v>2</v>
      </c>
      <c r="E738" s="15">
        <f t="shared" si="193"/>
        <v>1462</v>
      </c>
      <c r="F738" s="4">
        <f t="shared" ca="1" si="194"/>
        <v>0</v>
      </c>
      <c r="G738" s="6">
        <f>IF(C738,VLOOKUP(A738,RawData!A:C,3,FALSE),"")</f>
        <v>2.9453</v>
      </c>
      <c r="H738" s="9">
        <f>IF(C738,VLOOKUP(A738,RawData!A:D,4,FALSE),"")</f>
        <v>248.17737563131701</v>
      </c>
      <c r="I738" s="5" t="b">
        <f t="shared" si="195"/>
        <v>1</v>
      </c>
      <c r="J738" s="4">
        <f t="shared" ca="1" si="196"/>
        <v>248.00074906500453</v>
      </c>
      <c r="K738" s="4">
        <f t="shared" ca="1" si="197"/>
        <v>0.51659581675596655</v>
      </c>
      <c r="L738" s="4">
        <f t="shared" ca="1" si="198"/>
        <v>0.38026831488866719</v>
      </c>
      <c r="M738" s="4">
        <f t="shared" ca="1" si="199"/>
        <v>1.0327793669800087</v>
      </c>
      <c r="N738" s="4">
        <f t="shared" ca="1" si="201"/>
        <v>2</v>
      </c>
      <c r="O738" s="4">
        <f t="shared" ca="1" si="200"/>
        <v>0</v>
      </c>
    </row>
    <row r="739" spans="1:15" x14ac:dyDescent="0.2">
      <c r="A739">
        <f t="shared" si="190"/>
        <v>1464</v>
      </c>
      <c r="B739" s="4" t="b">
        <f t="shared" si="191"/>
        <v>1</v>
      </c>
      <c r="C739" s="5" t="b">
        <f t="shared" si="189"/>
        <v>1</v>
      </c>
      <c r="D739" s="4">
        <f t="shared" ca="1" si="192"/>
        <v>2</v>
      </c>
      <c r="E739" s="15">
        <f t="shared" si="193"/>
        <v>1464</v>
      </c>
      <c r="F739" s="4">
        <f t="shared" ca="1" si="194"/>
        <v>0</v>
      </c>
      <c r="G739" s="6">
        <f>IF(C739,VLOOKUP(A739,RawData!A:C,3,FALSE),"")</f>
        <v>2.9453</v>
      </c>
      <c r="H739" s="9">
        <f>IF(C739,VLOOKUP(A739,RawData!A:D,4,FALSE),"")</f>
        <v>248.079133199073</v>
      </c>
      <c r="I739" s="5" t="b">
        <f t="shared" si="195"/>
        <v>1</v>
      </c>
      <c r="J739" s="4">
        <f t="shared" ca="1" si="196"/>
        <v>247.9686740195223</v>
      </c>
      <c r="K739" s="4">
        <f t="shared" ca="1" si="197"/>
        <v>0.51818822593440927</v>
      </c>
      <c r="L739" s="4">
        <f t="shared" ca="1" si="198"/>
        <v>0.34139848877589429</v>
      </c>
      <c r="M739" s="4">
        <f t="shared" ca="1" si="199"/>
        <v>1.0382723708870003</v>
      </c>
      <c r="N739" s="4">
        <f t="shared" ca="1" si="201"/>
        <v>2</v>
      </c>
      <c r="O739" s="4">
        <f t="shared" ca="1" si="200"/>
        <v>0</v>
      </c>
    </row>
    <row r="740" spans="1:15" x14ac:dyDescent="0.2">
      <c r="A740">
        <f t="shared" si="190"/>
        <v>1466</v>
      </c>
      <c r="B740" s="4" t="b">
        <f t="shared" si="191"/>
        <v>1</v>
      </c>
      <c r="C740" s="5" t="b">
        <f t="shared" si="189"/>
        <v>1</v>
      </c>
      <c r="D740" s="4">
        <f t="shared" ca="1" si="192"/>
        <v>2</v>
      </c>
      <c r="E740" s="15">
        <f t="shared" si="193"/>
        <v>1466</v>
      </c>
      <c r="F740" s="4">
        <f t="shared" ca="1" si="194"/>
        <v>0</v>
      </c>
      <c r="G740" s="6">
        <f>IF(C740,VLOOKUP(A740,RawData!A:C,3,FALSE),"")</f>
        <v>2.9531000000000001</v>
      </c>
      <c r="H740" s="9">
        <f>IF(C740,VLOOKUP(A740,RawData!A:D,4,FALSE),"")</f>
        <v>247.974772382856</v>
      </c>
      <c r="I740" s="5" t="b">
        <f t="shared" si="195"/>
        <v>1</v>
      </c>
      <c r="J740" s="4">
        <f t="shared" ca="1" si="196"/>
        <v>247.93624455594531</v>
      </c>
      <c r="K740" s="4">
        <f t="shared" ca="1" si="197"/>
        <v>0.51111796711194302</v>
      </c>
      <c r="L740" s="4">
        <f t="shared" ca="1" si="198"/>
        <v>0.29842295369670069</v>
      </c>
      <c r="M740" s="4">
        <f t="shared" ca="1" si="199"/>
        <v>1.0437653708870016</v>
      </c>
      <c r="N740" s="4">
        <f t="shared" ca="1" si="201"/>
        <v>2</v>
      </c>
      <c r="O740" s="4">
        <f t="shared" ca="1" si="200"/>
        <v>0</v>
      </c>
    </row>
    <row r="741" spans="1:15" x14ac:dyDescent="0.2">
      <c r="A741">
        <f t="shared" si="190"/>
        <v>1468</v>
      </c>
      <c r="B741" s="4" t="b">
        <f t="shared" si="191"/>
        <v>1</v>
      </c>
      <c r="C741" s="5" t="b">
        <f t="shared" si="189"/>
        <v>1</v>
      </c>
      <c r="D741" s="4">
        <f t="shared" ca="1" si="192"/>
        <v>2</v>
      </c>
      <c r="E741" s="15">
        <f t="shared" si="193"/>
        <v>1468</v>
      </c>
      <c r="F741" s="4">
        <f t="shared" ca="1" si="194"/>
        <v>0</v>
      </c>
      <c r="G741" s="6">
        <f>IF(C741,VLOOKUP(A741,RawData!A:C,3,FALSE),"")</f>
        <v>2.9569999999999999</v>
      </c>
      <c r="H741" s="9">
        <f>IF(C741,VLOOKUP(A741,RawData!A:D,4,FALSE),"")</f>
        <v>247.86490933988699</v>
      </c>
      <c r="I741" s="5" t="b">
        <f t="shared" si="195"/>
        <v>1</v>
      </c>
      <c r="J741" s="4">
        <f t="shared" ca="1" si="196"/>
        <v>247.90415425174302</v>
      </c>
      <c r="K741" s="4">
        <f t="shared" ca="1" si="197"/>
        <v>0.49552656718518051</v>
      </c>
      <c r="L741" s="4">
        <f t="shared" ca="1" si="198"/>
        <v>0.25206541531593984</v>
      </c>
      <c r="M741" s="4">
        <f t="shared" ca="1" si="199"/>
        <v>1.0385298562389949</v>
      </c>
      <c r="N741" s="4">
        <f t="shared" ca="1" si="201"/>
        <v>2</v>
      </c>
      <c r="O741" s="4">
        <f t="shared" ca="1" si="200"/>
        <v>0</v>
      </c>
    </row>
    <row r="742" spans="1:15" x14ac:dyDescent="0.2">
      <c r="A742">
        <f t="shared" si="190"/>
        <v>1470</v>
      </c>
      <c r="B742" s="4" t="b">
        <f t="shared" si="191"/>
        <v>1</v>
      </c>
      <c r="C742" s="5" t="b">
        <f t="shared" si="189"/>
        <v>1</v>
      </c>
      <c r="D742" s="4">
        <f t="shared" ca="1" si="192"/>
        <v>2</v>
      </c>
      <c r="E742" s="15">
        <f t="shared" si="193"/>
        <v>1470</v>
      </c>
      <c r="F742" s="4">
        <f t="shared" ca="1" si="194"/>
        <v>0</v>
      </c>
      <c r="G742" s="6">
        <f>IF(C742,VLOOKUP(A742,RawData!A:C,3,FALSE),"")</f>
        <v>2.9569999999999999</v>
      </c>
      <c r="H742" s="9">
        <f>IF(C742,VLOOKUP(A742,RawData!A:D,4,FALSE),"")</f>
        <v>247.74429541254801</v>
      </c>
      <c r="I742" s="5" t="b">
        <f t="shared" si="195"/>
        <v>1</v>
      </c>
      <c r="J742" s="4">
        <f t="shared" ca="1" si="196"/>
        <v>247.87328841479737</v>
      </c>
      <c r="K742" s="4">
        <f t="shared" ca="1" si="197"/>
        <v>0.47108281337759195</v>
      </c>
      <c r="L742" s="4">
        <f t="shared" ca="1" si="198"/>
        <v>0.20321184276150461</v>
      </c>
      <c r="M742" s="4">
        <f t="shared" ca="1" si="199"/>
        <v>1.0007859843779841</v>
      </c>
      <c r="N742" s="4">
        <f t="shared" ca="1" si="201"/>
        <v>2</v>
      </c>
      <c r="O742" s="4">
        <f t="shared" ca="1" si="200"/>
        <v>0</v>
      </c>
    </row>
    <row r="743" spans="1:15" x14ac:dyDescent="0.2">
      <c r="A743">
        <f t="shared" si="190"/>
        <v>1472</v>
      </c>
      <c r="B743" s="4" t="b">
        <f t="shared" si="191"/>
        <v>1</v>
      </c>
      <c r="C743" s="5" t="b">
        <f t="shared" si="189"/>
        <v>1</v>
      </c>
      <c r="D743" s="4">
        <f t="shared" ca="1" si="192"/>
        <v>2</v>
      </c>
      <c r="E743" s="15">
        <f t="shared" si="193"/>
        <v>1472</v>
      </c>
      <c r="F743" s="4">
        <f t="shared" ca="1" si="194"/>
        <v>0</v>
      </c>
      <c r="G743" s="6">
        <f>IF(C743,VLOOKUP(A743,RawData!A:C,3,FALSE),"")</f>
        <v>2.9569999999999999</v>
      </c>
      <c r="H743" s="9">
        <f>IF(C743,VLOOKUP(A743,RawData!A:D,4,FALSE),"")</f>
        <v>247.62344636957999</v>
      </c>
      <c r="I743" s="5" t="b">
        <f t="shared" si="195"/>
        <v>1</v>
      </c>
      <c r="J743" s="4">
        <f t="shared" ca="1" si="196"/>
        <v>247.84436418715094</v>
      </c>
      <c r="K743" s="4">
        <f t="shared" ca="1" si="197"/>
        <v>0.43812589593579787</v>
      </c>
      <c r="L743" s="4">
        <f t="shared" ca="1" si="198"/>
        <v>0.15291023134557236</v>
      </c>
      <c r="M743" s="4">
        <f t="shared" ca="1" si="199"/>
        <v>0.94609001797599035</v>
      </c>
      <c r="N743" s="4">
        <f t="shared" ca="1" si="201"/>
        <v>2</v>
      </c>
      <c r="O743" s="4">
        <f t="shared" ca="1" si="200"/>
        <v>0</v>
      </c>
    </row>
    <row r="744" spans="1:15" x14ac:dyDescent="0.2">
      <c r="A744">
        <f t="shared" si="190"/>
        <v>1474</v>
      </c>
      <c r="B744" s="4" t="b">
        <f t="shared" si="191"/>
        <v>1</v>
      </c>
      <c r="C744" s="5" t="b">
        <f t="shared" si="189"/>
        <v>1</v>
      </c>
      <c r="D744" s="4">
        <f t="shared" ca="1" si="192"/>
        <v>2</v>
      </c>
      <c r="E744" s="15">
        <f t="shared" si="193"/>
        <v>1474</v>
      </c>
      <c r="F744" s="4">
        <f t="shared" ca="1" si="194"/>
        <v>0</v>
      </c>
      <c r="G744" s="6">
        <f>IF(C744,VLOOKUP(A744,RawData!A:C,3,FALSE),"")</f>
        <v>2.9569999999999999</v>
      </c>
      <c r="H744" s="9">
        <f>IF(C744,VLOOKUP(A744,RawData!A:D,4,FALSE),"")</f>
        <v>247.51860335316599</v>
      </c>
      <c r="I744" s="5" t="b">
        <f t="shared" si="195"/>
        <v>1</v>
      </c>
      <c r="J744" s="4">
        <f t="shared" ca="1" si="196"/>
        <v>247.81721192850657</v>
      </c>
      <c r="K744" s="4">
        <f t="shared" ca="1" si="197"/>
        <v>0.39734939497557775</v>
      </c>
      <c r="L744" s="4">
        <f t="shared" ca="1" si="198"/>
        <v>0.10223136037788549</v>
      </c>
      <c r="M744" s="4">
        <f t="shared" ca="1" si="199"/>
        <v>0.87510816603901276</v>
      </c>
      <c r="N744" s="4">
        <f t="shared" ca="1" si="201"/>
        <v>2</v>
      </c>
      <c r="O744" s="4">
        <f t="shared" ca="1" si="200"/>
        <v>0</v>
      </c>
    </row>
    <row r="745" spans="1:15" x14ac:dyDescent="0.2">
      <c r="A745">
        <f t="shared" si="190"/>
        <v>1476</v>
      </c>
      <c r="B745" s="4" t="b">
        <f t="shared" si="191"/>
        <v>1</v>
      </c>
      <c r="C745" s="5" t="b">
        <f t="shared" si="189"/>
        <v>1</v>
      </c>
      <c r="D745" s="4">
        <f t="shared" ca="1" si="192"/>
        <v>2</v>
      </c>
      <c r="E745" s="15">
        <f t="shared" si="193"/>
        <v>1476</v>
      </c>
      <c r="F745" s="4">
        <f t="shared" ca="1" si="194"/>
        <v>0</v>
      </c>
      <c r="G745" s="6">
        <f>IF(C745,VLOOKUP(A745,RawData!A:C,3,FALSE),"")</f>
        <v>2.9413999999999998</v>
      </c>
      <c r="H745" s="9">
        <f>IF(C745,VLOOKUP(A745,RawData!A:D,4,FALSE),"")</f>
        <v>247.42498428050499</v>
      </c>
      <c r="I745" s="5" t="b">
        <f t="shared" si="195"/>
        <v>1</v>
      </c>
      <c r="J745" s="4">
        <f t="shared" ca="1" si="196"/>
        <v>247.79200263378573</v>
      </c>
      <c r="K745" s="4">
        <f t="shared" ca="1" si="197"/>
        <v>0.35016327728089891</v>
      </c>
      <c r="L745" s="4">
        <f t="shared" ca="1" si="198"/>
        <v>5.2246068139680801E-2</v>
      </c>
      <c r="M745" s="4">
        <f t="shared" ca="1" si="199"/>
        <v>0.78213189750499623</v>
      </c>
      <c r="N745" s="4">
        <f t="shared" ca="1" si="201"/>
        <v>2</v>
      </c>
      <c r="O745" s="4">
        <f t="shared" ca="1" si="200"/>
        <v>0</v>
      </c>
    </row>
    <row r="746" spans="1:15" x14ac:dyDescent="0.2">
      <c r="A746">
        <f t="shared" si="190"/>
        <v>1478</v>
      </c>
      <c r="B746" s="4" t="b">
        <f t="shared" si="191"/>
        <v>1</v>
      </c>
      <c r="C746" s="5" t="b">
        <f t="shared" si="189"/>
        <v>1</v>
      </c>
      <c r="D746" s="4">
        <f t="shared" ca="1" si="192"/>
        <v>2</v>
      </c>
      <c r="E746" s="15">
        <f t="shared" si="193"/>
        <v>1478</v>
      </c>
      <c r="F746" s="4">
        <f t="shared" ca="1" si="194"/>
        <v>0</v>
      </c>
      <c r="G746" s="6">
        <f>IF(C746,VLOOKUP(A746,RawData!A:C,3,FALSE),"")</f>
        <v>2.9375</v>
      </c>
      <c r="H746" s="9">
        <f>IF(C746,VLOOKUP(A746,RawData!A:D,4,FALSE),"")</f>
        <v>247.34235025081301</v>
      </c>
      <c r="I746" s="5" t="b">
        <f t="shared" si="195"/>
        <v>1</v>
      </c>
      <c r="J746" s="4">
        <f t="shared" ca="1" si="196"/>
        <v>247.76995450848804</v>
      </c>
      <c r="K746" s="4">
        <f t="shared" ca="1" si="197"/>
        <v>0.29746184757064498</v>
      </c>
      <c r="L746" s="4">
        <f t="shared" ca="1" si="198"/>
        <v>3.8327085119362891E-3</v>
      </c>
      <c r="M746" s="4">
        <f t="shared" ca="1" si="199"/>
        <v>0.66701188422700852</v>
      </c>
      <c r="N746" s="4">
        <f t="shared" ca="1" si="201"/>
        <v>2</v>
      </c>
      <c r="O746" s="4">
        <f t="shared" ca="1" si="200"/>
        <v>0</v>
      </c>
    </row>
    <row r="747" spans="1:15" x14ac:dyDescent="0.2">
      <c r="A747">
        <f t="shared" si="190"/>
        <v>1480</v>
      </c>
      <c r="B747" s="4" t="b">
        <f t="shared" si="191"/>
        <v>1</v>
      </c>
      <c r="C747" s="5" t="b">
        <f t="shared" si="189"/>
        <v>1</v>
      </c>
      <c r="D747" s="4">
        <f t="shared" ca="1" si="192"/>
        <v>2</v>
      </c>
      <c r="E747" s="15">
        <f t="shared" si="193"/>
        <v>1480</v>
      </c>
      <c r="F747" s="4">
        <f t="shared" ca="1" si="194"/>
        <v>0</v>
      </c>
      <c r="G747" s="6">
        <f>IF(C747,VLOOKUP(A747,RawData!A:C,3,FALSE),"")</f>
        <v>2.9297</v>
      </c>
      <c r="H747" s="9">
        <f>IF(C747,VLOOKUP(A747,RawData!A:D,4,FALSE),"")</f>
        <v>247.27619622111999</v>
      </c>
      <c r="I747" s="5" t="b">
        <f t="shared" si="195"/>
        <v>1</v>
      </c>
      <c r="J747" s="4">
        <f t="shared" ca="1" si="196"/>
        <v>247.75128080350297</v>
      </c>
      <c r="K747" s="4">
        <f t="shared" ca="1" si="197"/>
        <v>0.24049172370075667</v>
      </c>
      <c r="L747" s="4">
        <f t="shared" ca="1" si="198"/>
        <v>4.1760686675644365E-2</v>
      </c>
      <c r="M747" s="4">
        <f t="shared" ca="1" si="199"/>
        <v>0.54635504166299143</v>
      </c>
      <c r="N747" s="4">
        <f t="shared" ca="1" si="201"/>
        <v>2</v>
      </c>
      <c r="O747" s="4">
        <f t="shared" ca="1" si="200"/>
        <v>0</v>
      </c>
    </row>
    <row r="748" spans="1:15" x14ac:dyDescent="0.2">
      <c r="A748">
        <f t="shared" si="190"/>
        <v>1482</v>
      </c>
      <c r="B748" s="4" t="b">
        <f t="shared" si="191"/>
        <v>1</v>
      </c>
      <c r="C748" s="5" t="b">
        <f t="shared" si="189"/>
        <v>1</v>
      </c>
      <c r="D748" s="4">
        <f t="shared" ca="1" si="192"/>
        <v>2</v>
      </c>
      <c r="E748" s="15">
        <f t="shared" si="193"/>
        <v>1482</v>
      </c>
      <c r="F748" s="4">
        <f t="shared" ca="1" si="194"/>
        <v>0</v>
      </c>
      <c r="G748" s="6">
        <f>IF(C748,VLOOKUP(A748,RawData!A:C,3,FALSE),"")</f>
        <v>2.9297</v>
      </c>
      <c r="H748" s="9">
        <f>IF(C748,VLOOKUP(A748,RawData!A:D,4,FALSE),"")</f>
        <v>247.22079311876701</v>
      </c>
      <c r="I748" s="5" t="b">
        <f t="shared" si="195"/>
        <v>1</v>
      </c>
      <c r="J748" s="4">
        <f t="shared" ca="1" si="196"/>
        <v>247.73649163948261</v>
      </c>
      <c r="K748" s="4">
        <f t="shared" ca="1" si="197"/>
        <v>0.18082625225557081</v>
      </c>
      <c r="L748" s="4">
        <f t="shared" ca="1" si="198"/>
        <v>8.3486183854660112E-2</v>
      </c>
      <c r="M748" s="4">
        <f t="shared" ca="1" si="199"/>
        <v>0.41473365866400513</v>
      </c>
      <c r="N748" s="4">
        <f t="shared" ca="1" si="201"/>
        <v>2</v>
      </c>
      <c r="O748" s="4">
        <f t="shared" ca="1" si="200"/>
        <v>0</v>
      </c>
    </row>
    <row r="749" spans="1:15" x14ac:dyDescent="0.2">
      <c r="A749">
        <f t="shared" si="190"/>
        <v>1484</v>
      </c>
      <c r="B749" s="4" t="b">
        <f t="shared" si="191"/>
        <v>1</v>
      </c>
      <c r="C749" s="5" t="b">
        <f t="shared" si="189"/>
        <v>1</v>
      </c>
      <c r="D749" s="4">
        <f t="shared" ca="1" si="192"/>
        <v>2</v>
      </c>
      <c r="E749" s="15">
        <f t="shared" si="193"/>
        <v>1484</v>
      </c>
      <c r="F749" s="4">
        <f t="shared" ca="1" si="194"/>
        <v>0</v>
      </c>
      <c r="G749" s="6">
        <f>IF(C749,VLOOKUP(A749,RawData!A:C,3,FALSE),"")</f>
        <v>2.9297</v>
      </c>
      <c r="H749" s="9">
        <f>IF(C749,VLOOKUP(A749,RawData!A:D,4,FALSE),"")</f>
        <v>247.20886200000001</v>
      </c>
      <c r="I749" s="5" t="b">
        <f t="shared" si="195"/>
        <v>1</v>
      </c>
      <c r="J749" s="4">
        <f t="shared" ca="1" si="196"/>
        <v>247.72594829704082</v>
      </c>
      <c r="K749" s="4">
        <f t="shared" ca="1" si="197"/>
        <v>0.12005187171186549</v>
      </c>
      <c r="L749" s="4">
        <f t="shared" ca="1" si="198"/>
        <v>0.12079697327177996</v>
      </c>
      <c r="M749" s="4">
        <f t="shared" ca="1" si="199"/>
        <v>0.27212618972600922</v>
      </c>
      <c r="N749" s="4">
        <f t="shared" ca="1" si="201"/>
        <v>2</v>
      </c>
      <c r="O749" s="4">
        <f t="shared" ca="1" si="200"/>
        <v>0</v>
      </c>
    </row>
    <row r="750" spans="1:15" x14ac:dyDescent="0.2">
      <c r="A750">
        <f t="shared" si="190"/>
        <v>1486</v>
      </c>
      <c r="B750" s="4" t="b">
        <f t="shared" si="191"/>
        <v>1</v>
      </c>
      <c r="C750" s="5" t="b">
        <f t="shared" si="189"/>
        <v>1</v>
      </c>
      <c r="D750" s="4">
        <f t="shared" ca="1" si="192"/>
        <v>2</v>
      </c>
      <c r="E750" s="15">
        <f t="shared" si="193"/>
        <v>1486</v>
      </c>
      <c r="F750" s="4">
        <f t="shared" ca="1" si="194"/>
        <v>0</v>
      </c>
      <c r="G750" s="6">
        <f>IF(C750,VLOOKUP(A750,RawData!A:C,3,FALSE),"")</f>
        <v>2.9297</v>
      </c>
      <c r="H750" s="9">
        <f>IF(C750,VLOOKUP(A750,RawData!A:D,4,FALSE),"")</f>
        <v>247.21937689764701</v>
      </c>
      <c r="I750" s="5" t="b">
        <f t="shared" si="195"/>
        <v>1</v>
      </c>
      <c r="J750" s="4">
        <f t="shared" ca="1" si="196"/>
        <v>247.71982803147</v>
      </c>
      <c r="K750" s="4">
        <f t="shared" ca="1" si="197"/>
        <v>5.977864724118831E-2</v>
      </c>
      <c r="L750" s="4">
        <f t="shared" ca="1" si="198"/>
        <v>0.15471050079327142</v>
      </c>
      <c r="M750" s="4">
        <f t="shared" ca="1" si="199"/>
        <v>0.1295188067269919</v>
      </c>
      <c r="N750" s="4">
        <f t="shared" ca="1" si="201"/>
        <v>2</v>
      </c>
      <c r="O750" s="4">
        <f t="shared" ca="1" si="200"/>
        <v>0</v>
      </c>
    </row>
    <row r="751" spans="1:15" x14ac:dyDescent="0.2">
      <c r="A751">
        <f t="shared" si="190"/>
        <v>1488</v>
      </c>
      <c r="B751" s="4" t="b">
        <f t="shared" si="191"/>
        <v>1</v>
      </c>
      <c r="C751" s="5" t="b">
        <f t="shared" si="189"/>
        <v>1</v>
      </c>
      <c r="D751" s="4">
        <f t="shared" ca="1" si="192"/>
        <v>2</v>
      </c>
      <c r="E751" s="15">
        <f t="shared" si="193"/>
        <v>1488</v>
      </c>
      <c r="F751" s="4">
        <f t="shared" ca="1" si="194"/>
        <v>0</v>
      </c>
      <c r="G751" s="6">
        <f>IF(C751,VLOOKUP(A751,RawData!A:C,3,FALSE),"")</f>
        <v>2.9297</v>
      </c>
      <c r="H751" s="9">
        <f>IF(C751,VLOOKUP(A751,RawData!A:D,4,FALSE),"")</f>
        <v>247.26284983826301</v>
      </c>
      <c r="I751" s="5" t="b">
        <f t="shared" si="195"/>
        <v>1</v>
      </c>
      <c r="J751" s="4">
        <f t="shared" ca="1" si="196"/>
        <v>247.71813839488729</v>
      </c>
      <c r="K751" s="4">
        <f t="shared" ca="1" si="197"/>
        <v>7.3822700414893916E-4</v>
      </c>
      <c r="L751" s="4">
        <f t="shared" ca="1" si="198"/>
        <v>0.18541918630333498</v>
      </c>
      <c r="M751" s="4">
        <f t="shared" ca="1" si="199"/>
        <v>2.4311691904017607E-2</v>
      </c>
      <c r="N751" s="4">
        <f t="shared" ca="1" si="201"/>
        <v>2</v>
      </c>
      <c r="O751" s="4">
        <f t="shared" ca="1" si="200"/>
        <v>0</v>
      </c>
    </row>
    <row r="752" spans="1:15" x14ac:dyDescent="0.2">
      <c r="A752">
        <f t="shared" si="190"/>
        <v>1490</v>
      </c>
      <c r="B752" s="4" t="b">
        <f t="shared" si="191"/>
        <v>1</v>
      </c>
      <c r="C752" s="5" t="b">
        <f t="shared" si="189"/>
        <v>1</v>
      </c>
      <c r="D752" s="4">
        <f t="shared" ca="1" si="192"/>
        <v>2</v>
      </c>
      <c r="E752" s="15">
        <f t="shared" si="193"/>
        <v>1490</v>
      </c>
      <c r="F752" s="4">
        <f t="shared" ca="1" si="194"/>
        <v>0</v>
      </c>
      <c r="G752" s="6">
        <f>IF(C752,VLOOKUP(A752,RawData!A:C,3,FALSE),"")</f>
        <v>2.9297</v>
      </c>
      <c r="H752" s="9">
        <f>IF(C752,VLOOKUP(A752,RawData!A:D,4,FALSE),"")</f>
        <v>247.30679488123201</v>
      </c>
      <c r="I752" s="5" t="b">
        <f t="shared" si="195"/>
        <v>1</v>
      </c>
      <c r="J752" s="4">
        <f t="shared" ca="1" si="196"/>
        <v>247.72158064162713</v>
      </c>
      <c r="K752" s="4">
        <f t="shared" ca="1" si="197"/>
        <v>5.6360643157347567E-2</v>
      </c>
      <c r="L752" s="4">
        <f t="shared" ca="1" si="198"/>
        <v>0.21363186851178284</v>
      </c>
      <c r="M752" s="4">
        <f t="shared" ca="1" si="199"/>
        <v>0.18889207490300919</v>
      </c>
      <c r="N752" s="4">
        <f t="shared" ca="1" si="201"/>
        <v>2</v>
      </c>
      <c r="O752" s="4">
        <f t="shared" ca="1" si="200"/>
        <v>0</v>
      </c>
    </row>
    <row r="753" spans="1:15" x14ac:dyDescent="0.2">
      <c r="A753">
        <f t="shared" si="190"/>
        <v>1492</v>
      </c>
      <c r="B753" s="4" t="b">
        <f t="shared" si="191"/>
        <v>1</v>
      </c>
      <c r="C753" s="5" t="b">
        <f t="shared" si="189"/>
        <v>1</v>
      </c>
      <c r="D753" s="4">
        <f t="shared" ca="1" si="192"/>
        <v>2</v>
      </c>
      <c r="E753" s="15">
        <f t="shared" si="193"/>
        <v>1492</v>
      </c>
      <c r="F753" s="4">
        <f t="shared" ca="1" si="194"/>
        <v>0</v>
      </c>
      <c r="G753" s="6">
        <f>IF(C753,VLOOKUP(A753,RawData!A:C,3,FALSE),"")</f>
        <v>2.9297</v>
      </c>
      <c r="H753" s="9">
        <f>IF(C753,VLOOKUP(A753,RawData!A:D,4,FALSE),"")</f>
        <v>247.345482910925</v>
      </c>
      <c r="I753" s="5" t="b">
        <f t="shared" si="195"/>
        <v>1</v>
      </c>
      <c r="J753" s="4">
        <f t="shared" ca="1" si="196"/>
        <v>247.72963832615054</v>
      </c>
      <c r="K753" s="4">
        <f t="shared" ca="1" si="197"/>
        <v>0.11168685333291251</v>
      </c>
      <c r="L753" s="4">
        <f t="shared" ca="1" si="198"/>
        <v>0.23971816500937848</v>
      </c>
      <c r="M753" s="4">
        <f t="shared" ca="1" si="199"/>
        <v>0.3376792202229808</v>
      </c>
      <c r="N753" s="4">
        <f t="shared" ca="1" si="201"/>
        <v>2</v>
      </c>
      <c r="O753" s="4">
        <f t="shared" ca="1" si="200"/>
        <v>0</v>
      </c>
    </row>
    <row r="754" spans="1:15" x14ac:dyDescent="0.2">
      <c r="A754">
        <f t="shared" si="190"/>
        <v>1494</v>
      </c>
      <c r="B754" s="4" t="b">
        <f t="shared" si="191"/>
        <v>1</v>
      </c>
      <c r="C754" s="5" t="b">
        <f t="shared" si="189"/>
        <v>1</v>
      </c>
      <c r="D754" s="4">
        <f t="shared" ca="1" si="192"/>
        <v>2</v>
      </c>
      <c r="E754" s="15">
        <f t="shared" si="193"/>
        <v>1494</v>
      </c>
      <c r="F754" s="4">
        <f t="shared" ca="1" si="194"/>
        <v>0</v>
      </c>
      <c r="G754" s="6">
        <f>IF(C754,VLOOKUP(A754,RawData!A:C,3,FALSE),"")</f>
        <v>2.9297</v>
      </c>
      <c r="H754" s="9">
        <f>IF(C754,VLOOKUP(A754,RawData!A:D,4,FALSE),"")</f>
        <v>247.38393586795499</v>
      </c>
      <c r="I754" s="5" t="b">
        <f t="shared" si="195"/>
        <v>1</v>
      </c>
      <c r="J754" s="4">
        <f t="shared" ca="1" si="196"/>
        <v>247.74196404346142</v>
      </c>
      <c r="K754" s="4">
        <f t="shared" ca="1" si="197"/>
        <v>0.16541061370978127</v>
      </c>
      <c r="L754" s="4">
        <f t="shared" ca="1" si="198"/>
        <v>0.263508463851025</v>
      </c>
      <c r="M754" s="4">
        <f t="shared" ca="1" si="199"/>
        <v>0.48033966888201007</v>
      </c>
      <c r="N754" s="4">
        <f t="shared" ca="1" si="201"/>
        <v>2</v>
      </c>
      <c r="O754" s="4">
        <f t="shared" ca="1" si="200"/>
        <v>0</v>
      </c>
    </row>
    <row r="755" spans="1:15" x14ac:dyDescent="0.2">
      <c r="A755">
        <f t="shared" si="190"/>
        <v>1496</v>
      </c>
      <c r="B755" s="4" t="b">
        <f t="shared" si="191"/>
        <v>1</v>
      </c>
      <c r="C755" s="5" t="b">
        <f t="shared" si="189"/>
        <v>1</v>
      </c>
      <c r="D755" s="4">
        <f t="shared" ca="1" si="192"/>
        <v>2</v>
      </c>
      <c r="E755" s="15">
        <f t="shared" si="193"/>
        <v>1496</v>
      </c>
      <c r="F755" s="4">
        <f t="shared" ca="1" si="194"/>
        <v>0</v>
      </c>
      <c r="G755" s="6">
        <f>IF(C755,VLOOKUP(A755,RawData!A:C,3,FALSE),"")</f>
        <v>2.9297</v>
      </c>
      <c r="H755" s="9">
        <f>IF(C755,VLOOKUP(A755,RawData!A:D,4,FALSE),"")</f>
        <v>247.41689486795499</v>
      </c>
      <c r="I755" s="5" t="b">
        <f t="shared" si="195"/>
        <v>1</v>
      </c>
      <c r="J755" s="4">
        <f t="shared" ca="1" si="196"/>
        <v>247.75817526093053</v>
      </c>
      <c r="K755" s="4">
        <f t="shared" ca="1" si="197"/>
        <v>0.21771679218153395</v>
      </c>
      <c r="L755" s="4">
        <f t="shared" ca="1" si="198"/>
        <v>0.28500279590846844</v>
      </c>
      <c r="M755" s="4">
        <f t="shared" ca="1" si="199"/>
        <v>0.60690855775999353</v>
      </c>
      <c r="N755" s="4">
        <f t="shared" ca="1" si="201"/>
        <v>2</v>
      </c>
      <c r="O755" s="4">
        <f t="shared" ca="1" si="200"/>
        <v>0</v>
      </c>
    </row>
    <row r="756" spans="1:15" x14ac:dyDescent="0.2">
      <c r="A756">
        <f t="shared" si="190"/>
        <v>1498</v>
      </c>
      <c r="B756" s="4" t="b">
        <f t="shared" si="191"/>
        <v>1</v>
      </c>
      <c r="C756" s="5" t="b">
        <f t="shared" si="189"/>
        <v>1</v>
      </c>
      <c r="D756" s="4">
        <f t="shared" ca="1" si="192"/>
        <v>2</v>
      </c>
      <c r="E756" s="15">
        <f t="shared" si="193"/>
        <v>1498</v>
      </c>
      <c r="F756" s="4">
        <f t="shared" ca="1" si="194"/>
        <v>0</v>
      </c>
      <c r="G756" s="6">
        <f>IF(C756,VLOOKUP(A756,RawData!A:C,3,FALSE),"")</f>
        <v>2.9297</v>
      </c>
      <c r="H756" s="9">
        <f>IF(C756,VLOOKUP(A756,RawData!A:D,4,FALSE),"")</f>
        <v>247.46586080857099</v>
      </c>
      <c r="I756" s="5" t="b">
        <f t="shared" si="195"/>
        <v>1</v>
      </c>
      <c r="J756" s="4">
        <f t="shared" ca="1" si="196"/>
        <v>247.7777757979253</v>
      </c>
      <c r="K756" s="4">
        <f t="shared" ca="1" si="197"/>
        <v>0.26809662007400448</v>
      </c>
      <c r="L756" s="4">
        <f t="shared" ca="1" si="198"/>
        <v>0.30419354732083548</v>
      </c>
      <c r="M756" s="4">
        <f t="shared" ca="1" si="199"/>
        <v>0.71747968980500332</v>
      </c>
      <c r="N756" s="4">
        <f t="shared" ca="1" si="201"/>
        <v>2</v>
      </c>
      <c r="O756" s="4">
        <f t="shared" ca="1" si="200"/>
        <v>0</v>
      </c>
    </row>
    <row r="757" spans="1:15" x14ac:dyDescent="0.2">
      <c r="A757">
        <f t="shared" si="190"/>
        <v>1500</v>
      </c>
      <c r="B757" s="4" t="b">
        <f t="shared" si="191"/>
        <v>1</v>
      </c>
      <c r="C757" s="5" t="b">
        <f t="shared" si="189"/>
        <v>1</v>
      </c>
      <c r="D757" s="4">
        <f t="shared" ca="1" si="192"/>
        <v>2</v>
      </c>
      <c r="E757" s="15">
        <f t="shared" si="193"/>
        <v>1500</v>
      </c>
      <c r="F757" s="4">
        <f t="shared" ca="1" si="194"/>
        <v>0</v>
      </c>
      <c r="G757" s="6">
        <f>IF(C757,VLOOKUP(A757,RawData!A:C,3,FALSE),"")</f>
        <v>2.9297</v>
      </c>
      <c r="H757" s="9">
        <f>IF(C757,VLOOKUP(A757,RawData!A:D,4,FALSE),"")</f>
        <v>247.54754971949501</v>
      </c>
      <c r="I757" s="5" t="b">
        <f t="shared" si="195"/>
        <v>1</v>
      </c>
      <c r="J757" s="4">
        <f t="shared" ca="1" si="196"/>
        <v>247.80056591695126</v>
      </c>
      <c r="K757" s="4">
        <f t="shared" ca="1" si="197"/>
        <v>0.31531043189457364</v>
      </c>
      <c r="L757" s="4">
        <f t="shared" ca="1" si="198"/>
        <v>0.31969362375892274</v>
      </c>
      <c r="M757" s="4">
        <f t="shared" ca="1" si="199"/>
        <v>0.82710761714398018</v>
      </c>
      <c r="N757" s="4">
        <f t="shared" ca="1" si="201"/>
        <v>2</v>
      </c>
      <c r="O757" s="4">
        <f t="shared" ca="1" si="200"/>
        <v>0</v>
      </c>
    </row>
    <row r="758" spans="1:15" x14ac:dyDescent="0.2">
      <c r="A758">
        <f t="shared" si="190"/>
        <v>1502</v>
      </c>
      <c r="B758" s="4" t="b">
        <f t="shared" si="191"/>
        <v>1</v>
      </c>
      <c r="C758" s="5" t="b">
        <f t="shared" si="189"/>
        <v>1</v>
      </c>
      <c r="D758" s="4">
        <f t="shared" ca="1" si="192"/>
        <v>2</v>
      </c>
      <c r="E758" s="15">
        <f t="shared" si="193"/>
        <v>1502</v>
      </c>
      <c r="F758" s="4">
        <f t="shared" ca="1" si="194"/>
        <v>0</v>
      </c>
      <c r="G758" s="6">
        <f>IF(C758,VLOOKUP(A758,RawData!A:C,3,FALSE),"")</f>
        <v>2.9297</v>
      </c>
      <c r="H758" s="9">
        <f>IF(C758,VLOOKUP(A758,RawData!A:D,4,FALSE),"")</f>
        <v>247.65168464683401</v>
      </c>
      <c r="I758" s="5" t="b">
        <f t="shared" si="195"/>
        <v>1</v>
      </c>
      <c r="J758" s="4">
        <f t="shared" ca="1" si="196"/>
        <v>247.82619884338663</v>
      </c>
      <c r="K758" s="4">
        <f t="shared" ca="1" si="197"/>
        <v>0.35742354147291167</v>
      </c>
      <c r="L758" s="4">
        <f t="shared" ca="1" si="198"/>
        <v>0.33043215606940635</v>
      </c>
      <c r="M758" s="4">
        <f t="shared" ca="1" si="199"/>
        <v>0.91546976246499412</v>
      </c>
      <c r="N758" s="4">
        <f t="shared" ca="1" si="201"/>
        <v>2</v>
      </c>
      <c r="O758" s="4">
        <f t="shared" ca="1" si="200"/>
        <v>0</v>
      </c>
    </row>
    <row r="759" spans="1:15" x14ac:dyDescent="0.2">
      <c r="A759">
        <f t="shared" si="190"/>
        <v>1504</v>
      </c>
      <c r="B759" s="4" t="b">
        <f t="shared" si="191"/>
        <v>1</v>
      </c>
      <c r="C759" s="5" t="b">
        <f t="shared" si="189"/>
        <v>1</v>
      </c>
      <c r="D759" s="4">
        <f t="shared" ca="1" si="192"/>
        <v>2</v>
      </c>
      <c r="E759" s="15">
        <f t="shared" si="193"/>
        <v>1504</v>
      </c>
      <c r="F759" s="4">
        <f t="shared" ca="1" si="194"/>
        <v>0</v>
      </c>
      <c r="G759" s="6">
        <f>IF(C759,VLOOKUP(A759,RawData!A:C,3,FALSE),"")</f>
        <v>2.9297</v>
      </c>
      <c r="H759" s="9">
        <f>IF(C759,VLOOKUP(A759,RawData!A:D,4,FALSE),"")</f>
        <v>247.756054646835</v>
      </c>
      <c r="I759" s="5" t="b">
        <f t="shared" si="195"/>
        <v>1</v>
      </c>
      <c r="J759" s="4">
        <f t="shared" ca="1" si="196"/>
        <v>247.85449735281102</v>
      </c>
      <c r="K759" s="4">
        <f t="shared" ca="1" si="197"/>
        <v>0.39387387794147344</v>
      </c>
      <c r="L759" s="4">
        <f t="shared" ca="1" si="198"/>
        <v>0.3363786888081961</v>
      </c>
      <c r="M759" s="4">
        <f t="shared" ca="1" si="199"/>
        <v>0.98209680857002013</v>
      </c>
      <c r="N759" s="4">
        <f t="shared" ca="1" si="201"/>
        <v>2</v>
      </c>
      <c r="O759" s="4">
        <f t="shared" ca="1" si="200"/>
        <v>0</v>
      </c>
    </row>
    <row r="760" spans="1:15" x14ac:dyDescent="0.2">
      <c r="A760">
        <f t="shared" si="190"/>
        <v>1506</v>
      </c>
      <c r="B760" s="4" t="b">
        <f t="shared" si="191"/>
        <v>1</v>
      </c>
      <c r="C760" s="5" t="b">
        <f t="shared" si="189"/>
        <v>1</v>
      </c>
      <c r="D760" s="4">
        <f t="shared" ca="1" si="192"/>
        <v>2</v>
      </c>
      <c r="E760" s="15">
        <f t="shared" si="193"/>
        <v>1506</v>
      </c>
      <c r="F760" s="4">
        <f t="shared" ca="1" si="194"/>
        <v>0</v>
      </c>
      <c r="G760" s="6">
        <f>IF(C760,VLOOKUP(A760,RawData!A:C,3,FALSE),"")</f>
        <v>2.9297</v>
      </c>
      <c r="H760" s="9">
        <f>IF(C760,VLOOKUP(A760,RawData!A:D,4,FALSE),"")</f>
        <v>247.849674676527</v>
      </c>
      <c r="I760" s="5" t="b">
        <f t="shared" si="195"/>
        <v>1</v>
      </c>
      <c r="J760" s="4">
        <f t="shared" ca="1" si="196"/>
        <v>247.88441350888399</v>
      </c>
      <c r="K760" s="4">
        <f t="shared" ca="1" si="197"/>
        <v>0.42447528178672655</v>
      </c>
      <c r="L760" s="4">
        <f t="shared" ca="1" si="198"/>
        <v>0.3382267979326059</v>
      </c>
      <c r="M760" s="4">
        <f t="shared" ca="1" si="199"/>
        <v>1.021019910924025</v>
      </c>
      <c r="N760" s="4">
        <f t="shared" ca="1" si="201"/>
        <v>2</v>
      </c>
      <c r="O760" s="4">
        <f t="shared" ca="1" si="200"/>
        <v>0</v>
      </c>
    </row>
    <row r="761" spans="1:15" x14ac:dyDescent="0.2">
      <c r="A761">
        <f t="shared" si="190"/>
        <v>1508</v>
      </c>
      <c r="B761" s="4" t="b">
        <f t="shared" si="191"/>
        <v>1</v>
      </c>
      <c r="C761" s="5" t="b">
        <f t="shared" si="189"/>
        <v>1</v>
      </c>
      <c r="D761" s="4">
        <f t="shared" ca="1" si="192"/>
        <v>2</v>
      </c>
      <c r="E761" s="15">
        <f t="shared" si="193"/>
        <v>1508</v>
      </c>
      <c r="F761" s="4">
        <f t="shared" ca="1" si="194"/>
        <v>0</v>
      </c>
      <c r="G761" s="6">
        <f>IF(C761,VLOOKUP(A761,RawData!A:C,3,FALSE),"")</f>
        <v>2.9297</v>
      </c>
      <c r="H761" s="9">
        <f>IF(C761,VLOOKUP(A761,RawData!A:D,4,FALSE),"")</f>
        <v>247.94831468980499</v>
      </c>
      <c r="I761" s="5" t="b">
        <f t="shared" si="195"/>
        <v>1</v>
      </c>
      <c r="J761" s="4">
        <f t="shared" ca="1" si="196"/>
        <v>247.91557766591484</v>
      </c>
      <c r="K761" s="4">
        <f t="shared" ca="1" si="197"/>
        <v>0.44854109589616087</v>
      </c>
      <c r="L761" s="4">
        <f t="shared" ca="1" si="198"/>
        <v>0.3358297775964445</v>
      </c>
      <c r="M761" s="4">
        <f t="shared" ca="1" si="199"/>
        <v>1.0487228976469964</v>
      </c>
      <c r="N761" s="4">
        <f t="shared" ca="1" si="201"/>
        <v>2</v>
      </c>
      <c r="O761" s="4">
        <f t="shared" ca="1" si="200"/>
        <v>0</v>
      </c>
    </row>
    <row r="762" spans="1:15" x14ac:dyDescent="0.2">
      <c r="A762">
        <f t="shared" si="190"/>
        <v>1510</v>
      </c>
      <c r="B762" s="4" t="b">
        <f t="shared" si="191"/>
        <v>1</v>
      </c>
      <c r="C762" s="5" t="b">
        <f t="shared" si="189"/>
        <v>1</v>
      </c>
      <c r="D762" s="4">
        <f t="shared" ca="1" si="192"/>
        <v>2</v>
      </c>
      <c r="E762" s="15">
        <f t="shared" si="193"/>
        <v>1510</v>
      </c>
      <c r="F762" s="4">
        <f t="shared" ca="1" si="194"/>
        <v>0</v>
      </c>
      <c r="G762" s="6">
        <f>IF(C762,VLOOKUP(A762,RawData!A:C,3,FALSE),"")</f>
        <v>2.9297</v>
      </c>
      <c r="H762" s="9">
        <f>IF(C762,VLOOKUP(A762,RawData!A:D,4,FALSE),"")</f>
        <v>248.036441719495</v>
      </c>
      <c r="I762" s="5" t="b">
        <f t="shared" si="195"/>
        <v>1</v>
      </c>
      <c r="J762" s="4">
        <f t="shared" ca="1" si="196"/>
        <v>247.94711143915058</v>
      </c>
      <c r="K762" s="4">
        <f t="shared" ca="1" si="197"/>
        <v>0.46551897313568702</v>
      </c>
      <c r="L762" s="4">
        <f t="shared" ca="1" si="198"/>
        <v>0.32970395123700769</v>
      </c>
      <c r="M762" s="4">
        <f t="shared" ca="1" si="199"/>
        <v>1.0437010000010218</v>
      </c>
      <c r="N762" s="4">
        <f t="shared" ca="1" si="201"/>
        <v>2</v>
      </c>
      <c r="O762" s="4">
        <f t="shared" ca="1" si="200"/>
        <v>0</v>
      </c>
    </row>
    <row r="763" spans="1:15" x14ac:dyDescent="0.2">
      <c r="A763">
        <f t="shared" si="190"/>
        <v>1512</v>
      </c>
      <c r="B763" s="4" t="b">
        <f t="shared" si="191"/>
        <v>1</v>
      </c>
      <c r="C763" s="5" t="b">
        <f t="shared" si="189"/>
        <v>1</v>
      </c>
      <c r="D763" s="4">
        <f t="shared" ca="1" si="192"/>
        <v>2</v>
      </c>
      <c r="E763" s="15">
        <f t="shared" si="193"/>
        <v>1512</v>
      </c>
      <c r="F763" s="4">
        <f t="shared" ca="1" si="194"/>
        <v>0</v>
      </c>
      <c r="G763" s="6">
        <f>IF(C763,VLOOKUP(A763,RawData!A:C,3,FALSE),"")</f>
        <v>2.9297</v>
      </c>
      <c r="H763" s="9">
        <f>IF(C763,VLOOKUP(A763,RawData!A:D,4,FALSE),"")</f>
        <v>248.124332676526</v>
      </c>
      <c r="I763" s="5" t="b">
        <f t="shared" si="195"/>
        <v>1</v>
      </c>
      <c r="J763" s="4">
        <f t="shared" ca="1" si="196"/>
        <v>247.97812885946325</v>
      </c>
      <c r="K763" s="4">
        <f t="shared" ca="1" si="197"/>
        <v>0.47541508403236321</v>
      </c>
      <c r="L763" s="4">
        <f t="shared" ca="1" si="198"/>
        <v>0.32020370595097347</v>
      </c>
      <c r="M763" s="4">
        <f t="shared" ca="1" si="199"/>
        <v>1.016943132044986</v>
      </c>
      <c r="N763" s="4">
        <f t="shared" ca="1" si="201"/>
        <v>2</v>
      </c>
      <c r="O763" s="4">
        <f t="shared" ca="1" si="200"/>
        <v>0</v>
      </c>
    </row>
    <row r="764" spans="1:15" x14ac:dyDescent="0.2">
      <c r="A764">
        <f t="shared" si="190"/>
        <v>1514</v>
      </c>
      <c r="B764" s="4" t="b">
        <f t="shared" si="191"/>
        <v>1</v>
      </c>
      <c r="C764" s="5" t="b">
        <f t="shared" si="189"/>
        <v>1</v>
      </c>
      <c r="D764" s="4">
        <f t="shared" ca="1" si="192"/>
        <v>2</v>
      </c>
      <c r="E764" s="15">
        <f t="shared" si="193"/>
        <v>1514</v>
      </c>
      <c r="F764" s="4">
        <f t="shared" ca="1" si="194"/>
        <v>0</v>
      </c>
      <c r="G764" s="6">
        <f>IF(C764,VLOOKUP(A764,RawData!A:C,3,FALSE),"")</f>
        <v>2.9297</v>
      </c>
      <c r="H764" s="9">
        <f>IF(C764,VLOOKUP(A764,RawData!A:D,4,FALSE),"")</f>
        <v>248.212222719495</v>
      </c>
      <c r="I764" s="5" t="b">
        <f t="shared" si="195"/>
        <v>1</v>
      </c>
      <c r="J764" s="4">
        <f t="shared" ca="1" si="196"/>
        <v>248.00827550888405</v>
      </c>
      <c r="K764" s="4">
        <f t="shared" ca="1" si="197"/>
        <v>0.47804537239264278</v>
      </c>
      <c r="L764" s="4">
        <f t="shared" ca="1" si="198"/>
        <v>0.30733671595737633</v>
      </c>
      <c r="M764" s="4">
        <f t="shared" ca="1" si="199"/>
        <v>0.94647725081199496</v>
      </c>
      <c r="N764" s="4">
        <f t="shared" ca="1" si="201"/>
        <v>2</v>
      </c>
      <c r="O764" s="4">
        <f t="shared" ca="1" si="200"/>
        <v>0</v>
      </c>
    </row>
    <row r="765" spans="1:15" x14ac:dyDescent="0.2">
      <c r="A765">
        <f t="shared" si="190"/>
        <v>1516</v>
      </c>
      <c r="B765" s="4" t="b">
        <f t="shared" si="191"/>
        <v>1</v>
      </c>
      <c r="C765" s="5" t="b">
        <f t="shared" si="189"/>
        <v>1</v>
      </c>
      <c r="D765" s="4">
        <f t="shared" ca="1" si="192"/>
        <v>2</v>
      </c>
      <c r="E765" s="15">
        <f t="shared" si="193"/>
        <v>1516</v>
      </c>
      <c r="F765" s="4">
        <f t="shared" ca="1" si="194"/>
        <v>0</v>
      </c>
      <c r="G765" s="6">
        <f>IF(C765,VLOOKUP(A765,RawData!A:C,3,FALSE),"")</f>
        <v>2.9297</v>
      </c>
      <c r="H765" s="9">
        <f>IF(C765,VLOOKUP(A765,RawData!A:D,4,FALSE),"")</f>
        <v>248.29462067652599</v>
      </c>
      <c r="I765" s="5" t="b">
        <f t="shared" si="195"/>
        <v>1</v>
      </c>
      <c r="J765" s="4">
        <f t="shared" ca="1" si="196"/>
        <v>248.03684261183335</v>
      </c>
      <c r="K765" s="4">
        <f t="shared" ca="1" si="197"/>
        <v>0.47307064796984832</v>
      </c>
      <c r="L765" s="4">
        <f t="shared" ca="1" si="198"/>
        <v>0.29145734025297543</v>
      </c>
      <c r="M765" s="4">
        <f t="shared" ca="1" si="199"/>
        <v>0.87506529378097753</v>
      </c>
      <c r="N765" s="4">
        <f t="shared" ca="1" si="201"/>
        <v>2</v>
      </c>
      <c r="O765" s="4">
        <f t="shared" ca="1" si="200"/>
        <v>0</v>
      </c>
    </row>
    <row r="766" spans="1:15" x14ac:dyDescent="0.2">
      <c r="A766">
        <f t="shared" si="190"/>
        <v>1518</v>
      </c>
      <c r="B766" s="4" t="b">
        <f t="shared" si="191"/>
        <v>1</v>
      </c>
      <c r="C766" s="5" t="b">
        <f t="shared" si="189"/>
        <v>1</v>
      </c>
      <c r="D766" s="4">
        <f t="shared" ca="1" si="192"/>
        <v>2</v>
      </c>
      <c r="E766" s="15">
        <f t="shared" si="193"/>
        <v>1518</v>
      </c>
      <c r="F766" s="4">
        <f t="shared" ca="1" si="194"/>
        <v>0</v>
      </c>
      <c r="G766" s="6">
        <f>IF(C766,VLOOKUP(A766,RawData!A:C,3,FALSE),"")</f>
        <v>2.9297</v>
      </c>
      <c r="H766" s="9">
        <f>IF(C766,VLOOKUP(A766,RawData!A:D,4,FALSE),"")</f>
        <v>248.37176074918801</v>
      </c>
      <c r="I766" s="5" t="b">
        <f t="shared" si="195"/>
        <v>1</v>
      </c>
      <c r="J766" s="4">
        <f t="shared" ca="1" si="196"/>
        <v>248.06398448801843</v>
      </c>
      <c r="K766" s="4">
        <f t="shared" ca="1" si="197"/>
        <v>0.46083010239652822</v>
      </c>
      <c r="L766" s="4">
        <f t="shared" ca="1" si="198"/>
        <v>0.27291238155959263</v>
      </c>
      <c r="M766" s="4">
        <f t="shared" ca="1" si="199"/>
        <v>0.79792522112100528</v>
      </c>
      <c r="N766" s="4">
        <f t="shared" ca="1" si="201"/>
        <v>2</v>
      </c>
      <c r="O766" s="4">
        <f t="shared" ca="1" si="200"/>
        <v>0</v>
      </c>
    </row>
    <row r="767" spans="1:15" x14ac:dyDescent="0.2">
      <c r="A767">
        <f t="shared" si="190"/>
        <v>1520</v>
      </c>
      <c r="B767" s="4" t="b">
        <f t="shared" si="191"/>
        <v>1</v>
      </c>
      <c r="C767" s="5" t="b">
        <f t="shared" si="189"/>
        <v>1</v>
      </c>
      <c r="D767" s="4">
        <f t="shared" ca="1" si="192"/>
        <v>2</v>
      </c>
      <c r="E767" s="15">
        <f t="shared" si="193"/>
        <v>1520</v>
      </c>
      <c r="F767" s="4">
        <f t="shared" ca="1" si="194"/>
        <v>0</v>
      </c>
      <c r="G767" s="6">
        <f>IF(C767,VLOOKUP(A767,RawData!A:C,3,FALSE),"")</f>
        <v>2.9297</v>
      </c>
      <c r="H767" s="9">
        <f>IF(C767,VLOOKUP(A767,RawData!A:D,4,FALSE),"")</f>
        <v>248.454158706219</v>
      </c>
      <c r="I767" s="5" t="b">
        <f t="shared" si="195"/>
        <v>1</v>
      </c>
      <c r="J767" s="4">
        <f t="shared" ca="1" si="196"/>
        <v>248.08918478451611</v>
      </c>
      <c r="K767" s="4">
        <f t="shared" ca="1" si="197"/>
        <v>0.44096167019904442</v>
      </c>
      <c r="L767" s="4">
        <f t="shared" ca="1" si="198"/>
        <v>0.25170181039123918</v>
      </c>
      <c r="M767" s="4">
        <f t="shared" ca="1" si="199"/>
        <v>0.73726414845998534</v>
      </c>
      <c r="N767" s="4">
        <f t="shared" ca="1" si="201"/>
        <v>2</v>
      </c>
      <c r="O767" s="4">
        <f t="shared" ca="1" si="200"/>
        <v>0</v>
      </c>
    </row>
    <row r="768" spans="1:15" x14ac:dyDescent="0.2">
      <c r="A768">
        <f t="shared" si="190"/>
        <v>1522</v>
      </c>
      <c r="B768" s="4" t="b">
        <f t="shared" si="191"/>
        <v>1</v>
      </c>
      <c r="C768" s="5" t="b">
        <f t="shared" si="189"/>
        <v>1</v>
      </c>
      <c r="D768" s="4">
        <f t="shared" ca="1" si="192"/>
        <v>2</v>
      </c>
      <c r="E768" s="15">
        <f t="shared" si="193"/>
        <v>1522</v>
      </c>
      <c r="F768" s="4">
        <f t="shared" ca="1" si="194"/>
        <v>0</v>
      </c>
      <c r="G768" s="6">
        <f>IF(C768,VLOOKUP(A768,RawData!A:C,3,FALSE),"")</f>
        <v>2.9297</v>
      </c>
      <c r="H768" s="9">
        <f>IF(C768,VLOOKUP(A768,RawData!A:D,4,FALSE),"")</f>
        <v>248.51505485153999</v>
      </c>
      <c r="I768" s="5" t="b">
        <f t="shared" si="195"/>
        <v>1</v>
      </c>
      <c r="J768" s="4">
        <f t="shared" ca="1" si="196"/>
        <v>248.11243591833744</v>
      </c>
      <c r="K768" s="4">
        <f t="shared" ca="1" si="197"/>
        <v>0.41381980160406329</v>
      </c>
      <c r="L768" s="4">
        <f t="shared" ca="1" si="198"/>
        <v>0.22869645799767113</v>
      </c>
      <c r="M768" s="4">
        <f t="shared" ca="1" si="199"/>
        <v>0.68209711876698975</v>
      </c>
      <c r="N768" s="4">
        <f t="shared" ca="1" si="201"/>
        <v>2</v>
      </c>
      <c r="O768" s="4">
        <f t="shared" ca="1" si="200"/>
        <v>0</v>
      </c>
    </row>
    <row r="769" spans="1:15" x14ac:dyDescent="0.2">
      <c r="A769">
        <f t="shared" si="190"/>
        <v>1524</v>
      </c>
      <c r="B769" s="4" t="b">
        <f t="shared" si="191"/>
        <v>1</v>
      </c>
      <c r="C769" s="5" t="b">
        <f t="shared" si="189"/>
        <v>1</v>
      </c>
      <c r="D769" s="4">
        <f t="shared" ca="1" si="192"/>
        <v>2</v>
      </c>
      <c r="E769" s="15">
        <f t="shared" si="193"/>
        <v>1524</v>
      </c>
      <c r="F769" s="4">
        <f t="shared" ca="1" si="194"/>
        <v>0</v>
      </c>
      <c r="G769" s="6">
        <f>IF(C769,VLOOKUP(A769,RawData!A:C,3,FALSE),"")</f>
        <v>2.9297</v>
      </c>
      <c r="H769" s="9">
        <f>IF(C769,VLOOKUP(A769,RawData!A:D,4,FALSE),"")</f>
        <v>248.55947286795501</v>
      </c>
      <c r="I769" s="5" t="b">
        <f t="shared" si="195"/>
        <v>1</v>
      </c>
      <c r="J769" s="4">
        <f t="shared" ca="1" si="196"/>
        <v>248.13408463323208</v>
      </c>
      <c r="K769" s="4">
        <f t="shared" ca="1" si="197"/>
        <v>0.38026831488866719</v>
      </c>
      <c r="L769" s="4">
        <f t="shared" ca="1" si="198"/>
        <v>0.20408868806370606</v>
      </c>
      <c r="M769" s="4">
        <f t="shared" ca="1" si="199"/>
        <v>0.63265720470602105</v>
      </c>
      <c r="N769" s="4">
        <f t="shared" ca="1" si="201"/>
        <v>2</v>
      </c>
      <c r="O769" s="4">
        <f t="shared" ca="1" si="200"/>
        <v>0</v>
      </c>
    </row>
    <row r="770" spans="1:15" x14ac:dyDescent="0.2">
      <c r="A770">
        <f t="shared" si="190"/>
        <v>1526</v>
      </c>
      <c r="B770" s="4" t="b">
        <f t="shared" si="191"/>
        <v>1</v>
      </c>
      <c r="C770" s="5" t="b">
        <f t="shared" si="189"/>
        <v>1</v>
      </c>
      <c r="D770" s="4">
        <f t="shared" ca="1" si="192"/>
        <v>2</v>
      </c>
      <c r="E770" s="15">
        <f t="shared" si="193"/>
        <v>1526</v>
      </c>
      <c r="F770" s="4">
        <f t="shared" ca="1" si="194"/>
        <v>0</v>
      </c>
      <c r="G770" s="6">
        <f>IF(C770,VLOOKUP(A770,RawData!A:C,3,FALSE),"")</f>
        <v>2.9297</v>
      </c>
      <c r="H770" s="9">
        <f>IF(C770,VLOOKUP(A770,RawData!A:D,4,FALSE),"")</f>
        <v>248.581680940616</v>
      </c>
      <c r="I770" s="5" t="b">
        <f t="shared" si="195"/>
        <v>1</v>
      </c>
      <c r="J770" s="4">
        <f t="shared" ca="1" si="196"/>
        <v>248.15396134812684</v>
      </c>
      <c r="K770" s="4">
        <f t="shared" ca="1" si="197"/>
        <v>0.34139848877589429</v>
      </c>
      <c r="L770" s="4">
        <f t="shared" ca="1" si="198"/>
        <v>0.17894172223734017</v>
      </c>
      <c r="M770" s="4">
        <f t="shared" ca="1" si="199"/>
        <v>0.58321916173701993</v>
      </c>
      <c r="N770" s="4">
        <f t="shared" ca="1" si="201"/>
        <v>2</v>
      </c>
      <c r="O770" s="4">
        <f t="shared" ca="1" si="200"/>
        <v>0</v>
      </c>
    </row>
    <row r="771" spans="1:15" x14ac:dyDescent="0.2">
      <c r="A771">
        <f t="shared" si="190"/>
        <v>1528</v>
      </c>
      <c r="B771" s="4" t="b">
        <f t="shared" si="191"/>
        <v>1</v>
      </c>
      <c r="C771" s="5" t="b">
        <f t="shared" si="189"/>
        <v>1</v>
      </c>
      <c r="D771" s="4">
        <f t="shared" ca="1" si="192"/>
        <v>2</v>
      </c>
      <c r="E771" s="15">
        <f t="shared" si="193"/>
        <v>1528</v>
      </c>
      <c r="F771" s="4">
        <f t="shared" ca="1" si="194"/>
        <v>0</v>
      </c>
      <c r="G771" s="6">
        <f>IF(C771,VLOOKUP(A771,RawData!A:C,3,FALSE),"")</f>
        <v>2.9297</v>
      </c>
      <c r="H771" s="9">
        <f>IF(C771,VLOOKUP(A771,RawData!A:D,4,FALSE),"")</f>
        <v>248.582389029692</v>
      </c>
      <c r="I771" s="5" t="b">
        <f t="shared" si="195"/>
        <v>1</v>
      </c>
      <c r="J771" s="4">
        <f t="shared" ca="1" si="196"/>
        <v>248.17225087181703</v>
      </c>
      <c r="K771" s="4">
        <f t="shared" ca="1" si="197"/>
        <v>0.29842295369670069</v>
      </c>
      <c r="L771" s="4">
        <f t="shared" ca="1" si="198"/>
        <v>0.15377191482795638</v>
      </c>
      <c r="M771" s="4">
        <f t="shared" ca="1" si="199"/>
        <v>0.51800929378200067</v>
      </c>
      <c r="N771" s="4">
        <f t="shared" ca="1" si="201"/>
        <v>2</v>
      </c>
      <c r="O771" s="4">
        <f t="shared" ca="1" si="200"/>
        <v>0</v>
      </c>
    </row>
    <row r="772" spans="1:15" x14ac:dyDescent="0.2">
      <c r="A772">
        <f t="shared" si="190"/>
        <v>1530</v>
      </c>
      <c r="B772" s="4" t="b">
        <f t="shared" si="191"/>
        <v>1</v>
      </c>
      <c r="C772" s="5" t="b">
        <f t="shared" si="189"/>
        <v>1</v>
      </c>
      <c r="D772" s="4">
        <f t="shared" ca="1" si="192"/>
        <v>2</v>
      </c>
      <c r="E772" s="15">
        <f t="shared" si="193"/>
        <v>1530</v>
      </c>
      <c r="F772" s="4">
        <f t="shared" ca="1" si="194"/>
        <v>0</v>
      </c>
      <c r="G772" s="6">
        <f>IF(C772,VLOOKUP(A772,RawData!A:C,3,FALSE),"")</f>
        <v>2.9297</v>
      </c>
      <c r="H772" s="9">
        <f>IF(C772,VLOOKUP(A772,RawData!A:D,4,FALSE),"")</f>
        <v>248.57140302969199</v>
      </c>
      <c r="I772" s="5" t="b">
        <f t="shared" si="195"/>
        <v>1</v>
      </c>
      <c r="J772" s="4">
        <f t="shared" ca="1" si="196"/>
        <v>248.18859884669195</v>
      </c>
      <c r="K772" s="4">
        <f t="shared" ca="1" si="197"/>
        <v>0.25206541531593984</v>
      </c>
      <c r="L772" s="4">
        <f t="shared" ca="1" si="198"/>
        <v>0.12878691482796967</v>
      </c>
      <c r="M772" s="4">
        <f t="shared" ca="1" si="199"/>
        <v>0.42509831019700073</v>
      </c>
      <c r="N772" s="4">
        <f t="shared" ca="1" si="201"/>
        <v>2</v>
      </c>
      <c r="O772" s="4">
        <f t="shared" ca="1" si="200"/>
        <v>0</v>
      </c>
    </row>
    <row r="773" spans="1:15" x14ac:dyDescent="0.2">
      <c r="A773">
        <f t="shared" si="190"/>
        <v>1532</v>
      </c>
      <c r="B773" s="4" t="b">
        <f t="shared" si="191"/>
        <v>1</v>
      </c>
      <c r="C773" s="5" t="b">
        <f t="shared" si="189"/>
        <v>1</v>
      </c>
      <c r="D773" s="4">
        <f t="shared" ca="1" si="192"/>
        <v>2</v>
      </c>
      <c r="E773" s="15">
        <f t="shared" si="193"/>
        <v>1532</v>
      </c>
      <c r="F773" s="4">
        <f t="shared" ca="1" si="194"/>
        <v>0</v>
      </c>
      <c r="G773" s="6">
        <f>IF(C773,VLOOKUP(A773,RawData!A:C,3,FALSE),"")</f>
        <v>2.9297</v>
      </c>
      <c r="H773" s="9">
        <f>IF(C773,VLOOKUP(A773,RawData!A:D,4,FALSE),"")</f>
        <v>248.53891613204499</v>
      </c>
      <c r="I773" s="5" t="b">
        <f t="shared" si="195"/>
        <v>1</v>
      </c>
      <c r="J773" s="4">
        <f t="shared" ca="1" si="196"/>
        <v>248.20178772862386</v>
      </c>
      <c r="K773" s="4">
        <f t="shared" ca="1" si="197"/>
        <v>0.20321184276150461</v>
      </c>
      <c r="L773" s="4">
        <f t="shared" ca="1" si="198"/>
        <v>0.10518903864289086</v>
      </c>
      <c r="M773" s="4">
        <f t="shared" ca="1" si="199"/>
        <v>0.30472041254998317</v>
      </c>
      <c r="N773" s="4">
        <f t="shared" ca="1" si="201"/>
        <v>2</v>
      </c>
      <c r="O773" s="4">
        <f t="shared" ca="1" si="200"/>
        <v>0</v>
      </c>
    </row>
    <row r="774" spans="1:15" x14ac:dyDescent="0.2">
      <c r="A774">
        <f t="shared" si="190"/>
        <v>1534</v>
      </c>
      <c r="B774" s="4" t="b">
        <f t="shared" si="191"/>
        <v>1</v>
      </c>
      <c r="C774" s="5" t="b">
        <f t="shared" si="189"/>
        <v>1</v>
      </c>
      <c r="D774" s="4">
        <f t="shared" ca="1" si="192"/>
        <v>2</v>
      </c>
      <c r="E774" s="15">
        <f t="shared" si="193"/>
        <v>1534</v>
      </c>
      <c r="F774" s="4">
        <f t="shared" ca="1" si="194"/>
        <v>0</v>
      </c>
      <c r="G774" s="6">
        <f>IF(C774,VLOOKUP(A774,RawData!A:C,3,FALSE),"")</f>
        <v>2.9297</v>
      </c>
      <c r="H774" s="9">
        <f>IF(C774,VLOOKUP(A774,RawData!A:D,4,FALSE),"")</f>
        <v>248.50070016173601</v>
      </c>
      <c r="I774" s="5" t="b">
        <f t="shared" si="195"/>
        <v>1</v>
      </c>
      <c r="J774" s="4">
        <f t="shared" ca="1" si="196"/>
        <v>248.21108580644804</v>
      </c>
      <c r="K774" s="4">
        <f t="shared" ca="1" si="197"/>
        <v>0.15291023134557236</v>
      </c>
      <c r="L774" s="4">
        <f t="shared" ca="1" si="198"/>
        <v>8.283154955464056E-2</v>
      </c>
      <c r="M774" s="4">
        <f t="shared" ca="1" si="199"/>
        <v>0.18387041254899827</v>
      </c>
      <c r="N774" s="4">
        <f t="shared" ca="1" si="201"/>
        <v>2</v>
      </c>
      <c r="O774" s="4">
        <f t="shared" ca="1" si="200"/>
        <v>0</v>
      </c>
    </row>
    <row r="775" spans="1:15" x14ac:dyDescent="0.2">
      <c r="A775">
        <f t="shared" si="190"/>
        <v>1536</v>
      </c>
      <c r="B775" s="4" t="b">
        <f t="shared" si="191"/>
        <v>1</v>
      </c>
      <c r="C775" s="5" t="b">
        <f t="shared" ref="C775:C838" si="202">IF(AND(B775,A775&lt;=$G$1),TRUE(),FALSE())</f>
        <v>1</v>
      </c>
      <c r="D775" s="4">
        <f t="shared" ca="1" si="192"/>
        <v>2</v>
      </c>
      <c r="E775" s="15">
        <f t="shared" si="193"/>
        <v>1536</v>
      </c>
      <c r="F775" s="4">
        <f t="shared" ca="1" si="194"/>
        <v>0</v>
      </c>
      <c r="G775" s="6">
        <f>IF(C775,VLOOKUP(A775,RawData!A:C,3,FALSE),"")</f>
        <v>2.9297</v>
      </c>
      <c r="H775" s="9">
        <f>IF(C775,VLOOKUP(A775,RawData!A:D,4,FALSE),"")</f>
        <v>248.44600419142901</v>
      </c>
      <c r="I775" s="5" t="b">
        <f t="shared" si="195"/>
        <v>1</v>
      </c>
      <c r="J775" s="4">
        <f t="shared" ca="1" si="196"/>
        <v>248.21647791557245</v>
      </c>
      <c r="K775" s="4">
        <f t="shared" ca="1" si="197"/>
        <v>0.10223136037788549</v>
      </c>
      <c r="L775" s="4">
        <f t="shared" ca="1" si="198"/>
        <v>6.1884027250499685E-2</v>
      </c>
      <c r="M775" s="4">
        <f t="shared" ca="1" si="199"/>
        <v>7.3535353164999151E-2</v>
      </c>
      <c r="N775" s="4">
        <f t="shared" ca="1" si="201"/>
        <v>2</v>
      </c>
      <c r="O775" s="4">
        <f t="shared" ca="1" si="200"/>
        <v>0</v>
      </c>
    </row>
    <row r="776" spans="1:15" x14ac:dyDescent="0.2">
      <c r="A776">
        <f t="shared" ref="A776:A839" si="203">A775+$C$4</f>
        <v>1538</v>
      </c>
      <c r="B776" s="4" t="b">
        <f t="shared" ref="B776:B839" si="204">IF(ROW()&lt;7+$G$4,TRUE(),FALSE())</f>
        <v>1</v>
      </c>
      <c r="C776" s="5" t="b">
        <f t="shared" si="202"/>
        <v>1</v>
      </c>
      <c r="D776" s="4">
        <f t="shared" ref="D776:D839" ca="1" si="205">IF(AND($C775,$I775),IF(AND($L775&lt;$C$3,$L776&gt;=$C$3),$D775+0.5,IF(AND($L775&gt;=$C$3,$L776&lt;$C$3),$D775+0.5,$D775)),$D775)</f>
        <v>2</v>
      </c>
      <c r="E776" s="15">
        <f t="shared" ref="E776:E839" si="206">IF(C776,A776,NA())</f>
        <v>1538</v>
      </c>
      <c r="F776" s="4">
        <f t="shared" ref="F776:F839" ca="1" si="207">IF(MOD($D776,1)=0.5,20,0)</f>
        <v>0</v>
      </c>
      <c r="G776" s="6">
        <f>IF(C776,VLOOKUP(A776,RawData!A:C,3,FALSE),"")</f>
        <v>2.9297</v>
      </c>
      <c r="H776" s="9">
        <f>IF(C776,VLOOKUP(A776,RawData!A:D,4,FALSE),"")</f>
        <v>248.39107314846001</v>
      </c>
      <c r="I776" s="5" t="b">
        <f t="shared" ref="I776:I839" si="208">IF(C776,IF(E776-$E$7&gt;=$C$1/2,TRUE(),FALSE()),FALSE())</f>
        <v>1</v>
      </c>
      <c r="J776" s="4">
        <f t="shared" ref="J776:J839" ca="1" si="209">IF($I776,IF($C776,AVERAGE(OFFSET($H$1:$H$27000,ROW()-$C$1/$C$4/2-1,0,$C$1/$C$4+1,1)),NA()),NA())</f>
        <v>248.2184956043842</v>
      </c>
      <c r="K776" s="4">
        <f t="shared" ref="K776:K839" ca="1" si="210">IF(I776,ABS(INDEX($J$1:$J$27000,ROW()+$C$1/$C$4/2)-INDEX($J$1:$J$27000,ROW()-$C$1/$C$4/2)),NA())</f>
        <v>5.2246068139680801E-2</v>
      </c>
      <c r="L776" s="4">
        <f t="shared" ref="L776:L839" ca="1" si="211">IF(AND(C776,I776),INDEX($K$1:$K$27000,ROW()+$C$1/$C$4+1),NA())</f>
        <v>4.3055247310121558E-2</v>
      </c>
      <c r="M776" s="4">
        <f t="shared" ref="M776:M839" ca="1" si="212">IF($I776,IF($C776,ABS(OFFSET($H$1:$H$27000,ROW()-$C$1/$C$4/2-1,0,1,1)-OFFSET($H$1:$H$27000,ROW()+$C$1/$C$4/2-1,0,1,1)),NA()),NA())</f>
        <v>3.6091660112987256E-2</v>
      </c>
      <c r="N776" s="4">
        <f t="shared" ca="1" si="201"/>
        <v>2</v>
      </c>
      <c r="O776" s="4">
        <f t="shared" ref="O776:O839" ca="1" si="213">IF(MOD($N776,1)=0.5,20,0)</f>
        <v>0</v>
      </c>
    </row>
    <row r="777" spans="1:15" x14ac:dyDescent="0.2">
      <c r="A777">
        <f t="shared" si="203"/>
        <v>1540</v>
      </c>
      <c r="B777" s="4" t="b">
        <f t="shared" si="204"/>
        <v>1</v>
      </c>
      <c r="C777" s="5" t="b">
        <f t="shared" si="202"/>
        <v>1</v>
      </c>
      <c r="D777" s="4">
        <f t="shared" ca="1" si="205"/>
        <v>2</v>
      </c>
      <c r="E777" s="15">
        <f t="shared" si="206"/>
        <v>1540</v>
      </c>
      <c r="F777" s="4">
        <f t="shared" ca="1" si="207"/>
        <v>0</v>
      </c>
      <c r="G777" s="6">
        <f>IF(C777,VLOOKUP(A777,RawData!A:C,3,FALSE),"")</f>
        <v>2.9297</v>
      </c>
      <c r="H777" s="9">
        <f>IF(C777,VLOOKUP(A777,RawData!A:D,4,FALSE),"")</f>
        <v>248.31989722112101</v>
      </c>
      <c r="I777" s="5" t="b">
        <f t="shared" si="208"/>
        <v>1</v>
      </c>
      <c r="J777" s="4">
        <f t="shared" ca="1" si="209"/>
        <v>248.21679977663865</v>
      </c>
      <c r="K777" s="4">
        <f t="shared" ca="1" si="210"/>
        <v>3.8327085119362891E-3</v>
      </c>
      <c r="L777" s="4">
        <f t="shared" ca="1" si="211"/>
        <v>2.6876884380641286E-2</v>
      </c>
      <c r="M777" s="4">
        <f t="shared" ca="1" si="212"/>
        <v>0.14069768980300523</v>
      </c>
      <c r="N777" s="4">
        <f t="shared" ref="N777:N840" ca="1" si="214">IF(AND($C776,$I776),IF(AND($M776&lt;$C$3,$M777&gt;=$C$3),$N776+0.5,IF(AND($M776&gt;=$C$3,$M777&lt;$C$3),$N776+0.5,$N776)),$N776)</f>
        <v>2</v>
      </c>
      <c r="O777" s="4">
        <f t="shared" ca="1" si="213"/>
        <v>0</v>
      </c>
    </row>
    <row r="778" spans="1:15" x14ac:dyDescent="0.2">
      <c r="A778">
        <f t="shared" si="203"/>
        <v>1542</v>
      </c>
      <c r="B778" s="4" t="b">
        <f t="shared" si="204"/>
        <v>1</v>
      </c>
      <c r="C778" s="5" t="b">
        <f t="shared" si="202"/>
        <v>1</v>
      </c>
      <c r="D778" s="4">
        <f t="shared" ca="1" si="205"/>
        <v>2</v>
      </c>
      <c r="E778" s="15">
        <f t="shared" si="206"/>
        <v>1542</v>
      </c>
      <c r="F778" s="4">
        <f t="shared" ca="1" si="207"/>
        <v>0</v>
      </c>
      <c r="G778" s="6">
        <f>IF(C778,VLOOKUP(A778,RawData!A:C,3,FALSE),"")</f>
        <v>2.9297</v>
      </c>
      <c r="H778" s="9">
        <f>IF(C778,VLOOKUP(A778,RawData!A:D,4,FALSE),"")</f>
        <v>248.23773625081199</v>
      </c>
      <c r="I778" s="5" t="b">
        <f t="shared" si="208"/>
        <v>1</v>
      </c>
      <c r="J778" s="4">
        <f t="shared" ca="1" si="209"/>
        <v>248.21190672351497</v>
      </c>
      <c r="K778" s="4">
        <f t="shared" ca="1" si="210"/>
        <v>4.1760686675644365E-2</v>
      </c>
      <c r="L778" s="4">
        <f t="shared" ca="1" si="211"/>
        <v>1.3703262428890639E-2</v>
      </c>
      <c r="M778" s="4">
        <f t="shared" ca="1" si="212"/>
        <v>0.23957560386500631</v>
      </c>
      <c r="N778" s="4">
        <f t="shared" ca="1" si="214"/>
        <v>2</v>
      </c>
      <c r="O778" s="4">
        <f t="shared" ca="1" si="213"/>
        <v>0</v>
      </c>
    </row>
    <row r="779" spans="1:15" x14ac:dyDescent="0.2">
      <c r="A779">
        <f t="shared" si="203"/>
        <v>1544</v>
      </c>
      <c r="B779" s="4" t="b">
        <f t="shared" si="204"/>
        <v>1</v>
      </c>
      <c r="C779" s="5" t="b">
        <f t="shared" si="202"/>
        <v>1</v>
      </c>
      <c r="D779" s="4">
        <f t="shared" ca="1" si="205"/>
        <v>2</v>
      </c>
      <c r="E779" s="15">
        <f t="shared" si="206"/>
        <v>1544</v>
      </c>
      <c r="F779" s="4">
        <f t="shared" ca="1" si="207"/>
        <v>0</v>
      </c>
      <c r="G779" s="6">
        <f>IF(C779,VLOOKUP(A779,RawData!A:C,3,FALSE),"")</f>
        <v>2.9297</v>
      </c>
      <c r="H779" s="9">
        <f>IF(C779,VLOOKUP(A779,RawData!A:D,4,FALSE),"")</f>
        <v>248.15533925081201</v>
      </c>
      <c r="I779" s="5" t="b">
        <f t="shared" si="208"/>
        <v>1</v>
      </c>
      <c r="J779" s="4">
        <f t="shared" ca="1" si="209"/>
        <v>248.20399366943346</v>
      </c>
      <c r="K779" s="4">
        <f t="shared" ca="1" si="210"/>
        <v>8.3486183854660112E-2</v>
      </c>
      <c r="L779" s="4">
        <f t="shared" ca="1" si="211"/>
        <v>3.7115750032796768E-3</v>
      </c>
      <c r="M779" s="4">
        <f t="shared" ca="1" si="212"/>
        <v>0.33319471949499757</v>
      </c>
      <c r="N779" s="4">
        <f t="shared" ca="1" si="214"/>
        <v>2</v>
      </c>
      <c r="O779" s="4">
        <f t="shared" ca="1" si="213"/>
        <v>0</v>
      </c>
    </row>
    <row r="780" spans="1:15" x14ac:dyDescent="0.2">
      <c r="A780">
        <f t="shared" si="203"/>
        <v>1546</v>
      </c>
      <c r="B780" s="4" t="b">
        <f t="shared" si="204"/>
        <v>1</v>
      </c>
      <c r="C780" s="5" t="b">
        <f t="shared" si="202"/>
        <v>1</v>
      </c>
      <c r="D780" s="4">
        <f t="shared" ca="1" si="205"/>
        <v>2</v>
      </c>
      <c r="E780" s="15">
        <f t="shared" si="206"/>
        <v>1546</v>
      </c>
      <c r="F780" s="4">
        <f t="shared" ca="1" si="207"/>
        <v>0</v>
      </c>
      <c r="G780" s="6">
        <f>IF(C780,VLOOKUP(A780,RawData!A:C,3,FALSE),"")</f>
        <v>2.9297</v>
      </c>
      <c r="H780" s="9">
        <f>IF(C780,VLOOKUP(A780,RawData!A:D,4,FALSE),"")</f>
        <v>248.09444219142799</v>
      </c>
      <c r="I780" s="5" t="b">
        <f t="shared" si="208"/>
        <v>1</v>
      </c>
      <c r="J780" s="4">
        <f t="shared" ca="1" si="209"/>
        <v>248.19289867943985</v>
      </c>
      <c r="K780" s="4">
        <f t="shared" ca="1" si="210"/>
        <v>0.12079697327177996</v>
      </c>
      <c r="L780" s="4">
        <f t="shared" ca="1" si="211"/>
        <v>4.3081095490151711E-3</v>
      </c>
      <c r="M780" s="4">
        <f t="shared" ca="1" si="212"/>
        <v>0.42634264683400147</v>
      </c>
      <c r="N780" s="4">
        <f t="shared" ca="1" si="214"/>
        <v>2</v>
      </c>
      <c r="O780" s="4">
        <f t="shared" ca="1" si="213"/>
        <v>0</v>
      </c>
    </row>
    <row r="781" spans="1:15" x14ac:dyDescent="0.2">
      <c r="A781">
        <f t="shared" si="203"/>
        <v>1548</v>
      </c>
      <c r="B781" s="4" t="b">
        <f t="shared" si="204"/>
        <v>1</v>
      </c>
      <c r="C781" s="5" t="b">
        <f t="shared" si="202"/>
        <v>1</v>
      </c>
      <c r="D781" s="4">
        <f t="shared" ca="1" si="205"/>
        <v>2</v>
      </c>
      <c r="E781" s="15">
        <f t="shared" si="206"/>
        <v>1548</v>
      </c>
      <c r="F781" s="4">
        <f t="shared" ca="1" si="207"/>
        <v>0</v>
      </c>
      <c r="G781" s="6">
        <f>IF(C781,VLOOKUP(A781,RawData!A:C,3,FALSE),"")</f>
        <v>2.9453</v>
      </c>
      <c r="H781" s="9">
        <f>IF(C781,VLOOKUP(A781,RawData!A:D,4,FALSE),"")</f>
        <v>248.06077505938401</v>
      </c>
      <c r="I781" s="5" t="b">
        <f t="shared" si="208"/>
        <v>1</v>
      </c>
      <c r="J781" s="4">
        <f t="shared" ca="1" si="209"/>
        <v>248.17896849728382</v>
      </c>
      <c r="K781" s="4">
        <f t="shared" ca="1" si="210"/>
        <v>0.15471050079327142</v>
      </c>
      <c r="L781" s="4">
        <f t="shared" ca="1" si="211"/>
        <v>1.1064531777321918E-2</v>
      </c>
      <c r="M781" s="4">
        <f t="shared" ca="1" si="212"/>
        <v>0.50897571949602138</v>
      </c>
      <c r="N781" s="4">
        <f t="shared" ca="1" si="214"/>
        <v>2</v>
      </c>
      <c r="O781" s="4">
        <f t="shared" ca="1" si="213"/>
        <v>0</v>
      </c>
    </row>
    <row r="782" spans="1:15" x14ac:dyDescent="0.2">
      <c r="A782">
        <f t="shared" si="203"/>
        <v>1550</v>
      </c>
      <c r="B782" s="4" t="b">
        <f t="shared" si="204"/>
        <v>1</v>
      </c>
      <c r="C782" s="5" t="b">
        <f t="shared" si="202"/>
        <v>1</v>
      </c>
      <c r="D782" s="4">
        <f t="shared" ca="1" si="205"/>
        <v>2</v>
      </c>
      <c r="E782" s="15">
        <f t="shared" si="206"/>
        <v>1550</v>
      </c>
      <c r="F782" s="4">
        <f t="shared" ca="1" si="207"/>
        <v>0</v>
      </c>
      <c r="G782" s="6">
        <f>IF(C782,VLOOKUP(A782,RawData!A:C,3,FALSE),"")</f>
        <v>2.9297</v>
      </c>
      <c r="H782" s="9">
        <f>IF(C782,VLOOKUP(A782,RawData!A:D,4,FALSE),"")</f>
        <v>248.04405902969199</v>
      </c>
      <c r="I782" s="5" t="b">
        <f t="shared" si="208"/>
        <v>1</v>
      </c>
      <c r="J782" s="4">
        <f t="shared" ca="1" si="209"/>
        <v>248.16254231182617</v>
      </c>
      <c r="K782" s="4">
        <f t="shared" ca="1" si="210"/>
        <v>0.18541918630333498</v>
      </c>
      <c r="L782" s="4">
        <f t="shared" ca="1" si="211"/>
        <v>1.7258853400164753E-2</v>
      </c>
      <c r="M782" s="4">
        <f t="shared" ca="1" si="212"/>
        <v>0.59160970621900333</v>
      </c>
      <c r="N782" s="4">
        <f t="shared" ca="1" si="214"/>
        <v>2</v>
      </c>
      <c r="O782" s="4">
        <f t="shared" ca="1" si="213"/>
        <v>0</v>
      </c>
    </row>
    <row r="783" spans="1:15" x14ac:dyDescent="0.2">
      <c r="A783">
        <f t="shared" si="203"/>
        <v>1552</v>
      </c>
      <c r="B783" s="4" t="b">
        <f t="shared" si="204"/>
        <v>1</v>
      </c>
      <c r="C783" s="5" t="b">
        <f t="shared" si="202"/>
        <v>1</v>
      </c>
      <c r="D783" s="4">
        <f t="shared" ca="1" si="205"/>
        <v>2</v>
      </c>
      <c r="E783" s="15">
        <f t="shared" si="206"/>
        <v>1552</v>
      </c>
      <c r="F783" s="4">
        <f t="shared" ca="1" si="207"/>
        <v>0</v>
      </c>
      <c r="G783" s="6">
        <f>IF(C783,VLOOKUP(A783,RawData!A:C,3,FALSE),"")</f>
        <v>2.9297</v>
      </c>
      <c r="H783" s="9">
        <f>IF(C783,VLOOKUP(A783,RawData!A:D,4,FALSE),"")</f>
        <v>248.02758002969199</v>
      </c>
      <c r="I783" s="5" t="b">
        <f t="shared" si="208"/>
        <v>1</v>
      </c>
      <c r="J783" s="4">
        <f t="shared" ca="1" si="209"/>
        <v>248.1434581277546</v>
      </c>
      <c r="K783" s="4">
        <f t="shared" ca="1" si="210"/>
        <v>0.21363186851178284</v>
      </c>
      <c r="L783" s="4">
        <f t="shared" ca="1" si="211"/>
        <v>2.2929208238821275E-2</v>
      </c>
      <c r="M783" s="4">
        <f t="shared" ca="1" si="212"/>
        <v>0.65250585153998486</v>
      </c>
      <c r="N783" s="4">
        <f t="shared" ca="1" si="214"/>
        <v>2</v>
      </c>
      <c r="O783" s="4">
        <f t="shared" ca="1" si="213"/>
        <v>0</v>
      </c>
    </row>
    <row r="784" spans="1:15" x14ac:dyDescent="0.2">
      <c r="A784">
        <f t="shared" si="203"/>
        <v>1554</v>
      </c>
      <c r="B784" s="4" t="b">
        <f t="shared" si="204"/>
        <v>1</v>
      </c>
      <c r="C784" s="5" t="b">
        <f t="shared" si="202"/>
        <v>1</v>
      </c>
      <c r="D784" s="4">
        <f t="shared" ca="1" si="205"/>
        <v>2</v>
      </c>
      <c r="E784" s="15">
        <f t="shared" si="206"/>
        <v>1554</v>
      </c>
      <c r="F784" s="4">
        <f t="shared" ca="1" si="207"/>
        <v>0</v>
      </c>
      <c r="G784" s="6">
        <f>IF(C784,VLOOKUP(A784,RawData!A:C,3,FALSE),"")</f>
        <v>2.9453</v>
      </c>
      <c r="H784" s="9">
        <f>IF(C784,VLOOKUP(A784,RawData!A:D,4,FALSE),"")</f>
        <v>248.01659307266101</v>
      </c>
      <c r="I784" s="5" t="b">
        <f t="shared" si="208"/>
        <v>1</v>
      </c>
      <c r="J784" s="4">
        <f t="shared" ca="1" si="209"/>
        <v>248.12223235835009</v>
      </c>
      <c r="K784" s="4">
        <f t="shared" ca="1" si="210"/>
        <v>0.23971816500937848</v>
      </c>
      <c r="L784" s="4">
        <f t="shared" ca="1" si="211"/>
        <v>2.8260372830885672E-2</v>
      </c>
      <c r="M784" s="4">
        <f t="shared" ca="1" si="212"/>
        <v>0.70241686795500868</v>
      </c>
      <c r="N784" s="4">
        <f t="shared" ca="1" si="214"/>
        <v>2</v>
      </c>
      <c r="O784" s="4">
        <f t="shared" ca="1" si="213"/>
        <v>0</v>
      </c>
    </row>
    <row r="785" spans="1:15" x14ac:dyDescent="0.2">
      <c r="A785">
        <f t="shared" si="203"/>
        <v>1556</v>
      </c>
      <c r="B785" s="4" t="b">
        <f t="shared" si="204"/>
        <v>1</v>
      </c>
      <c r="C785" s="5" t="b">
        <f t="shared" si="202"/>
        <v>1</v>
      </c>
      <c r="D785" s="4">
        <f t="shared" ca="1" si="205"/>
        <v>2</v>
      </c>
      <c r="E785" s="15">
        <f t="shared" si="206"/>
        <v>1556</v>
      </c>
      <c r="F785" s="4">
        <f t="shared" ca="1" si="207"/>
        <v>0</v>
      </c>
      <c r="G785" s="6">
        <f>IF(C785,VLOOKUP(A785,RawData!A:C,3,FALSE),"")</f>
        <v>2.9453</v>
      </c>
      <c r="H785" s="9">
        <f>IF(C785,VLOOKUP(A785,RawData!A:D,4,FALSE),"")</f>
        <v>248.00011402969201</v>
      </c>
      <c r="I785" s="5" t="b">
        <f t="shared" si="208"/>
        <v>1</v>
      </c>
      <c r="J785" s="4">
        <f t="shared" ca="1" si="209"/>
        <v>248.09957374970642</v>
      </c>
      <c r="K785" s="4">
        <f t="shared" ca="1" si="210"/>
        <v>0.263508463851025</v>
      </c>
      <c r="L785" s="4">
        <f t="shared" ca="1" si="211"/>
        <v>3.2713182155958975E-2</v>
      </c>
      <c r="M785" s="4">
        <f t="shared" ca="1" si="212"/>
        <v>0.72462494061599614</v>
      </c>
      <c r="N785" s="4">
        <f t="shared" ca="1" si="214"/>
        <v>2</v>
      </c>
      <c r="O785" s="4">
        <f t="shared" ca="1" si="213"/>
        <v>0</v>
      </c>
    </row>
    <row r="786" spans="1:15" x14ac:dyDescent="0.2">
      <c r="A786">
        <f t="shared" si="203"/>
        <v>1558</v>
      </c>
      <c r="B786" s="4" t="b">
        <f t="shared" si="204"/>
        <v>1</v>
      </c>
      <c r="C786" s="5" t="b">
        <f t="shared" si="202"/>
        <v>1</v>
      </c>
      <c r="D786" s="4">
        <f t="shared" ca="1" si="205"/>
        <v>2</v>
      </c>
      <c r="E786" s="15">
        <f t="shared" si="206"/>
        <v>1558</v>
      </c>
      <c r="F786" s="4">
        <f t="shared" ca="1" si="207"/>
        <v>0</v>
      </c>
      <c r="G786" s="6">
        <f>IF(C786,VLOOKUP(A786,RawData!A:C,3,FALSE),"")</f>
        <v>2.9453</v>
      </c>
      <c r="H786" s="9">
        <f>IF(C786,VLOOKUP(A786,RawData!A:D,4,FALSE),"")</f>
        <v>247.98387010235299</v>
      </c>
      <c r="I786" s="5" t="b">
        <f t="shared" si="208"/>
        <v>1</v>
      </c>
      <c r="J786" s="4">
        <f t="shared" ca="1" si="209"/>
        <v>248.076198751622</v>
      </c>
      <c r="K786" s="4">
        <f t="shared" ca="1" si="210"/>
        <v>0.28500279590846844</v>
      </c>
      <c r="L786" s="4">
        <f t="shared" ca="1" si="211"/>
        <v>3.6626766102841657E-2</v>
      </c>
      <c r="M786" s="4">
        <f t="shared" ca="1" si="212"/>
        <v>0.72533302969199553</v>
      </c>
      <c r="N786" s="4">
        <f t="shared" ca="1" si="214"/>
        <v>2</v>
      </c>
      <c r="O786" s="4">
        <f t="shared" ca="1" si="213"/>
        <v>0</v>
      </c>
    </row>
    <row r="787" spans="1:15" x14ac:dyDescent="0.2">
      <c r="A787">
        <f t="shared" si="203"/>
        <v>1560</v>
      </c>
      <c r="B787" s="4" t="b">
        <f t="shared" si="204"/>
        <v>1</v>
      </c>
      <c r="C787" s="5" t="b">
        <f t="shared" si="202"/>
        <v>1</v>
      </c>
      <c r="D787" s="4">
        <f t="shared" ca="1" si="205"/>
        <v>2</v>
      </c>
      <c r="E787" s="15">
        <f t="shared" si="206"/>
        <v>1560</v>
      </c>
      <c r="F787" s="4">
        <f t="shared" ca="1" si="207"/>
        <v>0</v>
      </c>
      <c r="G787" s="6">
        <f>IF(C787,VLOOKUP(A787,RawData!A:C,3,FALSE),"")</f>
        <v>2.9453</v>
      </c>
      <c r="H787" s="9">
        <f>IF(C787,VLOOKUP(A787,RawData!A:D,4,FALSE),"")</f>
        <v>247.97264802969201</v>
      </c>
      <c r="I787" s="5" t="b">
        <f t="shared" si="208"/>
        <v>1</v>
      </c>
      <c r="J787" s="4">
        <f t="shared" ca="1" si="209"/>
        <v>248.0526313322672</v>
      </c>
      <c r="K787" s="4">
        <f t="shared" ca="1" si="210"/>
        <v>0.30419354732083548</v>
      </c>
      <c r="L787" s="4">
        <f t="shared" ca="1" si="211"/>
        <v>4.0340313532112759E-2</v>
      </c>
      <c r="M787" s="4">
        <f t="shared" ca="1" si="212"/>
        <v>0.71960400000000391</v>
      </c>
      <c r="N787" s="4">
        <f t="shared" ca="1" si="214"/>
        <v>2</v>
      </c>
      <c r="O787" s="4">
        <f t="shared" ca="1" si="213"/>
        <v>0</v>
      </c>
    </row>
    <row r="788" spans="1:15" x14ac:dyDescent="0.2">
      <c r="A788">
        <f t="shared" si="203"/>
        <v>1562</v>
      </c>
      <c r="B788" s="4" t="b">
        <f t="shared" si="204"/>
        <v>1</v>
      </c>
      <c r="C788" s="5" t="b">
        <f t="shared" si="202"/>
        <v>1</v>
      </c>
      <c r="D788" s="4">
        <f t="shared" ca="1" si="205"/>
        <v>2</v>
      </c>
      <c r="E788" s="15">
        <f t="shared" si="206"/>
        <v>1562</v>
      </c>
      <c r="F788" s="4">
        <f t="shared" ca="1" si="207"/>
        <v>0</v>
      </c>
      <c r="G788" s="6">
        <f>IF(C788,VLOOKUP(A788,RawData!A:C,3,FALSE),"")</f>
        <v>2.9297</v>
      </c>
      <c r="H788" s="9">
        <f>IF(C788,VLOOKUP(A788,RawData!A:D,4,FALSE),"")</f>
        <v>247.956405059384</v>
      </c>
      <c r="I788" s="5" t="b">
        <f t="shared" si="208"/>
        <v>1</v>
      </c>
      <c r="J788" s="4">
        <f t="shared" ca="1" si="209"/>
        <v>248.02941068614814</v>
      </c>
      <c r="K788" s="4">
        <f t="shared" ca="1" si="210"/>
        <v>0.31969362375892274</v>
      </c>
      <c r="L788" s="4">
        <f t="shared" ca="1" si="211"/>
        <v>4.302115511521265E-2</v>
      </c>
      <c r="M788" s="4">
        <f t="shared" ca="1" si="212"/>
        <v>0.68735313204498993</v>
      </c>
      <c r="N788" s="4">
        <f t="shared" ca="1" si="214"/>
        <v>2</v>
      </c>
      <c r="O788" s="4">
        <f t="shared" ca="1" si="213"/>
        <v>0</v>
      </c>
    </row>
    <row r="789" spans="1:15" x14ac:dyDescent="0.2">
      <c r="A789">
        <f t="shared" si="203"/>
        <v>1564</v>
      </c>
      <c r="B789" s="4" t="b">
        <f t="shared" si="204"/>
        <v>1</v>
      </c>
      <c r="C789" s="5" t="b">
        <f t="shared" si="202"/>
        <v>1</v>
      </c>
      <c r="D789" s="4">
        <f t="shared" ca="1" si="205"/>
        <v>2</v>
      </c>
      <c r="E789" s="15">
        <f t="shared" si="206"/>
        <v>1564</v>
      </c>
      <c r="F789" s="4">
        <f t="shared" ca="1" si="207"/>
        <v>0</v>
      </c>
      <c r="G789" s="6">
        <f>IF(C789,VLOOKUP(A789,RawData!A:C,3,FALSE),"")</f>
        <v>2.9297</v>
      </c>
      <c r="H789" s="9">
        <f>IF(C789,VLOOKUP(A789,RawData!A:D,4,FALSE),"")</f>
        <v>247.939925059384</v>
      </c>
      <c r="I789" s="5" t="b">
        <f t="shared" si="208"/>
        <v>1</v>
      </c>
      <c r="J789" s="4">
        <f t="shared" ca="1" si="209"/>
        <v>248.0074075841566</v>
      </c>
      <c r="K789" s="4">
        <f t="shared" ca="1" si="210"/>
        <v>0.33043215606940635</v>
      </c>
      <c r="L789" s="4">
        <f t="shared" ca="1" si="211"/>
        <v>4.4646386138992966E-2</v>
      </c>
      <c r="M789" s="4">
        <f t="shared" ca="1" si="212"/>
        <v>0.64388019142799635</v>
      </c>
      <c r="N789" s="4">
        <f t="shared" ca="1" si="214"/>
        <v>2</v>
      </c>
      <c r="O789" s="4">
        <f t="shared" ca="1" si="213"/>
        <v>0</v>
      </c>
    </row>
    <row r="790" spans="1:15" x14ac:dyDescent="0.2">
      <c r="A790">
        <f t="shared" si="203"/>
        <v>1566</v>
      </c>
      <c r="B790" s="4" t="b">
        <f t="shared" si="204"/>
        <v>1</v>
      </c>
      <c r="C790" s="5" t="b">
        <f t="shared" si="202"/>
        <v>1</v>
      </c>
      <c r="D790" s="4">
        <f t="shared" ca="1" si="205"/>
        <v>2</v>
      </c>
      <c r="E790" s="15">
        <f t="shared" si="206"/>
        <v>1566</v>
      </c>
      <c r="F790" s="4">
        <f t="shared" ca="1" si="207"/>
        <v>0</v>
      </c>
      <c r="G790" s="6">
        <f>IF(C790,VLOOKUP(A790,RawData!A:C,3,FALSE),"")</f>
        <v>2.9297</v>
      </c>
      <c r="H790" s="9">
        <f>IF(C790,VLOOKUP(A790,RawData!A:D,4,FALSE),"")</f>
        <v>247.923210029692</v>
      </c>
      <c r="I790" s="5" t="b">
        <f t="shared" si="208"/>
        <v>1</v>
      </c>
      <c r="J790" s="4">
        <f t="shared" ca="1" si="209"/>
        <v>247.98664486926188</v>
      </c>
      <c r="K790" s="4">
        <f t="shared" ca="1" si="210"/>
        <v>0.3363786888081961</v>
      </c>
      <c r="L790" s="4">
        <f t="shared" ca="1" si="211"/>
        <v>4.5023616204957762E-2</v>
      </c>
      <c r="M790" s="4">
        <f t="shared" ca="1" si="212"/>
        <v>0.58894819142901156</v>
      </c>
      <c r="N790" s="4">
        <f t="shared" ca="1" si="214"/>
        <v>2</v>
      </c>
      <c r="O790" s="4">
        <f t="shared" ca="1" si="213"/>
        <v>0</v>
      </c>
    </row>
    <row r="791" spans="1:15" x14ac:dyDescent="0.2">
      <c r="A791">
        <f t="shared" si="203"/>
        <v>1568</v>
      </c>
      <c r="B791" s="4" t="b">
        <f t="shared" si="204"/>
        <v>1</v>
      </c>
      <c r="C791" s="5" t="b">
        <f t="shared" si="202"/>
        <v>1</v>
      </c>
      <c r="D791" s="4">
        <f t="shared" ca="1" si="205"/>
        <v>2</v>
      </c>
      <c r="E791" s="15">
        <f t="shared" si="206"/>
        <v>1568</v>
      </c>
      <c r="F791" s="4">
        <f t="shared" ca="1" si="207"/>
        <v>0</v>
      </c>
      <c r="G791" s="6">
        <f>IF(C791,VLOOKUP(A791,RawData!A:C,3,FALSE),"")</f>
        <v>2.9297</v>
      </c>
      <c r="H791" s="9">
        <f>IF(C791,VLOOKUP(A791,RawData!A:D,4,FALSE),"")</f>
        <v>247.912223029692</v>
      </c>
      <c r="I791" s="5" t="b">
        <f t="shared" si="208"/>
        <v>1</v>
      </c>
      <c r="J791" s="4">
        <f t="shared" ca="1" si="209"/>
        <v>247.96782373405452</v>
      </c>
      <c r="K791" s="4">
        <f t="shared" ca="1" si="210"/>
        <v>0.3382267979326059</v>
      </c>
      <c r="L791" s="4">
        <f t="shared" ca="1" si="211"/>
        <v>4.4846390398504354E-2</v>
      </c>
      <c r="M791" s="4">
        <f t="shared" ca="1" si="212"/>
        <v>0.52852414846000784</v>
      </c>
      <c r="N791" s="4">
        <f t="shared" ca="1" si="214"/>
        <v>2</v>
      </c>
      <c r="O791" s="4">
        <f t="shared" ca="1" si="213"/>
        <v>0</v>
      </c>
    </row>
    <row r="792" spans="1:15" x14ac:dyDescent="0.2">
      <c r="A792">
        <f t="shared" si="203"/>
        <v>1570</v>
      </c>
      <c r="B792" s="4" t="b">
        <f t="shared" si="204"/>
        <v>1</v>
      </c>
      <c r="C792" s="5" t="b">
        <f t="shared" si="202"/>
        <v>1</v>
      </c>
      <c r="D792" s="4">
        <f t="shared" ca="1" si="205"/>
        <v>2</v>
      </c>
      <c r="E792" s="15">
        <f t="shared" si="206"/>
        <v>1570</v>
      </c>
      <c r="F792" s="4">
        <f t="shared" ca="1" si="207"/>
        <v>0</v>
      </c>
      <c r="G792" s="6">
        <f>IF(C792,VLOOKUP(A792,RawData!A:C,3,FALSE),"")</f>
        <v>2.9297</v>
      </c>
      <c r="H792" s="9">
        <f>IF(C792,VLOOKUP(A792,RawData!A:D,4,FALSE),"")</f>
        <v>247.895744029692</v>
      </c>
      <c r="I792" s="5" t="b">
        <f t="shared" si="208"/>
        <v>1</v>
      </c>
      <c r="J792" s="4">
        <f t="shared" ca="1" si="209"/>
        <v>247.95094414766251</v>
      </c>
      <c r="K792" s="4">
        <f t="shared" ca="1" si="210"/>
        <v>0.3358297775964445</v>
      </c>
      <c r="L792" s="4">
        <f t="shared" ca="1" si="211"/>
        <v>4.3968004259482996E-2</v>
      </c>
      <c r="M792" s="4">
        <f t="shared" ca="1" si="212"/>
        <v>0.45209125081299817</v>
      </c>
      <c r="N792" s="4">
        <f t="shared" ca="1" si="214"/>
        <v>2</v>
      </c>
      <c r="O792" s="4">
        <f t="shared" ca="1" si="213"/>
        <v>0</v>
      </c>
    </row>
    <row r="793" spans="1:15" x14ac:dyDescent="0.2">
      <c r="A793">
        <f t="shared" si="203"/>
        <v>1572</v>
      </c>
      <c r="B793" s="4" t="b">
        <f t="shared" si="204"/>
        <v>1</v>
      </c>
      <c r="C793" s="5" t="b">
        <f t="shared" si="202"/>
        <v>1</v>
      </c>
      <c r="D793" s="4">
        <f t="shared" ca="1" si="205"/>
        <v>2</v>
      </c>
      <c r="E793" s="15">
        <f t="shared" si="206"/>
        <v>1572</v>
      </c>
      <c r="F793" s="4">
        <f t="shared" ca="1" si="207"/>
        <v>0</v>
      </c>
      <c r="G793" s="6">
        <f>IF(C793,VLOOKUP(A793,RawData!A:C,3,FALSE),"")</f>
        <v>2.9453</v>
      </c>
      <c r="H793" s="9">
        <f>IF(C793,VLOOKUP(A793,RawData!A:D,4,FALSE),"")</f>
        <v>247.88475707266099</v>
      </c>
      <c r="I793" s="5" t="b">
        <f t="shared" si="208"/>
        <v>1</v>
      </c>
      <c r="J793" s="4">
        <f t="shared" ca="1" si="209"/>
        <v>247.93636817278761</v>
      </c>
      <c r="K793" s="4">
        <f t="shared" ca="1" si="210"/>
        <v>0.32970395123700769</v>
      </c>
      <c r="L793" s="4">
        <f t="shared" ca="1" si="211"/>
        <v>4.2735200151753361E-2</v>
      </c>
      <c r="M793" s="4">
        <f t="shared" ca="1" si="212"/>
        <v>0.36969425081198892</v>
      </c>
      <c r="N793" s="4">
        <f t="shared" ca="1" si="214"/>
        <v>2</v>
      </c>
      <c r="O793" s="4">
        <f t="shared" ca="1" si="213"/>
        <v>0</v>
      </c>
    </row>
    <row r="794" spans="1:15" x14ac:dyDescent="0.2">
      <c r="A794">
        <f t="shared" si="203"/>
        <v>1574</v>
      </c>
      <c r="B794" s="4" t="b">
        <f t="shared" si="204"/>
        <v>1</v>
      </c>
      <c r="C794" s="5" t="b">
        <f t="shared" si="202"/>
        <v>1</v>
      </c>
      <c r="D794" s="4">
        <f t="shared" ca="1" si="205"/>
        <v>2</v>
      </c>
      <c r="E794" s="15">
        <f t="shared" si="206"/>
        <v>1574</v>
      </c>
      <c r="F794" s="4">
        <f t="shared" ca="1" si="207"/>
        <v>0</v>
      </c>
      <c r="G794" s="6">
        <f>IF(C794,VLOOKUP(A794,RawData!A:C,3,FALSE),"")</f>
        <v>2.9297</v>
      </c>
      <c r="H794" s="9">
        <f>IF(C794,VLOOKUP(A794,RawData!A:D,4,FALSE),"")</f>
        <v>247.87902800000001</v>
      </c>
      <c r="I794" s="5" t="b">
        <f t="shared" si="208"/>
        <v>1</v>
      </c>
      <c r="J794" s="4">
        <f t="shared" ca="1" si="209"/>
        <v>247.92478932502939</v>
      </c>
      <c r="K794" s="4">
        <f t="shared" ca="1" si="210"/>
        <v>0.32020370595097347</v>
      </c>
      <c r="L794" s="4">
        <f t="shared" ca="1" si="211"/>
        <v>4.1317587248528298E-2</v>
      </c>
      <c r="M794" s="4">
        <f t="shared" ca="1" si="212"/>
        <v>0.276547280504019</v>
      </c>
      <c r="N794" s="4">
        <f t="shared" ca="1" si="214"/>
        <v>2</v>
      </c>
      <c r="O794" s="4">
        <f t="shared" ca="1" si="213"/>
        <v>0</v>
      </c>
    </row>
    <row r="795" spans="1:15" x14ac:dyDescent="0.2">
      <c r="A795">
        <f t="shared" si="203"/>
        <v>1576</v>
      </c>
      <c r="B795" s="4" t="b">
        <f t="shared" si="204"/>
        <v>1</v>
      </c>
      <c r="C795" s="5" t="b">
        <f t="shared" si="202"/>
        <v>1</v>
      </c>
      <c r="D795" s="4">
        <f t="shared" ca="1" si="205"/>
        <v>2</v>
      </c>
      <c r="E795" s="15">
        <f t="shared" si="206"/>
        <v>1576</v>
      </c>
      <c r="F795" s="4">
        <f t="shared" ca="1" si="207"/>
        <v>0</v>
      </c>
      <c r="G795" s="6">
        <f>IF(C795,VLOOKUP(A795,RawData!A:C,3,FALSE),"")</f>
        <v>2.9297</v>
      </c>
      <c r="H795" s="9">
        <f>IF(C795,VLOOKUP(A795,RawData!A:D,4,FALSE),"")</f>
        <v>247.86827802969199</v>
      </c>
      <c r="I795" s="5" t="b">
        <f t="shared" si="208"/>
        <v>1</v>
      </c>
      <c r="J795" s="4">
        <f t="shared" ca="1" si="209"/>
        <v>247.91604563856157</v>
      </c>
      <c r="K795" s="4">
        <f t="shared" ca="1" si="210"/>
        <v>0.30733671595737633</v>
      </c>
      <c r="L795" s="4">
        <f t="shared" ca="1" si="211"/>
        <v>3.9722780796893176E-2</v>
      </c>
      <c r="M795" s="4">
        <f t="shared" ca="1" si="212"/>
        <v>0.21015722111999935</v>
      </c>
      <c r="N795" s="4">
        <f t="shared" ca="1" si="214"/>
        <v>2</v>
      </c>
      <c r="O795" s="4">
        <f t="shared" ca="1" si="213"/>
        <v>0</v>
      </c>
    </row>
    <row r="796" spans="1:15" x14ac:dyDescent="0.2">
      <c r="A796">
        <f t="shared" si="203"/>
        <v>1578</v>
      </c>
      <c r="B796" s="4" t="b">
        <f t="shared" si="204"/>
        <v>1</v>
      </c>
      <c r="C796" s="5" t="b">
        <f t="shared" si="202"/>
        <v>1</v>
      </c>
      <c r="D796" s="4">
        <f t="shared" ca="1" si="205"/>
        <v>2</v>
      </c>
      <c r="E796" s="15">
        <f t="shared" si="206"/>
        <v>1578</v>
      </c>
      <c r="F796" s="4">
        <f t="shared" ca="1" si="207"/>
        <v>0</v>
      </c>
      <c r="G796" s="6">
        <f>IF(C796,VLOOKUP(A796,RawData!A:C,3,FALSE),"")</f>
        <v>2.9297</v>
      </c>
      <c r="H796" s="9">
        <f>IF(C796,VLOOKUP(A796,RawData!A:D,4,FALSE),"")</f>
        <v>247.86278502969199</v>
      </c>
      <c r="I796" s="5" t="b">
        <f t="shared" si="208"/>
        <v>1</v>
      </c>
      <c r="J796" s="4">
        <f t="shared" ca="1" si="209"/>
        <v>247.90927398722516</v>
      </c>
      <c r="K796" s="4">
        <f t="shared" ca="1" si="210"/>
        <v>0.29145734025297543</v>
      </c>
      <c r="L796" s="4">
        <f t="shared" ca="1" si="211"/>
        <v>3.8127974345286475E-2</v>
      </c>
      <c r="M796" s="4">
        <f t="shared" ca="1" si="212"/>
        <v>0.17625405938400718</v>
      </c>
      <c r="N796" s="4">
        <f t="shared" ca="1" si="214"/>
        <v>2</v>
      </c>
      <c r="O796" s="4">
        <f t="shared" ca="1" si="213"/>
        <v>0</v>
      </c>
    </row>
    <row r="797" spans="1:15" x14ac:dyDescent="0.2">
      <c r="A797">
        <f t="shared" si="203"/>
        <v>1580</v>
      </c>
      <c r="B797" s="4" t="b">
        <f t="shared" si="204"/>
        <v>1</v>
      </c>
      <c r="C797" s="5" t="b">
        <f t="shared" si="202"/>
        <v>1</v>
      </c>
      <c r="D797" s="4">
        <f t="shared" ca="1" si="205"/>
        <v>2</v>
      </c>
      <c r="E797" s="15">
        <f t="shared" si="206"/>
        <v>1580</v>
      </c>
      <c r="F797" s="4">
        <f t="shared" ca="1" si="207"/>
        <v>0</v>
      </c>
      <c r="G797" s="6">
        <f>IF(C797,VLOOKUP(A797,RawData!A:C,3,FALSE),"")</f>
        <v>2.9297</v>
      </c>
      <c r="H797" s="9">
        <f>IF(C797,VLOOKUP(A797,RawData!A:D,4,FALSE),"")</f>
        <v>247.862549</v>
      </c>
      <c r="I797" s="5" t="b">
        <f t="shared" si="208"/>
        <v>1</v>
      </c>
      <c r="J797" s="4">
        <f t="shared" ca="1" si="209"/>
        <v>247.90376559821277</v>
      </c>
      <c r="K797" s="4">
        <f t="shared" ca="1" si="210"/>
        <v>0.27291238155959263</v>
      </c>
      <c r="L797" s="4">
        <f t="shared" ca="1" si="211"/>
        <v>3.636358820631358E-2</v>
      </c>
      <c r="M797" s="4">
        <f t="shared" ca="1" si="212"/>
        <v>0.15404402969198827</v>
      </c>
      <c r="N797" s="4">
        <f t="shared" ca="1" si="214"/>
        <v>2</v>
      </c>
      <c r="O797" s="4">
        <f t="shared" ca="1" si="213"/>
        <v>0</v>
      </c>
    </row>
    <row r="798" spans="1:15" x14ac:dyDescent="0.2">
      <c r="A798">
        <f t="shared" si="203"/>
        <v>1582</v>
      </c>
      <c r="B798" s="4" t="b">
        <f t="shared" si="204"/>
        <v>1</v>
      </c>
      <c r="C798" s="5" t="b">
        <f t="shared" si="202"/>
        <v>1</v>
      </c>
      <c r="D798" s="4">
        <f t="shared" ca="1" si="205"/>
        <v>2</v>
      </c>
      <c r="E798" s="15">
        <f t="shared" si="206"/>
        <v>1582</v>
      </c>
      <c r="F798" s="4">
        <f t="shared" ca="1" si="207"/>
        <v>0</v>
      </c>
      <c r="G798" s="6">
        <f>IF(C798,VLOOKUP(A798,RawData!A:C,3,FALSE),"")</f>
        <v>2.9297</v>
      </c>
      <c r="H798" s="9">
        <f>IF(C798,VLOOKUP(A798,RawData!A:D,4,FALSE),"")</f>
        <v>247.862549</v>
      </c>
      <c r="I798" s="5" t="b">
        <f t="shared" si="208"/>
        <v>1</v>
      </c>
      <c r="J798" s="4">
        <f t="shared" ca="1" si="209"/>
        <v>247.89880404982566</v>
      </c>
      <c r="K798" s="4">
        <f t="shared" ca="1" si="210"/>
        <v>0.25170181039123918</v>
      </c>
      <c r="L798" s="4">
        <f t="shared" ca="1" si="211"/>
        <v>3.4938392314046496E-2</v>
      </c>
      <c r="M798" s="4">
        <f t="shared" ca="1" si="212"/>
        <v>0.13732899999999404</v>
      </c>
      <c r="N798" s="4">
        <f t="shared" ca="1" si="214"/>
        <v>2</v>
      </c>
      <c r="O798" s="4">
        <f t="shared" ca="1" si="213"/>
        <v>0</v>
      </c>
    </row>
    <row r="799" spans="1:15" x14ac:dyDescent="0.2">
      <c r="A799">
        <f t="shared" si="203"/>
        <v>1584</v>
      </c>
      <c r="B799" s="4" t="b">
        <f t="shared" si="204"/>
        <v>1</v>
      </c>
      <c r="C799" s="5" t="b">
        <f t="shared" si="202"/>
        <v>1</v>
      </c>
      <c r="D799" s="4">
        <f t="shared" ca="1" si="205"/>
        <v>2</v>
      </c>
      <c r="E799" s="15">
        <f t="shared" si="206"/>
        <v>1584</v>
      </c>
      <c r="F799" s="4">
        <f t="shared" ca="1" si="207"/>
        <v>0</v>
      </c>
      <c r="G799" s="6">
        <f>IF(C799,VLOOKUP(A799,RawData!A:C,3,FALSE),"")</f>
        <v>2.9297</v>
      </c>
      <c r="H799" s="9">
        <f>IF(C799,VLOOKUP(A799,RawData!A:D,4,FALSE),"")</f>
        <v>247.857056</v>
      </c>
      <c r="I799" s="5" t="b">
        <f t="shared" si="208"/>
        <v>1</v>
      </c>
      <c r="J799" s="4">
        <f t="shared" ca="1" si="209"/>
        <v>247.8943664682227</v>
      </c>
      <c r="K799" s="4">
        <f t="shared" ca="1" si="210"/>
        <v>0.22869645799767113</v>
      </c>
      <c r="L799" s="4">
        <f t="shared" ca="1" si="211"/>
        <v>3.3513228679851181E-2</v>
      </c>
      <c r="M799" s="4">
        <f t="shared" ca="1" si="212"/>
        <v>0.12657807266100463</v>
      </c>
      <c r="N799" s="4">
        <f t="shared" ca="1" si="214"/>
        <v>2</v>
      </c>
      <c r="O799" s="4">
        <f t="shared" ca="1" si="213"/>
        <v>0</v>
      </c>
    </row>
    <row r="800" spans="1:15" x14ac:dyDescent="0.2">
      <c r="A800">
        <f t="shared" si="203"/>
        <v>1586</v>
      </c>
      <c r="B800" s="4" t="b">
        <f t="shared" si="204"/>
        <v>1</v>
      </c>
      <c r="C800" s="5" t="b">
        <f t="shared" si="202"/>
        <v>1</v>
      </c>
      <c r="D800" s="4">
        <f t="shared" ca="1" si="205"/>
        <v>2</v>
      </c>
      <c r="E800" s="15">
        <f t="shared" si="206"/>
        <v>1586</v>
      </c>
      <c r="F800" s="4">
        <f t="shared" ca="1" si="207"/>
        <v>0</v>
      </c>
      <c r="G800" s="6">
        <f>IF(C800,VLOOKUP(A800,RawData!A:C,3,FALSE),"")</f>
        <v>2.9453</v>
      </c>
      <c r="H800" s="9">
        <f>IF(C800,VLOOKUP(A800,RawData!A:D,4,FALSE),"")</f>
        <v>247.857056</v>
      </c>
      <c r="I800" s="5" t="b">
        <f t="shared" si="208"/>
        <v>1</v>
      </c>
      <c r="J800" s="4">
        <f t="shared" ca="1" si="209"/>
        <v>247.89045288427582</v>
      </c>
      <c r="K800" s="4">
        <f t="shared" ca="1" si="210"/>
        <v>0.20408868806370606</v>
      </c>
      <c r="L800" s="4">
        <f t="shared" ca="1" si="211"/>
        <v>3.2272873841094452E-2</v>
      </c>
      <c r="M800" s="4">
        <f t="shared" ca="1" si="212"/>
        <v>0.10484205938402624</v>
      </c>
      <c r="N800" s="4">
        <f t="shared" ca="1" si="214"/>
        <v>2</v>
      </c>
      <c r="O800" s="4">
        <f t="shared" ca="1" si="213"/>
        <v>0</v>
      </c>
    </row>
    <row r="801" spans="1:15" x14ac:dyDescent="0.2">
      <c r="A801">
        <f t="shared" si="203"/>
        <v>1588</v>
      </c>
      <c r="B801" s="4" t="b">
        <f t="shared" si="204"/>
        <v>1</v>
      </c>
      <c r="C801" s="5" t="b">
        <f t="shared" si="202"/>
        <v>1</v>
      </c>
      <c r="D801" s="4">
        <f t="shared" ca="1" si="205"/>
        <v>2</v>
      </c>
      <c r="E801" s="15">
        <f t="shared" si="206"/>
        <v>1588</v>
      </c>
      <c r="F801" s="4">
        <f t="shared" ca="1" si="207"/>
        <v>0</v>
      </c>
      <c r="G801" s="6">
        <f>IF(C801,VLOOKUP(A801,RawData!A:C,3,FALSE),"")</f>
        <v>2.9453</v>
      </c>
      <c r="H801" s="9">
        <f>IF(C801,VLOOKUP(A801,RawData!A:D,4,FALSE),"")</f>
        <v>247.857056</v>
      </c>
      <c r="I801" s="5" t="b">
        <f t="shared" si="208"/>
        <v>1</v>
      </c>
      <c r="J801" s="4">
        <f t="shared" ca="1" si="209"/>
        <v>247.88724807590856</v>
      </c>
      <c r="K801" s="4">
        <f t="shared" ca="1" si="210"/>
        <v>0.17894172223734017</v>
      </c>
      <c r="L801" s="4">
        <f t="shared" ca="1" si="211"/>
        <v>3.1379292238170819E-2</v>
      </c>
      <c r="M801" s="4">
        <f t="shared" ca="1" si="212"/>
        <v>8.3105132045005803E-2</v>
      </c>
      <c r="N801" s="4">
        <f t="shared" ca="1" si="214"/>
        <v>2</v>
      </c>
      <c r="O801" s="4">
        <f t="shared" ca="1" si="213"/>
        <v>0</v>
      </c>
    </row>
    <row r="802" spans="1:15" x14ac:dyDescent="0.2">
      <c r="A802">
        <f t="shared" si="203"/>
        <v>1590</v>
      </c>
      <c r="B802" s="4" t="b">
        <f t="shared" si="204"/>
        <v>1</v>
      </c>
      <c r="C802" s="5" t="b">
        <f t="shared" si="202"/>
        <v>1</v>
      </c>
      <c r="D802" s="4">
        <f t="shared" ca="1" si="205"/>
        <v>2</v>
      </c>
      <c r="E802" s="15">
        <f t="shared" si="206"/>
        <v>1590</v>
      </c>
      <c r="F802" s="4">
        <f t="shared" ca="1" si="207"/>
        <v>0</v>
      </c>
      <c r="G802" s="6">
        <f>IF(C802,VLOOKUP(A802,RawData!A:C,3,FALSE),"")</f>
        <v>2.9453</v>
      </c>
      <c r="H802" s="9">
        <f>IF(C802,VLOOKUP(A802,RawData!A:D,4,FALSE),"")</f>
        <v>247.85179902969199</v>
      </c>
      <c r="I802" s="5" t="b">
        <f t="shared" si="208"/>
        <v>1</v>
      </c>
      <c r="J802" s="4">
        <f t="shared" ca="1" si="209"/>
        <v>247.88440529937111</v>
      </c>
      <c r="K802" s="4">
        <f t="shared" ca="1" si="210"/>
        <v>0.15377191482795638</v>
      </c>
      <c r="L802" s="4">
        <f t="shared" ca="1" si="211"/>
        <v>3.066290418354356E-2</v>
      </c>
      <c r="M802" s="4">
        <f t="shared" ca="1" si="212"/>
        <v>7.6904000000013184E-2</v>
      </c>
      <c r="N802" s="4">
        <f t="shared" ca="1" si="214"/>
        <v>2</v>
      </c>
      <c r="O802" s="4">
        <f t="shared" ca="1" si="213"/>
        <v>0</v>
      </c>
    </row>
    <row r="803" spans="1:15" x14ac:dyDescent="0.2">
      <c r="A803">
        <f t="shared" si="203"/>
        <v>1592</v>
      </c>
      <c r="B803" s="4" t="b">
        <f t="shared" si="204"/>
        <v>1</v>
      </c>
      <c r="C803" s="5" t="b">
        <f t="shared" si="202"/>
        <v>1</v>
      </c>
      <c r="D803" s="4">
        <f t="shared" ca="1" si="205"/>
        <v>2</v>
      </c>
      <c r="E803" s="15">
        <f t="shared" si="206"/>
        <v>1592</v>
      </c>
      <c r="F803" s="4">
        <f t="shared" ca="1" si="207"/>
        <v>0</v>
      </c>
      <c r="G803" s="6">
        <f>IF(C803,VLOOKUP(A803,RawData!A:C,3,FALSE),"")</f>
        <v>2.9453</v>
      </c>
      <c r="H803" s="9">
        <f>IF(C803,VLOOKUP(A803,RawData!A:D,4,FALSE),"")</f>
        <v>247.851563</v>
      </c>
      <c r="I803" s="5" t="b">
        <f t="shared" si="208"/>
        <v>1</v>
      </c>
      <c r="J803" s="4">
        <f t="shared" ca="1" si="209"/>
        <v>247.88209410486493</v>
      </c>
      <c r="K803" s="4">
        <f t="shared" ca="1" si="210"/>
        <v>0.12878691482796967</v>
      </c>
      <c r="L803" s="4">
        <f t="shared" ca="1" si="211"/>
        <v>3.0131323538398647E-2</v>
      </c>
      <c r="M803" s="4">
        <f t="shared" ca="1" si="212"/>
        <v>5.5404059383988624E-2</v>
      </c>
      <c r="N803" s="4">
        <f t="shared" ca="1" si="214"/>
        <v>2</v>
      </c>
      <c r="O803" s="4">
        <f t="shared" ca="1" si="213"/>
        <v>0</v>
      </c>
    </row>
    <row r="804" spans="1:15" x14ac:dyDescent="0.2">
      <c r="A804">
        <f t="shared" si="203"/>
        <v>1594</v>
      </c>
      <c r="B804" s="4" t="b">
        <f t="shared" si="204"/>
        <v>1</v>
      </c>
      <c r="C804" s="5" t="b">
        <f t="shared" si="202"/>
        <v>1</v>
      </c>
      <c r="D804" s="4">
        <f t="shared" ca="1" si="205"/>
        <v>2</v>
      </c>
      <c r="E804" s="15">
        <f t="shared" si="206"/>
        <v>1594</v>
      </c>
      <c r="F804" s="4">
        <f t="shared" ca="1" si="207"/>
        <v>0</v>
      </c>
      <c r="G804" s="6">
        <f>IF(C804,VLOOKUP(A804,RawData!A:C,3,FALSE),"")</f>
        <v>2.9453</v>
      </c>
      <c r="H804" s="9">
        <f>IF(C804,VLOOKUP(A804,RawData!A:D,4,FALSE),"")</f>
        <v>247.85681997030801</v>
      </c>
      <c r="I804" s="5" t="b">
        <f t="shared" si="208"/>
        <v>1</v>
      </c>
      <c r="J804" s="4">
        <f t="shared" ca="1" si="209"/>
        <v>247.88065365037863</v>
      </c>
      <c r="K804" s="4">
        <f t="shared" ca="1" si="210"/>
        <v>0.10518903864289086</v>
      </c>
      <c r="L804" s="4">
        <f t="shared" ca="1" si="211"/>
        <v>2.9776936441635371E-2</v>
      </c>
      <c r="M804" s="4">
        <f t="shared" ca="1" si="212"/>
        <v>2.8174089076003384E-2</v>
      </c>
      <c r="N804" s="4">
        <f t="shared" ca="1" si="214"/>
        <v>2</v>
      </c>
      <c r="O804" s="4">
        <f t="shared" ca="1" si="213"/>
        <v>0</v>
      </c>
    </row>
    <row r="805" spans="1:15" x14ac:dyDescent="0.2">
      <c r="A805">
        <f t="shared" si="203"/>
        <v>1596</v>
      </c>
      <c r="B805" s="4" t="b">
        <f t="shared" si="204"/>
        <v>1</v>
      </c>
      <c r="C805" s="5" t="b">
        <f t="shared" si="202"/>
        <v>1</v>
      </c>
      <c r="D805" s="4">
        <f t="shared" ca="1" si="205"/>
        <v>2</v>
      </c>
      <c r="E805" s="15">
        <f t="shared" si="206"/>
        <v>1596</v>
      </c>
      <c r="F805" s="4">
        <f t="shared" ca="1" si="207"/>
        <v>0</v>
      </c>
      <c r="G805" s="6">
        <f>IF(C805,VLOOKUP(A805,RawData!A:C,3,FALSE),"")</f>
        <v>2.9453</v>
      </c>
      <c r="H805" s="9">
        <f>IF(C805,VLOOKUP(A805,RawData!A:D,4,FALSE),"")</f>
        <v>247.857056</v>
      </c>
      <c r="I805" s="5" t="b">
        <f t="shared" si="208"/>
        <v>1</v>
      </c>
      <c r="J805" s="4">
        <f t="shared" ca="1" si="209"/>
        <v>247.88009922676426</v>
      </c>
      <c r="K805" s="4">
        <f t="shared" ca="1" si="210"/>
        <v>8.283154955464056E-2</v>
      </c>
      <c r="L805" s="4">
        <f t="shared" ca="1" si="211"/>
        <v>2.8721356754260796E-2</v>
      </c>
      <c r="M805" s="4">
        <f t="shared" ca="1" si="212"/>
        <v>4.7210235300099157E-4</v>
      </c>
      <c r="N805" s="4">
        <f t="shared" ca="1" si="214"/>
        <v>2</v>
      </c>
      <c r="O805" s="4">
        <f t="shared" ca="1" si="213"/>
        <v>0</v>
      </c>
    </row>
    <row r="806" spans="1:15" x14ac:dyDescent="0.2">
      <c r="A806">
        <f t="shared" si="203"/>
        <v>1598</v>
      </c>
      <c r="B806" s="4" t="b">
        <f t="shared" si="204"/>
        <v>1</v>
      </c>
      <c r="C806" s="5" t="b">
        <f t="shared" si="202"/>
        <v>1</v>
      </c>
      <c r="D806" s="4">
        <f t="shared" ca="1" si="205"/>
        <v>2</v>
      </c>
      <c r="E806" s="15">
        <f t="shared" si="206"/>
        <v>1598</v>
      </c>
      <c r="F806" s="4">
        <f t="shared" ca="1" si="207"/>
        <v>0</v>
      </c>
      <c r="G806" s="6">
        <f>IF(C806,VLOOKUP(A806,RawData!A:C,3,FALSE),"")</f>
        <v>2.9453</v>
      </c>
      <c r="H806" s="9">
        <f>IF(C806,VLOOKUP(A806,RawData!A:D,4,FALSE),"")</f>
        <v>247.862549</v>
      </c>
      <c r="I806" s="5" t="b">
        <f t="shared" si="208"/>
        <v>1</v>
      </c>
      <c r="J806" s="4">
        <f t="shared" ca="1" si="209"/>
        <v>247.8802688064516</v>
      </c>
      <c r="K806" s="4">
        <f t="shared" ca="1" si="210"/>
        <v>6.1884027250499685E-2</v>
      </c>
      <c r="L806" s="4">
        <f t="shared" ca="1" si="211"/>
        <v>2.7303743851035733E-2</v>
      </c>
      <c r="M806" s="4">
        <f t="shared" ca="1" si="212"/>
        <v>1.6243970308011058E-2</v>
      </c>
      <c r="N806" s="4">
        <f t="shared" ca="1" si="214"/>
        <v>2</v>
      </c>
      <c r="O806" s="4">
        <f t="shared" ca="1" si="213"/>
        <v>0</v>
      </c>
    </row>
    <row r="807" spans="1:15" x14ac:dyDescent="0.2">
      <c r="A807">
        <f t="shared" si="203"/>
        <v>1600</v>
      </c>
      <c r="B807" s="4" t="b">
        <f t="shared" si="204"/>
        <v>1</v>
      </c>
      <c r="C807" s="5" t="b">
        <f t="shared" si="202"/>
        <v>1</v>
      </c>
      <c r="D807" s="4">
        <f t="shared" ca="1" si="205"/>
        <v>2</v>
      </c>
      <c r="E807" s="15">
        <f t="shared" si="206"/>
        <v>1600</v>
      </c>
      <c r="F807" s="4">
        <f t="shared" ca="1" si="207"/>
        <v>0</v>
      </c>
      <c r="G807" s="6">
        <f>IF(C807,VLOOKUP(A807,RawData!A:C,3,FALSE),"")</f>
        <v>2.9453</v>
      </c>
      <c r="H807" s="9">
        <f>IF(C807,VLOOKUP(A807,RawData!A:D,4,FALSE),"")</f>
        <v>247.86780597030801</v>
      </c>
      <c r="I807" s="5" t="b">
        <f t="shared" si="208"/>
        <v>1</v>
      </c>
      <c r="J807" s="4">
        <f t="shared" ca="1" si="209"/>
        <v>247.88096999904221</v>
      </c>
      <c r="K807" s="4">
        <f t="shared" ca="1" si="210"/>
        <v>4.3055247310121558E-2</v>
      </c>
      <c r="L807" s="4">
        <f t="shared" ca="1" si="211"/>
        <v>2.6063356754320921E-2</v>
      </c>
      <c r="M807" s="4">
        <f t="shared" ca="1" si="212"/>
        <v>3.8215970308016267E-2</v>
      </c>
      <c r="N807" s="4">
        <f t="shared" ca="1" si="214"/>
        <v>2</v>
      </c>
      <c r="O807" s="4">
        <f t="shared" ca="1" si="213"/>
        <v>0</v>
      </c>
    </row>
    <row r="808" spans="1:15" x14ac:dyDescent="0.2">
      <c r="A808">
        <f t="shared" si="203"/>
        <v>1602</v>
      </c>
      <c r="B808" s="4" t="b">
        <f t="shared" si="204"/>
        <v>1</v>
      </c>
      <c r="C808" s="5" t="b">
        <f t="shared" si="202"/>
        <v>1</v>
      </c>
      <c r="D808" s="4">
        <f t="shared" ca="1" si="205"/>
        <v>2</v>
      </c>
      <c r="E808" s="15">
        <f t="shared" si="206"/>
        <v>1602</v>
      </c>
      <c r="F808" s="4">
        <f t="shared" ca="1" si="207"/>
        <v>0</v>
      </c>
      <c r="G808" s="6">
        <f>IF(C808,VLOOKUP(A808,RawData!A:C,3,FALSE),"")</f>
        <v>2.9453</v>
      </c>
      <c r="H808" s="9">
        <f>IF(C808,VLOOKUP(A808,RawData!A:D,4,FALSE),"")</f>
        <v>247.868042</v>
      </c>
      <c r="I808" s="5" t="b">
        <f t="shared" si="208"/>
        <v>1</v>
      </c>
      <c r="J808" s="4">
        <f t="shared" ca="1" si="209"/>
        <v>247.88220277227796</v>
      </c>
      <c r="K808" s="4">
        <f t="shared" ca="1" si="210"/>
        <v>2.6876884380641286E-2</v>
      </c>
      <c r="L808" s="4">
        <f t="shared" ca="1" si="211"/>
        <v>2.5000195464031094E-2</v>
      </c>
      <c r="M808" s="4">
        <f t="shared" ca="1" si="212"/>
        <v>4.9202927339024427E-2</v>
      </c>
      <c r="N808" s="4">
        <f t="shared" ca="1" si="214"/>
        <v>2</v>
      </c>
      <c r="O808" s="4">
        <f t="shared" ca="1" si="213"/>
        <v>0</v>
      </c>
    </row>
    <row r="809" spans="1:15" x14ac:dyDescent="0.2">
      <c r="A809">
        <f t="shared" si="203"/>
        <v>1604</v>
      </c>
      <c r="B809" s="4" t="b">
        <f t="shared" si="204"/>
        <v>1</v>
      </c>
      <c r="C809" s="5" t="b">
        <f t="shared" si="202"/>
        <v>1</v>
      </c>
      <c r="D809" s="4">
        <f t="shared" ca="1" si="205"/>
        <v>2</v>
      </c>
      <c r="E809" s="15">
        <f t="shared" si="206"/>
        <v>1604</v>
      </c>
      <c r="F809" s="4">
        <f t="shared" ca="1" si="207"/>
        <v>0</v>
      </c>
      <c r="G809" s="6">
        <f>IF(C809,VLOOKUP(A809,RawData!A:C,3,FALSE),"")</f>
        <v>2.9453</v>
      </c>
      <c r="H809" s="9">
        <f>IF(C809,VLOOKUP(A809,RawData!A:D,4,FALSE),"")</f>
        <v>247.87879197030799</v>
      </c>
      <c r="I809" s="5" t="b">
        <f t="shared" si="208"/>
        <v>1</v>
      </c>
      <c r="J809" s="4">
        <f t="shared" ca="1" si="209"/>
        <v>247.88378996348249</v>
      </c>
      <c r="K809" s="4">
        <f t="shared" ca="1" si="210"/>
        <v>1.3703262428890639E-2</v>
      </c>
      <c r="L809" s="4">
        <f t="shared" ca="1" si="211"/>
        <v>2.42838074094891E-2</v>
      </c>
      <c r="M809" s="4">
        <f t="shared" ca="1" si="212"/>
        <v>5.4932000000007974E-2</v>
      </c>
      <c r="N809" s="4">
        <f t="shared" ca="1" si="214"/>
        <v>2</v>
      </c>
      <c r="O809" s="4">
        <f t="shared" ca="1" si="213"/>
        <v>0</v>
      </c>
    </row>
    <row r="810" spans="1:15" x14ac:dyDescent="0.2">
      <c r="A810">
        <f t="shared" si="203"/>
        <v>1606</v>
      </c>
      <c r="B810" s="4" t="b">
        <f t="shared" si="204"/>
        <v>1</v>
      </c>
      <c r="C810" s="5" t="b">
        <f t="shared" si="202"/>
        <v>1</v>
      </c>
      <c r="D810" s="4">
        <f t="shared" ca="1" si="205"/>
        <v>2</v>
      </c>
      <c r="E810" s="15">
        <f t="shared" si="206"/>
        <v>1606</v>
      </c>
      <c r="F810" s="4">
        <f t="shared" ca="1" si="207"/>
        <v>0</v>
      </c>
      <c r="G810" s="6">
        <f>IF(C810,VLOOKUP(A810,RawData!A:C,3,FALSE),"")</f>
        <v>2.9453</v>
      </c>
      <c r="H810" s="9">
        <f>IF(C810,VLOOKUP(A810,RawData!A:D,4,FALSE),"")</f>
        <v>247.88428497030799</v>
      </c>
      <c r="I810" s="5" t="b">
        <f t="shared" si="208"/>
        <v>1</v>
      </c>
      <c r="J810" s="4">
        <f t="shared" ca="1" si="209"/>
        <v>247.88556196348247</v>
      </c>
      <c r="K810" s="4">
        <f t="shared" ca="1" si="210"/>
        <v>3.7115750032796768E-3</v>
      </c>
      <c r="L810" s="4">
        <f t="shared" ca="1" si="211"/>
        <v>2.3567387096846915E-2</v>
      </c>
      <c r="M810" s="4">
        <f t="shared" ca="1" si="212"/>
        <v>6.5681970308020254E-2</v>
      </c>
      <c r="N810" s="4">
        <f t="shared" ca="1" si="214"/>
        <v>2</v>
      </c>
      <c r="O810" s="4">
        <f t="shared" ca="1" si="213"/>
        <v>0</v>
      </c>
    </row>
    <row r="811" spans="1:15" x14ac:dyDescent="0.2">
      <c r="A811">
        <f t="shared" si="203"/>
        <v>1608</v>
      </c>
      <c r="B811" s="4" t="b">
        <f t="shared" si="204"/>
        <v>1</v>
      </c>
      <c r="C811" s="5" t="b">
        <f t="shared" si="202"/>
        <v>1</v>
      </c>
      <c r="D811" s="4">
        <f t="shared" ca="1" si="205"/>
        <v>2</v>
      </c>
      <c r="E811" s="15">
        <f t="shared" si="206"/>
        <v>1608</v>
      </c>
      <c r="F811" s="4">
        <f t="shared" ca="1" si="207"/>
        <v>0</v>
      </c>
      <c r="G811" s="6">
        <f>IF(C811,VLOOKUP(A811,RawData!A:C,3,FALSE),"")</f>
        <v>2.9453</v>
      </c>
      <c r="H811" s="9">
        <f>IF(C811,VLOOKUP(A811,RawData!A:D,4,FALSE),"")</f>
        <v>247.88452100000001</v>
      </c>
      <c r="I811" s="5" t="b">
        <f t="shared" si="208"/>
        <v>1</v>
      </c>
      <c r="J811" s="4">
        <f t="shared" ca="1" si="209"/>
        <v>247.88751115703084</v>
      </c>
      <c r="K811" s="4">
        <f t="shared" ca="1" si="210"/>
        <v>4.3081095490151711E-3</v>
      </c>
      <c r="L811" s="4">
        <f t="shared" ca="1" si="211"/>
        <v>2.2504161290356706E-2</v>
      </c>
      <c r="M811" s="4">
        <f t="shared" ca="1" si="212"/>
        <v>6.5918000000010579E-2</v>
      </c>
      <c r="N811" s="4">
        <f t="shared" ca="1" si="214"/>
        <v>2</v>
      </c>
      <c r="O811" s="4">
        <f t="shared" ca="1" si="213"/>
        <v>0</v>
      </c>
    </row>
    <row r="812" spans="1:15" x14ac:dyDescent="0.2">
      <c r="A812">
        <f t="shared" si="203"/>
        <v>1610</v>
      </c>
      <c r="B812" s="4" t="b">
        <f t="shared" si="204"/>
        <v>1</v>
      </c>
      <c r="C812" s="5" t="b">
        <f t="shared" si="202"/>
        <v>1</v>
      </c>
      <c r="D812" s="4">
        <f t="shared" ca="1" si="205"/>
        <v>2</v>
      </c>
      <c r="E812" s="15">
        <f t="shared" si="206"/>
        <v>1610</v>
      </c>
      <c r="F812" s="4">
        <f t="shared" ca="1" si="207"/>
        <v>0</v>
      </c>
      <c r="G812" s="6">
        <f>IF(C812,VLOOKUP(A812,RawData!A:C,3,FALSE),"")</f>
        <v>2.9453</v>
      </c>
      <c r="H812" s="9">
        <f>IF(C812,VLOOKUP(A812,RawData!A:D,4,FALSE),"")</f>
        <v>247.89001500000001</v>
      </c>
      <c r="I812" s="5" t="b">
        <f t="shared" si="208"/>
        <v>1</v>
      </c>
      <c r="J812" s="4">
        <f t="shared" ca="1" si="209"/>
        <v>247.88962993026658</v>
      </c>
      <c r="K812" s="4">
        <f t="shared" ca="1" si="210"/>
        <v>1.1064531777321918E-2</v>
      </c>
      <c r="L812" s="4">
        <f t="shared" ca="1" si="211"/>
        <v>2.1440967741995109E-2</v>
      </c>
      <c r="M812" s="4">
        <f t="shared" ca="1" si="212"/>
        <v>6.5918000000010579E-2</v>
      </c>
      <c r="N812" s="4">
        <f t="shared" ca="1" si="214"/>
        <v>2</v>
      </c>
      <c r="O812" s="4">
        <f t="shared" ca="1" si="213"/>
        <v>0</v>
      </c>
    </row>
    <row r="813" spans="1:15" x14ac:dyDescent="0.2">
      <c r="A813">
        <f t="shared" si="203"/>
        <v>1612</v>
      </c>
      <c r="B813" s="4" t="b">
        <f t="shared" si="204"/>
        <v>1</v>
      </c>
      <c r="C813" s="5" t="b">
        <f t="shared" si="202"/>
        <v>1</v>
      </c>
      <c r="D813" s="4">
        <f t="shared" ca="1" si="205"/>
        <v>2</v>
      </c>
      <c r="E813" s="15">
        <f t="shared" si="206"/>
        <v>1612</v>
      </c>
      <c r="F813" s="4">
        <f t="shared" ca="1" si="207"/>
        <v>0</v>
      </c>
      <c r="G813" s="6">
        <f>IF(C813,VLOOKUP(A813,RawData!A:C,3,FALSE),"")</f>
        <v>2.9453</v>
      </c>
      <c r="H813" s="9">
        <f>IF(C813,VLOOKUP(A813,RawData!A:D,4,FALSE),"")</f>
        <v>247.890251029692</v>
      </c>
      <c r="I813" s="5" t="b">
        <f t="shared" si="208"/>
        <v>1</v>
      </c>
      <c r="J813" s="4">
        <f t="shared" ca="1" si="209"/>
        <v>247.89175631736336</v>
      </c>
      <c r="K813" s="4">
        <f t="shared" ca="1" si="210"/>
        <v>1.7258853400164753E-2</v>
      </c>
      <c r="L813" s="4">
        <f t="shared" ca="1" si="211"/>
        <v>2.0215808367311183E-2</v>
      </c>
      <c r="M813" s="4">
        <f t="shared" ca="1" si="212"/>
        <v>6.5918000000010579E-2</v>
      </c>
      <c r="N813" s="4">
        <f t="shared" ca="1" si="214"/>
        <v>2</v>
      </c>
      <c r="O813" s="4">
        <f t="shared" ca="1" si="213"/>
        <v>0</v>
      </c>
    </row>
    <row r="814" spans="1:15" x14ac:dyDescent="0.2">
      <c r="A814">
        <f t="shared" si="203"/>
        <v>1614</v>
      </c>
      <c r="B814" s="4" t="b">
        <f t="shared" si="204"/>
        <v>1</v>
      </c>
      <c r="C814" s="5" t="b">
        <f t="shared" si="202"/>
        <v>1</v>
      </c>
      <c r="D814" s="4">
        <f t="shared" ca="1" si="205"/>
        <v>2</v>
      </c>
      <c r="E814" s="15">
        <f t="shared" si="206"/>
        <v>1614</v>
      </c>
      <c r="F814" s="4">
        <f t="shared" ca="1" si="207"/>
        <v>0</v>
      </c>
      <c r="G814" s="6">
        <f>IF(C814,VLOOKUP(A814,RawData!A:C,3,FALSE),"")</f>
        <v>2.9453</v>
      </c>
      <c r="H814" s="9">
        <f>IF(C814,VLOOKUP(A814,RawData!A:D,4,FALSE),"")</f>
        <v>247.89001500000001</v>
      </c>
      <c r="I814" s="5" t="b">
        <f t="shared" si="208"/>
        <v>1</v>
      </c>
      <c r="J814" s="4">
        <f t="shared" ca="1" si="209"/>
        <v>247.89353590035242</v>
      </c>
      <c r="K814" s="4">
        <f t="shared" ca="1" si="210"/>
        <v>2.2929208238821275E-2</v>
      </c>
      <c r="L814" s="4">
        <f t="shared" ca="1" si="211"/>
        <v>1.8967807409467241E-2</v>
      </c>
      <c r="M814" s="4">
        <f t="shared" ca="1" si="212"/>
        <v>6.0660072660994047E-2</v>
      </c>
      <c r="N814" s="4">
        <f t="shared" ca="1" si="214"/>
        <v>2</v>
      </c>
      <c r="O814" s="4">
        <f t="shared" ca="1" si="213"/>
        <v>0</v>
      </c>
    </row>
    <row r="815" spans="1:15" x14ac:dyDescent="0.2">
      <c r="A815">
        <f t="shared" si="203"/>
        <v>1616</v>
      </c>
      <c r="B815" s="4" t="b">
        <f t="shared" si="204"/>
        <v>1</v>
      </c>
      <c r="C815" s="5" t="b">
        <f t="shared" si="202"/>
        <v>1</v>
      </c>
      <c r="D815" s="4">
        <f t="shared" ca="1" si="205"/>
        <v>2</v>
      </c>
      <c r="E815" s="15">
        <f t="shared" si="206"/>
        <v>1616</v>
      </c>
      <c r="F815" s="4">
        <f t="shared" ca="1" si="207"/>
        <v>0</v>
      </c>
      <c r="G815" s="6">
        <f>IF(C815,VLOOKUP(A815,RawData!A:C,3,FALSE),"")</f>
        <v>2.9453</v>
      </c>
      <c r="H815" s="9">
        <f>IF(C815,VLOOKUP(A815,RawData!A:D,4,FALSE),"")</f>
        <v>247.89527197030799</v>
      </c>
      <c r="I815" s="5" t="b">
        <f t="shared" si="208"/>
        <v>1</v>
      </c>
      <c r="J815" s="4">
        <f t="shared" ca="1" si="209"/>
        <v>247.89548506164272</v>
      </c>
      <c r="K815" s="4">
        <f t="shared" ca="1" si="210"/>
        <v>2.8260372830885672E-2</v>
      </c>
      <c r="L815" s="4">
        <f t="shared" ca="1" si="211"/>
        <v>1.7712192590607856E-2</v>
      </c>
      <c r="M815" s="4">
        <f t="shared" ca="1" si="212"/>
        <v>6.0424000000011802E-2</v>
      </c>
      <c r="N815" s="4">
        <f t="shared" ca="1" si="214"/>
        <v>2</v>
      </c>
      <c r="O815" s="4">
        <f t="shared" ca="1" si="213"/>
        <v>0</v>
      </c>
    </row>
    <row r="816" spans="1:15" x14ac:dyDescent="0.2">
      <c r="A816">
        <f t="shared" si="203"/>
        <v>1618</v>
      </c>
      <c r="B816" s="4" t="b">
        <f t="shared" si="204"/>
        <v>1</v>
      </c>
      <c r="C816" s="5" t="b">
        <f t="shared" si="202"/>
        <v>1</v>
      </c>
      <c r="D816" s="4">
        <f t="shared" ca="1" si="205"/>
        <v>2</v>
      </c>
      <c r="E816" s="15">
        <f t="shared" si="206"/>
        <v>1618</v>
      </c>
      <c r="F816" s="4">
        <f t="shared" ca="1" si="207"/>
        <v>0</v>
      </c>
      <c r="G816" s="6">
        <f>IF(C816,VLOOKUP(A816,RawData!A:C,3,FALSE),"")</f>
        <v>2.9453</v>
      </c>
      <c r="H816" s="9">
        <f>IF(C816,VLOOKUP(A816,RawData!A:D,4,FALSE),"")</f>
        <v>247.90076497030799</v>
      </c>
      <c r="I816" s="5" t="b">
        <f t="shared" si="208"/>
        <v>1</v>
      </c>
      <c r="J816" s="4">
        <f t="shared" ca="1" si="209"/>
        <v>247.89725702938466</v>
      </c>
      <c r="K816" s="4">
        <f t="shared" ca="1" si="210"/>
        <v>3.2713182155958975E-2</v>
      </c>
      <c r="L816" s="4">
        <f t="shared" ca="1" si="211"/>
        <v>1.6641385181173973E-2</v>
      </c>
      <c r="M816" s="4">
        <f t="shared" ca="1" si="212"/>
        <v>5.4931000000010499E-2</v>
      </c>
      <c r="N816" s="4">
        <f t="shared" ca="1" si="214"/>
        <v>2</v>
      </c>
      <c r="O816" s="4">
        <f t="shared" ca="1" si="213"/>
        <v>0</v>
      </c>
    </row>
    <row r="817" spans="1:15" x14ac:dyDescent="0.2">
      <c r="A817">
        <f t="shared" si="203"/>
        <v>1620</v>
      </c>
      <c r="B817" s="4" t="b">
        <f t="shared" si="204"/>
        <v>1</v>
      </c>
      <c r="C817" s="5" t="b">
        <f t="shared" si="202"/>
        <v>1</v>
      </c>
      <c r="D817" s="4">
        <f t="shared" ca="1" si="205"/>
        <v>2</v>
      </c>
      <c r="E817" s="15">
        <f t="shared" si="206"/>
        <v>1620</v>
      </c>
      <c r="F817" s="4">
        <f t="shared" ca="1" si="207"/>
        <v>0</v>
      </c>
      <c r="G817" s="6">
        <f>IF(C817,VLOOKUP(A817,RawData!A:C,3,FALSE),"")</f>
        <v>2.9569999999999999</v>
      </c>
      <c r="H817" s="9">
        <f>IF(C817,VLOOKUP(A817,RawData!A:D,4,FALSE),"")</f>
        <v>247.895744029692</v>
      </c>
      <c r="I817" s="5" t="b">
        <f t="shared" si="208"/>
        <v>1</v>
      </c>
      <c r="J817" s="4">
        <f t="shared" ca="1" si="209"/>
        <v>247.89885941743924</v>
      </c>
      <c r="K817" s="4">
        <f t="shared" ca="1" si="210"/>
        <v>3.6626766102841657E-2</v>
      </c>
      <c r="L817" s="4">
        <f t="shared" ca="1" si="211"/>
        <v>1.5239032258079988E-2</v>
      </c>
      <c r="M817" s="4">
        <f t="shared" ca="1" si="212"/>
        <v>5.4931000000010499E-2</v>
      </c>
      <c r="N817" s="4">
        <f t="shared" ca="1" si="214"/>
        <v>2</v>
      </c>
      <c r="O817" s="4">
        <f t="shared" ca="1" si="213"/>
        <v>0</v>
      </c>
    </row>
    <row r="818" spans="1:15" x14ac:dyDescent="0.2">
      <c r="A818">
        <f t="shared" si="203"/>
        <v>1622</v>
      </c>
      <c r="B818" s="4" t="b">
        <f t="shared" si="204"/>
        <v>1</v>
      </c>
      <c r="C818" s="5" t="b">
        <f t="shared" si="202"/>
        <v>1</v>
      </c>
      <c r="D818" s="4">
        <f t="shared" ca="1" si="205"/>
        <v>2</v>
      </c>
      <c r="E818" s="15">
        <f t="shared" si="206"/>
        <v>1622</v>
      </c>
      <c r="F818" s="4">
        <f t="shared" ca="1" si="207"/>
        <v>0</v>
      </c>
      <c r="G818" s="6">
        <f>IF(C818,VLOOKUP(A818,RawData!A:C,3,FALSE),"")</f>
        <v>2.9569999999999999</v>
      </c>
      <c r="H818" s="9">
        <f>IF(C818,VLOOKUP(A818,RawData!A:D,4,FALSE),"")</f>
        <v>247.90100100000001</v>
      </c>
      <c r="I818" s="5" t="b">
        <f t="shared" si="208"/>
        <v>1</v>
      </c>
      <c r="J818" s="4">
        <f t="shared" ca="1" si="209"/>
        <v>247.90062377132017</v>
      </c>
      <c r="K818" s="4">
        <f t="shared" ca="1" si="210"/>
        <v>4.0340313532112759E-2</v>
      </c>
      <c r="L818" s="4">
        <f t="shared" ca="1" si="211"/>
        <v>1.3829065473942137E-2</v>
      </c>
      <c r="M818" s="4">
        <f t="shared" ca="1" si="212"/>
        <v>5.4931000000010499E-2</v>
      </c>
      <c r="N818" s="4">
        <f t="shared" ca="1" si="214"/>
        <v>2</v>
      </c>
      <c r="O818" s="4">
        <f t="shared" ca="1" si="213"/>
        <v>0</v>
      </c>
    </row>
    <row r="819" spans="1:15" x14ac:dyDescent="0.2">
      <c r="A819">
        <f t="shared" si="203"/>
        <v>1624</v>
      </c>
      <c r="B819" s="4" t="b">
        <f t="shared" si="204"/>
        <v>1</v>
      </c>
      <c r="C819" s="5" t="b">
        <f t="shared" si="202"/>
        <v>1</v>
      </c>
      <c r="D819" s="4">
        <f t="shared" ca="1" si="205"/>
        <v>2</v>
      </c>
      <c r="E819" s="15">
        <f t="shared" si="206"/>
        <v>1624</v>
      </c>
      <c r="F819" s="4">
        <f t="shared" ca="1" si="207"/>
        <v>0</v>
      </c>
      <c r="G819" s="6">
        <f>IF(C819,VLOOKUP(A819,RawData!A:C,3,FALSE),"")</f>
        <v>2.9687000000000001</v>
      </c>
      <c r="H819" s="9">
        <f>IF(C819,VLOOKUP(A819,RawData!A:D,4,FALSE),"")</f>
        <v>247.91175097030799</v>
      </c>
      <c r="I819" s="5" t="b">
        <f t="shared" si="208"/>
        <v>1</v>
      </c>
      <c r="J819" s="4">
        <f t="shared" ca="1" si="209"/>
        <v>247.9022185455137</v>
      </c>
      <c r="K819" s="4">
        <f t="shared" ca="1" si="210"/>
        <v>4.302115511521265E-2</v>
      </c>
      <c r="L819" s="4">
        <f t="shared" ca="1" si="211"/>
        <v>1.2581064516155038E-2</v>
      </c>
      <c r="M819" s="4">
        <f t="shared" ca="1" si="212"/>
        <v>4.4181029691998219E-2</v>
      </c>
      <c r="N819" s="4">
        <f t="shared" ca="1" si="214"/>
        <v>2</v>
      </c>
      <c r="O819" s="4">
        <f t="shared" ca="1" si="213"/>
        <v>0</v>
      </c>
    </row>
    <row r="820" spans="1:15" x14ac:dyDescent="0.2">
      <c r="A820">
        <f t="shared" si="203"/>
        <v>1626</v>
      </c>
      <c r="B820" s="4" t="b">
        <f t="shared" si="204"/>
        <v>1</v>
      </c>
      <c r="C820" s="5" t="b">
        <f t="shared" si="202"/>
        <v>1</v>
      </c>
      <c r="D820" s="4">
        <f t="shared" ca="1" si="205"/>
        <v>2</v>
      </c>
      <c r="E820" s="15">
        <f t="shared" si="206"/>
        <v>1626</v>
      </c>
      <c r="F820" s="4">
        <f t="shared" ca="1" si="207"/>
        <v>0</v>
      </c>
      <c r="G820" s="6">
        <f>IF(C820,VLOOKUP(A820,RawData!A:C,3,FALSE),"")</f>
        <v>2.9687000000000001</v>
      </c>
      <c r="H820" s="9">
        <f>IF(C820,VLOOKUP(A820,RawData!A:D,4,FALSE),"")</f>
        <v>247.922737927339</v>
      </c>
      <c r="I820" s="5" t="b">
        <f t="shared" si="208"/>
        <v>1</v>
      </c>
      <c r="J820" s="4">
        <f t="shared" ca="1" si="209"/>
        <v>247.90381331970724</v>
      </c>
      <c r="K820" s="4">
        <f t="shared" ca="1" si="210"/>
        <v>4.4646386138992966E-2</v>
      </c>
      <c r="L820" s="4">
        <f t="shared" ca="1" si="211"/>
        <v>1.1687481527133059E-2</v>
      </c>
      <c r="M820" s="4">
        <f t="shared" ca="1" si="212"/>
        <v>4.920197030799045E-2</v>
      </c>
      <c r="N820" s="4">
        <f t="shared" ca="1" si="214"/>
        <v>2</v>
      </c>
      <c r="O820" s="4">
        <f t="shared" ca="1" si="213"/>
        <v>0</v>
      </c>
    </row>
    <row r="821" spans="1:15" x14ac:dyDescent="0.2">
      <c r="A821">
        <f t="shared" si="203"/>
        <v>1628</v>
      </c>
      <c r="B821" s="4" t="b">
        <f t="shared" si="204"/>
        <v>1</v>
      </c>
      <c r="C821" s="5" t="b">
        <f t="shared" si="202"/>
        <v>1</v>
      </c>
      <c r="D821" s="4">
        <f t="shared" ca="1" si="205"/>
        <v>2</v>
      </c>
      <c r="E821" s="15">
        <f t="shared" si="206"/>
        <v>1628</v>
      </c>
      <c r="F821" s="4">
        <f t="shared" ca="1" si="207"/>
        <v>0</v>
      </c>
      <c r="G821" s="6">
        <f>IF(C821,VLOOKUP(A821,RawData!A:C,3,FALSE),"")</f>
        <v>2.9687000000000001</v>
      </c>
      <c r="H821" s="9">
        <f>IF(C821,VLOOKUP(A821,RawData!A:D,4,FALSE),"")</f>
        <v>247.92846700000001</v>
      </c>
      <c r="I821" s="5" t="b">
        <f t="shared" si="208"/>
        <v>1</v>
      </c>
      <c r="J821" s="4">
        <f t="shared" ca="1" si="209"/>
        <v>247.90593970680402</v>
      </c>
      <c r="K821" s="4">
        <f t="shared" ca="1" si="210"/>
        <v>4.5023616204957762E-2</v>
      </c>
      <c r="L821" s="4">
        <f t="shared" ca="1" si="211"/>
        <v>1.1155900881931302E-2</v>
      </c>
      <c r="M821" s="4">
        <f t="shared" ca="1" si="212"/>
        <v>6.0425000000009277E-2</v>
      </c>
      <c r="N821" s="4">
        <f t="shared" ca="1" si="214"/>
        <v>2</v>
      </c>
      <c r="O821" s="4">
        <f t="shared" ca="1" si="213"/>
        <v>0</v>
      </c>
    </row>
    <row r="822" spans="1:15" x14ac:dyDescent="0.2">
      <c r="A822">
        <f t="shared" si="203"/>
        <v>1630</v>
      </c>
      <c r="B822" s="4" t="b">
        <f t="shared" si="204"/>
        <v>1</v>
      </c>
      <c r="C822" s="5" t="b">
        <f t="shared" si="202"/>
        <v>1</v>
      </c>
      <c r="D822" s="4">
        <f t="shared" ca="1" si="205"/>
        <v>2</v>
      </c>
      <c r="E822" s="15">
        <f t="shared" si="206"/>
        <v>1630</v>
      </c>
      <c r="F822" s="4">
        <f t="shared" ca="1" si="207"/>
        <v>0</v>
      </c>
      <c r="G822" s="6">
        <f>IF(C822,VLOOKUP(A822,RawData!A:C,3,FALSE),"")</f>
        <v>2.9687000000000001</v>
      </c>
      <c r="H822" s="9">
        <f>IF(C822,VLOOKUP(A822,RawData!A:D,4,FALSE),"")</f>
        <v>247.93396000000001</v>
      </c>
      <c r="I822" s="5" t="b">
        <f t="shared" si="208"/>
        <v>1</v>
      </c>
      <c r="J822" s="4">
        <f t="shared" ca="1" si="209"/>
        <v>247.90788890035239</v>
      </c>
      <c r="K822" s="4">
        <f t="shared" ca="1" si="210"/>
        <v>4.4846390398504354E-2</v>
      </c>
      <c r="L822" s="4">
        <f t="shared" ca="1" si="211"/>
        <v>1.0454740549448616E-2</v>
      </c>
      <c r="M822" s="4">
        <f t="shared" ca="1" si="212"/>
        <v>5.5168029691998299E-2</v>
      </c>
      <c r="N822" s="4">
        <f t="shared" ca="1" si="214"/>
        <v>2</v>
      </c>
      <c r="O822" s="4">
        <f t="shared" ca="1" si="213"/>
        <v>0</v>
      </c>
    </row>
    <row r="823" spans="1:15" x14ac:dyDescent="0.2">
      <c r="A823">
        <f t="shared" si="203"/>
        <v>1632</v>
      </c>
      <c r="B823" s="4" t="b">
        <f t="shared" si="204"/>
        <v>1</v>
      </c>
      <c r="C823" s="5" t="b">
        <f t="shared" si="202"/>
        <v>1</v>
      </c>
      <c r="D823" s="4">
        <f t="shared" ca="1" si="205"/>
        <v>2</v>
      </c>
      <c r="E823" s="15">
        <f t="shared" si="206"/>
        <v>1632</v>
      </c>
      <c r="F823" s="4">
        <f t="shared" ca="1" si="207"/>
        <v>0</v>
      </c>
      <c r="G823" s="6">
        <f>IF(C823,VLOOKUP(A823,RawData!A:C,3,FALSE),"")</f>
        <v>2.9805000000000001</v>
      </c>
      <c r="H823" s="9">
        <f>IF(C823,VLOOKUP(A823,RawData!A:D,4,FALSE),"")</f>
        <v>247.93396000000001</v>
      </c>
      <c r="I823" s="5" t="b">
        <f t="shared" si="208"/>
        <v>1</v>
      </c>
      <c r="J823" s="4">
        <f t="shared" ca="1" si="209"/>
        <v>247.90949128840697</v>
      </c>
      <c r="K823" s="4">
        <f t="shared" ca="1" si="210"/>
        <v>4.3968004259482996E-2</v>
      </c>
      <c r="L823" s="4">
        <f t="shared" ca="1" si="211"/>
        <v>9.745966355865221E-3</v>
      </c>
      <c r="M823" s="4">
        <f t="shared" ca="1" si="212"/>
        <v>4.9438000000009197E-2</v>
      </c>
      <c r="N823" s="4">
        <f t="shared" ca="1" si="214"/>
        <v>2</v>
      </c>
      <c r="O823" s="4">
        <f t="shared" ca="1" si="213"/>
        <v>0</v>
      </c>
    </row>
    <row r="824" spans="1:15" x14ac:dyDescent="0.2">
      <c r="A824">
        <f t="shared" si="203"/>
        <v>1634</v>
      </c>
      <c r="B824" s="4" t="b">
        <f t="shared" si="204"/>
        <v>1</v>
      </c>
      <c r="C824" s="5" t="b">
        <f t="shared" si="202"/>
        <v>1</v>
      </c>
      <c r="D824" s="4">
        <f t="shared" ca="1" si="205"/>
        <v>2</v>
      </c>
      <c r="E824" s="15">
        <f t="shared" si="206"/>
        <v>1634</v>
      </c>
      <c r="F824" s="4">
        <f t="shared" ca="1" si="207"/>
        <v>0</v>
      </c>
      <c r="G824" s="6">
        <f>IF(C824,VLOOKUP(A824,RawData!A:C,3,FALSE),"")</f>
        <v>2.9805000000000001</v>
      </c>
      <c r="H824" s="9">
        <f>IF(C824,VLOOKUP(A824,RawData!A:D,4,FALSE),"")</f>
        <v>247.93396000000001</v>
      </c>
      <c r="I824" s="5" t="b">
        <f t="shared" si="208"/>
        <v>1</v>
      </c>
      <c r="J824" s="4">
        <f t="shared" ca="1" si="209"/>
        <v>247.9110860626005</v>
      </c>
      <c r="K824" s="4">
        <f t="shared" ca="1" si="210"/>
        <v>4.2735200151753361E-2</v>
      </c>
      <c r="L824" s="4">
        <f t="shared" ca="1" si="211"/>
        <v>9.0371921623386697E-3</v>
      </c>
      <c r="M824" s="4">
        <f t="shared" ca="1" si="212"/>
        <v>3.8688029692025339E-2</v>
      </c>
      <c r="N824" s="4">
        <f t="shared" ca="1" si="214"/>
        <v>2</v>
      </c>
      <c r="O824" s="4">
        <f t="shared" ca="1" si="213"/>
        <v>0</v>
      </c>
    </row>
    <row r="825" spans="1:15" x14ac:dyDescent="0.2">
      <c r="A825">
        <f t="shared" si="203"/>
        <v>1636</v>
      </c>
      <c r="B825" s="4" t="b">
        <f t="shared" si="204"/>
        <v>1</v>
      </c>
      <c r="C825" s="5" t="b">
        <f t="shared" si="202"/>
        <v>1</v>
      </c>
      <c r="D825" s="4">
        <f t="shared" ca="1" si="205"/>
        <v>2</v>
      </c>
      <c r="E825" s="15">
        <f t="shared" si="206"/>
        <v>1636</v>
      </c>
      <c r="F825" s="4">
        <f t="shared" ca="1" si="207"/>
        <v>0</v>
      </c>
      <c r="G825" s="6">
        <f>IF(C825,VLOOKUP(A825,RawData!A:C,3,FALSE),"")</f>
        <v>2.9805000000000001</v>
      </c>
      <c r="H825" s="9">
        <f>IF(C825,VLOOKUP(A825,RawData!A:D,4,FALSE),"")</f>
        <v>247.93396000000001</v>
      </c>
      <c r="I825" s="5" t="b">
        <f t="shared" si="208"/>
        <v>1</v>
      </c>
      <c r="J825" s="4">
        <f t="shared" ca="1" si="209"/>
        <v>247.91233406355829</v>
      </c>
      <c r="K825" s="4">
        <f t="shared" ca="1" si="210"/>
        <v>4.1317587248528298E-2</v>
      </c>
      <c r="L825" s="4">
        <f t="shared" ca="1" si="211"/>
        <v>8.3284179688689619E-3</v>
      </c>
      <c r="M825" s="4">
        <f t="shared" ca="1" si="212"/>
        <v>3.3195029692024036E-2</v>
      </c>
      <c r="N825" s="4">
        <f t="shared" ca="1" si="214"/>
        <v>2</v>
      </c>
      <c r="O825" s="4">
        <f t="shared" ca="1" si="213"/>
        <v>0</v>
      </c>
    </row>
    <row r="826" spans="1:15" x14ac:dyDescent="0.2">
      <c r="A826">
        <f t="shared" si="203"/>
        <v>1638</v>
      </c>
      <c r="B826" s="4" t="b">
        <f t="shared" si="204"/>
        <v>1</v>
      </c>
      <c r="C826" s="5" t="b">
        <f t="shared" si="202"/>
        <v>1</v>
      </c>
      <c r="D826" s="4">
        <f t="shared" ca="1" si="205"/>
        <v>2</v>
      </c>
      <c r="E826" s="15">
        <f t="shared" si="206"/>
        <v>1638</v>
      </c>
      <c r="F826" s="4">
        <f t="shared" ca="1" si="207"/>
        <v>0</v>
      </c>
      <c r="G826" s="6">
        <f>IF(C826,VLOOKUP(A826,RawData!A:C,3,FALSE),"")</f>
        <v>2.9805000000000001</v>
      </c>
      <c r="H826" s="9">
        <f>IF(C826,VLOOKUP(A826,RawData!A:D,4,FALSE),"")</f>
        <v>247.928703029692</v>
      </c>
      <c r="I826" s="5" t="b">
        <f t="shared" si="208"/>
        <v>1</v>
      </c>
      <c r="J826" s="4">
        <f t="shared" ca="1" si="209"/>
        <v>247.91358209677418</v>
      </c>
      <c r="K826" s="4">
        <f t="shared" ca="1" si="210"/>
        <v>3.9722780796893176E-2</v>
      </c>
      <c r="L826" s="4">
        <f t="shared" ca="1" si="211"/>
        <v>7.1032908521999616E-3</v>
      </c>
      <c r="M826" s="4">
        <f t="shared" ca="1" si="212"/>
        <v>3.8453000000004067E-2</v>
      </c>
      <c r="N826" s="4">
        <f t="shared" ca="1" si="214"/>
        <v>2</v>
      </c>
      <c r="O826" s="4">
        <f t="shared" ca="1" si="213"/>
        <v>0</v>
      </c>
    </row>
    <row r="827" spans="1:15" x14ac:dyDescent="0.2">
      <c r="A827">
        <f t="shared" si="203"/>
        <v>1640</v>
      </c>
      <c r="B827" s="4" t="b">
        <f t="shared" si="204"/>
        <v>1</v>
      </c>
      <c r="C827" s="5" t="b">
        <f t="shared" si="202"/>
        <v>1</v>
      </c>
      <c r="D827" s="4">
        <f t="shared" ca="1" si="205"/>
        <v>2</v>
      </c>
      <c r="E827" s="15">
        <f t="shared" si="206"/>
        <v>1640</v>
      </c>
      <c r="F827" s="4">
        <f t="shared" ca="1" si="207"/>
        <v>0</v>
      </c>
      <c r="G827" s="6">
        <f>IF(C827,VLOOKUP(A827,RawData!A:C,3,FALSE),"")</f>
        <v>2.9805000000000001</v>
      </c>
      <c r="H827" s="9">
        <f>IF(C827,VLOOKUP(A827,RawData!A:D,4,FALSE),"")</f>
        <v>247.92846700000001</v>
      </c>
      <c r="I827" s="5" t="b">
        <f t="shared" si="208"/>
        <v>1</v>
      </c>
      <c r="J827" s="4">
        <f t="shared" ca="1" si="209"/>
        <v>247.91483012999009</v>
      </c>
      <c r="K827" s="4">
        <f t="shared" ca="1" si="210"/>
        <v>3.8127974345286475E-2</v>
      </c>
      <c r="L827" s="4">
        <f t="shared" ca="1" si="211"/>
        <v>5.8629051415550748E-3</v>
      </c>
      <c r="M827" s="4">
        <f t="shared" ca="1" si="212"/>
        <v>3.3195029691995614E-2</v>
      </c>
      <c r="N827" s="4">
        <f t="shared" ca="1" si="214"/>
        <v>2</v>
      </c>
      <c r="O827" s="4">
        <f t="shared" ca="1" si="213"/>
        <v>0</v>
      </c>
    </row>
    <row r="828" spans="1:15" x14ac:dyDescent="0.2">
      <c r="A828">
        <f t="shared" si="203"/>
        <v>1642</v>
      </c>
      <c r="B828" s="4" t="b">
        <f t="shared" si="204"/>
        <v>1</v>
      </c>
      <c r="C828" s="5" t="b">
        <f t="shared" si="202"/>
        <v>1</v>
      </c>
      <c r="D828" s="4">
        <f t="shared" ca="1" si="205"/>
        <v>2</v>
      </c>
      <c r="E828" s="15">
        <f t="shared" si="206"/>
        <v>1642</v>
      </c>
      <c r="F828" s="4">
        <f t="shared" ca="1" si="207"/>
        <v>0</v>
      </c>
      <c r="G828" s="6">
        <f>IF(C828,VLOOKUP(A828,RawData!A:C,3,FALSE),"")</f>
        <v>2.9805000000000001</v>
      </c>
      <c r="H828" s="9">
        <f>IF(C828,VLOOKUP(A828,RawData!A:D,4,FALSE),"")</f>
        <v>247.92846700000001</v>
      </c>
      <c r="I828" s="5" t="b">
        <f t="shared" si="208"/>
        <v>1</v>
      </c>
      <c r="J828" s="4">
        <f t="shared" ca="1" si="209"/>
        <v>247.91606290322582</v>
      </c>
      <c r="K828" s="4">
        <f t="shared" ca="1" si="210"/>
        <v>3.636358820631358E-2</v>
      </c>
      <c r="L828" s="4">
        <f t="shared" ca="1" si="211"/>
        <v>4.7920977321211922E-3</v>
      </c>
      <c r="M828" s="4">
        <f t="shared" ca="1" si="212"/>
        <v>3.7979940615997521E-2</v>
      </c>
      <c r="N828" s="4">
        <f t="shared" ca="1" si="214"/>
        <v>2</v>
      </c>
      <c r="O828" s="4">
        <f t="shared" ca="1" si="213"/>
        <v>0</v>
      </c>
    </row>
    <row r="829" spans="1:15" x14ac:dyDescent="0.2">
      <c r="A829">
        <f t="shared" si="203"/>
        <v>1644</v>
      </c>
      <c r="B829" s="4" t="b">
        <f t="shared" si="204"/>
        <v>1</v>
      </c>
      <c r="C829" s="5" t="b">
        <f t="shared" si="202"/>
        <v>1</v>
      </c>
      <c r="D829" s="4">
        <f t="shared" ca="1" si="205"/>
        <v>2</v>
      </c>
      <c r="E829" s="15">
        <f t="shared" si="206"/>
        <v>1644</v>
      </c>
      <c r="F829" s="4">
        <f t="shared" ca="1" si="207"/>
        <v>0</v>
      </c>
      <c r="G829" s="6">
        <f>IF(C829,VLOOKUP(A829,RawData!A:C,3,FALSE),"")</f>
        <v>2.9805000000000001</v>
      </c>
      <c r="H829" s="9">
        <f>IF(C829,VLOOKUP(A829,RawData!A:D,4,FALSE),"")</f>
        <v>247.91771607266099</v>
      </c>
      <c r="I829" s="5" t="b">
        <f t="shared" si="208"/>
        <v>1</v>
      </c>
      <c r="J829" s="4">
        <f t="shared" ca="1" si="209"/>
        <v>247.91729567646152</v>
      </c>
      <c r="K829" s="4">
        <f t="shared" ca="1" si="210"/>
        <v>3.4938392314046496E-2</v>
      </c>
      <c r="L829" s="4">
        <f t="shared" ca="1" si="211"/>
        <v>3.5592936243915574E-3</v>
      </c>
      <c r="M829" s="4">
        <f t="shared" ca="1" si="212"/>
        <v>3.8452000000006592E-2</v>
      </c>
      <c r="N829" s="4">
        <f t="shared" ca="1" si="214"/>
        <v>2</v>
      </c>
      <c r="O829" s="4">
        <f t="shared" ca="1" si="213"/>
        <v>0</v>
      </c>
    </row>
    <row r="830" spans="1:15" x14ac:dyDescent="0.2">
      <c r="A830">
        <f t="shared" si="203"/>
        <v>1646</v>
      </c>
      <c r="B830" s="4" t="b">
        <f t="shared" si="204"/>
        <v>1</v>
      </c>
      <c r="C830" s="5" t="b">
        <f t="shared" si="202"/>
        <v>1</v>
      </c>
      <c r="D830" s="4">
        <f t="shared" ca="1" si="205"/>
        <v>2</v>
      </c>
      <c r="E830" s="15">
        <f t="shared" si="206"/>
        <v>1646</v>
      </c>
      <c r="F830" s="4">
        <f t="shared" ca="1" si="207"/>
        <v>0</v>
      </c>
      <c r="G830" s="6">
        <f>IF(C830,VLOOKUP(A830,RawData!A:C,3,FALSE),"")</f>
        <v>2.9805000000000001</v>
      </c>
      <c r="H830" s="9">
        <f>IF(C830,VLOOKUP(A830,RawData!A:D,4,FALSE),"")</f>
        <v>247.91748000000001</v>
      </c>
      <c r="I830" s="5" t="b">
        <f t="shared" si="208"/>
        <v>1</v>
      </c>
      <c r="J830" s="4">
        <f t="shared" ca="1" si="209"/>
        <v>247.9187132571067</v>
      </c>
      <c r="K830" s="4">
        <f t="shared" ca="1" si="210"/>
        <v>3.3513228679851181E-2</v>
      </c>
      <c r="L830" s="4">
        <f t="shared" ca="1" si="211"/>
        <v>2.4960678179866136E-3</v>
      </c>
      <c r="M830" s="4">
        <f t="shared" ca="1" si="212"/>
        <v>3.8688029692025339E-2</v>
      </c>
      <c r="N830" s="4">
        <f t="shared" ca="1" si="214"/>
        <v>2</v>
      </c>
      <c r="O830" s="4">
        <f t="shared" ca="1" si="213"/>
        <v>0</v>
      </c>
    </row>
    <row r="831" spans="1:15" x14ac:dyDescent="0.2">
      <c r="A831">
        <f t="shared" si="203"/>
        <v>1648</v>
      </c>
      <c r="B831" s="4" t="b">
        <f t="shared" si="204"/>
        <v>1</v>
      </c>
      <c r="C831" s="5" t="b">
        <f t="shared" si="202"/>
        <v>1</v>
      </c>
      <c r="D831" s="4">
        <f t="shared" ca="1" si="205"/>
        <v>2</v>
      </c>
      <c r="E831" s="15">
        <f t="shared" si="206"/>
        <v>1648</v>
      </c>
      <c r="F831" s="4">
        <f t="shared" ca="1" si="207"/>
        <v>0</v>
      </c>
      <c r="G831" s="6">
        <f>IF(C831,VLOOKUP(A831,RawData!A:C,3,FALSE),"")</f>
        <v>2.9805000000000001</v>
      </c>
      <c r="H831" s="9">
        <f>IF(C831,VLOOKUP(A831,RawData!A:D,4,FALSE),"")</f>
        <v>247.91198700000001</v>
      </c>
      <c r="I831" s="5" t="b">
        <f t="shared" si="208"/>
        <v>1</v>
      </c>
      <c r="J831" s="4">
        <f t="shared" ca="1" si="209"/>
        <v>247.91996125806452</v>
      </c>
      <c r="K831" s="4">
        <f t="shared" ca="1" si="210"/>
        <v>3.2272873841094452E-2</v>
      </c>
      <c r="L831" s="4">
        <f t="shared" ca="1" si="211"/>
        <v>9.0887522736693427E-4</v>
      </c>
      <c r="M831" s="4">
        <f t="shared" ca="1" si="212"/>
        <v>3.3195029692024036E-2</v>
      </c>
      <c r="N831" s="4">
        <f t="shared" ca="1" si="214"/>
        <v>2</v>
      </c>
      <c r="O831" s="4">
        <f t="shared" ca="1" si="213"/>
        <v>0</v>
      </c>
    </row>
    <row r="832" spans="1:15" x14ac:dyDescent="0.2">
      <c r="A832">
        <f t="shared" si="203"/>
        <v>1650</v>
      </c>
      <c r="B832" s="4" t="b">
        <f t="shared" si="204"/>
        <v>1</v>
      </c>
      <c r="C832" s="5" t="b">
        <f t="shared" si="202"/>
        <v>1</v>
      </c>
      <c r="D832" s="4">
        <f t="shared" ca="1" si="205"/>
        <v>2</v>
      </c>
      <c r="E832" s="15">
        <f t="shared" si="206"/>
        <v>1650</v>
      </c>
      <c r="F832" s="4">
        <f t="shared" ca="1" si="207"/>
        <v>0</v>
      </c>
      <c r="G832" s="6">
        <f>IF(C832,VLOOKUP(A832,RawData!A:C,3,FALSE),"")</f>
        <v>2.9805000000000001</v>
      </c>
      <c r="H832" s="9">
        <f>IF(C832,VLOOKUP(A832,RawData!A:D,4,FALSE),"")</f>
        <v>247.906730029692</v>
      </c>
      <c r="I832" s="5" t="b">
        <f t="shared" si="208"/>
        <v>1</v>
      </c>
      <c r="J832" s="4">
        <f t="shared" ca="1" si="209"/>
        <v>247.92103206547395</v>
      </c>
      <c r="K832" s="4">
        <f t="shared" ca="1" si="210"/>
        <v>3.1379292238170819E-2</v>
      </c>
      <c r="L832" s="4">
        <f t="shared" ca="1" si="211"/>
        <v>1.0250905989437342E-3</v>
      </c>
      <c r="M832" s="4">
        <f t="shared" ca="1" si="212"/>
        <v>3.8215970308016267E-2</v>
      </c>
      <c r="N832" s="4">
        <f t="shared" ca="1" si="214"/>
        <v>2</v>
      </c>
      <c r="O832" s="4">
        <f t="shared" ca="1" si="213"/>
        <v>0</v>
      </c>
    </row>
    <row r="833" spans="1:15" x14ac:dyDescent="0.2">
      <c r="A833">
        <f t="shared" si="203"/>
        <v>1652</v>
      </c>
      <c r="B833" s="4" t="b">
        <f t="shared" si="204"/>
        <v>1</v>
      </c>
      <c r="C833" s="5" t="b">
        <f t="shared" si="202"/>
        <v>1</v>
      </c>
      <c r="D833" s="4">
        <f t="shared" ca="1" si="205"/>
        <v>2</v>
      </c>
      <c r="E833" s="15">
        <f t="shared" si="206"/>
        <v>1652</v>
      </c>
      <c r="F833" s="4">
        <f t="shared" ca="1" si="207"/>
        <v>0</v>
      </c>
      <c r="G833" s="6">
        <f>IF(C833,VLOOKUP(A833,RawData!A:C,3,FALSE),"")</f>
        <v>2.9805000000000001</v>
      </c>
      <c r="H833" s="9">
        <f>IF(C833,VLOOKUP(A833,RawData!A:D,4,FALSE),"")</f>
        <v>247.90649400000001</v>
      </c>
      <c r="I833" s="5" t="b">
        <f t="shared" si="208"/>
        <v>1</v>
      </c>
      <c r="J833" s="4">
        <f t="shared" ca="1" si="209"/>
        <v>247.92243441839705</v>
      </c>
      <c r="K833" s="4">
        <f t="shared" ca="1" si="210"/>
        <v>3.066290418354356E-2</v>
      </c>
      <c r="L833" s="4">
        <f t="shared" ca="1" si="211"/>
        <v>3.3134435220461E-3</v>
      </c>
      <c r="M833" s="4">
        <f t="shared" ca="1" si="212"/>
        <v>3.8215970307987845E-2</v>
      </c>
      <c r="N833" s="4">
        <f t="shared" ca="1" si="214"/>
        <v>2</v>
      </c>
      <c r="O833" s="4">
        <f t="shared" ca="1" si="213"/>
        <v>0</v>
      </c>
    </row>
    <row r="834" spans="1:15" x14ac:dyDescent="0.2">
      <c r="A834">
        <f t="shared" si="203"/>
        <v>1654</v>
      </c>
      <c r="B834" s="4" t="b">
        <f t="shared" si="204"/>
        <v>1</v>
      </c>
      <c r="C834" s="5" t="b">
        <f t="shared" si="202"/>
        <v>1</v>
      </c>
      <c r="D834" s="4">
        <f t="shared" ca="1" si="205"/>
        <v>2</v>
      </c>
      <c r="E834" s="15">
        <f t="shared" si="206"/>
        <v>1654</v>
      </c>
      <c r="F834" s="4">
        <f t="shared" ca="1" si="207"/>
        <v>0</v>
      </c>
      <c r="G834" s="6">
        <f>IF(C834,VLOOKUP(A834,RawData!A:C,3,FALSE),"")</f>
        <v>2.9805000000000001</v>
      </c>
      <c r="H834" s="9">
        <f>IF(C834,VLOOKUP(A834,RawData!A:D,4,FALSE),"")</f>
        <v>247.90100100000001</v>
      </c>
      <c r="I834" s="5" t="b">
        <f t="shared" si="208"/>
        <v>1</v>
      </c>
      <c r="J834" s="4">
        <f t="shared" ca="1" si="209"/>
        <v>247.92367480549385</v>
      </c>
      <c r="K834" s="4">
        <f t="shared" ca="1" si="210"/>
        <v>3.0131323538398647E-2</v>
      </c>
      <c r="L834" s="4">
        <f t="shared" ca="1" si="211"/>
        <v>5.9637974029556062E-3</v>
      </c>
      <c r="M834" s="4">
        <f t="shared" ca="1" si="212"/>
        <v>2.7702029691994312E-2</v>
      </c>
      <c r="N834" s="4">
        <f t="shared" ca="1" si="214"/>
        <v>2</v>
      </c>
      <c r="O834" s="4">
        <f t="shared" ca="1" si="213"/>
        <v>0</v>
      </c>
    </row>
    <row r="835" spans="1:15" x14ac:dyDescent="0.2">
      <c r="A835">
        <f t="shared" si="203"/>
        <v>1656</v>
      </c>
      <c r="B835" s="4" t="b">
        <f t="shared" si="204"/>
        <v>1</v>
      </c>
      <c r="C835" s="5" t="b">
        <f t="shared" si="202"/>
        <v>1</v>
      </c>
      <c r="D835" s="4">
        <f t="shared" ca="1" si="205"/>
        <v>2</v>
      </c>
      <c r="E835" s="15">
        <f t="shared" si="206"/>
        <v>1656</v>
      </c>
      <c r="F835" s="4">
        <f t="shared" ca="1" si="207"/>
        <v>0</v>
      </c>
      <c r="G835" s="6">
        <f>IF(C835,VLOOKUP(A835,RawData!A:C,3,FALSE),"")</f>
        <v>2.9805000000000001</v>
      </c>
      <c r="H835" s="9">
        <f>IF(C835,VLOOKUP(A835,RawData!A:D,4,FALSE),"")</f>
        <v>247.90625797030799</v>
      </c>
      <c r="I835" s="5" t="b">
        <f t="shared" si="208"/>
        <v>1</v>
      </c>
      <c r="J835" s="4">
        <f t="shared" ca="1" si="209"/>
        <v>247.92474561290325</v>
      </c>
      <c r="K835" s="4">
        <f t="shared" ca="1" si="210"/>
        <v>2.9776936441635371E-2</v>
      </c>
      <c r="L835" s="4">
        <f t="shared" ca="1" si="211"/>
        <v>8.6217651449089772E-3</v>
      </c>
      <c r="M835" s="4">
        <f t="shared" ca="1" si="212"/>
        <v>2.2208072660987455E-2</v>
      </c>
      <c r="N835" s="4">
        <f t="shared" ca="1" si="214"/>
        <v>2</v>
      </c>
      <c r="O835" s="4">
        <f t="shared" ca="1" si="213"/>
        <v>0</v>
      </c>
    </row>
    <row r="836" spans="1:15" x14ac:dyDescent="0.2">
      <c r="A836">
        <f t="shared" si="203"/>
        <v>1658</v>
      </c>
      <c r="B836" s="4" t="b">
        <f t="shared" si="204"/>
        <v>1</v>
      </c>
      <c r="C836" s="5" t="b">
        <f t="shared" si="202"/>
        <v>1</v>
      </c>
      <c r="D836" s="4">
        <f t="shared" ca="1" si="205"/>
        <v>2</v>
      </c>
      <c r="E836" s="15">
        <f t="shared" si="206"/>
        <v>1658</v>
      </c>
      <c r="F836" s="4">
        <f t="shared" ca="1" si="207"/>
        <v>0</v>
      </c>
      <c r="G836" s="6">
        <f>IF(C836,VLOOKUP(A836,RawData!A:C,3,FALSE),"")</f>
        <v>2.9805000000000001</v>
      </c>
      <c r="H836" s="9">
        <f>IF(C836,VLOOKUP(A836,RawData!A:D,4,FALSE),"")</f>
        <v>247.92297400000001</v>
      </c>
      <c r="I836" s="5" t="b">
        <f t="shared" si="208"/>
        <v>1</v>
      </c>
      <c r="J836" s="4">
        <f t="shared" ca="1" si="209"/>
        <v>247.92529242265655</v>
      </c>
      <c r="K836" s="4">
        <f t="shared" ca="1" si="210"/>
        <v>2.8721356754260796E-2</v>
      </c>
      <c r="L836" s="4">
        <f t="shared" ca="1" si="211"/>
        <v>1.0925345790042229E-2</v>
      </c>
      <c r="M836" s="4">
        <f t="shared" ca="1" si="212"/>
        <v>1.122202969199293E-2</v>
      </c>
      <c r="N836" s="4">
        <f t="shared" ca="1" si="214"/>
        <v>2</v>
      </c>
      <c r="O836" s="4">
        <f t="shared" ca="1" si="213"/>
        <v>0</v>
      </c>
    </row>
    <row r="837" spans="1:15" x14ac:dyDescent="0.2">
      <c r="A837">
        <f t="shared" si="203"/>
        <v>1660</v>
      </c>
      <c r="B837" s="4" t="b">
        <f t="shared" si="204"/>
        <v>1</v>
      </c>
      <c r="C837" s="5" t="b">
        <f t="shared" si="202"/>
        <v>1</v>
      </c>
      <c r="D837" s="4">
        <f t="shared" ca="1" si="205"/>
        <v>2</v>
      </c>
      <c r="E837" s="15">
        <f t="shared" si="206"/>
        <v>1660</v>
      </c>
      <c r="F837" s="4">
        <f t="shared" ca="1" si="207"/>
        <v>0</v>
      </c>
      <c r="G837" s="6">
        <f>IF(C837,VLOOKUP(A837,RawData!A:C,3,FALSE),"")</f>
        <v>2.9805000000000001</v>
      </c>
      <c r="H837" s="9">
        <f>IF(C837,VLOOKUP(A837,RawData!A:D,4,FALSE),"")</f>
        <v>247.92297400000001</v>
      </c>
      <c r="I837" s="5" t="b">
        <f t="shared" si="208"/>
        <v>1</v>
      </c>
      <c r="J837" s="4">
        <f t="shared" ca="1" si="209"/>
        <v>247.92581638944071</v>
      </c>
      <c r="K837" s="4">
        <f t="shared" ca="1" si="210"/>
        <v>2.7303743851035733E-2</v>
      </c>
      <c r="L837" s="4">
        <f t="shared" ca="1" si="211"/>
        <v>1.3406119983699227E-2</v>
      </c>
      <c r="M837" s="4">
        <f t="shared" ca="1" si="212"/>
        <v>1.0749970307983858E-2</v>
      </c>
      <c r="N837" s="4">
        <f t="shared" ca="1" si="214"/>
        <v>2</v>
      </c>
      <c r="O837" s="4">
        <f t="shared" ca="1" si="213"/>
        <v>0</v>
      </c>
    </row>
    <row r="838" spans="1:15" x14ac:dyDescent="0.2">
      <c r="A838">
        <f t="shared" si="203"/>
        <v>1662</v>
      </c>
      <c r="B838" s="4" t="b">
        <f t="shared" si="204"/>
        <v>1</v>
      </c>
      <c r="C838" s="5" t="b">
        <f t="shared" si="202"/>
        <v>1</v>
      </c>
      <c r="D838" s="4">
        <f t="shared" ca="1" si="205"/>
        <v>2</v>
      </c>
      <c r="E838" s="15">
        <f t="shared" si="206"/>
        <v>1662</v>
      </c>
      <c r="F838" s="4">
        <f t="shared" ca="1" si="207"/>
        <v>0</v>
      </c>
      <c r="G838" s="6">
        <f>IF(C838,VLOOKUP(A838,RawData!A:C,3,FALSE),"")</f>
        <v>2.9805000000000001</v>
      </c>
      <c r="H838" s="9">
        <f>IF(C838,VLOOKUP(A838,RawData!A:D,4,FALSE),"")</f>
        <v>247.91748000000001</v>
      </c>
      <c r="I838" s="5" t="b">
        <f t="shared" si="208"/>
        <v>1</v>
      </c>
      <c r="J838" s="4">
        <f t="shared" ca="1" si="209"/>
        <v>247.92617077653745</v>
      </c>
      <c r="K838" s="4">
        <f t="shared" ca="1" si="210"/>
        <v>2.6063356754320921E-2</v>
      </c>
      <c r="L838" s="4">
        <f t="shared" ca="1" si="211"/>
        <v>1.5894540296386594E-2</v>
      </c>
      <c r="M838" s="4">
        <f t="shared" ca="1" si="212"/>
        <v>1.0985999999974183E-2</v>
      </c>
      <c r="N838" s="4">
        <f t="shared" ca="1" si="214"/>
        <v>2</v>
      </c>
      <c r="O838" s="4">
        <f t="shared" ca="1" si="213"/>
        <v>0</v>
      </c>
    </row>
    <row r="839" spans="1:15" x14ac:dyDescent="0.2">
      <c r="A839">
        <f t="shared" si="203"/>
        <v>1664</v>
      </c>
      <c r="B839" s="4" t="b">
        <f t="shared" si="204"/>
        <v>1</v>
      </c>
      <c r="C839" s="5" t="b">
        <f t="shared" ref="C839:C902" si="215">IF(AND(B839,A839&lt;=$G$1),TRUE(),FALSE())</f>
        <v>1</v>
      </c>
      <c r="D839" s="4">
        <f t="shared" ca="1" si="205"/>
        <v>2</v>
      </c>
      <c r="E839" s="15">
        <f t="shared" si="206"/>
        <v>1664</v>
      </c>
      <c r="F839" s="4">
        <f t="shared" ca="1" si="207"/>
        <v>0</v>
      </c>
      <c r="G839" s="6">
        <f>IF(C839,VLOOKUP(A839,RawData!A:C,3,FALSE),"")</f>
        <v>2.9805000000000001</v>
      </c>
      <c r="H839" s="9">
        <f>IF(C839,VLOOKUP(A839,RawData!A:D,4,FALSE),"")</f>
        <v>247.91748000000001</v>
      </c>
      <c r="I839" s="5" t="b">
        <f t="shared" si="208"/>
        <v>1</v>
      </c>
      <c r="J839" s="4">
        <f t="shared" ca="1" si="209"/>
        <v>247.92652516363424</v>
      </c>
      <c r="K839" s="4">
        <f t="shared" ca="1" si="210"/>
        <v>2.5000195464031094E-2</v>
      </c>
      <c r="L839" s="4">
        <f t="shared" ca="1" si="211"/>
        <v>1.854492643536787E-2</v>
      </c>
      <c r="M839" s="4">
        <f t="shared" ca="1" si="212"/>
        <v>1.0985999999974183E-2</v>
      </c>
      <c r="N839" s="4">
        <f t="shared" ca="1" si="214"/>
        <v>2</v>
      </c>
      <c r="O839" s="4">
        <f t="shared" ca="1" si="213"/>
        <v>0</v>
      </c>
    </row>
    <row r="840" spans="1:15" x14ac:dyDescent="0.2">
      <c r="A840">
        <f t="shared" ref="A840:A903" si="216">A839+$C$4</f>
        <v>1666</v>
      </c>
      <c r="B840" s="4" t="b">
        <f t="shared" ref="B840:B903" si="217">IF(ROW()&lt;7+$G$4,TRUE(),FALSE())</f>
        <v>1</v>
      </c>
      <c r="C840" s="5" t="b">
        <f t="shared" si="215"/>
        <v>1</v>
      </c>
      <c r="D840" s="4">
        <f t="shared" ref="D840:D903" ca="1" si="218">IF(AND($C839,$I839),IF(AND($L839&lt;$C$3,$L840&gt;=$C$3),$D839+0.5,IF(AND($L839&gt;=$C$3,$L840&lt;$C$3),$D839+0.5,$D839)),$D839)</f>
        <v>2</v>
      </c>
      <c r="E840" s="15">
        <f t="shared" ref="E840:E903" si="219">IF(C840,A840,NA())</f>
        <v>1666</v>
      </c>
      <c r="F840" s="4">
        <f t="shared" ref="F840:F903" ca="1" si="220">IF(MOD($D840,1)=0.5,20,0)</f>
        <v>0</v>
      </c>
      <c r="G840" s="6">
        <f>IF(C840,VLOOKUP(A840,RawData!A:C,3,FALSE),"")</f>
        <v>2.9805000000000001</v>
      </c>
      <c r="H840" s="9">
        <f>IF(C840,VLOOKUP(A840,RawData!A:D,4,FALSE),"")</f>
        <v>247.91748000000001</v>
      </c>
      <c r="I840" s="5" t="b">
        <f t="shared" ref="I840:I903" si="221">IF(C840,IF(E840-$E$7&gt;=$C$1/2,TRUE(),FALSE()),FALSE())</f>
        <v>1</v>
      </c>
      <c r="J840" s="4">
        <f t="shared" ref="J840:J903" ca="1" si="222">IF($I840,IF($C840,AVERAGE(OFFSET($H$1:$H$27000,ROW()-$C$1/$C$4/2-1,0,$C$1/$C$4+1,1)),NA()),NA())</f>
        <v>247.926879550731</v>
      </c>
      <c r="K840" s="4">
        <f t="shared" ref="K840:K903" ca="1" si="223">IF(I840,ABS(INDEX($J$1:$J$27000,ROW()+$C$1/$C$4/2)-INDEX($J$1:$J$27000,ROW()-$C$1/$C$4/2)),NA())</f>
        <v>2.42838074094891E-2</v>
      </c>
      <c r="L840" s="4">
        <f t="shared" ref="L840:L903" ca="1" si="224">IF(AND(C840,I840),INDEX($K$1:$K$27000,ROW()+$C$1/$C$4+1),NA())</f>
        <v>2.120292643539301E-2</v>
      </c>
      <c r="M840" s="4">
        <f t="shared" ref="M840:M903" ca="1" si="225">IF($I840,IF($C840,ABS(OFFSET($H$1:$H$27000,ROW()-$C$1/$C$4/2-1,0,1,1)-OFFSET($H$1:$H$27000,ROW()+$C$1/$C$4/2-1,0,1,1)),NA()),NA())</f>
        <v>1.0985999999974183E-2</v>
      </c>
      <c r="N840" s="4">
        <f t="shared" ca="1" si="214"/>
        <v>2</v>
      </c>
      <c r="O840" s="4">
        <f t="shared" ref="O840:O903" ca="1" si="226">IF(MOD($N840,1)=0.5,20,0)</f>
        <v>0</v>
      </c>
    </row>
    <row r="841" spans="1:15" x14ac:dyDescent="0.2">
      <c r="A841">
        <f t="shared" si="216"/>
        <v>1668</v>
      </c>
      <c r="B841" s="4" t="b">
        <f t="shared" si="217"/>
        <v>1</v>
      </c>
      <c r="C841" s="5" t="b">
        <f t="shared" si="215"/>
        <v>1</v>
      </c>
      <c r="D841" s="4">
        <f t="shared" ca="1" si="218"/>
        <v>2</v>
      </c>
      <c r="E841" s="15">
        <f t="shared" si="219"/>
        <v>1668</v>
      </c>
      <c r="F841" s="4">
        <f t="shared" ca="1" si="220"/>
        <v>0</v>
      </c>
      <c r="G841" s="6">
        <f>IF(C841,VLOOKUP(A841,RawData!A:C,3,FALSE),"")</f>
        <v>2.9805000000000001</v>
      </c>
      <c r="H841" s="9">
        <f>IF(C841,VLOOKUP(A841,RawData!A:D,4,FALSE),"")</f>
        <v>247.92297400000001</v>
      </c>
      <c r="I841" s="5" t="b">
        <f t="shared" si="221"/>
        <v>1</v>
      </c>
      <c r="J841" s="4">
        <f t="shared" ca="1" si="222"/>
        <v>247.92723393782774</v>
      </c>
      <c r="K841" s="4">
        <f t="shared" ca="1" si="223"/>
        <v>2.3567387096846915E-2</v>
      </c>
      <c r="L841" s="4">
        <f t="shared" ca="1" si="224"/>
        <v>2.3691314489980186E-2</v>
      </c>
      <c r="M841" s="4">
        <f t="shared" ca="1" si="225"/>
        <v>1.6242970307985161E-2</v>
      </c>
      <c r="N841" s="4">
        <f t="shared" ref="N841:N904" ca="1" si="227">IF(AND($C840,$I840),IF(AND($M840&lt;$C$3,$M841&gt;=$C$3),$N840+0.5,IF(AND($M840&gt;=$C$3,$M841&lt;$C$3),$N840+0.5,$N840)),$N840)</f>
        <v>2</v>
      </c>
      <c r="O841" s="4">
        <f t="shared" ca="1" si="226"/>
        <v>0</v>
      </c>
    </row>
    <row r="842" spans="1:15" x14ac:dyDescent="0.2">
      <c r="A842">
        <f t="shared" si="216"/>
        <v>1670</v>
      </c>
      <c r="B842" s="4" t="b">
        <f t="shared" si="217"/>
        <v>1</v>
      </c>
      <c r="C842" s="5" t="b">
        <f t="shared" si="215"/>
        <v>1</v>
      </c>
      <c r="D842" s="4">
        <f t="shared" ca="1" si="218"/>
        <v>2</v>
      </c>
      <c r="E842" s="15">
        <f t="shared" si="219"/>
        <v>1670</v>
      </c>
      <c r="F842" s="4">
        <f t="shared" ca="1" si="220"/>
        <v>0</v>
      </c>
      <c r="G842" s="6">
        <f>IF(C842,VLOOKUP(A842,RawData!A:C,3,FALSE),"")</f>
        <v>2.9805000000000001</v>
      </c>
      <c r="H842" s="9">
        <f>IF(C842,VLOOKUP(A842,RawData!A:D,4,FALSE),"")</f>
        <v>247.923210029692</v>
      </c>
      <c r="I842" s="5" t="b">
        <f t="shared" si="221"/>
        <v>1</v>
      </c>
      <c r="J842" s="4">
        <f t="shared" ca="1" si="222"/>
        <v>247.92775790461187</v>
      </c>
      <c r="K842" s="4">
        <f t="shared" ca="1" si="223"/>
        <v>2.2504161290356706E-2</v>
      </c>
      <c r="L842" s="4">
        <f t="shared" ca="1" si="224"/>
        <v>2.6164474822508055E-2</v>
      </c>
      <c r="M842" s="4">
        <f t="shared" ca="1" si="225"/>
        <v>1.6478999999975485E-2</v>
      </c>
      <c r="N842" s="4">
        <f t="shared" ca="1" si="227"/>
        <v>2</v>
      </c>
      <c r="O842" s="4">
        <f t="shared" ca="1" si="226"/>
        <v>0</v>
      </c>
    </row>
    <row r="843" spans="1:15" x14ac:dyDescent="0.2">
      <c r="A843">
        <f t="shared" si="216"/>
        <v>1672</v>
      </c>
      <c r="B843" s="4" t="b">
        <f t="shared" si="217"/>
        <v>1</v>
      </c>
      <c r="C843" s="5" t="b">
        <f t="shared" si="215"/>
        <v>1</v>
      </c>
      <c r="D843" s="4">
        <f t="shared" ca="1" si="218"/>
        <v>2</v>
      </c>
      <c r="E843" s="15">
        <f t="shared" si="219"/>
        <v>1672</v>
      </c>
      <c r="F843" s="4">
        <f t="shared" ca="1" si="220"/>
        <v>0</v>
      </c>
      <c r="G843" s="6">
        <f>IF(C843,VLOOKUP(A843,RawData!A:C,3,FALSE),"")</f>
        <v>2.9609000000000001</v>
      </c>
      <c r="H843" s="9">
        <f>IF(C843,VLOOKUP(A843,RawData!A:D,4,FALSE),"")</f>
        <v>247.92823097030799</v>
      </c>
      <c r="I843" s="5" t="b">
        <f t="shared" si="221"/>
        <v>1</v>
      </c>
      <c r="J843" s="4">
        <f t="shared" ca="1" si="222"/>
        <v>247.92811990556967</v>
      </c>
      <c r="K843" s="4">
        <f t="shared" ca="1" si="223"/>
        <v>2.1440967741995109E-2</v>
      </c>
      <c r="L843" s="4">
        <f t="shared" ca="1" si="224"/>
        <v>2.8645249016022944E-2</v>
      </c>
      <c r="M843" s="4">
        <f t="shared" ca="1" si="225"/>
        <v>1.122202969199293E-2</v>
      </c>
      <c r="N843" s="4">
        <f t="shared" ca="1" si="227"/>
        <v>2</v>
      </c>
      <c r="O843" s="4">
        <f t="shared" ca="1" si="226"/>
        <v>0</v>
      </c>
    </row>
    <row r="844" spans="1:15" x14ac:dyDescent="0.2">
      <c r="A844">
        <f t="shared" si="216"/>
        <v>1674</v>
      </c>
      <c r="B844" s="4" t="b">
        <f t="shared" si="217"/>
        <v>1</v>
      </c>
      <c r="C844" s="5" t="b">
        <f t="shared" si="215"/>
        <v>1</v>
      </c>
      <c r="D844" s="4">
        <f t="shared" ca="1" si="218"/>
        <v>2</v>
      </c>
      <c r="E844" s="15">
        <f t="shared" si="219"/>
        <v>1674</v>
      </c>
      <c r="F844" s="4">
        <f t="shared" ca="1" si="220"/>
        <v>0</v>
      </c>
      <c r="G844" s="6">
        <f>IF(C844,VLOOKUP(A844,RawData!A:C,3,FALSE),"")</f>
        <v>2.9609000000000001</v>
      </c>
      <c r="H844" s="9">
        <f>IF(C844,VLOOKUP(A844,RawData!A:D,4,FALSE),"")</f>
        <v>247.92846700000001</v>
      </c>
      <c r="I844" s="5" t="b">
        <f t="shared" si="221"/>
        <v>1</v>
      </c>
      <c r="J844" s="4">
        <f t="shared" ca="1" si="222"/>
        <v>247.92847429266646</v>
      </c>
      <c r="K844" s="4">
        <f t="shared" ca="1" si="223"/>
        <v>2.0215808367311183E-2</v>
      </c>
      <c r="L844" s="4">
        <f t="shared" ca="1" si="224"/>
        <v>3.1465213456243646E-2</v>
      </c>
      <c r="M844" s="4">
        <f t="shared" ca="1" si="225"/>
        <v>2.1736927338992018E-2</v>
      </c>
      <c r="N844" s="4">
        <f t="shared" ca="1" si="227"/>
        <v>2</v>
      </c>
      <c r="O844" s="4">
        <f t="shared" ca="1" si="226"/>
        <v>0</v>
      </c>
    </row>
    <row r="845" spans="1:15" x14ac:dyDescent="0.2">
      <c r="A845">
        <f t="shared" si="216"/>
        <v>1676</v>
      </c>
      <c r="B845" s="4" t="b">
        <f t="shared" si="217"/>
        <v>1</v>
      </c>
      <c r="C845" s="5" t="b">
        <f t="shared" si="215"/>
        <v>1</v>
      </c>
      <c r="D845" s="4">
        <f t="shared" ca="1" si="218"/>
        <v>2</v>
      </c>
      <c r="E845" s="15">
        <f t="shared" si="219"/>
        <v>1676</v>
      </c>
      <c r="F845" s="4">
        <f t="shared" ca="1" si="220"/>
        <v>0</v>
      </c>
      <c r="G845" s="6">
        <f>IF(C845,VLOOKUP(A845,RawData!A:C,3,FALSE),"")</f>
        <v>2.9609000000000001</v>
      </c>
      <c r="H845" s="9">
        <f>IF(C845,VLOOKUP(A845,RawData!A:D,4,FALSE),"")</f>
        <v>247.93396000000001</v>
      </c>
      <c r="I845" s="5" t="b">
        <f t="shared" si="221"/>
        <v>1</v>
      </c>
      <c r="J845" s="4">
        <f t="shared" ca="1" si="222"/>
        <v>247.92899829032257</v>
      </c>
      <c r="K845" s="4">
        <f t="shared" ca="1" si="223"/>
        <v>1.8967807409467241E-2</v>
      </c>
      <c r="L845" s="4">
        <f t="shared" ca="1" si="224"/>
        <v>3.4454758969872046E-2</v>
      </c>
      <c r="M845" s="4">
        <f t="shared" ca="1" si="225"/>
        <v>1.6480000000001382E-2</v>
      </c>
      <c r="N845" s="4">
        <f t="shared" ca="1" si="227"/>
        <v>2</v>
      </c>
      <c r="O845" s="4">
        <f t="shared" ca="1" si="226"/>
        <v>0</v>
      </c>
    </row>
    <row r="846" spans="1:15" x14ac:dyDescent="0.2">
      <c r="A846">
        <f t="shared" si="216"/>
        <v>1678</v>
      </c>
      <c r="B846" s="4" t="b">
        <f t="shared" si="217"/>
        <v>1</v>
      </c>
      <c r="C846" s="5" t="b">
        <f t="shared" si="215"/>
        <v>1</v>
      </c>
      <c r="D846" s="4">
        <f t="shared" ca="1" si="218"/>
        <v>2</v>
      </c>
      <c r="E846" s="15">
        <f t="shared" si="219"/>
        <v>1678</v>
      </c>
      <c r="F846" s="4">
        <f t="shared" ca="1" si="220"/>
        <v>0</v>
      </c>
      <c r="G846" s="6">
        <f>IF(C846,VLOOKUP(A846,RawData!A:C,3,FALSE),"")</f>
        <v>2.9609000000000001</v>
      </c>
      <c r="H846" s="9">
        <f>IF(C846,VLOOKUP(A846,RawData!A:D,4,FALSE),"")</f>
        <v>247.93396000000001</v>
      </c>
      <c r="I846" s="5" t="b">
        <f t="shared" si="221"/>
        <v>1</v>
      </c>
      <c r="J846" s="4">
        <f t="shared" ca="1" si="222"/>
        <v>247.92952990322576</v>
      </c>
      <c r="K846" s="4">
        <f t="shared" ca="1" si="223"/>
        <v>1.7712192590607856E-2</v>
      </c>
      <c r="L846" s="4">
        <f t="shared" ca="1" si="224"/>
        <v>3.762911189295437E-2</v>
      </c>
      <c r="M846" s="4">
        <f t="shared" ca="1" si="225"/>
        <v>2.1973000000002685E-2</v>
      </c>
      <c r="N846" s="4">
        <f t="shared" ca="1" si="227"/>
        <v>2</v>
      </c>
      <c r="O846" s="4">
        <f t="shared" ca="1" si="226"/>
        <v>0</v>
      </c>
    </row>
    <row r="847" spans="1:15" x14ac:dyDescent="0.2">
      <c r="A847">
        <f t="shared" si="216"/>
        <v>1680</v>
      </c>
      <c r="B847" s="4" t="b">
        <f t="shared" si="217"/>
        <v>1</v>
      </c>
      <c r="C847" s="5" t="b">
        <f t="shared" si="215"/>
        <v>1</v>
      </c>
      <c r="D847" s="4">
        <f t="shared" ca="1" si="218"/>
        <v>2</v>
      </c>
      <c r="E847" s="15">
        <f t="shared" si="219"/>
        <v>1680</v>
      </c>
      <c r="F847" s="4">
        <f t="shared" ca="1" si="220"/>
        <v>0</v>
      </c>
      <c r="G847" s="6">
        <f>IF(C847,VLOOKUP(A847,RawData!A:C,3,FALSE),"")</f>
        <v>2.9609000000000001</v>
      </c>
      <c r="H847" s="9">
        <f>IF(C847,VLOOKUP(A847,RawData!A:D,4,FALSE),"")</f>
        <v>247.93396000000001</v>
      </c>
      <c r="I847" s="5" t="b">
        <f t="shared" si="221"/>
        <v>1</v>
      </c>
      <c r="J847" s="4">
        <f t="shared" ca="1" si="222"/>
        <v>247.93023870967741</v>
      </c>
      <c r="K847" s="4">
        <f t="shared" ca="1" si="223"/>
        <v>1.6641385181173973E-2</v>
      </c>
      <c r="L847" s="4">
        <f t="shared" ca="1" si="224"/>
        <v>4.0818692538124424E-2</v>
      </c>
      <c r="M847" s="4">
        <f t="shared" ca="1" si="225"/>
        <v>2.7229970308013662E-2</v>
      </c>
      <c r="N847" s="4">
        <f t="shared" ca="1" si="227"/>
        <v>2</v>
      </c>
      <c r="O847" s="4">
        <f t="shared" ca="1" si="226"/>
        <v>0</v>
      </c>
    </row>
    <row r="848" spans="1:15" x14ac:dyDescent="0.2">
      <c r="A848">
        <f t="shared" si="216"/>
        <v>1682</v>
      </c>
      <c r="B848" s="4" t="b">
        <f t="shared" si="217"/>
        <v>1</v>
      </c>
      <c r="C848" s="5" t="b">
        <f t="shared" si="215"/>
        <v>1</v>
      </c>
      <c r="D848" s="4">
        <f t="shared" ca="1" si="218"/>
        <v>2</v>
      </c>
      <c r="E848" s="15">
        <f t="shared" si="219"/>
        <v>1682</v>
      </c>
      <c r="F848" s="4">
        <f t="shared" ca="1" si="220"/>
        <v>0</v>
      </c>
      <c r="G848" s="6">
        <f>IF(C848,VLOOKUP(A848,RawData!A:C,3,FALSE),"")</f>
        <v>2.9805000000000001</v>
      </c>
      <c r="H848" s="9">
        <f>IF(C848,VLOOKUP(A848,RawData!A:D,4,FALSE),"")</f>
        <v>247.939216970308</v>
      </c>
      <c r="I848" s="5" t="b">
        <f t="shared" si="221"/>
        <v>1</v>
      </c>
      <c r="J848" s="4">
        <f t="shared" ca="1" si="222"/>
        <v>247.93128667550371</v>
      </c>
      <c r="K848" s="4">
        <f t="shared" ca="1" si="223"/>
        <v>1.5239032258079988E-2</v>
      </c>
      <c r="L848" s="4">
        <f t="shared" ca="1" si="224"/>
        <v>4.4015887044338342E-2</v>
      </c>
      <c r="M848" s="4">
        <f t="shared" ca="1" si="225"/>
        <v>3.2722970307986543E-2</v>
      </c>
      <c r="N848" s="4">
        <f t="shared" ca="1" si="227"/>
        <v>2</v>
      </c>
      <c r="O848" s="4">
        <f t="shared" ca="1" si="226"/>
        <v>0</v>
      </c>
    </row>
    <row r="849" spans="1:15" x14ac:dyDescent="0.2">
      <c r="A849">
        <f t="shared" si="216"/>
        <v>1684</v>
      </c>
      <c r="B849" s="4" t="b">
        <f t="shared" si="217"/>
        <v>1</v>
      </c>
      <c r="C849" s="5" t="b">
        <f t="shared" si="215"/>
        <v>1</v>
      </c>
      <c r="D849" s="4">
        <f t="shared" ca="1" si="218"/>
        <v>2</v>
      </c>
      <c r="E849" s="15">
        <f t="shared" si="219"/>
        <v>1684</v>
      </c>
      <c r="F849" s="4">
        <f t="shared" ca="1" si="220"/>
        <v>0</v>
      </c>
      <c r="G849" s="6">
        <f>IF(C849,VLOOKUP(A849,RawData!A:C,3,FALSE),"")</f>
        <v>2.9647999999999999</v>
      </c>
      <c r="H849" s="9">
        <f>IF(C849,VLOOKUP(A849,RawData!A:D,4,FALSE),"")</f>
        <v>247.93945299999999</v>
      </c>
      <c r="I849" s="5" t="b">
        <f t="shared" si="221"/>
        <v>1</v>
      </c>
      <c r="J849" s="4">
        <f t="shared" ca="1" si="222"/>
        <v>247.9323498690521</v>
      </c>
      <c r="K849" s="4">
        <f t="shared" ca="1" si="223"/>
        <v>1.3829065473942137E-2</v>
      </c>
      <c r="L849" s="4">
        <f t="shared" ca="1" si="224"/>
        <v>4.7374355258796186E-2</v>
      </c>
      <c r="M849" s="4">
        <f t="shared" ca="1" si="225"/>
        <v>3.845199999997817E-2</v>
      </c>
      <c r="N849" s="4">
        <f t="shared" ca="1" si="227"/>
        <v>2</v>
      </c>
      <c r="O849" s="4">
        <f t="shared" ca="1" si="226"/>
        <v>0</v>
      </c>
    </row>
    <row r="850" spans="1:15" x14ac:dyDescent="0.2">
      <c r="A850">
        <f t="shared" si="216"/>
        <v>1686</v>
      </c>
      <c r="B850" s="4" t="b">
        <f t="shared" si="217"/>
        <v>1</v>
      </c>
      <c r="C850" s="5" t="b">
        <f t="shared" si="215"/>
        <v>1</v>
      </c>
      <c r="D850" s="4">
        <f t="shared" ca="1" si="218"/>
        <v>2</v>
      </c>
      <c r="E850" s="15">
        <f t="shared" si="219"/>
        <v>1686</v>
      </c>
      <c r="F850" s="4">
        <f t="shared" ca="1" si="220"/>
        <v>0</v>
      </c>
      <c r="G850" s="6">
        <f>IF(C850,VLOOKUP(A850,RawData!A:C,3,FALSE),"")</f>
        <v>2.9805000000000001</v>
      </c>
      <c r="H850" s="9">
        <f>IF(C850,VLOOKUP(A850,RawData!A:D,4,FALSE),"")</f>
        <v>247.94494599999999</v>
      </c>
      <c r="I850" s="5" t="b">
        <f t="shared" si="221"/>
        <v>1</v>
      </c>
      <c r="J850" s="4">
        <f t="shared" ca="1" si="222"/>
        <v>247.93359025614888</v>
      </c>
      <c r="K850" s="4">
        <f t="shared" ca="1" si="223"/>
        <v>1.2581064516155038E-2</v>
      </c>
      <c r="L850" s="4">
        <f t="shared" ca="1" si="224"/>
        <v>5.0917661628631095E-2</v>
      </c>
      <c r="M850" s="4">
        <f t="shared" ca="1" si="225"/>
        <v>3.3195029691995614E-2</v>
      </c>
      <c r="N850" s="4">
        <f t="shared" ca="1" si="227"/>
        <v>2</v>
      </c>
      <c r="O850" s="4">
        <f t="shared" ca="1" si="226"/>
        <v>0</v>
      </c>
    </row>
    <row r="851" spans="1:15" x14ac:dyDescent="0.2">
      <c r="A851">
        <f t="shared" si="216"/>
        <v>1688</v>
      </c>
      <c r="B851" s="4" t="b">
        <f t="shared" si="217"/>
        <v>1</v>
      </c>
      <c r="C851" s="5" t="b">
        <f t="shared" si="215"/>
        <v>1</v>
      </c>
      <c r="D851" s="4">
        <f t="shared" ca="1" si="218"/>
        <v>2</v>
      </c>
      <c r="E851" s="15">
        <f t="shared" si="219"/>
        <v>1688</v>
      </c>
      <c r="F851" s="4">
        <f t="shared" ca="1" si="220"/>
        <v>0</v>
      </c>
      <c r="G851" s="6">
        <f>IF(C851,VLOOKUP(A851,RawData!A:C,3,FALSE),"")</f>
        <v>2.9805000000000001</v>
      </c>
      <c r="H851" s="9">
        <f>IF(C851,VLOOKUP(A851,RawData!A:D,4,FALSE),"")</f>
        <v>247.939689029692</v>
      </c>
      <c r="I851" s="5" t="b">
        <f t="shared" si="221"/>
        <v>1</v>
      </c>
      <c r="J851" s="4">
        <f t="shared" ca="1" si="222"/>
        <v>247.93466106355828</v>
      </c>
      <c r="K851" s="4">
        <f t="shared" ca="1" si="223"/>
        <v>1.1687481527133059E-2</v>
      </c>
      <c r="L851" s="4">
        <f t="shared" ca="1" si="224"/>
        <v>5.4984936294687259E-2</v>
      </c>
      <c r="M851" s="4">
        <f t="shared" ca="1" si="225"/>
        <v>1.6478999999975485E-2</v>
      </c>
      <c r="N851" s="4">
        <f t="shared" ca="1" si="227"/>
        <v>2</v>
      </c>
      <c r="O851" s="4">
        <f t="shared" ca="1" si="226"/>
        <v>0</v>
      </c>
    </row>
    <row r="852" spans="1:15" x14ac:dyDescent="0.2">
      <c r="A852">
        <f t="shared" si="216"/>
        <v>1690</v>
      </c>
      <c r="B852" s="4" t="b">
        <f t="shared" si="217"/>
        <v>1</v>
      </c>
      <c r="C852" s="5" t="b">
        <f t="shared" si="215"/>
        <v>1</v>
      </c>
      <c r="D852" s="4">
        <f t="shared" ca="1" si="218"/>
        <v>2</v>
      </c>
      <c r="E852" s="15">
        <f t="shared" si="219"/>
        <v>1690</v>
      </c>
      <c r="F852" s="4">
        <f t="shared" ca="1" si="220"/>
        <v>0</v>
      </c>
      <c r="G852" s="6">
        <f>IF(C852,VLOOKUP(A852,RawData!A:C,3,FALSE),"")</f>
        <v>2.9805000000000001</v>
      </c>
      <c r="H852" s="9">
        <f>IF(C852,VLOOKUP(A852,RawData!A:D,4,FALSE),"")</f>
        <v>247.944709970308</v>
      </c>
      <c r="I852" s="5" t="b">
        <f t="shared" si="221"/>
        <v>1</v>
      </c>
      <c r="J852" s="4">
        <f t="shared" ca="1" si="222"/>
        <v>247.93519264420343</v>
      </c>
      <c r="K852" s="4">
        <f t="shared" ca="1" si="223"/>
        <v>1.1155900881931302E-2</v>
      </c>
      <c r="L852" s="4">
        <f t="shared" ca="1" si="224"/>
        <v>5.9068130800909557E-2</v>
      </c>
      <c r="M852" s="4">
        <f t="shared" ca="1" si="225"/>
        <v>1.6478999999975485E-2</v>
      </c>
      <c r="N852" s="4">
        <f t="shared" ca="1" si="227"/>
        <v>2</v>
      </c>
      <c r="O852" s="4">
        <f t="shared" ca="1" si="226"/>
        <v>0</v>
      </c>
    </row>
    <row r="853" spans="1:15" x14ac:dyDescent="0.2">
      <c r="A853">
        <f t="shared" si="216"/>
        <v>1692</v>
      </c>
      <c r="B853" s="4" t="b">
        <f t="shared" si="217"/>
        <v>1</v>
      </c>
      <c r="C853" s="5" t="b">
        <f t="shared" si="215"/>
        <v>1</v>
      </c>
      <c r="D853" s="4">
        <f t="shared" ca="1" si="218"/>
        <v>2</v>
      </c>
      <c r="E853" s="15">
        <f t="shared" si="219"/>
        <v>1692</v>
      </c>
      <c r="F853" s="4">
        <f t="shared" ca="1" si="220"/>
        <v>0</v>
      </c>
      <c r="G853" s="6">
        <f>IF(C853,VLOOKUP(A853,RawData!A:C,3,FALSE),"")</f>
        <v>2.9805000000000001</v>
      </c>
      <c r="H853" s="9">
        <f>IF(C853,VLOOKUP(A853,RawData!A:D,4,FALSE),"")</f>
        <v>247.94494599999999</v>
      </c>
      <c r="I853" s="5" t="b">
        <f t="shared" si="221"/>
        <v>1</v>
      </c>
      <c r="J853" s="4">
        <f t="shared" ca="1" si="222"/>
        <v>247.93555464516129</v>
      </c>
      <c r="K853" s="4">
        <f t="shared" ca="1" si="223"/>
        <v>1.0454740549448616E-2</v>
      </c>
      <c r="L853" s="4">
        <f t="shared" ca="1" si="224"/>
        <v>6.3312599015318938E-2</v>
      </c>
      <c r="M853" s="4">
        <f t="shared" ca="1" si="225"/>
        <v>1.6716029691991707E-2</v>
      </c>
      <c r="N853" s="4">
        <f t="shared" ca="1" si="227"/>
        <v>2</v>
      </c>
      <c r="O853" s="4">
        <f t="shared" ca="1" si="226"/>
        <v>0</v>
      </c>
    </row>
    <row r="854" spans="1:15" x14ac:dyDescent="0.2">
      <c r="A854">
        <f t="shared" si="216"/>
        <v>1694</v>
      </c>
      <c r="B854" s="4" t="b">
        <f t="shared" si="217"/>
        <v>1</v>
      </c>
      <c r="C854" s="5" t="b">
        <f t="shared" si="215"/>
        <v>1</v>
      </c>
      <c r="D854" s="4">
        <f t="shared" ca="1" si="218"/>
        <v>2</v>
      </c>
      <c r="E854" s="15">
        <f t="shared" si="219"/>
        <v>1694</v>
      </c>
      <c r="F854" s="4">
        <f t="shared" ca="1" si="220"/>
        <v>0</v>
      </c>
      <c r="G854" s="6">
        <f>IF(C854,VLOOKUP(A854,RawData!A:C,3,FALSE),"")</f>
        <v>2.9805000000000001</v>
      </c>
      <c r="H854" s="9">
        <f>IF(C854,VLOOKUP(A854,RawData!A:D,4,FALSE),"")</f>
        <v>247.94494599999999</v>
      </c>
      <c r="I854" s="5" t="b">
        <f t="shared" si="221"/>
        <v>1</v>
      </c>
      <c r="J854" s="4">
        <f t="shared" ca="1" si="222"/>
        <v>247.93608625806453</v>
      </c>
      <c r="K854" s="4">
        <f t="shared" ca="1" si="223"/>
        <v>9.745966355865221E-3</v>
      </c>
      <c r="L854" s="4">
        <f t="shared" ca="1" si="224"/>
        <v>6.7734260778166799E-2</v>
      </c>
      <c r="M854" s="4">
        <f t="shared" ca="1" si="225"/>
        <v>1.6480000000001382E-2</v>
      </c>
      <c r="N854" s="4">
        <f t="shared" ca="1" si="227"/>
        <v>2</v>
      </c>
      <c r="O854" s="4">
        <f t="shared" ca="1" si="226"/>
        <v>0</v>
      </c>
    </row>
    <row r="855" spans="1:15" x14ac:dyDescent="0.2">
      <c r="A855">
        <f t="shared" si="216"/>
        <v>1696</v>
      </c>
      <c r="B855" s="4" t="b">
        <f t="shared" si="217"/>
        <v>1</v>
      </c>
      <c r="C855" s="5" t="b">
        <f t="shared" si="215"/>
        <v>1</v>
      </c>
      <c r="D855" s="4">
        <f t="shared" ca="1" si="218"/>
        <v>2</v>
      </c>
      <c r="E855" s="15">
        <f t="shared" si="219"/>
        <v>1696</v>
      </c>
      <c r="F855" s="4">
        <f t="shared" ca="1" si="220"/>
        <v>0</v>
      </c>
      <c r="G855" s="6">
        <f>IF(C855,VLOOKUP(A855,RawData!A:C,3,FALSE),"")</f>
        <v>2.9805000000000001</v>
      </c>
      <c r="H855" s="9">
        <f>IF(C855,VLOOKUP(A855,RawData!A:D,4,FALSE),"")</f>
        <v>247.94494599999999</v>
      </c>
      <c r="I855" s="5" t="b">
        <f t="shared" si="221"/>
        <v>1</v>
      </c>
      <c r="J855" s="4">
        <f t="shared" ca="1" si="222"/>
        <v>247.93661787096778</v>
      </c>
      <c r="K855" s="4">
        <f t="shared" ca="1" si="223"/>
        <v>9.0371921623386697E-3</v>
      </c>
      <c r="L855" s="4">
        <f t="shared" ca="1" si="224"/>
        <v>7.2341454326561916E-2</v>
      </c>
      <c r="M855" s="4">
        <f t="shared" ca="1" si="225"/>
        <v>1.6480000000001382E-2</v>
      </c>
      <c r="N855" s="4">
        <f t="shared" ca="1" si="227"/>
        <v>2</v>
      </c>
      <c r="O855" s="4">
        <f t="shared" ca="1" si="226"/>
        <v>0</v>
      </c>
    </row>
    <row r="856" spans="1:15" x14ac:dyDescent="0.2">
      <c r="A856">
        <f t="shared" si="216"/>
        <v>1698</v>
      </c>
      <c r="B856" s="4" t="b">
        <f t="shared" si="217"/>
        <v>1</v>
      </c>
      <c r="C856" s="5" t="b">
        <f t="shared" si="215"/>
        <v>1</v>
      </c>
      <c r="D856" s="4">
        <f t="shared" ca="1" si="218"/>
        <v>2</v>
      </c>
      <c r="E856" s="15">
        <f t="shared" si="219"/>
        <v>1698</v>
      </c>
      <c r="F856" s="4">
        <f t="shared" ca="1" si="220"/>
        <v>0</v>
      </c>
      <c r="G856" s="6">
        <f>IF(C856,VLOOKUP(A856,RawData!A:C,3,FALSE),"")</f>
        <v>2.9805000000000001</v>
      </c>
      <c r="H856" s="9">
        <f>IF(C856,VLOOKUP(A856,RawData!A:D,4,FALSE),"")</f>
        <v>247.94494599999999</v>
      </c>
      <c r="I856" s="5" t="b">
        <f t="shared" si="221"/>
        <v>1</v>
      </c>
      <c r="J856" s="4">
        <f t="shared" ca="1" si="222"/>
        <v>247.93714948387102</v>
      </c>
      <c r="K856" s="4">
        <f t="shared" ca="1" si="223"/>
        <v>8.3284179688689619E-3</v>
      </c>
      <c r="L856" s="4">
        <f t="shared" ca="1" si="224"/>
        <v>7.6947955756878628E-2</v>
      </c>
      <c r="M856" s="4">
        <f t="shared" ca="1" si="225"/>
        <v>1.0986000000002605E-2</v>
      </c>
      <c r="N856" s="4">
        <f t="shared" ca="1" si="227"/>
        <v>2</v>
      </c>
      <c r="O856" s="4">
        <f t="shared" ca="1" si="226"/>
        <v>0</v>
      </c>
    </row>
    <row r="857" spans="1:15" x14ac:dyDescent="0.2">
      <c r="A857">
        <f t="shared" si="216"/>
        <v>1700</v>
      </c>
      <c r="B857" s="4" t="b">
        <f t="shared" si="217"/>
        <v>1</v>
      </c>
      <c r="C857" s="5" t="b">
        <f t="shared" si="215"/>
        <v>1</v>
      </c>
      <c r="D857" s="4">
        <f t="shared" ca="1" si="218"/>
        <v>2</v>
      </c>
      <c r="E857" s="15">
        <f t="shared" si="219"/>
        <v>1700</v>
      </c>
      <c r="F857" s="4">
        <f t="shared" ca="1" si="220"/>
        <v>0</v>
      </c>
      <c r="G857" s="6">
        <f>IF(C857,VLOOKUP(A857,RawData!A:C,3,FALSE),"")</f>
        <v>2.9609000000000001</v>
      </c>
      <c r="H857" s="9">
        <f>IF(C857,VLOOKUP(A857,RawData!A:D,4,FALSE),"")</f>
        <v>247.94494599999999</v>
      </c>
      <c r="I857" s="5" t="b">
        <f t="shared" si="221"/>
        <v>1</v>
      </c>
      <c r="J857" s="4">
        <f t="shared" ca="1" si="222"/>
        <v>247.93733429128045</v>
      </c>
      <c r="K857" s="4">
        <f t="shared" ca="1" si="223"/>
        <v>7.1032908521999616E-3</v>
      </c>
      <c r="L857" s="4">
        <f t="shared" ca="1" si="224"/>
        <v>8.137654064884714E-2</v>
      </c>
      <c r="M857" s="4">
        <f t="shared" ca="1" si="225"/>
        <v>5.4930000000013024E-3</v>
      </c>
      <c r="N857" s="4">
        <f t="shared" ca="1" si="227"/>
        <v>2</v>
      </c>
      <c r="O857" s="4">
        <f t="shared" ca="1" si="226"/>
        <v>0</v>
      </c>
    </row>
    <row r="858" spans="1:15" x14ac:dyDescent="0.2">
      <c r="A858">
        <f t="shared" si="216"/>
        <v>1702</v>
      </c>
      <c r="B858" s="4" t="b">
        <f t="shared" si="217"/>
        <v>1</v>
      </c>
      <c r="C858" s="5" t="b">
        <f t="shared" si="215"/>
        <v>1</v>
      </c>
      <c r="D858" s="4">
        <f t="shared" ca="1" si="218"/>
        <v>2</v>
      </c>
      <c r="E858" s="15">
        <f t="shared" si="219"/>
        <v>1702</v>
      </c>
      <c r="F858" s="4">
        <f t="shared" ca="1" si="220"/>
        <v>0</v>
      </c>
      <c r="G858" s="6">
        <f>IF(C858,VLOOKUP(A858,RawData!A:C,3,FALSE),"")</f>
        <v>2.9609000000000001</v>
      </c>
      <c r="H858" s="9">
        <f>IF(C858,VLOOKUP(A858,RawData!A:D,4,FALSE),"")</f>
        <v>247.939689029692</v>
      </c>
      <c r="I858" s="5" t="b">
        <f t="shared" si="221"/>
        <v>1</v>
      </c>
      <c r="J858" s="4">
        <f t="shared" ca="1" si="222"/>
        <v>247.93750387096782</v>
      </c>
      <c r="K858" s="4">
        <f t="shared" ca="1" si="223"/>
        <v>5.8629051415550748E-3</v>
      </c>
      <c r="L858" s="4">
        <f t="shared" ca="1" si="224"/>
        <v>8.6152589382464839E-2</v>
      </c>
      <c r="M858" s="4">
        <f t="shared" ca="1" si="225"/>
        <v>2.3602969201874657E-4</v>
      </c>
      <c r="N858" s="4">
        <f t="shared" ca="1" si="227"/>
        <v>2</v>
      </c>
      <c r="O858" s="4">
        <f t="shared" ca="1" si="226"/>
        <v>0</v>
      </c>
    </row>
    <row r="859" spans="1:15" x14ac:dyDescent="0.2">
      <c r="A859">
        <f t="shared" si="216"/>
        <v>1704</v>
      </c>
      <c r="B859" s="4" t="b">
        <f t="shared" si="217"/>
        <v>1</v>
      </c>
      <c r="C859" s="5" t="b">
        <f t="shared" si="215"/>
        <v>1</v>
      </c>
      <c r="D859" s="4">
        <f t="shared" ca="1" si="218"/>
        <v>2</v>
      </c>
      <c r="E859" s="15">
        <f t="shared" si="219"/>
        <v>1704</v>
      </c>
      <c r="F859" s="4">
        <f t="shared" ca="1" si="220"/>
        <v>0</v>
      </c>
      <c r="G859" s="6">
        <f>IF(C859,VLOOKUP(A859,RawData!A:C,3,FALSE),"")</f>
        <v>2.9609000000000001</v>
      </c>
      <c r="H859" s="9">
        <f>IF(C859,VLOOKUP(A859,RawData!A:D,4,FALSE),"")</f>
        <v>247.93945299999999</v>
      </c>
      <c r="I859" s="5" t="b">
        <f t="shared" si="221"/>
        <v>1</v>
      </c>
      <c r="J859" s="4">
        <f t="shared" ca="1" si="222"/>
        <v>247.93751148482883</v>
      </c>
      <c r="K859" s="4">
        <f t="shared" ca="1" si="223"/>
        <v>4.7920977321211922E-3</v>
      </c>
      <c r="L859" s="4">
        <f t="shared" ca="1" si="224"/>
        <v>9.1451912908127042E-2</v>
      </c>
      <c r="M859" s="4">
        <f t="shared" ca="1" si="225"/>
        <v>0</v>
      </c>
      <c r="N859" s="4">
        <f t="shared" ca="1" si="227"/>
        <v>2</v>
      </c>
      <c r="O859" s="4">
        <f t="shared" ca="1" si="226"/>
        <v>0</v>
      </c>
    </row>
    <row r="860" spans="1:15" x14ac:dyDescent="0.2">
      <c r="A860">
        <f t="shared" si="216"/>
        <v>1706</v>
      </c>
      <c r="B860" s="4" t="b">
        <f t="shared" si="217"/>
        <v>1</v>
      </c>
      <c r="C860" s="5" t="b">
        <f t="shared" si="215"/>
        <v>1</v>
      </c>
      <c r="D860" s="4">
        <f t="shared" ca="1" si="218"/>
        <v>2</v>
      </c>
      <c r="E860" s="15">
        <f t="shared" si="219"/>
        <v>1706</v>
      </c>
      <c r="F860" s="4">
        <f t="shared" ca="1" si="220"/>
        <v>0</v>
      </c>
      <c r="G860" s="6">
        <f>IF(C860,VLOOKUP(A860,RawData!A:C,3,FALSE),"")</f>
        <v>2.9805000000000001</v>
      </c>
      <c r="H860" s="9">
        <f>IF(C860,VLOOKUP(A860,RawData!A:D,4,FALSE),"")</f>
        <v>247.93396000000001</v>
      </c>
      <c r="I860" s="5" t="b">
        <f t="shared" si="221"/>
        <v>1</v>
      </c>
      <c r="J860" s="4">
        <f t="shared" ca="1" si="222"/>
        <v>247.93768106451617</v>
      </c>
      <c r="K860" s="4">
        <f t="shared" ca="1" si="223"/>
        <v>3.5592936243915574E-3</v>
      </c>
      <c r="L860" s="4">
        <f t="shared" ca="1" si="224"/>
        <v>9.7291123058056428E-2</v>
      </c>
      <c r="M860" s="4">
        <f t="shared" ca="1" si="225"/>
        <v>2.3602969201874657E-4</v>
      </c>
      <c r="N860" s="4">
        <f t="shared" ca="1" si="227"/>
        <v>2</v>
      </c>
      <c r="O860" s="4">
        <f t="shared" ca="1" si="226"/>
        <v>0</v>
      </c>
    </row>
    <row r="861" spans="1:15" x14ac:dyDescent="0.2">
      <c r="A861">
        <f t="shared" si="216"/>
        <v>1708</v>
      </c>
      <c r="B861" s="4" t="b">
        <f t="shared" si="217"/>
        <v>1</v>
      </c>
      <c r="C861" s="5" t="b">
        <f t="shared" si="215"/>
        <v>1</v>
      </c>
      <c r="D861" s="4">
        <f t="shared" ca="1" si="218"/>
        <v>2</v>
      </c>
      <c r="E861" s="15">
        <f t="shared" si="219"/>
        <v>1708</v>
      </c>
      <c r="F861" s="4">
        <f t="shared" ca="1" si="220"/>
        <v>0</v>
      </c>
      <c r="G861" s="6">
        <f>IF(C861,VLOOKUP(A861,RawData!A:C,3,FALSE),"")</f>
        <v>2.9805000000000001</v>
      </c>
      <c r="H861" s="9">
        <f>IF(C861,VLOOKUP(A861,RawData!A:D,4,FALSE),"")</f>
        <v>247.93396000000001</v>
      </c>
      <c r="I861" s="5" t="b">
        <f t="shared" si="221"/>
        <v>1</v>
      </c>
      <c r="J861" s="4">
        <f t="shared" ca="1" si="222"/>
        <v>247.93767345065513</v>
      </c>
      <c r="K861" s="4">
        <f t="shared" ca="1" si="223"/>
        <v>2.4960678179866136E-3</v>
      </c>
      <c r="L861" s="4">
        <f t="shared" ca="1" si="224"/>
        <v>0.10330686689636082</v>
      </c>
      <c r="M861" s="4">
        <f t="shared" ca="1" si="225"/>
        <v>2.3602969201874657E-4</v>
      </c>
      <c r="N861" s="4">
        <f t="shared" ca="1" si="227"/>
        <v>2</v>
      </c>
      <c r="O861" s="4">
        <f t="shared" ca="1" si="226"/>
        <v>0</v>
      </c>
    </row>
    <row r="862" spans="1:15" x14ac:dyDescent="0.2">
      <c r="A862">
        <f t="shared" si="216"/>
        <v>1710</v>
      </c>
      <c r="B862" s="4" t="b">
        <f t="shared" si="217"/>
        <v>1</v>
      </c>
      <c r="C862" s="5" t="b">
        <f t="shared" si="215"/>
        <v>1</v>
      </c>
      <c r="D862" s="4">
        <f t="shared" ca="1" si="218"/>
        <v>2</v>
      </c>
      <c r="E862" s="15">
        <f t="shared" si="219"/>
        <v>1710</v>
      </c>
      <c r="F862" s="4">
        <f t="shared" ca="1" si="220"/>
        <v>0</v>
      </c>
      <c r="G862" s="6">
        <f>IF(C862,VLOOKUP(A862,RawData!A:C,3,FALSE),"")</f>
        <v>2.9805000000000001</v>
      </c>
      <c r="H862" s="9">
        <f>IF(C862,VLOOKUP(A862,RawData!A:D,4,FALSE),"")</f>
        <v>247.93396000000001</v>
      </c>
      <c r="I862" s="5" t="b">
        <f t="shared" si="221"/>
        <v>1</v>
      </c>
      <c r="J862" s="4">
        <f t="shared" ca="1" si="222"/>
        <v>247.93767345065513</v>
      </c>
      <c r="K862" s="4">
        <f t="shared" ca="1" si="223"/>
        <v>9.0887522736693427E-4</v>
      </c>
      <c r="L862" s="4">
        <f t="shared" ca="1" si="224"/>
        <v>0.10949980428310369</v>
      </c>
      <c r="M862" s="4">
        <f t="shared" ca="1" si="225"/>
        <v>0</v>
      </c>
      <c r="N862" s="4">
        <f t="shared" ca="1" si="227"/>
        <v>2</v>
      </c>
      <c r="O862" s="4">
        <f t="shared" ca="1" si="226"/>
        <v>0</v>
      </c>
    </row>
    <row r="863" spans="1:15" x14ac:dyDescent="0.2">
      <c r="A863">
        <f t="shared" si="216"/>
        <v>1712</v>
      </c>
      <c r="B863" s="4" t="b">
        <f t="shared" si="217"/>
        <v>1</v>
      </c>
      <c r="C863" s="5" t="b">
        <f t="shared" si="215"/>
        <v>1</v>
      </c>
      <c r="D863" s="4">
        <f t="shared" ca="1" si="218"/>
        <v>2</v>
      </c>
      <c r="E863" s="15">
        <f t="shared" si="219"/>
        <v>1712</v>
      </c>
      <c r="F863" s="4">
        <f t="shared" ca="1" si="220"/>
        <v>0</v>
      </c>
      <c r="G863" s="6">
        <f>IF(C863,VLOOKUP(A863,RawData!A:C,3,FALSE),"")</f>
        <v>2.9805000000000001</v>
      </c>
      <c r="H863" s="9">
        <f>IF(C863,VLOOKUP(A863,RawData!A:D,4,FALSE),"")</f>
        <v>247.939216970308</v>
      </c>
      <c r="I863" s="5" t="b">
        <f t="shared" si="221"/>
        <v>1</v>
      </c>
      <c r="J863" s="4">
        <f t="shared" ca="1" si="222"/>
        <v>247.93767345065513</v>
      </c>
      <c r="K863" s="4">
        <f t="shared" ca="1" si="223"/>
        <v>1.0250905989437342E-3</v>
      </c>
      <c r="L863" s="4">
        <f t="shared" ca="1" si="224"/>
        <v>0.11623196843407868</v>
      </c>
      <c r="M863" s="4">
        <f t="shared" ca="1" si="225"/>
        <v>5.2569703079825558E-3</v>
      </c>
      <c r="N863" s="4">
        <f t="shared" ca="1" si="227"/>
        <v>2</v>
      </c>
      <c r="O863" s="4">
        <f t="shared" ca="1" si="226"/>
        <v>0</v>
      </c>
    </row>
    <row r="864" spans="1:15" x14ac:dyDescent="0.2">
      <c r="A864">
        <f t="shared" si="216"/>
        <v>1714</v>
      </c>
      <c r="B864" s="4" t="b">
        <f t="shared" si="217"/>
        <v>1</v>
      </c>
      <c r="C864" s="5" t="b">
        <f t="shared" si="215"/>
        <v>1</v>
      </c>
      <c r="D864" s="4">
        <f t="shared" ca="1" si="218"/>
        <v>2</v>
      </c>
      <c r="E864" s="15">
        <f t="shared" si="219"/>
        <v>1714</v>
      </c>
      <c r="F864" s="4">
        <f t="shared" ca="1" si="220"/>
        <v>0</v>
      </c>
      <c r="G864" s="6">
        <f>IF(C864,VLOOKUP(A864,RawData!A:C,3,FALSE),"")</f>
        <v>2.9805000000000001</v>
      </c>
      <c r="H864" s="9">
        <f>IF(C864,VLOOKUP(A864,RawData!A:D,4,FALSE),"")</f>
        <v>247.93945299999999</v>
      </c>
      <c r="I864" s="5" t="b">
        <f t="shared" si="221"/>
        <v>1</v>
      </c>
      <c r="J864" s="4">
        <f t="shared" ca="1" si="222"/>
        <v>247.93750387096779</v>
      </c>
      <c r="K864" s="4">
        <f t="shared" ca="1" si="223"/>
        <v>3.3134435220461E-3</v>
      </c>
      <c r="L864" s="4">
        <f t="shared" ca="1" si="224"/>
        <v>0.12314966437057251</v>
      </c>
      <c r="M864" s="4">
        <f t="shared" ca="1" si="225"/>
        <v>5.4929999999728807E-3</v>
      </c>
      <c r="N864" s="4">
        <f t="shared" ca="1" si="227"/>
        <v>2</v>
      </c>
      <c r="O864" s="4">
        <f t="shared" ca="1" si="226"/>
        <v>0</v>
      </c>
    </row>
    <row r="865" spans="1:15" x14ac:dyDescent="0.2">
      <c r="A865">
        <f t="shared" si="216"/>
        <v>1716</v>
      </c>
      <c r="B865" s="4" t="b">
        <f t="shared" si="217"/>
        <v>1</v>
      </c>
      <c r="C865" s="5" t="b">
        <f t="shared" si="215"/>
        <v>1</v>
      </c>
      <c r="D865" s="4">
        <f t="shared" ca="1" si="218"/>
        <v>2</v>
      </c>
      <c r="E865" s="15">
        <f t="shared" si="219"/>
        <v>1716</v>
      </c>
      <c r="F865" s="4">
        <f t="shared" ca="1" si="220"/>
        <v>0</v>
      </c>
      <c r="G865" s="6">
        <f>IF(C865,VLOOKUP(A865,RawData!A:C,3,FALSE),"")</f>
        <v>2.9805000000000001</v>
      </c>
      <c r="H865" s="9">
        <f>IF(C865,VLOOKUP(A865,RawData!A:D,4,FALSE),"")</f>
        <v>247.93945299999999</v>
      </c>
      <c r="I865" s="5" t="b">
        <f t="shared" si="221"/>
        <v>1</v>
      </c>
      <c r="J865" s="4">
        <f t="shared" ca="1" si="222"/>
        <v>247.93732667741941</v>
      </c>
      <c r="K865" s="4">
        <f t="shared" ca="1" si="223"/>
        <v>5.9637974029556062E-3</v>
      </c>
      <c r="L865" s="4">
        <f t="shared" ca="1" si="224"/>
        <v>0.13024455385544798</v>
      </c>
      <c r="M865" s="4">
        <f t="shared" ca="1" si="225"/>
        <v>1.0985999999974183E-2</v>
      </c>
      <c r="N865" s="4">
        <f t="shared" ca="1" si="227"/>
        <v>2</v>
      </c>
      <c r="O865" s="4">
        <f t="shared" ca="1" si="226"/>
        <v>0</v>
      </c>
    </row>
    <row r="866" spans="1:15" x14ac:dyDescent="0.2">
      <c r="A866">
        <f t="shared" si="216"/>
        <v>1718</v>
      </c>
      <c r="B866" s="4" t="b">
        <f t="shared" si="217"/>
        <v>1</v>
      </c>
      <c r="C866" s="5" t="b">
        <f t="shared" si="215"/>
        <v>1</v>
      </c>
      <c r="D866" s="4">
        <f t="shared" ca="1" si="218"/>
        <v>2</v>
      </c>
      <c r="E866" s="15">
        <f t="shared" si="219"/>
        <v>1718</v>
      </c>
      <c r="F866" s="4">
        <f t="shared" ca="1" si="220"/>
        <v>0</v>
      </c>
      <c r="G866" s="6">
        <f>IF(C866,VLOOKUP(A866,RawData!A:C,3,FALSE),"")</f>
        <v>2.9805000000000001</v>
      </c>
      <c r="H866" s="9">
        <f>IF(C866,VLOOKUP(A866,RawData!A:D,4,FALSE),"")</f>
        <v>247.93945299999999</v>
      </c>
      <c r="I866" s="5" t="b">
        <f t="shared" si="221"/>
        <v>1</v>
      </c>
      <c r="J866" s="4">
        <f t="shared" ca="1" si="222"/>
        <v>247.93697990418369</v>
      </c>
      <c r="K866" s="4">
        <f t="shared" ca="1" si="223"/>
        <v>8.6217651449089772E-3</v>
      </c>
      <c r="L866" s="4">
        <f t="shared" ca="1" si="224"/>
        <v>0.13733182796721621</v>
      </c>
      <c r="M866" s="4">
        <f t="shared" ca="1" si="225"/>
        <v>5.4930000000013024E-3</v>
      </c>
      <c r="N866" s="4">
        <f t="shared" ca="1" si="227"/>
        <v>2</v>
      </c>
      <c r="O866" s="4">
        <f t="shared" ca="1" si="226"/>
        <v>0</v>
      </c>
    </row>
    <row r="867" spans="1:15" x14ac:dyDescent="0.2">
      <c r="A867">
        <f t="shared" si="216"/>
        <v>1720</v>
      </c>
      <c r="B867" s="4" t="b">
        <f t="shared" si="217"/>
        <v>1</v>
      </c>
      <c r="C867" s="5" t="b">
        <f t="shared" si="215"/>
        <v>1</v>
      </c>
      <c r="D867" s="4">
        <f t="shared" ca="1" si="218"/>
        <v>2</v>
      </c>
      <c r="E867" s="15">
        <f t="shared" si="219"/>
        <v>1720</v>
      </c>
      <c r="F867" s="4">
        <f t="shared" ca="1" si="220"/>
        <v>0</v>
      </c>
      <c r="G867" s="6">
        <f>IF(C867,VLOOKUP(A867,RawData!A:C,3,FALSE),"")</f>
        <v>2.9805000000000001</v>
      </c>
      <c r="H867" s="9">
        <f>IF(C867,VLOOKUP(A867,RawData!A:D,4,FALSE),"")</f>
        <v>247.93945299999999</v>
      </c>
      <c r="I867" s="5" t="b">
        <f t="shared" si="221"/>
        <v>1</v>
      </c>
      <c r="J867" s="4">
        <f t="shared" ca="1" si="222"/>
        <v>247.93697229032264</v>
      </c>
      <c r="K867" s="4">
        <f t="shared" ca="1" si="223"/>
        <v>1.0925345790042229E-2</v>
      </c>
      <c r="L867" s="4">
        <f t="shared" ca="1" si="224"/>
        <v>0.14407299021530662</v>
      </c>
      <c r="M867" s="4">
        <f t="shared" ca="1" si="225"/>
        <v>5.2569703080109775E-3</v>
      </c>
      <c r="N867" s="4">
        <f t="shared" ca="1" si="227"/>
        <v>2</v>
      </c>
      <c r="O867" s="4">
        <f t="shared" ca="1" si="226"/>
        <v>0</v>
      </c>
    </row>
    <row r="868" spans="1:15" x14ac:dyDescent="0.2">
      <c r="A868">
        <f t="shared" si="216"/>
        <v>1722</v>
      </c>
      <c r="B868" s="4" t="b">
        <f t="shared" si="217"/>
        <v>1</v>
      </c>
      <c r="C868" s="5" t="b">
        <f t="shared" si="215"/>
        <v>1</v>
      </c>
      <c r="D868" s="4">
        <f t="shared" ca="1" si="218"/>
        <v>2</v>
      </c>
      <c r="E868" s="15">
        <f t="shared" si="219"/>
        <v>1722</v>
      </c>
      <c r="F868" s="4">
        <f t="shared" ca="1" si="220"/>
        <v>0</v>
      </c>
      <c r="G868" s="6">
        <f>IF(C868,VLOOKUP(A868,RawData!A:C,3,FALSE),"")</f>
        <v>2.9805000000000001</v>
      </c>
      <c r="H868" s="9">
        <f>IF(C868,VLOOKUP(A868,RawData!A:D,4,FALSE),"")</f>
        <v>247.934196029692</v>
      </c>
      <c r="I868" s="5" t="b">
        <f t="shared" si="221"/>
        <v>1</v>
      </c>
      <c r="J868" s="4">
        <f t="shared" ca="1" si="222"/>
        <v>247.9366255170869</v>
      </c>
      <c r="K868" s="4">
        <f t="shared" ca="1" si="223"/>
        <v>1.3406119983699227E-2</v>
      </c>
      <c r="L868" s="4">
        <f t="shared" ca="1" si="224"/>
        <v>0.15080653860241</v>
      </c>
      <c r="M868" s="4">
        <f t="shared" ca="1" si="225"/>
        <v>1.0985999999974183E-2</v>
      </c>
      <c r="N868" s="4">
        <f t="shared" ca="1" si="227"/>
        <v>2</v>
      </c>
      <c r="O868" s="4">
        <f t="shared" ca="1" si="226"/>
        <v>0</v>
      </c>
    </row>
    <row r="869" spans="1:15" x14ac:dyDescent="0.2">
      <c r="A869">
        <f t="shared" si="216"/>
        <v>1724</v>
      </c>
      <c r="B869" s="4" t="b">
        <f t="shared" si="217"/>
        <v>1</v>
      </c>
      <c r="C869" s="5" t="b">
        <f t="shared" si="215"/>
        <v>1</v>
      </c>
      <c r="D869" s="4">
        <f t="shared" ca="1" si="218"/>
        <v>2</v>
      </c>
      <c r="E869" s="15">
        <f t="shared" si="219"/>
        <v>1724</v>
      </c>
      <c r="F869" s="4">
        <f t="shared" ca="1" si="220"/>
        <v>0</v>
      </c>
      <c r="G869" s="6">
        <f>IF(C869,VLOOKUP(A869,RawData!A:C,3,FALSE),"")</f>
        <v>2.9805000000000001</v>
      </c>
      <c r="H869" s="9">
        <f>IF(C869,VLOOKUP(A869,RawData!A:D,4,FALSE),"")</f>
        <v>247.93396000000001</v>
      </c>
      <c r="I869" s="5" t="b">
        <f t="shared" si="221"/>
        <v>1</v>
      </c>
      <c r="J869" s="4">
        <f t="shared" ca="1" si="222"/>
        <v>247.9362711299901</v>
      </c>
      <c r="K869" s="4">
        <f t="shared" ca="1" si="223"/>
        <v>1.5894540296386594E-2</v>
      </c>
      <c r="L869" s="4">
        <f t="shared" ca="1" si="224"/>
        <v>0.1572016197328594</v>
      </c>
      <c r="M869" s="4">
        <f t="shared" ca="1" si="225"/>
        <v>1.0985999999974183E-2</v>
      </c>
      <c r="N869" s="4">
        <f t="shared" ca="1" si="227"/>
        <v>2</v>
      </c>
      <c r="O869" s="4">
        <f t="shared" ca="1" si="226"/>
        <v>0</v>
      </c>
    </row>
    <row r="870" spans="1:15" x14ac:dyDescent="0.2">
      <c r="A870">
        <f t="shared" si="216"/>
        <v>1726</v>
      </c>
      <c r="B870" s="4" t="b">
        <f t="shared" si="217"/>
        <v>1</v>
      </c>
      <c r="C870" s="5" t="b">
        <f t="shared" si="215"/>
        <v>1</v>
      </c>
      <c r="D870" s="4">
        <f t="shared" ca="1" si="218"/>
        <v>2</v>
      </c>
      <c r="E870" s="15">
        <f t="shared" si="219"/>
        <v>1726</v>
      </c>
      <c r="F870" s="4">
        <f t="shared" ca="1" si="220"/>
        <v>0</v>
      </c>
      <c r="G870" s="6">
        <f>IF(C870,VLOOKUP(A870,RawData!A:C,3,FALSE),"")</f>
        <v>2.9805000000000001</v>
      </c>
      <c r="H870" s="9">
        <f>IF(C870,VLOOKUP(A870,RawData!A:D,4,FALSE),"")</f>
        <v>247.93396000000001</v>
      </c>
      <c r="I870" s="5" t="b">
        <f t="shared" si="221"/>
        <v>1</v>
      </c>
      <c r="J870" s="4">
        <f t="shared" ca="1" si="222"/>
        <v>247.93591674289334</v>
      </c>
      <c r="K870" s="4">
        <f t="shared" ca="1" si="223"/>
        <v>1.854492643536787E-2</v>
      </c>
      <c r="L870" s="4">
        <f t="shared" ca="1" si="224"/>
        <v>0.16341120133583331</v>
      </c>
      <c r="M870" s="4">
        <f t="shared" ca="1" si="225"/>
        <v>1.0985999999974183E-2</v>
      </c>
      <c r="N870" s="4">
        <f t="shared" ca="1" si="227"/>
        <v>2</v>
      </c>
      <c r="O870" s="4">
        <f t="shared" ca="1" si="226"/>
        <v>0</v>
      </c>
    </row>
    <row r="871" spans="1:15" x14ac:dyDescent="0.2">
      <c r="A871">
        <f t="shared" si="216"/>
        <v>1728</v>
      </c>
      <c r="B871" s="4" t="b">
        <f t="shared" si="217"/>
        <v>1</v>
      </c>
      <c r="C871" s="5" t="b">
        <f t="shared" si="215"/>
        <v>1</v>
      </c>
      <c r="D871" s="4">
        <f t="shared" ca="1" si="218"/>
        <v>2</v>
      </c>
      <c r="E871" s="15">
        <f t="shared" si="219"/>
        <v>1728</v>
      </c>
      <c r="F871" s="4">
        <f t="shared" ca="1" si="220"/>
        <v>0</v>
      </c>
      <c r="G871" s="6">
        <f>IF(C871,VLOOKUP(A871,RawData!A:C,3,FALSE),"")</f>
        <v>2.9805000000000001</v>
      </c>
      <c r="H871" s="9">
        <f>IF(C871,VLOOKUP(A871,RawData!A:D,4,FALSE),"")</f>
        <v>247.93396000000001</v>
      </c>
      <c r="I871" s="5" t="b">
        <f t="shared" si="221"/>
        <v>1</v>
      </c>
      <c r="J871" s="4">
        <f t="shared" ca="1" si="222"/>
        <v>247.93556235579661</v>
      </c>
      <c r="K871" s="4">
        <f t="shared" ca="1" si="223"/>
        <v>2.120292643539301E-2</v>
      </c>
      <c r="L871" s="4">
        <f t="shared" ca="1" si="224"/>
        <v>0.16926708796009393</v>
      </c>
      <c r="M871" s="4">
        <f t="shared" ca="1" si="225"/>
        <v>1.0985999999974183E-2</v>
      </c>
      <c r="N871" s="4">
        <f t="shared" ca="1" si="227"/>
        <v>2</v>
      </c>
      <c r="O871" s="4">
        <f t="shared" ca="1" si="226"/>
        <v>0</v>
      </c>
    </row>
    <row r="872" spans="1:15" x14ac:dyDescent="0.2">
      <c r="A872">
        <f t="shared" si="216"/>
        <v>1730</v>
      </c>
      <c r="B872" s="4" t="b">
        <f t="shared" si="217"/>
        <v>1</v>
      </c>
      <c r="C872" s="5" t="b">
        <f t="shared" si="215"/>
        <v>1</v>
      </c>
      <c r="D872" s="4">
        <f t="shared" ca="1" si="218"/>
        <v>2</v>
      </c>
      <c r="E872" s="15">
        <f t="shared" si="219"/>
        <v>1730</v>
      </c>
      <c r="F872" s="4">
        <f t="shared" ca="1" si="220"/>
        <v>0</v>
      </c>
      <c r="G872" s="6">
        <f>IF(C872,VLOOKUP(A872,RawData!A:C,3,FALSE),"")</f>
        <v>2.9805000000000001</v>
      </c>
      <c r="H872" s="9">
        <f>IF(C872,VLOOKUP(A872,RawData!A:D,4,FALSE),"")</f>
        <v>247.928703029692</v>
      </c>
      <c r="I872" s="5" t="b">
        <f t="shared" si="221"/>
        <v>1</v>
      </c>
      <c r="J872" s="4">
        <f t="shared" ca="1" si="222"/>
        <v>247.93486119546407</v>
      </c>
      <c r="K872" s="4">
        <f t="shared" ca="1" si="223"/>
        <v>2.3691314489980186E-2</v>
      </c>
      <c r="L872" s="4">
        <f t="shared" ca="1" si="224"/>
        <v>0.17459136168113787</v>
      </c>
      <c r="M872" s="4">
        <f t="shared" ca="1" si="225"/>
        <v>2.1735970307986463E-2</v>
      </c>
      <c r="N872" s="4">
        <f t="shared" ca="1" si="227"/>
        <v>2</v>
      </c>
      <c r="O872" s="4">
        <f t="shared" ca="1" si="226"/>
        <v>0</v>
      </c>
    </row>
    <row r="873" spans="1:15" x14ac:dyDescent="0.2">
      <c r="A873">
        <f t="shared" si="216"/>
        <v>1732</v>
      </c>
      <c r="B873" s="4" t="b">
        <f t="shared" si="217"/>
        <v>1</v>
      </c>
      <c r="C873" s="5" t="b">
        <f t="shared" si="215"/>
        <v>1</v>
      </c>
      <c r="D873" s="4">
        <f t="shared" ca="1" si="218"/>
        <v>2</v>
      </c>
      <c r="E873" s="15">
        <f t="shared" si="219"/>
        <v>1732</v>
      </c>
      <c r="F873" s="4">
        <f t="shared" ca="1" si="220"/>
        <v>0</v>
      </c>
      <c r="G873" s="6">
        <f>IF(C873,VLOOKUP(A873,RawData!A:C,3,FALSE),"")</f>
        <v>2.9805000000000001</v>
      </c>
      <c r="H873" s="9">
        <f>IF(C873,VLOOKUP(A873,RawData!A:D,4,FALSE),"")</f>
        <v>247.92846700000001</v>
      </c>
      <c r="I873" s="5" t="b">
        <f t="shared" si="221"/>
        <v>1</v>
      </c>
      <c r="J873" s="4">
        <f t="shared" ca="1" si="222"/>
        <v>247.93398281071123</v>
      </c>
      <c r="K873" s="4">
        <f t="shared" ca="1" si="223"/>
        <v>2.6164474822508055E-2</v>
      </c>
      <c r="L873" s="4">
        <f t="shared" ca="1" si="224"/>
        <v>0.17905320136136993</v>
      </c>
      <c r="M873" s="4">
        <f t="shared" ca="1" si="225"/>
        <v>2.1972957031010765E-2</v>
      </c>
      <c r="N873" s="4">
        <f t="shared" ca="1" si="227"/>
        <v>2</v>
      </c>
      <c r="O873" s="4">
        <f t="shared" ca="1" si="226"/>
        <v>0</v>
      </c>
    </row>
    <row r="874" spans="1:15" x14ac:dyDescent="0.2">
      <c r="A874">
        <f t="shared" si="216"/>
        <v>1734</v>
      </c>
      <c r="B874" s="4" t="b">
        <f t="shared" si="217"/>
        <v>1</v>
      </c>
      <c r="C874" s="5" t="b">
        <f t="shared" si="215"/>
        <v>1</v>
      </c>
      <c r="D874" s="4">
        <f t="shared" ca="1" si="218"/>
        <v>2</v>
      </c>
      <c r="E874" s="15">
        <f t="shared" si="219"/>
        <v>1734</v>
      </c>
      <c r="F874" s="4">
        <f t="shared" ca="1" si="220"/>
        <v>0</v>
      </c>
      <c r="G874" s="6">
        <f>IF(C874,VLOOKUP(A874,RawData!A:C,3,FALSE),"")</f>
        <v>2.9805000000000001</v>
      </c>
      <c r="H874" s="9">
        <f>IF(C874,VLOOKUP(A874,RawData!A:D,4,FALSE),"")</f>
        <v>247.92846700000001</v>
      </c>
      <c r="I874" s="5" t="b">
        <f t="shared" si="221"/>
        <v>1</v>
      </c>
      <c r="J874" s="4">
        <f t="shared" ca="1" si="222"/>
        <v>247.93326639039859</v>
      </c>
      <c r="K874" s="4">
        <f t="shared" ca="1" si="223"/>
        <v>2.8645249016022944E-2</v>
      </c>
      <c r="L874" s="4">
        <f t="shared" ca="1" si="224"/>
        <v>0.18262901168179724</v>
      </c>
      <c r="M874" s="4">
        <f t="shared" ca="1" si="225"/>
        <v>2.1972999999974263E-2</v>
      </c>
      <c r="N874" s="4">
        <f t="shared" ca="1" si="227"/>
        <v>2</v>
      </c>
      <c r="O874" s="4">
        <f t="shared" ca="1" si="226"/>
        <v>0</v>
      </c>
    </row>
    <row r="875" spans="1:15" x14ac:dyDescent="0.2">
      <c r="A875">
        <f t="shared" si="216"/>
        <v>1736</v>
      </c>
      <c r="B875" s="4" t="b">
        <f t="shared" si="217"/>
        <v>1</v>
      </c>
      <c r="C875" s="5" t="b">
        <f t="shared" si="215"/>
        <v>1</v>
      </c>
      <c r="D875" s="4">
        <f t="shared" ca="1" si="218"/>
        <v>2</v>
      </c>
      <c r="E875" s="15">
        <f t="shared" si="219"/>
        <v>1736</v>
      </c>
      <c r="F875" s="4">
        <f t="shared" ca="1" si="220"/>
        <v>0</v>
      </c>
      <c r="G875" s="6">
        <f>IF(C875,VLOOKUP(A875,RawData!A:C,3,FALSE),"")</f>
        <v>2.9805000000000001</v>
      </c>
      <c r="H875" s="9">
        <f>IF(C875,VLOOKUP(A875,RawData!A:D,4,FALSE),"")</f>
        <v>247.93372397030799</v>
      </c>
      <c r="I875" s="5" t="b">
        <f t="shared" si="221"/>
        <v>1</v>
      </c>
      <c r="J875" s="4">
        <f t="shared" ca="1" si="222"/>
        <v>247.93255758394696</v>
      </c>
      <c r="K875" s="4">
        <f t="shared" ca="1" si="223"/>
        <v>3.1465213456243646E-2</v>
      </c>
      <c r="L875" s="4">
        <f t="shared" ca="1" si="224"/>
        <v>0.1848031289391372</v>
      </c>
      <c r="M875" s="4">
        <f t="shared" ca="1" si="225"/>
        <v>1.6480000000001382E-2</v>
      </c>
      <c r="N875" s="4">
        <f t="shared" ca="1" si="227"/>
        <v>2</v>
      </c>
      <c r="O875" s="4">
        <f t="shared" ca="1" si="226"/>
        <v>0</v>
      </c>
    </row>
    <row r="876" spans="1:15" x14ac:dyDescent="0.2">
      <c r="A876">
        <f t="shared" si="216"/>
        <v>1738</v>
      </c>
      <c r="B876" s="4" t="b">
        <f t="shared" si="217"/>
        <v>1</v>
      </c>
      <c r="C876" s="5" t="b">
        <f t="shared" si="215"/>
        <v>1</v>
      </c>
      <c r="D876" s="4">
        <f t="shared" ca="1" si="218"/>
        <v>2</v>
      </c>
      <c r="E876" s="15">
        <f t="shared" si="219"/>
        <v>1738</v>
      </c>
      <c r="F876" s="4">
        <f t="shared" ca="1" si="220"/>
        <v>0</v>
      </c>
      <c r="G876" s="6">
        <f>IF(C876,VLOOKUP(A876,RawData!A:C,3,FALSE),"")</f>
        <v>2.9883000000000002</v>
      </c>
      <c r="H876" s="9">
        <f>IF(C876,VLOOKUP(A876,RawData!A:D,4,FALSE),"")</f>
        <v>247.93372397030799</v>
      </c>
      <c r="I876" s="5" t="b">
        <f t="shared" si="221"/>
        <v>1</v>
      </c>
      <c r="J876" s="4">
        <f t="shared" ca="1" si="222"/>
        <v>247.93202597104374</v>
      </c>
      <c r="K876" s="4">
        <f t="shared" ca="1" si="223"/>
        <v>3.4454758969872046E-2</v>
      </c>
      <c r="L876" s="4">
        <f t="shared" ca="1" si="224"/>
        <v>0.18572858248046487</v>
      </c>
      <c r="M876" s="4">
        <f t="shared" ca="1" si="225"/>
        <v>1.6480000000001382E-2</v>
      </c>
      <c r="N876" s="4">
        <f t="shared" ca="1" si="227"/>
        <v>2</v>
      </c>
      <c r="O876" s="4">
        <f t="shared" ca="1" si="226"/>
        <v>0</v>
      </c>
    </row>
    <row r="877" spans="1:15" x14ac:dyDescent="0.2">
      <c r="A877">
        <f t="shared" si="216"/>
        <v>1740</v>
      </c>
      <c r="B877" s="4" t="b">
        <f t="shared" si="217"/>
        <v>1</v>
      </c>
      <c r="C877" s="5" t="b">
        <f t="shared" si="215"/>
        <v>1</v>
      </c>
      <c r="D877" s="4">
        <f t="shared" ca="1" si="218"/>
        <v>2</v>
      </c>
      <c r="E877" s="15">
        <f t="shared" si="219"/>
        <v>1740</v>
      </c>
      <c r="F877" s="4">
        <f t="shared" ca="1" si="220"/>
        <v>0</v>
      </c>
      <c r="G877" s="6">
        <f>IF(C877,VLOOKUP(A877,RawData!A:C,3,FALSE),"")</f>
        <v>2.9883000000000002</v>
      </c>
      <c r="H877" s="9">
        <f>IF(C877,VLOOKUP(A877,RawData!A:D,4,FALSE),"")</f>
        <v>247.93396000000001</v>
      </c>
      <c r="I877" s="5" t="b">
        <f t="shared" si="221"/>
        <v>1</v>
      </c>
      <c r="J877" s="4">
        <f t="shared" ca="1" si="222"/>
        <v>247.93114758490478</v>
      </c>
      <c r="K877" s="4">
        <f t="shared" ca="1" si="223"/>
        <v>3.762911189295437E-2</v>
      </c>
      <c r="L877" s="4">
        <f t="shared" ca="1" si="224"/>
        <v>0.18540672718199858</v>
      </c>
      <c r="M877" s="4">
        <f t="shared" ca="1" si="225"/>
        <v>2.7229970308013662E-2</v>
      </c>
      <c r="N877" s="4">
        <f t="shared" ca="1" si="227"/>
        <v>2</v>
      </c>
      <c r="O877" s="4">
        <f t="shared" ca="1" si="226"/>
        <v>0</v>
      </c>
    </row>
    <row r="878" spans="1:15" x14ac:dyDescent="0.2">
      <c r="A878">
        <f t="shared" si="216"/>
        <v>1742</v>
      </c>
      <c r="B878" s="4" t="b">
        <f t="shared" si="217"/>
        <v>1</v>
      </c>
      <c r="C878" s="5" t="b">
        <f t="shared" si="215"/>
        <v>1</v>
      </c>
      <c r="D878" s="4">
        <f t="shared" ca="1" si="218"/>
        <v>2</v>
      </c>
      <c r="E878" s="15">
        <f t="shared" si="219"/>
        <v>1742</v>
      </c>
      <c r="F878" s="4">
        <f t="shared" ca="1" si="220"/>
        <v>0</v>
      </c>
      <c r="G878" s="6">
        <f>IF(C878,VLOOKUP(A878,RawData!A:C,3,FALSE),"")</f>
        <v>2.9883000000000002</v>
      </c>
      <c r="H878" s="9">
        <f>IF(C878,VLOOKUP(A878,RawData!A:D,4,FALSE),"")</f>
        <v>247.93396000000001</v>
      </c>
      <c r="I878" s="5" t="b">
        <f t="shared" si="221"/>
        <v>1</v>
      </c>
      <c r="J878" s="4">
        <f t="shared" ca="1" si="222"/>
        <v>247.93026158490477</v>
      </c>
      <c r="K878" s="4">
        <f t="shared" ca="1" si="223"/>
        <v>4.0818692538124424E-2</v>
      </c>
      <c r="L878" s="4">
        <f t="shared" ca="1" si="224"/>
        <v>0.18400575849500456</v>
      </c>
      <c r="M878" s="4">
        <f t="shared" ca="1" si="225"/>
        <v>3.2722970307986543E-2</v>
      </c>
      <c r="N878" s="4">
        <f t="shared" ca="1" si="227"/>
        <v>2</v>
      </c>
      <c r="O878" s="4">
        <f t="shared" ca="1" si="226"/>
        <v>0</v>
      </c>
    </row>
    <row r="879" spans="1:15" x14ac:dyDescent="0.2">
      <c r="A879">
        <f t="shared" si="216"/>
        <v>1744</v>
      </c>
      <c r="B879" s="4" t="b">
        <f t="shared" si="217"/>
        <v>1</v>
      </c>
      <c r="C879" s="5" t="b">
        <f t="shared" si="215"/>
        <v>1</v>
      </c>
      <c r="D879" s="4">
        <f t="shared" ca="1" si="218"/>
        <v>2</v>
      </c>
      <c r="E879" s="15">
        <f t="shared" si="219"/>
        <v>1744</v>
      </c>
      <c r="F879" s="4">
        <f t="shared" ca="1" si="220"/>
        <v>0</v>
      </c>
      <c r="G879" s="6">
        <f>IF(C879,VLOOKUP(A879,RawData!A:C,3,FALSE),"")</f>
        <v>2.9883000000000002</v>
      </c>
      <c r="H879" s="9">
        <f>IF(C879,VLOOKUP(A879,RawData!A:D,4,FALSE),"")</f>
        <v>247.93396000000001</v>
      </c>
      <c r="I879" s="5" t="b">
        <f t="shared" si="221"/>
        <v>1</v>
      </c>
      <c r="J879" s="4">
        <f t="shared" ca="1" si="222"/>
        <v>247.92903642553006</v>
      </c>
      <c r="K879" s="4">
        <f t="shared" ca="1" si="223"/>
        <v>4.4015887044338342E-2</v>
      </c>
      <c r="L879" s="4">
        <f t="shared" ca="1" si="224"/>
        <v>0.18120382112107336</v>
      </c>
      <c r="M879" s="4">
        <f t="shared" ca="1" si="225"/>
        <v>3.8215970307987845E-2</v>
      </c>
      <c r="N879" s="4">
        <f t="shared" ca="1" si="227"/>
        <v>2</v>
      </c>
      <c r="O879" s="4">
        <f t="shared" ca="1" si="226"/>
        <v>0</v>
      </c>
    </row>
    <row r="880" spans="1:15" x14ac:dyDescent="0.2">
      <c r="A880">
        <f t="shared" si="216"/>
        <v>1746</v>
      </c>
      <c r="B880" s="4" t="b">
        <f t="shared" si="217"/>
        <v>1</v>
      </c>
      <c r="C880" s="5" t="b">
        <f t="shared" si="215"/>
        <v>1</v>
      </c>
      <c r="D880" s="4">
        <f t="shared" ca="1" si="218"/>
        <v>2</v>
      </c>
      <c r="E880" s="15">
        <f t="shared" si="219"/>
        <v>1746</v>
      </c>
      <c r="F880" s="4">
        <f t="shared" ca="1" si="220"/>
        <v>0</v>
      </c>
      <c r="G880" s="6">
        <f>IF(C880,VLOOKUP(A880,RawData!A:C,3,FALSE),"")</f>
        <v>2.9883000000000002</v>
      </c>
      <c r="H880" s="9">
        <f>IF(C880,VLOOKUP(A880,RawData!A:D,4,FALSE),"")</f>
        <v>247.93396000000001</v>
      </c>
      <c r="I880" s="5" t="b">
        <f t="shared" si="221"/>
        <v>1</v>
      </c>
      <c r="J880" s="4">
        <f t="shared" ca="1" si="222"/>
        <v>247.92762645874592</v>
      </c>
      <c r="K880" s="4">
        <f t="shared" ca="1" si="223"/>
        <v>4.7374355258796186E-2</v>
      </c>
      <c r="L880" s="4">
        <f t="shared" ca="1" si="224"/>
        <v>0.17681538478680636</v>
      </c>
      <c r="M880" s="4">
        <f t="shared" ca="1" si="225"/>
        <v>4.3708970307989148E-2</v>
      </c>
      <c r="N880" s="4">
        <f t="shared" ca="1" si="227"/>
        <v>2</v>
      </c>
      <c r="O880" s="4">
        <f t="shared" ca="1" si="226"/>
        <v>0</v>
      </c>
    </row>
    <row r="881" spans="1:15" x14ac:dyDescent="0.2">
      <c r="A881">
        <f t="shared" si="216"/>
        <v>1748</v>
      </c>
      <c r="B881" s="4" t="b">
        <f t="shared" si="217"/>
        <v>1</v>
      </c>
      <c r="C881" s="5" t="b">
        <f t="shared" si="215"/>
        <v>1</v>
      </c>
      <c r="D881" s="4">
        <f t="shared" ca="1" si="218"/>
        <v>2</v>
      </c>
      <c r="E881" s="15">
        <f t="shared" si="219"/>
        <v>1748</v>
      </c>
      <c r="F881" s="4">
        <f t="shared" ca="1" si="220"/>
        <v>0</v>
      </c>
      <c r="G881" s="6">
        <f>IF(C881,VLOOKUP(A881,RawData!A:C,3,FALSE),"")</f>
        <v>2.9883000000000002</v>
      </c>
      <c r="H881" s="9">
        <f>IF(C881,VLOOKUP(A881,RawData!A:D,4,FALSE),"")</f>
        <v>247.934196029692</v>
      </c>
      <c r="I881" s="5" t="b">
        <f t="shared" si="221"/>
        <v>1</v>
      </c>
      <c r="J881" s="4">
        <f t="shared" ca="1" si="222"/>
        <v>247.92603929841337</v>
      </c>
      <c r="K881" s="4">
        <f t="shared" ca="1" si="223"/>
        <v>5.0917661628631095E-2</v>
      </c>
      <c r="L881" s="4">
        <f t="shared" ca="1" si="224"/>
        <v>0.17081622216068126</v>
      </c>
      <c r="M881" s="4">
        <f t="shared" ca="1" si="225"/>
        <v>4.920197030799045E-2</v>
      </c>
      <c r="N881" s="4">
        <f t="shared" ca="1" si="227"/>
        <v>2</v>
      </c>
      <c r="O881" s="4">
        <f t="shared" ca="1" si="226"/>
        <v>0</v>
      </c>
    </row>
    <row r="882" spans="1:15" x14ac:dyDescent="0.2">
      <c r="A882">
        <f t="shared" si="216"/>
        <v>1750</v>
      </c>
      <c r="B882" s="4" t="b">
        <f t="shared" si="217"/>
        <v>1</v>
      </c>
      <c r="C882" s="5" t="b">
        <f t="shared" si="215"/>
        <v>1</v>
      </c>
      <c r="D882" s="4">
        <f t="shared" ca="1" si="218"/>
        <v>2</v>
      </c>
      <c r="E882" s="15">
        <f t="shared" si="219"/>
        <v>1750</v>
      </c>
      <c r="F882" s="4">
        <f t="shared" ca="1" si="220"/>
        <v>0</v>
      </c>
      <c r="G882" s="6">
        <f>IF(C882,VLOOKUP(A882,RawData!A:C,3,FALSE),"")</f>
        <v>2.9883000000000002</v>
      </c>
      <c r="H882" s="9">
        <f>IF(C882,VLOOKUP(A882,RawData!A:D,4,FALSE),"")</f>
        <v>247.93945299999999</v>
      </c>
      <c r="I882" s="5" t="b">
        <f t="shared" si="221"/>
        <v>1</v>
      </c>
      <c r="J882" s="4">
        <f t="shared" ca="1" si="222"/>
        <v>247.92426729841338</v>
      </c>
      <c r="K882" s="4">
        <f t="shared" ca="1" si="223"/>
        <v>5.4984936294687259E-2</v>
      </c>
      <c r="L882" s="4">
        <f t="shared" ca="1" si="224"/>
        <v>0.1630610101206571</v>
      </c>
      <c r="M882" s="4">
        <f t="shared" ca="1" si="225"/>
        <v>5.4931999999979553E-2</v>
      </c>
      <c r="N882" s="4">
        <f t="shared" ca="1" si="227"/>
        <v>2</v>
      </c>
      <c r="O882" s="4">
        <f t="shared" ca="1" si="226"/>
        <v>0</v>
      </c>
    </row>
    <row r="883" spans="1:15" x14ac:dyDescent="0.2">
      <c r="A883">
        <f t="shared" si="216"/>
        <v>1752</v>
      </c>
      <c r="B883" s="4" t="b">
        <f t="shared" si="217"/>
        <v>1</v>
      </c>
      <c r="C883" s="5" t="b">
        <f t="shared" si="215"/>
        <v>1</v>
      </c>
      <c r="D883" s="4">
        <f t="shared" ca="1" si="218"/>
        <v>2</v>
      </c>
      <c r="E883" s="15">
        <f t="shared" si="219"/>
        <v>1752</v>
      </c>
      <c r="F883" s="4">
        <f t="shared" ca="1" si="220"/>
        <v>0</v>
      </c>
      <c r="G883" s="6">
        <f>IF(C883,VLOOKUP(A883,RawData!A:C,3,FALSE),"")</f>
        <v>2.9883000000000002</v>
      </c>
      <c r="H883" s="9">
        <f>IF(C883,VLOOKUP(A883,RawData!A:D,4,FALSE),"")</f>
        <v>247.93396000000001</v>
      </c>
      <c r="I883" s="5" t="b">
        <f t="shared" si="221"/>
        <v>1</v>
      </c>
      <c r="J883" s="4">
        <f t="shared" ca="1" si="222"/>
        <v>247.92214852517759</v>
      </c>
      <c r="K883" s="4">
        <f t="shared" ca="1" si="223"/>
        <v>5.9068130800909557E-2</v>
      </c>
      <c r="L883" s="4">
        <f t="shared" ca="1" si="224"/>
        <v>0.15371102388715485</v>
      </c>
      <c r="M883" s="4">
        <f t="shared" ca="1" si="225"/>
        <v>6.0425000000009277E-2</v>
      </c>
      <c r="N883" s="4">
        <f t="shared" ca="1" si="227"/>
        <v>2</v>
      </c>
      <c r="O883" s="4">
        <f t="shared" ca="1" si="226"/>
        <v>0</v>
      </c>
    </row>
    <row r="884" spans="1:15" x14ac:dyDescent="0.2">
      <c r="A884">
        <f t="shared" si="216"/>
        <v>1754</v>
      </c>
      <c r="B884" s="4" t="b">
        <f t="shared" si="217"/>
        <v>1</v>
      </c>
      <c r="C884" s="5" t="b">
        <f t="shared" si="215"/>
        <v>1</v>
      </c>
      <c r="D884" s="4">
        <f t="shared" ca="1" si="218"/>
        <v>2</v>
      </c>
      <c r="E884" s="15">
        <f t="shared" si="219"/>
        <v>1754</v>
      </c>
      <c r="F884" s="4">
        <f t="shared" ca="1" si="220"/>
        <v>0</v>
      </c>
      <c r="G884" s="6">
        <f>IF(C884,VLOOKUP(A884,RawData!A:C,3,FALSE),"")</f>
        <v>2.9883000000000002</v>
      </c>
      <c r="H884" s="9">
        <f>IF(C884,VLOOKUP(A884,RawData!A:D,4,FALSE),"")</f>
        <v>247.93396000000001</v>
      </c>
      <c r="I884" s="5" t="b">
        <f t="shared" si="221"/>
        <v>1</v>
      </c>
      <c r="J884" s="4">
        <f t="shared" ca="1" si="222"/>
        <v>247.92019171776815</v>
      </c>
      <c r="K884" s="4">
        <f t="shared" ca="1" si="223"/>
        <v>6.3312599015318938E-2</v>
      </c>
      <c r="L884" s="4">
        <f t="shared" ca="1" si="224"/>
        <v>0.14242015159643984</v>
      </c>
      <c r="M884" s="4">
        <f t="shared" ca="1" si="225"/>
        <v>6.0425000000009277E-2</v>
      </c>
      <c r="N884" s="4">
        <f t="shared" ca="1" si="227"/>
        <v>2</v>
      </c>
      <c r="O884" s="4">
        <f t="shared" ca="1" si="226"/>
        <v>0</v>
      </c>
    </row>
    <row r="885" spans="1:15" x14ac:dyDescent="0.2">
      <c r="A885">
        <f t="shared" si="216"/>
        <v>1756</v>
      </c>
      <c r="B885" s="4" t="b">
        <f t="shared" si="217"/>
        <v>1</v>
      </c>
      <c r="C885" s="5" t="b">
        <f t="shared" si="215"/>
        <v>1</v>
      </c>
      <c r="D885" s="4">
        <f t="shared" ca="1" si="218"/>
        <v>2</v>
      </c>
      <c r="E885" s="15">
        <f t="shared" si="219"/>
        <v>1756</v>
      </c>
      <c r="F885" s="4">
        <f t="shared" ca="1" si="220"/>
        <v>0</v>
      </c>
      <c r="G885" s="6">
        <f>IF(C885,VLOOKUP(A885,RawData!A:C,3,FALSE),"")</f>
        <v>2.9883000000000002</v>
      </c>
      <c r="H885" s="9">
        <f>IF(C885,VLOOKUP(A885,RawData!A:D,4,FALSE),"")</f>
        <v>247.93396000000001</v>
      </c>
      <c r="I885" s="5" t="b">
        <f t="shared" si="221"/>
        <v>1</v>
      </c>
      <c r="J885" s="4">
        <f t="shared" ca="1" si="222"/>
        <v>247.91807294453241</v>
      </c>
      <c r="K885" s="4">
        <f t="shared" ca="1" si="223"/>
        <v>6.7734260778166799E-2</v>
      </c>
      <c r="L885" s="4">
        <f t="shared" ca="1" si="224"/>
        <v>0.12934897332664264</v>
      </c>
      <c r="M885" s="4">
        <f t="shared" ca="1" si="225"/>
        <v>6.5681970308020254E-2</v>
      </c>
      <c r="N885" s="4">
        <f t="shared" ca="1" si="227"/>
        <v>2</v>
      </c>
      <c r="O885" s="4">
        <f t="shared" ca="1" si="226"/>
        <v>0</v>
      </c>
    </row>
    <row r="886" spans="1:15" x14ac:dyDescent="0.2">
      <c r="A886">
        <f t="shared" si="216"/>
        <v>1758</v>
      </c>
      <c r="B886" s="4" t="b">
        <f t="shared" si="217"/>
        <v>1</v>
      </c>
      <c r="C886" s="5" t="b">
        <f t="shared" si="215"/>
        <v>1</v>
      </c>
      <c r="D886" s="4">
        <f t="shared" ca="1" si="218"/>
        <v>2</v>
      </c>
      <c r="E886" s="15">
        <f t="shared" si="219"/>
        <v>1758</v>
      </c>
      <c r="F886" s="4">
        <f t="shared" ca="1" si="220"/>
        <v>0</v>
      </c>
      <c r="G886" s="6">
        <f>IF(C886,VLOOKUP(A886,RawData!A:C,3,FALSE),"")</f>
        <v>2.9883000000000002</v>
      </c>
      <c r="H886" s="9">
        <f>IF(C886,VLOOKUP(A886,RawData!A:D,4,FALSE),"")</f>
        <v>247.93396000000001</v>
      </c>
      <c r="I886" s="5" t="b">
        <f t="shared" si="221"/>
        <v>1</v>
      </c>
      <c r="J886" s="4">
        <f t="shared" ca="1" si="222"/>
        <v>247.91594655743563</v>
      </c>
      <c r="K886" s="4">
        <f t="shared" ca="1" si="223"/>
        <v>7.2341454326561916E-2</v>
      </c>
      <c r="L886" s="4">
        <f t="shared" ca="1" si="224"/>
        <v>0.11450579354470847</v>
      </c>
      <c r="M886" s="4">
        <f t="shared" ca="1" si="225"/>
        <v>6.5918000000010579E-2</v>
      </c>
      <c r="N886" s="4">
        <f t="shared" ca="1" si="227"/>
        <v>2</v>
      </c>
      <c r="O886" s="4">
        <f t="shared" ca="1" si="226"/>
        <v>0</v>
      </c>
    </row>
    <row r="887" spans="1:15" x14ac:dyDescent="0.2">
      <c r="A887">
        <f t="shared" si="216"/>
        <v>1760</v>
      </c>
      <c r="B887" s="4" t="b">
        <f t="shared" si="217"/>
        <v>1</v>
      </c>
      <c r="C887" s="5" t="b">
        <f t="shared" si="215"/>
        <v>1</v>
      </c>
      <c r="D887" s="4">
        <f t="shared" ca="1" si="218"/>
        <v>2</v>
      </c>
      <c r="E887" s="15">
        <f t="shared" si="219"/>
        <v>1760</v>
      </c>
      <c r="F887" s="4">
        <f t="shared" ca="1" si="220"/>
        <v>0</v>
      </c>
      <c r="G887" s="6">
        <f>IF(C887,VLOOKUP(A887,RawData!A:C,3,FALSE),"")</f>
        <v>2.9883000000000002</v>
      </c>
      <c r="H887" s="9">
        <f>IF(C887,VLOOKUP(A887,RawData!A:D,4,FALSE),"")</f>
        <v>247.923210029692</v>
      </c>
      <c r="I887" s="5" t="b">
        <f t="shared" si="221"/>
        <v>1</v>
      </c>
      <c r="J887" s="4">
        <f t="shared" ca="1" si="222"/>
        <v>247.91364297679047</v>
      </c>
      <c r="K887" s="4">
        <f t="shared" ca="1" si="223"/>
        <v>7.6947955756878628E-2</v>
      </c>
      <c r="L887" s="4">
        <f t="shared" ca="1" si="224"/>
        <v>9.8068531687289351E-2</v>
      </c>
      <c r="M887" s="4">
        <f t="shared" ca="1" si="225"/>
        <v>6.6154029692000904E-2</v>
      </c>
      <c r="N887" s="4">
        <f t="shared" ca="1" si="227"/>
        <v>2</v>
      </c>
      <c r="O887" s="4">
        <f t="shared" ca="1" si="226"/>
        <v>0</v>
      </c>
    </row>
    <row r="888" spans="1:15" x14ac:dyDescent="0.2">
      <c r="A888">
        <f t="shared" si="216"/>
        <v>1762</v>
      </c>
      <c r="B888" s="4" t="b">
        <f t="shared" si="217"/>
        <v>1</v>
      </c>
      <c r="C888" s="5" t="b">
        <f t="shared" si="215"/>
        <v>1</v>
      </c>
      <c r="D888" s="4">
        <f t="shared" ca="1" si="218"/>
        <v>2</v>
      </c>
      <c r="E888" s="15">
        <f t="shared" si="219"/>
        <v>1762</v>
      </c>
      <c r="F888" s="4">
        <f t="shared" ca="1" si="220"/>
        <v>0</v>
      </c>
      <c r="G888" s="6">
        <f>IF(C888,VLOOKUP(A888,RawData!A:C,3,FALSE),"")</f>
        <v>2.9883000000000002</v>
      </c>
      <c r="H888" s="9">
        <f>IF(C888,VLOOKUP(A888,RawData!A:D,4,FALSE),"")</f>
        <v>247.91771607266099</v>
      </c>
      <c r="I888" s="5" t="b">
        <f t="shared" si="221"/>
        <v>1</v>
      </c>
      <c r="J888" s="4">
        <f t="shared" ca="1" si="222"/>
        <v>247.91133939614531</v>
      </c>
      <c r="K888" s="4">
        <f t="shared" ca="1" si="223"/>
        <v>8.137654064884714E-2</v>
      </c>
      <c r="L888" s="4">
        <f t="shared" ca="1" si="224"/>
        <v>7.9867577447089388E-2</v>
      </c>
      <c r="M888" s="4">
        <f t="shared" ca="1" si="225"/>
        <v>7.1174970308021557E-2</v>
      </c>
      <c r="N888" s="4">
        <f t="shared" ca="1" si="227"/>
        <v>2</v>
      </c>
      <c r="O888" s="4">
        <f t="shared" ca="1" si="226"/>
        <v>0</v>
      </c>
    </row>
    <row r="889" spans="1:15" x14ac:dyDescent="0.2">
      <c r="A889">
        <f t="shared" si="216"/>
        <v>1764</v>
      </c>
      <c r="B889" s="4" t="b">
        <f t="shared" si="217"/>
        <v>1</v>
      </c>
      <c r="C889" s="5" t="b">
        <f t="shared" si="215"/>
        <v>1</v>
      </c>
      <c r="D889" s="4">
        <f t="shared" ca="1" si="218"/>
        <v>2</v>
      </c>
      <c r="E889" s="15">
        <f t="shared" si="219"/>
        <v>1764</v>
      </c>
      <c r="F889" s="4">
        <f t="shared" ca="1" si="220"/>
        <v>0</v>
      </c>
      <c r="G889" s="6">
        <f>IF(C889,VLOOKUP(A889,RawData!A:C,3,FALSE),"")</f>
        <v>2.9883000000000002</v>
      </c>
      <c r="H889" s="9">
        <f>IF(C889,VLOOKUP(A889,RawData!A:D,4,FALSE),"")</f>
        <v>247.91748000000001</v>
      </c>
      <c r="I889" s="5" t="b">
        <f t="shared" si="221"/>
        <v>1</v>
      </c>
      <c r="J889" s="4">
        <f t="shared" ca="1" si="222"/>
        <v>247.90886623581281</v>
      </c>
      <c r="K889" s="4">
        <f t="shared" ca="1" si="223"/>
        <v>8.6152589382464839E-2</v>
      </c>
      <c r="L889" s="4">
        <f t="shared" ca="1" si="224"/>
        <v>5.971673892651097E-2</v>
      </c>
      <c r="M889" s="4">
        <f t="shared" ca="1" si="225"/>
        <v>7.6667970308022859E-2</v>
      </c>
      <c r="N889" s="4">
        <f t="shared" ca="1" si="227"/>
        <v>2</v>
      </c>
      <c r="O889" s="4">
        <f t="shared" ca="1" si="226"/>
        <v>0</v>
      </c>
    </row>
    <row r="890" spans="1:15" x14ac:dyDescent="0.2">
      <c r="A890">
        <f t="shared" si="216"/>
        <v>1766</v>
      </c>
      <c r="B890" s="4" t="b">
        <f t="shared" si="217"/>
        <v>1</v>
      </c>
      <c r="C890" s="5" t="b">
        <f t="shared" si="215"/>
        <v>1</v>
      </c>
      <c r="D890" s="4">
        <f t="shared" ca="1" si="218"/>
        <v>2</v>
      </c>
      <c r="E890" s="15">
        <f t="shared" si="219"/>
        <v>1766</v>
      </c>
      <c r="F890" s="4">
        <f t="shared" ca="1" si="220"/>
        <v>0</v>
      </c>
      <c r="G890" s="6">
        <f>IF(C890,VLOOKUP(A890,RawData!A:C,3,FALSE),"")</f>
        <v>2.9883000000000002</v>
      </c>
      <c r="H890" s="9">
        <f>IF(C890,VLOOKUP(A890,RawData!A:D,4,FALSE),"")</f>
        <v>247.91748000000001</v>
      </c>
      <c r="I890" s="5" t="b">
        <f t="shared" si="221"/>
        <v>1</v>
      </c>
      <c r="J890" s="4">
        <f t="shared" ca="1" si="222"/>
        <v>247.90621585105993</v>
      </c>
      <c r="K890" s="4">
        <f t="shared" ca="1" si="223"/>
        <v>9.1451912908127042E-2</v>
      </c>
      <c r="L890" s="4">
        <f t="shared" ca="1" si="224"/>
        <v>3.7616768349494123E-2</v>
      </c>
      <c r="M890" s="4">
        <f t="shared" ca="1" si="225"/>
        <v>8.7418897646983851E-2</v>
      </c>
      <c r="N890" s="4">
        <f t="shared" ca="1" si="227"/>
        <v>2</v>
      </c>
      <c r="O890" s="4">
        <f t="shared" ca="1" si="226"/>
        <v>0</v>
      </c>
    </row>
    <row r="891" spans="1:15" x14ac:dyDescent="0.2">
      <c r="A891">
        <f t="shared" si="216"/>
        <v>1768</v>
      </c>
      <c r="B891" s="4" t="b">
        <f t="shared" si="217"/>
        <v>1</v>
      </c>
      <c r="C891" s="5" t="b">
        <f t="shared" si="215"/>
        <v>1</v>
      </c>
      <c r="D891" s="4">
        <f t="shared" ca="1" si="218"/>
        <v>2</v>
      </c>
      <c r="E891" s="15">
        <f t="shared" si="219"/>
        <v>1768</v>
      </c>
      <c r="F891" s="4">
        <f t="shared" ca="1" si="220"/>
        <v>0</v>
      </c>
      <c r="G891" s="6">
        <f>IF(C891,VLOOKUP(A891,RawData!A:C,3,FALSE),"")</f>
        <v>2.9883000000000002</v>
      </c>
      <c r="H891" s="9">
        <f>IF(C891,VLOOKUP(A891,RawData!A:D,4,FALSE),"")</f>
        <v>247.91748000000001</v>
      </c>
      <c r="I891" s="5" t="b">
        <f t="shared" si="221"/>
        <v>1</v>
      </c>
      <c r="J891" s="4">
        <f t="shared" ca="1" si="222"/>
        <v>247.90321869168525</v>
      </c>
      <c r="K891" s="4">
        <f t="shared" ca="1" si="223"/>
        <v>9.7291123058056428E-2</v>
      </c>
      <c r="L891" s="4">
        <f t="shared" ca="1" si="224"/>
        <v>1.3567604224107299E-2</v>
      </c>
      <c r="M891" s="4">
        <f t="shared" ca="1" si="225"/>
        <v>9.2911940616005495E-2</v>
      </c>
      <c r="N891" s="4">
        <f t="shared" ca="1" si="227"/>
        <v>2</v>
      </c>
      <c r="O891" s="4">
        <f t="shared" ca="1" si="226"/>
        <v>0</v>
      </c>
    </row>
    <row r="892" spans="1:15" x14ac:dyDescent="0.2">
      <c r="A892">
        <f t="shared" si="216"/>
        <v>1770</v>
      </c>
      <c r="B892" s="4" t="b">
        <f t="shared" si="217"/>
        <v>1</v>
      </c>
      <c r="C892" s="5" t="b">
        <f t="shared" si="215"/>
        <v>1</v>
      </c>
      <c r="D892" s="4">
        <f t="shared" ca="1" si="218"/>
        <v>2</v>
      </c>
      <c r="E892" s="15">
        <f t="shared" si="219"/>
        <v>1770</v>
      </c>
      <c r="F892" s="4">
        <f t="shared" ca="1" si="220"/>
        <v>0</v>
      </c>
      <c r="G892" s="6">
        <f>IF(C892,VLOOKUP(A892,RawData!A:C,3,FALSE),"")</f>
        <v>2.9883000000000002</v>
      </c>
      <c r="H892" s="9">
        <f>IF(C892,VLOOKUP(A892,RawData!A:D,4,FALSE),"")</f>
        <v>247.906730029692</v>
      </c>
      <c r="I892" s="5" t="b">
        <f t="shared" si="221"/>
        <v>1</v>
      </c>
      <c r="J892" s="4">
        <f t="shared" ca="1" si="222"/>
        <v>247.90004433876217</v>
      </c>
      <c r="K892" s="4">
        <f t="shared" ca="1" si="223"/>
        <v>0.10330686689636082</v>
      </c>
      <c r="L892" s="4">
        <f t="shared" ca="1" si="224"/>
        <v>1.2252867783246302E-2</v>
      </c>
      <c r="M892" s="4">
        <f t="shared" ca="1" si="225"/>
        <v>9.8640970308025544E-2</v>
      </c>
      <c r="N892" s="4">
        <f t="shared" ca="1" si="227"/>
        <v>2</v>
      </c>
      <c r="O892" s="4">
        <f t="shared" ca="1" si="226"/>
        <v>0</v>
      </c>
    </row>
    <row r="893" spans="1:15" x14ac:dyDescent="0.2">
      <c r="A893">
        <f t="shared" si="216"/>
        <v>1772</v>
      </c>
      <c r="B893" s="4" t="b">
        <f t="shared" si="217"/>
        <v>1</v>
      </c>
      <c r="C893" s="5" t="b">
        <f t="shared" si="215"/>
        <v>1</v>
      </c>
      <c r="D893" s="4">
        <f t="shared" ca="1" si="218"/>
        <v>2</v>
      </c>
      <c r="E893" s="15">
        <f t="shared" si="219"/>
        <v>1772</v>
      </c>
      <c r="F893" s="4">
        <f t="shared" ca="1" si="220"/>
        <v>0</v>
      </c>
      <c r="G893" s="6">
        <f>IF(C893,VLOOKUP(A893,RawData!A:C,3,FALSE),"")</f>
        <v>2.9883000000000002</v>
      </c>
      <c r="H893" s="9">
        <f>IF(C893,VLOOKUP(A893,RawData!A:D,4,FALSE),"")</f>
        <v>247.90649400000001</v>
      </c>
      <c r="I893" s="5" t="b">
        <f t="shared" si="221"/>
        <v>1</v>
      </c>
      <c r="J893" s="4">
        <f t="shared" ca="1" si="222"/>
        <v>247.896854758117</v>
      </c>
      <c r="K893" s="4">
        <f t="shared" ca="1" si="223"/>
        <v>0.10949980428310369</v>
      </c>
      <c r="L893" s="4">
        <f t="shared" ca="1" si="224"/>
        <v>4.0200419005429922E-2</v>
      </c>
      <c r="M893" s="4">
        <f t="shared" ca="1" si="225"/>
        <v>9.8877000000015869E-2</v>
      </c>
      <c r="N893" s="4">
        <f t="shared" ca="1" si="227"/>
        <v>2</v>
      </c>
      <c r="O893" s="4">
        <f t="shared" ca="1" si="226"/>
        <v>0</v>
      </c>
    </row>
    <row r="894" spans="1:15" x14ac:dyDescent="0.2">
      <c r="A894">
        <f t="shared" si="216"/>
        <v>1774</v>
      </c>
      <c r="B894" s="4" t="b">
        <f t="shared" si="217"/>
        <v>1</v>
      </c>
      <c r="C894" s="5" t="b">
        <f t="shared" si="215"/>
        <v>1</v>
      </c>
      <c r="D894" s="4">
        <f t="shared" ca="1" si="218"/>
        <v>2</v>
      </c>
      <c r="E894" s="15">
        <f t="shared" si="219"/>
        <v>1774</v>
      </c>
      <c r="F894" s="4">
        <f t="shared" ca="1" si="220"/>
        <v>0</v>
      </c>
      <c r="G894" s="6">
        <f>IF(C894,VLOOKUP(A894,RawData!A:C,3,FALSE),"")</f>
        <v>2.9883000000000002</v>
      </c>
      <c r="H894" s="9">
        <f>IF(C894,VLOOKUP(A894,RawData!A:D,4,FALSE),"")</f>
        <v>247.901237029692</v>
      </c>
      <c r="I894" s="5" t="b">
        <f t="shared" si="221"/>
        <v>1</v>
      </c>
      <c r="J894" s="4">
        <f t="shared" ca="1" si="222"/>
        <v>247.89348798392345</v>
      </c>
      <c r="K894" s="4">
        <f t="shared" ca="1" si="223"/>
        <v>0.11623196843407868</v>
      </c>
      <c r="L894" s="4">
        <f t="shared" ca="1" si="224"/>
        <v>6.9935920813747998E-2</v>
      </c>
      <c r="M894" s="4">
        <f t="shared" ca="1" si="225"/>
        <v>0.10437000000001717</v>
      </c>
      <c r="N894" s="4">
        <f t="shared" ca="1" si="227"/>
        <v>2</v>
      </c>
      <c r="O894" s="4">
        <f t="shared" ca="1" si="226"/>
        <v>0</v>
      </c>
    </row>
    <row r="895" spans="1:15" x14ac:dyDescent="0.2">
      <c r="A895">
        <f t="shared" si="216"/>
        <v>1776</v>
      </c>
      <c r="B895" s="4" t="b">
        <f t="shared" si="217"/>
        <v>1</v>
      </c>
      <c r="C895" s="5" t="b">
        <f t="shared" si="215"/>
        <v>1</v>
      </c>
      <c r="D895" s="4">
        <f t="shared" ca="1" si="218"/>
        <v>2</v>
      </c>
      <c r="E895" s="15">
        <f t="shared" si="219"/>
        <v>1776</v>
      </c>
      <c r="F895" s="4">
        <f t="shared" ca="1" si="220"/>
        <v>0</v>
      </c>
      <c r="G895" s="6">
        <f>IF(C895,VLOOKUP(A895,RawData!A:C,3,FALSE),"")</f>
        <v>2.9883000000000002</v>
      </c>
      <c r="H895" s="9">
        <f>IF(C895,VLOOKUP(A895,RawData!A:D,4,FALSE),"")</f>
        <v>247.895744029692</v>
      </c>
      <c r="I895" s="5" t="b">
        <f t="shared" si="221"/>
        <v>1</v>
      </c>
      <c r="J895" s="4">
        <f t="shared" ca="1" si="222"/>
        <v>247.88995232216061</v>
      </c>
      <c r="K895" s="4">
        <f t="shared" ca="1" si="223"/>
        <v>0.12314966437057251</v>
      </c>
      <c r="L895" s="4">
        <f t="shared" ca="1" si="224"/>
        <v>0.10109731075837658</v>
      </c>
      <c r="M895" s="4">
        <f t="shared" ca="1" si="225"/>
        <v>0.10960551464802393</v>
      </c>
      <c r="N895" s="4">
        <f t="shared" ca="1" si="227"/>
        <v>2</v>
      </c>
      <c r="O895" s="4">
        <f t="shared" ca="1" si="226"/>
        <v>0</v>
      </c>
    </row>
    <row r="896" spans="1:15" x14ac:dyDescent="0.2">
      <c r="A896">
        <f t="shared" si="216"/>
        <v>1778</v>
      </c>
      <c r="B896" s="4" t="b">
        <f t="shared" si="217"/>
        <v>1</v>
      </c>
      <c r="C896" s="5" t="b">
        <f t="shared" si="215"/>
        <v>1</v>
      </c>
      <c r="D896" s="4">
        <f t="shared" ca="1" si="218"/>
        <v>2</v>
      </c>
      <c r="E896" s="15">
        <f t="shared" si="219"/>
        <v>1778</v>
      </c>
      <c r="F896" s="4">
        <f t="shared" ca="1" si="220"/>
        <v>0</v>
      </c>
      <c r="G896" s="6">
        <f>IF(C896,VLOOKUP(A896,RawData!A:C,3,FALSE),"")</f>
        <v>2.9883000000000002</v>
      </c>
      <c r="H896" s="9">
        <f>IF(C896,VLOOKUP(A896,RawData!A:D,4,FALSE),"")</f>
        <v>247.890251029692</v>
      </c>
      <c r="I896" s="5" t="b">
        <f t="shared" si="221"/>
        <v>1</v>
      </c>
      <c r="J896" s="4">
        <f t="shared" ca="1" si="222"/>
        <v>247.88606224255506</v>
      </c>
      <c r="K896" s="4">
        <f t="shared" ca="1" si="223"/>
        <v>0.13024455385544798</v>
      </c>
      <c r="L896" s="4">
        <f t="shared" ca="1" si="224"/>
        <v>0.13315300517004403</v>
      </c>
      <c r="M896" s="4">
        <f t="shared" ca="1" si="225"/>
        <v>0.12082849746499846</v>
      </c>
      <c r="N896" s="4">
        <f t="shared" ca="1" si="227"/>
        <v>2</v>
      </c>
      <c r="O896" s="4">
        <f t="shared" ca="1" si="226"/>
        <v>0</v>
      </c>
    </row>
    <row r="897" spans="1:15" x14ac:dyDescent="0.2">
      <c r="A897">
        <f t="shared" si="216"/>
        <v>1780</v>
      </c>
      <c r="B897" s="4" t="b">
        <f t="shared" si="217"/>
        <v>1</v>
      </c>
      <c r="C897" s="5" t="b">
        <f t="shared" si="215"/>
        <v>1</v>
      </c>
      <c r="D897" s="4">
        <f t="shared" ca="1" si="218"/>
        <v>2</v>
      </c>
      <c r="E897" s="15">
        <f t="shared" si="219"/>
        <v>1780</v>
      </c>
      <c r="F897" s="4">
        <f t="shared" ca="1" si="220"/>
        <v>0</v>
      </c>
      <c r="G897" s="6">
        <f>IF(C897,VLOOKUP(A897,RawData!A:C,3,FALSE),"")</f>
        <v>2.9883000000000002</v>
      </c>
      <c r="H897" s="9">
        <f>IF(C897,VLOOKUP(A897,RawData!A:D,4,FALSE),"")</f>
        <v>247.88452100000001</v>
      </c>
      <c r="I897" s="5" t="b">
        <f t="shared" si="221"/>
        <v>1</v>
      </c>
      <c r="J897" s="4">
        <f t="shared" ca="1" si="222"/>
        <v>247.88198735402796</v>
      </c>
      <c r="K897" s="4">
        <f t="shared" ca="1" si="223"/>
        <v>0.13733182796721621</v>
      </c>
      <c r="L897" s="4">
        <f t="shared" ca="1" si="224"/>
        <v>0.16540319720630237</v>
      </c>
      <c r="M897" s="4">
        <f t="shared" ca="1" si="225"/>
        <v>0.13157851464799819</v>
      </c>
      <c r="N897" s="4">
        <f t="shared" ca="1" si="227"/>
        <v>2</v>
      </c>
      <c r="O897" s="4">
        <f t="shared" ca="1" si="226"/>
        <v>0</v>
      </c>
    </row>
    <row r="898" spans="1:15" x14ac:dyDescent="0.2">
      <c r="A898">
        <f t="shared" si="216"/>
        <v>1782</v>
      </c>
      <c r="B898" s="4" t="b">
        <f t="shared" si="217"/>
        <v>1</v>
      </c>
      <c r="C898" s="5" t="b">
        <f t="shared" si="215"/>
        <v>1</v>
      </c>
      <c r="D898" s="4">
        <f t="shared" ca="1" si="218"/>
        <v>2</v>
      </c>
      <c r="E898" s="15">
        <f t="shared" si="219"/>
        <v>1782</v>
      </c>
      <c r="F898" s="4">
        <f t="shared" ca="1" si="220"/>
        <v>0</v>
      </c>
      <c r="G898" s="6">
        <f>IF(C898,VLOOKUP(A898,RawData!A:C,3,FALSE),"")</f>
        <v>2.9883000000000002</v>
      </c>
      <c r="H898" s="9">
        <f>IF(C898,VLOOKUP(A898,RawData!A:D,4,FALSE),"")</f>
        <v>247.87377102969199</v>
      </c>
      <c r="I898" s="5" t="b">
        <f t="shared" si="221"/>
        <v>1</v>
      </c>
      <c r="J898" s="4">
        <f t="shared" ca="1" si="222"/>
        <v>247.87755738628599</v>
      </c>
      <c r="K898" s="4">
        <f t="shared" ca="1" si="223"/>
        <v>0.14407299021530662</v>
      </c>
      <c r="L898" s="4">
        <f t="shared" ca="1" si="224"/>
        <v>0.19749211704646541</v>
      </c>
      <c r="M898" s="4">
        <f t="shared" ca="1" si="225"/>
        <v>0.13183600000002116</v>
      </c>
      <c r="N898" s="4">
        <f t="shared" ca="1" si="227"/>
        <v>2</v>
      </c>
      <c r="O898" s="4">
        <f t="shared" ca="1" si="226"/>
        <v>0</v>
      </c>
    </row>
    <row r="899" spans="1:15" x14ac:dyDescent="0.2">
      <c r="A899">
        <f t="shared" si="216"/>
        <v>1784</v>
      </c>
      <c r="B899" s="4" t="b">
        <f t="shared" si="217"/>
        <v>1</v>
      </c>
      <c r="C899" s="5" t="b">
        <f t="shared" si="215"/>
        <v>1</v>
      </c>
      <c r="D899" s="4">
        <f t="shared" ca="1" si="218"/>
        <v>2</v>
      </c>
      <c r="E899" s="15">
        <f t="shared" si="219"/>
        <v>1784</v>
      </c>
      <c r="F899" s="4">
        <f t="shared" ca="1" si="220"/>
        <v>0</v>
      </c>
      <c r="G899" s="6">
        <f>IF(C899,VLOOKUP(A899,RawData!A:C,3,FALSE),"")</f>
        <v>2.9883000000000002</v>
      </c>
      <c r="H899" s="9">
        <f>IF(C899,VLOOKUP(A899,RawData!A:D,4,FALSE),"")</f>
        <v>247.873535</v>
      </c>
      <c r="I899" s="5" t="b">
        <f t="shared" si="221"/>
        <v>1</v>
      </c>
      <c r="J899" s="4">
        <f t="shared" ca="1" si="222"/>
        <v>247.87295853097478</v>
      </c>
      <c r="K899" s="4">
        <f t="shared" ca="1" si="223"/>
        <v>0.15080653860241</v>
      </c>
      <c r="L899" s="4">
        <f t="shared" ca="1" si="224"/>
        <v>0.22922734190785832</v>
      </c>
      <c r="M899" s="4">
        <f t="shared" ca="1" si="225"/>
        <v>0.1425645146480008</v>
      </c>
      <c r="N899" s="4">
        <f t="shared" ca="1" si="227"/>
        <v>2</v>
      </c>
      <c r="O899" s="4">
        <f t="shared" ca="1" si="226"/>
        <v>0</v>
      </c>
    </row>
    <row r="900" spans="1:15" x14ac:dyDescent="0.2">
      <c r="A900">
        <f t="shared" si="216"/>
        <v>1786</v>
      </c>
      <c r="B900" s="4" t="b">
        <f t="shared" si="217"/>
        <v>1</v>
      </c>
      <c r="C900" s="5" t="b">
        <f t="shared" si="215"/>
        <v>1</v>
      </c>
      <c r="D900" s="4">
        <f t="shared" ca="1" si="218"/>
        <v>2</v>
      </c>
      <c r="E900" s="15">
        <f t="shared" si="219"/>
        <v>1786</v>
      </c>
      <c r="F900" s="4">
        <f t="shared" ca="1" si="220"/>
        <v>0</v>
      </c>
      <c r="G900" s="6">
        <f>IF(C900,VLOOKUP(A900,RawData!A:C,3,FALSE),"")</f>
        <v>2.9883000000000002</v>
      </c>
      <c r="H900" s="9">
        <f>IF(C900,VLOOKUP(A900,RawData!A:D,4,FALSE),"")</f>
        <v>247.86827802969199</v>
      </c>
      <c r="I900" s="5" t="b">
        <f t="shared" si="221"/>
        <v>1</v>
      </c>
      <c r="J900" s="4">
        <f t="shared" ca="1" si="222"/>
        <v>247.86818248211517</v>
      </c>
      <c r="K900" s="4">
        <f t="shared" ca="1" si="223"/>
        <v>0.1572016197328594</v>
      </c>
      <c r="L900" s="4">
        <f t="shared" ca="1" si="224"/>
        <v>0.2600924866094374</v>
      </c>
      <c r="M900" s="4">
        <f t="shared" ca="1" si="225"/>
        <v>0.1480575146480021</v>
      </c>
      <c r="N900" s="4">
        <f t="shared" ca="1" si="227"/>
        <v>2</v>
      </c>
      <c r="O900" s="4">
        <f t="shared" ca="1" si="226"/>
        <v>0</v>
      </c>
    </row>
    <row r="901" spans="1:15" x14ac:dyDescent="0.2">
      <c r="A901">
        <f t="shared" si="216"/>
        <v>1788</v>
      </c>
      <c r="B901" s="4" t="b">
        <f t="shared" si="217"/>
        <v>1</v>
      </c>
      <c r="C901" s="5" t="b">
        <f t="shared" si="215"/>
        <v>1</v>
      </c>
      <c r="D901" s="4">
        <f t="shared" ca="1" si="218"/>
        <v>2</v>
      </c>
      <c r="E901" s="15">
        <f t="shared" si="219"/>
        <v>1788</v>
      </c>
      <c r="F901" s="4">
        <f t="shared" ca="1" si="220"/>
        <v>0</v>
      </c>
      <c r="G901" s="6">
        <f>IF(C901,VLOOKUP(A901,RawData!A:C,3,FALSE),"")</f>
        <v>2.9883000000000002</v>
      </c>
      <c r="H901" s="9">
        <f>IF(C901,VLOOKUP(A901,RawData!A:D,4,FALSE),"")</f>
        <v>247.868042</v>
      </c>
      <c r="I901" s="5" t="b">
        <f t="shared" si="221"/>
        <v>1</v>
      </c>
      <c r="J901" s="4">
        <f t="shared" ca="1" si="222"/>
        <v>247.86322090147004</v>
      </c>
      <c r="K901" s="4">
        <f t="shared" ca="1" si="223"/>
        <v>0.16341120133583331</v>
      </c>
      <c r="L901" s="4">
        <f t="shared" ca="1" si="224"/>
        <v>0.29023293727729538</v>
      </c>
      <c r="M901" s="4">
        <f t="shared" ca="1" si="225"/>
        <v>0.15380900000002384</v>
      </c>
      <c r="N901" s="4">
        <f t="shared" ca="1" si="227"/>
        <v>2</v>
      </c>
      <c r="O901" s="4">
        <f t="shared" ca="1" si="226"/>
        <v>0</v>
      </c>
    </row>
    <row r="902" spans="1:15" x14ac:dyDescent="0.2">
      <c r="A902">
        <f t="shared" si="216"/>
        <v>1790</v>
      </c>
      <c r="B902" s="4" t="b">
        <f t="shared" si="217"/>
        <v>1</v>
      </c>
      <c r="C902" s="5" t="b">
        <f t="shared" si="215"/>
        <v>1</v>
      </c>
      <c r="D902" s="4">
        <f t="shared" ca="1" si="218"/>
        <v>2</v>
      </c>
      <c r="E902" s="15">
        <f t="shared" si="219"/>
        <v>1790</v>
      </c>
      <c r="F902" s="4">
        <f t="shared" ca="1" si="220"/>
        <v>0</v>
      </c>
      <c r="G902" s="6">
        <f>IF(C902,VLOOKUP(A902,RawData!A:C,3,FALSE),"")</f>
        <v>2.9883000000000002</v>
      </c>
      <c r="H902" s="9">
        <f>IF(C902,VLOOKUP(A902,RawData!A:D,4,FALSE),"")</f>
        <v>247.862549</v>
      </c>
      <c r="I902" s="5" t="b">
        <f t="shared" si="221"/>
        <v>1</v>
      </c>
      <c r="J902" s="4">
        <f t="shared" ca="1" si="222"/>
        <v>247.85791323970719</v>
      </c>
      <c r="K902" s="4">
        <f t="shared" ca="1" si="223"/>
        <v>0.16926708796009393</v>
      </c>
      <c r="L902" s="4">
        <f t="shared" ca="1" si="224"/>
        <v>0.31897238700017283</v>
      </c>
      <c r="M902" s="4">
        <f t="shared" ca="1" si="225"/>
        <v>0.1537875443399912</v>
      </c>
      <c r="N902" s="4">
        <f t="shared" ca="1" si="227"/>
        <v>2</v>
      </c>
      <c r="O902" s="4">
        <f t="shared" ca="1" si="226"/>
        <v>0</v>
      </c>
    </row>
    <row r="903" spans="1:15" x14ac:dyDescent="0.2">
      <c r="A903">
        <f t="shared" si="216"/>
        <v>1792</v>
      </c>
      <c r="B903" s="4" t="b">
        <f t="shared" si="217"/>
        <v>1</v>
      </c>
      <c r="C903" s="5" t="b">
        <f t="shared" ref="C903:C966" si="228">IF(AND(B903,A903&lt;=$G$1),TRUE(),FALSE())</f>
        <v>1</v>
      </c>
      <c r="D903" s="4">
        <f t="shared" ca="1" si="218"/>
        <v>2</v>
      </c>
      <c r="E903" s="15">
        <f t="shared" si="219"/>
        <v>1792</v>
      </c>
      <c r="F903" s="4">
        <f t="shared" ca="1" si="220"/>
        <v>0</v>
      </c>
      <c r="G903" s="6">
        <f>IF(C903,VLOOKUP(A903,RawData!A:C,3,FALSE),"")</f>
        <v>2.9922</v>
      </c>
      <c r="H903" s="9">
        <f>IF(C903,VLOOKUP(A903,RawData!A:D,4,FALSE),"")</f>
        <v>247.85729202969199</v>
      </c>
      <c r="I903" s="5" t="b">
        <f t="shared" si="221"/>
        <v>1</v>
      </c>
      <c r="J903" s="4">
        <f t="shared" ca="1" si="222"/>
        <v>247.85260627006238</v>
      </c>
      <c r="K903" s="4">
        <f t="shared" ca="1" si="223"/>
        <v>0.17459136168113787</v>
      </c>
      <c r="L903" s="4">
        <f t="shared" ca="1" si="224"/>
        <v>0.34595575807517776</v>
      </c>
      <c r="M903" s="4">
        <f t="shared" ca="1" si="225"/>
        <v>0.1590221019569924</v>
      </c>
      <c r="N903" s="4">
        <f t="shared" ca="1" si="227"/>
        <v>2</v>
      </c>
      <c r="O903" s="4">
        <f t="shared" ca="1" si="226"/>
        <v>0</v>
      </c>
    </row>
    <row r="904" spans="1:15" x14ac:dyDescent="0.2">
      <c r="A904">
        <f t="shared" ref="A904:A967" si="229">A903+$C$4</f>
        <v>1794</v>
      </c>
      <c r="B904" s="4" t="b">
        <f t="shared" ref="B904:B967" si="230">IF(ROW()&lt;7+$G$4,TRUE(),FALSE())</f>
        <v>1</v>
      </c>
      <c r="C904" s="5" t="b">
        <f t="shared" si="228"/>
        <v>1</v>
      </c>
      <c r="D904" s="4">
        <f t="shared" ref="D904:D967" ca="1" si="231">IF(AND($C903,$I903),IF(AND($L903&lt;$C$3,$L904&gt;=$C$3),$D903+0.5,IF(AND($L903&gt;=$C$3,$L904&lt;$C$3),$D903+0.5,$D903)),$D903)</f>
        <v>2</v>
      </c>
      <c r="E904" s="15">
        <f t="shared" ref="E904:E967" si="232">IF(C904,A904,NA())</f>
        <v>1794</v>
      </c>
      <c r="F904" s="4">
        <f t="shared" ref="F904:F967" ca="1" si="233">IF(MOD($D904,1)=0.5,20,0)</f>
        <v>0</v>
      </c>
      <c r="G904" s="6">
        <f>IF(C904,VLOOKUP(A904,RawData!A:C,3,FALSE),"")</f>
        <v>3</v>
      </c>
      <c r="H904" s="9">
        <f>IF(C904,VLOOKUP(A904,RawData!A:D,4,FALSE),"")</f>
        <v>247.85179902969199</v>
      </c>
      <c r="I904" s="5" t="b">
        <f t="shared" ref="I904:I967" si="234">IF(C904,IF(E904-$E$7&gt;=$C$1/2,TRUE(),FALSE()),FALSE())</f>
        <v>1</v>
      </c>
      <c r="J904" s="4">
        <f t="shared" ref="J904:J967" ca="1" si="235">IF($I904,IF($C904,AVERAGE(OFFSET($H$1:$H$27000,ROW()-$C$1/$C$4/2-1,0,$C$1/$C$4+1,1)),NA()),NA())</f>
        <v>247.84711380101612</v>
      </c>
      <c r="K904" s="4">
        <f t="shared" ref="K904:K967" ca="1" si="236">IF(I904,ABS(INDEX($J$1:$J$27000,ROW()+$C$1/$C$4/2)-INDEX($J$1:$J$27000,ROW()-$C$1/$C$4/2)),NA())</f>
        <v>0.17905320136136993</v>
      </c>
      <c r="L904" s="4">
        <f t="shared" ref="L904:L967" ca="1" si="237">IF(AND(C904,I904),INDEX($K$1:$K$27000,ROW()+$C$1/$C$4+1),NA())</f>
        <v>0.37082935552379581</v>
      </c>
      <c r="M904" s="4">
        <f t="shared" ref="M904:M967" ca="1" si="238">IF($I904,IF($C904,ABS(OFFSET($H$1:$H$27000,ROW()-$C$1/$C$4/2-1,0,1,1)-OFFSET($H$1:$H$27000,ROW()+$C$1/$C$4/2-1,0,1,1)),NA()),NA())</f>
        <v>0.17003046777301734</v>
      </c>
      <c r="N904" s="4">
        <f t="shared" ca="1" si="227"/>
        <v>2</v>
      </c>
      <c r="O904" s="4">
        <f t="shared" ref="O904:O967" ca="1" si="239">IF(MOD($N904,1)=0.5,20,0)</f>
        <v>0</v>
      </c>
    </row>
    <row r="905" spans="1:15" x14ac:dyDescent="0.2">
      <c r="A905">
        <f t="shared" si="229"/>
        <v>1796</v>
      </c>
      <c r="B905" s="4" t="b">
        <f t="shared" si="230"/>
        <v>1</v>
      </c>
      <c r="C905" s="5" t="b">
        <f t="shared" si="228"/>
        <v>1</v>
      </c>
      <c r="D905" s="4">
        <f t="shared" ca="1" si="231"/>
        <v>2</v>
      </c>
      <c r="E905" s="15">
        <f t="shared" si="232"/>
        <v>1796</v>
      </c>
      <c r="F905" s="4">
        <f t="shared" ca="1" si="233"/>
        <v>0</v>
      </c>
      <c r="G905" s="6">
        <f>IF(C905,VLOOKUP(A905,RawData!A:C,3,FALSE),"")</f>
        <v>3</v>
      </c>
      <c r="H905" s="9">
        <f>IF(C905,VLOOKUP(A905,RawData!A:D,4,FALSE),"")</f>
        <v>247.84630507266101</v>
      </c>
      <c r="I905" s="5" t="b">
        <f t="shared" si="234"/>
        <v>1</v>
      </c>
      <c r="J905" s="4">
        <f t="shared" ca="1" si="235"/>
        <v>247.84110567103883</v>
      </c>
      <c r="K905" s="4">
        <f t="shared" ca="1" si="236"/>
        <v>0.18262901168179724</v>
      </c>
      <c r="L905" s="4">
        <f t="shared" ca="1" si="237"/>
        <v>0.39323045388604783</v>
      </c>
      <c r="M905" s="4">
        <f t="shared" ca="1" si="238"/>
        <v>0.18625202929601414</v>
      </c>
      <c r="N905" s="4">
        <f t="shared" ref="N905:N968" ca="1" si="240">IF(AND($C904,$I904),IF(AND($M904&lt;$C$3,$M905&gt;=$C$3),$N904+0.5,IF(AND($M904&gt;=$C$3,$M905&lt;$C$3),$N904+0.5,$N904)),$N904)</f>
        <v>2</v>
      </c>
      <c r="O905" s="4">
        <f t="shared" ca="1" si="239"/>
        <v>0</v>
      </c>
    </row>
    <row r="906" spans="1:15" x14ac:dyDescent="0.2">
      <c r="A906">
        <f t="shared" si="229"/>
        <v>1798</v>
      </c>
      <c r="B906" s="4" t="b">
        <f t="shared" si="230"/>
        <v>1</v>
      </c>
      <c r="C906" s="5" t="b">
        <f t="shared" si="228"/>
        <v>1</v>
      </c>
      <c r="D906" s="4">
        <f t="shared" ca="1" si="231"/>
        <v>2</v>
      </c>
      <c r="E906" s="15">
        <f t="shared" si="232"/>
        <v>1798</v>
      </c>
      <c r="F906" s="4">
        <f t="shared" ca="1" si="233"/>
        <v>0</v>
      </c>
      <c r="G906" s="6">
        <f>IF(C906,VLOOKUP(A906,RawData!A:C,3,FALSE),"")</f>
        <v>2.9961000000000002</v>
      </c>
      <c r="H906" s="9">
        <f>IF(C906,VLOOKUP(A906,RawData!A:D,4,FALSE),"")</f>
        <v>247.84081202969199</v>
      </c>
      <c r="I906" s="5" t="b">
        <f t="shared" si="234"/>
        <v>1</v>
      </c>
      <c r="J906" s="4">
        <f t="shared" ca="1" si="235"/>
        <v>247.83473484798569</v>
      </c>
      <c r="K906" s="4">
        <f t="shared" ca="1" si="236"/>
        <v>0.1848031289391372</v>
      </c>
      <c r="L906" s="4">
        <f t="shared" ca="1" si="237"/>
        <v>0.41245030694204843</v>
      </c>
      <c r="M906" s="4">
        <f t="shared" ca="1" si="238"/>
        <v>0.19749551464801129</v>
      </c>
      <c r="N906" s="4">
        <f t="shared" ca="1" si="240"/>
        <v>2</v>
      </c>
      <c r="O906" s="4">
        <f t="shared" ca="1" si="239"/>
        <v>0</v>
      </c>
    </row>
    <row r="907" spans="1:15" x14ac:dyDescent="0.2">
      <c r="A907">
        <f t="shared" si="229"/>
        <v>1800</v>
      </c>
      <c r="B907" s="4" t="b">
        <f t="shared" si="230"/>
        <v>1</v>
      </c>
      <c r="C907" s="5" t="b">
        <f t="shared" si="228"/>
        <v>1</v>
      </c>
      <c r="D907" s="4">
        <f t="shared" ca="1" si="231"/>
        <v>2</v>
      </c>
      <c r="E907" s="15">
        <f t="shared" si="232"/>
        <v>1800</v>
      </c>
      <c r="F907" s="4">
        <f t="shared" ca="1" si="233"/>
        <v>0</v>
      </c>
      <c r="G907" s="6">
        <f>IF(C907,VLOOKUP(A907,RawData!A:C,3,FALSE),"")</f>
        <v>2.9961000000000002</v>
      </c>
      <c r="H907" s="9">
        <f>IF(C907,VLOOKUP(A907,RawData!A:D,4,FALSE),"")</f>
        <v>247.83531902969199</v>
      </c>
      <c r="I907" s="5" t="b">
        <f t="shared" si="234"/>
        <v>1</v>
      </c>
      <c r="J907" s="4">
        <f t="shared" ca="1" si="235"/>
        <v>247.82784071800842</v>
      </c>
      <c r="K907" s="4">
        <f t="shared" ca="1" si="236"/>
        <v>0.18572858248046487</v>
      </c>
      <c r="L907" s="4">
        <f t="shared" ca="1" si="237"/>
        <v>0.42830338580446892</v>
      </c>
      <c r="M907" s="4">
        <f t="shared" ca="1" si="238"/>
        <v>0.20296805898800585</v>
      </c>
      <c r="N907" s="4">
        <f t="shared" ca="1" si="240"/>
        <v>2</v>
      </c>
      <c r="O907" s="4">
        <f t="shared" ca="1" si="239"/>
        <v>0</v>
      </c>
    </row>
    <row r="908" spans="1:15" x14ac:dyDescent="0.2">
      <c r="A908">
        <f t="shared" si="229"/>
        <v>1802</v>
      </c>
      <c r="B908" s="4" t="b">
        <f t="shared" si="230"/>
        <v>1</v>
      </c>
      <c r="C908" s="5" t="b">
        <f t="shared" si="228"/>
        <v>1</v>
      </c>
      <c r="D908" s="4">
        <f t="shared" ca="1" si="231"/>
        <v>2</v>
      </c>
      <c r="E908" s="15">
        <f t="shared" si="232"/>
        <v>1802</v>
      </c>
      <c r="F908" s="4">
        <f t="shared" ca="1" si="233"/>
        <v>0</v>
      </c>
      <c r="G908" s="6">
        <f>IF(C908,VLOOKUP(A908,RawData!A:C,3,FALSE),"")</f>
        <v>2.9961000000000002</v>
      </c>
      <c r="H908" s="9">
        <f>IF(C908,VLOOKUP(A908,RawData!A:D,4,FALSE),"")</f>
        <v>247.835083</v>
      </c>
      <c r="I908" s="5" t="b">
        <f t="shared" si="234"/>
        <v>1</v>
      </c>
      <c r="J908" s="4">
        <f t="shared" ca="1" si="235"/>
        <v>247.82076178062167</v>
      </c>
      <c r="K908" s="4">
        <f t="shared" ca="1" si="236"/>
        <v>0.18540672718199858</v>
      </c>
      <c r="L908" s="4">
        <f t="shared" ca="1" si="237"/>
        <v>0.44061318904300606</v>
      </c>
      <c r="M908" s="4">
        <f t="shared" ca="1" si="238"/>
        <v>0.21921102929601943</v>
      </c>
      <c r="N908" s="4">
        <f t="shared" ca="1" si="240"/>
        <v>2</v>
      </c>
      <c r="O908" s="4">
        <f t="shared" ca="1" si="239"/>
        <v>0</v>
      </c>
    </row>
    <row r="909" spans="1:15" x14ac:dyDescent="0.2">
      <c r="A909">
        <f t="shared" si="229"/>
        <v>1804</v>
      </c>
      <c r="B909" s="4" t="b">
        <f t="shared" si="230"/>
        <v>1</v>
      </c>
      <c r="C909" s="5" t="b">
        <f t="shared" si="228"/>
        <v>1</v>
      </c>
      <c r="D909" s="4">
        <f t="shared" ca="1" si="231"/>
        <v>2</v>
      </c>
      <c r="E909" s="15">
        <f t="shared" si="232"/>
        <v>1804</v>
      </c>
      <c r="F909" s="4">
        <f t="shared" ca="1" si="233"/>
        <v>0</v>
      </c>
      <c r="G909" s="6">
        <f>IF(C909,VLOOKUP(A909,RawData!A:C,3,FALSE),"")</f>
        <v>2.9922</v>
      </c>
      <c r="H909" s="9">
        <f>IF(C909,VLOOKUP(A909,RawData!A:D,4,FALSE),"")</f>
        <v>247.82959</v>
      </c>
      <c r="I909" s="5" t="b">
        <f t="shared" si="234"/>
        <v>1</v>
      </c>
      <c r="J909" s="4">
        <f t="shared" ca="1" si="235"/>
        <v>247.81280445709598</v>
      </c>
      <c r="K909" s="4">
        <f t="shared" ca="1" si="236"/>
        <v>0.18400575849500456</v>
      </c>
      <c r="L909" s="4">
        <f t="shared" ca="1" si="237"/>
        <v>0.44920179873321331</v>
      </c>
      <c r="M909" s="4">
        <f t="shared" ca="1" si="238"/>
        <v>0.24142005898801244</v>
      </c>
      <c r="N909" s="4">
        <f t="shared" ca="1" si="240"/>
        <v>2</v>
      </c>
      <c r="O909" s="4">
        <f t="shared" ca="1" si="239"/>
        <v>0</v>
      </c>
    </row>
    <row r="910" spans="1:15" x14ac:dyDescent="0.2">
      <c r="A910">
        <f t="shared" si="229"/>
        <v>1806</v>
      </c>
      <c r="B910" s="4" t="b">
        <f t="shared" si="230"/>
        <v>1</v>
      </c>
      <c r="C910" s="5" t="b">
        <f t="shared" si="228"/>
        <v>1</v>
      </c>
      <c r="D910" s="4">
        <f t="shared" ca="1" si="231"/>
        <v>2</v>
      </c>
      <c r="E910" s="15">
        <f t="shared" si="232"/>
        <v>1806</v>
      </c>
      <c r="F910" s="4">
        <f t="shared" ca="1" si="233"/>
        <v>0</v>
      </c>
      <c r="G910" s="6">
        <f>IF(C910,VLOOKUP(A910,RawData!A:C,3,FALSE),"")</f>
        <v>2.9883000000000002</v>
      </c>
      <c r="H910" s="9">
        <f>IF(C910,VLOOKUP(A910,RawData!A:D,4,FALSE),"")</f>
        <v>247.82435448535199</v>
      </c>
      <c r="I910" s="5" t="b">
        <f t="shared" si="234"/>
        <v>1</v>
      </c>
      <c r="J910" s="4">
        <f t="shared" ca="1" si="235"/>
        <v>247.80447679437535</v>
      </c>
      <c r="K910" s="4">
        <f t="shared" ca="1" si="236"/>
        <v>0.18120382112107336</v>
      </c>
      <c r="L910" s="4">
        <f t="shared" ca="1" si="237"/>
        <v>0.45390035956384622</v>
      </c>
      <c r="M910" s="4">
        <f t="shared" ca="1" si="238"/>
        <v>0.25266454434000707</v>
      </c>
      <c r="N910" s="4">
        <f t="shared" ca="1" si="240"/>
        <v>2</v>
      </c>
      <c r="O910" s="4">
        <f t="shared" ca="1" si="239"/>
        <v>0</v>
      </c>
    </row>
    <row r="911" spans="1:15" x14ac:dyDescent="0.2">
      <c r="A911">
        <f t="shared" si="229"/>
        <v>1808</v>
      </c>
      <c r="B911" s="4" t="b">
        <f t="shared" si="230"/>
        <v>1</v>
      </c>
      <c r="C911" s="5" t="b">
        <f t="shared" si="228"/>
        <v>1</v>
      </c>
      <c r="D911" s="4">
        <f t="shared" ca="1" si="231"/>
        <v>2</v>
      </c>
      <c r="E911" s="15">
        <f t="shared" si="232"/>
        <v>1808</v>
      </c>
      <c r="F911" s="4">
        <f t="shared" ca="1" si="233"/>
        <v>0</v>
      </c>
      <c r="G911" s="6">
        <f>IF(C911,VLOOKUP(A911,RawData!A:C,3,FALSE),"")</f>
        <v>2.9883000000000002</v>
      </c>
      <c r="H911" s="9">
        <f>IF(C911,VLOOKUP(A911,RawData!A:D,4,FALSE),"")</f>
        <v>247.81336753222701</v>
      </c>
      <c r="I911" s="5" t="b">
        <f t="shared" si="234"/>
        <v>1</v>
      </c>
      <c r="J911" s="4">
        <f t="shared" ca="1" si="235"/>
        <v>247.79579474455792</v>
      </c>
      <c r="K911" s="4">
        <f t="shared" ca="1" si="236"/>
        <v>0.17681538478680636</v>
      </c>
      <c r="L911" s="4">
        <f t="shared" ca="1" si="237"/>
        <v>0.45434611545491066</v>
      </c>
      <c r="M911" s="4">
        <f t="shared" ca="1" si="238"/>
        <v>0.26365054434000967</v>
      </c>
      <c r="N911" s="4">
        <f t="shared" ca="1" si="240"/>
        <v>2</v>
      </c>
      <c r="O911" s="4">
        <f t="shared" ca="1" si="239"/>
        <v>0</v>
      </c>
    </row>
    <row r="912" spans="1:15" x14ac:dyDescent="0.2">
      <c r="A912">
        <f t="shared" si="229"/>
        <v>1810</v>
      </c>
      <c r="B912" s="4" t="b">
        <f t="shared" si="230"/>
        <v>1</v>
      </c>
      <c r="C912" s="5" t="b">
        <f t="shared" si="228"/>
        <v>1</v>
      </c>
      <c r="D912" s="4">
        <f t="shared" ca="1" si="231"/>
        <v>2</v>
      </c>
      <c r="E912" s="15">
        <f t="shared" si="232"/>
        <v>1810</v>
      </c>
      <c r="F912" s="4">
        <f t="shared" ca="1" si="233"/>
        <v>0</v>
      </c>
      <c r="G912" s="6">
        <f>IF(C912,VLOOKUP(A912,RawData!A:C,3,FALSE),"")</f>
        <v>2.9883000000000002</v>
      </c>
      <c r="H912" s="9">
        <f>IF(C912,VLOOKUP(A912,RawData!A:D,4,FALSE),"")</f>
        <v>247.80787448535199</v>
      </c>
      <c r="I912" s="5" t="b">
        <f t="shared" si="234"/>
        <v>1</v>
      </c>
      <c r="J912" s="4">
        <f t="shared" ca="1" si="235"/>
        <v>247.78693547044617</v>
      </c>
      <c r="K912" s="4">
        <f t="shared" ca="1" si="236"/>
        <v>0.17081622216068126</v>
      </c>
      <c r="L912" s="4">
        <f t="shared" ca="1" si="237"/>
        <v>0.4503785447961377</v>
      </c>
      <c r="M912" s="4">
        <f t="shared" ca="1" si="238"/>
        <v>0.26890746777300478</v>
      </c>
      <c r="N912" s="4">
        <f t="shared" ca="1" si="240"/>
        <v>2</v>
      </c>
      <c r="O912" s="4">
        <f t="shared" ca="1" si="239"/>
        <v>0</v>
      </c>
    </row>
    <row r="913" spans="1:15" x14ac:dyDescent="0.2">
      <c r="A913">
        <f t="shared" si="229"/>
        <v>1812</v>
      </c>
      <c r="B913" s="4" t="b">
        <f t="shared" si="230"/>
        <v>1</v>
      </c>
      <c r="C913" s="5" t="b">
        <f t="shared" si="228"/>
        <v>1</v>
      </c>
      <c r="D913" s="4">
        <f t="shared" ca="1" si="231"/>
        <v>2</v>
      </c>
      <c r="E913" s="15">
        <f t="shared" si="232"/>
        <v>1812</v>
      </c>
      <c r="F913" s="4">
        <f t="shared" ca="1" si="233"/>
        <v>0</v>
      </c>
      <c r="G913" s="6">
        <f>IF(C913,VLOOKUP(A913,RawData!A:C,3,FALSE),"")</f>
        <v>2.9883000000000002</v>
      </c>
      <c r="H913" s="9">
        <f>IF(C913,VLOOKUP(A913,RawData!A:D,4,FALSE),"")</f>
        <v>247.80212399999999</v>
      </c>
      <c r="I913" s="5" t="b">
        <f t="shared" si="234"/>
        <v>1</v>
      </c>
      <c r="J913" s="4">
        <f t="shared" ca="1" si="235"/>
        <v>247.77807553496228</v>
      </c>
      <c r="K913" s="4">
        <f t="shared" ca="1" si="236"/>
        <v>0.1630610101206571</v>
      </c>
      <c r="L913" s="4">
        <f t="shared" ca="1" si="237"/>
        <v>0.44198100790745798</v>
      </c>
      <c r="M913" s="4">
        <f t="shared" ca="1" si="238"/>
        <v>0.26390802969200422</v>
      </c>
      <c r="N913" s="4">
        <f t="shared" ca="1" si="240"/>
        <v>2</v>
      </c>
      <c r="O913" s="4">
        <f t="shared" ca="1" si="239"/>
        <v>0</v>
      </c>
    </row>
    <row r="914" spans="1:15" x14ac:dyDescent="0.2">
      <c r="A914">
        <f t="shared" si="229"/>
        <v>1814</v>
      </c>
      <c r="B914" s="4" t="b">
        <f t="shared" si="230"/>
        <v>1</v>
      </c>
      <c r="C914" s="5" t="b">
        <f t="shared" si="228"/>
        <v>1</v>
      </c>
      <c r="D914" s="4">
        <f t="shared" ca="1" si="231"/>
        <v>2</v>
      </c>
      <c r="E914" s="15">
        <f t="shared" si="232"/>
        <v>1814</v>
      </c>
      <c r="F914" s="4">
        <f t="shared" ca="1" si="233"/>
        <v>0</v>
      </c>
      <c r="G914" s="6">
        <f>IF(C914,VLOOKUP(A914,RawData!A:C,3,FALSE),"")</f>
        <v>2.9883000000000002</v>
      </c>
      <c r="H914" s="9">
        <f>IF(C914,VLOOKUP(A914,RawData!A:D,4,FALSE),"")</f>
        <v>247.79139548535201</v>
      </c>
      <c r="I914" s="5" t="b">
        <f t="shared" si="234"/>
        <v>1</v>
      </c>
      <c r="J914" s="4">
        <f t="shared" ca="1" si="235"/>
        <v>247.76938517916574</v>
      </c>
      <c r="K914" s="4">
        <f t="shared" ca="1" si="236"/>
        <v>0.15371102388715485</v>
      </c>
      <c r="L914" s="4">
        <f t="shared" ca="1" si="237"/>
        <v>0.42949958439459124</v>
      </c>
      <c r="M914" s="4">
        <f t="shared" ca="1" si="238"/>
        <v>0.2691650000000152</v>
      </c>
      <c r="N914" s="4">
        <f t="shared" ca="1" si="240"/>
        <v>2</v>
      </c>
      <c r="O914" s="4">
        <f t="shared" ca="1" si="239"/>
        <v>0</v>
      </c>
    </row>
    <row r="915" spans="1:15" x14ac:dyDescent="0.2">
      <c r="A915">
        <f t="shared" si="229"/>
        <v>1816</v>
      </c>
      <c r="B915" s="4" t="b">
        <f t="shared" si="230"/>
        <v>1</v>
      </c>
      <c r="C915" s="5" t="b">
        <f t="shared" si="228"/>
        <v>1</v>
      </c>
      <c r="D915" s="4">
        <f t="shared" ca="1" si="231"/>
        <v>2</v>
      </c>
      <c r="E915" s="15">
        <f t="shared" si="232"/>
        <v>1816</v>
      </c>
      <c r="F915" s="4">
        <f t="shared" ca="1" si="233"/>
        <v>0</v>
      </c>
      <c r="G915" s="6">
        <f>IF(C915,VLOOKUP(A915,RawData!A:C,3,FALSE),"")</f>
        <v>2.9843999999999999</v>
      </c>
      <c r="H915" s="9">
        <f>IF(C915,VLOOKUP(A915,RawData!A:D,4,FALSE),"")</f>
        <v>247.78590248535201</v>
      </c>
      <c r="I915" s="5" t="b">
        <f t="shared" si="234"/>
        <v>1</v>
      </c>
      <c r="J915" s="4">
        <f t="shared" ca="1" si="235"/>
        <v>247.76087132479955</v>
      </c>
      <c r="K915" s="4">
        <f t="shared" ca="1" si="236"/>
        <v>0.14242015159643984</v>
      </c>
      <c r="L915" s="4">
        <f t="shared" ca="1" si="237"/>
        <v>0.41380366381136469</v>
      </c>
      <c r="M915" s="4">
        <f t="shared" ca="1" si="238"/>
        <v>0.25867251504399746</v>
      </c>
      <c r="N915" s="4">
        <f t="shared" ca="1" si="240"/>
        <v>2</v>
      </c>
      <c r="O915" s="4">
        <f t="shared" ca="1" si="239"/>
        <v>0</v>
      </c>
    </row>
    <row r="916" spans="1:15" x14ac:dyDescent="0.2">
      <c r="A916">
        <f t="shared" si="229"/>
        <v>1818</v>
      </c>
      <c r="B916" s="4" t="b">
        <f t="shared" si="230"/>
        <v>1</v>
      </c>
      <c r="C916" s="5" t="b">
        <f t="shared" si="228"/>
        <v>1</v>
      </c>
      <c r="D916" s="4">
        <f t="shared" ca="1" si="231"/>
        <v>2</v>
      </c>
      <c r="E916" s="15">
        <f t="shared" si="232"/>
        <v>1818</v>
      </c>
      <c r="F916" s="4">
        <f t="shared" ca="1" si="233"/>
        <v>0</v>
      </c>
      <c r="G916" s="6">
        <f>IF(C916,VLOOKUP(A916,RawData!A:C,3,FALSE),"")</f>
        <v>2.9843999999999999</v>
      </c>
      <c r="H916" s="9">
        <f>IF(C916,VLOOKUP(A916,RawData!A:D,4,FALSE),"")</f>
        <v>247.78015099999999</v>
      </c>
      <c r="I916" s="5" t="b">
        <f t="shared" si="234"/>
        <v>1</v>
      </c>
      <c r="J916" s="4">
        <f t="shared" ca="1" si="235"/>
        <v>247.7525353560998</v>
      </c>
      <c r="K916" s="4">
        <f t="shared" ca="1" si="236"/>
        <v>0.12934897332664264</v>
      </c>
      <c r="L916" s="4">
        <f t="shared" ca="1" si="237"/>
        <v>0.39526424218854572</v>
      </c>
      <c r="M916" s="4">
        <f t="shared" ca="1" si="238"/>
        <v>0.25817900000001259</v>
      </c>
      <c r="N916" s="4">
        <f t="shared" ca="1" si="240"/>
        <v>2</v>
      </c>
      <c r="O916" s="4">
        <f t="shared" ca="1" si="239"/>
        <v>0</v>
      </c>
    </row>
    <row r="917" spans="1:15" x14ac:dyDescent="0.2">
      <c r="A917">
        <f t="shared" si="229"/>
        <v>1820</v>
      </c>
      <c r="B917" s="4" t="b">
        <f t="shared" si="230"/>
        <v>1</v>
      </c>
      <c r="C917" s="5" t="b">
        <f t="shared" si="228"/>
        <v>1</v>
      </c>
      <c r="D917" s="4">
        <f t="shared" ca="1" si="231"/>
        <v>2</v>
      </c>
      <c r="E917" s="15">
        <f t="shared" si="232"/>
        <v>1820</v>
      </c>
      <c r="F917" s="4">
        <f t="shared" ca="1" si="233"/>
        <v>0</v>
      </c>
      <c r="G917" s="6">
        <f>IF(C917,VLOOKUP(A917,RawData!A:C,3,FALSE),"")</f>
        <v>2.9843999999999999</v>
      </c>
      <c r="H917" s="9">
        <f>IF(C917,VLOOKUP(A917,RawData!A:D,4,FALSE),"")</f>
        <v>247.76942248535201</v>
      </c>
      <c r="I917" s="5" t="b">
        <f t="shared" si="234"/>
        <v>1</v>
      </c>
      <c r="J917" s="4">
        <f t="shared" ca="1" si="235"/>
        <v>247.74437588883038</v>
      </c>
      <c r="K917" s="4">
        <f t="shared" ca="1" si="236"/>
        <v>0.11450579354470847</v>
      </c>
      <c r="L917" s="4">
        <f t="shared" ca="1" si="237"/>
        <v>0.37371246421491833</v>
      </c>
      <c r="M917" s="4">
        <f t="shared" ca="1" si="238"/>
        <v>0.24745048535200453</v>
      </c>
      <c r="N917" s="4">
        <f t="shared" ca="1" si="240"/>
        <v>2</v>
      </c>
      <c r="O917" s="4">
        <f t="shared" ca="1" si="239"/>
        <v>0</v>
      </c>
    </row>
    <row r="918" spans="1:15" x14ac:dyDescent="0.2">
      <c r="A918">
        <f t="shared" si="229"/>
        <v>1822</v>
      </c>
      <c r="B918" s="4" t="b">
        <f t="shared" si="230"/>
        <v>1</v>
      </c>
      <c r="C918" s="5" t="b">
        <f t="shared" si="228"/>
        <v>1</v>
      </c>
      <c r="D918" s="4">
        <f t="shared" ca="1" si="231"/>
        <v>2</v>
      </c>
      <c r="E918" s="15">
        <f t="shared" si="232"/>
        <v>1822</v>
      </c>
      <c r="F918" s="4">
        <f t="shared" ca="1" si="233"/>
        <v>0</v>
      </c>
      <c r="G918" s="6">
        <f>IF(C918,VLOOKUP(A918,RawData!A:C,3,FALSE),"")</f>
        <v>2.9843999999999999</v>
      </c>
      <c r="H918" s="9">
        <f>IF(C918,VLOOKUP(A918,RawData!A:D,4,FALSE),"")</f>
        <v>247.758693970704</v>
      </c>
      <c r="I918" s="5" t="b">
        <f t="shared" si="234"/>
        <v>1</v>
      </c>
      <c r="J918" s="4">
        <f t="shared" ca="1" si="235"/>
        <v>247.73674803446417</v>
      </c>
      <c r="K918" s="4">
        <f t="shared" ca="1" si="236"/>
        <v>9.8068531687289351E-2</v>
      </c>
      <c r="L918" s="4">
        <f t="shared" ca="1" si="237"/>
        <v>0.34933380018412663</v>
      </c>
      <c r="M918" s="4">
        <f t="shared" ca="1" si="238"/>
        <v>0.23120651504399348</v>
      </c>
      <c r="N918" s="4">
        <f t="shared" ca="1" si="240"/>
        <v>2</v>
      </c>
      <c r="O918" s="4">
        <f t="shared" ca="1" si="239"/>
        <v>0</v>
      </c>
    </row>
    <row r="919" spans="1:15" x14ac:dyDescent="0.2">
      <c r="A919">
        <f t="shared" si="229"/>
        <v>1824</v>
      </c>
      <c r="B919" s="4" t="b">
        <f t="shared" si="230"/>
        <v>1</v>
      </c>
      <c r="C919" s="5" t="b">
        <f t="shared" si="228"/>
        <v>1</v>
      </c>
      <c r="D919" s="4">
        <f t="shared" ca="1" si="231"/>
        <v>2</v>
      </c>
      <c r="E919" s="15">
        <f t="shared" si="232"/>
        <v>1824</v>
      </c>
      <c r="F919" s="4">
        <f t="shared" ca="1" si="233"/>
        <v>0</v>
      </c>
      <c r="G919" s="6">
        <f>IF(C919,VLOOKUP(A919,RawData!A:C,3,FALSE),"")</f>
        <v>2.9843999999999999</v>
      </c>
      <c r="H919" s="9">
        <f>IF(C919,VLOOKUP(A919,RawData!A:D,4,FALSE),"")</f>
        <v>247.74744953222699</v>
      </c>
      <c r="I919" s="5" t="b">
        <f t="shared" si="234"/>
        <v>1</v>
      </c>
      <c r="J919" s="4">
        <f t="shared" ca="1" si="235"/>
        <v>247.72981303445144</v>
      </c>
      <c r="K919" s="4">
        <f t="shared" ca="1" si="236"/>
        <v>7.9867577447089388E-2</v>
      </c>
      <c r="L919" s="4">
        <f t="shared" ca="1" si="237"/>
        <v>0.3222888009402709</v>
      </c>
      <c r="M919" s="4">
        <f t="shared" ca="1" si="238"/>
        <v>0.20949200039598281</v>
      </c>
      <c r="N919" s="4">
        <f t="shared" ca="1" si="240"/>
        <v>2</v>
      </c>
      <c r="O919" s="4">
        <f t="shared" ca="1" si="239"/>
        <v>0</v>
      </c>
    </row>
    <row r="920" spans="1:15" x14ac:dyDescent="0.2">
      <c r="A920">
        <f t="shared" si="229"/>
        <v>1826</v>
      </c>
      <c r="B920" s="4" t="b">
        <f t="shared" si="230"/>
        <v>1</v>
      </c>
      <c r="C920" s="5" t="b">
        <f t="shared" si="228"/>
        <v>1</v>
      </c>
      <c r="D920" s="4">
        <f t="shared" ca="1" si="231"/>
        <v>2</v>
      </c>
      <c r="E920" s="15">
        <f t="shared" si="232"/>
        <v>1826</v>
      </c>
      <c r="F920" s="4">
        <f t="shared" ca="1" si="233"/>
        <v>0</v>
      </c>
      <c r="G920" s="6">
        <f>IF(C920,VLOOKUP(A920,RawData!A:C,3,FALSE),"")</f>
        <v>2.9843999999999999</v>
      </c>
      <c r="H920" s="9">
        <f>IF(C920,VLOOKUP(A920,RawData!A:D,4,FALSE),"")</f>
        <v>247.731227970704</v>
      </c>
      <c r="I920" s="5" t="b">
        <f t="shared" si="234"/>
        <v>1</v>
      </c>
      <c r="J920" s="4">
        <f t="shared" ca="1" si="235"/>
        <v>247.72358683937813</v>
      </c>
      <c r="K920" s="4">
        <f t="shared" ca="1" si="236"/>
        <v>5.971673892651097E-2</v>
      </c>
      <c r="L920" s="4">
        <f t="shared" ca="1" si="237"/>
        <v>0.29258586318840685</v>
      </c>
      <c r="M920" s="4">
        <f t="shared" ca="1" si="238"/>
        <v>0.18751809024101362</v>
      </c>
      <c r="N920" s="4">
        <f t="shared" ca="1" si="240"/>
        <v>2</v>
      </c>
      <c r="O920" s="4">
        <f t="shared" ca="1" si="239"/>
        <v>0</v>
      </c>
    </row>
    <row r="921" spans="1:15" x14ac:dyDescent="0.2">
      <c r="A921">
        <f t="shared" si="229"/>
        <v>1828</v>
      </c>
      <c r="B921" s="4" t="b">
        <f t="shared" si="230"/>
        <v>1</v>
      </c>
      <c r="C921" s="5" t="b">
        <f t="shared" si="228"/>
        <v>1</v>
      </c>
      <c r="D921" s="4">
        <f t="shared" ca="1" si="231"/>
        <v>2</v>
      </c>
      <c r="E921" s="15">
        <f t="shared" si="232"/>
        <v>1828</v>
      </c>
      <c r="F921" s="4">
        <f t="shared" ca="1" si="233"/>
        <v>0</v>
      </c>
      <c r="G921" s="6">
        <f>IF(C921,VLOOKUP(A921,RawData!A:C,3,FALSE),"")</f>
        <v>2.9843999999999999</v>
      </c>
      <c r="H921" s="9">
        <f>IF(C921,VLOOKUP(A921,RawData!A:D,4,FALSE),"")</f>
        <v>247.719984485352</v>
      </c>
      <c r="I921" s="5" t="b">
        <f t="shared" si="234"/>
        <v>1</v>
      </c>
      <c r="J921" s="4">
        <f t="shared" ca="1" si="235"/>
        <v>247.71841556274612</v>
      </c>
      <c r="K921" s="4">
        <f t="shared" ca="1" si="236"/>
        <v>3.7616768349494123E-2</v>
      </c>
      <c r="L921" s="4">
        <f t="shared" ca="1" si="237"/>
        <v>0.26039387600982877</v>
      </c>
      <c r="M921" s="4">
        <f t="shared" ca="1" si="238"/>
        <v>0.15481653262298778</v>
      </c>
      <c r="N921" s="4">
        <f t="shared" ca="1" si="240"/>
        <v>2</v>
      </c>
      <c r="O921" s="4">
        <f t="shared" ca="1" si="239"/>
        <v>0</v>
      </c>
    </row>
    <row r="922" spans="1:15" x14ac:dyDescent="0.2">
      <c r="A922">
        <f t="shared" si="229"/>
        <v>1830</v>
      </c>
      <c r="B922" s="4" t="b">
        <f t="shared" si="230"/>
        <v>1</v>
      </c>
      <c r="C922" s="5" t="b">
        <f t="shared" si="228"/>
        <v>1</v>
      </c>
      <c r="D922" s="4">
        <f t="shared" ca="1" si="231"/>
        <v>2</v>
      </c>
      <c r="E922" s="15">
        <f t="shared" si="232"/>
        <v>1830</v>
      </c>
      <c r="F922" s="4">
        <f t="shared" ca="1" si="233"/>
        <v>0</v>
      </c>
      <c r="G922" s="6">
        <f>IF(C922,VLOOKUP(A922,RawData!A:C,3,FALSE),"")</f>
        <v>3</v>
      </c>
      <c r="H922" s="9">
        <f>IF(C922,VLOOKUP(A922,RawData!A:D,4,FALSE),"")</f>
        <v>247.70376197070399</v>
      </c>
      <c r="I922" s="5" t="b">
        <f t="shared" si="234"/>
        <v>1</v>
      </c>
      <c r="J922" s="4">
        <f t="shared" ca="1" si="235"/>
        <v>247.71431575628171</v>
      </c>
      <c r="K922" s="4">
        <f t="shared" ca="1" si="236"/>
        <v>1.3567604224107299E-2</v>
      </c>
      <c r="L922" s="4">
        <f t="shared" ca="1" si="237"/>
        <v>0.22572108237972088</v>
      </c>
      <c r="M922" s="4">
        <f t="shared" ca="1" si="238"/>
        <v>0.12160100039599797</v>
      </c>
      <c r="N922" s="4">
        <f t="shared" ca="1" si="240"/>
        <v>2</v>
      </c>
      <c r="O922" s="4">
        <f t="shared" ca="1" si="239"/>
        <v>0</v>
      </c>
    </row>
    <row r="923" spans="1:15" x14ac:dyDescent="0.2">
      <c r="A923">
        <f t="shared" si="229"/>
        <v>1832</v>
      </c>
      <c r="B923" s="4" t="b">
        <f t="shared" si="230"/>
        <v>1</v>
      </c>
      <c r="C923" s="5" t="b">
        <f t="shared" si="228"/>
        <v>1</v>
      </c>
      <c r="D923" s="4">
        <f t="shared" ca="1" si="231"/>
        <v>2</v>
      </c>
      <c r="E923" s="15">
        <f t="shared" si="232"/>
        <v>1832</v>
      </c>
      <c r="F923" s="4">
        <f t="shared" ca="1" si="233"/>
        <v>0</v>
      </c>
      <c r="G923" s="6">
        <f>IF(C923,VLOOKUP(A923,RawData!A:C,3,FALSE),"")</f>
        <v>3.0038999999999998</v>
      </c>
      <c r="H923" s="9">
        <f>IF(C923,VLOOKUP(A923,RawData!A:D,4,FALSE),"")</f>
        <v>247.68728297070399</v>
      </c>
      <c r="I923" s="5" t="b">
        <f t="shared" si="234"/>
        <v>1</v>
      </c>
      <c r="J923" s="4">
        <f t="shared" ca="1" si="235"/>
        <v>247.711448030935</v>
      </c>
      <c r="K923" s="4">
        <f t="shared" ca="1" si="236"/>
        <v>1.2252867783246302E-2</v>
      </c>
      <c r="L923" s="4">
        <f t="shared" ca="1" si="237"/>
        <v>0.18874470810439448</v>
      </c>
      <c r="M923" s="4">
        <f t="shared" ca="1" si="238"/>
        <v>8.8663456055996903E-2</v>
      </c>
      <c r="N923" s="4">
        <f t="shared" ca="1" si="240"/>
        <v>2</v>
      </c>
      <c r="O923" s="4">
        <f t="shared" ca="1" si="239"/>
        <v>0</v>
      </c>
    </row>
    <row r="924" spans="1:15" x14ac:dyDescent="0.2">
      <c r="A924">
        <f t="shared" si="229"/>
        <v>1834</v>
      </c>
      <c r="B924" s="4" t="b">
        <f t="shared" si="230"/>
        <v>1</v>
      </c>
      <c r="C924" s="5" t="b">
        <f t="shared" si="228"/>
        <v>1</v>
      </c>
      <c r="D924" s="4">
        <f t="shared" ca="1" si="231"/>
        <v>2</v>
      </c>
      <c r="E924" s="15">
        <f t="shared" si="232"/>
        <v>1834</v>
      </c>
      <c r="F924" s="4">
        <f t="shared" ca="1" si="233"/>
        <v>0</v>
      </c>
      <c r="G924" s="6">
        <f>IF(C924,VLOOKUP(A924,RawData!A:C,3,FALSE),"")</f>
        <v>3.0038999999999998</v>
      </c>
      <c r="H924" s="9">
        <f>IF(C924,VLOOKUP(A924,RawData!A:D,4,FALSE),"")</f>
        <v>247.65981697070399</v>
      </c>
      <c r="I924" s="5" t="b">
        <f t="shared" si="234"/>
        <v>1</v>
      </c>
      <c r="J924" s="4">
        <f t="shared" ca="1" si="235"/>
        <v>247.70948222542845</v>
      </c>
      <c r="K924" s="4">
        <f t="shared" ca="1" si="236"/>
        <v>4.0200419005429922E-2</v>
      </c>
      <c r="L924" s="4">
        <f t="shared" ca="1" si="237"/>
        <v>0.14980249757644515</v>
      </c>
      <c r="M924" s="4">
        <f t="shared" ca="1" si="238"/>
        <v>5.5446970703997067E-2</v>
      </c>
      <c r="N924" s="4">
        <f t="shared" ca="1" si="240"/>
        <v>2</v>
      </c>
      <c r="O924" s="4">
        <f t="shared" ca="1" si="239"/>
        <v>0</v>
      </c>
    </row>
    <row r="925" spans="1:15" x14ac:dyDescent="0.2">
      <c r="A925">
        <f t="shared" si="229"/>
        <v>1836</v>
      </c>
      <c r="B925" s="4" t="b">
        <f t="shared" si="230"/>
        <v>1</v>
      </c>
      <c r="C925" s="5" t="b">
        <f t="shared" si="228"/>
        <v>1</v>
      </c>
      <c r="D925" s="4">
        <f t="shared" ca="1" si="231"/>
        <v>2</v>
      </c>
      <c r="E925" s="15">
        <f t="shared" si="232"/>
        <v>1836</v>
      </c>
      <c r="F925" s="4">
        <f t="shared" ca="1" si="233"/>
        <v>0</v>
      </c>
      <c r="G925" s="6">
        <f>IF(C925,VLOOKUP(A925,RawData!A:C,3,FALSE),"")</f>
        <v>2.9843999999999999</v>
      </c>
      <c r="H925" s="9">
        <f>IF(C925,VLOOKUP(A925,RawData!A:D,4,FALSE),"")</f>
        <v>247.64307948535199</v>
      </c>
      <c r="I925" s="5" t="b">
        <f t="shared" si="234"/>
        <v>1</v>
      </c>
      <c r="J925" s="4">
        <f t="shared" ca="1" si="235"/>
        <v>247.70874850103954</v>
      </c>
      <c r="K925" s="4">
        <f t="shared" ca="1" si="236"/>
        <v>6.9935920813747998E-2</v>
      </c>
      <c r="L925" s="4">
        <f t="shared" ca="1" si="237"/>
        <v>0.1087338676937577</v>
      </c>
      <c r="M925" s="4">
        <f t="shared" ca="1" si="238"/>
        <v>1.7509941407979568E-2</v>
      </c>
      <c r="N925" s="4">
        <f t="shared" ca="1" si="240"/>
        <v>2</v>
      </c>
      <c r="O925" s="4">
        <f t="shared" ca="1" si="239"/>
        <v>0</v>
      </c>
    </row>
    <row r="926" spans="1:15" x14ac:dyDescent="0.2">
      <c r="A926">
        <f t="shared" si="229"/>
        <v>1838</v>
      </c>
      <c r="B926" s="4" t="b">
        <f t="shared" si="230"/>
        <v>1</v>
      </c>
      <c r="C926" s="5" t="b">
        <f t="shared" si="228"/>
        <v>1</v>
      </c>
      <c r="D926" s="4">
        <f t="shared" ca="1" si="231"/>
        <v>2</v>
      </c>
      <c r="E926" s="15">
        <f t="shared" si="232"/>
        <v>1838</v>
      </c>
      <c r="F926" s="4">
        <f t="shared" ca="1" si="233"/>
        <v>0</v>
      </c>
      <c r="G926" s="6">
        <f>IF(C926,VLOOKUP(A926,RawData!A:C,3,FALSE),"")</f>
        <v>2.9843999999999999</v>
      </c>
      <c r="H926" s="9">
        <f>IF(C926,VLOOKUP(A926,RawData!A:D,4,FALSE),"")</f>
        <v>247.62660048535199</v>
      </c>
      <c r="I926" s="5" t="b">
        <f t="shared" si="234"/>
        <v>1</v>
      </c>
      <c r="J926" s="4">
        <f t="shared" ca="1" si="235"/>
        <v>247.70924685776825</v>
      </c>
      <c r="K926" s="4">
        <f t="shared" ca="1" si="236"/>
        <v>0.10109731075837658</v>
      </c>
      <c r="L926" s="4">
        <f t="shared" ca="1" si="237"/>
        <v>6.6931576426100037E-2</v>
      </c>
      <c r="M926" s="4">
        <f t="shared" ca="1" si="238"/>
        <v>2.6436011715986751E-2</v>
      </c>
      <c r="N926" s="4">
        <f t="shared" ca="1" si="240"/>
        <v>2</v>
      </c>
      <c r="O926" s="4">
        <f t="shared" ca="1" si="239"/>
        <v>0</v>
      </c>
    </row>
    <row r="927" spans="1:15" x14ac:dyDescent="0.2">
      <c r="A927">
        <f t="shared" si="229"/>
        <v>1840</v>
      </c>
      <c r="B927" s="4" t="b">
        <f t="shared" si="230"/>
        <v>1</v>
      </c>
      <c r="C927" s="5" t="b">
        <f t="shared" si="228"/>
        <v>1</v>
      </c>
      <c r="D927" s="4">
        <f t="shared" ca="1" si="231"/>
        <v>2</v>
      </c>
      <c r="E927" s="15">
        <f t="shared" si="232"/>
        <v>1840</v>
      </c>
      <c r="F927" s="4">
        <f t="shared" ca="1" si="233"/>
        <v>0</v>
      </c>
      <c r="G927" s="6">
        <f>IF(C927,VLOOKUP(A927,RawData!A:C,3,FALSE),"")</f>
        <v>2.9843999999999999</v>
      </c>
      <c r="H927" s="9">
        <f>IF(C927,VLOOKUP(A927,RawData!A:D,4,FALSE),"")</f>
        <v>247.615613532227</v>
      </c>
      <c r="I927" s="5" t="b">
        <f t="shared" si="234"/>
        <v>1</v>
      </c>
      <c r="J927" s="4">
        <f t="shared" ca="1" si="235"/>
        <v>247.71117113186727</v>
      </c>
      <c r="K927" s="4">
        <f t="shared" ca="1" si="236"/>
        <v>0.13315300517004403</v>
      </c>
      <c r="L927" s="4">
        <f t="shared" ca="1" si="237"/>
        <v>2.6142610574197533E-2</v>
      </c>
      <c r="M927" s="4">
        <f t="shared" ca="1" si="238"/>
        <v>6.5145543943998518E-2</v>
      </c>
      <c r="N927" s="4">
        <f t="shared" ca="1" si="240"/>
        <v>2</v>
      </c>
      <c r="O927" s="4">
        <f t="shared" ca="1" si="239"/>
        <v>0</v>
      </c>
    </row>
    <row r="928" spans="1:15" x14ac:dyDescent="0.2">
      <c r="A928">
        <f t="shared" si="229"/>
        <v>1842</v>
      </c>
      <c r="B928" s="4" t="b">
        <f t="shared" si="230"/>
        <v>1</v>
      </c>
      <c r="C928" s="5" t="b">
        <f t="shared" si="228"/>
        <v>1</v>
      </c>
      <c r="D928" s="4">
        <f t="shared" ca="1" si="231"/>
        <v>2</v>
      </c>
      <c r="E928" s="15">
        <f t="shared" si="232"/>
        <v>1842</v>
      </c>
      <c r="F928" s="4">
        <f t="shared" ca="1" si="233"/>
        <v>0</v>
      </c>
      <c r="G928" s="6">
        <f>IF(C928,VLOOKUP(A928,RawData!A:C,3,FALSE),"")</f>
        <v>2.9843999999999999</v>
      </c>
      <c r="H928" s="9">
        <f>IF(C928,VLOOKUP(A928,RawData!A:D,4,FALSE),"")</f>
        <v>247.60986299999999</v>
      </c>
      <c r="I928" s="5" t="b">
        <f t="shared" si="234"/>
        <v>1</v>
      </c>
      <c r="J928" s="4">
        <f t="shared" ca="1" si="235"/>
        <v>247.71449637616533</v>
      </c>
      <c r="K928" s="4">
        <f t="shared" ca="1" si="236"/>
        <v>0.16540319720630237</v>
      </c>
      <c r="L928" s="4">
        <f t="shared" ca="1" si="237"/>
        <v>1.2722081178708322E-2</v>
      </c>
      <c r="M928" s="4">
        <f t="shared" ca="1" si="238"/>
        <v>0.10883305859201187</v>
      </c>
      <c r="N928" s="4">
        <f t="shared" ca="1" si="240"/>
        <v>2</v>
      </c>
      <c r="O928" s="4">
        <f t="shared" ca="1" si="239"/>
        <v>0</v>
      </c>
    </row>
    <row r="929" spans="1:15" x14ac:dyDescent="0.2">
      <c r="A929">
        <f t="shared" si="229"/>
        <v>1844</v>
      </c>
      <c r="B929" s="4" t="b">
        <f t="shared" si="230"/>
        <v>1</v>
      </c>
      <c r="C929" s="5" t="b">
        <f t="shared" si="228"/>
        <v>1</v>
      </c>
      <c r="D929" s="4">
        <f t="shared" ca="1" si="231"/>
        <v>2</v>
      </c>
      <c r="E929" s="15">
        <f t="shared" si="232"/>
        <v>1844</v>
      </c>
      <c r="F929" s="4">
        <f t="shared" ca="1" si="233"/>
        <v>0</v>
      </c>
      <c r="G929" s="6">
        <f>IF(C929,VLOOKUP(A929,RawData!A:C,3,FALSE),"")</f>
        <v>2.9843999999999999</v>
      </c>
      <c r="H929" s="9">
        <f>IF(C929,VLOOKUP(A929,RawData!A:D,4,FALSE),"")</f>
        <v>247.60436999999999</v>
      </c>
      <c r="I929" s="5" t="b">
        <f t="shared" si="234"/>
        <v>1</v>
      </c>
      <c r="J929" s="4">
        <f t="shared" ca="1" si="235"/>
        <v>247.71924750708763</v>
      </c>
      <c r="K929" s="4">
        <f t="shared" ca="1" si="236"/>
        <v>0.19749211704646541</v>
      </c>
      <c r="L929" s="4">
        <f t="shared" ca="1" si="237"/>
        <v>4.929149826551793E-2</v>
      </c>
      <c r="M929" s="4">
        <f t="shared" ca="1" si="238"/>
        <v>0.15801357323897491</v>
      </c>
      <c r="N929" s="4">
        <f t="shared" ca="1" si="240"/>
        <v>2</v>
      </c>
      <c r="O929" s="4">
        <f t="shared" ca="1" si="239"/>
        <v>0</v>
      </c>
    </row>
    <row r="930" spans="1:15" x14ac:dyDescent="0.2">
      <c r="A930">
        <f t="shared" si="229"/>
        <v>1846</v>
      </c>
      <c r="B930" s="4" t="b">
        <f t="shared" si="230"/>
        <v>1</v>
      </c>
      <c r="C930" s="5" t="b">
        <f t="shared" si="228"/>
        <v>1</v>
      </c>
      <c r="D930" s="4">
        <f t="shared" ca="1" si="231"/>
        <v>2</v>
      </c>
      <c r="E930" s="15">
        <f t="shared" si="232"/>
        <v>1846</v>
      </c>
      <c r="F930" s="4">
        <f t="shared" ca="1" si="233"/>
        <v>0</v>
      </c>
      <c r="G930" s="6">
        <f>IF(C930,VLOOKUP(A930,RawData!A:C,3,FALSE),"")</f>
        <v>2.9843999999999999</v>
      </c>
      <c r="H930" s="9">
        <f>IF(C930,VLOOKUP(A930,RawData!A:D,4,FALSE),"")</f>
        <v>247.609605514648</v>
      </c>
      <c r="I930" s="5" t="b">
        <f t="shared" si="234"/>
        <v>1</v>
      </c>
      <c r="J930" s="4">
        <f t="shared" ca="1" si="235"/>
        <v>247.72576233051873</v>
      </c>
      <c r="K930" s="4">
        <f t="shared" ca="1" si="236"/>
        <v>0.22922734190785832</v>
      </c>
      <c r="L930" s="4">
        <f t="shared" ca="1" si="237"/>
        <v>8.2341865547789439E-2</v>
      </c>
      <c r="M930" s="4">
        <f t="shared" ca="1" si="238"/>
        <v>0.20745252636399414</v>
      </c>
      <c r="N930" s="4">
        <f t="shared" ca="1" si="240"/>
        <v>2</v>
      </c>
      <c r="O930" s="4">
        <f t="shared" ca="1" si="239"/>
        <v>0</v>
      </c>
    </row>
    <row r="931" spans="1:15" x14ac:dyDescent="0.2">
      <c r="A931">
        <f t="shared" si="229"/>
        <v>1848</v>
      </c>
      <c r="B931" s="4" t="b">
        <f t="shared" si="230"/>
        <v>1</v>
      </c>
      <c r="C931" s="5" t="b">
        <f t="shared" si="228"/>
        <v>1</v>
      </c>
      <c r="D931" s="4">
        <f t="shared" ca="1" si="231"/>
        <v>2</v>
      </c>
      <c r="E931" s="15">
        <f t="shared" si="232"/>
        <v>1848</v>
      </c>
      <c r="F931" s="4">
        <f t="shared" ca="1" si="233"/>
        <v>0</v>
      </c>
      <c r="G931" s="6">
        <f>IF(C931,VLOOKUP(A931,RawData!A:C,3,FALSE),"")</f>
        <v>2.9843999999999999</v>
      </c>
      <c r="H931" s="9">
        <f>IF(C931,VLOOKUP(A931,RawData!A:D,4,FALSE),"")</f>
        <v>247.60986299999999</v>
      </c>
      <c r="I931" s="5" t="b">
        <f t="shared" si="234"/>
        <v>1</v>
      </c>
      <c r="J931" s="4">
        <f t="shared" ca="1" si="235"/>
        <v>247.7338719281434</v>
      </c>
      <c r="K931" s="4">
        <f t="shared" ca="1" si="236"/>
        <v>0.2600924866094374</v>
      </c>
      <c r="L931" s="4">
        <f t="shared" ca="1" si="237"/>
        <v>0.11218604022664636</v>
      </c>
      <c r="M931" s="4">
        <f t="shared" ca="1" si="238"/>
        <v>0.25714901171602378</v>
      </c>
      <c r="N931" s="4">
        <f t="shared" ca="1" si="240"/>
        <v>2</v>
      </c>
      <c r="O931" s="4">
        <f t="shared" ca="1" si="239"/>
        <v>0</v>
      </c>
    </row>
    <row r="932" spans="1:15" x14ac:dyDescent="0.2">
      <c r="A932">
        <f t="shared" si="229"/>
        <v>1850</v>
      </c>
      <c r="B932" s="4" t="b">
        <f t="shared" si="230"/>
        <v>1</v>
      </c>
      <c r="C932" s="5" t="b">
        <f t="shared" si="228"/>
        <v>1</v>
      </c>
      <c r="D932" s="4">
        <f t="shared" ca="1" si="231"/>
        <v>2</v>
      </c>
      <c r="E932" s="15">
        <f t="shared" si="232"/>
        <v>1850</v>
      </c>
      <c r="F932" s="4">
        <f t="shared" ca="1" si="233"/>
        <v>0</v>
      </c>
      <c r="G932" s="6">
        <f>IF(C932,VLOOKUP(A932,RawData!A:C,3,FALSE),"")</f>
        <v>2.9843999999999999</v>
      </c>
      <c r="H932" s="9">
        <f>IF(C932,VLOOKUP(A932,RawData!A:D,4,FALSE),"")</f>
        <v>247.615098514648</v>
      </c>
      <c r="I932" s="5" t="b">
        <f t="shared" si="234"/>
        <v>1</v>
      </c>
      <c r="J932" s="4">
        <f t="shared" ca="1" si="235"/>
        <v>247.74340744616248</v>
      </c>
      <c r="K932" s="4">
        <f t="shared" ca="1" si="236"/>
        <v>0.29023293727729538</v>
      </c>
      <c r="L932" s="4">
        <f t="shared" ca="1" si="237"/>
        <v>0.13849455314266379</v>
      </c>
      <c r="M932" s="4">
        <f t="shared" ca="1" si="238"/>
        <v>0.30632957323899745</v>
      </c>
      <c r="N932" s="4">
        <f t="shared" ca="1" si="240"/>
        <v>2</v>
      </c>
      <c r="O932" s="4">
        <f t="shared" ca="1" si="239"/>
        <v>0</v>
      </c>
    </row>
    <row r="933" spans="1:15" x14ac:dyDescent="0.2">
      <c r="A933">
        <f t="shared" si="229"/>
        <v>1852</v>
      </c>
      <c r="B933" s="4" t="b">
        <f t="shared" si="230"/>
        <v>1</v>
      </c>
      <c r="C933" s="5" t="b">
        <f t="shared" si="228"/>
        <v>1</v>
      </c>
      <c r="D933" s="4">
        <f t="shared" ca="1" si="231"/>
        <v>2</v>
      </c>
      <c r="E933" s="15">
        <f t="shared" si="232"/>
        <v>1852</v>
      </c>
      <c r="F933" s="4">
        <f t="shared" ca="1" si="233"/>
        <v>0</v>
      </c>
      <c r="G933" s="6">
        <f>IF(C933,VLOOKUP(A933,RawData!A:C,3,FALSE),"")</f>
        <v>2.9843999999999999</v>
      </c>
      <c r="H933" s="9">
        <f>IF(C933,VLOOKUP(A933,RawData!A:D,4,FALSE),"")</f>
        <v>247.626085514648</v>
      </c>
      <c r="I933" s="5" t="b">
        <f t="shared" si="234"/>
        <v>1</v>
      </c>
      <c r="J933" s="4">
        <f t="shared" ca="1" si="235"/>
        <v>247.75453773837509</v>
      </c>
      <c r="K933" s="4">
        <f t="shared" ca="1" si="236"/>
        <v>0.31897238700017283</v>
      </c>
      <c r="L933" s="4">
        <f t="shared" ca="1" si="237"/>
        <v>0.1610818417643145</v>
      </c>
      <c r="M933" s="4">
        <f t="shared" ca="1" si="238"/>
        <v>0.35576757323900665</v>
      </c>
      <c r="N933" s="4">
        <f t="shared" ca="1" si="240"/>
        <v>2</v>
      </c>
      <c r="O933" s="4">
        <f t="shared" ca="1" si="239"/>
        <v>0</v>
      </c>
    </row>
    <row r="934" spans="1:15" x14ac:dyDescent="0.2">
      <c r="A934">
        <f t="shared" si="229"/>
        <v>1854</v>
      </c>
      <c r="B934" s="4" t="b">
        <f t="shared" si="230"/>
        <v>1</v>
      </c>
      <c r="C934" s="5" t="b">
        <f t="shared" si="228"/>
        <v>1</v>
      </c>
      <c r="D934" s="4">
        <f t="shared" ca="1" si="231"/>
        <v>2</v>
      </c>
      <c r="E934" s="15">
        <f t="shared" si="232"/>
        <v>1854</v>
      </c>
      <c r="F934" s="4">
        <f t="shared" ca="1" si="233"/>
        <v>0</v>
      </c>
      <c r="G934" s="6">
        <f>IF(C934,VLOOKUP(A934,RawData!A:C,3,FALSE),"")</f>
        <v>2.9843999999999999</v>
      </c>
      <c r="H934" s="9">
        <f>IF(C934,VLOOKUP(A934,RawData!A:D,4,FALSE),"")</f>
        <v>247.64230702929601</v>
      </c>
      <c r="I934" s="5" t="b">
        <f t="shared" si="234"/>
        <v>1</v>
      </c>
      <c r="J934" s="4">
        <f t="shared" ca="1" si="235"/>
        <v>247.76724622356903</v>
      </c>
      <c r="K934" s="4">
        <f t="shared" ca="1" si="236"/>
        <v>0.34595575807517776</v>
      </c>
      <c r="L934" s="4">
        <f t="shared" ca="1" si="237"/>
        <v>0.17961019395704625</v>
      </c>
      <c r="M934" s="4">
        <f t="shared" ca="1" si="238"/>
        <v>0.40520747949000224</v>
      </c>
      <c r="N934" s="4">
        <f t="shared" ca="1" si="240"/>
        <v>2</v>
      </c>
      <c r="O934" s="4">
        <f t="shared" ca="1" si="239"/>
        <v>0</v>
      </c>
    </row>
    <row r="935" spans="1:15" x14ac:dyDescent="0.2">
      <c r="A935">
        <f t="shared" si="229"/>
        <v>1856</v>
      </c>
      <c r="B935" s="4" t="b">
        <f t="shared" si="230"/>
        <v>1</v>
      </c>
      <c r="C935" s="5" t="b">
        <f t="shared" si="228"/>
        <v>1</v>
      </c>
      <c r="D935" s="4">
        <f t="shared" ca="1" si="231"/>
        <v>2</v>
      </c>
      <c r="E935" s="15">
        <f t="shared" si="232"/>
        <v>1856</v>
      </c>
      <c r="F935" s="4">
        <f t="shared" ca="1" si="233"/>
        <v>0</v>
      </c>
      <c r="G935" s="6">
        <f>IF(C935,VLOOKUP(A935,RawData!A:C,3,FALSE),"")</f>
        <v>2.9843999999999999</v>
      </c>
      <c r="H935" s="9">
        <f>IF(C935,VLOOKUP(A935,RawData!A:D,4,FALSE),"")</f>
        <v>247.65878698242</v>
      </c>
      <c r="I935" s="5" t="b">
        <f t="shared" si="234"/>
        <v>1</v>
      </c>
      <c r="J935" s="4">
        <f t="shared" ca="1" si="235"/>
        <v>247.78138893211232</v>
      </c>
      <c r="K935" s="4">
        <f t="shared" ca="1" si="236"/>
        <v>0.37082935552379581</v>
      </c>
      <c r="L935" s="4">
        <f t="shared" ca="1" si="237"/>
        <v>0.19389407944757409</v>
      </c>
      <c r="M935" s="4">
        <f t="shared" ca="1" si="238"/>
        <v>0.45464552636400413</v>
      </c>
      <c r="N935" s="4">
        <f t="shared" ca="1" si="240"/>
        <v>2</v>
      </c>
      <c r="O935" s="4">
        <f t="shared" ca="1" si="239"/>
        <v>0</v>
      </c>
    </row>
    <row r="936" spans="1:15" x14ac:dyDescent="0.2">
      <c r="A936">
        <f t="shared" si="229"/>
        <v>1858</v>
      </c>
      <c r="B936" s="4" t="b">
        <f t="shared" si="230"/>
        <v>1</v>
      </c>
      <c r="C936" s="5" t="b">
        <f t="shared" si="228"/>
        <v>1</v>
      </c>
      <c r="D936" s="4">
        <f t="shared" ca="1" si="231"/>
        <v>2</v>
      </c>
      <c r="E936" s="15">
        <f t="shared" si="232"/>
        <v>1858</v>
      </c>
      <c r="F936" s="4">
        <f t="shared" ca="1" si="233"/>
        <v>0</v>
      </c>
      <c r="G936" s="6">
        <f>IF(C936,VLOOKUP(A936,RawData!A:C,3,FALSE),"")</f>
        <v>2.9843999999999999</v>
      </c>
      <c r="H936" s="9">
        <f>IF(C936,VLOOKUP(A936,RawData!A:D,4,FALSE),"")</f>
        <v>247.685995497069</v>
      </c>
      <c r="I936" s="5" t="b">
        <f t="shared" si="234"/>
        <v>1</v>
      </c>
      <c r="J936" s="4">
        <f t="shared" ca="1" si="235"/>
        <v>247.79711807963619</v>
      </c>
      <c r="K936" s="4">
        <f t="shared" ca="1" si="236"/>
        <v>0.39323045388604783</v>
      </c>
      <c r="L936" s="4">
        <f t="shared" ca="1" si="237"/>
        <v>0.20340191456625689</v>
      </c>
      <c r="M936" s="4">
        <f t="shared" ca="1" si="238"/>
        <v>0.4988470585919913</v>
      </c>
      <c r="N936" s="4">
        <f t="shared" ca="1" si="240"/>
        <v>2</v>
      </c>
      <c r="O936" s="4">
        <f t="shared" ca="1" si="239"/>
        <v>0</v>
      </c>
    </row>
    <row r="937" spans="1:15" x14ac:dyDescent="0.2">
      <c r="A937">
        <f t="shared" si="229"/>
        <v>1860</v>
      </c>
      <c r="B937" s="4" t="b">
        <f t="shared" si="230"/>
        <v>1</v>
      </c>
      <c r="C937" s="5" t="b">
        <f t="shared" si="228"/>
        <v>1</v>
      </c>
      <c r="D937" s="4">
        <f t="shared" ca="1" si="231"/>
        <v>2</v>
      </c>
      <c r="E937" s="15">
        <f t="shared" si="232"/>
        <v>1860</v>
      </c>
      <c r="F937" s="4">
        <f t="shared" ca="1" si="233"/>
        <v>0</v>
      </c>
      <c r="G937" s="6">
        <f>IF(C937,VLOOKUP(A937,RawData!A:C,3,FALSE),"")</f>
        <v>2.9843999999999999</v>
      </c>
      <c r="H937" s="9">
        <f>IF(C937,VLOOKUP(A937,RawData!A:D,4,FALSE),"")</f>
        <v>247.71371802929599</v>
      </c>
      <c r="I937" s="5" t="b">
        <f t="shared" si="234"/>
        <v>1</v>
      </c>
      <c r="J937" s="4">
        <f t="shared" ca="1" si="235"/>
        <v>247.81427311378431</v>
      </c>
      <c r="K937" s="4">
        <f t="shared" ca="1" si="236"/>
        <v>0.41245030694204843</v>
      </c>
      <c r="L937" s="4">
        <f t="shared" ca="1" si="237"/>
        <v>0.20777928147052194</v>
      </c>
      <c r="M937" s="4">
        <f t="shared" ca="1" si="238"/>
        <v>0.54802857324000342</v>
      </c>
      <c r="N937" s="4">
        <f t="shared" ca="1" si="240"/>
        <v>2</v>
      </c>
      <c r="O937" s="4">
        <f t="shared" ca="1" si="239"/>
        <v>0</v>
      </c>
    </row>
    <row r="938" spans="1:15" x14ac:dyDescent="0.2">
      <c r="A938">
        <f t="shared" si="229"/>
        <v>1862</v>
      </c>
      <c r="B938" s="4" t="b">
        <f t="shared" si="230"/>
        <v>1</v>
      </c>
      <c r="C938" s="5" t="b">
        <f t="shared" si="228"/>
        <v>1</v>
      </c>
      <c r="D938" s="4">
        <f t="shared" ca="1" si="231"/>
        <v>2</v>
      </c>
      <c r="E938" s="15">
        <f t="shared" si="232"/>
        <v>1862</v>
      </c>
      <c r="F938" s="4">
        <f t="shared" ca="1" si="233"/>
        <v>0</v>
      </c>
      <c r="G938" s="6">
        <f>IF(C938,VLOOKUP(A938,RawData!A:C,3,FALSE),"")</f>
        <v>2.9843999999999999</v>
      </c>
      <c r="H938" s="9">
        <f>IF(C938,VLOOKUP(A938,RawData!A:D,4,FALSE),"")</f>
        <v>247.746419543944</v>
      </c>
      <c r="I938" s="5" t="b">
        <f t="shared" si="234"/>
        <v>1</v>
      </c>
      <c r="J938" s="4">
        <f t="shared" ca="1" si="235"/>
        <v>247.83301464840491</v>
      </c>
      <c r="K938" s="4">
        <f t="shared" ca="1" si="236"/>
        <v>0.42830338580446892</v>
      </c>
      <c r="L938" s="4">
        <f t="shared" ca="1" si="237"/>
        <v>0.20650290700629625</v>
      </c>
      <c r="M938" s="4">
        <f t="shared" ca="1" si="238"/>
        <v>0.59746657323901786</v>
      </c>
      <c r="N938" s="4">
        <f t="shared" ca="1" si="240"/>
        <v>2</v>
      </c>
      <c r="O938" s="4">
        <f t="shared" ca="1" si="239"/>
        <v>0</v>
      </c>
    </row>
    <row r="939" spans="1:15" x14ac:dyDescent="0.2">
      <c r="A939">
        <f t="shared" si="229"/>
        <v>1864</v>
      </c>
      <c r="B939" s="4" t="b">
        <f t="shared" si="230"/>
        <v>1</v>
      </c>
      <c r="C939" s="5" t="b">
        <f t="shared" si="228"/>
        <v>1</v>
      </c>
      <c r="D939" s="4">
        <f t="shared" ca="1" si="231"/>
        <v>2</v>
      </c>
      <c r="E939" s="15">
        <f t="shared" si="232"/>
        <v>1864</v>
      </c>
      <c r="F939" s="4">
        <f t="shared" ca="1" si="233"/>
        <v>0</v>
      </c>
      <c r="G939" s="6">
        <f>IF(C939,VLOOKUP(A939,RawData!A:C,3,FALSE),"")</f>
        <v>2.9843999999999999</v>
      </c>
      <c r="H939" s="9">
        <f>IF(C939,VLOOKUP(A939,RawData!A:D,4,FALSE),"")</f>
        <v>247.774143029296</v>
      </c>
      <c r="I939" s="5" t="b">
        <f t="shared" si="234"/>
        <v>1</v>
      </c>
      <c r="J939" s="4">
        <f t="shared" ca="1" si="235"/>
        <v>247.85300487610141</v>
      </c>
      <c r="K939" s="4">
        <f t="shared" ca="1" si="236"/>
        <v>0.44061318904300606</v>
      </c>
      <c r="L939" s="4">
        <f t="shared" ca="1" si="237"/>
        <v>0.19954783946622001</v>
      </c>
      <c r="M939" s="4">
        <f t="shared" ca="1" si="238"/>
        <v>0.64716305859201384</v>
      </c>
      <c r="N939" s="4">
        <f t="shared" ca="1" si="240"/>
        <v>2</v>
      </c>
      <c r="O939" s="4">
        <f t="shared" ca="1" si="239"/>
        <v>0</v>
      </c>
    </row>
    <row r="940" spans="1:15" x14ac:dyDescent="0.2">
      <c r="A940">
        <f t="shared" si="229"/>
        <v>1866</v>
      </c>
      <c r="B940" s="4" t="b">
        <f t="shared" si="230"/>
        <v>1</v>
      </c>
      <c r="C940" s="5" t="b">
        <f t="shared" si="228"/>
        <v>1</v>
      </c>
      <c r="D940" s="4">
        <f t="shared" ca="1" si="231"/>
        <v>2</v>
      </c>
      <c r="E940" s="15">
        <f t="shared" si="232"/>
        <v>1866</v>
      </c>
      <c r="F940" s="4">
        <f t="shared" ca="1" si="233"/>
        <v>0</v>
      </c>
      <c r="G940" s="6">
        <f>IF(C940,VLOOKUP(A940,RawData!A:C,3,FALSE),"")</f>
        <v>2.9843999999999999</v>
      </c>
      <c r="H940" s="9">
        <f>IF(C940,VLOOKUP(A940,RawData!A:D,4,FALSE),"")</f>
        <v>247.80684454394401</v>
      </c>
      <c r="I940" s="5" t="b">
        <f t="shared" si="234"/>
        <v>1</v>
      </c>
      <c r="J940" s="4">
        <f t="shared" ca="1" si="235"/>
        <v>247.8744127151891</v>
      </c>
      <c r="K940" s="4">
        <f t="shared" ca="1" si="236"/>
        <v>0.44920179873321331</v>
      </c>
      <c r="L940" s="4">
        <f t="shared" ca="1" si="237"/>
        <v>0.1867452220269854</v>
      </c>
      <c r="M940" s="4">
        <f t="shared" ca="1" si="238"/>
        <v>0.6803804970690237</v>
      </c>
      <c r="N940" s="4">
        <f t="shared" ca="1" si="240"/>
        <v>2</v>
      </c>
      <c r="O940" s="4">
        <f t="shared" ca="1" si="239"/>
        <v>0</v>
      </c>
    </row>
    <row r="941" spans="1:15" x14ac:dyDescent="0.2">
      <c r="A941">
        <f t="shared" si="229"/>
        <v>1868</v>
      </c>
      <c r="B941" s="4" t="b">
        <f t="shared" si="230"/>
        <v>1</v>
      </c>
      <c r="C941" s="5" t="b">
        <f t="shared" si="228"/>
        <v>1</v>
      </c>
      <c r="D941" s="4">
        <f t="shared" ca="1" si="231"/>
        <v>2</v>
      </c>
      <c r="E941" s="15">
        <f t="shared" si="232"/>
        <v>1868</v>
      </c>
      <c r="F941" s="4">
        <f t="shared" ca="1" si="233"/>
        <v>0</v>
      </c>
      <c r="G941" s="6">
        <f>IF(C941,VLOOKUP(A941,RawData!A:C,3,FALSE),"")</f>
        <v>2.9843999999999999</v>
      </c>
      <c r="H941" s="9">
        <f>IF(C941,VLOOKUP(A941,RawData!A:D,4,FALSE),"")</f>
        <v>247.83980354394299</v>
      </c>
      <c r="I941" s="5" t="b">
        <f t="shared" si="234"/>
        <v>1</v>
      </c>
      <c r="J941" s="4">
        <f t="shared" ca="1" si="235"/>
        <v>247.8968920553163</v>
      </c>
      <c r="K941" s="4">
        <f t="shared" ca="1" si="236"/>
        <v>0.45390035956384622</v>
      </c>
      <c r="L941" s="4">
        <f t="shared" ca="1" si="237"/>
        <v>0.16774894433709164</v>
      </c>
      <c r="M941" s="4">
        <f t="shared" ca="1" si="238"/>
        <v>0.71333854394401897</v>
      </c>
      <c r="N941" s="4">
        <f t="shared" ca="1" si="240"/>
        <v>2</v>
      </c>
      <c r="O941" s="4">
        <f t="shared" ca="1" si="239"/>
        <v>0</v>
      </c>
    </row>
    <row r="942" spans="1:15" x14ac:dyDescent="0.2">
      <c r="A942">
        <f t="shared" si="229"/>
        <v>1870</v>
      </c>
      <c r="B942" s="4" t="b">
        <f t="shared" si="230"/>
        <v>1</v>
      </c>
      <c r="C942" s="5" t="b">
        <f t="shared" si="228"/>
        <v>1</v>
      </c>
      <c r="D942" s="4">
        <f t="shared" ca="1" si="231"/>
        <v>2</v>
      </c>
      <c r="E942" s="15">
        <f t="shared" si="232"/>
        <v>1870</v>
      </c>
      <c r="F942" s="4">
        <f t="shared" ca="1" si="233"/>
        <v>0</v>
      </c>
      <c r="G942" s="6">
        <f>IF(C942,VLOOKUP(A942,RawData!A:C,3,FALSE),"")</f>
        <v>2.9843999999999999</v>
      </c>
      <c r="H942" s="9">
        <f>IF(C942,VLOOKUP(A942,RawData!A:D,4,FALSE),"")</f>
        <v>247.87302002929599</v>
      </c>
      <c r="I942" s="5" t="b">
        <f t="shared" si="234"/>
        <v>1</v>
      </c>
      <c r="J942" s="4">
        <f t="shared" ca="1" si="235"/>
        <v>247.92008847561621</v>
      </c>
      <c r="K942" s="4">
        <f t="shared" ca="1" si="236"/>
        <v>0.45434611545491066</v>
      </c>
      <c r="L942" s="4">
        <f t="shared" ca="1" si="237"/>
        <v>0.14238184208187477</v>
      </c>
      <c r="M942" s="4">
        <f t="shared" ca="1" si="238"/>
        <v>0.73007598242099903</v>
      </c>
      <c r="N942" s="4">
        <f t="shared" ca="1" si="240"/>
        <v>2</v>
      </c>
      <c r="O942" s="4">
        <f t="shared" ca="1" si="239"/>
        <v>0</v>
      </c>
    </row>
    <row r="943" spans="1:15" x14ac:dyDescent="0.2">
      <c r="A943">
        <f t="shared" si="229"/>
        <v>1872</v>
      </c>
      <c r="B943" s="4" t="b">
        <f t="shared" si="230"/>
        <v>1</v>
      </c>
      <c r="C943" s="5" t="b">
        <f t="shared" si="228"/>
        <v>1</v>
      </c>
      <c r="D943" s="4">
        <f t="shared" ca="1" si="231"/>
        <v>2</v>
      </c>
      <c r="E943" s="15">
        <f t="shared" si="232"/>
        <v>1872</v>
      </c>
      <c r="F943" s="4">
        <f t="shared" ca="1" si="233"/>
        <v>0</v>
      </c>
      <c r="G943" s="6">
        <f>IF(C943,VLOOKUP(A943,RawData!A:C,3,FALSE),"")</f>
        <v>2.9843999999999999</v>
      </c>
      <c r="H943" s="9">
        <f>IF(C943,VLOOKUP(A943,RawData!A:D,4,FALSE),"")</f>
        <v>247.910957058592</v>
      </c>
      <c r="I943" s="5" t="b">
        <f t="shared" si="234"/>
        <v>1</v>
      </c>
      <c r="J943" s="4">
        <f t="shared" ca="1" si="235"/>
        <v>247.94347873216859</v>
      </c>
      <c r="K943" s="4">
        <f t="shared" ca="1" si="236"/>
        <v>0.4503785447961377</v>
      </c>
      <c r="L943" s="4">
        <f t="shared" ca="1" si="237"/>
        <v>0.11098169039991035</v>
      </c>
      <c r="M943" s="4">
        <f t="shared" ca="1" si="238"/>
        <v>0.73084848535199853</v>
      </c>
      <c r="N943" s="4">
        <f t="shared" ca="1" si="240"/>
        <v>2</v>
      </c>
      <c r="O943" s="4">
        <f t="shared" ca="1" si="239"/>
        <v>0</v>
      </c>
    </row>
    <row r="944" spans="1:15" x14ac:dyDescent="0.2">
      <c r="A944">
        <f t="shared" si="229"/>
        <v>1874</v>
      </c>
      <c r="B944" s="4" t="b">
        <f t="shared" si="230"/>
        <v>1</v>
      </c>
      <c r="C944" s="5" t="b">
        <f t="shared" si="228"/>
        <v>1</v>
      </c>
      <c r="D944" s="4">
        <f t="shared" ca="1" si="231"/>
        <v>2</v>
      </c>
      <c r="E944" s="15">
        <f t="shared" si="232"/>
        <v>1874</v>
      </c>
      <c r="F944" s="4">
        <f t="shared" ca="1" si="233"/>
        <v>0</v>
      </c>
      <c r="G944" s="6">
        <f>IF(C944,VLOOKUP(A944,RawData!A:C,3,FALSE),"")</f>
        <v>2.9843999999999999</v>
      </c>
      <c r="H944" s="9">
        <f>IF(C944,VLOOKUP(A944,RawData!A:D,4,FALSE),"")</f>
        <v>247.94940905859099</v>
      </c>
      <c r="I944" s="5" t="b">
        <f t="shared" si="234"/>
        <v>1</v>
      </c>
      <c r="J944" s="4">
        <f t="shared" ca="1" si="235"/>
        <v>247.9668772962122</v>
      </c>
      <c r="K944" s="4">
        <f t="shared" ca="1" si="236"/>
        <v>0.44198100790745798</v>
      </c>
      <c r="L944" s="4">
        <f t="shared" ca="1" si="237"/>
        <v>7.4941121253232268E-2</v>
      </c>
      <c r="M944" s="4">
        <f t="shared" ca="1" si="238"/>
        <v>0.73084848535199853</v>
      </c>
      <c r="N944" s="4">
        <f t="shared" ca="1" si="240"/>
        <v>2</v>
      </c>
      <c r="O944" s="4">
        <f t="shared" ca="1" si="239"/>
        <v>0</v>
      </c>
    </row>
    <row r="945" spans="1:15" x14ac:dyDescent="0.2">
      <c r="A945">
        <f t="shared" si="229"/>
        <v>1876</v>
      </c>
      <c r="B945" s="4" t="b">
        <f t="shared" si="230"/>
        <v>1</v>
      </c>
      <c r="C945" s="5" t="b">
        <f t="shared" si="228"/>
        <v>1</v>
      </c>
      <c r="D945" s="4">
        <f t="shared" ca="1" si="231"/>
        <v>2</v>
      </c>
      <c r="E945" s="15">
        <f t="shared" si="232"/>
        <v>1876</v>
      </c>
      <c r="F945" s="4">
        <f t="shared" ca="1" si="233"/>
        <v>0</v>
      </c>
      <c r="G945" s="6">
        <f>IF(C945,VLOOKUP(A945,RawData!A:C,3,FALSE),"")</f>
        <v>2.9843999999999999</v>
      </c>
      <c r="H945" s="9">
        <f>IF(C945,VLOOKUP(A945,RawData!A:D,4,FALSE),"")</f>
        <v>247.99335501171601</v>
      </c>
      <c r="I945" s="5" t="b">
        <f t="shared" si="234"/>
        <v>1</v>
      </c>
      <c r="J945" s="4">
        <f t="shared" ca="1" si="235"/>
        <v>247.99009866670741</v>
      </c>
      <c r="K945" s="4">
        <f t="shared" ca="1" si="236"/>
        <v>0.42949958439459124</v>
      </c>
      <c r="L945" s="4">
        <f t="shared" ca="1" si="237"/>
        <v>3.6015522683555901E-2</v>
      </c>
      <c r="M945" s="4">
        <f t="shared" ca="1" si="238"/>
        <v>0.71462697070401759</v>
      </c>
      <c r="N945" s="4">
        <f t="shared" ca="1" si="240"/>
        <v>2</v>
      </c>
      <c r="O945" s="4">
        <f t="shared" ca="1" si="239"/>
        <v>0</v>
      </c>
    </row>
    <row r="946" spans="1:15" x14ac:dyDescent="0.2">
      <c r="A946">
        <f t="shared" si="229"/>
        <v>1878</v>
      </c>
      <c r="B946" s="4" t="b">
        <f t="shared" si="230"/>
        <v>1</v>
      </c>
      <c r="C946" s="5" t="b">
        <f t="shared" si="228"/>
        <v>1</v>
      </c>
      <c r="D946" s="4">
        <f t="shared" ca="1" si="231"/>
        <v>2</v>
      </c>
      <c r="E946" s="15">
        <f t="shared" si="232"/>
        <v>1878</v>
      </c>
      <c r="F946" s="4">
        <f t="shared" ca="1" si="233"/>
        <v>0</v>
      </c>
      <c r="G946" s="6">
        <f>IF(C946,VLOOKUP(A946,RawData!A:C,3,FALSE),"")</f>
        <v>2.9843999999999999</v>
      </c>
      <c r="H946" s="9">
        <f>IF(C946,VLOOKUP(A946,RawData!A:D,4,FALSE),"")</f>
        <v>248.03730001171601</v>
      </c>
      <c r="I946" s="5" t="b">
        <f t="shared" si="234"/>
        <v>1</v>
      </c>
      <c r="J946" s="4">
        <f t="shared" ca="1" si="235"/>
        <v>248.01262784270924</v>
      </c>
      <c r="K946" s="4">
        <f t="shared" ca="1" si="236"/>
        <v>0.41380366381136469</v>
      </c>
      <c r="L946" s="4">
        <f t="shared" ca="1" si="237"/>
        <v>4.1836868992675136E-3</v>
      </c>
      <c r="M946" s="4">
        <f t="shared" ca="1" si="238"/>
        <v>0.69814697070401621</v>
      </c>
      <c r="N946" s="4">
        <f t="shared" ca="1" si="240"/>
        <v>2</v>
      </c>
      <c r="O946" s="4">
        <f t="shared" ca="1" si="239"/>
        <v>0</v>
      </c>
    </row>
    <row r="947" spans="1:15" x14ac:dyDescent="0.2">
      <c r="A947">
        <f t="shared" si="229"/>
        <v>1880</v>
      </c>
      <c r="B947" s="4" t="b">
        <f t="shared" si="230"/>
        <v>1</v>
      </c>
      <c r="C947" s="5" t="b">
        <f t="shared" si="228"/>
        <v>1</v>
      </c>
      <c r="D947" s="4">
        <f t="shared" ca="1" si="231"/>
        <v>2</v>
      </c>
      <c r="E947" s="15">
        <f t="shared" si="232"/>
        <v>1880</v>
      </c>
      <c r="F947" s="4">
        <f t="shared" ca="1" si="233"/>
        <v>0</v>
      </c>
      <c r="G947" s="6">
        <f>IF(C947,VLOOKUP(A947,RawData!A:C,3,FALSE),"")</f>
        <v>2.9843999999999999</v>
      </c>
      <c r="H947" s="9">
        <f>IF(C947,VLOOKUP(A947,RawData!A:D,4,FALSE),"")</f>
        <v>248.07575205859101</v>
      </c>
      <c r="I947" s="5" t="b">
        <f t="shared" si="234"/>
        <v>1</v>
      </c>
      <c r="J947" s="4">
        <f t="shared" ca="1" si="235"/>
        <v>248.03460882610767</v>
      </c>
      <c r="K947" s="4">
        <f t="shared" ca="1" si="236"/>
        <v>0.39526424218854572</v>
      </c>
      <c r="L947" s="4">
        <f t="shared" ca="1" si="237"/>
        <v>4.4931090597600587E-2</v>
      </c>
      <c r="M947" s="4">
        <f t="shared" ca="1" si="238"/>
        <v>0.676174970704011</v>
      </c>
      <c r="N947" s="4">
        <f t="shared" ca="1" si="240"/>
        <v>2</v>
      </c>
      <c r="O947" s="4">
        <f t="shared" ca="1" si="239"/>
        <v>0</v>
      </c>
    </row>
    <row r="948" spans="1:15" x14ac:dyDescent="0.2">
      <c r="A948">
        <f t="shared" si="229"/>
        <v>1882</v>
      </c>
      <c r="B948" s="4" t="b">
        <f t="shared" si="230"/>
        <v>1</v>
      </c>
      <c r="C948" s="5" t="b">
        <f t="shared" si="228"/>
        <v>1</v>
      </c>
      <c r="D948" s="4">
        <f t="shared" ca="1" si="231"/>
        <v>2</v>
      </c>
      <c r="E948" s="15">
        <f t="shared" si="232"/>
        <v>1882</v>
      </c>
      <c r="F948" s="4">
        <f t="shared" ca="1" si="233"/>
        <v>0</v>
      </c>
      <c r="G948" s="6">
        <f>IF(C948,VLOOKUP(A948,RawData!A:C,3,FALSE),"")</f>
        <v>2.9843999999999999</v>
      </c>
      <c r="H948" s="9">
        <f>IF(C948,VLOOKUP(A948,RawData!A:D,4,FALSE),"")</f>
        <v>248.11446154394301</v>
      </c>
      <c r="I948" s="5" t="b">
        <f t="shared" si="234"/>
        <v>1</v>
      </c>
      <c r="J948" s="4">
        <f t="shared" ca="1" si="235"/>
        <v>248.05572042146434</v>
      </c>
      <c r="K948" s="4">
        <f t="shared" ca="1" si="236"/>
        <v>0.37371246421491833</v>
      </c>
      <c r="L948" s="4">
        <f t="shared" ca="1" si="237"/>
        <v>8.5872299802474572E-2</v>
      </c>
      <c r="M948" s="4">
        <f t="shared" ca="1" si="238"/>
        <v>0.64347245605600278</v>
      </c>
      <c r="N948" s="4">
        <f t="shared" ca="1" si="240"/>
        <v>2</v>
      </c>
      <c r="O948" s="4">
        <f t="shared" ca="1" si="239"/>
        <v>0</v>
      </c>
    </row>
    <row r="949" spans="1:15" x14ac:dyDescent="0.2">
      <c r="A949">
        <f t="shared" si="229"/>
        <v>1884</v>
      </c>
      <c r="B949" s="4" t="b">
        <f t="shared" si="230"/>
        <v>1</v>
      </c>
      <c r="C949" s="5" t="b">
        <f t="shared" si="228"/>
        <v>1</v>
      </c>
      <c r="D949" s="4">
        <f t="shared" ca="1" si="231"/>
        <v>2</v>
      </c>
      <c r="E949" s="15">
        <f t="shared" si="232"/>
        <v>1884</v>
      </c>
      <c r="F949" s="4">
        <f t="shared" ca="1" si="233"/>
        <v>0</v>
      </c>
      <c r="G949" s="6">
        <f>IF(C949,VLOOKUP(A949,RawData!A:C,3,FALSE),"")</f>
        <v>2.9843999999999999</v>
      </c>
      <c r="H949" s="9">
        <f>IF(C949,VLOOKUP(A949,RawData!A:D,4,FALSE),"")</f>
        <v>248.152657011717</v>
      </c>
      <c r="I949" s="5" t="b">
        <f t="shared" si="234"/>
        <v>1</v>
      </c>
      <c r="J949" s="4">
        <f t="shared" ca="1" si="235"/>
        <v>248.07576879252662</v>
      </c>
      <c r="K949" s="4">
        <f t="shared" ca="1" si="236"/>
        <v>0.34933380018412663</v>
      </c>
      <c r="L949" s="4">
        <f t="shared" ca="1" si="237"/>
        <v>0.12610473481390727</v>
      </c>
      <c r="M949" s="4">
        <f t="shared" ca="1" si="238"/>
        <v>0.60527798828300661</v>
      </c>
      <c r="N949" s="4">
        <f t="shared" ca="1" si="240"/>
        <v>2</v>
      </c>
      <c r="O949" s="4">
        <f t="shared" ca="1" si="239"/>
        <v>0</v>
      </c>
    </row>
    <row r="950" spans="1:15" x14ac:dyDescent="0.2">
      <c r="A950">
        <f t="shared" si="229"/>
        <v>1886</v>
      </c>
      <c r="B950" s="4" t="b">
        <f t="shared" si="230"/>
        <v>1</v>
      </c>
      <c r="C950" s="5" t="b">
        <f t="shared" si="228"/>
        <v>1</v>
      </c>
      <c r="D950" s="4">
        <f t="shared" ca="1" si="231"/>
        <v>2</v>
      </c>
      <c r="E950" s="15">
        <f t="shared" si="232"/>
        <v>1886</v>
      </c>
      <c r="F950" s="4">
        <f t="shared" ca="1" si="233"/>
        <v>0</v>
      </c>
      <c r="G950" s="6">
        <f>IF(C950,VLOOKUP(A950,RawData!A:C,3,FALSE),"")</f>
        <v>2.9843999999999999</v>
      </c>
      <c r="H950" s="9">
        <f>IF(C950,VLOOKUP(A950,RawData!A:D,4,FALSE),"")</f>
        <v>248.185873497068</v>
      </c>
      <c r="I950" s="5" t="b">
        <f t="shared" si="234"/>
        <v>1</v>
      </c>
      <c r="J950" s="4">
        <f t="shared" ca="1" si="235"/>
        <v>248.09441619490192</v>
      </c>
      <c r="K950" s="4">
        <f t="shared" ca="1" si="236"/>
        <v>0.3222888009402709</v>
      </c>
      <c r="L950" s="4">
        <f t="shared" ca="1" si="237"/>
        <v>0.16529058823499554</v>
      </c>
      <c r="M950" s="4">
        <f t="shared" ca="1" si="238"/>
        <v>0.56158952051200117</v>
      </c>
      <c r="N950" s="4">
        <f t="shared" ca="1" si="240"/>
        <v>2</v>
      </c>
      <c r="O950" s="4">
        <f t="shared" ca="1" si="239"/>
        <v>0</v>
      </c>
    </row>
    <row r="951" spans="1:15" x14ac:dyDescent="0.2">
      <c r="A951">
        <f t="shared" si="229"/>
        <v>1888</v>
      </c>
      <c r="B951" s="4" t="b">
        <f t="shared" si="230"/>
        <v>1</v>
      </c>
      <c r="C951" s="5" t="b">
        <f t="shared" si="228"/>
        <v>1</v>
      </c>
      <c r="D951" s="4">
        <f t="shared" ca="1" si="231"/>
        <v>2</v>
      </c>
      <c r="E951" s="15">
        <f t="shared" si="232"/>
        <v>1888</v>
      </c>
      <c r="F951" s="4">
        <f t="shared" ca="1" si="233"/>
        <v>0</v>
      </c>
      <c r="G951" s="6">
        <f>IF(C951,VLOOKUP(A951,RawData!A:C,3,FALSE),"")</f>
        <v>2.9843999999999999</v>
      </c>
      <c r="H951" s="9">
        <f>IF(C951,VLOOKUP(A951,RawData!A:D,4,FALSE),"")</f>
        <v>248.21883154394399</v>
      </c>
      <c r="I951" s="5" t="b">
        <f t="shared" si="234"/>
        <v>1</v>
      </c>
      <c r="J951" s="4">
        <f t="shared" ca="1" si="235"/>
        <v>248.11164601663216</v>
      </c>
      <c r="K951" s="4">
        <f t="shared" ca="1" si="236"/>
        <v>0.29258586318840685</v>
      </c>
      <c r="L951" s="4">
        <f t="shared" ca="1" si="237"/>
        <v>0.20306713624412964</v>
      </c>
      <c r="M951" s="4">
        <f t="shared" ca="1" si="238"/>
        <v>0.50691595898800301</v>
      </c>
      <c r="N951" s="4">
        <f t="shared" ca="1" si="240"/>
        <v>2</v>
      </c>
      <c r="O951" s="4">
        <f t="shared" ca="1" si="239"/>
        <v>0</v>
      </c>
    </row>
    <row r="952" spans="1:15" x14ac:dyDescent="0.2">
      <c r="A952">
        <f t="shared" si="229"/>
        <v>1890</v>
      </c>
      <c r="B952" s="4" t="b">
        <f t="shared" si="230"/>
        <v>1</v>
      </c>
      <c r="C952" s="5" t="b">
        <f t="shared" si="228"/>
        <v>1</v>
      </c>
      <c r="D952" s="4">
        <f t="shared" ca="1" si="231"/>
        <v>2</v>
      </c>
      <c r="E952" s="15">
        <f t="shared" si="232"/>
        <v>1890</v>
      </c>
      <c r="F952" s="4">
        <f t="shared" ca="1" si="233"/>
        <v>0</v>
      </c>
      <c r="G952" s="6">
        <f>IF(C952,VLOOKUP(A952,RawData!A:C,3,FALSE),"")</f>
        <v>2.9843999999999999</v>
      </c>
      <c r="H952" s="9">
        <f>IF(C952,VLOOKUP(A952,RawData!A:D,4,FALSE),"")</f>
        <v>248.251790543944</v>
      </c>
      <c r="I952" s="5" t="b">
        <f t="shared" si="234"/>
        <v>1</v>
      </c>
      <c r="J952" s="4">
        <f t="shared" ca="1" si="235"/>
        <v>248.12676606322376</v>
      </c>
      <c r="K952" s="4">
        <f t="shared" ca="1" si="236"/>
        <v>0.26039387600982877</v>
      </c>
      <c r="L952" s="4">
        <f t="shared" ca="1" si="237"/>
        <v>0.23907999023236925</v>
      </c>
      <c r="M952" s="4">
        <f t="shared" ca="1" si="238"/>
        <v>0.4409989121120077</v>
      </c>
      <c r="N952" s="4">
        <f t="shared" ca="1" si="240"/>
        <v>2</v>
      </c>
      <c r="O952" s="4">
        <f t="shared" ca="1" si="239"/>
        <v>0</v>
      </c>
    </row>
    <row r="953" spans="1:15" x14ac:dyDescent="0.2">
      <c r="A953">
        <f t="shared" si="229"/>
        <v>1892</v>
      </c>
      <c r="B953" s="4" t="b">
        <f t="shared" si="230"/>
        <v>1</v>
      </c>
      <c r="C953" s="5" t="b">
        <f t="shared" si="228"/>
        <v>1</v>
      </c>
      <c r="D953" s="4">
        <f t="shared" ca="1" si="231"/>
        <v>2</v>
      </c>
      <c r="E953" s="15">
        <f t="shared" si="232"/>
        <v>1892</v>
      </c>
      <c r="F953" s="4">
        <f t="shared" ca="1" si="233"/>
        <v>0</v>
      </c>
      <c r="G953" s="6">
        <f>IF(C953,VLOOKUP(A953,RawData!A:C,3,FALSE),"")</f>
        <v>2.9843999999999999</v>
      </c>
      <c r="H953" s="9">
        <f>IF(C953,VLOOKUP(A953,RawData!A:D,4,FALSE),"")</f>
        <v>248.28474954394301</v>
      </c>
      <c r="I953" s="5" t="b">
        <f t="shared" si="234"/>
        <v>1</v>
      </c>
      <c r="J953" s="4">
        <f t="shared" ca="1" si="235"/>
        <v>248.13975141673947</v>
      </c>
      <c r="K953" s="4">
        <f t="shared" ca="1" si="236"/>
        <v>0.22572108237972088</v>
      </c>
      <c r="L953" s="4">
        <f t="shared" ca="1" si="237"/>
        <v>0.27280587704569825</v>
      </c>
      <c r="M953" s="4">
        <f t="shared" ca="1" si="238"/>
        <v>0.36984444433900876</v>
      </c>
      <c r="N953" s="4">
        <f t="shared" ca="1" si="240"/>
        <v>2</v>
      </c>
      <c r="O953" s="4">
        <f t="shared" ca="1" si="239"/>
        <v>0</v>
      </c>
    </row>
    <row r="954" spans="1:15" x14ac:dyDescent="0.2">
      <c r="A954">
        <f t="shared" si="229"/>
        <v>1894</v>
      </c>
      <c r="B954" s="4" t="b">
        <f t="shared" si="230"/>
        <v>1</v>
      </c>
      <c r="C954" s="5" t="b">
        <f t="shared" si="228"/>
        <v>1</v>
      </c>
      <c r="D954" s="4">
        <f t="shared" ca="1" si="231"/>
        <v>2</v>
      </c>
      <c r="E954" s="15">
        <f t="shared" si="232"/>
        <v>1894</v>
      </c>
      <c r="F954" s="4">
        <f t="shared" ca="1" si="233"/>
        <v>0</v>
      </c>
      <c r="G954" s="6">
        <f>IF(C954,VLOOKUP(A954,RawData!A:C,3,FALSE),"")</f>
        <v>2.9843999999999999</v>
      </c>
      <c r="H954" s="9">
        <f>IF(C954,VLOOKUP(A954,RawData!A:D,4,FALSE),"")</f>
        <v>248.306980029296</v>
      </c>
      <c r="I954" s="5" t="b">
        <f t="shared" si="234"/>
        <v>1</v>
      </c>
      <c r="J954" s="4">
        <f t="shared" ca="1" si="235"/>
        <v>248.15009541447145</v>
      </c>
      <c r="K954" s="4">
        <f t="shared" ca="1" si="236"/>
        <v>0.18874470810439448</v>
      </c>
      <c r="L954" s="4">
        <f t="shared" ca="1" si="237"/>
        <v>0.30388210209625299</v>
      </c>
      <c r="M954" s="4">
        <f t="shared" ca="1" si="238"/>
        <v>0.29294044433999034</v>
      </c>
      <c r="N954" s="4">
        <f t="shared" ca="1" si="240"/>
        <v>2</v>
      </c>
      <c r="O954" s="4">
        <f t="shared" ca="1" si="239"/>
        <v>0</v>
      </c>
    </row>
    <row r="955" spans="1:15" x14ac:dyDescent="0.2">
      <c r="A955">
        <f t="shared" si="229"/>
        <v>1896</v>
      </c>
      <c r="B955" s="4" t="b">
        <f t="shared" si="230"/>
        <v>1</v>
      </c>
      <c r="C955" s="5" t="b">
        <f t="shared" si="228"/>
        <v>1</v>
      </c>
      <c r="D955" s="4">
        <f t="shared" ca="1" si="231"/>
        <v>2</v>
      </c>
      <c r="E955" s="15">
        <f t="shared" si="232"/>
        <v>1896</v>
      </c>
      <c r="F955" s="4">
        <f t="shared" ca="1" si="233"/>
        <v>0</v>
      </c>
      <c r="G955" s="6">
        <f>IF(C955,VLOOKUP(A955,RawData!A:C,3,FALSE),"")</f>
        <v>2.9843999999999999</v>
      </c>
      <c r="H955" s="9">
        <f>IF(C955,VLOOKUP(A955,RawData!A:D,4,FALSE),"")</f>
        <v>248.32345998242101</v>
      </c>
      <c r="I955" s="5" t="b">
        <f t="shared" si="234"/>
        <v>1</v>
      </c>
      <c r="J955" s="4">
        <f t="shared" ca="1" si="235"/>
        <v>248.15795029977275</v>
      </c>
      <c r="K955" s="4">
        <f t="shared" ca="1" si="236"/>
        <v>0.14980249757644515</v>
      </c>
      <c r="L955" s="4">
        <f t="shared" ca="1" si="237"/>
        <v>0.33300088911124703</v>
      </c>
      <c r="M955" s="4">
        <f t="shared" ca="1" si="238"/>
        <v>0.21079992969200134</v>
      </c>
      <c r="N955" s="4">
        <f t="shared" ca="1" si="240"/>
        <v>2</v>
      </c>
      <c r="O955" s="4">
        <f t="shared" ca="1" si="239"/>
        <v>0</v>
      </c>
    </row>
    <row r="956" spans="1:15" x14ac:dyDescent="0.2">
      <c r="A956">
        <f t="shared" si="229"/>
        <v>1898</v>
      </c>
      <c r="B956" s="4" t="b">
        <f t="shared" si="230"/>
        <v>1</v>
      </c>
      <c r="C956" s="5" t="b">
        <f t="shared" si="228"/>
        <v>1</v>
      </c>
      <c r="D956" s="4">
        <f t="shared" ca="1" si="231"/>
        <v>2</v>
      </c>
      <c r="E956" s="15">
        <f t="shared" si="232"/>
        <v>1898</v>
      </c>
      <c r="F956" s="4">
        <f t="shared" ca="1" si="233"/>
        <v>0</v>
      </c>
      <c r="G956" s="6">
        <f>IF(C956,VLOOKUP(A956,RawData!A:C,3,FALSE),"")</f>
        <v>2.9843999999999999</v>
      </c>
      <c r="H956" s="9">
        <f>IF(C956,VLOOKUP(A956,RawData!A:D,4,FALSE),"")</f>
        <v>248.339939029296</v>
      </c>
      <c r="I956" s="5" t="b">
        <f t="shared" si="234"/>
        <v>1</v>
      </c>
      <c r="J956" s="4">
        <f t="shared" ca="1" si="235"/>
        <v>248.1631472173321</v>
      </c>
      <c r="K956" s="4">
        <f t="shared" ca="1" si="236"/>
        <v>0.1087338676937577</v>
      </c>
      <c r="L956" s="4">
        <f t="shared" ca="1" si="237"/>
        <v>0.35964717716586847</v>
      </c>
      <c r="M956" s="4">
        <f t="shared" ca="1" si="238"/>
        <v>0.12814544434101549</v>
      </c>
      <c r="N956" s="4">
        <f t="shared" ca="1" si="240"/>
        <v>2</v>
      </c>
      <c r="O956" s="4">
        <f t="shared" ca="1" si="239"/>
        <v>0</v>
      </c>
    </row>
    <row r="957" spans="1:15" x14ac:dyDescent="0.2">
      <c r="A957">
        <f t="shared" si="229"/>
        <v>1900</v>
      </c>
      <c r="B957" s="4" t="b">
        <f t="shared" si="230"/>
        <v>1</v>
      </c>
      <c r="C957" s="5" t="b">
        <f t="shared" si="228"/>
        <v>1</v>
      </c>
      <c r="D957" s="4">
        <f t="shared" ca="1" si="231"/>
        <v>2</v>
      </c>
      <c r="E957" s="15">
        <f t="shared" si="232"/>
        <v>1900</v>
      </c>
      <c r="F957" s="4">
        <f t="shared" ca="1" si="233"/>
        <v>0</v>
      </c>
      <c r="G957" s="6">
        <f>IF(C957,VLOOKUP(A957,RawData!A:C,3,FALSE),"")</f>
        <v>2.9843999999999999</v>
      </c>
      <c r="H957" s="9">
        <f>IF(C957,VLOOKUP(A957,RawData!A:D,4,FALSE),"")</f>
        <v>248.345689514648</v>
      </c>
      <c r="I957" s="5" t="b">
        <f t="shared" si="234"/>
        <v>1</v>
      </c>
      <c r="J957" s="4">
        <f t="shared" ca="1" si="235"/>
        <v>248.16551724732219</v>
      </c>
      <c r="K957" s="4">
        <f t="shared" ca="1" si="236"/>
        <v>6.6931576426100037E-2</v>
      </c>
      <c r="L957" s="4">
        <f t="shared" ca="1" si="237"/>
        <v>0.38173610905880651</v>
      </c>
      <c r="M957" s="4">
        <f t="shared" ca="1" si="238"/>
        <v>4.0254444340007467E-2</v>
      </c>
      <c r="N957" s="4">
        <f t="shared" ca="1" si="240"/>
        <v>2</v>
      </c>
      <c r="O957" s="4">
        <f t="shared" ca="1" si="239"/>
        <v>0</v>
      </c>
    </row>
    <row r="958" spans="1:15" x14ac:dyDescent="0.2">
      <c r="A958">
        <f t="shared" si="229"/>
        <v>1902</v>
      </c>
      <c r="B958" s="4" t="b">
        <f t="shared" si="230"/>
        <v>1</v>
      </c>
      <c r="C958" s="5" t="b">
        <f t="shared" si="228"/>
        <v>1</v>
      </c>
      <c r="D958" s="4">
        <f t="shared" ca="1" si="231"/>
        <v>2</v>
      </c>
      <c r="E958" s="15">
        <f t="shared" si="232"/>
        <v>1902</v>
      </c>
      <c r="F958" s="4">
        <f t="shared" ca="1" si="233"/>
        <v>0</v>
      </c>
      <c r="G958" s="6">
        <f>IF(C958,VLOOKUP(A958,RawData!A:C,3,FALSE),"")</f>
        <v>2.9843999999999999</v>
      </c>
      <c r="H958" s="9">
        <f>IF(C958,VLOOKUP(A958,RawData!A:D,4,FALSE),"")</f>
        <v>248.34071148535199</v>
      </c>
      <c r="I958" s="5" t="b">
        <f t="shared" si="234"/>
        <v>1</v>
      </c>
      <c r="J958" s="4">
        <f t="shared" ca="1" si="235"/>
        <v>248.16487492096147</v>
      </c>
      <c r="K958" s="4">
        <f t="shared" ca="1" si="236"/>
        <v>2.6142610574197533E-2</v>
      </c>
      <c r="L958" s="4">
        <f t="shared" ca="1" si="237"/>
        <v>0.3978418304238005</v>
      </c>
      <c r="M958" s="4">
        <f t="shared" ca="1" si="238"/>
        <v>5.7849146479014735E-2</v>
      </c>
      <c r="N958" s="4">
        <f t="shared" ca="1" si="240"/>
        <v>2</v>
      </c>
      <c r="O958" s="4">
        <f t="shared" ca="1" si="239"/>
        <v>0</v>
      </c>
    </row>
    <row r="959" spans="1:15" x14ac:dyDescent="0.2">
      <c r="A959">
        <f t="shared" si="229"/>
        <v>1904</v>
      </c>
      <c r="B959" s="4" t="b">
        <f t="shared" si="230"/>
        <v>1</v>
      </c>
      <c r="C959" s="5" t="b">
        <f t="shared" si="228"/>
        <v>1</v>
      </c>
      <c r="D959" s="4">
        <f t="shared" ca="1" si="231"/>
        <v>2</v>
      </c>
      <c r="E959" s="15">
        <f t="shared" si="232"/>
        <v>1904</v>
      </c>
      <c r="F959" s="4">
        <f t="shared" ca="1" si="233"/>
        <v>0</v>
      </c>
      <c r="G959" s="6">
        <f>IF(C959,VLOOKUP(A959,RawData!A:C,3,FALSE),"")</f>
        <v>2.9843999999999999</v>
      </c>
      <c r="H959" s="9">
        <f>IF(C959,VLOOKUP(A959,RawData!A:D,4,FALSE),"")</f>
        <v>248.33521848535199</v>
      </c>
      <c r="I959" s="5" t="b">
        <f t="shared" si="234"/>
        <v>1</v>
      </c>
      <c r="J959" s="4">
        <f t="shared" ca="1" si="235"/>
        <v>248.16122851499509</v>
      </c>
      <c r="K959" s="4">
        <f t="shared" ca="1" si="236"/>
        <v>1.2722081178708322E-2</v>
      </c>
      <c r="L959" s="4">
        <f t="shared" ca="1" si="237"/>
        <v>0.40739116469205783</v>
      </c>
      <c r="M959" s="4">
        <f t="shared" ca="1" si="238"/>
        <v>0.15149058495597956</v>
      </c>
      <c r="N959" s="4">
        <f t="shared" ca="1" si="240"/>
        <v>2</v>
      </c>
      <c r="O959" s="4">
        <f t="shared" ca="1" si="239"/>
        <v>0</v>
      </c>
    </row>
    <row r="960" spans="1:15" x14ac:dyDescent="0.2">
      <c r="A960">
        <f t="shared" si="229"/>
        <v>1906</v>
      </c>
      <c r="B960" s="4" t="b">
        <f t="shared" si="230"/>
        <v>1</v>
      </c>
      <c r="C960" s="5" t="b">
        <f t="shared" si="228"/>
        <v>1</v>
      </c>
      <c r="D960" s="4">
        <f t="shared" ca="1" si="231"/>
        <v>2</v>
      </c>
      <c r="E960" s="15">
        <f t="shared" si="232"/>
        <v>1906</v>
      </c>
      <c r="F960" s="4">
        <f t="shared" ca="1" si="233"/>
        <v>0</v>
      </c>
      <c r="G960" s="6">
        <f>IF(C960,VLOOKUP(A960,RawData!A:C,3,FALSE),"")</f>
        <v>2.9843999999999999</v>
      </c>
      <c r="H960" s="9">
        <f>IF(C960,VLOOKUP(A960,RawData!A:D,4,FALSE),"")</f>
        <v>248.32423248535201</v>
      </c>
      <c r="I960" s="5" t="b">
        <f t="shared" si="234"/>
        <v>1</v>
      </c>
      <c r="J960" s="4">
        <f t="shared" ca="1" si="235"/>
        <v>248.15526191491332</v>
      </c>
      <c r="K960" s="4">
        <f t="shared" ca="1" si="236"/>
        <v>4.929149826551793E-2</v>
      </c>
      <c r="L960" s="4">
        <f t="shared" ca="1" si="237"/>
        <v>0.40951478833792976</v>
      </c>
      <c r="M960" s="4">
        <f t="shared" ca="1" si="238"/>
        <v>0.22891055566000773</v>
      </c>
      <c r="N960" s="4">
        <f t="shared" ca="1" si="240"/>
        <v>2</v>
      </c>
      <c r="O960" s="4">
        <f t="shared" ca="1" si="239"/>
        <v>0</v>
      </c>
    </row>
    <row r="961" spans="1:15" x14ac:dyDescent="0.2">
      <c r="A961">
        <f t="shared" si="229"/>
        <v>1908</v>
      </c>
      <c r="B961" s="4" t="b">
        <f t="shared" si="230"/>
        <v>1</v>
      </c>
      <c r="C961" s="5" t="b">
        <f t="shared" si="228"/>
        <v>1</v>
      </c>
      <c r="D961" s="4">
        <f t="shared" ca="1" si="231"/>
        <v>2</v>
      </c>
      <c r="E961" s="15">
        <f t="shared" si="232"/>
        <v>1908</v>
      </c>
      <c r="F961" s="4">
        <f t="shared" ca="1" si="233"/>
        <v>0</v>
      </c>
      <c r="G961" s="6">
        <f>IF(C961,VLOOKUP(A961,RawData!A:C,3,FALSE),"")</f>
        <v>2.9843999999999999</v>
      </c>
      <c r="H961" s="9">
        <f>IF(C961,VLOOKUP(A961,RawData!A:D,4,FALSE),"")</f>
        <v>248.30800997070401</v>
      </c>
      <c r="I961" s="5" t="b">
        <f t="shared" si="234"/>
        <v>1</v>
      </c>
      <c r="J961" s="4">
        <f t="shared" ca="1" si="235"/>
        <v>248.14767559195477</v>
      </c>
      <c r="K961" s="4">
        <f t="shared" ca="1" si="236"/>
        <v>8.2341865547789439E-2</v>
      </c>
      <c r="L961" s="4">
        <f t="shared" ca="1" si="237"/>
        <v>0.40402713882983221</v>
      </c>
      <c r="M961" s="4">
        <f t="shared" ca="1" si="238"/>
        <v>0.27912101171600057</v>
      </c>
      <c r="N961" s="4">
        <f t="shared" ca="1" si="240"/>
        <v>2</v>
      </c>
      <c r="O961" s="4">
        <f t="shared" ca="1" si="239"/>
        <v>0</v>
      </c>
    </row>
    <row r="962" spans="1:15" x14ac:dyDescent="0.2">
      <c r="A962">
        <f t="shared" si="229"/>
        <v>1910</v>
      </c>
      <c r="B962" s="4" t="b">
        <f t="shared" si="230"/>
        <v>1</v>
      </c>
      <c r="C962" s="5" t="b">
        <f t="shared" si="228"/>
        <v>1</v>
      </c>
      <c r="D962" s="4">
        <f t="shared" ca="1" si="231"/>
        <v>2</v>
      </c>
      <c r="E962" s="15">
        <f t="shared" si="232"/>
        <v>1910</v>
      </c>
      <c r="F962" s="4">
        <f t="shared" ca="1" si="233"/>
        <v>0</v>
      </c>
      <c r="G962" s="6">
        <f>IF(C962,VLOOKUP(A962,RawData!A:C,3,FALSE),"")</f>
        <v>3.0038999999999998</v>
      </c>
      <c r="H962" s="9">
        <f>IF(C962,VLOOKUP(A962,RawData!A:D,4,FALSE),"")</f>
        <v>248.29127348535201</v>
      </c>
      <c r="I962" s="5" t="b">
        <f t="shared" si="234"/>
        <v>1</v>
      </c>
      <c r="J962" s="4">
        <f t="shared" ca="1" si="235"/>
        <v>248.13867168835102</v>
      </c>
      <c r="K962" s="4">
        <f t="shared" ca="1" si="236"/>
        <v>0.11218604022664636</v>
      </c>
      <c r="L962" s="4">
        <f t="shared" ca="1" si="237"/>
        <v>0.39125774681917846</v>
      </c>
      <c r="M962" s="4">
        <f t="shared" ca="1" si="238"/>
        <v>0.31757305859099461</v>
      </c>
      <c r="N962" s="4">
        <f t="shared" ca="1" si="240"/>
        <v>2</v>
      </c>
      <c r="O962" s="4">
        <f t="shared" ca="1" si="239"/>
        <v>0</v>
      </c>
    </row>
    <row r="963" spans="1:15" x14ac:dyDescent="0.2">
      <c r="A963">
        <f t="shared" si="229"/>
        <v>1912</v>
      </c>
      <c r="B963" s="4" t="b">
        <f t="shared" si="230"/>
        <v>1</v>
      </c>
      <c r="C963" s="5" t="b">
        <f t="shared" si="228"/>
        <v>1</v>
      </c>
      <c r="D963" s="4">
        <f t="shared" ca="1" si="231"/>
        <v>2</v>
      </c>
      <c r="E963" s="15">
        <f t="shared" si="232"/>
        <v>1912</v>
      </c>
      <c r="F963" s="4">
        <f t="shared" ca="1" si="233"/>
        <v>0</v>
      </c>
      <c r="G963" s="6">
        <f>IF(C963,VLOOKUP(A963,RawData!A:C,3,FALSE),"")</f>
        <v>3.0038999999999998</v>
      </c>
      <c r="H963" s="9">
        <f>IF(C963,VLOOKUP(A963,RawData!A:D,4,FALSE),"")</f>
        <v>248.269557970704</v>
      </c>
      <c r="I963" s="5" t="b">
        <f t="shared" si="234"/>
        <v>1</v>
      </c>
      <c r="J963" s="4">
        <f t="shared" ca="1" si="235"/>
        <v>248.12825020259001</v>
      </c>
      <c r="K963" s="4">
        <f t="shared" ca="1" si="236"/>
        <v>0.13849455314266379</v>
      </c>
      <c r="L963" s="4">
        <f t="shared" ca="1" si="237"/>
        <v>0.3714003870664726</v>
      </c>
      <c r="M963" s="4">
        <f t="shared" ca="1" si="238"/>
        <v>0.36177554394299705</v>
      </c>
      <c r="N963" s="4">
        <f t="shared" ca="1" si="240"/>
        <v>2</v>
      </c>
      <c r="O963" s="4">
        <f t="shared" ca="1" si="239"/>
        <v>0</v>
      </c>
    </row>
    <row r="964" spans="1:15" x14ac:dyDescent="0.2">
      <c r="A964">
        <f t="shared" si="229"/>
        <v>1914</v>
      </c>
      <c r="B964" s="4" t="b">
        <f t="shared" si="230"/>
        <v>1</v>
      </c>
      <c r="C964" s="5" t="b">
        <f t="shared" si="228"/>
        <v>1</v>
      </c>
      <c r="D964" s="4">
        <f t="shared" ca="1" si="231"/>
        <v>2</v>
      </c>
      <c r="E964" s="15">
        <f t="shared" si="232"/>
        <v>1914</v>
      </c>
      <c r="F964" s="4">
        <f t="shared" ca="1" si="233"/>
        <v>0</v>
      </c>
      <c r="G964" s="6">
        <f>IF(C964,VLOOKUP(A964,RawData!A:C,3,FALSE),"")</f>
        <v>3.0038999999999998</v>
      </c>
      <c r="H964" s="9">
        <f>IF(C964,VLOOKUP(A964,RawData!A:D,4,FALSE),"")</f>
        <v>248.24758501757901</v>
      </c>
      <c r="I964" s="5" t="b">
        <f t="shared" si="234"/>
        <v>1</v>
      </c>
      <c r="J964" s="4">
        <f t="shared" ca="1" si="235"/>
        <v>248.11658002375316</v>
      </c>
      <c r="K964" s="4">
        <f t="shared" ca="1" si="236"/>
        <v>0.1610818417643145</v>
      </c>
      <c r="L964" s="4">
        <f t="shared" ca="1" si="237"/>
        <v>0.3446239793992163</v>
      </c>
      <c r="M964" s="4">
        <f t="shared" ca="1" si="238"/>
        <v>0.39997101171698546</v>
      </c>
      <c r="N964" s="4">
        <f t="shared" ca="1" si="240"/>
        <v>2</v>
      </c>
      <c r="O964" s="4">
        <f t="shared" ca="1" si="239"/>
        <v>0</v>
      </c>
    </row>
    <row r="965" spans="1:15" x14ac:dyDescent="0.2">
      <c r="A965">
        <f t="shared" si="229"/>
        <v>1916</v>
      </c>
      <c r="B965" s="4" t="b">
        <f t="shared" si="230"/>
        <v>1</v>
      </c>
      <c r="C965" s="5" t="b">
        <f t="shared" si="228"/>
        <v>1</v>
      </c>
      <c r="D965" s="4">
        <f t="shared" ca="1" si="231"/>
        <v>2</v>
      </c>
      <c r="E965" s="15">
        <f t="shared" si="232"/>
        <v>1916</v>
      </c>
      <c r="F965" s="4">
        <f t="shared" ca="1" si="233"/>
        <v>0</v>
      </c>
      <c r="G965" s="6">
        <f>IF(C965,VLOOKUP(A965,RawData!A:C,3,FALSE),"")</f>
        <v>3.0038999999999998</v>
      </c>
      <c r="H965" s="9">
        <f>IF(C965,VLOOKUP(A965,RawData!A:D,4,FALSE),"")</f>
        <v>248.220376502932</v>
      </c>
      <c r="I965" s="5" t="b">
        <f t="shared" si="234"/>
        <v>1</v>
      </c>
      <c r="J965" s="4">
        <f t="shared" ca="1" si="235"/>
        <v>248.10367773305259</v>
      </c>
      <c r="K965" s="4">
        <f t="shared" ca="1" si="236"/>
        <v>0.17961019395704625</v>
      </c>
      <c r="L965" s="4">
        <f t="shared" ca="1" si="237"/>
        <v>0.31076794222727244</v>
      </c>
      <c r="M965" s="4">
        <f t="shared" ca="1" si="238"/>
        <v>0.43318749706799053</v>
      </c>
      <c r="N965" s="4">
        <f t="shared" ca="1" si="240"/>
        <v>2</v>
      </c>
      <c r="O965" s="4">
        <f t="shared" ca="1" si="239"/>
        <v>0</v>
      </c>
    </row>
    <row r="966" spans="1:15" x14ac:dyDescent="0.2">
      <c r="A966">
        <f t="shared" si="229"/>
        <v>1918</v>
      </c>
      <c r="B966" s="4" t="b">
        <f t="shared" si="230"/>
        <v>1</v>
      </c>
      <c r="C966" s="5" t="b">
        <f t="shared" si="228"/>
        <v>1</v>
      </c>
      <c r="D966" s="4">
        <f t="shared" ca="1" si="231"/>
        <v>2</v>
      </c>
      <c r="E966" s="15">
        <f t="shared" si="232"/>
        <v>1918</v>
      </c>
      <c r="F966" s="4">
        <f t="shared" ca="1" si="233"/>
        <v>0</v>
      </c>
      <c r="G966" s="6">
        <f>IF(C966,VLOOKUP(A966,RawData!A:C,3,FALSE),"")</f>
        <v>3.0038999999999998</v>
      </c>
      <c r="H966" s="9">
        <f>IF(C966,VLOOKUP(A966,RawData!A:D,4,FALSE),"")</f>
        <v>248.192911456057</v>
      </c>
      <c r="I966" s="5" t="b">
        <f t="shared" si="234"/>
        <v>1</v>
      </c>
      <c r="J966" s="4">
        <f t="shared" ca="1" si="235"/>
        <v>248.0897039428246</v>
      </c>
      <c r="K966" s="4">
        <f t="shared" ca="1" si="236"/>
        <v>0.19389407944757409</v>
      </c>
      <c r="L966" s="4">
        <f t="shared" ca="1" si="237"/>
        <v>0.26999285714069288</v>
      </c>
      <c r="M966" s="4">
        <f t="shared" ca="1" si="238"/>
        <v>0.46614554394398056</v>
      </c>
      <c r="N966" s="4">
        <f t="shared" ca="1" si="240"/>
        <v>2</v>
      </c>
      <c r="O966" s="4">
        <f t="shared" ca="1" si="239"/>
        <v>0</v>
      </c>
    </row>
    <row r="967" spans="1:15" x14ac:dyDescent="0.2">
      <c r="A967">
        <f t="shared" si="229"/>
        <v>1920</v>
      </c>
      <c r="B967" s="4" t="b">
        <f t="shared" si="230"/>
        <v>1</v>
      </c>
      <c r="C967" s="5" t="b">
        <f t="shared" ref="C967:C1030" si="241">IF(AND(B967,A967&lt;=$G$1),TRUE(),FALSE())</f>
        <v>1</v>
      </c>
      <c r="D967" s="4">
        <f t="shared" ca="1" si="231"/>
        <v>2</v>
      </c>
      <c r="E967" s="15">
        <f t="shared" si="232"/>
        <v>1920</v>
      </c>
      <c r="F967" s="4">
        <f t="shared" ca="1" si="233"/>
        <v>0</v>
      </c>
      <c r="G967" s="6">
        <f>IF(C967,VLOOKUP(A967,RawData!A:C,3,FALSE),"")</f>
        <v>3.0038999999999998</v>
      </c>
      <c r="H967" s="9">
        <f>IF(C967,VLOOKUP(A967,RawData!A:D,4,FALSE),"")</f>
        <v>248.154716941408</v>
      </c>
      <c r="I967" s="5" t="b">
        <f t="shared" si="234"/>
        <v>1</v>
      </c>
      <c r="J967" s="4">
        <f t="shared" ca="1" si="235"/>
        <v>248.07466698979414</v>
      </c>
      <c r="K967" s="4">
        <f t="shared" ca="1" si="236"/>
        <v>0.20340191456625689</v>
      </c>
      <c r="L967" s="4">
        <f t="shared" ca="1" si="237"/>
        <v>0.22196088448484375</v>
      </c>
      <c r="M967" s="4">
        <f t="shared" ca="1" si="238"/>
        <v>0.49910454394398585</v>
      </c>
      <c r="N967" s="4">
        <f t="shared" ca="1" si="240"/>
        <v>2</v>
      </c>
      <c r="O967" s="4">
        <f t="shared" ca="1" si="239"/>
        <v>0</v>
      </c>
    </row>
    <row r="968" spans="1:15" x14ac:dyDescent="0.2">
      <c r="A968">
        <f t="shared" ref="A968:A1031" si="242">A967+$C$4</f>
        <v>1922</v>
      </c>
      <c r="B968" s="4" t="b">
        <f t="shared" ref="B968:B1031" si="243">IF(ROW()&lt;7+$G$4,TRUE(),FALSE())</f>
        <v>1</v>
      </c>
      <c r="C968" s="5" t="b">
        <f t="shared" si="241"/>
        <v>1</v>
      </c>
      <c r="D968" s="4">
        <f t="shared" ref="D968:D1031" ca="1" si="244">IF(AND($C967,$I967),IF(AND($L967&lt;$C$3,$L968&gt;=$C$3),$D967+0.5,IF(AND($L967&gt;=$C$3,$L968&lt;$C$3),$D967+0.5,$D967)),$D967)</f>
        <v>2</v>
      </c>
      <c r="E968" s="15">
        <f t="shared" ref="E968:E1031" si="245">IF(C968,A968,NA())</f>
        <v>1922</v>
      </c>
      <c r="F968" s="4">
        <f t="shared" ref="F968:F1031" ca="1" si="246">IF(MOD($D968,1)=0.5,20,0)</f>
        <v>0</v>
      </c>
      <c r="G968" s="6">
        <f>IF(C968,VLOOKUP(A968,RawData!A:C,3,FALSE),"")</f>
        <v>3.0038999999999998</v>
      </c>
      <c r="H968" s="9">
        <f>IF(C968,VLOOKUP(A968,RawData!A:D,4,FALSE),"")</f>
        <v>248.11626398828301</v>
      </c>
      <c r="I968" s="5" t="b">
        <f t="shared" ref="I968:I1031" si="247">IF(C968,IF(E968-$E$7&gt;=$C$1/2,TRUE(),FALSE()),FALSE())</f>
        <v>1</v>
      </c>
      <c r="J968" s="4">
        <f t="shared" ref="J968:J1031" ca="1" si="248">IF($I968,IF($C968,AVERAGE(OFFSET($H$1:$H$27000,ROW()-$C$1/$C$4/2-1,0,$C$1/$C$4+1,1)),NA()),NA())</f>
        <v>248.05873573078463</v>
      </c>
      <c r="K968" s="4">
        <f t="shared" ref="K968:K1031" ca="1" si="249">IF(I968,ABS(INDEX($J$1:$J$27000,ROW()+$C$1/$C$4/2)-INDEX($J$1:$J$27000,ROW()-$C$1/$C$4/2)),NA())</f>
        <v>0.20777928147052194</v>
      </c>
      <c r="L968" s="4">
        <f t="shared" ref="L968:L1031" ca="1" si="250">IF(AND(C968,I968),INDEX($K$1:$K$27000,ROW()+$C$1/$C$4+1),NA())</f>
        <v>0.16700983316840734</v>
      </c>
      <c r="M968" s="4">
        <f t="shared" ref="M968:M1031" ca="1" si="251">IF($I968,IF($C968,ABS(OFFSET($H$1:$H$27000,ROW()-$C$1/$C$4/2-1,0,1,1)-OFFSET($H$1:$H$27000,ROW()+$C$1/$C$4/2-1,0,1,1)),NA()),NA())</f>
        <v>0.52682802929501804</v>
      </c>
      <c r="N968" s="4">
        <f t="shared" ca="1" si="240"/>
        <v>2</v>
      </c>
      <c r="O968" s="4">
        <f t="shared" ref="O968:O1031" ca="1" si="252">IF(MOD($N968,1)=0.5,20,0)</f>
        <v>0</v>
      </c>
    </row>
    <row r="969" spans="1:15" x14ac:dyDescent="0.2">
      <c r="A969">
        <f t="shared" si="242"/>
        <v>1924</v>
      </c>
      <c r="B969" s="4" t="b">
        <f t="shared" si="243"/>
        <v>1</v>
      </c>
      <c r="C969" s="5" t="b">
        <f t="shared" si="241"/>
        <v>1</v>
      </c>
      <c r="D969" s="4">
        <f t="shared" ca="1" si="244"/>
        <v>2</v>
      </c>
      <c r="E969" s="15">
        <f t="shared" si="245"/>
        <v>1924</v>
      </c>
      <c r="F969" s="4">
        <f t="shared" ca="1" si="246"/>
        <v>0</v>
      </c>
      <c r="G969" s="6">
        <f>IF(C969,VLOOKUP(A969,RawData!A:C,3,FALSE),"")</f>
        <v>3.0038999999999998</v>
      </c>
      <c r="H969" s="9">
        <f>IF(C969,VLOOKUP(A969,RawData!A:D,4,FALSE),"")</f>
        <v>248.06708347363599</v>
      </c>
      <c r="I969" s="5" t="b">
        <f t="shared" si="247"/>
        <v>1</v>
      </c>
      <c r="J969" s="4">
        <f t="shared" ca="1" si="248"/>
        <v>248.0417495842058</v>
      </c>
      <c r="K969" s="4">
        <f t="shared" ca="1" si="249"/>
        <v>0.20650290700629625</v>
      </c>
      <c r="L969" s="4">
        <f t="shared" ca="1" si="250"/>
        <v>0.10600912197912749</v>
      </c>
      <c r="M969" s="4">
        <f t="shared" ca="1" si="251"/>
        <v>0.54880102929598706</v>
      </c>
      <c r="N969" s="4">
        <f t="shared" ref="N969:N1032" ca="1" si="253">IF(AND($C968,$I968),IF(AND($M968&lt;$C$3,$M969&gt;=$C$3),$N968+0.5,IF(AND($M968&gt;=$C$3,$M969&lt;$C$3),$N968+0.5,$N968)),$N968)</f>
        <v>2</v>
      </c>
      <c r="O969" s="4">
        <f t="shared" ca="1" si="252"/>
        <v>0</v>
      </c>
    </row>
    <row r="970" spans="1:15" x14ac:dyDescent="0.2">
      <c r="A970">
        <f t="shared" si="242"/>
        <v>1926</v>
      </c>
      <c r="B970" s="4" t="b">
        <f t="shared" si="243"/>
        <v>1</v>
      </c>
      <c r="C970" s="5" t="b">
        <f t="shared" si="241"/>
        <v>1</v>
      </c>
      <c r="D970" s="4">
        <f t="shared" ca="1" si="244"/>
        <v>2</v>
      </c>
      <c r="E970" s="15">
        <f t="shared" si="245"/>
        <v>1926</v>
      </c>
      <c r="F970" s="4">
        <f t="shared" ca="1" si="246"/>
        <v>0</v>
      </c>
      <c r="G970" s="6">
        <f>IF(C970,VLOOKUP(A970,RawData!A:C,3,FALSE),"")</f>
        <v>2.9843999999999999</v>
      </c>
      <c r="H970" s="9">
        <f>IF(C970,VLOOKUP(A970,RawData!A:D,4,FALSE),"")</f>
        <v>248.01764447363601</v>
      </c>
      <c r="I970" s="5" t="b">
        <f t="shared" si="247"/>
        <v>1</v>
      </c>
      <c r="J970" s="4">
        <f t="shared" ca="1" si="248"/>
        <v>248.02421521276554</v>
      </c>
      <c r="K970" s="4">
        <f t="shared" ca="1" si="249"/>
        <v>0.19954783946622001</v>
      </c>
      <c r="L970" s="4">
        <f t="shared" ca="1" si="250"/>
        <v>4.0359715067722846E-2</v>
      </c>
      <c r="M970" s="4">
        <f t="shared" ca="1" si="251"/>
        <v>0.56004546777302266</v>
      </c>
      <c r="N970" s="4">
        <f t="shared" ca="1" si="253"/>
        <v>2</v>
      </c>
      <c r="O970" s="4">
        <f t="shared" ca="1" si="252"/>
        <v>0</v>
      </c>
    </row>
    <row r="971" spans="1:15" x14ac:dyDescent="0.2">
      <c r="A971">
        <f t="shared" si="242"/>
        <v>1928</v>
      </c>
      <c r="B971" s="4" t="b">
        <f t="shared" si="243"/>
        <v>1</v>
      </c>
      <c r="C971" s="5" t="b">
        <f t="shared" si="241"/>
        <v>1</v>
      </c>
      <c r="D971" s="4">
        <f t="shared" ca="1" si="244"/>
        <v>2</v>
      </c>
      <c r="E971" s="15">
        <f t="shared" si="245"/>
        <v>1928</v>
      </c>
      <c r="F971" s="4">
        <f t="shared" ca="1" si="246"/>
        <v>0</v>
      </c>
      <c r="G971" s="6">
        <f>IF(C971,VLOOKUP(A971,RawData!A:C,3,FALSE),"")</f>
        <v>2.9843999999999999</v>
      </c>
      <c r="H971" s="9">
        <f>IF(C971,VLOOKUP(A971,RawData!A:D,4,FALSE),"")</f>
        <v>247.96794898828401</v>
      </c>
      <c r="I971" s="5" t="b">
        <f t="shared" si="247"/>
        <v>1</v>
      </c>
      <c r="J971" s="4">
        <f t="shared" ca="1" si="248"/>
        <v>248.00562592301006</v>
      </c>
      <c r="K971" s="4">
        <f t="shared" ca="1" si="249"/>
        <v>0.1867452220269854</v>
      </c>
      <c r="L971" s="4">
        <f t="shared" ca="1" si="250"/>
        <v>2.8858577522811402E-2</v>
      </c>
      <c r="M971" s="4">
        <f t="shared" ca="1" si="251"/>
        <v>0.59274702929599243</v>
      </c>
      <c r="N971" s="4">
        <f t="shared" ca="1" si="253"/>
        <v>2</v>
      </c>
      <c r="O971" s="4">
        <f t="shared" ca="1" si="252"/>
        <v>0</v>
      </c>
    </row>
    <row r="972" spans="1:15" x14ac:dyDescent="0.2">
      <c r="A972">
        <f t="shared" si="242"/>
        <v>1930</v>
      </c>
      <c r="B972" s="4" t="b">
        <f t="shared" si="243"/>
        <v>1</v>
      </c>
      <c r="C972" s="5" t="b">
        <f t="shared" si="241"/>
        <v>1</v>
      </c>
      <c r="D972" s="4">
        <f t="shared" ca="1" si="244"/>
        <v>2</v>
      </c>
      <c r="E972" s="15">
        <f t="shared" si="245"/>
        <v>1930</v>
      </c>
      <c r="F972" s="4">
        <f t="shared" ca="1" si="246"/>
        <v>0</v>
      </c>
      <c r="G972" s="6">
        <f>IF(C972,VLOOKUP(A972,RawData!A:C,3,FALSE),"")</f>
        <v>2.9843999999999999</v>
      </c>
      <c r="H972" s="9">
        <f>IF(C972,VLOOKUP(A972,RawData!A:D,4,FALSE),"")</f>
        <v>247.91327447363599</v>
      </c>
      <c r="I972" s="5" t="b">
        <f t="shared" si="247"/>
        <v>1</v>
      </c>
      <c r="J972" s="4">
        <f t="shared" ca="1" si="248"/>
        <v>247.98702005204231</v>
      </c>
      <c r="K972" s="4">
        <f t="shared" ca="1" si="249"/>
        <v>0.16774894433709164</v>
      </c>
      <c r="L972" s="4">
        <f t="shared" ca="1" si="250"/>
        <v>9.9358817851651793E-2</v>
      </c>
      <c r="M972" s="4">
        <f t="shared" ca="1" si="251"/>
        <v>0.58253248535200441</v>
      </c>
      <c r="N972" s="4">
        <f t="shared" ca="1" si="253"/>
        <v>2</v>
      </c>
      <c r="O972" s="4">
        <f t="shared" ca="1" si="252"/>
        <v>0</v>
      </c>
    </row>
    <row r="973" spans="1:15" x14ac:dyDescent="0.2">
      <c r="A973">
        <f t="shared" si="242"/>
        <v>1932</v>
      </c>
      <c r="B973" s="4" t="b">
        <f t="shared" si="243"/>
        <v>1</v>
      </c>
      <c r="C973" s="5" t="b">
        <f t="shared" si="241"/>
        <v>1</v>
      </c>
      <c r="D973" s="4">
        <f t="shared" ca="1" si="244"/>
        <v>2</v>
      </c>
      <c r="E973" s="15">
        <f t="shared" si="245"/>
        <v>1932</v>
      </c>
      <c r="F973" s="4">
        <f t="shared" ca="1" si="246"/>
        <v>0</v>
      </c>
      <c r="G973" s="6">
        <f>IF(C973,VLOOKUP(A973,RawData!A:C,3,FALSE),"")</f>
        <v>2.9843999999999999</v>
      </c>
      <c r="H973" s="9">
        <f>IF(C973,VLOOKUP(A973,RawData!A:D,4,FALSE),"")</f>
        <v>247.85310791211299</v>
      </c>
      <c r="I973" s="5" t="b">
        <f t="shared" si="247"/>
        <v>1</v>
      </c>
      <c r="J973" s="4">
        <f t="shared" ca="1" si="248"/>
        <v>247.96962134274278</v>
      </c>
      <c r="K973" s="4">
        <f t="shared" ca="1" si="249"/>
        <v>0.14238184208187477</v>
      </c>
      <c r="L973" s="4">
        <f t="shared" ca="1" si="250"/>
        <v>0.16885394801806797</v>
      </c>
      <c r="M973" s="4">
        <f t="shared" ca="1" si="251"/>
        <v>0.53438195898797858</v>
      </c>
      <c r="N973" s="4">
        <f t="shared" ca="1" si="253"/>
        <v>2</v>
      </c>
      <c r="O973" s="4">
        <f t="shared" ca="1" si="252"/>
        <v>0</v>
      </c>
    </row>
    <row r="974" spans="1:15" x14ac:dyDescent="0.2">
      <c r="A974">
        <f t="shared" si="242"/>
        <v>1934</v>
      </c>
      <c r="B974" s="4" t="b">
        <f t="shared" si="243"/>
        <v>1</v>
      </c>
      <c r="C974" s="5" t="b">
        <f t="shared" si="241"/>
        <v>1</v>
      </c>
      <c r="D974" s="4">
        <f t="shared" ca="1" si="244"/>
        <v>2</v>
      </c>
      <c r="E974" s="15">
        <f t="shared" si="245"/>
        <v>1934</v>
      </c>
      <c r="F974" s="4">
        <f t="shared" ca="1" si="246"/>
        <v>0</v>
      </c>
      <c r="G974" s="6">
        <f>IF(C974,VLOOKUP(A974,RawData!A:C,3,FALSE),"")</f>
        <v>2.9843999999999999</v>
      </c>
      <c r="H974" s="9">
        <f>IF(C974,VLOOKUP(A974,RawData!A:D,4,FALSE),"")</f>
        <v>247.79791847363501</v>
      </c>
      <c r="I974" s="5" t="b">
        <f t="shared" si="247"/>
        <v>1</v>
      </c>
      <c r="J974" s="4">
        <f t="shared" ca="1" si="248"/>
        <v>247.9541552150335</v>
      </c>
      <c r="K974" s="4">
        <f t="shared" ca="1" si="249"/>
        <v>0.11098169039991035</v>
      </c>
      <c r="L974" s="4">
        <f t="shared" ca="1" si="250"/>
        <v>0.23487159053348705</v>
      </c>
      <c r="M974" s="4">
        <f t="shared" ca="1" si="251"/>
        <v>0.47395695898799772</v>
      </c>
      <c r="N974" s="4">
        <f t="shared" ca="1" si="253"/>
        <v>2</v>
      </c>
      <c r="O974" s="4">
        <f t="shared" ca="1" si="252"/>
        <v>0</v>
      </c>
    </row>
    <row r="975" spans="1:15" x14ac:dyDescent="0.2">
      <c r="A975">
        <f t="shared" si="242"/>
        <v>1936</v>
      </c>
      <c r="B975" s="4" t="b">
        <f t="shared" si="243"/>
        <v>1</v>
      </c>
      <c r="C975" s="5" t="b">
        <f t="shared" si="241"/>
        <v>1</v>
      </c>
      <c r="D975" s="4">
        <f t="shared" ca="1" si="244"/>
        <v>2</v>
      </c>
      <c r="E975" s="15">
        <f t="shared" si="245"/>
        <v>1936</v>
      </c>
      <c r="F975" s="4">
        <f t="shared" ca="1" si="246"/>
        <v>0</v>
      </c>
      <c r="G975" s="6">
        <f>IF(C975,VLOOKUP(A975,RawData!A:C,3,FALSE),"")</f>
        <v>2.9843999999999999</v>
      </c>
      <c r="H975" s="9">
        <f>IF(C975,VLOOKUP(A975,RawData!A:D,4,FALSE),"")</f>
        <v>247.764444456056</v>
      </c>
      <c r="I975" s="5" t="b">
        <f t="shared" si="247"/>
        <v>1</v>
      </c>
      <c r="J975" s="4">
        <f t="shared" ca="1" si="248"/>
        <v>247.94080716844189</v>
      </c>
      <c r="K975" s="4">
        <f t="shared" ca="1" si="249"/>
        <v>7.4941121253232268E-2</v>
      </c>
      <c r="L975" s="4">
        <f t="shared" ca="1" si="250"/>
        <v>0.2947454101849587</v>
      </c>
      <c r="M975" s="4">
        <f t="shared" ca="1" si="251"/>
        <v>0.40280344434000881</v>
      </c>
      <c r="N975" s="4">
        <f t="shared" ca="1" si="253"/>
        <v>2</v>
      </c>
      <c r="O975" s="4">
        <f t="shared" ca="1" si="252"/>
        <v>0</v>
      </c>
    </row>
    <row r="976" spans="1:15" x14ac:dyDescent="0.2">
      <c r="A976">
        <f t="shared" si="242"/>
        <v>1938</v>
      </c>
      <c r="B976" s="4" t="b">
        <f t="shared" si="243"/>
        <v>1</v>
      </c>
      <c r="C976" s="5" t="b">
        <f t="shared" si="241"/>
        <v>1</v>
      </c>
      <c r="D976" s="4">
        <f t="shared" ca="1" si="244"/>
        <v>2</v>
      </c>
      <c r="E976" s="15">
        <f t="shared" si="245"/>
        <v>1938</v>
      </c>
      <c r="F976" s="4">
        <f t="shared" ca="1" si="246"/>
        <v>0</v>
      </c>
      <c r="G976" s="6">
        <f>IF(C976,VLOOKUP(A976,RawData!A:C,3,FALSE),"")</f>
        <v>2.9843999999999999</v>
      </c>
      <c r="H976" s="9">
        <f>IF(C976,VLOOKUP(A976,RawData!A:D,4,FALSE),"")</f>
        <v>247.75817900000001</v>
      </c>
      <c r="I976" s="5" t="b">
        <f t="shared" si="247"/>
        <v>1</v>
      </c>
      <c r="J976" s="4">
        <f t="shared" ca="1" si="248"/>
        <v>247.93028597716145</v>
      </c>
      <c r="K976" s="4">
        <f t="shared" ca="1" si="249"/>
        <v>3.6015522683555901E-2</v>
      </c>
      <c r="L976" s="4">
        <f t="shared" ca="1" si="250"/>
        <v>0.34684740583801954</v>
      </c>
      <c r="M976" s="4">
        <f t="shared" ca="1" si="251"/>
        <v>0.30993441504500652</v>
      </c>
      <c r="N976" s="4">
        <f t="shared" ca="1" si="253"/>
        <v>2</v>
      </c>
      <c r="O976" s="4">
        <f t="shared" ca="1" si="252"/>
        <v>0</v>
      </c>
    </row>
    <row r="977" spans="1:15" x14ac:dyDescent="0.2">
      <c r="A977">
        <f t="shared" si="242"/>
        <v>1940</v>
      </c>
      <c r="B977" s="4" t="b">
        <f t="shared" si="243"/>
        <v>1</v>
      </c>
      <c r="C977" s="5" t="b">
        <f t="shared" si="241"/>
        <v>1</v>
      </c>
      <c r="D977" s="4">
        <f t="shared" ca="1" si="244"/>
        <v>2</v>
      </c>
      <c r="E977" s="15">
        <f t="shared" si="245"/>
        <v>1940</v>
      </c>
      <c r="F977" s="4">
        <f t="shared" ca="1" si="246"/>
        <v>0</v>
      </c>
      <c r="G977" s="6">
        <f>IF(C977,VLOOKUP(A977,RawData!A:C,3,FALSE),"")</f>
        <v>2.9843999999999999</v>
      </c>
      <c r="H977" s="9">
        <f>IF(C977,VLOOKUP(A977,RawData!A:D,4,FALSE),"")</f>
        <v>247.75817900000001</v>
      </c>
      <c r="I977" s="5" t="b">
        <f t="shared" si="247"/>
        <v>1</v>
      </c>
      <c r="J977" s="4">
        <f t="shared" ca="1" si="248"/>
        <v>247.92242278588103</v>
      </c>
      <c r="K977" s="4">
        <f t="shared" ca="1" si="249"/>
        <v>4.1836868992675136E-3</v>
      </c>
      <c r="L977" s="4">
        <f t="shared" ca="1" si="250"/>
        <v>0.39114435206445819</v>
      </c>
      <c r="M977" s="4">
        <f t="shared" ca="1" si="251"/>
        <v>0.22702244434100294</v>
      </c>
      <c r="N977" s="4">
        <f t="shared" ca="1" si="253"/>
        <v>2</v>
      </c>
      <c r="O977" s="4">
        <f t="shared" ca="1" si="252"/>
        <v>0</v>
      </c>
    </row>
    <row r="978" spans="1:15" x14ac:dyDescent="0.2">
      <c r="A978">
        <f t="shared" si="242"/>
        <v>1942</v>
      </c>
      <c r="B978" s="4" t="b">
        <f t="shared" si="243"/>
        <v>1</v>
      </c>
      <c r="C978" s="5" t="b">
        <f t="shared" si="241"/>
        <v>1</v>
      </c>
      <c r="D978" s="4">
        <f t="shared" ca="1" si="244"/>
        <v>2</v>
      </c>
      <c r="E978" s="15">
        <f t="shared" si="245"/>
        <v>1942</v>
      </c>
      <c r="F978" s="4">
        <f t="shared" ca="1" si="246"/>
        <v>0</v>
      </c>
      <c r="G978" s="6">
        <f>IF(C978,VLOOKUP(A978,RawData!A:C,3,FALSE),"")</f>
        <v>2.9843999999999999</v>
      </c>
      <c r="H978" s="9">
        <f>IF(C978,VLOOKUP(A978,RawData!A:D,4,FALSE),"")</f>
        <v>247.75268600000001</v>
      </c>
      <c r="I978" s="5" t="b">
        <f t="shared" si="247"/>
        <v>1</v>
      </c>
      <c r="J978" s="4">
        <f t="shared" ca="1" si="248"/>
        <v>247.91722586832168</v>
      </c>
      <c r="K978" s="4">
        <f t="shared" ca="1" si="249"/>
        <v>4.4931090597600587E-2</v>
      </c>
      <c r="L978" s="4">
        <f t="shared" ca="1" si="250"/>
        <v>0.42783005437075872</v>
      </c>
      <c r="M978" s="4">
        <f t="shared" ca="1" si="251"/>
        <v>0.1393889296909947</v>
      </c>
      <c r="N978" s="4">
        <f t="shared" ca="1" si="253"/>
        <v>2</v>
      </c>
      <c r="O978" s="4">
        <f t="shared" ca="1" si="252"/>
        <v>0</v>
      </c>
    </row>
    <row r="979" spans="1:15" x14ac:dyDescent="0.2">
      <c r="A979">
        <f t="shared" si="242"/>
        <v>1944</v>
      </c>
      <c r="B979" s="4" t="b">
        <f t="shared" si="243"/>
        <v>1</v>
      </c>
      <c r="C979" s="5" t="b">
        <f t="shared" si="241"/>
        <v>1</v>
      </c>
      <c r="D979" s="4">
        <f t="shared" ca="1" si="244"/>
        <v>2</v>
      </c>
      <c r="E979" s="15">
        <f t="shared" si="245"/>
        <v>1944</v>
      </c>
      <c r="F979" s="4">
        <f t="shared" ca="1" si="246"/>
        <v>0</v>
      </c>
      <c r="G979" s="6">
        <f>IF(C979,VLOOKUP(A979,RawData!A:C,3,FALSE),"")</f>
        <v>2.9843999999999999</v>
      </c>
      <c r="H979" s="9">
        <f>IF(C979,VLOOKUP(A979,RawData!A:D,4,FALSE),"")</f>
        <v>247.75268600000001</v>
      </c>
      <c r="I979" s="5" t="b">
        <f t="shared" si="247"/>
        <v>1</v>
      </c>
      <c r="J979" s="4">
        <f t="shared" ca="1" si="248"/>
        <v>247.9146869507623</v>
      </c>
      <c r="K979" s="4">
        <f t="shared" ca="1" si="249"/>
        <v>8.5872299802474572E-2</v>
      </c>
      <c r="L979" s="4">
        <f t="shared" ca="1" si="250"/>
        <v>0.45706509737141232</v>
      </c>
      <c r="M979" s="4">
        <f t="shared" ca="1" si="251"/>
        <v>5.6733491214998821E-2</v>
      </c>
      <c r="N979" s="4">
        <f t="shared" ca="1" si="253"/>
        <v>2</v>
      </c>
      <c r="O979" s="4">
        <f t="shared" ca="1" si="252"/>
        <v>0</v>
      </c>
    </row>
    <row r="980" spans="1:15" x14ac:dyDescent="0.2">
      <c r="A980">
        <f t="shared" si="242"/>
        <v>1946</v>
      </c>
      <c r="B980" s="4" t="b">
        <f t="shared" si="243"/>
        <v>1</v>
      </c>
      <c r="C980" s="5" t="b">
        <f t="shared" si="241"/>
        <v>1</v>
      </c>
      <c r="D980" s="4">
        <f t="shared" ca="1" si="244"/>
        <v>2</v>
      </c>
      <c r="E980" s="15">
        <f t="shared" si="245"/>
        <v>1946</v>
      </c>
      <c r="F980" s="4">
        <f t="shared" ca="1" si="246"/>
        <v>0</v>
      </c>
      <c r="G980" s="6">
        <f>IF(C980,VLOOKUP(A980,RawData!A:C,3,FALSE),"")</f>
        <v>2.9843999999999999</v>
      </c>
      <c r="H980" s="9">
        <f>IF(C980,VLOOKUP(A980,RawData!A:D,4,FALSE),"")</f>
        <v>247.75268600000001</v>
      </c>
      <c r="I980" s="5" t="b">
        <f t="shared" si="247"/>
        <v>1</v>
      </c>
      <c r="J980" s="4">
        <f t="shared" ca="1" si="248"/>
        <v>247.91480600094488</v>
      </c>
      <c r="K980" s="4">
        <f t="shared" ca="1" si="249"/>
        <v>0.12610473481390727</v>
      </c>
      <c r="L980" s="4">
        <f t="shared" ca="1" si="250"/>
        <v>0.47884947955418511</v>
      </c>
      <c r="M980" s="4">
        <f t="shared" ca="1" si="251"/>
        <v>3.0899070307015108E-2</v>
      </c>
      <c r="N980" s="4">
        <f t="shared" ca="1" si="253"/>
        <v>2</v>
      </c>
      <c r="O980" s="4">
        <f t="shared" ca="1" si="252"/>
        <v>0</v>
      </c>
    </row>
    <row r="981" spans="1:15" x14ac:dyDescent="0.2">
      <c r="A981">
        <f t="shared" si="242"/>
        <v>1948</v>
      </c>
      <c r="B981" s="4" t="b">
        <f t="shared" si="243"/>
        <v>1</v>
      </c>
      <c r="C981" s="5" t="b">
        <f t="shared" si="241"/>
        <v>1</v>
      </c>
      <c r="D981" s="4">
        <f t="shared" ca="1" si="244"/>
        <v>2</v>
      </c>
      <c r="E981" s="15">
        <f t="shared" si="245"/>
        <v>1948</v>
      </c>
      <c r="F981" s="4">
        <f t="shared" ca="1" si="246"/>
        <v>0</v>
      </c>
      <c r="G981" s="6">
        <f>IF(C981,VLOOKUP(A981,RawData!A:C,3,FALSE),"")</f>
        <v>2.9843999999999999</v>
      </c>
      <c r="H981" s="9">
        <f>IF(C981,VLOOKUP(A981,RawData!A:D,4,FALSE),"")</f>
        <v>247.75268600000001</v>
      </c>
      <c r="I981" s="5" t="b">
        <f t="shared" si="247"/>
        <v>1</v>
      </c>
      <c r="J981" s="4">
        <f t="shared" ca="1" si="248"/>
        <v>247.91775193718459</v>
      </c>
      <c r="K981" s="4">
        <f t="shared" ca="1" si="249"/>
        <v>0.16529058823499554</v>
      </c>
      <c r="L981" s="4">
        <f t="shared" ca="1" si="250"/>
        <v>0.49319150689831304</v>
      </c>
      <c r="M981" s="4">
        <f t="shared" ca="1" si="251"/>
        <v>0.11878907030700248</v>
      </c>
      <c r="N981" s="4">
        <f t="shared" ca="1" si="253"/>
        <v>2</v>
      </c>
      <c r="O981" s="4">
        <f t="shared" ca="1" si="252"/>
        <v>0</v>
      </c>
    </row>
    <row r="982" spans="1:15" x14ac:dyDescent="0.2">
      <c r="A982">
        <f t="shared" si="242"/>
        <v>1950</v>
      </c>
      <c r="B982" s="4" t="b">
        <f t="shared" si="243"/>
        <v>1</v>
      </c>
      <c r="C982" s="5" t="b">
        <f t="shared" si="241"/>
        <v>1</v>
      </c>
      <c r="D982" s="4">
        <f t="shared" ca="1" si="244"/>
        <v>2</v>
      </c>
      <c r="E982" s="15">
        <f t="shared" si="245"/>
        <v>1950</v>
      </c>
      <c r="F982" s="4">
        <f t="shared" ca="1" si="246"/>
        <v>0</v>
      </c>
      <c r="G982" s="6">
        <f>IF(C982,VLOOKUP(A982,RawData!A:C,3,FALSE),"")</f>
        <v>2.9843999999999999</v>
      </c>
      <c r="H982" s="9">
        <f>IF(C982,VLOOKUP(A982,RawData!A:D,4,FALSE),"")</f>
        <v>247.75268600000001</v>
      </c>
      <c r="I982" s="5" t="b">
        <f t="shared" si="247"/>
        <v>1</v>
      </c>
      <c r="J982" s="4">
        <f t="shared" ca="1" si="248"/>
        <v>247.9233641486575</v>
      </c>
      <c r="K982" s="4">
        <f t="shared" ca="1" si="249"/>
        <v>0.20306713624412964</v>
      </c>
      <c r="L982" s="4">
        <f t="shared" ca="1" si="250"/>
        <v>0.50026006697299863</v>
      </c>
      <c r="M982" s="4">
        <f t="shared" ca="1" si="251"/>
        <v>0.2121730703080118</v>
      </c>
      <c r="N982" s="4">
        <f t="shared" ca="1" si="253"/>
        <v>2</v>
      </c>
      <c r="O982" s="4">
        <f t="shared" ca="1" si="252"/>
        <v>0</v>
      </c>
    </row>
    <row r="983" spans="1:15" x14ac:dyDescent="0.2">
      <c r="A983">
        <f t="shared" si="242"/>
        <v>1952</v>
      </c>
      <c r="B983" s="4" t="b">
        <f t="shared" si="243"/>
        <v>1</v>
      </c>
      <c r="C983" s="5" t="b">
        <f t="shared" si="241"/>
        <v>1</v>
      </c>
      <c r="D983" s="4">
        <f t="shared" ca="1" si="244"/>
        <v>2</v>
      </c>
      <c r="E983" s="15">
        <f t="shared" si="245"/>
        <v>1952</v>
      </c>
      <c r="F983" s="4">
        <f t="shared" ca="1" si="246"/>
        <v>0</v>
      </c>
      <c r="G983" s="6">
        <f>IF(C983,VLOOKUP(A983,RawData!A:C,3,FALSE),"")</f>
        <v>2.9922</v>
      </c>
      <c r="H983" s="9">
        <f>IF(C983,VLOOKUP(A983,RawData!A:D,4,FALSE),"")</f>
        <v>247.75792151464799</v>
      </c>
      <c r="I983" s="5" t="b">
        <f t="shared" si="247"/>
        <v>1</v>
      </c>
      <c r="J983" s="4">
        <f t="shared" ca="1" si="248"/>
        <v>247.93197213526895</v>
      </c>
      <c r="K983" s="4">
        <f t="shared" ca="1" si="249"/>
        <v>0.23907999023236925</v>
      </c>
      <c r="L983" s="4">
        <f t="shared" ca="1" si="250"/>
        <v>0.49972569061870331</v>
      </c>
      <c r="M983" s="4">
        <f t="shared" ca="1" si="251"/>
        <v>0.30530053808098501</v>
      </c>
      <c r="N983" s="4">
        <f t="shared" ca="1" si="253"/>
        <v>2</v>
      </c>
      <c r="O983" s="4">
        <f t="shared" ca="1" si="252"/>
        <v>0</v>
      </c>
    </row>
    <row r="984" spans="1:15" x14ac:dyDescent="0.2">
      <c r="A984">
        <f t="shared" si="242"/>
        <v>1954</v>
      </c>
      <c r="B984" s="4" t="b">
        <f t="shared" si="243"/>
        <v>1</v>
      </c>
      <c r="C984" s="5" t="b">
        <f t="shared" si="241"/>
        <v>1</v>
      </c>
      <c r="D984" s="4">
        <f t="shared" ca="1" si="244"/>
        <v>2</v>
      </c>
      <c r="E984" s="15">
        <f t="shared" si="245"/>
        <v>1954</v>
      </c>
      <c r="F984" s="4">
        <f t="shared" ca="1" si="246"/>
        <v>0</v>
      </c>
      <c r="G984" s="6">
        <f>IF(C984,VLOOKUP(A984,RawData!A:C,3,FALSE),"")</f>
        <v>3.0038999999999998</v>
      </c>
      <c r="H984" s="9">
        <f>IF(C984,VLOOKUP(A984,RawData!A:D,4,FALSE),"")</f>
        <v>247.75817900000001</v>
      </c>
      <c r="I984" s="5" t="b">
        <f t="shared" si="247"/>
        <v>1</v>
      </c>
      <c r="J984" s="4">
        <f t="shared" ca="1" si="248"/>
        <v>247.94359250746515</v>
      </c>
      <c r="K984" s="4">
        <f t="shared" ca="1" si="249"/>
        <v>0.27280587704569825</v>
      </c>
      <c r="L984" s="4">
        <f t="shared" ca="1" si="250"/>
        <v>0.49191784850717113</v>
      </c>
      <c r="M984" s="4">
        <f t="shared" ca="1" si="251"/>
        <v>0.40941205272901016</v>
      </c>
      <c r="N984" s="4">
        <f t="shared" ca="1" si="253"/>
        <v>2</v>
      </c>
      <c r="O984" s="4">
        <f t="shared" ca="1" si="252"/>
        <v>0</v>
      </c>
    </row>
    <row r="985" spans="1:15" x14ac:dyDescent="0.2">
      <c r="A985">
        <f t="shared" si="242"/>
        <v>1956</v>
      </c>
      <c r="B985" s="4" t="b">
        <f t="shared" si="243"/>
        <v>1</v>
      </c>
      <c r="C985" s="5" t="b">
        <f t="shared" si="241"/>
        <v>1</v>
      </c>
      <c r="D985" s="4">
        <f t="shared" ca="1" si="244"/>
        <v>2</v>
      </c>
      <c r="E985" s="15">
        <f t="shared" si="245"/>
        <v>1956</v>
      </c>
      <c r="F985" s="4">
        <f t="shared" ca="1" si="246"/>
        <v>0</v>
      </c>
      <c r="G985" s="6">
        <f>IF(C985,VLOOKUP(A985,RawData!A:C,3,FALSE),"")</f>
        <v>3.0038999999999998</v>
      </c>
      <c r="H985" s="9">
        <f>IF(C985,VLOOKUP(A985,RawData!A:D,4,FALSE),"")</f>
        <v>247.76341451464799</v>
      </c>
      <c r="I985" s="5" t="b">
        <f t="shared" si="247"/>
        <v>1</v>
      </c>
      <c r="J985" s="4">
        <f t="shared" ca="1" si="248"/>
        <v>247.95840246030653</v>
      </c>
      <c r="K985" s="4">
        <f t="shared" ca="1" si="249"/>
        <v>0.30388210209625299</v>
      </c>
      <c r="L985" s="4">
        <f t="shared" ca="1" si="250"/>
        <v>0.47771426389309113</v>
      </c>
      <c r="M985" s="4">
        <f t="shared" ca="1" si="251"/>
        <v>0.50854753808098963</v>
      </c>
      <c r="N985" s="4">
        <f t="shared" ca="1" si="253"/>
        <v>2</v>
      </c>
      <c r="O985" s="4">
        <f t="shared" ca="1" si="252"/>
        <v>0</v>
      </c>
    </row>
    <row r="986" spans="1:15" x14ac:dyDescent="0.2">
      <c r="A986">
        <f t="shared" si="242"/>
        <v>1958</v>
      </c>
      <c r="B986" s="4" t="b">
        <f t="shared" si="243"/>
        <v>1</v>
      </c>
      <c r="C986" s="5" t="b">
        <f t="shared" si="241"/>
        <v>1</v>
      </c>
      <c r="D986" s="4">
        <f t="shared" ca="1" si="244"/>
        <v>2</v>
      </c>
      <c r="E986" s="15">
        <f t="shared" si="245"/>
        <v>1958</v>
      </c>
      <c r="F986" s="4">
        <f t="shared" ca="1" si="246"/>
        <v>0</v>
      </c>
      <c r="G986" s="6">
        <f>IF(C986,VLOOKUP(A986,RawData!A:C,3,FALSE),"")</f>
        <v>3.0038999999999998</v>
      </c>
      <c r="H986" s="9">
        <f>IF(C986,VLOOKUP(A986,RawData!A:D,4,FALSE),"")</f>
        <v>247.74719200000001</v>
      </c>
      <c r="I986" s="5" t="b">
        <f t="shared" si="247"/>
        <v>1</v>
      </c>
      <c r="J986" s="4">
        <f t="shared" ca="1" si="248"/>
        <v>247.97640199530511</v>
      </c>
      <c r="K986" s="4">
        <f t="shared" ca="1" si="249"/>
        <v>0.33300088911124703</v>
      </c>
      <c r="L986" s="4">
        <f t="shared" ca="1" si="250"/>
        <v>0.45886201732713516</v>
      </c>
      <c r="M986" s="4">
        <f t="shared" ca="1" si="251"/>
        <v>0.60768107030799001</v>
      </c>
      <c r="N986" s="4">
        <f t="shared" ca="1" si="253"/>
        <v>2</v>
      </c>
      <c r="O986" s="4">
        <f t="shared" ca="1" si="252"/>
        <v>0</v>
      </c>
    </row>
    <row r="987" spans="1:15" x14ac:dyDescent="0.2">
      <c r="A987">
        <f t="shared" si="242"/>
        <v>1960</v>
      </c>
      <c r="B987" s="4" t="b">
        <f t="shared" si="243"/>
        <v>1</v>
      </c>
      <c r="C987" s="5" t="b">
        <f t="shared" si="241"/>
        <v>1</v>
      </c>
      <c r="D987" s="4">
        <f t="shared" ca="1" si="244"/>
        <v>2</v>
      </c>
      <c r="E987" s="15">
        <f t="shared" si="245"/>
        <v>1960</v>
      </c>
      <c r="F987" s="4">
        <f t="shared" ca="1" si="246"/>
        <v>0</v>
      </c>
      <c r="G987" s="6">
        <f>IF(C987,VLOOKUP(A987,RawData!A:C,3,FALSE),"")</f>
        <v>3.0038999999999998</v>
      </c>
      <c r="H987" s="9">
        <f>IF(C987,VLOOKUP(A987,RawData!A:D,4,FALSE),"")</f>
        <v>247.763157029296</v>
      </c>
      <c r="I987" s="5" t="b">
        <f t="shared" si="247"/>
        <v>1</v>
      </c>
      <c r="J987" s="4">
        <f t="shared" ca="1" si="248"/>
        <v>247.99776830298509</v>
      </c>
      <c r="K987" s="4">
        <f t="shared" ca="1" si="249"/>
        <v>0.35964717716586847</v>
      </c>
      <c r="L987" s="4">
        <f t="shared" ca="1" si="250"/>
        <v>0.4352336573853961</v>
      </c>
      <c r="M987" s="4">
        <f t="shared" ca="1" si="251"/>
        <v>0.71703005272800624</v>
      </c>
      <c r="N987" s="4">
        <f t="shared" ca="1" si="253"/>
        <v>2</v>
      </c>
      <c r="O987" s="4">
        <f t="shared" ca="1" si="252"/>
        <v>0</v>
      </c>
    </row>
    <row r="988" spans="1:15" x14ac:dyDescent="0.2">
      <c r="A988">
        <f t="shared" si="242"/>
        <v>1962</v>
      </c>
      <c r="B988" s="4" t="b">
        <f t="shared" si="243"/>
        <v>1</v>
      </c>
      <c r="C988" s="5" t="b">
        <f t="shared" si="241"/>
        <v>1</v>
      </c>
      <c r="D988" s="4">
        <f t="shared" ca="1" si="244"/>
        <v>2</v>
      </c>
      <c r="E988" s="15">
        <f t="shared" si="245"/>
        <v>1962</v>
      </c>
      <c r="F988" s="4">
        <f t="shared" ca="1" si="246"/>
        <v>0</v>
      </c>
      <c r="G988" s="6">
        <f>IF(C988,VLOOKUP(A988,RawData!A:C,3,FALSE),"")</f>
        <v>3.0038999999999998</v>
      </c>
      <c r="H988" s="9">
        <f>IF(C988,VLOOKUP(A988,RawData!A:D,4,FALSE),"")</f>
        <v>247.80632952636401</v>
      </c>
      <c r="I988" s="5" t="b">
        <f t="shared" si="247"/>
        <v>1</v>
      </c>
      <c r="J988" s="4">
        <f t="shared" ca="1" si="248"/>
        <v>248.02249307887959</v>
      </c>
      <c r="K988" s="4">
        <f t="shared" ca="1" si="249"/>
        <v>0.38173610905880651</v>
      </c>
      <c r="L988" s="4">
        <f t="shared" ca="1" si="250"/>
        <v>0.40699813766534021</v>
      </c>
      <c r="M988" s="4">
        <f t="shared" ca="1" si="251"/>
        <v>0.82663461425102014</v>
      </c>
      <c r="N988" s="4">
        <f t="shared" ca="1" si="253"/>
        <v>2</v>
      </c>
      <c r="O988" s="4">
        <f t="shared" ca="1" si="252"/>
        <v>0</v>
      </c>
    </row>
    <row r="989" spans="1:15" x14ac:dyDescent="0.2">
      <c r="A989">
        <f t="shared" si="242"/>
        <v>1964</v>
      </c>
      <c r="B989" s="4" t="b">
        <f t="shared" si="243"/>
        <v>1</v>
      </c>
      <c r="C989" s="5" t="b">
        <f t="shared" si="241"/>
        <v>1</v>
      </c>
      <c r="D989" s="4">
        <f t="shared" ca="1" si="244"/>
        <v>2</v>
      </c>
      <c r="E989" s="15">
        <f t="shared" si="245"/>
        <v>1964</v>
      </c>
      <c r="F989" s="4">
        <f t="shared" ca="1" si="246"/>
        <v>0</v>
      </c>
      <c r="G989" s="6">
        <f>IF(C989,VLOOKUP(A989,RawData!A:C,3,FALSE),"")</f>
        <v>3.0038999999999998</v>
      </c>
      <c r="H989" s="9">
        <f>IF(C989,VLOOKUP(A989,RawData!A:D,4,FALSE),"")</f>
        <v>247.86126152636399</v>
      </c>
      <c r="I989" s="5" t="b">
        <f t="shared" si="247"/>
        <v>1</v>
      </c>
      <c r="J989" s="4">
        <f t="shared" ca="1" si="248"/>
        <v>248.05024682459518</v>
      </c>
      <c r="K989" s="4">
        <f t="shared" ca="1" si="249"/>
        <v>0.3978418304238005</v>
      </c>
      <c r="L989" s="4">
        <f t="shared" ca="1" si="250"/>
        <v>0.37413881243881519</v>
      </c>
      <c r="M989" s="4">
        <f t="shared" ca="1" si="251"/>
        <v>0.91555555566100111</v>
      </c>
      <c r="N989" s="4">
        <f t="shared" ca="1" si="253"/>
        <v>2</v>
      </c>
      <c r="O989" s="4">
        <f t="shared" ca="1" si="252"/>
        <v>0</v>
      </c>
    </row>
    <row r="990" spans="1:15" x14ac:dyDescent="0.2">
      <c r="A990">
        <f t="shared" si="242"/>
        <v>1966</v>
      </c>
      <c r="B990" s="4" t="b">
        <f t="shared" si="243"/>
        <v>1</v>
      </c>
      <c r="C990" s="5" t="b">
        <f t="shared" si="241"/>
        <v>1</v>
      </c>
      <c r="D990" s="4">
        <f t="shared" ca="1" si="244"/>
        <v>2</v>
      </c>
      <c r="E990" s="15">
        <f t="shared" si="245"/>
        <v>1966</v>
      </c>
      <c r="F990" s="4">
        <f t="shared" ca="1" si="246"/>
        <v>0</v>
      </c>
      <c r="G990" s="6">
        <f>IF(C990,VLOOKUP(A990,RawData!A:C,3,FALSE),"")</f>
        <v>2.9843999999999999</v>
      </c>
      <c r="H990" s="9">
        <f>IF(C990,VLOOKUP(A990,RawData!A:D,4,FALSE),"")</f>
        <v>247.921429041012</v>
      </c>
      <c r="I990" s="5" t="b">
        <f t="shared" si="247"/>
        <v>1</v>
      </c>
      <c r="J990" s="4">
        <f t="shared" ca="1" si="248"/>
        <v>248.08032079366009</v>
      </c>
      <c r="K990" s="4">
        <f t="shared" ca="1" si="249"/>
        <v>0.40739116469205783</v>
      </c>
      <c r="L990" s="4">
        <f t="shared" ca="1" si="250"/>
        <v>0.33754171245161046</v>
      </c>
      <c r="M990" s="4">
        <f t="shared" ca="1" si="251"/>
        <v>0.96576705859200729</v>
      </c>
      <c r="N990" s="4">
        <f t="shared" ca="1" si="253"/>
        <v>2</v>
      </c>
      <c r="O990" s="4">
        <f t="shared" ca="1" si="252"/>
        <v>0</v>
      </c>
    </row>
    <row r="991" spans="1:15" x14ac:dyDescent="0.2">
      <c r="A991">
        <f t="shared" si="242"/>
        <v>1968</v>
      </c>
      <c r="B991" s="4" t="b">
        <f t="shared" si="243"/>
        <v>1</v>
      </c>
      <c r="C991" s="5" t="b">
        <f t="shared" si="241"/>
        <v>1</v>
      </c>
      <c r="D991" s="4">
        <f t="shared" ca="1" si="244"/>
        <v>2</v>
      </c>
      <c r="E991" s="15">
        <f t="shared" si="245"/>
        <v>1968</v>
      </c>
      <c r="F991" s="4">
        <f t="shared" ca="1" si="246"/>
        <v>0</v>
      </c>
      <c r="G991" s="6">
        <f>IF(C991,VLOOKUP(A991,RawData!A:C,3,FALSE),"")</f>
        <v>2.9843999999999999</v>
      </c>
      <c r="H991" s="9">
        <f>IF(C991,VLOOKUP(A991,RawData!A:D,4,FALSE),"")</f>
        <v>247.998075555659</v>
      </c>
      <c r="I991" s="5" t="b">
        <f t="shared" si="247"/>
        <v>1</v>
      </c>
      <c r="J991" s="4">
        <f t="shared" ca="1" si="248"/>
        <v>248.11166006927121</v>
      </c>
      <c r="K991" s="4">
        <f t="shared" ca="1" si="249"/>
        <v>0.40951478833792976</v>
      </c>
      <c r="L991" s="4">
        <f t="shared" ca="1" si="250"/>
        <v>0.29704622687972915</v>
      </c>
      <c r="M991" s="4">
        <f t="shared" ca="1" si="251"/>
        <v>0.97778299999998808</v>
      </c>
      <c r="N991" s="4">
        <f t="shared" ca="1" si="253"/>
        <v>2</v>
      </c>
      <c r="O991" s="4">
        <f t="shared" ca="1" si="252"/>
        <v>0</v>
      </c>
    </row>
    <row r="992" spans="1:15" x14ac:dyDescent="0.2">
      <c r="A992">
        <f t="shared" si="242"/>
        <v>1970</v>
      </c>
      <c r="B992" s="4" t="b">
        <f t="shared" si="243"/>
        <v>1</v>
      </c>
      <c r="C992" s="5" t="b">
        <f t="shared" si="241"/>
        <v>1</v>
      </c>
      <c r="D992" s="4">
        <f t="shared" ca="1" si="244"/>
        <v>2</v>
      </c>
      <c r="E992" s="15">
        <f t="shared" si="245"/>
        <v>1970</v>
      </c>
      <c r="F992" s="4">
        <f t="shared" ca="1" si="246"/>
        <v>0</v>
      </c>
      <c r="G992" s="6">
        <f>IF(C992,VLOOKUP(A992,RawData!A:C,3,FALSE),"")</f>
        <v>2.9843999999999999</v>
      </c>
      <c r="H992" s="9">
        <f>IF(C992,VLOOKUP(A992,RawData!A:D,4,FALSE),"")</f>
        <v>248.064251041011</v>
      </c>
      <c r="I992" s="5" t="b">
        <f t="shared" si="247"/>
        <v>1</v>
      </c>
      <c r="J992" s="4">
        <f t="shared" ca="1" si="248"/>
        <v>248.14285537525029</v>
      </c>
      <c r="K992" s="4">
        <f t="shared" ca="1" si="249"/>
        <v>0.40402713882983221</v>
      </c>
      <c r="L992" s="4">
        <f t="shared" ca="1" si="250"/>
        <v>0.25352174225292856</v>
      </c>
      <c r="M992" s="4">
        <f t="shared" ca="1" si="251"/>
        <v>0.96705448535198002</v>
      </c>
      <c r="N992" s="4">
        <f t="shared" ca="1" si="253"/>
        <v>2</v>
      </c>
      <c r="O992" s="4">
        <f t="shared" ca="1" si="252"/>
        <v>0</v>
      </c>
    </row>
    <row r="993" spans="1:15" x14ac:dyDescent="0.2">
      <c r="A993">
        <f t="shared" si="242"/>
        <v>1972</v>
      </c>
      <c r="B993" s="4" t="b">
        <f t="shared" si="243"/>
        <v>1</v>
      </c>
      <c r="C993" s="5" t="b">
        <f t="shared" si="241"/>
        <v>1</v>
      </c>
      <c r="D993" s="4">
        <f t="shared" ca="1" si="244"/>
        <v>2</v>
      </c>
      <c r="E993" s="15">
        <f t="shared" si="245"/>
        <v>1972</v>
      </c>
      <c r="F993" s="4">
        <f t="shared" ca="1" si="246"/>
        <v>0</v>
      </c>
      <c r="G993" s="6">
        <f>IF(C993,VLOOKUP(A993,RawData!A:C,3,FALSE),"")</f>
        <v>2.9843999999999999</v>
      </c>
      <c r="H993" s="9">
        <f>IF(C993,VLOOKUP(A993,RawData!A:D,4,FALSE),"")</f>
        <v>248.130169041013</v>
      </c>
      <c r="I993" s="5" t="b">
        <f t="shared" si="247"/>
        <v>1</v>
      </c>
      <c r="J993" s="4">
        <f t="shared" ca="1" si="248"/>
        <v>248.17318129318761</v>
      </c>
      <c r="K993" s="4">
        <f t="shared" ca="1" si="249"/>
        <v>0.39125774681917846</v>
      </c>
      <c r="L993" s="4">
        <f t="shared" ca="1" si="250"/>
        <v>0.20751648192032235</v>
      </c>
      <c r="M993" s="4">
        <f t="shared" ca="1" si="251"/>
        <v>0.94559645605599485</v>
      </c>
      <c r="N993" s="4">
        <f t="shared" ca="1" si="253"/>
        <v>2</v>
      </c>
      <c r="O993" s="4">
        <f t="shared" ca="1" si="252"/>
        <v>0</v>
      </c>
    </row>
    <row r="994" spans="1:15" x14ac:dyDescent="0.2">
      <c r="A994">
        <f t="shared" si="242"/>
        <v>1974</v>
      </c>
      <c r="B994" s="4" t="b">
        <f t="shared" si="243"/>
        <v>1</v>
      </c>
      <c r="C994" s="5" t="b">
        <f t="shared" si="241"/>
        <v>1</v>
      </c>
      <c r="D994" s="4">
        <f t="shared" ca="1" si="244"/>
        <v>2</v>
      </c>
      <c r="E994" s="15">
        <f t="shared" si="245"/>
        <v>1974</v>
      </c>
      <c r="F994" s="4">
        <f t="shared" ca="1" si="246"/>
        <v>0</v>
      </c>
      <c r="G994" s="6">
        <f>IF(C994,VLOOKUP(A994,RawData!A:C,3,FALSE),"")</f>
        <v>2.9843999999999999</v>
      </c>
      <c r="H994" s="9">
        <f>IF(C994,VLOOKUP(A994,RawData!A:D,4,FALSE),"")</f>
        <v>248.19085152636401</v>
      </c>
      <c r="I994" s="5" t="b">
        <f t="shared" si="247"/>
        <v>1</v>
      </c>
      <c r="J994" s="4">
        <f t="shared" ca="1" si="248"/>
        <v>248.20245232355563</v>
      </c>
      <c r="K994" s="4">
        <f t="shared" ca="1" si="249"/>
        <v>0.3714003870664726</v>
      </c>
      <c r="L994" s="4">
        <f t="shared" ca="1" si="250"/>
        <v>0.1597226096295401</v>
      </c>
      <c r="M994" s="4">
        <f t="shared" ca="1" si="251"/>
        <v>0.9074019414079828</v>
      </c>
      <c r="N994" s="4">
        <f t="shared" ca="1" si="253"/>
        <v>2</v>
      </c>
      <c r="O994" s="4">
        <f t="shared" ca="1" si="252"/>
        <v>0</v>
      </c>
    </row>
    <row r="995" spans="1:15" x14ac:dyDescent="0.2">
      <c r="A995">
        <f t="shared" si="242"/>
        <v>1976</v>
      </c>
      <c r="B995" s="4" t="b">
        <f t="shared" si="243"/>
        <v>1</v>
      </c>
      <c r="C995" s="5" t="b">
        <f t="shared" si="241"/>
        <v>1</v>
      </c>
      <c r="D995" s="4">
        <f t="shared" ca="1" si="244"/>
        <v>2</v>
      </c>
      <c r="E995" s="15">
        <f t="shared" si="245"/>
        <v>1976</v>
      </c>
      <c r="F995" s="4">
        <f t="shared" ca="1" si="246"/>
        <v>0</v>
      </c>
      <c r="G995" s="6">
        <f>IF(C995,VLOOKUP(A995,RawData!A:C,3,FALSE),"")</f>
        <v>2.9843999999999999</v>
      </c>
      <c r="H995" s="9">
        <f>IF(C995,VLOOKUP(A995,RawData!A:D,4,FALSE),"")</f>
        <v>248.25127557323901</v>
      </c>
      <c r="I995" s="5" t="b">
        <f t="shared" si="247"/>
        <v>1</v>
      </c>
      <c r="J995" s="4">
        <f t="shared" ca="1" si="248"/>
        <v>248.2297824678665</v>
      </c>
      <c r="K995" s="4">
        <f t="shared" ca="1" si="249"/>
        <v>0.3446239793992163</v>
      </c>
      <c r="L995" s="4">
        <f t="shared" ca="1" si="250"/>
        <v>0.11031738193310048</v>
      </c>
      <c r="M995" s="4">
        <f t="shared" ca="1" si="251"/>
        <v>0.8472344736359787</v>
      </c>
      <c r="N995" s="4">
        <f t="shared" ca="1" si="253"/>
        <v>2</v>
      </c>
      <c r="O995" s="4">
        <f t="shared" ca="1" si="252"/>
        <v>0</v>
      </c>
    </row>
    <row r="996" spans="1:15" x14ac:dyDescent="0.2">
      <c r="A996">
        <f t="shared" si="242"/>
        <v>1978</v>
      </c>
      <c r="B996" s="4" t="b">
        <f t="shared" si="243"/>
        <v>1</v>
      </c>
      <c r="C996" s="5" t="b">
        <f t="shared" si="241"/>
        <v>1</v>
      </c>
      <c r="D996" s="4">
        <f t="shared" ca="1" si="244"/>
        <v>2</v>
      </c>
      <c r="E996" s="15">
        <f t="shared" si="245"/>
        <v>1978</v>
      </c>
      <c r="F996" s="4">
        <f t="shared" ca="1" si="246"/>
        <v>0</v>
      </c>
      <c r="G996" s="6">
        <f>IF(C996,VLOOKUP(A996,RawData!A:C,3,FALSE),"")</f>
        <v>2.9843999999999999</v>
      </c>
      <c r="H996" s="9">
        <f>IF(C996,VLOOKUP(A996,RawData!A:D,4,FALSE),"")</f>
        <v>248.31170052636401</v>
      </c>
      <c r="I996" s="5" t="b">
        <f t="shared" si="247"/>
        <v>1</v>
      </c>
      <c r="J996" s="4">
        <f t="shared" ca="1" si="248"/>
        <v>248.25499453105959</v>
      </c>
      <c r="K996" s="4">
        <f t="shared" ca="1" si="249"/>
        <v>0.31076794222727244</v>
      </c>
      <c r="L996" s="4">
        <f t="shared" ca="1" si="250"/>
        <v>5.9325686022162927E-2</v>
      </c>
      <c r="M996" s="4">
        <f t="shared" ca="1" si="251"/>
        <v>0.78157395898799109</v>
      </c>
      <c r="N996" s="4">
        <f t="shared" ca="1" si="253"/>
        <v>2</v>
      </c>
      <c r="O996" s="4">
        <f t="shared" ca="1" si="252"/>
        <v>0</v>
      </c>
    </row>
    <row r="997" spans="1:15" x14ac:dyDescent="0.2">
      <c r="A997">
        <f t="shared" si="242"/>
        <v>1980</v>
      </c>
      <c r="B997" s="4" t="b">
        <f t="shared" si="243"/>
        <v>1</v>
      </c>
      <c r="C997" s="5" t="b">
        <f t="shared" si="241"/>
        <v>1</v>
      </c>
      <c r="D997" s="4">
        <f t="shared" ca="1" si="244"/>
        <v>2</v>
      </c>
      <c r="E997" s="15">
        <f t="shared" si="245"/>
        <v>1980</v>
      </c>
      <c r="F997" s="4">
        <f t="shared" ca="1" si="246"/>
        <v>0</v>
      </c>
      <c r="G997" s="6">
        <f>IF(C997,VLOOKUP(A997,RawData!A:C,3,FALSE),"")</f>
        <v>2.9843999999999999</v>
      </c>
      <c r="H997" s="9">
        <f>IF(C997,VLOOKUP(A997,RawData!A:D,4,FALSE),"")</f>
        <v>248.36689001171601</v>
      </c>
      <c r="I997" s="5" t="b">
        <f t="shared" si="247"/>
        <v>1</v>
      </c>
      <c r="J997" s="4">
        <f t="shared" ca="1" si="248"/>
        <v>248.27773412603827</v>
      </c>
      <c r="K997" s="4">
        <f t="shared" ca="1" si="249"/>
        <v>0.26999285714069288</v>
      </c>
      <c r="L997" s="4">
        <f t="shared" ca="1" si="250"/>
        <v>6.5619593652570529E-3</v>
      </c>
      <c r="M997" s="4">
        <f t="shared" ca="1" si="251"/>
        <v>0.70492744433897769</v>
      </c>
      <c r="N997" s="4">
        <f t="shared" ca="1" si="253"/>
        <v>2</v>
      </c>
      <c r="O997" s="4">
        <f t="shared" ca="1" si="252"/>
        <v>0</v>
      </c>
    </row>
    <row r="998" spans="1:15" x14ac:dyDescent="0.2">
      <c r="A998">
        <f t="shared" si="242"/>
        <v>1982</v>
      </c>
      <c r="B998" s="4" t="b">
        <f t="shared" si="243"/>
        <v>1</v>
      </c>
      <c r="C998" s="5" t="b">
        <f t="shared" si="241"/>
        <v>1</v>
      </c>
      <c r="D998" s="4">
        <f t="shared" ca="1" si="244"/>
        <v>2</v>
      </c>
      <c r="E998" s="15">
        <f t="shared" si="245"/>
        <v>1982</v>
      </c>
      <c r="F998" s="4">
        <f t="shared" ca="1" si="246"/>
        <v>0</v>
      </c>
      <c r="G998" s="6">
        <f>IF(C998,VLOOKUP(A998,RawData!A:C,3,FALSE),"")</f>
        <v>2.9843999999999999</v>
      </c>
      <c r="H998" s="9">
        <f>IF(C998,VLOOKUP(A998,RawData!A:D,4,FALSE),"")</f>
        <v>248.42156452636399</v>
      </c>
      <c r="I998" s="5" t="b">
        <f t="shared" si="247"/>
        <v>1</v>
      </c>
      <c r="J998" s="4">
        <f t="shared" ca="1" si="248"/>
        <v>248.297815721017</v>
      </c>
      <c r="K998" s="4">
        <f t="shared" ca="1" si="249"/>
        <v>0.22196088448484375</v>
      </c>
      <c r="L998" s="4">
        <f t="shared" ca="1" si="250"/>
        <v>4.7973799549708929E-2</v>
      </c>
      <c r="M998" s="4">
        <f t="shared" ca="1" si="251"/>
        <v>0.61729392969201058</v>
      </c>
      <c r="N998" s="4">
        <f t="shared" ca="1" si="253"/>
        <v>2</v>
      </c>
      <c r="O998" s="4">
        <f t="shared" ca="1" si="252"/>
        <v>0</v>
      </c>
    </row>
    <row r="999" spans="1:15" x14ac:dyDescent="0.2">
      <c r="A999">
        <f t="shared" si="242"/>
        <v>1984</v>
      </c>
      <c r="B999" s="4" t="b">
        <f t="shared" si="243"/>
        <v>1</v>
      </c>
      <c r="C999" s="5" t="b">
        <f t="shared" si="241"/>
        <v>1</v>
      </c>
      <c r="D999" s="4">
        <f t="shared" ca="1" si="244"/>
        <v>2</v>
      </c>
      <c r="E999" s="15">
        <f t="shared" si="245"/>
        <v>1984</v>
      </c>
      <c r="F999" s="4">
        <f t="shared" ca="1" si="246"/>
        <v>0</v>
      </c>
      <c r="G999" s="6">
        <f>IF(C999,VLOOKUP(A999,RawData!A:C,3,FALSE),"")</f>
        <v>2.9843999999999999</v>
      </c>
      <c r="H999" s="9">
        <f>IF(C999,VLOOKUP(A999,RawData!A:D,4,FALSE),"")</f>
        <v>248.476495526365</v>
      </c>
      <c r="I999" s="5" t="b">
        <f t="shared" si="247"/>
        <v>1</v>
      </c>
      <c r="J999" s="4">
        <f t="shared" ca="1" si="248"/>
        <v>248.3145554612515</v>
      </c>
      <c r="K999" s="4">
        <f t="shared" ca="1" si="249"/>
        <v>0.16700983316840734</v>
      </c>
      <c r="L999" s="4">
        <f t="shared" ca="1" si="250"/>
        <v>0.10395202478909482</v>
      </c>
      <c r="M999" s="4">
        <f t="shared" ca="1" si="251"/>
        <v>0.5186744619189767</v>
      </c>
      <c r="N999" s="4">
        <f t="shared" ca="1" si="253"/>
        <v>2</v>
      </c>
      <c r="O999" s="4">
        <f t="shared" ca="1" si="252"/>
        <v>0</v>
      </c>
    </row>
    <row r="1000" spans="1:15" x14ac:dyDescent="0.2">
      <c r="A1000">
        <f t="shared" si="242"/>
        <v>1986</v>
      </c>
      <c r="B1000" s="4" t="b">
        <f t="shared" si="243"/>
        <v>1</v>
      </c>
      <c r="C1000" s="5" t="b">
        <f t="shared" si="241"/>
        <v>1</v>
      </c>
      <c r="D1000" s="4">
        <f t="shared" ca="1" si="244"/>
        <v>2</v>
      </c>
      <c r="E1000" s="15">
        <f t="shared" si="245"/>
        <v>1986</v>
      </c>
      <c r="F1000" s="4">
        <f t="shared" ca="1" si="246"/>
        <v>0</v>
      </c>
      <c r="G1000" s="6">
        <f>IF(C1000,VLOOKUP(A1000,RawData!A:C,3,FALSE),"")</f>
        <v>2.9843999999999999</v>
      </c>
      <c r="H1000" s="9">
        <f>IF(C1000,VLOOKUP(A1000,RawData!A:D,4,FALSE),"")</f>
        <v>248.526192011717</v>
      </c>
      <c r="I1000" s="5" t="b">
        <f t="shared" si="247"/>
        <v>1</v>
      </c>
      <c r="J1000" s="4">
        <f t="shared" ca="1" si="248"/>
        <v>248.32809731486179</v>
      </c>
      <c r="K1000" s="4">
        <f t="shared" ca="1" si="249"/>
        <v>0.10600912197912749</v>
      </c>
      <c r="L1000" s="4">
        <f t="shared" ca="1" si="250"/>
        <v>0.15910239490645495</v>
      </c>
      <c r="M1000" s="4">
        <f t="shared" ca="1" si="251"/>
        <v>0.41456194727101092</v>
      </c>
      <c r="N1000" s="4">
        <f t="shared" ca="1" si="253"/>
        <v>2</v>
      </c>
      <c r="O1000" s="4">
        <f t="shared" ca="1" si="252"/>
        <v>0</v>
      </c>
    </row>
    <row r="1001" spans="1:15" x14ac:dyDescent="0.2">
      <c r="A1001">
        <f t="shared" si="242"/>
        <v>1988</v>
      </c>
      <c r="B1001" s="4" t="b">
        <f t="shared" si="243"/>
        <v>1</v>
      </c>
      <c r="C1001" s="5" t="b">
        <f t="shared" si="241"/>
        <v>1</v>
      </c>
      <c r="D1001" s="4">
        <f t="shared" ca="1" si="244"/>
        <v>2</v>
      </c>
      <c r="E1001" s="15">
        <f t="shared" si="245"/>
        <v>1988</v>
      </c>
      <c r="F1001" s="4">
        <f t="shared" ca="1" si="246"/>
        <v>0</v>
      </c>
      <c r="G1001" s="6">
        <f>IF(C1001,VLOOKUP(A1001,RawData!A:C,3,FALSE),"")</f>
        <v>2.9843999999999999</v>
      </c>
      <c r="H1001" s="9">
        <f>IF(C1001,VLOOKUP(A1001,RawData!A:D,4,FALSE),"")</f>
        <v>248.575630058592</v>
      </c>
      <c r="I1001" s="5" t="b">
        <f t="shared" si="247"/>
        <v>1</v>
      </c>
      <c r="J1001" s="4">
        <f t="shared" ca="1" si="248"/>
        <v>248.3386268121213</v>
      </c>
      <c r="K1001" s="4">
        <f t="shared" ca="1" si="249"/>
        <v>4.0359715067722846E-2</v>
      </c>
      <c r="L1001" s="4">
        <f t="shared" ca="1" si="250"/>
        <v>0.21198237906105533</v>
      </c>
      <c r="M1001" s="4">
        <f t="shared" ca="1" si="251"/>
        <v>0.34263692969298631</v>
      </c>
      <c r="N1001" s="4">
        <f t="shared" ca="1" si="253"/>
        <v>2</v>
      </c>
      <c r="O1001" s="4">
        <f t="shared" ca="1" si="252"/>
        <v>0</v>
      </c>
    </row>
    <row r="1002" spans="1:15" x14ac:dyDescent="0.2">
      <c r="A1002">
        <f t="shared" si="242"/>
        <v>1990</v>
      </c>
      <c r="B1002" s="4" t="b">
        <f t="shared" si="243"/>
        <v>1</v>
      </c>
      <c r="C1002" s="5" t="b">
        <f t="shared" si="241"/>
        <v>1</v>
      </c>
      <c r="D1002" s="4">
        <f t="shared" ca="1" si="244"/>
        <v>2</v>
      </c>
      <c r="E1002" s="15">
        <f t="shared" si="245"/>
        <v>1990</v>
      </c>
      <c r="F1002" s="4">
        <f t="shared" ca="1" si="246"/>
        <v>0</v>
      </c>
      <c r="G1002" s="6">
        <f>IF(C1002,VLOOKUP(A1002,RawData!A:C,3,FALSE),"")</f>
        <v>2.9843999999999999</v>
      </c>
      <c r="H1002" s="9">
        <f>IF(C1002,VLOOKUP(A1002,RawData!A:D,4,FALSE),"")</f>
        <v>248.630304526364</v>
      </c>
      <c r="I1002" s="5" t="b">
        <f t="shared" si="247"/>
        <v>1</v>
      </c>
      <c r="J1002" s="4">
        <f t="shared" ca="1" si="248"/>
        <v>248.34666722920818</v>
      </c>
      <c r="K1002" s="4">
        <f t="shared" ca="1" si="249"/>
        <v>2.8858577522811402E-2</v>
      </c>
      <c r="L1002" s="4">
        <f t="shared" ca="1" si="250"/>
        <v>0.26029676105477506</v>
      </c>
      <c r="M1002" s="4">
        <f t="shared" ca="1" si="251"/>
        <v>0.2332879003970163</v>
      </c>
      <c r="N1002" s="4">
        <f t="shared" ca="1" si="253"/>
        <v>2</v>
      </c>
      <c r="O1002" s="4">
        <f t="shared" ca="1" si="252"/>
        <v>0</v>
      </c>
    </row>
    <row r="1003" spans="1:15" x14ac:dyDescent="0.2">
      <c r="A1003">
        <f t="shared" si="242"/>
        <v>1992</v>
      </c>
      <c r="B1003" s="4" t="b">
        <f t="shared" si="243"/>
        <v>1</v>
      </c>
      <c r="C1003" s="5" t="b">
        <f t="shared" si="241"/>
        <v>1</v>
      </c>
      <c r="D1003" s="4">
        <f t="shared" ca="1" si="244"/>
        <v>2</v>
      </c>
      <c r="E1003" s="15">
        <f t="shared" si="245"/>
        <v>1992</v>
      </c>
      <c r="F1003" s="4">
        <f t="shared" ca="1" si="246"/>
        <v>0</v>
      </c>
      <c r="G1003" s="6">
        <f>IF(C1003,VLOOKUP(A1003,RawData!A:C,3,FALSE),"")</f>
        <v>3.0038999999999998</v>
      </c>
      <c r="H1003" s="9">
        <f>IF(C1003,VLOOKUP(A1003,RawData!A:D,4,FALSE),"")</f>
        <v>248.67974252636401</v>
      </c>
      <c r="I1003" s="5" t="b">
        <f t="shared" si="247"/>
        <v>1</v>
      </c>
      <c r="J1003" s="4">
        <f t="shared" ca="1" si="248"/>
        <v>248.35135745180159</v>
      </c>
      <c r="K1003" s="4">
        <f t="shared" ca="1" si="249"/>
        <v>9.9358817851651793E-2</v>
      </c>
      <c r="L1003" s="4">
        <f t="shared" ca="1" si="250"/>
        <v>0.30088912569101467</v>
      </c>
      <c r="M1003" s="4">
        <f t="shared" ca="1" si="251"/>
        <v>0.10222440332699989</v>
      </c>
      <c r="N1003" s="4">
        <f t="shared" ca="1" si="253"/>
        <v>2</v>
      </c>
      <c r="O1003" s="4">
        <f t="shared" ca="1" si="252"/>
        <v>0</v>
      </c>
    </row>
    <row r="1004" spans="1:15" x14ac:dyDescent="0.2">
      <c r="A1004">
        <f t="shared" si="242"/>
        <v>1994</v>
      </c>
      <c r="B1004" s="4" t="b">
        <f t="shared" si="243"/>
        <v>1</v>
      </c>
      <c r="C1004" s="5" t="b">
        <f t="shared" si="241"/>
        <v>1</v>
      </c>
      <c r="D1004" s="4">
        <f t="shared" ca="1" si="244"/>
        <v>2</v>
      </c>
      <c r="E1004" s="15">
        <f t="shared" si="245"/>
        <v>1994</v>
      </c>
      <c r="F1004" s="4">
        <f t="shared" ca="1" si="246"/>
        <v>0</v>
      </c>
      <c r="G1004" s="6">
        <f>IF(C1004,VLOOKUP(A1004,RawData!A:C,3,FALSE),"")</f>
        <v>3.0038999999999998</v>
      </c>
      <c r="H1004" s="9">
        <f>IF(C1004,VLOOKUP(A1004,RawData!A:D,4,FALSE),"")</f>
        <v>248.71347402929601</v>
      </c>
      <c r="I1004" s="5" t="b">
        <f t="shared" si="247"/>
        <v>1</v>
      </c>
      <c r="J1004" s="4">
        <f t="shared" ca="1" si="248"/>
        <v>248.3519970454573</v>
      </c>
      <c r="K1004" s="4">
        <f t="shared" ca="1" si="249"/>
        <v>0.16885394801806797</v>
      </c>
      <c r="L1004" s="4">
        <f t="shared" ca="1" si="250"/>
        <v>0.33109320076101767</v>
      </c>
      <c r="M1004" s="4">
        <f t="shared" ca="1" si="251"/>
        <v>3.5104596672994148E-2</v>
      </c>
      <c r="N1004" s="4">
        <f t="shared" ca="1" si="253"/>
        <v>2</v>
      </c>
      <c r="O1004" s="4">
        <f t="shared" ca="1" si="252"/>
        <v>0</v>
      </c>
    </row>
    <row r="1005" spans="1:15" x14ac:dyDescent="0.2">
      <c r="A1005">
        <f t="shared" si="242"/>
        <v>1996</v>
      </c>
      <c r="B1005" s="4" t="b">
        <f t="shared" si="243"/>
        <v>1</v>
      </c>
      <c r="C1005" s="5" t="b">
        <f t="shared" si="241"/>
        <v>1</v>
      </c>
      <c r="D1005" s="4">
        <f t="shared" ca="1" si="244"/>
        <v>2</v>
      </c>
      <c r="E1005" s="15">
        <f t="shared" si="245"/>
        <v>1996</v>
      </c>
      <c r="F1005" s="4">
        <f t="shared" ca="1" si="246"/>
        <v>0</v>
      </c>
      <c r="G1005" s="6">
        <f>IF(C1005,VLOOKUP(A1005,RawData!A:C,3,FALSE),"")</f>
        <v>3.0038999999999998</v>
      </c>
      <c r="H1005" s="9">
        <f>IF(C1005,VLOOKUP(A1005,RawData!A:D,4,FALSE),"")</f>
        <v>248.730211514648</v>
      </c>
      <c r="I1005" s="5" t="b">
        <f t="shared" si="247"/>
        <v>1</v>
      </c>
      <c r="J1005" s="4">
        <f t="shared" ca="1" si="248"/>
        <v>248.34819833313395</v>
      </c>
      <c r="K1005" s="4">
        <f t="shared" ca="1" si="249"/>
        <v>0.23487159053348705</v>
      </c>
      <c r="L1005" s="4">
        <f t="shared" ca="1" si="250"/>
        <v>0.34875770895243363</v>
      </c>
      <c r="M1005" s="4">
        <f t="shared" ca="1" si="251"/>
        <v>0.17792759667199221</v>
      </c>
      <c r="N1005" s="4">
        <f t="shared" ca="1" si="253"/>
        <v>2</v>
      </c>
      <c r="O1005" s="4">
        <f t="shared" ca="1" si="252"/>
        <v>0</v>
      </c>
    </row>
    <row r="1006" spans="1:15" x14ac:dyDescent="0.2">
      <c r="A1006">
        <f t="shared" si="242"/>
        <v>1998</v>
      </c>
      <c r="B1006" s="4" t="b">
        <f t="shared" si="243"/>
        <v>1</v>
      </c>
      <c r="C1006" s="5" t="b">
        <f t="shared" si="241"/>
        <v>1</v>
      </c>
      <c r="D1006" s="4">
        <f t="shared" ca="1" si="244"/>
        <v>2</v>
      </c>
      <c r="E1006" s="15">
        <f t="shared" si="245"/>
        <v>1998</v>
      </c>
      <c r="F1006" s="4">
        <f t="shared" ca="1" si="246"/>
        <v>0</v>
      </c>
      <c r="G1006" s="6">
        <f>IF(C1006,VLOOKUP(A1006,RawData!A:C,3,FALSE),"")</f>
        <v>3.0038999999999998</v>
      </c>
      <c r="H1006" s="9">
        <f>IF(C1006,VLOOKUP(A1006,RawData!A:D,4,FALSE),"")</f>
        <v>248.735962</v>
      </c>
      <c r="I1006" s="5" t="b">
        <f t="shared" si="247"/>
        <v>1</v>
      </c>
      <c r="J1006" s="4">
        <f t="shared" ca="1" si="248"/>
        <v>248.33980076549938</v>
      </c>
      <c r="K1006" s="4">
        <f t="shared" ca="1" si="249"/>
        <v>0.2947454101849587</v>
      </c>
      <c r="L1006" s="4">
        <f t="shared" ca="1" si="250"/>
        <v>0.35279450803324153</v>
      </c>
      <c r="M1006" s="4">
        <f t="shared" ca="1" si="251"/>
        <v>0.33697111131900215</v>
      </c>
      <c r="N1006" s="4">
        <f t="shared" ca="1" si="253"/>
        <v>2</v>
      </c>
      <c r="O1006" s="4">
        <f t="shared" ca="1" si="252"/>
        <v>0</v>
      </c>
    </row>
    <row r="1007" spans="1:15" x14ac:dyDescent="0.2">
      <c r="A1007">
        <f t="shared" si="242"/>
        <v>2000</v>
      </c>
      <c r="B1007" s="4" t="b">
        <f t="shared" si="243"/>
        <v>1</v>
      </c>
      <c r="C1007" s="5" t="b">
        <f t="shared" si="241"/>
        <v>1</v>
      </c>
      <c r="D1007" s="4">
        <f t="shared" ca="1" si="244"/>
        <v>2</v>
      </c>
      <c r="E1007" s="15">
        <f t="shared" si="245"/>
        <v>2000</v>
      </c>
      <c r="F1007" s="4">
        <f t="shared" ca="1" si="246"/>
        <v>0</v>
      </c>
      <c r="G1007" s="6">
        <f>IF(C1007,VLOOKUP(A1007,RawData!A:C,3,FALSE),"")</f>
        <v>3.0038999999999998</v>
      </c>
      <c r="H1007" s="9">
        <f>IF(C1007,VLOOKUP(A1007,RawData!A:D,4,FALSE),"")</f>
        <v>248.72523348535199</v>
      </c>
      <c r="I1007" s="5" t="b">
        <f t="shared" si="247"/>
        <v>1</v>
      </c>
      <c r="J1007" s="4">
        <f t="shared" ca="1" si="248"/>
        <v>248.32644992471086</v>
      </c>
      <c r="K1007" s="4">
        <f t="shared" ca="1" si="249"/>
        <v>0.34684740583801954</v>
      </c>
      <c r="L1007" s="4">
        <f t="shared" ca="1" si="250"/>
        <v>0.34368537200813876</v>
      </c>
      <c r="M1007" s="4">
        <f t="shared" ca="1" si="251"/>
        <v>0.48005154979600206</v>
      </c>
      <c r="N1007" s="4">
        <f t="shared" ca="1" si="253"/>
        <v>2</v>
      </c>
      <c r="O1007" s="4">
        <f t="shared" ca="1" si="252"/>
        <v>0</v>
      </c>
    </row>
    <row r="1008" spans="1:15" x14ac:dyDescent="0.2">
      <c r="A1008">
        <f t="shared" si="242"/>
        <v>2002</v>
      </c>
      <c r="B1008" s="4" t="b">
        <f t="shared" si="243"/>
        <v>1</v>
      </c>
      <c r="C1008" s="5" t="b">
        <f t="shared" si="241"/>
        <v>1</v>
      </c>
      <c r="D1008" s="4">
        <f t="shared" ca="1" si="244"/>
        <v>2</v>
      </c>
      <c r="E1008" s="15">
        <f t="shared" si="245"/>
        <v>2002</v>
      </c>
      <c r="F1008" s="4">
        <f t="shared" ca="1" si="246"/>
        <v>0</v>
      </c>
      <c r="G1008" s="6">
        <f>IF(C1008,VLOOKUP(A1008,RawData!A:C,3,FALSE),"")</f>
        <v>3.0038999999999998</v>
      </c>
      <c r="H1008" s="9">
        <f>IF(C1008,VLOOKUP(A1008,RawData!A:D,4,FALSE),"")</f>
        <v>248.69828245605601</v>
      </c>
      <c r="I1008" s="5" t="b">
        <f t="shared" si="247"/>
        <v>1</v>
      </c>
      <c r="J1008" s="4">
        <f t="shared" ca="1" si="248"/>
        <v>248.30848361514086</v>
      </c>
      <c r="K1008" s="4">
        <f t="shared" ca="1" si="249"/>
        <v>0.39114435206445819</v>
      </c>
      <c r="L1008" s="4">
        <f t="shared" ca="1" si="250"/>
        <v>0.32320229936499345</v>
      </c>
      <c r="M1008" s="4">
        <f t="shared" ca="1" si="251"/>
        <v>0.62287359667200803</v>
      </c>
      <c r="N1008" s="4">
        <f t="shared" ca="1" si="253"/>
        <v>2</v>
      </c>
      <c r="O1008" s="4">
        <f t="shared" ca="1" si="252"/>
        <v>0</v>
      </c>
    </row>
    <row r="1009" spans="1:15" x14ac:dyDescent="0.2">
      <c r="A1009">
        <f t="shared" si="242"/>
        <v>2004</v>
      </c>
      <c r="B1009" s="4" t="b">
        <f t="shared" si="243"/>
        <v>1</v>
      </c>
      <c r="C1009" s="5" t="b">
        <f t="shared" si="241"/>
        <v>1</v>
      </c>
      <c r="D1009" s="4">
        <f t="shared" ca="1" si="244"/>
        <v>2</v>
      </c>
      <c r="E1009" s="15">
        <f t="shared" si="245"/>
        <v>2004</v>
      </c>
      <c r="F1009" s="4">
        <f t="shared" ca="1" si="246"/>
        <v>0</v>
      </c>
      <c r="G1009" s="6">
        <f>IF(C1009,VLOOKUP(A1009,RawData!A:C,3,FALSE),"")</f>
        <v>3.0038999999999998</v>
      </c>
      <c r="H1009" s="9">
        <f>IF(C1009,VLOOKUP(A1009,RawData!A:D,4,FALSE),"")</f>
        <v>248.66008794140799</v>
      </c>
      <c r="I1009" s="5" t="b">
        <f t="shared" si="247"/>
        <v>1</v>
      </c>
      <c r="J1009" s="4">
        <f t="shared" ca="1" si="248"/>
        <v>248.28608733782877</v>
      </c>
      <c r="K1009" s="4">
        <f t="shared" ca="1" si="249"/>
        <v>0.42783005437075872</v>
      </c>
      <c r="L1009" s="4">
        <f t="shared" ca="1" si="250"/>
        <v>0.29294837330070322</v>
      </c>
      <c r="M1009" s="4">
        <f t="shared" ca="1" si="251"/>
        <v>0.7549670820250185</v>
      </c>
      <c r="N1009" s="4">
        <f t="shared" ca="1" si="253"/>
        <v>2</v>
      </c>
      <c r="O1009" s="4">
        <f t="shared" ca="1" si="252"/>
        <v>0</v>
      </c>
    </row>
    <row r="1010" spans="1:15" x14ac:dyDescent="0.2">
      <c r="A1010">
        <f t="shared" si="242"/>
        <v>2006</v>
      </c>
      <c r="B1010" s="4" t="b">
        <f t="shared" si="243"/>
        <v>1</v>
      </c>
      <c r="C1010" s="5" t="b">
        <f t="shared" si="241"/>
        <v>1</v>
      </c>
      <c r="D1010" s="4">
        <f t="shared" ca="1" si="244"/>
        <v>2</v>
      </c>
      <c r="E1010" s="15">
        <f t="shared" si="245"/>
        <v>2006</v>
      </c>
      <c r="F1010" s="4">
        <f t="shared" ca="1" si="246"/>
        <v>0</v>
      </c>
      <c r="G1010" s="6">
        <f>IF(C1010,VLOOKUP(A1010,RawData!A:C,3,FALSE),"")</f>
        <v>3.0038999999999998</v>
      </c>
      <c r="H1010" s="9">
        <f>IF(C1010,VLOOKUP(A1010,RawData!A:D,4,FALSE),"")</f>
        <v>248.59992047363599</v>
      </c>
      <c r="I1010" s="5" t="b">
        <f t="shared" si="247"/>
        <v>1</v>
      </c>
      <c r="J1010" s="4">
        <f t="shared" ca="1" si="248"/>
        <v>248.25942998034409</v>
      </c>
      <c r="K1010" s="4">
        <f t="shared" ca="1" si="249"/>
        <v>0.45706509737141232</v>
      </c>
      <c r="L1010" s="4">
        <f t="shared" ca="1" si="250"/>
        <v>0.25467898034494851</v>
      </c>
      <c r="M1010" s="4">
        <f t="shared" ca="1" si="251"/>
        <v>0.88680212890000121</v>
      </c>
      <c r="N1010" s="4">
        <f t="shared" ca="1" si="253"/>
        <v>2</v>
      </c>
      <c r="O1010" s="4">
        <f t="shared" ca="1" si="252"/>
        <v>0</v>
      </c>
    </row>
    <row r="1011" spans="1:15" x14ac:dyDescent="0.2">
      <c r="A1011">
        <f t="shared" si="242"/>
        <v>2008</v>
      </c>
      <c r="B1011" s="4" t="b">
        <f t="shared" si="243"/>
        <v>1</v>
      </c>
      <c r="C1011" s="5" t="b">
        <f t="shared" si="241"/>
        <v>1</v>
      </c>
      <c r="D1011" s="4">
        <f t="shared" ca="1" si="244"/>
        <v>2</v>
      </c>
      <c r="E1011" s="15">
        <f t="shared" si="245"/>
        <v>2008</v>
      </c>
      <c r="F1011" s="4">
        <f t="shared" ca="1" si="246"/>
        <v>0</v>
      </c>
      <c r="G1011" s="6">
        <f>IF(C1011,VLOOKUP(A1011,RawData!A:C,3,FALSE),"")</f>
        <v>3.0038999999999998</v>
      </c>
      <c r="H1011" s="9">
        <f>IF(C1011,VLOOKUP(A1011,RawData!A:D,4,FALSE),"")</f>
        <v>248.534259958988</v>
      </c>
      <c r="I1011" s="5" t="b">
        <f t="shared" si="247"/>
        <v>1</v>
      </c>
      <c r="J1011" s="4">
        <f t="shared" ca="1" si="248"/>
        <v>248.22851987941186</v>
      </c>
      <c r="K1011" s="4">
        <f t="shared" ca="1" si="249"/>
        <v>0.47884947955418511</v>
      </c>
      <c r="L1011" s="4">
        <f t="shared" ca="1" si="250"/>
        <v>0.20911950664952883</v>
      </c>
      <c r="M1011" s="4">
        <f t="shared" ca="1" si="251"/>
        <v>1.0186380820240117</v>
      </c>
      <c r="N1011" s="4">
        <f t="shared" ca="1" si="253"/>
        <v>2</v>
      </c>
      <c r="O1011" s="4">
        <f t="shared" ca="1" si="252"/>
        <v>0</v>
      </c>
    </row>
    <row r="1012" spans="1:15" x14ac:dyDescent="0.2">
      <c r="A1012">
        <f t="shared" si="242"/>
        <v>2010</v>
      </c>
      <c r="B1012" s="4" t="b">
        <f t="shared" si="243"/>
        <v>1</v>
      </c>
      <c r="C1012" s="5" t="b">
        <f t="shared" si="241"/>
        <v>1</v>
      </c>
      <c r="D1012" s="4">
        <f t="shared" ca="1" si="244"/>
        <v>2</v>
      </c>
      <c r="E1012" s="15">
        <f t="shared" si="245"/>
        <v>2010</v>
      </c>
      <c r="F1012" s="4">
        <f t="shared" ca="1" si="246"/>
        <v>0</v>
      </c>
      <c r="G1012" s="6">
        <f>IF(C1012,VLOOKUP(A1012,RawData!A:C,3,FALSE),"")</f>
        <v>3.0038999999999998</v>
      </c>
      <c r="H1012" s="9">
        <f>IF(C1012,VLOOKUP(A1012,RawData!A:D,4,FALSE),"")</f>
        <v>248.45761344433899</v>
      </c>
      <c r="I1012" s="5" t="b">
        <f t="shared" si="247"/>
        <v>1</v>
      </c>
      <c r="J1012" s="4">
        <f t="shared" ca="1" si="248"/>
        <v>248.19335700579819</v>
      </c>
      <c r="K1012" s="4">
        <f t="shared" ca="1" si="249"/>
        <v>0.49319150689831304</v>
      </c>
      <c r="L1012" s="4">
        <f t="shared" ca="1" si="250"/>
        <v>0.15733314727481229</v>
      </c>
      <c r="M1012" s="4">
        <f t="shared" ca="1" si="251"/>
        <v>1.1452385673759977</v>
      </c>
      <c r="N1012" s="4">
        <f t="shared" ca="1" si="253"/>
        <v>2</v>
      </c>
      <c r="O1012" s="4">
        <f t="shared" ca="1" si="252"/>
        <v>0</v>
      </c>
    </row>
    <row r="1013" spans="1:15" x14ac:dyDescent="0.2">
      <c r="A1013">
        <f t="shared" si="242"/>
        <v>2012</v>
      </c>
      <c r="B1013" s="4" t="b">
        <f t="shared" si="243"/>
        <v>1</v>
      </c>
      <c r="C1013" s="5" t="b">
        <f t="shared" si="241"/>
        <v>1</v>
      </c>
      <c r="D1013" s="4">
        <f t="shared" ca="1" si="244"/>
        <v>2</v>
      </c>
      <c r="E1013" s="15">
        <f t="shared" si="245"/>
        <v>2012</v>
      </c>
      <c r="F1013" s="4">
        <f t="shared" ca="1" si="246"/>
        <v>0</v>
      </c>
      <c r="G1013" s="6">
        <f>IF(C1013,VLOOKUP(A1013,RawData!A:C,3,FALSE),"")</f>
        <v>3.0038999999999998</v>
      </c>
      <c r="H1013" s="9">
        <f>IF(C1013,VLOOKUP(A1013,RawData!A:D,4,FALSE),"")</f>
        <v>248.37521544434</v>
      </c>
      <c r="I1013" s="5" t="b">
        <f t="shared" si="247"/>
        <v>1</v>
      </c>
      <c r="J1013" s="4">
        <f t="shared" ca="1" si="248"/>
        <v>248.15393301975379</v>
      </c>
      <c r="K1013" s="4">
        <f t="shared" ca="1" si="249"/>
        <v>0.50026006697299863</v>
      </c>
      <c r="L1013" s="4">
        <f t="shared" ca="1" si="250"/>
        <v>0.10020590070871549</v>
      </c>
      <c r="M1013" s="4">
        <f t="shared" ca="1" si="251"/>
        <v>1.2768180820239934</v>
      </c>
      <c r="N1013" s="4">
        <f t="shared" ca="1" si="253"/>
        <v>2</v>
      </c>
      <c r="O1013" s="4">
        <f t="shared" ca="1" si="252"/>
        <v>0</v>
      </c>
    </row>
    <row r="1014" spans="1:15" x14ac:dyDescent="0.2">
      <c r="A1014">
        <f t="shared" si="242"/>
        <v>2014</v>
      </c>
      <c r="B1014" s="4" t="b">
        <f t="shared" si="243"/>
        <v>1</v>
      </c>
      <c r="C1014" s="5" t="b">
        <f t="shared" si="241"/>
        <v>1</v>
      </c>
      <c r="D1014" s="4">
        <f t="shared" ca="1" si="244"/>
        <v>2</v>
      </c>
      <c r="E1014" s="15">
        <f t="shared" si="245"/>
        <v>2014</v>
      </c>
      <c r="F1014" s="4">
        <f t="shared" ca="1" si="246"/>
        <v>0</v>
      </c>
      <c r="G1014" s="6">
        <f>IF(C1014,VLOOKUP(A1014,RawData!A:C,3,FALSE),"")</f>
        <v>3.0038999999999998</v>
      </c>
      <c r="H1014" s="9">
        <f>IF(C1014,VLOOKUP(A1014,RawData!A:D,4,FALSE),"")</f>
        <v>248.27685346191899</v>
      </c>
      <c r="I1014" s="5" t="b">
        <f t="shared" si="247"/>
        <v>1</v>
      </c>
      <c r="J1014" s="4">
        <f t="shared" ca="1" si="248"/>
        <v>248.11060234063356</v>
      </c>
      <c r="K1014" s="4">
        <f t="shared" ca="1" si="249"/>
        <v>0.49972569061870331</v>
      </c>
      <c r="L1014" s="4">
        <f t="shared" ca="1" si="250"/>
        <v>3.8294299303942125E-2</v>
      </c>
      <c r="M1014" s="4">
        <f t="shared" ca="1" si="251"/>
        <v>1.3981820527289983</v>
      </c>
      <c r="N1014" s="4">
        <f t="shared" ca="1" si="253"/>
        <v>2</v>
      </c>
      <c r="O1014" s="4">
        <f t="shared" ca="1" si="252"/>
        <v>0</v>
      </c>
    </row>
    <row r="1015" spans="1:15" x14ac:dyDescent="0.2">
      <c r="A1015">
        <f t="shared" si="242"/>
        <v>2016</v>
      </c>
      <c r="B1015" s="4" t="b">
        <f t="shared" si="243"/>
        <v>1</v>
      </c>
      <c r="C1015" s="5" t="b">
        <f t="shared" si="241"/>
        <v>1</v>
      </c>
      <c r="D1015" s="4">
        <f t="shared" ca="1" si="244"/>
        <v>2</v>
      </c>
      <c r="E1015" s="15">
        <f t="shared" si="245"/>
        <v>2016</v>
      </c>
      <c r="F1015" s="4">
        <f t="shared" ca="1" si="246"/>
        <v>0</v>
      </c>
      <c r="G1015" s="6">
        <f>IF(C1015,VLOOKUP(A1015,RawData!A:C,3,FALSE),"")</f>
        <v>2.9843999999999999</v>
      </c>
      <c r="H1015" s="9">
        <f>IF(C1015,VLOOKUP(A1015,RawData!A:D,4,FALSE),"")</f>
        <v>248.177976461919</v>
      </c>
      <c r="I1015" s="5" t="b">
        <f t="shared" si="247"/>
        <v>1</v>
      </c>
      <c r="J1015" s="4">
        <f t="shared" ca="1" si="248"/>
        <v>248.06441158228566</v>
      </c>
      <c r="K1015" s="4">
        <f t="shared" ca="1" si="249"/>
        <v>0.49191784850717113</v>
      </c>
      <c r="L1015" s="4">
        <f t="shared" ca="1" si="250"/>
        <v>2.7017330956766727E-2</v>
      </c>
      <c r="M1015" s="4">
        <f t="shared" ca="1" si="251"/>
        <v>1.4816099941380116</v>
      </c>
      <c r="N1015" s="4">
        <f t="shared" ca="1" si="253"/>
        <v>2</v>
      </c>
      <c r="O1015" s="4">
        <f t="shared" ca="1" si="252"/>
        <v>0</v>
      </c>
    </row>
    <row r="1016" spans="1:15" x14ac:dyDescent="0.2">
      <c r="A1016">
        <f t="shared" si="242"/>
        <v>2018</v>
      </c>
      <c r="B1016" s="4" t="b">
        <f t="shared" si="243"/>
        <v>1</v>
      </c>
      <c r="C1016" s="5" t="b">
        <f t="shared" si="241"/>
        <v>1</v>
      </c>
      <c r="D1016" s="4">
        <f t="shared" ca="1" si="244"/>
        <v>2</v>
      </c>
      <c r="E1016" s="15">
        <f t="shared" si="245"/>
        <v>2018</v>
      </c>
      <c r="F1016" s="4">
        <f t="shared" ca="1" si="246"/>
        <v>0</v>
      </c>
      <c r="G1016" s="6">
        <f>IF(C1016,VLOOKUP(A1016,RawData!A:C,3,FALSE),"")</f>
        <v>2.9843999999999999</v>
      </c>
      <c r="H1016" s="9">
        <f>IF(C1016,VLOOKUP(A1016,RawData!A:D,4,FALSE),"")</f>
        <v>248.089828929693</v>
      </c>
      <c r="I1016" s="5" t="b">
        <f t="shared" si="247"/>
        <v>1</v>
      </c>
      <c r="J1016" s="4">
        <f t="shared" ca="1" si="248"/>
        <v>248.01676171037283</v>
      </c>
      <c r="K1016" s="4">
        <f t="shared" ca="1" si="249"/>
        <v>0.47771426389309113</v>
      </c>
      <c r="L1016" s="4">
        <f t="shared" ca="1" si="250"/>
        <v>9.379634850327534E-2</v>
      </c>
      <c r="M1016" s="4">
        <f t="shared" ca="1" si="251"/>
        <v>1.526584076170991</v>
      </c>
      <c r="N1016" s="4">
        <f t="shared" ca="1" si="253"/>
        <v>2</v>
      </c>
      <c r="O1016" s="4">
        <f t="shared" ca="1" si="252"/>
        <v>0</v>
      </c>
    </row>
    <row r="1017" spans="1:15" x14ac:dyDescent="0.2">
      <c r="A1017">
        <f t="shared" si="242"/>
        <v>2020</v>
      </c>
      <c r="B1017" s="4" t="b">
        <f t="shared" si="243"/>
        <v>1</v>
      </c>
      <c r="C1017" s="5" t="b">
        <f t="shared" si="241"/>
        <v>1</v>
      </c>
      <c r="D1017" s="4">
        <f t="shared" ca="1" si="244"/>
        <v>2</v>
      </c>
      <c r="E1017" s="15">
        <f t="shared" si="245"/>
        <v>2020</v>
      </c>
      <c r="F1017" s="4">
        <f t="shared" ca="1" si="246"/>
        <v>0</v>
      </c>
      <c r="G1017" s="6">
        <f>IF(C1017,VLOOKUP(A1017,RawData!A:C,3,FALSE),"")</f>
        <v>2.9843999999999999</v>
      </c>
      <c r="H1017" s="9">
        <f>IF(C1017,VLOOKUP(A1017,RawData!A:D,4,FALSE),"")</f>
        <v>247.99644492969301</v>
      </c>
      <c r="I1017" s="5" t="b">
        <f t="shared" si="247"/>
        <v>1</v>
      </c>
      <c r="J1017" s="4">
        <f t="shared" ca="1" si="248"/>
        <v>247.96890972546228</v>
      </c>
      <c r="K1017" s="4">
        <f t="shared" ca="1" si="249"/>
        <v>0.45886201732713516</v>
      </c>
      <c r="L1017" s="4">
        <f t="shared" ca="1" si="250"/>
        <v>0.16043970390893492</v>
      </c>
      <c r="M1017" s="4">
        <f t="shared" ca="1" si="251"/>
        <v>1.5380859999999927</v>
      </c>
      <c r="N1017" s="4">
        <f t="shared" ca="1" si="253"/>
        <v>2</v>
      </c>
      <c r="O1017" s="4">
        <f t="shared" ca="1" si="252"/>
        <v>0</v>
      </c>
    </row>
    <row r="1018" spans="1:15" x14ac:dyDescent="0.2">
      <c r="A1018">
        <f t="shared" si="242"/>
        <v>2022</v>
      </c>
      <c r="B1018" s="4" t="b">
        <f t="shared" si="243"/>
        <v>1</v>
      </c>
      <c r="C1018" s="5" t="b">
        <f t="shared" si="241"/>
        <v>1</v>
      </c>
      <c r="D1018" s="4">
        <f t="shared" ca="1" si="244"/>
        <v>2</v>
      </c>
      <c r="E1018" s="15">
        <f t="shared" si="245"/>
        <v>2022</v>
      </c>
      <c r="F1018" s="4">
        <f t="shared" ca="1" si="246"/>
        <v>0</v>
      </c>
      <c r="G1018" s="6">
        <f>IF(C1018,VLOOKUP(A1018,RawData!A:C,3,FALSE),"")</f>
        <v>2.9843999999999999</v>
      </c>
      <c r="H1018" s="9">
        <f>IF(C1018,VLOOKUP(A1018,RawData!A:D,4,FALSE),"")</f>
        <v>247.90855392969101</v>
      </c>
      <c r="I1018" s="5" t="b">
        <f t="shared" si="247"/>
        <v>1</v>
      </c>
      <c r="J1018" s="4">
        <f t="shared" ca="1" si="248"/>
        <v>247.92313426102794</v>
      </c>
      <c r="K1018" s="4">
        <f t="shared" ca="1" si="249"/>
        <v>0.4352336573853961</v>
      </c>
      <c r="L1018" s="4">
        <f t="shared" ca="1" si="250"/>
        <v>0.22533601102227863</v>
      </c>
      <c r="M1018" s="4">
        <f t="shared" ca="1" si="251"/>
        <v>1.4684773974650227</v>
      </c>
      <c r="N1018" s="4">
        <f t="shared" ca="1" si="253"/>
        <v>2</v>
      </c>
      <c r="O1018" s="4">
        <f t="shared" ca="1" si="252"/>
        <v>0</v>
      </c>
    </row>
    <row r="1019" spans="1:15" x14ac:dyDescent="0.2">
      <c r="A1019">
        <f t="shared" si="242"/>
        <v>2024</v>
      </c>
      <c r="B1019" s="4" t="b">
        <f t="shared" si="243"/>
        <v>1</v>
      </c>
      <c r="C1019" s="5" t="b">
        <f t="shared" si="241"/>
        <v>1</v>
      </c>
      <c r="D1019" s="4">
        <f t="shared" ca="1" si="244"/>
        <v>2</v>
      </c>
      <c r="E1019" s="15">
        <f t="shared" si="245"/>
        <v>2024</v>
      </c>
      <c r="F1019" s="4">
        <f t="shared" ca="1" si="246"/>
        <v>0</v>
      </c>
      <c r="G1019" s="6">
        <f>IF(C1019,VLOOKUP(A1019,RawData!A:C,3,FALSE),"")</f>
        <v>2.9843999999999999</v>
      </c>
      <c r="H1019" s="9">
        <f>IF(C1019,VLOOKUP(A1019,RawData!A:D,4,FALSE),"")</f>
        <v>247.826156929691</v>
      </c>
      <c r="I1019" s="5" t="b">
        <f t="shared" si="247"/>
        <v>1</v>
      </c>
      <c r="J1019" s="4">
        <f t="shared" ca="1" si="248"/>
        <v>247.88139287657711</v>
      </c>
      <c r="K1019" s="4">
        <f t="shared" ca="1" si="249"/>
        <v>0.40699813766534021</v>
      </c>
      <c r="L1019" s="4">
        <f t="shared" ca="1" si="250"/>
        <v>0.28726343288096245</v>
      </c>
      <c r="M1019" s="4">
        <f t="shared" ca="1" si="251"/>
        <v>1.327714420907995</v>
      </c>
      <c r="N1019" s="4">
        <f t="shared" ca="1" si="253"/>
        <v>2</v>
      </c>
      <c r="O1019" s="4">
        <f t="shared" ca="1" si="252"/>
        <v>0</v>
      </c>
    </row>
    <row r="1020" spans="1:15" x14ac:dyDescent="0.2">
      <c r="A1020">
        <f t="shared" si="242"/>
        <v>2026</v>
      </c>
      <c r="B1020" s="4" t="b">
        <f t="shared" si="243"/>
        <v>1</v>
      </c>
      <c r="C1020" s="5" t="b">
        <f t="shared" si="241"/>
        <v>1</v>
      </c>
      <c r="D1020" s="4">
        <f t="shared" ca="1" si="244"/>
        <v>2</v>
      </c>
      <c r="E1020" s="15">
        <f t="shared" si="245"/>
        <v>2026</v>
      </c>
      <c r="F1020" s="4">
        <f t="shared" ca="1" si="246"/>
        <v>0</v>
      </c>
      <c r="G1020" s="6">
        <f>IF(C1020,VLOOKUP(A1020,RawData!A:C,3,FALSE),"")</f>
        <v>2.9843999999999999</v>
      </c>
      <c r="H1020" s="9">
        <f>IF(C1020,VLOOKUP(A1020,RawData!A:D,4,FALSE),"")</f>
        <v>247.74350144434001</v>
      </c>
      <c r="I1020" s="5" t="b">
        <f t="shared" si="247"/>
        <v>1</v>
      </c>
      <c r="J1020" s="4">
        <f t="shared" ca="1" si="248"/>
        <v>247.84544920312661</v>
      </c>
      <c r="K1020" s="4">
        <f t="shared" ca="1" si="249"/>
        <v>0.37413881243881519</v>
      </c>
      <c r="L1020" s="4">
        <f t="shared" ca="1" si="250"/>
        <v>0.34513963693339633</v>
      </c>
      <c r="M1020" s="4">
        <f t="shared" ca="1" si="251"/>
        <v>1.1309913623180137</v>
      </c>
      <c r="N1020" s="4">
        <f t="shared" ca="1" si="253"/>
        <v>2</v>
      </c>
      <c r="O1020" s="4">
        <f t="shared" ca="1" si="252"/>
        <v>0</v>
      </c>
    </row>
    <row r="1021" spans="1:15" x14ac:dyDescent="0.2">
      <c r="A1021">
        <f t="shared" si="242"/>
        <v>2028</v>
      </c>
      <c r="B1021" s="4" t="b">
        <f t="shared" si="243"/>
        <v>1</v>
      </c>
      <c r="C1021" s="5" t="b">
        <f t="shared" si="241"/>
        <v>1</v>
      </c>
      <c r="D1021" s="4">
        <f t="shared" ca="1" si="244"/>
        <v>2</v>
      </c>
      <c r="E1021" s="15">
        <f t="shared" si="245"/>
        <v>2028</v>
      </c>
      <c r="F1021" s="4">
        <f t="shared" ca="1" si="246"/>
        <v>0</v>
      </c>
      <c r="G1021" s="6">
        <f>IF(C1021,VLOOKUP(A1021,RawData!A:C,3,FALSE),"")</f>
        <v>2.9843999999999999</v>
      </c>
      <c r="H1021" s="9">
        <f>IF(C1021,VLOOKUP(A1021,RawData!A:D,4,FALSE),"")</f>
        <v>247.66110444434</v>
      </c>
      <c r="I1021" s="5" t="b">
        <f t="shared" si="247"/>
        <v>1</v>
      </c>
      <c r="J1021" s="4">
        <f t="shared" ca="1" si="248"/>
        <v>247.81691465908625</v>
      </c>
      <c r="K1021" s="4">
        <f t="shared" ca="1" si="249"/>
        <v>0.33754171245161046</v>
      </c>
      <c r="L1021" s="4">
        <f t="shared" ca="1" si="250"/>
        <v>0.39772476043526694</v>
      </c>
      <c r="M1021" s="4">
        <f t="shared" ca="1" si="251"/>
        <v>0.8903213506019938</v>
      </c>
      <c r="N1021" s="4">
        <f t="shared" ca="1" si="253"/>
        <v>2</v>
      </c>
      <c r="O1021" s="4">
        <f t="shared" ca="1" si="252"/>
        <v>0</v>
      </c>
    </row>
    <row r="1022" spans="1:15" x14ac:dyDescent="0.2">
      <c r="A1022">
        <f t="shared" si="242"/>
        <v>2030</v>
      </c>
      <c r="B1022" s="4" t="b">
        <f t="shared" si="243"/>
        <v>1</v>
      </c>
      <c r="C1022" s="5" t="b">
        <f t="shared" si="241"/>
        <v>1</v>
      </c>
      <c r="D1022" s="4">
        <f t="shared" ca="1" si="244"/>
        <v>2</v>
      </c>
      <c r="E1022" s="15">
        <f t="shared" si="245"/>
        <v>2030</v>
      </c>
      <c r="F1022" s="4">
        <f t="shared" ca="1" si="246"/>
        <v>0</v>
      </c>
      <c r="G1022" s="6">
        <f>IF(C1022,VLOOKUP(A1022,RawData!A:C,3,FALSE),"")</f>
        <v>2.9843999999999999</v>
      </c>
      <c r="H1022" s="9">
        <f>IF(C1022,VLOOKUP(A1022,RawData!A:D,4,FALSE),"")</f>
        <v>247.584199491215</v>
      </c>
      <c r="I1022" s="5" t="b">
        <f t="shared" si="247"/>
        <v>1</v>
      </c>
      <c r="J1022" s="4">
        <f t="shared" ca="1" si="248"/>
        <v>247.79600796941227</v>
      </c>
      <c r="K1022" s="4">
        <f t="shared" ca="1" si="249"/>
        <v>0.29704622687972915</v>
      </c>
      <c r="L1022" s="4">
        <f t="shared" ca="1" si="250"/>
        <v>0.44446997998002757</v>
      </c>
      <c r="M1022" s="4">
        <f t="shared" ca="1" si="251"/>
        <v>0.63737886524498322</v>
      </c>
      <c r="N1022" s="4">
        <f t="shared" ca="1" si="253"/>
        <v>2</v>
      </c>
      <c r="O1022" s="4">
        <f t="shared" ca="1" si="252"/>
        <v>0</v>
      </c>
    </row>
    <row r="1023" spans="1:15" x14ac:dyDescent="0.2">
      <c r="A1023">
        <f t="shared" si="242"/>
        <v>2032</v>
      </c>
      <c r="B1023" s="4" t="b">
        <f t="shared" si="243"/>
        <v>1</v>
      </c>
      <c r="C1023" s="5" t="b">
        <f t="shared" si="241"/>
        <v>1</v>
      </c>
      <c r="D1023" s="4">
        <f t="shared" ca="1" si="244"/>
        <v>2</v>
      </c>
      <c r="E1023" s="15">
        <f t="shared" si="245"/>
        <v>2032</v>
      </c>
      <c r="F1023" s="4">
        <f t="shared" ca="1" si="246"/>
        <v>0</v>
      </c>
      <c r="G1023" s="6">
        <f>IF(C1023,VLOOKUP(A1023,RawData!A:C,3,FALSE),"")</f>
        <v>2.9843999999999999</v>
      </c>
      <c r="H1023" s="9">
        <f>IF(C1023,VLOOKUP(A1023,RawData!A:D,4,FALSE),"")</f>
        <v>247.507295444341</v>
      </c>
      <c r="I1023" s="5" t="b">
        <f t="shared" si="247"/>
        <v>1</v>
      </c>
      <c r="J1023" s="4">
        <f t="shared" ca="1" si="248"/>
        <v>247.78203694112315</v>
      </c>
      <c r="K1023" s="4">
        <f t="shared" ca="1" si="249"/>
        <v>0.25352174225292856</v>
      </c>
      <c r="L1023" s="4">
        <f t="shared" ca="1" si="250"/>
        <v>0.48466711991920874</v>
      </c>
      <c r="M1023" s="4">
        <f t="shared" ca="1" si="251"/>
        <v>0.40615084766599807</v>
      </c>
      <c r="N1023" s="4">
        <f t="shared" ca="1" si="253"/>
        <v>2</v>
      </c>
      <c r="O1023" s="4">
        <f t="shared" ca="1" si="252"/>
        <v>0</v>
      </c>
    </row>
    <row r="1024" spans="1:15" x14ac:dyDescent="0.2">
      <c r="A1024">
        <f t="shared" si="242"/>
        <v>2034</v>
      </c>
      <c r="B1024" s="4" t="b">
        <f t="shared" si="243"/>
        <v>1</v>
      </c>
      <c r="C1024" s="5" t="b">
        <f t="shared" si="241"/>
        <v>1</v>
      </c>
      <c r="D1024" s="4">
        <f t="shared" ca="1" si="244"/>
        <v>2</v>
      </c>
      <c r="E1024" s="15">
        <f t="shared" si="245"/>
        <v>2034</v>
      </c>
      <c r="F1024" s="4">
        <f t="shared" ca="1" si="246"/>
        <v>0</v>
      </c>
      <c r="G1024" s="6">
        <f>IF(C1024,VLOOKUP(A1024,RawData!A:C,3,FALSE),"")</f>
        <v>2.9843999999999999</v>
      </c>
      <c r="H1024" s="9">
        <f>IF(C1024,VLOOKUP(A1024,RawData!A:D,4,FALSE),"")</f>
        <v>247.435884444339</v>
      </c>
      <c r="I1024" s="5" t="b">
        <f t="shared" si="247"/>
        <v>1</v>
      </c>
      <c r="J1024" s="4">
        <f t="shared" ca="1" si="248"/>
        <v>247.77462226918487</v>
      </c>
      <c r="K1024" s="4">
        <f t="shared" ca="1" si="249"/>
        <v>0.20751648192032235</v>
      </c>
      <c r="L1024" s="4">
        <f t="shared" ca="1" si="250"/>
        <v>0.51760743680523547</v>
      </c>
      <c r="M1024" s="4">
        <f t="shared" ca="1" si="251"/>
        <v>0.19166031544000361</v>
      </c>
      <c r="N1024" s="4">
        <f t="shared" ca="1" si="253"/>
        <v>2</v>
      </c>
      <c r="O1024" s="4">
        <f t="shared" ca="1" si="252"/>
        <v>0</v>
      </c>
    </row>
    <row r="1025" spans="1:15" x14ac:dyDescent="0.2">
      <c r="A1025">
        <f t="shared" si="242"/>
        <v>2036</v>
      </c>
      <c r="B1025" s="4" t="b">
        <f t="shared" si="243"/>
        <v>1</v>
      </c>
      <c r="C1025" s="5" t="b">
        <f t="shared" si="241"/>
        <v>1</v>
      </c>
      <c r="D1025" s="4">
        <f t="shared" ca="1" si="244"/>
        <v>2</v>
      </c>
      <c r="E1025" s="15">
        <f t="shared" si="245"/>
        <v>2036</v>
      </c>
      <c r="F1025" s="4">
        <f t="shared" ca="1" si="246"/>
        <v>0</v>
      </c>
      <c r="G1025" s="6">
        <f>IF(C1025,VLOOKUP(A1025,RawData!A:C,3,FALSE),"")</f>
        <v>2.9843999999999999</v>
      </c>
      <c r="H1025" s="9">
        <f>IF(C1025,VLOOKUP(A1025,RawData!A:D,4,FALSE),"")</f>
        <v>247.36447344433901</v>
      </c>
      <c r="I1025" s="5" t="b">
        <f t="shared" si="247"/>
        <v>1</v>
      </c>
      <c r="J1025" s="4">
        <f t="shared" ca="1" si="248"/>
        <v>247.77271737049509</v>
      </c>
      <c r="K1025" s="4">
        <f t="shared" ca="1" si="249"/>
        <v>0.1597226096295401</v>
      </c>
      <c r="L1025" s="4">
        <f t="shared" ca="1" si="250"/>
        <v>0.54294412496716404</v>
      </c>
      <c r="M1025" s="4">
        <f t="shared" ca="1" si="251"/>
        <v>1.1156083880052847E-3</v>
      </c>
      <c r="N1025" s="4">
        <f t="shared" ca="1" si="253"/>
        <v>2</v>
      </c>
      <c r="O1025" s="4">
        <f t="shared" ca="1" si="252"/>
        <v>0</v>
      </c>
    </row>
    <row r="1026" spans="1:15" x14ac:dyDescent="0.2">
      <c r="A1026">
        <f t="shared" si="242"/>
        <v>2038</v>
      </c>
      <c r="B1026" s="4" t="b">
        <f t="shared" si="243"/>
        <v>1</v>
      </c>
      <c r="C1026" s="5" t="b">
        <f t="shared" si="241"/>
        <v>1</v>
      </c>
      <c r="D1026" s="4">
        <f t="shared" ca="1" si="244"/>
        <v>2</v>
      </c>
      <c r="E1026" s="15">
        <f t="shared" si="245"/>
        <v>2038</v>
      </c>
      <c r="F1026" s="4">
        <f t="shared" ca="1" si="246"/>
        <v>0</v>
      </c>
      <c r="G1026" s="6">
        <f>IF(C1026,VLOOKUP(A1026,RawData!A:C,3,FALSE),"")</f>
        <v>2.9843999999999999</v>
      </c>
      <c r="H1026" s="9">
        <f>IF(C1026,VLOOKUP(A1026,RawData!A:D,4,FALSE),"")</f>
        <v>247.29306244433999</v>
      </c>
      <c r="I1026" s="5" t="b">
        <f t="shared" si="247"/>
        <v>1</v>
      </c>
      <c r="J1026" s="4">
        <f t="shared" ca="1" si="248"/>
        <v>247.77614505150541</v>
      </c>
      <c r="K1026" s="4">
        <f t="shared" ca="1" si="249"/>
        <v>0.11031738193310048</v>
      </c>
      <c r="L1026" s="4">
        <f t="shared" ca="1" si="250"/>
        <v>0.56049234642668466</v>
      </c>
      <c r="M1026" s="4">
        <f t="shared" ca="1" si="251"/>
        <v>0.17191862596800433</v>
      </c>
      <c r="N1026" s="4">
        <f t="shared" ca="1" si="253"/>
        <v>2</v>
      </c>
      <c r="O1026" s="4">
        <f t="shared" ca="1" si="252"/>
        <v>0</v>
      </c>
    </row>
    <row r="1027" spans="1:15" x14ac:dyDescent="0.2">
      <c r="A1027">
        <f t="shared" si="242"/>
        <v>2040</v>
      </c>
      <c r="B1027" s="4" t="b">
        <f t="shared" si="243"/>
        <v>1</v>
      </c>
      <c r="C1027" s="5" t="b">
        <f t="shared" si="241"/>
        <v>1</v>
      </c>
      <c r="D1027" s="4">
        <f t="shared" ca="1" si="244"/>
        <v>2</v>
      </c>
      <c r="E1027" s="15">
        <f t="shared" si="245"/>
        <v>2040</v>
      </c>
      <c r="F1027" s="4">
        <f t="shared" ca="1" si="246"/>
        <v>0</v>
      </c>
      <c r="G1027" s="6">
        <f>IF(C1027,VLOOKUP(A1027,RawData!A:C,3,FALSE),"")</f>
        <v>2.9843999999999999</v>
      </c>
      <c r="H1027" s="9">
        <f>IF(C1027,VLOOKUP(A1027,RawData!A:D,4,FALSE),"")</f>
        <v>247.22165144434001</v>
      </c>
      <c r="I1027" s="5" t="b">
        <f t="shared" si="247"/>
        <v>1</v>
      </c>
      <c r="J1027" s="4">
        <f t="shared" ca="1" si="248"/>
        <v>247.78454261913996</v>
      </c>
      <c r="K1027" s="4">
        <f t="shared" ca="1" si="249"/>
        <v>5.9325686022162927E-2</v>
      </c>
      <c r="L1027" s="4">
        <f t="shared" ca="1" si="250"/>
        <v>0.5705816010893443</v>
      </c>
      <c r="M1027" s="4">
        <f t="shared" ca="1" si="251"/>
        <v>0.33697111131999691</v>
      </c>
      <c r="N1027" s="4">
        <f t="shared" ca="1" si="253"/>
        <v>2</v>
      </c>
      <c r="O1027" s="4">
        <f t="shared" ca="1" si="252"/>
        <v>0</v>
      </c>
    </row>
    <row r="1028" spans="1:15" x14ac:dyDescent="0.2">
      <c r="A1028">
        <f t="shared" si="242"/>
        <v>2042</v>
      </c>
      <c r="B1028" s="4" t="b">
        <f t="shared" si="243"/>
        <v>1</v>
      </c>
      <c r="C1028" s="5" t="b">
        <f t="shared" si="241"/>
        <v>1</v>
      </c>
      <c r="D1028" s="4">
        <f t="shared" ca="1" si="244"/>
        <v>2</v>
      </c>
      <c r="E1028" s="15">
        <f t="shared" si="245"/>
        <v>2042</v>
      </c>
      <c r="F1028" s="4">
        <f t="shared" ca="1" si="246"/>
        <v>0</v>
      </c>
      <c r="G1028" s="6">
        <f>IF(C1028,VLOOKUP(A1028,RawData!A:C,3,FALSE),"")</f>
        <v>2.9843999999999999</v>
      </c>
      <c r="H1028" s="9">
        <f>IF(C1028,VLOOKUP(A1028,RawData!A:D,4,FALSE),"")</f>
        <v>247.14474644434</v>
      </c>
      <c r="I1028" s="5" t="b">
        <f t="shared" si="247"/>
        <v>1</v>
      </c>
      <c r="J1028" s="4">
        <f t="shared" ca="1" si="248"/>
        <v>247.797555654044</v>
      </c>
      <c r="K1028" s="4">
        <f t="shared" ca="1" si="249"/>
        <v>6.5619593652570529E-3</v>
      </c>
      <c r="L1028" s="4">
        <f t="shared" ca="1" si="250"/>
        <v>0.57374353260433963</v>
      </c>
      <c r="M1028" s="4">
        <f t="shared" ca="1" si="251"/>
        <v>0.4858020820250033</v>
      </c>
      <c r="N1028" s="4">
        <f t="shared" ca="1" si="253"/>
        <v>2</v>
      </c>
      <c r="O1028" s="4">
        <f t="shared" ca="1" si="252"/>
        <v>0</v>
      </c>
    </row>
    <row r="1029" spans="1:15" x14ac:dyDescent="0.2">
      <c r="A1029">
        <f t="shared" si="242"/>
        <v>2044</v>
      </c>
      <c r="B1029" s="4" t="b">
        <f t="shared" si="243"/>
        <v>1</v>
      </c>
      <c r="C1029" s="5" t="b">
        <f t="shared" si="241"/>
        <v>1</v>
      </c>
      <c r="D1029" s="4">
        <f t="shared" ca="1" si="244"/>
        <v>2</v>
      </c>
      <c r="E1029" s="15">
        <f t="shared" si="245"/>
        <v>2044</v>
      </c>
      <c r="F1029" s="4">
        <f t="shared" ca="1" si="246"/>
        <v>0</v>
      </c>
      <c r="G1029" s="6">
        <f>IF(C1029,VLOOKUP(A1029,RawData!A:C,3,FALSE),"")</f>
        <v>3</v>
      </c>
      <c r="H1029" s="9">
        <f>IF(C1029,VLOOKUP(A1029,RawData!A:D,4,FALSE),"")</f>
        <v>247.078313473636</v>
      </c>
      <c r="I1029" s="5" t="b">
        <f t="shared" si="247"/>
        <v>1</v>
      </c>
      <c r="J1029" s="4">
        <f t="shared" ca="1" si="248"/>
        <v>247.8148297706328</v>
      </c>
      <c r="K1029" s="4">
        <f t="shared" ca="1" si="249"/>
        <v>4.7973799549708929E-2</v>
      </c>
      <c r="L1029" s="4">
        <f t="shared" ca="1" si="250"/>
        <v>0.57104957749504592</v>
      </c>
      <c r="M1029" s="4">
        <f t="shared" ca="1" si="251"/>
        <v>0.6338595966730054</v>
      </c>
      <c r="N1029" s="4">
        <f t="shared" ca="1" si="253"/>
        <v>2</v>
      </c>
      <c r="O1029" s="4">
        <f t="shared" ca="1" si="252"/>
        <v>0</v>
      </c>
    </row>
    <row r="1030" spans="1:15" x14ac:dyDescent="0.2">
      <c r="A1030">
        <f t="shared" si="242"/>
        <v>2046</v>
      </c>
      <c r="B1030" s="4" t="b">
        <f t="shared" si="243"/>
        <v>1</v>
      </c>
      <c r="C1030" s="5" t="b">
        <f t="shared" si="241"/>
        <v>1</v>
      </c>
      <c r="D1030" s="4">
        <f t="shared" ca="1" si="244"/>
        <v>2</v>
      </c>
      <c r="E1030" s="15">
        <f t="shared" si="245"/>
        <v>2046</v>
      </c>
      <c r="F1030" s="4">
        <f t="shared" ca="1" si="246"/>
        <v>0</v>
      </c>
      <c r="G1030" s="6">
        <f>IF(C1030,VLOOKUP(A1030,RawData!A:C,3,FALSE),"")</f>
        <v>3.0038999999999998</v>
      </c>
      <c r="H1030" s="9">
        <f>IF(C1030,VLOOKUP(A1030,RawData!A:D,4,FALSE),"")</f>
        <v>247.04458201757899</v>
      </c>
      <c r="I1030" s="5" t="b">
        <f t="shared" si="247"/>
        <v>1</v>
      </c>
      <c r="J1030" s="4">
        <f t="shared" ca="1" si="248"/>
        <v>247.83617946635462</v>
      </c>
      <c r="K1030" s="4">
        <f t="shared" ca="1" si="249"/>
        <v>0.10395202478909482</v>
      </c>
      <c r="L1030" s="4">
        <f t="shared" ca="1" si="250"/>
        <v>0.56250804174058544</v>
      </c>
      <c r="M1030" s="4">
        <f t="shared" ca="1" si="251"/>
        <v>0.76071756737698593</v>
      </c>
      <c r="N1030" s="4">
        <f t="shared" ca="1" si="253"/>
        <v>2</v>
      </c>
      <c r="O1030" s="4">
        <f t="shared" ca="1" si="252"/>
        <v>0</v>
      </c>
    </row>
    <row r="1031" spans="1:15" x14ac:dyDescent="0.2">
      <c r="A1031">
        <f t="shared" si="242"/>
        <v>2048</v>
      </c>
      <c r="B1031" s="4" t="b">
        <f t="shared" si="243"/>
        <v>1</v>
      </c>
      <c r="C1031" s="5" t="b">
        <f t="shared" ref="C1031:C1094" si="254">IF(AND(B1031,A1031&lt;=$G$1),TRUE(),FALSE())</f>
        <v>1</v>
      </c>
      <c r="D1031" s="4">
        <f t="shared" ca="1" si="244"/>
        <v>2</v>
      </c>
      <c r="E1031" s="15">
        <f t="shared" si="245"/>
        <v>2048</v>
      </c>
      <c r="F1031" s="4">
        <f t="shared" ca="1" si="246"/>
        <v>0</v>
      </c>
      <c r="G1031" s="6">
        <f>IF(C1031,VLOOKUP(A1031,RawData!A:C,3,FALSE),"")</f>
        <v>3.0038999999999998</v>
      </c>
      <c r="H1031" s="9">
        <f>IF(C1031,VLOOKUP(A1031,RawData!A:D,4,FALSE),"")</f>
        <v>247.04904598242101</v>
      </c>
      <c r="I1031" s="5" t="b">
        <f t="shared" si="247"/>
        <v>1</v>
      </c>
      <c r="J1031" s="4">
        <f t="shared" ca="1" si="248"/>
        <v>247.86091254822821</v>
      </c>
      <c r="K1031" s="4">
        <f t="shared" ca="1" si="249"/>
        <v>0.15910239490645495</v>
      </c>
      <c r="L1031" s="4">
        <f t="shared" ca="1" si="250"/>
        <v>0.54811892685302155</v>
      </c>
      <c r="M1031" s="4">
        <f t="shared" ca="1" si="251"/>
        <v>0.85487307030700777</v>
      </c>
      <c r="N1031" s="4">
        <f t="shared" ca="1" si="253"/>
        <v>2</v>
      </c>
      <c r="O1031" s="4">
        <f t="shared" ca="1" si="252"/>
        <v>0</v>
      </c>
    </row>
    <row r="1032" spans="1:15" x14ac:dyDescent="0.2">
      <c r="A1032">
        <f t="shared" ref="A1032:A1095" si="255">A1031+$C$4</f>
        <v>2050</v>
      </c>
      <c r="B1032" s="4" t="b">
        <f t="shared" ref="B1032:B1095" si="256">IF(ROW()&lt;7+$G$4,TRUE(),FALSE())</f>
        <v>1</v>
      </c>
      <c r="C1032" s="5" t="b">
        <f t="shared" si="254"/>
        <v>1</v>
      </c>
      <c r="D1032" s="4">
        <f t="shared" ref="D1032:D1095" ca="1" si="257">IF(AND($C1031,$I1031),IF(AND($L1031&lt;$C$3,$L1032&gt;=$C$3),$D1031+0.5,IF(AND($L1031&gt;=$C$3,$L1032&lt;$C$3),$D1031+0.5,$D1031)),$D1031)</f>
        <v>2</v>
      </c>
      <c r="E1032" s="15">
        <f t="shared" ref="E1032:E1095" si="258">IF(C1032,A1032,NA())</f>
        <v>2050</v>
      </c>
      <c r="F1032" s="4">
        <f t="shared" ref="F1032:F1095" ca="1" si="259">IF(MOD($D1032,1)=0.5,20,0)</f>
        <v>0</v>
      </c>
      <c r="G1032" s="6">
        <f>IF(C1032,VLOOKUP(A1032,RawData!A:C,3,FALSE),"")</f>
        <v>3.0038999999999998</v>
      </c>
      <c r="H1032" s="9">
        <f>IF(C1032,VLOOKUP(A1032,RawData!A:D,4,FALSE),"")</f>
        <v>247.09221852636401</v>
      </c>
      <c r="I1032" s="5" t="b">
        <f t="shared" ref="I1032:I1095" si="260">IF(C1032,IF(E1032-$E$7&gt;=$C$1/2,TRUE(),FALSE()),FALSE())</f>
        <v>1</v>
      </c>
      <c r="J1032" s="4">
        <f t="shared" ref="J1032:J1095" ca="1" si="261">IF($I1032,IF($C1032,AVERAGE(OFFSET($H$1:$H$27000,ROW()-$C$1/$C$4/2-1,0,$C$1/$C$4+1,1)),NA()),NA())</f>
        <v>247.88780521188104</v>
      </c>
      <c r="K1032" s="4">
        <f t="shared" ref="K1032:K1095" ca="1" si="262">IF(I1032,ABS(INDEX($J$1:$J$27000,ROW()+$C$1/$C$4/2)-INDEX($J$1:$J$27000,ROW()-$C$1/$C$4/2)),NA())</f>
        <v>0.21198237906105533</v>
      </c>
      <c r="L1032" s="4">
        <f t="shared" ref="L1032:L1095" ca="1" si="263">IF(AND(C1032,I1032),INDEX($K$1:$K$27000,ROW()+$C$1/$C$4+1),NA())</f>
        <v>0.52891223018616529</v>
      </c>
      <c r="M1032" s="4">
        <f t="shared" ref="M1032:M1095" ca="1" si="264">IF($I1032,IF($C1032,ABS(OFFSET($H$1:$H$27000,ROW()-$C$1/$C$4/2-1,0,1,1)-OFFSET($H$1:$H$27000,ROW()+$C$1/$C$4/2-1,0,1,1)),NA()),NA())</f>
        <v>0.92705657323799073</v>
      </c>
      <c r="N1032" s="4">
        <f t="shared" ca="1" si="253"/>
        <v>2</v>
      </c>
      <c r="O1032" s="4">
        <f t="shared" ref="O1032:O1095" ca="1" si="265">IF(MOD($N1032,1)=0.5,20,0)</f>
        <v>0</v>
      </c>
    </row>
    <row r="1033" spans="1:15" x14ac:dyDescent="0.2">
      <c r="A1033">
        <f t="shared" si="255"/>
        <v>2052</v>
      </c>
      <c r="B1033" s="4" t="b">
        <f t="shared" si="256"/>
        <v>1</v>
      </c>
      <c r="C1033" s="5" t="b">
        <f t="shared" si="254"/>
        <v>1</v>
      </c>
      <c r="D1033" s="4">
        <f t="shared" ca="1" si="257"/>
        <v>2</v>
      </c>
      <c r="E1033" s="15">
        <f t="shared" si="258"/>
        <v>2052</v>
      </c>
      <c r="F1033" s="4">
        <f t="shared" ca="1" si="259"/>
        <v>0</v>
      </c>
      <c r="G1033" s="6">
        <f>IF(C1033,VLOOKUP(A1033,RawData!A:C,3,FALSE),"")</f>
        <v>2.9843999999999999</v>
      </c>
      <c r="H1033" s="9">
        <f>IF(C1033,VLOOKUP(A1033,RawData!A:D,4,FALSE),"")</f>
        <v>247.21126512889899</v>
      </c>
      <c r="I1033" s="5" t="b">
        <f t="shared" si="260"/>
        <v>1</v>
      </c>
      <c r="J1033" s="4">
        <f t="shared" ca="1" si="261"/>
        <v>247.91612379441619</v>
      </c>
      <c r="K1033" s="4">
        <f t="shared" ca="1" si="262"/>
        <v>0.26029676105477506</v>
      </c>
      <c r="L1033" s="4">
        <f t="shared" ca="1" si="263"/>
        <v>0.50509837071683705</v>
      </c>
      <c r="M1033" s="4">
        <f t="shared" ca="1" si="264"/>
        <v>0.96576705859300205</v>
      </c>
      <c r="N1033" s="4">
        <f t="shared" ref="N1033:N1096" ca="1" si="266">IF(AND($C1032,$I1032),IF(AND($M1032&lt;$C$3,$M1033&gt;=$C$3),$N1032+0.5,IF(AND($M1032&gt;=$C$3,$M1033&lt;$C$3),$N1032+0.5,$N1032)),$N1032)</f>
        <v>2</v>
      </c>
      <c r="O1033" s="4">
        <f t="shared" ca="1" si="265"/>
        <v>0</v>
      </c>
    </row>
    <row r="1034" spans="1:15" x14ac:dyDescent="0.2">
      <c r="A1034">
        <f t="shared" si="255"/>
        <v>2054</v>
      </c>
      <c r="B1034" s="4" t="b">
        <f t="shared" si="256"/>
        <v>1</v>
      </c>
      <c r="C1034" s="5" t="b">
        <f t="shared" si="254"/>
        <v>1</v>
      </c>
      <c r="D1034" s="4">
        <f t="shared" ca="1" si="257"/>
        <v>2</v>
      </c>
      <c r="E1034" s="15">
        <f t="shared" si="258"/>
        <v>2054</v>
      </c>
      <c r="F1034" s="4">
        <f t="shared" ca="1" si="259"/>
        <v>0</v>
      </c>
      <c r="G1034" s="6">
        <f>IF(C1034,VLOOKUP(A1034,RawData!A:C,3,FALSE),"")</f>
        <v>2.9843999999999999</v>
      </c>
      <c r="H1034" s="9">
        <f>IF(C1034,VLOOKUP(A1034,RawData!A:D,4,FALSE),"")</f>
        <v>247.38575960838801</v>
      </c>
      <c r="I1034" s="5" t="b">
        <f t="shared" si="260"/>
        <v>1</v>
      </c>
      <c r="J1034" s="4">
        <f t="shared" ca="1" si="261"/>
        <v>247.94499890779196</v>
      </c>
      <c r="K1034" s="4">
        <f t="shared" ca="1" si="262"/>
        <v>0.30088912569101467</v>
      </c>
      <c r="L1034" s="4">
        <f t="shared" ca="1" si="263"/>
        <v>0.47667801301858503</v>
      </c>
      <c r="M1034" s="4">
        <f t="shared" ca="1" si="264"/>
        <v>0.97752551464799353</v>
      </c>
      <c r="N1034" s="4">
        <f t="shared" ca="1" si="266"/>
        <v>2</v>
      </c>
      <c r="O1034" s="4">
        <f t="shared" ca="1" si="265"/>
        <v>0</v>
      </c>
    </row>
    <row r="1035" spans="1:15" x14ac:dyDescent="0.2">
      <c r="A1035">
        <f t="shared" si="255"/>
        <v>2056</v>
      </c>
      <c r="B1035" s="4" t="b">
        <f t="shared" si="256"/>
        <v>1</v>
      </c>
      <c r="C1035" s="5" t="b">
        <f t="shared" si="254"/>
        <v>1</v>
      </c>
      <c r="D1035" s="4">
        <f t="shared" ca="1" si="257"/>
        <v>2</v>
      </c>
      <c r="E1035" s="15">
        <f t="shared" si="258"/>
        <v>2056</v>
      </c>
      <c r="F1035" s="4">
        <f t="shared" ca="1" si="259"/>
        <v>0</v>
      </c>
      <c r="G1035" s="6">
        <f>IF(C1035,VLOOKUP(A1035,RawData!A:C,3,FALSE),"")</f>
        <v>2.9843999999999999</v>
      </c>
      <c r="H1035" s="9">
        <f>IF(C1035,VLOOKUP(A1035,RawData!A:D,4,FALSE),"")</f>
        <v>247.59922015232999</v>
      </c>
      <c r="I1035" s="5" t="b">
        <f t="shared" si="260"/>
        <v>1</v>
      </c>
      <c r="J1035" s="4">
        <f t="shared" ca="1" si="261"/>
        <v>247.97405952069514</v>
      </c>
      <c r="K1035" s="4">
        <f t="shared" ca="1" si="262"/>
        <v>0.33109320076101767</v>
      </c>
      <c r="L1035" s="4">
        <f t="shared" ca="1" si="263"/>
        <v>0.44397930164038257</v>
      </c>
      <c r="M1035" s="4">
        <f t="shared" ca="1" si="264"/>
        <v>0.98353448535098664</v>
      </c>
      <c r="N1035" s="4">
        <f t="shared" ca="1" si="266"/>
        <v>2</v>
      </c>
      <c r="O1035" s="4">
        <f t="shared" ca="1" si="265"/>
        <v>0</v>
      </c>
    </row>
    <row r="1036" spans="1:15" x14ac:dyDescent="0.2">
      <c r="A1036">
        <f t="shared" si="255"/>
        <v>2058</v>
      </c>
      <c r="B1036" s="4" t="b">
        <f t="shared" si="256"/>
        <v>1</v>
      </c>
      <c r="C1036" s="5" t="b">
        <f t="shared" si="254"/>
        <v>1</v>
      </c>
      <c r="D1036" s="4">
        <f t="shared" ca="1" si="257"/>
        <v>2</v>
      </c>
      <c r="E1036" s="15">
        <f t="shared" si="258"/>
        <v>2058</v>
      </c>
      <c r="F1036" s="4">
        <f t="shared" ca="1" si="259"/>
        <v>0</v>
      </c>
      <c r="G1036" s="6">
        <f>IF(C1036,VLOOKUP(A1036,RawData!A:C,3,FALSE),"")</f>
        <v>2.9843999999999999</v>
      </c>
      <c r="H1036" s="9">
        <f>IF(C1036,VLOOKUP(A1036,RawData!A:D,4,FALSE),"")</f>
        <v>247.84564064939801</v>
      </c>
      <c r="I1036" s="5" t="b">
        <f t="shared" si="260"/>
        <v>1</v>
      </c>
      <c r="J1036" s="4">
        <f t="shared" ca="1" si="261"/>
        <v>248.00225905304777</v>
      </c>
      <c r="K1036" s="4">
        <f t="shared" ca="1" si="262"/>
        <v>0.34875770895243363</v>
      </c>
      <c r="L1036" s="4">
        <f t="shared" ca="1" si="263"/>
        <v>0.40669070096700466</v>
      </c>
      <c r="M1036" s="4">
        <f t="shared" ca="1" si="264"/>
        <v>0.95658250293101332</v>
      </c>
      <c r="N1036" s="4">
        <f t="shared" ca="1" si="266"/>
        <v>2</v>
      </c>
      <c r="O1036" s="4">
        <f t="shared" ca="1" si="265"/>
        <v>0</v>
      </c>
    </row>
    <row r="1037" spans="1:15" x14ac:dyDescent="0.2">
      <c r="A1037">
        <f t="shared" si="255"/>
        <v>2060</v>
      </c>
      <c r="B1037" s="4" t="b">
        <f t="shared" si="256"/>
        <v>1</v>
      </c>
      <c r="C1037" s="5" t="b">
        <f t="shared" si="254"/>
        <v>1</v>
      </c>
      <c r="D1037" s="4">
        <f t="shared" ca="1" si="257"/>
        <v>2</v>
      </c>
      <c r="E1037" s="15">
        <f t="shared" si="258"/>
        <v>2060</v>
      </c>
      <c r="F1037" s="4">
        <f t="shared" ca="1" si="259"/>
        <v>0</v>
      </c>
      <c r="G1037" s="6">
        <f>IF(C1037,VLOOKUP(A1037,RawData!A:C,3,FALSE),"")</f>
        <v>2.9843999999999999</v>
      </c>
      <c r="H1037" s="9">
        <f>IF(C1037,VLOOKUP(A1037,RawData!A:D,4,FALSE),"")</f>
        <v>248.08785462010701</v>
      </c>
      <c r="I1037" s="5" t="b">
        <f t="shared" si="260"/>
        <v>1</v>
      </c>
      <c r="J1037" s="4">
        <f t="shared" ca="1" si="261"/>
        <v>248.02940369783113</v>
      </c>
      <c r="K1037" s="4">
        <f t="shared" ca="1" si="262"/>
        <v>0.35279450803324153</v>
      </c>
      <c r="L1037" s="4">
        <f t="shared" ca="1" si="263"/>
        <v>0.36496382657253434</v>
      </c>
      <c r="M1037" s="4">
        <f t="shared" ca="1" si="264"/>
        <v>0.91838894140900607</v>
      </c>
      <c r="N1037" s="4">
        <f t="shared" ca="1" si="266"/>
        <v>2</v>
      </c>
      <c r="O1037" s="4">
        <f t="shared" ca="1" si="265"/>
        <v>0</v>
      </c>
    </row>
    <row r="1038" spans="1:15" x14ac:dyDescent="0.2">
      <c r="A1038">
        <f t="shared" si="255"/>
        <v>2062</v>
      </c>
      <c r="B1038" s="4" t="b">
        <f t="shared" si="256"/>
        <v>1</v>
      </c>
      <c r="C1038" s="5" t="b">
        <f t="shared" si="254"/>
        <v>1</v>
      </c>
      <c r="D1038" s="4">
        <f t="shared" ca="1" si="257"/>
        <v>2</v>
      </c>
      <c r="E1038" s="15">
        <f t="shared" si="258"/>
        <v>2062</v>
      </c>
      <c r="F1038" s="4">
        <f t="shared" ca="1" si="259"/>
        <v>0</v>
      </c>
      <c r="G1038" s="6">
        <f>IF(C1038,VLOOKUP(A1038,RawData!A:C,3,FALSE),"")</f>
        <v>2.9843999999999999</v>
      </c>
      <c r="H1038" s="9">
        <f>IF(C1038,VLOOKUP(A1038,RawData!A:D,4,FALSE),"")</f>
        <v>248.29213160839001</v>
      </c>
      <c r="I1038" s="5" t="b">
        <f t="shared" si="260"/>
        <v>1</v>
      </c>
      <c r="J1038" s="4">
        <f t="shared" ca="1" si="261"/>
        <v>248.05496187288793</v>
      </c>
      <c r="K1038" s="4">
        <f t="shared" ca="1" si="262"/>
        <v>0.34368537200813876</v>
      </c>
      <c r="L1038" s="4">
        <f t="shared" ca="1" si="263"/>
        <v>0.31966806498684264</v>
      </c>
      <c r="M1038" s="4">
        <f t="shared" ca="1" si="264"/>
        <v>0.86920747363501505</v>
      </c>
      <c r="N1038" s="4">
        <f t="shared" ca="1" si="266"/>
        <v>2</v>
      </c>
      <c r="O1038" s="4">
        <f t="shared" ca="1" si="265"/>
        <v>0</v>
      </c>
    </row>
    <row r="1039" spans="1:15" x14ac:dyDescent="0.2">
      <c r="A1039">
        <f t="shared" si="255"/>
        <v>2064</v>
      </c>
      <c r="B1039" s="4" t="b">
        <f t="shared" si="256"/>
        <v>1</v>
      </c>
      <c r="C1039" s="5" t="b">
        <f t="shared" si="254"/>
        <v>1</v>
      </c>
      <c r="D1039" s="4">
        <f t="shared" ca="1" si="257"/>
        <v>2</v>
      </c>
      <c r="E1039" s="15">
        <f t="shared" si="258"/>
        <v>2064</v>
      </c>
      <c r="F1039" s="4">
        <f t="shared" ca="1" si="259"/>
        <v>0</v>
      </c>
      <c r="G1039" s="6">
        <f>IF(C1039,VLOOKUP(A1039,RawData!A:C,3,FALSE),"")</f>
        <v>2.9843999999999999</v>
      </c>
      <c r="H1039" s="9">
        <f>IF(C1039,VLOOKUP(A1039,RawData!A:D,4,FALSE),"")</f>
        <v>248.46842762596799</v>
      </c>
      <c r="I1039" s="5" t="b">
        <f t="shared" si="260"/>
        <v>1</v>
      </c>
      <c r="J1039" s="4">
        <f t="shared" ca="1" si="261"/>
        <v>248.07857085590845</v>
      </c>
      <c r="K1039" s="4">
        <f t="shared" ca="1" si="262"/>
        <v>0.32320229936499345</v>
      </c>
      <c r="L1039" s="4">
        <f t="shared" ca="1" si="263"/>
        <v>0.27135161032521182</v>
      </c>
      <c r="M1039" s="4">
        <f t="shared" ca="1" si="264"/>
        <v>0.80328947363801717</v>
      </c>
      <c r="N1039" s="4">
        <f t="shared" ca="1" si="266"/>
        <v>2</v>
      </c>
      <c r="O1039" s="4">
        <f t="shared" ca="1" si="265"/>
        <v>0</v>
      </c>
    </row>
    <row r="1040" spans="1:15" x14ac:dyDescent="0.2">
      <c r="A1040">
        <f t="shared" si="255"/>
        <v>2066</v>
      </c>
      <c r="B1040" s="4" t="b">
        <f t="shared" si="256"/>
        <v>1</v>
      </c>
      <c r="C1040" s="5" t="b">
        <f t="shared" si="254"/>
        <v>1</v>
      </c>
      <c r="D1040" s="4">
        <f t="shared" ca="1" si="257"/>
        <v>2</v>
      </c>
      <c r="E1040" s="15">
        <f t="shared" si="258"/>
        <v>2066</v>
      </c>
      <c r="F1040" s="4">
        <f t="shared" ca="1" si="259"/>
        <v>0</v>
      </c>
      <c r="G1040" s="6">
        <f>IF(C1040,VLOOKUP(A1040,RawData!A:C,3,FALSE),"")</f>
        <v>2.9843999999999999</v>
      </c>
      <c r="H1040" s="9">
        <f>IF(C1040,VLOOKUP(A1040,RawData!A:D,4,FALSE),"")</f>
        <v>248.601036082024</v>
      </c>
      <c r="I1040" s="5" t="b">
        <f t="shared" si="260"/>
        <v>1</v>
      </c>
      <c r="J1040" s="4">
        <f t="shared" ca="1" si="261"/>
        <v>248.09970737071455</v>
      </c>
      <c r="K1040" s="4">
        <f t="shared" ca="1" si="262"/>
        <v>0.29294837330070322</v>
      </c>
      <c r="L1040" s="4">
        <f t="shared" ca="1" si="263"/>
        <v>0.22107838068930619</v>
      </c>
      <c r="M1040" s="4">
        <f t="shared" ca="1" si="264"/>
        <v>0.72664295898999853</v>
      </c>
      <c r="N1040" s="4">
        <f t="shared" ca="1" si="266"/>
        <v>2</v>
      </c>
      <c r="O1040" s="4">
        <f t="shared" ca="1" si="265"/>
        <v>0</v>
      </c>
    </row>
    <row r="1041" spans="1:15" x14ac:dyDescent="0.2">
      <c r="A1041">
        <f t="shared" si="255"/>
        <v>2068</v>
      </c>
      <c r="B1041" s="4" t="b">
        <f t="shared" si="256"/>
        <v>1</v>
      </c>
      <c r="C1041" s="5" t="b">
        <f t="shared" si="254"/>
        <v>1</v>
      </c>
      <c r="D1041" s="4">
        <f t="shared" ca="1" si="257"/>
        <v>2</v>
      </c>
      <c r="E1041" s="15">
        <f t="shared" si="258"/>
        <v>2068</v>
      </c>
      <c r="F1041" s="4">
        <f t="shared" ca="1" si="259"/>
        <v>0</v>
      </c>
      <c r="G1041" s="6">
        <f>IF(C1041,VLOOKUP(A1041,RawData!A:C,3,FALSE),"")</f>
        <v>2.9843999999999999</v>
      </c>
      <c r="H1041" s="9">
        <f>IF(C1041,VLOOKUP(A1041,RawData!A:D,4,FALSE),"")</f>
        <v>248.70617858495601</v>
      </c>
      <c r="I1041" s="5" t="b">
        <f t="shared" si="260"/>
        <v>1</v>
      </c>
      <c r="J1041" s="4">
        <f t="shared" ca="1" si="261"/>
        <v>248.11820249747876</v>
      </c>
      <c r="K1041" s="4">
        <f t="shared" ca="1" si="262"/>
        <v>0.25467898034494851</v>
      </c>
      <c r="L1041" s="4">
        <f t="shared" ca="1" si="263"/>
        <v>0.16954814897420079</v>
      </c>
      <c r="M1041" s="4">
        <f t="shared" ca="1" si="264"/>
        <v>0.64475992968999662</v>
      </c>
      <c r="N1041" s="4">
        <f t="shared" ca="1" si="266"/>
        <v>2</v>
      </c>
      <c r="O1041" s="4">
        <f t="shared" ca="1" si="265"/>
        <v>0</v>
      </c>
    </row>
    <row r="1042" spans="1:15" x14ac:dyDescent="0.2">
      <c r="A1042">
        <f t="shared" si="255"/>
        <v>2070</v>
      </c>
      <c r="B1042" s="4" t="b">
        <f t="shared" si="256"/>
        <v>1</v>
      </c>
      <c r="C1042" s="5" t="b">
        <f t="shared" si="254"/>
        <v>1</v>
      </c>
      <c r="D1042" s="4">
        <f t="shared" ca="1" si="257"/>
        <v>2</v>
      </c>
      <c r="E1042" s="15">
        <f t="shared" si="258"/>
        <v>2070</v>
      </c>
      <c r="F1042" s="4">
        <f t="shared" ca="1" si="259"/>
        <v>0</v>
      </c>
      <c r="G1042" s="6">
        <f>IF(C1042,VLOOKUP(A1042,RawData!A:C,3,FALSE),"")</f>
        <v>2.9843999999999999</v>
      </c>
      <c r="H1042" s="9">
        <f>IF(C1042,VLOOKUP(A1042,RawData!A:D,4,FALSE),"")</f>
        <v>248.79458455565899</v>
      </c>
      <c r="I1042" s="5" t="b">
        <f t="shared" si="260"/>
        <v>1</v>
      </c>
      <c r="J1042" s="4">
        <f t="shared" ca="1" si="261"/>
        <v>248.13403131977603</v>
      </c>
      <c r="K1042" s="4">
        <f t="shared" ca="1" si="262"/>
        <v>0.20911950664952883</v>
      </c>
      <c r="L1042" s="4">
        <f t="shared" ca="1" si="263"/>
        <v>0.1167691935633286</v>
      </c>
      <c r="M1042" s="4">
        <f t="shared" ca="1" si="264"/>
        <v>0.56210449121499551</v>
      </c>
      <c r="N1042" s="4">
        <f t="shared" ca="1" si="266"/>
        <v>2</v>
      </c>
      <c r="O1042" s="4">
        <f t="shared" ca="1" si="265"/>
        <v>0</v>
      </c>
    </row>
    <row r="1043" spans="1:15" x14ac:dyDescent="0.2">
      <c r="A1043">
        <f t="shared" si="255"/>
        <v>2072</v>
      </c>
      <c r="B1043" s="4" t="b">
        <f t="shared" si="256"/>
        <v>1</v>
      </c>
      <c r="C1043" s="5" t="b">
        <f t="shared" si="254"/>
        <v>1</v>
      </c>
      <c r="D1043" s="4">
        <f t="shared" ca="1" si="257"/>
        <v>2</v>
      </c>
      <c r="E1043" s="15">
        <f t="shared" si="258"/>
        <v>2072</v>
      </c>
      <c r="F1043" s="4">
        <f t="shared" ca="1" si="259"/>
        <v>0</v>
      </c>
      <c r="G1043" s="6">
        <f>IF(C1043,VLOOKUP(A1043,RawData!A:C,3,FALSE),"")</f>
        <v>2.9843999999999999</v>
      </c>
      <c r="H1043" s="9">
        <f>IF(C1043,VLOOKUP(A1043,RawData!A:D,4,FALSE),"")</f>
        <v>248.861017526365</v>
      </c>
      <c r="I1043" s="5" t="b">
        <f t="shared" si="260"/>
        <v>1</v>
      </c>
      <c r="J1043" s="4">
        <f t="shared" ca="1" si="261"/>
        <v>248.14737106038854</v>
      </c>
      <c r="K1043" s="4">
        <f t="shared" ca="1" si="262"/>
        <v>0.15733314727481229</v>
      </c>
      <c r="L1043" s="4">
        <f t="shared" ca="1" si="263"/>
        <v>6.3442043910896473E-2</v>
      </c>
      <c r="M1043" s="4">
        <f t="shared" ca="1" si="264"/>
        <v>0.49043695898799911</v>
      </c>
      <c r="N1043" s="4">
        <f t="shared" ca="1" si="266"/>
        <v>2</v>
      </c>
      <c r="O1043" s="4">
        <f t="shared" ca="1" si="265"/>
        <v>0</v>
      </c>
    </row>
    <row r="1044" spans="1:15" x14ac:dyDescent="0.2">
      <c r="A1044">
        <f t="shared" si="255"/>
        <v>2074</v>
      </c>
      <c r="B1044" s="4" t="b">
        <f t="shared" si="256"/>
        <v>1</v>
      </c>
      <c r="C1044" s="5" t="b">
        <f t="shared" si="254"/>
        <v>1</v>
      </c>
      <c r="D1044" s="4">
        <f t="shared" ca="1" si="257"/>
        <v>2</v>
      </c>
      <c r="E1044" s="15">
        <f t="shared" si="258"/>
        <v>2074</v>
      </c>
      <c r="F1044" s="4">
        <f t="shared" ca="1" si="259"/>
        <v>0</v>
      </c>
      <c r="G1044" s="6">
        <f>IF(C1044,VLOOKUP(A1044,RawData!A:C,3,FALSE),"")</f>
        <v>3.0038999999999998</v>
      </c>
      <c r="H1044" s="9">
        <f>IF(C1044,VLOOKUP(A1044,RawData!A:D,4,FALSE),"")</f>
        <v>248.91071305859199</v>
      </c>
      <c r="I1044" s="5" t="b">
        <f t="shared" si="260"/>
        <v>1</v>
      </c>
      <c r="J1044" s="4">
        <f t="shared" ca="1" si="261"/>
        <v>248.15857614018327</v>
      </c>
      <c r="K1044" s="4">
        <f t="shared" ca="1" si="262"/>
        <v>0.10020590070871549</v>
      </c>
      <c r="L1044" s="4">
        <f t="shared" ca="1" si="263"/>
        <v>9.7605056496377074E-3</v>
      </c>
      <c r="M1044" s="4">
        <f t="shared" ca="1" si="264"/>
        <v>0.41379044434000889</v>
      </c>
      <c r="N1044" s="4">
        <f t="shared" ca="1" si="266"/>
        <v>2</v>
      </c>
      <c r="O1044" s="4">
        <f t="shared" ca="1" si="265"/>
        <v>0</v>
      </c>
    </row>
    <row r="1045" spans="1:15" x14ac:dyDescent="0.2">
      <c r="A1045">
        <f t="shared" si="255"/>
        <v>2076</v>
      </c>
      <c r="B1045" s="4" t="b">
        <f t="shared" si="256"/>
        <v>1</v>
      </c>
      <c r="C1045" s="5" t="b">
        <f t="shared" si="254"/>
        <v>1</v>
      </c>
      <c r="D1045" s="4">
        <f t="shared" ca="1" si="257"/>
        <v>2</v>
      </c>
      <c r="E1045" s="15">
        <f t="shared" si="258"/>
        <v>2076</v>
      </c>
      <c r="F1045" s="4">
        <f t="shared" ca="1" si="259"/>
        <v>0</v>
      </c>
      <c r="G1045" s="6">
        <f>IF(C1045,VLOOKUP(A1045,RawData!A:C,3,FALSE),"")</f>
        <v>3.0038999999999998</v>
      </c>
      <c r="H1045" s="9">
        <f>IF(C1045,VLOOKUP(A1045,RawData!A:D,4,FALSE),"")</f>
        <v>248.93869402929599</v>
      </c>
      <c r="I1045" s="5" t="b">
        <f t="shared" si="260"/>
        <v>1</v>
      </c>
      <c r="J1045" s="4">
        <f t="shared" ca="1" si="261"/>
        <v>248.16836360707475</v>
      </c>
      <c r="K1045" s="4">
        <f t="shared" ca="1" si="262"/>
        <v>3.8294299303942125E-2</v>
      </c>
      <c r="L1045" s="4">
        <f t="shared" ca="1" si="263"/>
        <v>4.4097562972723381E-2</v>
      </c>
      <c r="M1045" s="4">
        <f t="shared" ca="1" si="264"/>
        <v>0.3371429296920212</v>
      </c>
      <c r="N1045" s="4">
        <f t="shared" ca="1" si="266"/>
        <v>2</v>
      </c>
      <c r="O1045" s="4">
        <f t="shared" ca="1" si="265"/>
        <v>0</v>
      </c>
    </row>
    <row r="1046" spans="1:15" x14ac:dyDescent="0.2">
      <c r="A1046">
        <f t="shared" si="255"/>
        <v>2078</v>
      </c>
      <c r="B1046" s="4" t="b">
        <f t="shared" si="256"/>
        <v>1</v>
      </c>
      <c r="C1046" s="5" t="b">
        <f t="shared" si="254"/>
        <v>1</v>
      </c>
      <c r="D1046" s="4">
        <f t="shared" ca="1" si="257"/>
        <v>2</v>
      </c>
      <c r="E1046" s="15">
        <f t="shared" si="258"/>
        <v>2078</v>
      </c>
      <c r="F1046" s="4">
        <f t="shared" ca="1" si="259"/>
        <v>0</v>
      </c>
      <c r="G1046" s="6">
        <f>IF(C1046,VLOOKUP(A1046,RawData!A:C,3,FALSE),"")</f>
        <v>3.0038999999999998</v>
      </c>
      <c r="H1046" s="9">
        <f>IF(C1046,VLOOKUP(A1046,RawData!A:D,4,FALSE),"")</f>
        <v>248.94470200000001</v>
      </c>
      <c r="I1046" s="5" t="b">
        <f t="shared" si="260"/>
        <v>1</v>
      </c>
      <c r="J1046" s="4">
        <f t="shared" ca="1" si="261"/>
        <v>248.17586410527929</v>
      </c>
      <c r="K1046" s="4">
        <f t="shared" ca="1" si="262"/>
        <v>2.7017330956766727E-2</v>
      </c>
      <c r="L1046" s="4">
        <f t="shared" ca="1" si="263"/>
        <v>9.7440661395950201E-2</v>
      </c>
      <c r="M1046" s="4">
        <f t="shared" ca="1" si="264"/>
        <v>0.22805147949898696</v>
      </c>
      <c r="N1046" s="4">
        <f t="shared" ca="1" si="266"/>
        <v>2</v>
      </c>
      <c r="O1046" s="4">
        <f t="shared" ca="1" si="265"/>
        <v>0</v>
      </c>
    </row>
    <row r="1047" spans="1:15" x14ac:dyDescent="0.2">
      <c r="A1047">
        <f t="shared" si="255"/>
        <v>2080</v>
      </c>
      <c r="B1047" s="4" t="b">
        <f t="shared" si="256"/>
        <v>1</v>
      </c>
      <c r="C1047" s="5" t="b">
        <f t="shared" si="254"/>
        <v>1</v>
      </c>
      <c r="D1047" s="4">
        <f t="shared" ca="1" si="257"/>
        <v>2</v>
      </c>
      <c r="E1047" s="15">
        <f t="shared" si="258"/>
        <v>2080</v>
      </c>
      <c r="F1047" s="4">
        <f t="shared" ca="1" si="259"/>
        <v>0</v>
      </c>
      <c r="G1047" s="6">
        <f>IF(C1047,VLOOKUP(A1047,RawData!A:C,3,FALSE),"")</f>
        <v>3.0038999999999998</v>
      </c>
      <c r="H1047" s="9">
        <f>IF(C1047,VLOOKUP(A1047,RawData!A:D,4,FALSE),"")</f>
        <v>248.923501502931</v>
      </c>
      <c r="I1047" s="5" t="b">
        <f t="shared" si="260"/>
        <v>1</v>
      </c>
      <c r="J1047" s="4">
        <f t="shared" ca="1" si="261"/>
        <v>248.18089210452334</v>
      </c>
      <c r="K1047" s="4">
        <f t="shared" ca="1" si="262"/>
        <v>9.379634850327534E-2</v>
      </c>
      <c r="L1047" s="4">
        <f t="shared" ca="1" si="263"/>
        <v>0.14956756761858969</v>
      </c>
      <c r="M1047" s="4">
        <f t="shared" ca="1" si="264"/>
        <v>0.11269543262298498</v>
      </c>
      <c r="N1047" s="4">
        <f t="shared" ca="1" si="266"/>
        <v>2</v>
      </c>
      <c r="O1047" s="4">
        <f t="shared" ca="1" si="265"/>
        <v>0</v>
      </c>
    </row>
    <row r="1048" spans="1:15" x14ac:dyDescent="0.2">
      <c r="A1048">
        <f t="shared" si="255"/>
        <v>2082</v>
      </c>
      <c r="B1048" s="4" t="b">
        <f t="shared" si="256"/>
        <v>1</v>
      </c>
      <c r="C1048" s="5" t="b">
        <f t="shared" si="254"/>
        <v>1</v>
      </c>
      <c r="D1048" s="4">
        <f t="shared" ca="1" si="257"/>
        <v>2</v>
      </c>
      <c r="E1048" s="15">
        <f t="shared" si="258"/>
        <v>2082</v>
      </c>
      <c r="F1048" s="4">
        <f t="shared" ca="1" si="259"/>
        <v>0</v>
      </c>
      <c r="G1048" s="6">
        <f>IF(C1048,VLOOKUP(A1048,RawData!A:C,3,FALSE),"")</f>
        <v>3.0038999999999998</v>
      </c>
      <c r="H1048" s="9">
        <f>IF(C1048,VLOOKUP(A1048,RawData!A:D,4,FALSE),"")</f>
        <v>248.87432098828401</v>
      </c>
      <c r="I1048" s="5" t="b">
        <f t="shared" si="260"/>
        <v>1</v>
      </c>
      <c r="J1048" s="4">
        <f t="shared" ca="1" si="261"/>
        <v>248.18343102208271</v>
      </c>
      <c r="K1048" s="4">
        <f t="shared" ca="1" si="262"/>
        <v>0.16043970390893492</v>
      </c>
      <c r="L1048" s="4">
        <f t="shared" ca="1" si="263"/>
        <v>0.19958539414815846</v>
      </c>
      <c r="M1048" s="4">
        <f t="shared" ca="1" si="264"/>
        <v>4.0340158194993592E-2</v>
      </c>
      <c r="N1048" s="4">
        <f t="shared" ca="1" si="266"/>
        <v>2</v>
      </c>
      <c r="O1048" s="4">
        <f t="shared" ca="1" si="265"/>
        <v>0</v>
      </c>
    </row>
    <row r="1049" spans="1:15" x14ac:dyDescent="0.2">
      <c r="A1049">
        <f t="shared" si="255"/>
        <v>2084</v>
      </c>
      <c r="B1049" s="4" t="b">
        <f t="shared" si="256"/>
        <v>1</v>
      </c>
      <c r="C1049" s="5" t="b">
        <f t="shared" si="254"/>
        <v>1</v>
      </c>
      <c r="D1049" s="4">
        <f t="shared" ca="1" si="257"/>
        <v>2</v>
      </c>
      <c r="E1049" s="15">
        <f t="shared" si="258"/>
        <v>2084</v>
      </c>
      <c r="F1049" s="4">
        <f t="shared" ca="1" si="259"/>
        <v>0</v>
      </c>
      <c r="G1049" s="6">
        <f>IF(C1049,VLOOKUP(A1049,RawData!A:C,3,FALSE),"")</f>
        <v>3.0038999999999998</v>
      </c>
      <c r="H1049" s="9">
        <f>IF(C1049,VLOOKUP(A1049,RawData!A:D,4,FALSE),"")</f>
        <v>248.80368244433899</v>
      </c>
      <c r="I1049" s="5" t="b">
        <f t="shared" si="260"/>
        <v>1</v>
      </c>
      <c r="J1049" s="4">
        <f t="shared" ca="1" si="261"/>
        <v>248.18228200226812</v>
      </c>
      <c r="K1049" s="4">
        <f t="shared" ca="1" si="262"/>
        <v>0.22533601102227863</v>
      </c>
      <c r="L1049" s="4">
        <f t="shared" ca="1" si="263"/>
        <v>0.24714030734801895</v>
      </c>
      <c r="M1049" s="4">
        <f t="shared" ca="1" si="264"/>
        <v>0.21011409374000323</v>
      </c>
      <c r="N1049" s="4">
        <f t="shared" ca="1" si="266"/>
        <v>2</v>
      </c>
      <c r="O1049" s="4">
        <f t="shared" ca="1" si="265"/>
        <v>0</v>
      </c>
    </row>
    <row r="1050" spans="1:15" x14ac:dyDescent="0.2">
      <c r="A1050">
        <f t="shared" si="255"/>
        <v>2086</v>
      </c>
      <c r="B1050" s="4" t="b">
        <f t="shared" si="256"/>
        <v>1</v>
      </c>
      <c r="C1050" s="5" t="b">
        <f t="shared" si="254"/>
        <v>1</v>
      </c>
      <c r="D1050" s="4">
        <f t="shared" ca="1" si="257"/>
        <v>2</v>
      </c>
      <c r="E1050" s="15">
        <f t="shared" si="258"/>
        <v>2086</v>
      </c>
      <c r="F1050" s="4">
        <f t="shared" ca="1" si="259"/>
        <v>0</v>
      </c>
      <c r="G1050" s="6">
        <f>IF(C1050,VLOOKUP(A1050,RawData!A:C,3,FALSE),"")</f>
        <v>3.0038999999999998</v>
      </c>
      <c r="H1050" s="9">
        <f>IF(C1050,VLOOKUP(A1050,RawData!A:D,4,FALSE),"")</f>
        <v>248.727035929691</v>
      </c>
      <c r="I1050" s="5" t="b">
        <f t="shared" si="260"/>
        <v>1</v>
      </c>
      <c r="J1050" s="4">
        <f t="shared" ca="1" si="261"/>
        <v>248.17654240388762</v>
      </c>
      <c r="K1050" s="4">
        <f t="shared" ca="1" si="262"/>
        <v>0.28726343288096245</v>
      </c>
      <c r="L1050" s="4">
        <f t="shared" ca="1" si="263"/>
        <v>0.29170155304061041</v>
      </c>
      <c r="M1050" s="4">
        <f t="shared" ca="1" si="264"/>
        <v>0.39138809373798722</v>
      </c>
      <c r="N1050" s="4">
        <f t="shared" ca="1" si="266"/>
        <v>2</v>
      </c>
      <c r="O1050" s="4">
        <f t="shared" ca="1" si="265"/>
        <v>0</v>
      </c>
    </row>
    <row r="1051" spans="1:15" x14ac:dyDescent="0.2">
      <c r="A1051">
        <f t="shared" si="255"/>
        <v>2088</v>
      </c>
      <c r="B1051" s="4" t="b">
        <f t="shared" si="256"/>
        <v>1</v>
      </c>
      <c r="C1051" s="5" t="b">
        <f t="shared" si="254"/>
        <v>1</v>
      </c>
      <c r="D1051" s="4">
        <f t="shared" ca="1" si="257"/>
        <v>2</v>
      </c>
      <c r="E1051" s="15">
        <f t="shared" si="258"/>
        <v>2088</v>
      </c>
      <c r="F1051" s="4">
        <f t="shared" ca="1" si="259"/>
        <v>0</v>
      </c>
      <c r="G1051" s="6">
        <f>IF(C1051,VLOOKUP(A1051,RawData!A:C,3,FALSE),"")</f>
        <v>3.0038999999999998</v>
      </c>
      <c r="H1051" s="9">
        <f>IF(C1051,VLOOKUP(A1051,RawData!A:D,4,FALSE),"")</f>
        <v>248.61768694727101</v>
      </c>
      <c r="I1051" s="5" t="b">
        <f t="shared" si="260"/>
        <v>1</v>
      </c>
      <c r="J1051" s="4">
        <f t="shared" ca="1" si="261"/>
        <v>248.16567236803868</v>
      </c>
      <c r="K1051" s="4">
        <f t="shared" ca="1" si="262"/>
        <v>0.34513963693339633</v>
      </c>
      <c r="L1051" s="4">
        <f t="shared" ca="1" si="263"/>
        <v>0.33237213025904566</v>
      </c>
      <c r="M1051" s="4">
        <f t="shared" ca="1" si="264"/>
        <v>0.58339160838599469</v>
      </c>
      <c r="N1051" s="4">
        <f t="shared" ca="1" si="266"/>
        <v>2</v>
      </c>
      <c r="O1051" s="4">
        <f t="shared" ca="1" si="265"/>
        <v>0</v>
      </c>
    </row>
    <row r="1052" spans="1:15" x14ac:dyDescent="0.2">
      <c r="A1052">
        <f t="shared" si="255"/>
        <v>2090</v>
      </c>
      <c r="B1052" s="4" t="b">
        <f t="shared" si="256"/>
        <v>1</v>
      </c>
      <c r="C1052" s="5" t="b">
        <f t="shared" si="254"/>
        <v>1</v>
      </c>
      <c r="D1052" s="4">
        <f t="shared" ca="1" si="257"/>
        <v>2</v>
      </c>
      <c r="E1052" s="15">
        <f t="shared" si="258"/>
        <v>2090</v>
      </c>
      <c r="F1052" s="4">
        <f t="shared" ca="1" si="259"/>
        <v>0</v>
      </c>
      <c r="G1052" s="6">
        <f>IF(C1052,VLOOKUP(A1052,RawData!A:C,3,FALSE),"")</f>
        <v>3.0038999999999998</v>
      </c>
      <c r="H1052" s="9">
        <f>IF(C1052,VLOOKUP(A1052,RawData!A:D,4,FALSE),"")</f>
        <v>248.50258843262401</v>
      </c>
      <c r="I1052" s="5" t="b">
        <f t="shared" si="260"/>
        <v>1</v>
      </c>
      <c r="J1052" s="4">
        <f t="shared" ca="1" si="261"/>
        <v>248.14880247744551</v>
      </c>
      <c r="K1052" s="4">
        <f t="shared" ca="1" si="262"/>
        <v>0.39772476043526694</v>
      </c>
      <c r="L1052" s="4">
        <f t="shared" ca="1" si="263"/>
        <v>0.36914366034375234</v>
      </c>
      <c r="M1052" s="4">
        <f t="shared" ca="1" si="264"/>
        <v>0.76518057909601112</v>
      </c>
      <c r="N1052" s="4">
        <f t="shared" ca="1" si="266"/>
        <v>2</v>
      </c>
      <c r="O1052" s="4">
        <f t="shared" ca="1" si="265"/>
        <v>0</v>
      </c>
    </row>
    <row r="1053" spans="1:15" x14ac:dyDescent="0.2">
      <c r="A1053">
        <f t="shared" si="255"/>
        <v>2092</v>
      </c>
      <c r="B1053" s="4" t="b">
        <f t="shared" si="256"/>
        <v>1</v>
      </c>
      <c r="C1053" s="5" t="b">
        <f t="shared" si="254"/>
        <v>1</v>
      </c>
      <c r="D1053" s="4">
        <f t="shared" ca="1" si="257"/>
        <v>2</v>
      </c>
      <c r="E1053" s="15">
        <f t="shared" si="258"/>
        <v>2092</v>
      </c>
      <c r="F1053" s="4">
        <f t="shared" ca="1" si="259"/>
        <v>0</v>
      </c>
      <c r="G1053" s="6">
        <f>IF(C1053,VLOOKUP(A1053,RawData!A:C,3,FALSE),"")</f>
        <v>3.0116999999999998</v>
      </c>
      <c r="H1053" s="9">
        <f>IF(C1053,VLOOKUP(A1053,RawData!A:D,4,FALSE),"")</f>
        <v>248.37650291797601</v>
      </c>
      <c r="I1053" s="5" t="b">
        <f t="shared" si="260"/>
        <v>1</v>
      </c>
      <c r="J1053" s="4">
        <f t="shared" ca="1" si="261"/>
        <v>248.12572231313129</v>
      </c>
      <c r="K1053" s="4">
        <f t="shared" ca="1" si="262"/>
        <v>0.44446997998002757</v>
      </c>
      <c r="L1053" s="4">
        <f t="shared" ca="1" si="263"/>
        <v>0.40201611103651658</v>
      </c>
      <c r="M1053" s="4">
        <f t="shared" ca="1" si="264"/>
        <v>0.91976208202501653</v>
      </c>
      <c r="N1053" s="4">
        <f t="shared" ca="1" si="266"/>
        <v>2</v>
      </c>
      <c r="O1053" s="4">
        <f t="shared" ca="1" si="265"/>
        <v>0</v>
      </c>
    </row>
    <row r="1054" spans="1:15" x14ac:dyDescent="0.2">
      <c r="A1054">
        <f t="shared" si="255"/>
        <v>2094</v>
      </c>
      <c r="B1054" s="4" t="b">
        <f t="shared" si="256"/>
        <v>1</v>
      </c>
      <c r="C1054" s="5" t="b">
        <f t="shared" si="254"/>
        <v>1</v>
      </c>
      <c r="D1054" s="4">
        <f t="shared" ca="1" si="257"/>
        <v>2</v>
      </c>
      <c r="E1054" s="15">
        <f t="shared" si="258"/>
        <v>2094</v>
      </c>
      <c r="F1054" s="4">
        <f t="shared" ca="1" si="259"/>
        <v>0</v>
      </c>
      <c r="G1054" s="6">
        <f>IF(C1054,VLOOKUP(A1054,RawData!A:C,3,FALSE),"")</f>
        <v>3.0156000000000001</v>
      </c>
      <c r="H1054" s="9">
        <f>IF(C1054,VLOOKUP(A1054,RawData!A:D,4,FALSE),"")</f>
        <v>248.23917391797701</v>
      </c>
      <c r="I1054" s="5" t="b">
        <f t="shared" si="260"/>
        <v>1</v>
      </c>
      <c r="J1054" s="4">
        <f t="shared" ca="1" si="261"/>
        <v>248.09782456854987</v>
      </c>
      <c r="K1054" s="4">
        <f t="shared" ca="1" si="262"/>
        <v>0.48466711991920874</v>
      </c>
      <c r="L1054" s="4">
        <f t="shared" ca="1" si="263"/>
        <v>0.43080401342979258</v>
      </c>
      <c r="M1054" s="4">
        <f t="shared" ca="1" si="264"/>
        <v>1.041126099602991</v>
      </c>
      <c r="N1054" s="4">
        <f t="shared" ca="1" si="266"/>
        <v>2</v>
      </c>
      <c r="O1054" s="4">
        <f t="shared" ca="1" si="265"/>
        <v>0</v>
      </c>
    </row>
    <row r="1055" spans="1:15" x14ac:dyDescent="0.2">
      <c r="A1055">
        <f t="shared" si="255"/>
        <v>2096</v>
      </c>
      <c r="B1055" s="4" t="b">
        <f t="shared" si="256"/>
        <v>1</v>
      </c>
      <c r="C1055" s="5" t="b">
        <f t="shared" si="254"/>
        <v>1</v>
      </c>
      <c r="D1055" s="4">
        <f t="shared" ca="1" si="257"/>
        <v>2</v>
      </c>
      <c r="E1055" s="15">
        <f t="shared" si="258"/>
        <v>2096</v>
      </c>
      <c r="F1055" s="4">
        <f t="shared" ca="1" si="259"/>
        <v>0</v>
      </c>
      <c r="G1055" s="6">
        <f>IF(C1055,VLOOKUP(A1055,RawData!A:C,3,FALSE),"")</f>
        <v>3.0078</v>
      </c>
      <c r="H1055" s="9">
        <f>IF(C1055,VLOOKUP(A1055,RawData!A:D,4,FALSE),"")</f>
        <v>248.09111640332901</v>
      </c>
      <c r="I1055" s="5" t="b">
        <f t="shared" si="260"/>
        <v>1</v>
      </c>
      <c r="J1055" s="4">
        <f t="shared" ca="1" si="261"/>
        <v>248.06566574379579</v>
      </c>
      <c r="K1055" s="4">
        <f t="shared" ca="1" si="262"/>
        <v>0.51760743680523547</v>
      </c>
      <c r="L1055" s="4">
        <f t="shared" ca="1" si="263"/>
        <v>0.45534747986670254</v>
      </c>
      <c r="M1055" s="4">
        <f t="shared" ca="1" si="264"/>
        <v>1.1295320234320059</v>
      </c>
      <c r="N1055" s="4">
        <f t="shared" ca="1" si="266"/>
        <v>2</v>
      </c>
      <c r="O1055" s="4">
        <f t="shared" ca="1" si="265"/>
        <v>0</v>
      </c>
    </row>
    <row r="1056" spans="1:15" x14ac:dyDescent="0.2">
      <c r="A1056">
        <f t="shared" si="255"/>
        <v>2098</v>
      </c>
      <c r="B1056" s="4" t="b">
        <f t="shared" si="256"/>
        <v>1</v>
      </c>
      <c r="C1056" s="5" t="b">
        <f t="shared" si="254"/>
        <v>1</v>
      </c>
      <c r="D1056" s="4">
        <f t="shared" ca="1" si="257"/>
        <v>2</v>
      </c>
      <c r="E1056" s="15">
        <f t="shared" si="258"/>
        <v>2098</v>
      </c>
      <c r="F1056" s="4">
        <f t="shared" ca="1" si="259"/>
        <v>0</v>
      </c>
      <c r="G1056" s="6">
        <f>IF(C1056,VLOOKUP(A1056,RawData!A:C,3,FALSE),"")</f>
        <v>2.9961000000000002</v>
      </c>
      <c r="H1056" s="9">
        <f>IF(C1056,VLOOKUP(A1056,RawData!A:D,4,FALSE),"")</f>
        <v>247.93782237402999</v>
      </c>
      <c r="I1056" s="5" t="b">
        <f t="shared" si="260"/>
        <v>1</v>
      </c>
      <c r="J1056" s="4">
        <f t="shared" ca="1" si="261"/>
        <v>248.03082403185036</v>
      </c>
      <c r="K1056" s="4">
        <f t="shared" ca="1" si="262"/>
        <v>0.54294412496716404</v>
      </c>
      <c r="L1056" s="4">
        <f t="shared" ca="1" si="263"/>
        <v>0.47530936462564455</v>
      </c>
      <c r="M1056" s="4">
        <f t="shared" ca="1" si="264"/>
        <v>1.1852355732399928</v>
      </c>
      <c r="N1056" s="4">
        <f t="shared" ca="1" si="266"/>
        <v>2</v>
      </c>
      <c r="O1056" s="4">
        <f t="shared" ca="1" si="265"/>
        <v>0</v>
      </c>
    </row>
    <row r="1057" spans="1:15" x14ac:dyDescent="0.2">
      <c r="A1057">
        <f t="shared" si="255"/>
        <v>2100</v>
      </c>
      <c r="B1057" s="4" t="b">
        <f t="shared" si="256"/>
        <v>1</v>
      </c>
      <c r="C1057" s="5" t="b">
        <f t="shared" si="254"/>
        <v>1</v>
      </c>
      <c r="D1057" s="4">
        <f t="shared" ca="1" si="257"/>
        <v>2</v>
      </c>
      <c r="E1057" s="15">
        <f t="shared" si="258"/>
        <v>2100</v>
      </c>
      <c r="F1057" s="4">
        <f t="shared" ca="1" si="259"/>
        <v>0</v>
      </c>
      <c r="G1057" s="6">
        <f>IF(C1057,VLOOKUP(A1057,RawData!A:C,3,FALSE),"")</f>
        <v>2.9961000000000002</v>
      </c>
      <c r="H1057" s="9">
        <f>IF(C1057,VLOOKUP(A1057,RawData!A:D,4,FALSE),"")</f>
        <v>247.78375593555501</v>
      </c>
      <c r="I1057" s="5" t="b">
        <f t="shared" si="260"/>
        <v>1</v>
      </c>
      <c r="J1057" s="4">
        <f t="shared" ca="1" si="261"/>
        <v>247.99366212578948</v>
      </c>
      <c r="K1057" s="4">
        <f t="shared" ca="1" si="262"/>
        <v>0.56049234642668466</v>
      </c>
      <c r="L1057" s="4">
        <f t="shared" ca="1" si="263"/>
        <v>0.48825596492022783</v>
      </c>
      <c r="M1057" s="4">
        <f t="shared" ca="1" si="264"/>
        <v>1.2404250585909722</v>
      </c>
      <c r="N1057" s="4">
        <f t="shared" ca="1" si="266"/>
        <v>2</v>
      </c>
      <c r="O1057" s="4">
        <f t="shared" ca="1" si="265"/>
        <v>0</v>
      </c>
    </row>
    <row r="1058" spans="1:15" x14ac:dyDescent="0.2">
      <c r="A1058">
        <f t="shared" si="255"/>
        <v>2102</v>
      </c>
      <c r="B1058" s="4" t="b">
        <f t="shared" si="256"/>
        <v>1</v>
      </c>
      <c r="C1058" s="5" t="b">
        <f t="shared" si="254"/>
        <v>1</v>
      </c>
      <c r="D1058" s="4">
        <f t="shared" ca="1" si="257"/>
        <v>2</v>
      </c>
      <c r="E1058" s="15">
        <f t="shared" si="258"/>
        <v>2102</v>
      </c>
      <c r="F1058" s="4">
        <f t="shared" ca="1" si="259"/>
        <v>0</v>
      </c>
      <c r="G1058" s="6">
        <f>IF(C1058,VLOOKUP(A1058,RawData!A:C,3,FALSE),"")</f>
        <v>2.9961000000000002</v>
      </c>
      <c r="H1058" s="9">
        <f>IF(C1058,VLOOKUP(A1058,RawData!A:D,4,FALSE),"")</f>
        <v>247.635183403328</v>
      </c>
      <c r="I1058" s="5" t="b">
        <f t="shared" si="260"/>
        <v>1</v>
      </c>
      <c r="J1058" s="4">
        <f t="shared" ca="1" si="261"/>
        <v>247.95488880131882</v>
      </c>
      <c r="K1058" s="4">
        <f t="shared" ca="1" si="262"/>
        <v>0.5705816010893443</v>
      </c>
      <c r="L1058" s="4">
        <f t="shared" ca="1" si="263"/>
        <v>0.49168853596586359</v>
      </c>
      <c r="M1058" s="4">
        <f t="shared" ca="1" si="264"/>
        <v>1.2684060292970116</v>
      </c>
      <c r="N1058" s="4">
        <f t="shared" ca="1" si="266"/>
        <v>2</v>
      </c>
      <c r="O1058" s="4">
        <f t="shared" ca="1" si="265"/>
        <v>0</v>
      </c>
    </row>
    <row r="1059" spans="1:15" x14ac:dyDescent="0.2">
      <c r="A1059">
        <f t="shared" si="255"/>
        <v>2104</v>
      </c>
      <c r="B1059" s="4" t="b">
        <f t="shared" si="256"/>
        <v>1</v>
      </c>
      <c r="C1059" s="5" t="b">
        <f t="shared" si="254"/>
        <v>1</v>
      </c>
      <c r="D1059" s="4">
        <f t="shared" ca="1" si="257"/>
        <v>2</v>
      </c>
      <c r="E1059" s="15">
        <f t="shared" si="258"/>
        <v>2104</v>
      </c>
      <c r="F1059" s="4">
        <f t="shared" ca="1" si="259"/>
        <v>0</v>
      </c>
      <c r="G1059" s="6">
        <f>IF(C1059,VLOOKUP(A1059,RawData!A:C,3,FALSE),"")</f>
        <v>2.9922</v>
      </c>
      <c r="H1059" s="9">
        <f>IF(C1059,VLOOKUP(A1059,RawData!A:D,4,FALSE),"")</f>
        <v>247.49210391797601</v>
      </c>
      <c r="I1059" s="5" t="b">
        <f t="shared" si="260"/>
        <v>1</v>
      </c>
      <c r="J1059" s="4">
        <f t="shared" ca="1" si="261"/>
        <v>247.91503567134151</v>
      </c>
      <c r="K1059" s="4">
        <f t="shared" ca="1" si="262"/>
        <v>0.57374353260433963</v>
      </c>
      <c r="L1059" s="4">
        <f t="shared" ca="1" si="263"/>
        <v>0.48296707909941006</v>
      </c>
      <c r="M1059" s="4">
        <f t="shared" ca="1" si="264"/>
        <v>1.2851425615239975</v>
      </c>
      <c r="N1059" s="4">
        <f t="shared" ca="1" si="266"/>
        <v>2</v>
      </c>
      <c r="O1059" s="4">
        <f t="shared" ca="1" si="265"/>
        <v>0</v>
      </c>
    </row>
    <row r="1060" spans="1:15" x14ac:dyDescent="0.2">
      <c r="A1060">
        <f t="shared" si="255"/>
        <v>2106</v>
      </c>
      <c r="B1060" s="4" t="b">
        <f t="shared" si="256"/>
        <v>1</v>
      </c>
      <c r="C1060" s="5" t="b">
        <f t="shared" si="254"/>
        <v>1</v>
      </c>
      <c r="D1060" s="4">
        <f t="shared" ca="1" si="257"/>
        <v>2</v>
      </c>
      <c r="E1060" s="15">
        <f t="shared" si="258"/>
        <v>2106</v>
      </c>
      <c r="F1060" s="4">
        <f t="shared" ca="1" si="259"/>
        <v>0</v>
      </c>
      <c r="G1060" s="6">
        <f>IF(C1060,VLOOKUP(A1060,RawData!A:C,3,FALSE),"")</f>
        <v>2.9922</v>
      </c>
      <c r="H1060" s="9">
        <f>IF(C1060,VLOOKUP(A1060,RawData!A:D,4,FALSE),"")</f>
        <v>247.38172494727101</v>
      </c>
      <c r="I1060" s="5" t="b">
        <f t="shared" si="260"/>
        <v>1</v>
      </c>
      <c r="J1060" s="4">
        <f t="shared" ca="1" si="261"/>
        <v>247.87447376565856</v>
      </c>
      <c r="K1060" s="4">
        <f t="shared" ca="1" si="262"/>
        <v>0.57104957749504592</v>
      </c>
      <c r="L1060" s="4">
        <f t="shared" ca="1" si="263"/>
        <v>0.46099306607450785</v>
      </c>
      <c r="M1060" s="4">
        <f t="shared" ca="1" si="264"/>
        <v>1.2854000468749973</v>
      </c>
      <c r="N1060" s="4">
        <f t="shared" ca="1" si="266"/>
        <v>2</v>
      </c>
      <c r="O1060" s="4">
        <f t="shared" ca="1" si="265"/>
        <v>0</v>
      </c>
    </row>
    <row r="1061" spans="1:15" x14ac:dyDescent="0.2">
      <c r="A1061">
        <f t="shared" si="255"/>
        <v>2108</v>
      </c>
      <c r="B1061" s="4" t="b">
        <f t="shared" si="256"/>
        <v>1</v>
      </c>
      <c r="C1061" s="5" t="b">
        <f t="shared" si="254"/>
        <v>1</v>
      </c>
      <c r="D1061" s="4">
        <f t="shared" ca="1" si="257"/>
        <v>2</v>
      </c>
      <c r="E1061" s="15">
        <f t="shared" si="258"/>
        <v>2108</v>
      </c>
      <c r="F1061" s="4">
        <f t="shared" ca="1" si="259"/>
        <v>0</v>
      </c>
      <c r="G1061" s="6">
        <f>IF(C1061,VLOOKUP(A1061,RawData!A:C,3,FALSE),"")</f>
        <v>2.9922</v>
      </c>
      <c r="H1061" s="9">
        <f>IF(C1061,VLOOKUP(A1061,RawData!A:D,4,FALSE),"")</f>
        <v>247.27709746191999</v>
      </c>
      <c r="I1061" s="5" t="b">
        <f t="shared" si="260"/>
        <v>1</v>
      </c>
      <c r="J1061" s="4">
        <f t="shared" ca="1" si="261"/>
        <v>247.83389521727145</v>
      </c>
      <c r="K1061" s="4">
        <f t="shared" ca="1" si="262"/>
        <v>0.56250804174058544</v>
      </c>
      <c r="L1061" s="4">
        <f t="shared" ca="1" si="263"/>
        <v>0.42312583340253695</v>
      </c>
      <c r="M1061" s="4">
        <f t="shared" ca="1" si="264"/>
        <v>1.2639429707039938</v>
      </c>
      <c r="N1061" s="4">
        <f t="shared" ca="1" si="266"/>
        <v>2</v>
      </c>
      <c r="O1061" s="4">
        <f t="shared" ca="1" si="265"/>
        <v>0</v>
      </c>
    </row>
    <row r="1062" spans="1:15" x14ac:dyDescent="0.2">
      <c r="A1062">
        <f t="shared" si="255"/>
        <v>2110</v>
      </c>
      <c r="B1062" s="4" t="b">
        <f t="shared" si="256"/>
        <v>1</v>
      </c>
      <c r="C1062" s="5" t="b">
        <f t="shared" si="254"/>
        <v>1</v>
      </c>
      <c r="D1062" s="4">
        <f t="shared" ca="1" si="257"/>
        <v>2</v>
      </c>
      <c r="E1062" s="15">
        <f t="shared" si="258"/>
        <v>2110</v>
      </c>
      <c r="F1062" s="4">
        <f t="shared" ca="1" si="259"/>
        <v>0</v>
      </c>
      <c r="G1062" s="6">
        <f>IF(C1062,VLOOKUP(A1062,RawData!A:C,3,FALSE),"")</f>
        <v>2.9922</v>
      </c>
      <c r="H1062" s="9">
        <f>IF(C1062,VLOOKUP(A1062,RawData!A:D,4,FALSE),"")</f>
        <v>247.20491395898699</v>
      </c>
      <c r="I1062" s="5" t="b">
        <f t="shared" si="260"/>
        <v>1</v>
      </c>
      <c r="J1062" s="4">
        <f t="shared" ca="1" si="261"/>
        <v>247.79400886337777</v>
      </c>
      <c r="K1062" s="4">
        <f t="shared" ca="1" si="262"/>
        <v>0.54811892685302155</v>
      </c>
      <c r="L1062" s="4">
        <f t="shared" ca="1" si="263"/>
        <v>0.36845377097714049</v>
      </c>
      <c r="M1062" s="4">
        <f t="shared" ca="1" si="264"/>
        <v>1.215276473635015</v>
      </c>
      <c r="N1062" s="4">
        <f t="shared" ca="1" si="266"/>
        <v>2</v>
      </c>
      <c r="O1062" s="4">
        <f t="shared" ca="1" si="265"/>
        <v>0</v>
      </c>
    </row>
    <row r="1063" spans="1:15" x14ac:dyDescent="0.2">
      <c r="A1063">
        <f t="shared" si="255"/>
        <v>2112</v>
      </c>
      <c r="B1063" s="4" t="b">
        <f t="shared" si="256"/>
        <v>1</v>
      </c>
      <c r="C1063" s="5" t="b">
        <f t="shared" si="254"/>
        <v>1</v>
      </c>
      <c r="D1063" s="4">
        <f t="shared" ca="1" si="257"/>
        <v>2</v>
      </c>
      <c r="E1063" s="15">
        <f t="shared" si="258"/>
        <v>2112</v>
      </c>
      <c r="F1063" s="4">
        <f t="shared" ca="1" si="259"/>
        <v>0</v>
      </c>
      <c r="G1063" s="6">
        <f>IF(C1063,VLOOKUP(A1063,RawData!A:C,3,FALSE),"")</f>
        <v>2.9922</v>
      </c>
      <c r="H1063" s="9">
        <f>IF(C1063,VLOOKUP(A1063,RawData!A:D,4,FALSE),"")</f>
        <v>247.17092497070399</v>
      </c>
      <c r="I1063" s="5" t="b">
        <f t="shared" si="260"/>
        <v>1</v>
      </c>
      <c r="J1063" s="4">
        <f t="shared" ca="1" si="261"/>
        <v>247.75568409050726</v>
      </c>
      <c r="K1063" s="4">
        <f t="shared" ca="1" si="262"/>
        <v>0.52891223018616529</v>
      </c>
      <c r="L1063" s="4">
        <f t="shared" ca="1" si="263"/>
        <v>0.29642799062355607</v>
      </c>
      <c r="M1063" s="4">
        <f t="shared" ca="1" si="264"/>
        <v>1.1388874443400141</v>
      </c>
      <c r="N1063" s="4">
        <f t="shared" ca="1" si="266"/>
        <v>2</v>
      </c>
      <c r="O1063" s="4">
        <f t="shared" ca="1" si="265"/>
        <v>0</v>
      </c>
    </row>
    <row r="1064" spans="1:15" x14ac:dyDescent="0.2">
      <c r="A1064">
        <f t="shared" si="255"/>
        <v>2114</v>
      </c>
      <c r="B1064" s="4" t="b">
        <f t="shared" si="256"/>
        <v>1</v>
      </c>
      <c r="C1064" s="5" t="b">
        <f t="shared" si="254"/>
        <v>1</v>
      </c>
      <c r="D1064" s="4">
        <f t="shared" ca="1" si="257"/>
        <v>2</v>
      </c>
      <c r="E1064" s="15">
        <f t="shared" si="258"/>
        <v>2114</v>
      </c>
      <c r="F1064" s="4">
        <f t="shared" ca="1" si="259"/>
        <v>0</v>
      </c>
      <c r="G1064" s="6">
        <f>IF(C1064,VLOOKUP(A1064,RawData!A:C,3,FALSE),"")</f>
        <v>2.9922</v>
      </c>
      <c r="H1064" s="9">
        <f>IF(C1064,VLOOKUP(A1064,RawData!A:D,4,FALSE),"")</f>
        <v>247.17564551464801</v>
      </c>
      <c r="I1064" s="5" t="b">
        <f t="shared" si="260"/>
        <v>1</v>
      </c>
      <c r="J1064" s="4">
        <f t="shared" ca="1" si="261"/>
        <v>247.71966289676968</v>
      </c>
      <c r="K1064" s="4">
        <f t="shared" ca="1" si="262"/>
        <v>0.50509837071683705</v>
      </c>
      <c r="L1064" s="4">
        <f t="shared" ca="1" si="263"/>
        <v>0.20617979974497302</v>
      </c>
      <c r="M1064" s="4">
        <f t="shared" ca="1" si="264"/>
        <v>1.0460184619189761</v>
      </c>
      <c r="N1064" s="4">
        <f t="shared" ca="1" si="266"/>
        <v>2</v>
      </c>
      <c r="O1064" s="4">
        <f t="shared" ca="1" si="265"/>
        <v>0</v>
      </c>
    </row>
    <row r="1065" spans="1:15" x14ac:dyDescent="0.2">
      <c r="A1065">
        <f t="shared" si="255"/>
        <v>2116</v>
      </c>
      <c r="B1065" s="4" t="b">
        <f t="shared" si="256"/>
        <v>1</v>
      </c>
      <c r="C1065" s="5" t="b">
        <f t="shared" si="254"/>
        <v>1</v>
      </c>
      <c r="D1065" s="4">
        <f t="shared" ca="1" si="257"/>
        <v>2</v>
      </c>
      <c r="E1065" s="15">
        <f t="shared" si="258"/>
        <v>2116</v>
      </c>
      <c r="F1065" s="4">
        <f t="shared" ca="1" si="259"/>
        <v>0</v>
      </c>
      <c r="G1065" s="6">
        <f>IF(C1065,VLOOKUP(A1065,RawData!A:C,3,FALSE),"")</f>
        <v>2.9922</v>
      </c>
      <c r="H1065" s="9">
        <f>IF(C1065,VLOOKUP(A1065,RawData!A:D,4,FALSE),"")</f>
        <v>247.207832058592</v>
      </c>
      <c r="I1065" s="5" t="b">
        <f t="shared" si="260"/>
        <v>1</v>
      </c>
      <c r="J1065" s="4">
        <f t="shared" ca="1" si="261"/>
        <v>247.68679608781417</v>
      </c>
      <c r="K1065" s="4">
        <f t="shared" ca="1" si="262"/>
        <v>0.47667801301858503</v>
      </c>
      <c r="L1065" s="4">
        <f t="shared" ca="1" si="263"/>
        <v>9.645981297089179E-2</v>
      </c>
      <c r="M1065" s="4">
        <f t="shared" ca="1" si="264"/>
        <v>0.94222456297299573</v>
      </c>
      <c r="N1065" s="4">
        <f t="shared" ca="1" si="266"/>
        <v>2</v>
      </c>
      <c r="O1065" s="4">
        <f t="shared" ca="1" si="265"/>
        <v>0</v>
      </c>
    </row>
    <row r="1066" spans="1:15" x14ac:dyDescent="0.2">
      <c r="A1066">
        <f t="shared" si="255"/>
        <v>2118</v>
      </c>
      <c r="B1066" s="4" t="b">
        <f t="shared" si="256"/>
        <v>1</v>
      </c>
      <c r="C1066" s="5" t="b">
        <f t="shared" si="254"/>
        <v>1</v>
      </c>
      <c r="D1066" s="4">
        <f t="shared" ca="1" si="257"/>
        <v>2</v>
      </c>
      <c r="E1066" s="15">
        <f t="shared" si="258"/>
        <v>2118</v>
      </c>
      <c r="F1066" s="4">
        <f t="shared" ca="1" si="259"/>
        <v>0</v>
      </c>
      <c r="G1066" s="6">
        <f>IF(C1066,VLOOKUP(A1066,RawData!A:C,3,FALSE),"")</f>
        <v>2.9922</v>
      </c>
      <c r="H1066" s="9">
        <f>IF(C1066,VLOOKUP(A1066,RawData!A:D,4,FALSE),"")</f>
        <v>247.26224904101201</v>
      </c>
      <c r="I1066" s="5" t="b">
        <f t="shared" si="260"/>
        <v>1</v>
      </c>
      <c r="J1066" s="4">
        <f t="shared" ca="1" si="261"/>
        <v>247.65711941611437</v>
      </c>
      <c r="K1066" s="4">
        <f t="shared" ca="1" si="262"/>
        <v>0.44397930164038257</v>
      </c>
      <c r="L1066" s="4">
        <f t="shared" ca="1" si="263"/>
        <v>3.3786858780274542E-2</v>
      </c>
      <c r="M1066" s="4">
        <f t="shared" ca="1" si="264"/>
        <v>0.8106278402740088</v>
      </c>
      <c r="N1066" s="4">
        <f t="shared" ca="1" si="266"/>
        <v>2</v>
      </c>
      <c r="O1066" s="4">
        <f t="shared" ca="1" si="265"/>
        <v>0</v>
      </c>
    </row>
    <row r="1067" spans="1:15" x14ac:dyDescent="0.2">
      <c r="A1067">
        <f t="shared" si="255"/>
        <v>2120</v>
      </c>
      <c r="B1067" s="4" t="b">
        <f t="shared" si="256"/>
        <v>1</v>
      </c>
      <c r="C1067" s="5" t="b">
        <f t="shared" si="254"/>
        <v>1</v>
      </c>
      <c r="D1067" s="4">
        <f t="shared" ca="1" si="257"/>
        <v>2</v>
      </c>
      <c r="E1067" s="15">
        <f t="shared" si="258"/>
        <v>2120</v>
      </c>
      <c r="F1067" s="4">
        <f t="shared" ca="1" si="259"/>
        <v>0</v>
      </c>
      <c r="G1067" s="6">
        <f>IF(C1067,VLOOKUP(A1067,RawData!A:C,3,FALSE),"")</f>
        <v>2.9922</v>
      </c>
      <c r="H1067" s="9">
        <f>IF(C1067,VLOOKUP(A1067,RawData!A:D,4,FALSE),"")</f>
        <v>247.322674041011</v>
      </c>
      <c r="I1067" s="5" t="b">
        <f t="shared" si="260"/>
        <v>1</v>
      </c>
      <c r="J1067" s="4">
        <f t="shared" ca="1" si="261"/>
        <v>247.63167893739586</v>
      </c>
      <c r="K1067" s="4">
        <f t="shared" ca="1" si="262"/>
        <v>0.40669070096700466</v>
      </c>
      <c r="L1067" s="4">
        <f t="shared" ca="1" si="263"/>
        <v>0.18596118432157027</v>
      </c>
      <c r="M1067" s="4">
        <f t="shared" ca="1" si="264"/>
        <v>0.67355632562700407</v>
      </c>
      <c r="N1067" s="4">
        <f t="shared" ca="1" si="266"/>
        <v>2</v>
      </c>
      <c r="O1067" s="4">
        <f t="shared" ca="1" si="265"/>
        <v>0</v>
      </c>
    </row>
    <row r="1068" spans="1:15" x14ac:dyDescent="0.2">
      <c r="A1068">
        <f t="shared" si="255"/>
        <v>2122</v>
      </c>
      <c r="B1068" s="4" t="b">
        <f t="shared" si="256"/>
        <v>1</v>
      </c>
      <c r="C1068" s="5" t="b">
        <f t="shared" si="254"/>
        <v>1</v>
      </c>
      <c r="D1068" s="4">
        <f t="shared" ca="1" si="257"/>
        <v>2</v>
      </c>
      <c r="E1068" s="15">
        <f t="shared" si="258"/>
        <v>2122</v>
      </c>
      <c r="F1068" s="4">
        <f t="shared" ca="1" si="259"/>
        <v>0</v>
      </c>
      <c r="G1068" s="6">
        <f>IF(C1068,VLOOKUP(A1068,RawData!A:C,3,FALSE),"")</f>
        <v>2.9922</v>
      </c>
      <c r="H1068" s="9">
        <f>IF(C1068,VLOOKUP(A1068,RawData!A:D,4,FALSE),"")</f>
        <v>247.37236952636499</v>
      </c>
      <c r="I1068" s="5" t="b">
        <f t="shared" si="260"/>
        <v>1</v>
      </c>
      <c r="J1068" s="4">
        <f t="shared" ca="1" si="261"/>
        <v>247.6104918929079</v>
      </c>
      <c r="K1068" s="4">
        <f t="shared" ca="1" si="262"/>
        <v>0.36496382657253434</v>
      </c>
      <c r="L1068" s="4">
        <f t="shared" ca="1" si="263"/>
        <v>0.36183585594773149</v>
      </c>
      <c r="M1068" s="4">
        <f t="shared" ca="1" si="264"/>
        <v>0.53071286447800503</v>
      </c>
      <c r="N1068" s="4">
        <f t="shared" ca="1" si="266"/>
        <v>2</v>
      </c>
      <c r="O1068" s="4">
        <f t="shared" ca="1" si="265"/>
        <v>0</v>
      </c>
    </row>
    <row r="1069" spans="1:15" x14ac:dyDescent="0.2">
      <c r="A1069">
        <f t="shared" si="255"/>
        <v>2124</v>
      </c>
      <c r="B1069" s="4" t="b">
        <f t="shared" si="256"/>
        <v>1</v>
      </c>
      <c r="C1069" s="5" t="b">
        <f t="shared" si="254"/>
        <v>1</v>
      </c>
      <c r="D1069" s="4">
        <f t="shared" ca="1" si="257"/>
        <v>2</v>
      </c>
      <c r="E1069" s="15">
        <f t="shared" si="258"/>
        <v>2124</v>
      </c>
      <c r="F1069" s="4">
        <f t="shared" ca="1" si="259"/>
        <v>0</v>
      </c>
      <c r="G1069" s="6">
        <f>IF(C1069,VLOOKUP(A1069,RawData!A:C,3,FALSE),"")</f>
        <v>2.9922</v>
      </c>
      <c r="H1069" s="9">
        <f>IF(C1069,VLOOKUP(A1069,RawData!A:D,4,FALSE),"")</f>
        <v>247.427301526365</v>
      </c>
      <c r="I1069" s="5" t="b">
        <f t="shared" si="260"/>
        <v>1</v>
      </c>
      <c r="J1069" s="4">
        <f t="shared" ca="1" si="261"/>
        <v>247.59390373598924</v>
      </c>
      <c r="K1069" s="4">
        <f t="shared" ca="1" si="262"/>
        <v>0.31966806498684264</v>
      </c>
      <c r="L1069" s="4">
        <f t="shared" ca="1" si="263"/>
        <v>0.56301398281360093</v>
      </c>
      <c r="M1069" s="4">
        <f t="shared" ca="1" si="264"/>
        <v>0.37690386447900437</v>
      </c>
      <c r="N1069" s="4">
        <f t="shared" ca="1" si="266"/>
        <v>2</v>
      </c>
      <c r="O1069" s="4">
        <f t="shared" ca="1" si="265"/>
        <v>0</v>
      </c>
    </row>
    <row r="1070" spans="1:15" x14ac:dyDescent="0.2">
      <c r="A1070">
        <f t="shared" si="255"/>
        <v>2126</v>
      </c>
      <c r="B1070" s="4" t="b">
        <f t="shared" si="256"/>
        <v>1</v>
      </c>
      <c r="C1070" s="5" t="b">
        <f t="shared" si="254"/>
        <v>1</v>
      </c>
      <c r="D1070" s="4">
        <f t="shared" ca="1" si="257"/>
        <v>2</v>
      </c>
      <c r="E1070" s="15">
        <f t="shared" si="258"/>
        <v>2126</v>
      </c>
      <c r="F1070" s="4">
        <f t="shared" ca="1" si="259"/>
        <v>0</v>
      </c>
      <c r="G1070" s="6">
        <f>IF(C1070,VLOOKUP(A1070,RawData!A:C,3,FALSE),"")</f>
        <v>2.9922</v>
      </c>
      <c r="H1070" s="9">
        <f>IF(C1070,VLOOKUP(A1070,RawData!A:D,4,FALSE),"")</f>
        <v>247.47150405859199</v>
      </c>
      <c r="I1070" s="5" t="b">
        <f t="shared" si="260"/>
        <v>1</v>
      </c>
      <c r="J1070" s="4">
        <f t="shared" ca="1" si="261"/>
        <v>247.58209993390932</v>
      </c>
      <c r="K1070" s="4">
        <f t="shared" ca="1" si="262"/>
        <v>0.27135161032521182</v>
      </c>
      <c r="L1070" s="4">
        <f t="shared" ca="1" si="263"/>
        <v>0.79160461726920062</v>
      </c>
      <c r="M1070" s="4">
        <f t="shared" ca="1" si="264"/>
        <v>0.21786034983099967</v>
      </c>
      <c r="N1070" s="4">
        <f t="shared" ca="1" si="266"/>
        <v>2</v>
      </c>
      <c r="O1070" s="4">
        <f t="shared" ca="1" si="265"/>
        <v>0</v>
      </c>
    </row>
    <row r="1071" spans="1:15" x14ac:dyDescent="0.2">
      <c r="A1071">
        <f t="shared" si="255"/>
        <v>2128</v>
      </c>
      <c r="B1071" s="4" t="b">
        <f t="shared" si="256"/>
        <v>1</v>
      </c>
      <c r="C1071" s="5" t="b">
        <f t="shared" si="254"/>
        <v>1</v>
      </c>
      <c r="D1071" s="4">
        <f t="shared" ca="1" si="257"/>
        <v>2</v>
      </c>
      <c r="E1071" s="15">
        <f t="shared" si="258"/>
        <v>2128</v>
      </c>
      <c r="F1071" s="4">
        <f t="shared" ca="1" si="259"/>
        <v>0</v>
      </c>
      <c r="G1071" s="6">
        <f>IF(C1071,VLOOKUP(A1071,RawData!A:C,3,FALSE),"")</f>
        <v>2.9922</v>
      </c>
      <c r="H1071" s="9">
        <f>IF(C1071,VLOOKUP(A1071,RawData!A:D,4,FALSE),"")</f>
        <v>247.52094301171601</v>
      </c>
      <c r="I1071" s="5" t="b">
        <f t="shared" si="260"/>
        <v>1</v>
      </c>
      <c r="J1071" s="4">
        <f t="shared" ca="1" si="261"/>
        <v>247.5752583725116</v>
      </c>
      <c r="K1071" s="4">
        <f t="shared" ca="1" si="262"/>
        <v>0.22107838068930619</v>
      </c>
      <c r="L1071" s="4">
        <f t="shared" ca="1" si="263"/>
        <v>1.0483428696790327</v>
      </c>
      <c r="M1071" s="4">
        <f t="shared" ca="1" si="264"/>
        <v>5.8794374029986329E-2</v>
      </c>
      <c r="N1071" s="4">
        <f t="shared" ca="1" si="266"/>
        <v>2</v>
      </c>
      <c r="O1071" s="4">
        <f t="shared" ca="1" si="265"/>
        <v>0</v>
      </c>
    </row>
    <row r="1072" spans="1:15" x14ac:dyDescent="0.2">
      <c r="A1072">
        <f t="shared" si="255"/>
        <v>2130</v>
      </c>
      <c r="B1072" s="4" t="b">
        <f t="shared" si="256"/>
        <v>1</v>
      </c>
      <c r="C1072" s="5" t="b">
        <f t="shared" si="254"/>
        <v>1</v>
      </c>
      <c r="D1072" s="4">
        <f t="shared" ca="1" si="257"/>
        <v>2</v>
      </c>
      <c r="E1072" s="15">
        <f t="shared" si="258"/>
        <v>2130</v>
      </c>
      <c r="F1072" s="4">
        <f t="shared" ca="1" si="259"/>
        <v>0</v>
      </c>
      <c r="G1072" s="6">
        <f>IF(C1072,VLOOKUP(A1072,RawData!A:C,3,FALSE),"")</f>
        <v>2.9843999999999999</v>
      </c>
      <c r="H1072" s="9">
        <f>IF(C1072,VLOOKUP(A1072,RawData!A:D,4,FALSE),"")</f>
        <v>247.55415949706801</v>
      </c>
      <c r="I1072" s="5" t="b">
        <f t="shared" si="260"/>
        <v>1</v>
      </c>
      <c r="J1072" s="4">
        <f t="shared" ca="1" si="261"/>
        <v>247.57353897334934</v>
      </c>
      <c r="K1072" s="4">
        <f t="shared" ca="1" si="262"/>
        <v>0.16954814897420079</v>
      </c>
      <c r="L1072" s="4">
        <f t="shared" ca="1" si="263"/>
        <v>1.3349924325521272</v>
      </c>
      <c r="M1072" s="4">
        <f t="shared" ca="1" si="264"/>
        <v>0.10076506444499955</v>
      </c>
      <c r="N1072" s="4">
        <f t="shared" ca="1" si="266"/>
        <v>2</v>
      </c>
      <c r="O1072" s="4">
        <f t="shared" ca="1" si="265"/>
        <v>0</v>
      </c>
    </row>
    <row r="1073" spans="1:15" x14ac:dyDescent="0.2">
      <c r="A1073">
        <f t="shared" si="255"/>
        <v>2132</v>
      </c>
      <c r="B1073" s="4" t="b">
        <f t="shared" si="256"/>
        <v>1</v>
      </c>
      <c r="C1073" s="5" t="b">
        <f t="shared" si="254"/>
        <v>1</v>
      </c>
      <c r="D1073" s="4">
        <f t="shared" ca="1" si="257"/>
        <v>2</v>
      </c>
      <c r="E1073" s="15">
        <f t="shared" si="258"/>
        <v>2132</v>
      </c>
      <c r="F1073" s="4">
        <f t="shared" ca="1" si="259"/>
        <v>0</v>
      </c>
      <c r="G1073" s="6">
        <f>IF(C1073,VLOOKUP(A1073,RawData!A:C,3,FALSE),"")</f>
        <v>2.9843999999999999</v>
      </c>
      <c r="H1073" s="9">
        <f>IF(C1073,VLOOKUP(A1073,RawData!A:D,4,FALSE),"")</f>
        <v>247.59261149706799</v>
      </c>
      <c r="I1073" s="5" t="b">
        <f t="shared" si="260"/>
        <v>1</v>
      </c>
      <c r="J1073" s="4">
        <f t="shared" ca="1" si="261"/>
        <v>247.57678945929919</v>
      </c>
      <c r="K1073" s="4">
        <f t="shared" ca="1" si="262"/>
        <v>0.1167691935633286</v>
      </c>
      <c r="L1073" s="4">
        <f t="shared" ca="1" si="263"/>
        <v>1.6526158071417569</v>
      </c>
      <c r="M1073" s="4">
        <f t="shared" ca="1" si="264"/>
        <v>0.24933759667200661</v>
      </c>
      <c r="N1073" s="4">
        <f t="shared" ca="1" si="266"/>
        <v>2</v>
      </c>
      <c r="O1073" s="4">
        <f t="shared" ca="1" si="265"/>
        <v>0</v>
      </c>
    </row>
    <row r="1074" spans="1:15" x14ac:dyDescent="0.2">
      <c r="A1074">
        <f t="shared" si="255"/>
        <v>2134</v>
      </c>
      <c r="B1074" s="4" t="b">
        <f t="shared" si="256"/>
        <v>1</v>
      </c>
      <c r="C1074" s="5" t="b">
        <f t="shared" si="254"/>
        <v>1</v>
      </c>
      <c r="D1074" s="4">
        <f t="shared" ca="1" si="257"/>
        <v>2</v>
      </c>
      <c r="E1074" s="15">
        <f t="shared" si="258"/>
        <v>2134</v>
      </c>
      <c r="F1074" s="4">
        <f t="shared" ca="1" si="259"/>
        <v>0</v>
      </c>
      <c r="G1074" s="6">
        <f>IF(C1074,VLOOKUP(A1074,RawData!A:C,3,FALSE),"")</f>
        <v>3.0038999999999998</v>
      </c>
      <c r="H1074" s="9">
        <f>IF(C1074,VLOOKUP(A1074,RawData!A:D,4,FALSE),"")</f>
        <v>247.625570497068</v>
      </c>
      <c r="I1074" s="5" t="b">
        <f t="shared" si="260"/>
        <v>1</v>
      </c>
      <c r="J1074" s="4">
        <f t="shared" ca="1" si="261"/>
        <v>247.58483260757893</v>
      </c>
      <c r="K1074" s="4">
        <f t="shared" ca="1" si="262"/>
        <v>6.3442043910896473E-2</v>
      </c>
      <c r="L1074" s="4">
        <f t="shared" ca="1" si="263"/>
        <v>2.0022941545626054</v>
      </c>
      <c r="M1074" s="4">
        <f t="shared" ca="1" si="264"/>
        <v>0.3924170820239965</v>
      </c>
      <c r="N1074" s="4">
        <f t="shared" ca="1" si="266"/>
        <v>2</v>
      </c>
      <c r="O1074" s="4">
        <f t="shared" ca="1" si="265"/>
        <v>0</v>
      </c>
    </row>
    <row r="1075" spans="1:15" x14ac:dyDescent="0.2">
      <c r="A1075">
        <f t="shared" si="255"/>
        <v>2136</v>
      </c>
      <c r="B1075" s="4" t="b">
        <f t="shared" si="256"/>
        <v>1</v>
      </c>
      <c r="C1075" s="5" t="b">
        <f t="shared" si="254"/>
        <v>1</v>
      </c>
      <c r="D1075" s="4">
        <f t="shared" ca="1" si="257"/>
        <v>2</v>
      </c>
      <c r="E1075" s="15">
        <f t="shared" si="258"/>
        <v>2136</v>
      </c>
      <c r="F1075" s="4">
        <f t="shared" ca="1" si="259"/>
        <v>0</v>
      </c>
      <c r="G1075" s="6">
        <f>IF(C1075,VLOOKUP(A1075,RawData!A:C,3,FALSE),"")</f>
        <v>3.0038999999999998</v>
      </c>
      <c r="H1075" s="9">
        <f>IF(C1075,VLOOKUP(A1075,RawData!A:D,4,FALSE),"")</f>
        <v>247.65329398242099</v>
      </c>
      <c r="I1075" s="5" t="b">
        <f t="shared" si="260"/>
        <v>1</v>
      </c>
      <c r="J1075" s="4">
        <f t="shared" ca="1" si="261"/>
        <v>247.59731402957971</v>
      </c>
      <c r="K1075" s="4">
        <f t="shared" ca="1" si="262"/>
        <v>9.7605056496377074E-3</v>
      </c>
      <c r="L1075" s="4">
        <f t="shared" ca="1" si="263"/>
        <v>2.3851003879146333</v>
      </c>
      <c r="M1075" s="4">
        <f t="shared" ca="1" si="264"/>
        <v>0.497303052728995</v>
      </c>
      <c r="N1075" s="4">
        <f t="shared" ca="1" si="266"/>
        <v>2</v>
      </c>
      <c r="O1075" s="4">
        <f t="shared" ca="1" si="265"/>
        <v>0</v>
      </c>
    </row>
    <row r="1076" spans="1:15" x14ac:dyDescent="0.2">
      <c r="A1076">
        <f t="shared" si="255"/>
        <v>2138</v>
      </c>
      <c r="B1076" s="4" t="b">
        <f t="shared" si="256"/>
        <v>1</v>
      </c>
      <c r="C1076" s="5" t="b">
        <f t="shared" si="254"/>
        <v>1</v>
      </c>
      <c r="D1076" s="4">
        <f t="shared" ca="1" si="257"/>
        <v>2</v>
      </c>
      <c r="E1076" s="15">
        <f t="shared" si="258"/>
        <v>2138</v>
      </c>
      <c r="F1076" s="4">
        <f t="shared" ca="1" si="259"/>
        <v>0</v>
      </c>
      <c r="G1076" s="6">
        <f>IF(C1076,VLOOKUP(A1076,RawData!A:C,3,FALSE),"")</f>
        <v>3.0038999999999998</v>
      </c>
      <c r="H1076" s="9">
        <f>IF(C1076,VLOOKUP(A1076,RawData!A:D,4,FALSE),"")</f>
        <v>247.68075902929601</v>
      </c>
      <c r="I1076" s="5" t="b">
        <f t="shared" si="260"/>
        <v>1</v>
      </c>
      <c r="J1076" s="4">
        <f t="shared" ca="1" si="261"/>
        <v>247.6133560635387</v>
      </c>
      <c r="K1076" s="4">
        <f t="shared" ca="1" si="262"/>
        <v>4.4097562972723381E-2</v>
      </c>
      <c r="L1076" s="4">
        <f t="shared" ca="1" si="263"/>
        <v>2.8008566214802784</v>
      </c>
      <c r="M1076" s="4">
        <f t="shared" ca="1" si="264"/>
        <v>0.60193053808001196</v>
      </c>
      <c r="N1076" s="4">
        <f t="shared" ca="1" si="266"/>
        <v>2</v>
      </c>
      <c r="O1076" s="4">
        <f t="shared" ca="1" si="265"/>
        <v>0</v>
      </c>
    </row>
    <row r="1077" spans="1:15" x14ac:dyDescent="0.2">
      <c r="A1077">
        <f t="shared" si="255"/>
        <v>2140</v>
      </c>
      <c r="B1077" s="4" t="b">
        <f t="shared" si="256"/>
        <v>1</v>
      </c>
      <c r="C1077" s="5" t="b">
        <f t="shared" si="254"/>
        <v>1</v>
      </c>
      <c r="D1077" s="4">
        <f t="shared" ca="1" si="257"/>
        <v>2</v>
      </c>
      <c r="E1077" s="15">
        <f t="shared" si="258"/>
        <v>2140</v>
      </c>
      <c r="F1077" s="4">
        <f t="shared" ca="1" si="259"/>
        <v>0</v>
      </c>
      <c r="G1077" s="6">
        <f>IF(C1077,VLOOKUP(A1077,RawData!A:C,3,FALSE),"")</f>
        <v>3.0038999999999998</v>
      </c>
      <c r="H1077" s="9">
        <f>IF(C1077,VLOOKUP(A1077,RawData!A:D,4,FALSE),"")</f>
        <v>247.70822502929599</v>
      </c>
      <c r="I1077" s="5" t="b">
        <f t="shared" si="260"/>
        <v>1</v>
      </c>
      <c r="J1077" s="4">
        <f t="shared" ca="1" si="261"/>
        <v>247.63277317767032</v>
      </c>
      <c r="K1077" s="4">
        <f t="shared" ca="1" si="262"/>
        <v>9.7440661395950201E-2</v>
      </c>
      <c r="L1077" s="4">
        <f t="shared" ca="1" si="263"/>
        <v>3.2495448585857218</v>
      </c>
      <c r="M1077" s="4">
        <f t="shared" ca="1" si="264"/>
        <v>0.67411404101301287</v>
      </c>
      <c r="N1077" s="4">
        <f t="shared" ca="1" si="266"/>
        <v>2</v>
      </c>
      <c r="O1077" s="4">
        <f t="shared" ca="1" si="265"/>
        <v>0</v>
      </c>
    </row>
    <row r="1078" spans="1:15" x14ac:dyDescent="0.2">
      <c r="A1078">
        <f t="shared" si="255"/>
        <v>2142</v>
      </c>
      <c r="B1078" s="4" t="b">
        <f t="shared" si="256"/>
        <v>1</v>
      </c>
      <c r="C1078" s="5" t="b">
        <f t="shared" si="254"/>
        <v>1</v>
      </c>
      <c r="D1078" s="4">
        <f t="shared" ca="1" si="257"/>
        <v>2</v>
      </c>
      <c r="E1078" s="15">
        <f t="shared" si="258"/>
        <v>2142</v>
      </c>
      <c r="F1078" s="4">
        <f t="shared" ca="1" si="259"/>
        <v>0</v>
      </c>
      <c r="G1078" s="6">
        <f>IF(C1078,VLOOKUP(A1078,RawData!A:C,3,FALSE),"")</f>
        <v>3.0038999999999998</v>
      </c>
      <c r="H1078" s="9">
        <f>IF(C1078,VLOOKUP(A1078,RawData!A:D,4,FALSE),"")</f>
        <v>247.735433543944</v>
      </c>
      <c r="I1078" s="5" t="b">
        <f t="shared" si="260"/>
        <v>1</v>
      </c>
      <c r="J1078" s="4">
        <f t="shared" ca="1" si="261"/>
        <v>247.65451879189655</v>
      </c>
      <c r="K1078" s="4">
        <f t="shared" ca="1" si="262"/>
        <v>0.14956756761858969</v>
      </c>
      <c r="L1078" s="4">
        <f t="shared" ca="1" si="263"/>
        <v>3.7327771486950212</v>
      </c>
      <c r="M1078" s="4">
        <f t="shared" ca="1" si="264"/>
        <v>0.70810302929601221</v>
      </c>
      <c r="N1078" s="4">
        <f t="shared" ca="1" si="266"/>
        <v>2</v>
      </c>
      <c r="O1078" s="4">
        <f t="shared" ca="1" si="265"/>
        <v>0</v>
      </c>
    </row>
    <row r="1079" spans="1:15" x14ac:dyDescent="0.2">
      <c r="A1079">
        <f t="shared" si="255"/>
        <v>2144</v>
      </c>
      <c r="B1079" s="4" t="b">
        <f t="shared" si="256"/>
        <v>1</v>
      </c>
      <c r="C1079" s="5" t="b">
        <f t="shared" si="254"/>
        <v>1</v>
      </c>
      <c r="D1079" s="4">
        <f t="shared" ca="1" si="257"/>
        <v>2</v>
      </c>
      <c r="E1079" s="15">
        <f t="shared" si="258"/>
        <v>2144</v>
      </c>
      <c r="F1079" s="4">
        <f t="shared" ca="1" si="259"/>
        <v>0</v>
      </c>
      <c r="G1079" s="6">
        <f>IF(C1079,VLOOKUP(A1079,RawData!A:C,3,FALSE),"")</f>
        <v>3.0038999999999998</v>
      </c>
      <c r="H1079" s="9">
        <f>IF(C1079,VLOOKUP(A1079,RawData!A:D,4,FALSE),"")</f>
        <v>247.75766398242001</v>
      </c>
      <c r="I1079" s="5" t="b">
        <f t="shared" si="260"/>
        <v>1</v>
      </c>
      <c r="J1079" s="4">
        <f t="shared" ca="1" si="261"/>
        <v>247.67718363155129</v>
      </c>
      <c r="K1079" s="4">
        <f t="shared" ca="1" si="262"/>
        <v>0.19958539414815846</v>
      </c>
      <c r="L1079" s="4">
        <f t="shared" ca="1" si="263"/>
        <v>4.2529546966181897</v>
      </c>
      <c r="M1079" s="4">
        <f t="shared" ca="1" si="264"/>
        <v>0.69788948535199324</v>
      </c>
      <c r="N1079" s="4">
        <f t="shared" ca="1" si="266"/>
        <v>2</v>
      </c>
      <c r="O1079" s="4">
        <f t="shared" ca="1" si="265"/>
        <v>0</v>
      </c>
    </row>
    <row r="1080" spans="1:15" x14ac:dyDescent="0.2">
      <c r="A1080">
        <f t="shared" si="255"/>
        <v>2146</v>
      </c>
      <c r="B1080" s="4" t="b">
        <f t="shared" si="256"/>
        <v>1</v>
      </c>
      <c r="C1080" s="5" t="b">
        <f t="shared" si="254"/>
        <v>1</v>
      </c>
      <c r="D1080" s="4">
        <f t="shared" ca="1" si="257"/>
        <v>2</v>
      </c>
      <c r="E1080" s="15">
        <f t="shared" si="258"/>
        <v>2146</v>
      </c>
      <c r="F1080" s="4">
        <f t="shared" ca="1" si="259"/>
        <v>0</v>
      </c>
      <c r="G1080" s="6">
        <f>IF(C1080,VLOOKUP(A1080,RawData!A:C,3,FALSE),"")</f>
        <v>3.0038999999999998</v>
      </c>
      <c r="H1080" s="9">
        <f>IF(C1080,VLOOKUP(A1080,RawData!A:D,4,FALSE),"")</f>
        <v>247.784811366718</v>
      </c>
      <c r="I1080" s="5" t="b">
        <f t="shared" si="260"/>
        <v>1</v>
      </c>
      <c r="J1080" s="4">
        <f t="shared" ca="1" si="261"/>
        <v>247.69986439086904</v>
      </c>
      <c r="K1080" s="4">
        <f t="shared" ca="1" si="262"/>
        <v>0.24714030734801895</v>
      </c>
      <c r="L1080" s="4">
        <f t="shared" ca="1" si="263"/>
        <v>4.8114084596768407</v>
      </c>
      <c r="M1080" s="4">
        <f t="shared" ca="1" si="264"/>
        <v>0.67091699490700307</v>
      </c>
      <c r="N1080" s="4">
        <f t="shared" ca="1" si="266"/>
        <v>2</v>
      </c>
      <c r="O1080" s="4">
        <f t="shared" ca="1" si="265"/>
        <v>0</v>
      </c>
    </row>
    <row r="1081" spans="1:15" x14ac:dyDescent="0.2">
      <c r="A1081">
        <f t="shared" si="255"/>
        <v>2148</v>
      </c>
      <c r="B1081" s="4" t="b">
        <f t="shared" si="256"/>
        <v>1</v>
      </c>
      <c r="C1081" s="5" t="b">
        <f t="shared" si="254"/>
        <v>1</v>
      </c>
      <c r="D1081" s="4">
        <f t="shared" ca="1" si="257"/>
        <v>2.5</v>
      </c>
      <c r="E1081" s="15">
        <f t="shared" si="258"/>
        <v>2148</v>
      </c>
      <c r="F1081" s="4">
        <f t="shared" ca="1" si="259"/>
        <v>20</v>
      </c>
      <c r="G1081" s="6">
        <f>IF(C1081,VLOOKUP(A1081,RawData!A:C,3,FALSE),"")</f>
        <v>3.0038999999999998</v>
      </c>
      <c r="H1081" s="9">
        <f>IF(C1081,VLOOKUP(A1081,RawData!A:D,4,FALSE),"")</f>
        <v>247.807059106997</v>
      </c>
      <c r="I1081" s="5" t="b">
        <f t="shared" si="260"/>
        <v>1</v>
      </c>
      <c r="J1081" s="4">
        <f t="shared" ca="1" si="261"/>
        <v>247.7216930663983</v>
      </c>
      <c r="K1081" s="4">
        <f t="shared" ca="1" si="262"/>
        <v>0.29170155304061041</v>
      </c>
      <c r="L1081" s="4">
        <f t="shared" ca="1" si="263"/>
        <v>5.4084736844518488</v>
      </c>
      <c r="M1081" s="4">
        <f t="shared" ca="1" si="264"/>
        <v>0.62227195898799437</v>
      </c>
      <c r="N1081" s="4">
        <f t="shared" ca="1" si="266"/>
        <v>2</v>
      </c>
      <c r="O1081" s="4">
        <f t="shared" ca="1" si="265"/>
        <v>0</v>
      </c>
    </row>
    <row r="1082" spans="1:15" x14ac:dyDescent="0.2">
      <c r="A1082">
        <f t="shared" si="255"/>
        <v>2150</v>
      </c>
      <c r="B1082" s="4" t="b">
        <f t="shared" si="256"/>
        <v>1</v>
      </c>
      <c r="C1082" s="5" t="b">
        <f t="shared" si="254"/>
        <v>1</v>
      </c>
      <c r="D1082" s="4">
        <f t="shared" ca="1" si="257"/>
        <v>2.5</v>
      </c>
      <c r="E1082" s="15">
        <f t="shared" si="258"/>
        <v>2150</v>
      </c>
      <c r="F1082" s="4">
        <f t="shared" ca="1" si="259"/>
        <v>20</v>
      </c>
      <c r="G1082" s="6">
        <f>IF(C1082,VLOOKUP(A1082,RawData!A:C,3,FALSE),"")</f>
        <v>3.0038999999999998</v>
      </c>
      <c r="H1082" s="9">
        <f>IF(C1082,VLOOKUP(A1082,RawData!A:D,4,FALSE),"")</f>
        <v>247.829032106997</v>
      </c>
      <c r="I1082" s="5" t="b">
        <f t="shared" si="260"/>
        <v>1</v>
      </c>
      <c r="J1082" s="4">
        <f t="shared" ca="1" si="261"/>
        <v>247.74211177647851</v>
      </c>
      <c r="K1082" s="4">
        <f t="shared" ca="1" si="262"/>
        <v>0.33237213025904566</v>
      </c>
      <c r="L1082" s="4">
        <f t="shared" ca="1" si="263"/>
        <v>6.0445046546138883</v>
      </c>
      <c r="M1082" s="4">
        <f t="shared" ca="1" si="264"/>
        <v>0.57255501248701535</v>
      </c>
      <c r="N1082" s="4">
        <f t="shared" ca="1" si="266"/>
        <v>2</v>
      </c>
      <c r="O1082" s="4">
        <f t="shared" ca="1" si="265"/>
        <v>0</v>
      </c>
    </row>
    <row r="1083" spans="1:15" x14ac:dyDescent="0.2">
      <c r="A1083">
        <f t="shared" si="255"/>
        <v>2152</v>
      </c>
      <c r="B1083" s="4" t="b">
        <f t="shared" si="256"/>
        <v>1</v>
      </c>
      <c r="C1083" s="5" t="b">
        <f t="shared" si="254"/>
        <v>1</v>
      </c>
      <c r="D1083" s="4">
        <f t="shared" ca="1" si="257"/>
        <v>2.5</v>
      </c>
      <c r="E1083" s="15">
        <f t="shared" si="258"/>
        <v>2152</v>
      </c>
      <c r="F1083" s="4">
        <f t="shared" ca="1" si="259"/>
        <v>20</v>
      </c>
      <c r="G1083" s="6">
        <f>IF(C1083,VLOOKUP(A1083,RawData!A:C,3,FALSE),"")</f>
        <v>3.0038999999999998</v>
      </c>
      <c r="H1083" s="9">
        <f>IF(C1083,VLOOKUP(A1083,RawData!A:D,4,FALSE),"")</f>
        <v>247.84579005349801</v>
      </c>
      <c r="I1083" s="5" t="b">
        <f t="shared" si="260"/>
        <v>1</v>
      </c>
      <c r="J1083" s="4">
        <f t="shared" ca="1" si="261"/>
        <v>247.76075848655876</v>
      </c>
      <c r="K1083" s="4">
        <f t="shared" ca="1" si="262"/>
        <v>0.36914366034375234</v>
      </c>
      <c r="L1083" s="4">
        <f t="shared" ca="1" si="263"/>
        <v>6.720387370163678</v>
      </c>
      <c r="M1083" s="4">
        <f t="shared" ca="1" si="264"/>
        <v>0.52835252713299496</v>
      </c>
      <c r="N1083" s="4">
        <f t="shared" ca="1" si="266"/>
        <v>2</v>
      </c>
      <c r="O1083" s="4">
        <f t="shared" ca="1" si="265"/>
        <v>0</v>
      </c>
    </row>
    <row r="1084" spans="1:15" x14ac:dyDescent="0.2">
      <c r="A1084">
        <f t="shared" si="255"/>
        <v>2154</v>
      </c>
      <c r="B1084" s="4" t="b">
        <f t="shared" si="256"/>
        <v>1</v>
      </c>
      <c r="C1084" s="5" t="b">
        <f t="shared" si="254"/>
        <v>1</v>
      </c>
      <c r="D1084" s="4">
        <f t="shared" ca="1" si="257"/>
        <v>2.5</v>
      </c>
      <c r="E1084" s="15">
        <f t="shared" si="258"/>
        <v>2154</v>
      </c>
      <c r="F1084" s="4">
        <f t="shared" ca="1" si="259"/>
        <v>20</v>
      </c>
      <c r="G1084" s="6">
        <f>IF(C1084,VLOOKUP(A1084,RawData!A:C,3,FALSE),"")</f>
        <v>3.0038999999999998</v>
      </c>
      <c r="H1084" s="9">
        <f>IF(C1084,VLOOKUP(A1084,RawData!A:D,4,FALSE),"")</f>
        <v>247.86227005349801</v>
      </c>
      <c r="I1084" s="5" t="b">
        <f t="shared" si="260"/>
        <v>1</v>
      </c>
      <c r="J1084" s="4">
        <f t="shared" ca="1" si="261"/>
        <v>247.77815650356303</v>
      </c>
      <c r="K1084" s="4">
        <f t="shared" ca="1" si="262"/>
        <v>0.40201611103651658</v>
      </c>
      <c r="L1084" s="4">
        <f t="shared" ca="1" si="263"/>
        <v>7.4368306342754522</v>
      </c>
      <c r="M1084" s="4">
        <f t="shared" ca="1" si="264"/>
        <v>0.48440652713298959</v>
      </c>
      <c r="N1084" s="4">
        <f t="shared" ca="1" si="266"/>
        <v>2</v>
      </c>
      <c r="O1084" s="4">
        <f t="shared" ca="1" si="265"/>
        <v>0</v>
      </c>
    </row>
    <row r="1085" spans="1:15" x14ac:dyDescent="0.2">
      <c r="A1085">
        <f t="shared" si="255"/>
        <v>2156</v>
      </c>
      <c r="B1085" s="4" t="b">
        <f t="shared" si="256"/>
        <v>1</v>
      </c>
      <c r="C1085" s="5" t="b">
        <f t="shared" si="254"/>
        <v>1</v>
      </c>
      <c r="D1085" s="4">
        <f t="shared" ca="1" si="257"/>
        <v>2.5</v>
      </c>
      <c r="E1085" s="15">
        <f t="shared" si="258"/>
        <v>2156</v>
      </c>
      <c r="F1085" s="4">
        <f t="shared" ca="1" si="259"/>
        <v>20</v>
      </c>
      <c r="G1085" s="6">
        <f>IF(C1085,VLOOKUP(A1085,RawData!A:C,3,FALSE),"")</f>
        <v>3.0038999999999998</v>
      </c>
      <c r="H1085" s="9">
        <f>IF(C1085,VLOOKUP(A1085,RawData!A:D,4,FALSE),"")</f>
        <v>247.87325605349801</v>
      </c>
      <c r="I1085" s="5" t="b">
        <f t="shared" si="260"/>
        <v>1</v>
      </c>
      <c r="J1085" s="4">
        <f t="shared" ca="1" si="261"/>
        <v>247.79431413347058</v>
      </c>
      <c r="K1085" s="4">
        <f t="shared" ca="1" si="262"/>
        <v>0.43080401342979258</v>
      </c>
      <c r="L1085" s="4">
        <f t="shared" ca="1" si="263"/>
        <v>8.1943660614908538</v>
      </c>
      <c r="M1085" s="4">
        <f t="shared" ca="1" si="264"/>
        <v>0.45668399490702427</v>
      </c>
      <c r="N1085" s="4">
        <f t="shared" ca="1" si="266"/>
        <v>2</v>
      </c>
      <c r="O1085" s="4">
        <f t="shared" ca="1" si="265"/>
        <v>0</v>
      </c>
    </row>
    <row r="1086" spans="1:15" x14ac:dyDescent="0.2">
      <c r="A1086">
        <f t="shared" si="255"/>
        <v>2158</v>
      </c>
      <c r="B1086" s="4" t="b">
        <f t="shared" si="256"/>
        <v>1</v>
      </c>
      <c r="C1086" s="5" t="b">
        <f t="shared" si="254"/>
        <v>1</v>
      </c>
      <c r="D1086" s="4">
        <f t="shared" ca="1" si="257"/>
        <v>2.5</v>
      </c>
      <c r="E1086" s="15">
        <f t="shared" si="258"/>
        <v>2158</v>
      </c>
      <c r="F1086" s="4">
        <f t="shared" ca="1" si="259"/>
        <v>20</v>
      </c>
      <c r="G1086" s="6">
        <f>IF(C1086,VLOOKUP(A1086,RawData!A:C,3,FALSE),"")</f>
        <v>3.0038999999999998</v>
      </c>
      <c r="H1086" s="9">
        <f>IF(C1086,VLOOKUP(A1086,RawData!A:D,4,FALSE),"")</f>
        <v>247.87902800000001</v>
      </c>
      <c r="I1086" s="5" t="b">
        <f t="shared" si="260"/>
        <v>1</v>
      </c>
      <c r="J1086" s="4">
        <f t="shared" ca="1" si="261"/>
        <v>247.80974565116105</v>
      </c>
      <c r="K1086" s="4">
        <f t="shared" ca="1" si="262"/>
        <v>0.45534747986670254</v>
      </c>
      <c r="L1086" s="4">
        <f t="shared" ca="1" si="263"/>
        <v>8.9930296159251384</v>
      </c>
      <c r="M1086" s="4">
        <f t="shared" ca="1" si="264"/>
        <v>0.42893809528098359</v>
      </c>
      <c r="N1086" s="4">
        <f t="shared" ca="1" si="266"/>
        <v>2</v>
      </c>
      <c r="O1086" s="4">
        <f t="shared" ca="1" si="265"/>
        <v>0</v>
      </c>
    </row>
    <row r="1087" spans="1:15" x14ac:dyDescent="0.2">
      <c r="A1087">
        <f t="shared" si="255"/>
        <v>2160</v>
      </c>
      <c r="B1087" s="4" t="b">
        <f t="shared" si="256"/>
        <v>1</v>
      </c>
      <c r="C1087" s="5" t="b">
        <f t="shared" si="254"/>
        <v>1</v>
      </c>
      <c r="D1087" s="4">
        <f t="shared" ca="1" si="257"/>
        <v>2.5</v>
      </c>
      <c r="E1087" s="15">
        <f t="shared" si="258"/>
        <v>2160</v>
      </c>
      <c r="F1087" s="4">
        <f t="shared" ca="1" si="259"/>
        <v>20</v>
      </c>
      <c r="G1087" s="6">
        <f>IF(C1087,VLOOKUP(A1087,RawData!A:C,3,FALSE),"")</f>
        <v>3.0038999999999998</v>
      </c>
      <c r="H1087" s="9">
        <f>IF(C1087,VLOOKUP(A1087,RawData!A:D,4,FALSE),"")</f>
        <v>247.88452100000001</v>
      </c>
      <c r="I1087" s="5" t="b">
        <f t="shared" si="260"/>
        <v>1</v>
      </c>
      <c r="J1087" s="4">
        <f t="shared" ca="1" si="261"/>
        <v>247.82411397681528</v>
      </c>
      <c r="K1087" s="4">
        <f t="shared" ca="1" si="262"/>
        <v>0.47530936462564455</v>
      </c>
      <c r="L1087" s="4">
        <f t="shared" ca="1" si="263"/>
        <v>9.8297216706934307</v>
      </c>
      <c r="M1087" s="4">
        <f t="shared" ca="1" si="264"/>
        <v>0.41220160992898514</v>
      </c>
      <c r="N1087" s="4">
        <f t="shared" ca="1" si="266"/>
        <v>2</v>
      </c>
      <c r="O1087" s="4">
        <f t="shared" ca="1" si="265"/>
        <v>0</v>
      </c>
    </row>
    <row r="1088" spans="1:15" x14ac:dyDescent="0.2">
      <c r="A1088">
        <f t="shared" si="255"/>
        <v>2162</v>
      </c>
      <c r="B1088" s="4" t="b">
        <f t="shared" si="256"/>
        <v>1</v>
      </c>
      <c r="C1088" s="5" t="b">
        <f t="shared" si="254"/>
        <v>1</v>
      </c>
      <c r="D1088" s="4">
        <f t="shared" ca="1" si="257"/>
        <v>2.5</v>
      </c>
      <c r="E1088" s="15">
        <f t="shared" si="258"/>
        <v>2162</v>
      </c>
      <c r="F1088" s="4">
        <f t="shared" ca="1" si="259"/>
        <v>20</v>
      </c>
      <c r="G1088" s="6">
        <f>IF(C1088,VLOOKUP(A1088,RawData!A:C,3,FALSE),"")</f>
        <v>3.0038999999999998</v>
      </c>
      <c r="H1088" s="9">
        <f>IF(C1088,VLOOKUP(A1088,RawData!A:D,4,FALSE),"")</f>
        <v>247.88452100000001</v>
      </c>
      <c r="I1088" s="5" t="b">
        <f t="shared" si="260"/>
        <v>1</v>
      </c>
      <c r="J1088" s="4">
        <f t="shared" ca="1" si="261"/>
        <v>247.83811960775549</v>
      </c>
      <c r="K1088" s="4">
        <f t="shared" ca="1" si="262"/>
        <v>0.48825596492022783</v>
      </c>
      <c r="L1088" s="4">
        <f t="shared" ca="1" si="263"/>
        <v>10.696744498773455</v>
      </c>
      <c r="M1088" s="4">
        <f t="shared" ca="1" si="264"/>
        <v>0.39572255914700349</v>
      </c>
      <c r="N1088" s="4">
        <f t="shared" ca="1" si="266"/>
        <v>2</v>
      </c>
      <c r="O1088" s="4">
        <f t="shared" ca="1" si="265"/>
        <v>0</v>
      </c>
    </row>
    <row r="1089" spans="1:15" x14ac:dyDescent="0.2">
      <c r="A1089">
        <f t="shared" si="255"/>
        <v>2164</v>
      </c>
      <c r="B1089" s="4" t="b">
        <f t="shared" si="256"/>
        <v>1</v>
      </c>
      <c r="C1089" s="5" t="b">
        <f t="shared" si="254"/>
        <v>1</v>
      </c>
      <c r="D1089" s="4">
        <f t="shared" ca="1" si="257"/>
        <v>2.5</v>
      </c>
      <c r="E1089" s="15">
        <f t="shared" si="258"/>
        <v>2164</v>
      </c>
      <c r="F1089" s="4">
        <f t="shared" ca="1" si="259"/>
        <v>20</v>
      </c>
      <c r="G1089" s="6">
        <f>IF(C1089,VLOOKUP(A1089,RawData!A:C,3,FALSE),"")</f>
        <v>3.0038999999999998</v>
      </c>
      <c r="H1089" s="9">
        <f>IF(C1089,VLOOKUP(A1089,RawData!A:D,4,FALSE),"")</f>
        <v>247.88452100000001</v>
      </c>
      <c r="I1089" s="5" t="b">
        <f t="shared" si="260"/>
        <v>1</v>
      </c>
      <c r="J1089" s="4">
        <f t="shared" ca="1" si="261"/>
        <v>247.85159362743062</v>
      </c>
      <c r="K1089" s="4">
        <f t="shared" ca="1" si="262"/>
        <v>0.49168853596586359</v>
      </c>
      <c r="L1089" s="4">
        <f t="shared" ca="1" si="263"/>
        <v>11.586460584212091</v>
      </c>
      <c r="M1089" s="4">
        <f t="shared" ca="1" si="264"/>
        <v>0.38473560992900957</v>
      </c>
      <c r="N1089" s="4">
        <f t="shared" ca="1" si="266"/>
        <v>2</v>
      </c>
      <c r="O1089" s="4">
        <f t="shared" ca="1" si="265"/>
        <v>0</v>
      </c>
    </row>
    <row r="1090" spans="1:15" x14ac:dyDescent="0.2">
      <c r="A1090">
        <f t="shared" si="255"/>
        <v>2166</v>
      </c>
      <c r="B1090" s="4" t="b">
        <f t="shared" si="256"/>
        <v>1</v>
      </c>
      <c r="C1090" s="5" t="b">
        <f t="shared" si="254"/>
        <v>1</v>
      </c>
      <c r="D1090" s="4">
        <f t="shared" ca="1" si="257"/>
        <v>2.5</v>
      </c>
      <c r="E1090" s="15">
        <f t="shared" si="258"/>
        <v>2166</v>
      </c>
      <c r="F1090" s="4">
        <f t="shared" ca="1" si="259"/>
        <v>20</v>
      </c>
      <c r="G1090" s="6">
        <f>IF(C1090,VLOOKUP(A1090,RawData!A:C,3,FALSE),"")</f>
        <v>3.0038999999999998</v>
      </c>
      <c r="H1090" s="9">
        <f>IF(C1090,VLOOKUP(A1090,RawData!A:D,4,FALSE),"")</f>
        <v>247.87902800000001</v>
      </c>
      <c r="I1090" s="5" t="b">
        <f t="shared" si="260"/>
        <v>1</v>
      </c>
      <c r="J1090" s="4">
        <f t="shared" ca="1" si="261"/>
        <v>247.86471326000893</v>
      </c>
      <c r="K1090" s="4">
        <f t="shared" ca="1" si="262"/>
        <v>0.48296707909941006</v>
      </c>
      <c r="L1090" s="4">
        <f t="shared" ca="1" si="263"/>
        <v>12.491950156178746</v>
      </c>
      <c r="M1090" s="4">
        <f t="shared" ca="1" si="264"/>
        <v>0.37898512457601896</v>
      </c>
      <c r="N1090" s="4">
        <f t="shared" ca="1" si="266"/>
        <v>2</v>
      </c>
      <c r="O1090" s="4">
        <f t="shared" ca="1" si="265"/>
        <v>0</v>
      </c>
    </row>
    <row r="1091" spans="1:15" x14ac:dyDescent="0.2">
      <c r="A1091">
        <f t="shared" si="255"/>
        <v>2168</v>
      </c>
      <c r="B1091" s="4" t="b">
        <f t="shared" si="256"/>
        <v>1</v>
      </c>
      <c r="C1091" s="5" t="b">
        <f t="shared" si="254"/>
        <v>1</v>
      </c>
      <c r="D1091" s="4">
        <f t="shared" ca="1" si="257"/>
        <v>2.5</v>
      </c>
      <c r="E1091" s="15">
        <f t="shared" si="258"/>
        <v>2168</v>
      </c>
      <c r="F1091" s="4">
        <f t="shared" ca="1" si="259"/>
        <v>20</v>
      </c>
      <c r="G1091" s="6">
        <f>IF(C1091,VLOOKUP(A1091,RawData!A:C,3,FALSE),"")</f>
        <v>3.0038999999999998</v>
      </c>
      <c r="H1091" s="9">
        <f>IF(C1091,VLOOKUP(A1091,RawData!A:D,4,FALSE),"")</f>
        <v>247.87902800000001</v>
      </c>
      <c r="I1091" s="5" t="b">
        <f t="shared" si="260"/>
        <v>1</v>
      </c>
      <c r="J1091" s="4">
        <f t="shared" ca="1" si="261"/>
        <v>247.87799278024417</v>
      </c>
      <c r="K1091" s="4">
        <f t="shared" ca="1" si="262"/>
        <v>0.46099306607450785</v>
      </c>
      <c r="L1091" s="4">
        <f t="shared" ca="1" si="263"/>
        <v>13.406807026302573</v>
      </c>
      <c r="M1091" s="4">
        <f t="shared" ca="1" si="264"/>
        <v>0.38420008041799747</v>
      </c>
      <c r="N1091" s="4">
        <f t="shared" ca="1" si="266"/>
        <v>2</v>
      </c>
      <c r="O1091" s="4">
        <f t="shared" ca="1" si="265"/>
        <v>0</v>
      </c>
    </row>
    <row r="1092" spans="1:15" x14ac:dyDescent="0.2">
      <c r="A1092">
        <f t="shared" si="255"/>
        <v>2170</v>
      </c>
      <c r="B1092" s="4" t="b">
        <f t="shared" si="256"/>
        <v>1</v>
      </c>
      <c r="C1092" s="5" t="b">
        <f t="shared" si="254"/>
        <v>1</v>
      </c>
      <c r="D1092" s="4">
        <f t="shared" ca="1" si="257"/>
        <v>2.5</v>
      </c>
      <c r="E1092" s="15">
        <f t="shared" si="258"/>
        <v>2170</v>
      </c>
      <c r="F1092" s="4">
        <f t="shared" ca="1" si="259"/>
        <v>20</v>
      </c>
      <c r="G1092" s="6">
        <f>IF(C1092,VLOOKUP(A1092,RawData!A:C,3,FALSE),"")</f>
        <v>3.0038999999999998</v>
      </c>
      <c r="H1092" s="9">
        <f>IF(C1092,VLOOKUP(A1092,RawData!A:D,4,FALSE),"")</f>
        <v>247.87902800000001</v>
      </c>
      <c r="I1092" s="5" t="b">
        <f t="shared" si="260"/>
        <v>1</v>
      </c>
      <c r="J1092" s="4">
        <f t="shared" ca="1" si="261"/>
        <v>247.89144952477372</v>
      </c>
      <c r="K1092" s="4">
        <f t="shared" ca="1" si="262"/>
        <v>0.42312583340253695</v>
      </c>
      <c r="L1092" s="4">
        <f t="shared" ca="1" si="263"/>
        <v>14.324838226754053</v>
      </c>
      <c r="M1092" s="4">
        <f t="shared" ca="1" si="264"/>
        <v>0.38969308041700401</v>
      </c>
      <c r="N1092" s="4">
        <f t="shared" ca="1" si="266"/>
        <v>2</v>
      </c>
      <c r="O1092" s="4">
        <f t="shared" ca="1" si="265"/>
        <v>0</v>
      </c>
    </row>
    <row r="1093" spans="1:15" x14ac:dyDescent="0.2">
      <c r="A1093">
        <f t="shared" si="255"/>
        <v>2172</v>
      </c>
      <c r="B1093" s="4" t="b">
        <f t="shared" si="256"/>
        <v>1</v>
      </c>
      <c r="C1093" s="5" t="b">
        <f t="shared" si="254"/>
        <v>1</v>
      </c>
      <c r="D1093" s="4">
        <f t="shared" ca="1" si="257"/>
        <v>2.5</v>
      </c>
      <c r="E1093" s="15">
        <f t="shared" si="258"/>
        <v>2172</v>
      </c>
      <c r="F1093" s="4">
        <f t="shared" ca="1" si="259"/>
        <v>20</v>
      </c>
      <c r="G1093" s="6">
        <f>IF(C1093,VLOOKUP(A1093,RawData!A:C,3,FALSE),"")</f>
        <v>3.0038999999999998</v>
      </c>
      <c r="H1093" s="9">
        <f>IF(C1093,VLOOKUP(A1093,RawData!A:D,4,FALSE),"")</f>
        <v>247.87902800000001</v>
      </c>
      <c r="I1093" s="5" t="b">
        <f t="shared" si="260"/>
        <v>1</v>
      </c>
      <c r="J1093" s="4">
        <f t="shared" ca="1" si="261"/>
        <v>247.90525165812585</v>
      </c>
      <c r="K1093" s="4">
        <f t="shared" ca="1" si="262"/>
        <v>0.36845377097714049</v>
      </c>
      <c r="L1093" s="4">
        <f t="shared" ca="1" si="263"/>
        <v>15.240869019224448</v>
      </c>
      <c r="M1093" s="4">
        <f t="shared" ca="1" si="264"/>
        <v>0.40065761926800292</v>
      </c>
      <c r="N1093" s="4">
        <f t="shared" ca="1" si="266"/>
        <v>2</v>
      </c>
      <c r="O1093" s="4">
        <f t="shared" ca="1" si="265"/>
        <v>0</v>
      </c>
    </row>
    <row r="1094" spans="1:15" x14ac:dyDescent="0.2">
      <c r="A1094">
        <f t="shared" si="255"/>
        <v>2174</v>
      </c>
      <c r="B1094" s="4" t="b">
        <f t="shared" si="256"/>
        <v>1</v>
      </c>
      <c r="C1094" s="5" t="b">
        <f t="shared" si="254"/>
        <v>1</v>
      </c>
      <c r="D1094" s="4">
        <f t="shared" ca="1" si="257"/>
        <v>2.5</v>
      </c>
      <c r="E1094" s="15">
        <f t="shared" si="258"/>
        <v>2174</v>
      </c>
      <c r="F1094" s="4">
        <f t="shared" ca="1" si="259"/>
        <v>20</v>
      </c>
      <c r="G1094" s="6">
        <f>IF(C1094,VLOOKUP(A1094,RawData!A:C,3,FALSE),"")</f>
        <v>3.0038999999999998</v>
      </c>
      <c r="H1094" s="9">
        <f>IF(C1094,VLOOKUP(A1094,RawData!A:D,4,FALSE),"")</f>
        <v>247.873535</v>
      </c>
      <c r="I1094" s="5" t="b">
        <f t="shared" si="260"/>
        <v>1</v>
      </c>
      <c r="J1094" s="4">
        <f t="shared" ca="1" si="261"/>
        <v>247.91924829091784</v>
      </c>
      <c r="K1094" s="4">
        <f t="shared" ca="1" si="262"/>
        <v>0.29642799062355607</v>
      </c>
      <c r="L1094" s="4">
        <f t="shared" ca="1" si="263"/>
        <v>16.149928824793932</v>
      </c>
      <c r="M1094" s="4">
        <f t="shared" ca="1" si="264"/>
        <v>0.41166517807499758</v>
      </c>
      <c r="N1094" s="4">
        <f t="shared" ca="1" si="266"/>
        <v>2</v>
      </c>
      <c r="O1094" s="4">
        <f t="shared" ca="1" si="265"/>
        <v>0</v>
      </c>
    </row>
    <row r="1095" spans="1:15" x14ac:dyDescent="0.2">
      <c r="A1095">
        <f t="shared" si="255"/>
        <v>2176</v>
      </c>
      <c r="B1095" s="4" t="b">
        <f t="shared" si="256"/>
        <v>1</v>
      </c>
      <c r="C1095" s="5" t="b">
        <f t="shared" ref="C1095:C1158" si="267">IF(AND(B1095,A1095&lt;=$G$1),TRUE(),FALSE())</f>
        <v>1</v>
      </c>
      <c r="D1095" s="4">
        <f t="shared" ca="1" si="257"/>
        <v>2.5</v>
      </c>
      <c r="E1095" s="15">
        <f t="shared" si="258"/>
        <v>2176</v>
      </c>
      <c r="F1095" s="4">
        <f t="shared" ca="1" si="259"/>
        <v>20</v>
      </c>
      <c r="G1095" s="6">
        <f>IF(C1095,VLOOKUP(A1095,RawData!A:C,3,FALSE),"")</f>
        <v>3.0038999999999998</v>
      </c>
      <c r="H1095" s="9">
        <f>IF(C1095,VLOOKUP(A1095,RawData!A:D,4,FALSE),"")</f>
        <v>247.87874905349901</v>
      </c>
      <c r="I1095" s="5" t="b">
        <f t="shared" si="260"/>
        <v>1</v>
      </c>
      <c r="J1095" s="4">
        <f t="shared" ca="1" si="261"/>
        <v>247.93393639516219</v>
      </c>
      <c r="K1095" s="4">
        <f t="shared" ca="1" si="262"/>
        <v>0.20617979974497302</v>
      </c>
      <c r="L1095" s="4">
        <f t="shared" ca="1" si="263"/>
        <v>17.046896899713914</v>
      </c>
      <c r="M1095" s="4">
        <f t="shared" ca="1" si="264"/>
        <v>0.42818384727598868</v>
      </c>
      <c r="N1095" s="4">
        <f t="shared" ca="1" si="266"/>
        <v>2</v>
      </c>
      <c r="O1095" s="4">
        <f t="shared" ca="1" si="265"/>
        <v>0</v>
      </c>
    </row>
    <row r="1096" spans="1:15" x14ac:dyDescent="0.2">
      <c r="A1096">
        <f t="shared" ref="A1096:A1159" si="268">A1095+$C$4</f>
        <v>2178</v>
      </c>
      <c r="B1096" s="4" t="b">
        <f t="shared" ref="B1096:B1159" si="269">IF(ROW()&lt;7+$G$4,TRUE(),FALSE())</f>
        <v>1</v>
      </c>
      <c r="C1096" s="5" t="b">
        <f t="shared" si="267"/>
        <v>1</v>
      </c>
      <c r="D1096" s="4">
        <f t="shared" ref="D1096:D1159" ca="1" si="270">IF(AND($C1095,$I1095),IF(AND($L1095&lt;$C$3,$L1096&gt;=$C$3),$D1095+0.5,IF(AND($L1095&gt;=$C$3,$L1096&lt;$C$3),$D1095+0.5,$D1095)),$D1095)</f>
        <v>2.5</v>
      </c>
      <c r="E1096" s="15">
        <f t="shared" ref="E1096:E1159" si="271">IF(C1096,A1096,NA())</f>
        <v>2178</v>
      </c>
      <c r="F1096" s="4">
        <f t="shared" ref="F1096:F1159" ca="1" si="272">IF(MOD($D1096,1)=0.5,20,0)</f>
        <v>20</v>
      </c>
      <c r="G1096" s="6">
        <f>IF(C1096,VLOOKUP(A1096,RawData!A:C,3,FALSE),"")</f>
        <v>3.0038999999999998</v>
      </c>
      <c r="H1096" s="9">
        <f>IF(C1096,VLOOKUP(A1096,RawData!A:D,4,FALSE),"")</f>
        <v>247.88452100000001</v>
      </c>
      <c r="I1096" s="5" t="b">
        <f t="shared" ref="I1096:I1159" si="273">IF(C1096,IF(E1096-$E$7&gt;=$C$1/2,TRUE(),FALSE()),FALSE())</f>
        <v>1</v>
      </c>
      <c r="J1096" s="4">
        <f t="shared" ref="J1096:J1159" ca="1" si="274">IF($I1096,IF($C1096,AVERAGE(OFFSET($H$1:$H$27000,ROW()-$C$1/$C$4/2-1,0,$C$1/$C$4+1,1)),NA()),NA())</f>
        <v>247.94882096915498</v>
      </c>
      <c r="K1096" s="4">
        <f t="shared" ref="K1096:K1159" ca="1" si="275">IF(I1096,ABS(INDEX($J$1:$J$27000,ROW()+$C$1/$C$4/2)-INDEX($J$1:$J$27000,ROW()-$C$1/$C$4/2)),NA())</f>
        <v>9.645981297089179E-2</v>
      </c>
      <c r="L1096" s="4">
        <f t="shared" ref="L1096:L1159" ca="1" si="276">IF(AND(C1096,I1096),INDEX($K$1:$K$27000,ROW()+$C$1/$C$4+1),NA())</f>
        <v>17.927484475056247</v>
      </c>
      <c r="M1096" s="4">
        <f t="shared" ref="M1096:M1159" ca="1" si="277">IF($I1096,IF($C1096,ABS(OFFSET($H$1:$H$27000,ROW()-$C$1/$C$4/2-1,0,1,1)-OFFSET($H$1:$H$27000,ROW()+$C$1/$C$4/2-1,0,1,1)),NA()),NA())</f>
        <v>0.4391740534979931</v>
      </c>
      <c r="N1096" s="4">
        <f t="shared" ca="1" si="266"/>
        <v>2</v>
      </c>
      <c r="O1096" s="4">
        <f t="shared" ref="O1096:O1159" ca="1" si="278">IF(MOD($N1096,1)=0.5,20,0)</f>
        <v>0</v>
      </c>
    </row>
    <row r="1097" spans="1:15" x14ac:dyDescent="0.2">
      <c r="A1097">
        <f t="shared" si="268"/>
        <v>2180</v>
      </c>
      <c r="B1097" s="4" t="b">
        <f t="shared" si="269"/>
        <v>1</v>
      </c>
      <c r="C1097" s="5" t="b">
        <f t="shared" si="267"/>
        <v>1</v>
      </c>
      <c r="D1097" s="4">
        <f t="shared" ca="1" si="270"/>
        <v>2.5</v>
      </c>
      <c r="E1097" s="15">
        <f t="shared" si="271"/>
        <v>2180</v>
      </c>
      <c r="F1097" s="4">
        <f t="shared" ca="1" si="272"/>
        <v>20</v>
      </c>
      <c r="G1097" s="6">
        <f>IF(C1097,VLOOKUP(A1097,RawData!A:C,3,FALSE),"")</f>
        <v>3.0038999999999998</v>
      </c>
      <c r="H1097" s="9">
        <f>IF(C1097,VLOOKUP(A1097,RawData!A:D,4,FALSE),"")</f>
        <v>247.89522905349801</v>
      </c>
      <c r="I1097" s="5" t="b">
        <f t="shared" si="273"/>
        <v>1</v>
      </c>
      <c r="J1097" s="4">
        <f t="shared" ca="1" si="274"/>
        <v>247.96405106765491</v>
      </c>
      <c r="K1097" s="4">
        <f t="shared" ca="1" si="275"/>
        <v>3.3786858780274542E-2</v>
      </c>
      <c r="L1097" s="4">
        <f t="shared" ca="1" si="276"/>
        <v>18.787279547369081</v>
      </c>
      <c r="M1097" s="4">
        <f t="shared" ca="1" si="277"/>
        <v>0.4501600534979957</v>
      </c>
      <c r="N1097" s="4">
        <f t="shared" ref="N1097:N1160" ca="1" si="279">IF(AND($C1096,$I1096),IF(AND($M1096&lt;$C$3,$M1097&gt;=$C$3),$N1096+0.5,IF(AND($M1096&gt;=$C$3,$M1097&lt;$C$3),$N1096+0.5,$N1096)),$N1096)</f>
        <v>2</v>
      </c>
      <c r="O1097" s="4">
        <f t="shared" ca="1" si="278"/>
        <v>0</v>
      </c>
    </row>
    <row r="1098" spans="1:15" x14ac:dyDescent="0.2">
      <c r="A1098">
        <f t="shared" si="268"/>
        <v>2182</v>
      </c>
      <c r="B1098" s="4" t="b">
        <f t="shared" si="269"/>
        <v>1</v>
      </c>
      <c r="C1098" s="5" t="b">
        <f t="shared" si="267"/>
        <v>1</v>
      </c>
      <c r="D1098" s="4">
        <f t="shared" ca="1" si="270"/>
        <v>2.5</v>
      </c>
      <c r="E1098" s="15">
        <f t="shared" si="271"/>
        <v>2182</v>
      </c>
      <c r="F1098" s="4">
        <f t="shared" ca="1" si="272"/>
        <v>20</v>
      </c>
      <c r="G1098" s="6">
        <f>IF(C1098,VLOOKUP(A1098,RawData!A:C,3,FALSE),"")</f>
        <v>3.0038999999999998</v>
      </c>
      <c r="H1098" s="9">
        <f>IF(C1098,VLOOKUP(A1098,RawData!A:D,4,FALSE),"")</f>
        <v>247.90072205349799</v>
      </c>
      <c r="I1098" s="5" t="b">
        <f t="shared" si="273"/>
        <v>1</v>
      </c>
      <c r="J1098" s="4">
        <f t="shared" ca="1" si="274"/>
        <v>247.97963555325165</v>
      </c>
      <c r="K1098" s="4">
        <f t="shared" ca="1" si="275"/>
        <v>0.18596118432157027</v>
      </c>
      <c r="L1098" s="4">
        <f t="shared" ca="1" si="276"/>
        <v>19.623056604150378</v>
      </c>
      <c r="M1098" s="4">
        <f t="shared" ca="1" si="277"/>
        <v>0.46636110699699884</v>
      </c>
      <c r="N1098" s="4">
        <f t="shared" ca="1" si="279"/>
        <v>2</v>
      </c>
      <c r="O1098" s="4">
        <f t="shared" ca="1" si="278"/>
        <v>0</v>
      </c>
    </row>
    <row r="1099" spans="1:15" x14ac:dyDescent="0.2">
      <c r="A1099">
        <f t="shared" si="268"/>
        <v>2184</v>
      </c>
      <c r="B1099" s="4" t="b">
        <f t="shared" si="269"/>
        <v>1</v>
      </c>
      <c r="C1099" s="5" t="b">
        <f t="shared" si="267"/>
        <v>1</v>
      </c>
      <c r="D1099" s="4">
        <f t="shared" ca="1" si="270"/>
        <v>2.5</v>
      </c>
      <c r="E1099" s="15">
        <f t="shared" si="271"/>
        <v>2184</v>
      </c>
      <c r="F1099" s="4">
        <f t="shared" ca="1" si="272"/>
        <v>20</v>
      </c>
      <c r="G1099" s="6">
        <f>IF(C1099,VLOOKUP(A1099,RawData!A:C,3,FALSE),"")</f>
        <v>3.0038999999999998</v>
      </c>
      <c r="H1099" s="9">
        <f>IF(C1099,VLOOKUP(A1099,RawData!A:D,4,FALSE),"")</f>
        <v>247.91170805349799</v>
      </c>
      <c r="I1099" s="5" t="b">
        <f t="shared" si="273"/>
        <v>1</v>
      </c>
      <c r="J1099" s="4">
        <f t="shared" ca="1" si="274"/>
        <v>247.99591984702576</v>
      </c>
      <c r="K1099" s="4">
        <f t="shared" ca="1" si="275"/>
        <v>0.36183585594773149</v>
      </c>
      <c r="L1099" s="4">
        <f t="shared" ca="1" si="276"/>
        <v>20.430758001701747</v>
      </c>
      <c r="M1099" s="4">
        <f t="shared" ca="1" si="277"/>
        <v>0.48833310699700405</v>
      </c>
      <c r="N1099" s="4">
        <f t="shared" ca="1" si="279"/>
        <v>2</v>
      </c>
      <c r="O1099" s="4">
        <f t="shared" ca="1" si="278"/>
        <v>0</v>
      </c>
    </row>
    <row r="1100" spans="1:15" x14ac:dyDescent="0.2">
      <c r="A1100">
        <f t="shared" si="268"/>
        <v>2186</v>
      </c>
      <c r="B1100" s="4" t="b">
        <f t="shared" si="269"/>
        <v>1</v>
      </c>
      <c r="C1100" s="5" t="b">
        <f t="shared" si="267"/>
        <v>1</v>
      </c>
      <c r="D1100" s="4">
        <f t="shared" ca="1" si="270"/>
        <v>2.5</v>
      </c>
      <c r="E1100" s="15">
        <f t="shared" si="271"/>
        <v>2186</v>
      </c>
      <c r="F1100" s="4">
        <f t="shared" ca="1" si="272"/>
        <v>20</v>
      </c>
      <c r="G1100" s="6">
        <f>IF(C1100,VLOOKUP(A1100,RawData!A:C,3,FALSE),"")</f>
        <v>3.0038999999999998</v>
      </c>
      <c r="H1100" s="9">
        <f>IF(C1100,VLOOKUP(A1100,RawData!A:D,4,FALSE),"")</f>
        <v>247.92818805349901</v>
      </c>
      <c r="I1100" s="5" t="b">
        <f t="shared" si="273"/>
        <v>1</v>
      </c>
      <c r="J1100" s="4">
        <f t="shared" ca="1" si="274"/>
        <v>248.01290394733911</v>
      </c>
      <c r="K1100" s="4">
        <f t="shared" ca="1" si="275"/>
        <v>0.56301398281360093</v>
      </c>
      <c r="L1100" s="4">
        <f t="shared" ca="1" si="276"/>
        <v>21.205458184732038</v>
      </c>
      <c r="M1100" s="4">
        <f t="shared" ca="1" si="277"/>
        <v>0.51552110971400111</v>
      </c>
      <c r="N1100" s="4">
        <f t="shared" ca="1" si="279"/>
        <v>2</v>
      </c>
      <c r="O1100" s="4">
        <f t="shared" ca="1" si="278"/>
        <v>0</v>
      </c>
    </row>
    <row r="1101" spans="1:15" x14ac:dyDescent="0.2">
      <c r="A1101">
        <f t="shared" si="268"/>
        <v>2188</v>
      </c>
      <c r="B1101" s="4" t="b">
        <f t="shared" si="269"/>
        <v>1</v>
      </c>
      <c r="C1101" s="5" t="b">
        <f t="shared" si="267"/>
        <v>1</v>
      </c>
      <c r="D1101" s="4">
        <f t="shared" ca="1" si="270"/>
        <v>2.5</v>
      </c>
      <c r="E1101" s="15">
        <f t="shared" si="271"/>
        <v>2188</v>
      </c>
      <c r="F1101" s="4">
        <f t="shared" ca="1" si="272"/>
        <v>20</v>
      </c>
      <c r="G1101" s="6">
        <f>IF(C1101,VLOOKUP(A1101,RawData!A:C,3,FALSE),"")</f>
        <v>3.0038999999999998</v>
      </c>
      <c r="H1101" s="9">
        <f>IF(C1101,VLOOKUP(A1101,RawData!A:D,4,FALSE),"")</f>
        <v>247.949881106997</v>
      </c>
      <c r="I1101" s="5" t="b">
        <f t="shared" si="273"/>
        <v>1</v>
      </c>
      <c r="J1101" s="4">
        <f t="shared" ca="1" si="274"/>
        <v>248.0306058523783</v>
      </c>
      <c r="K1101" s="4">
        <f t="shared" ca="1" si="275"/>
        <v>0.79160461726920062</v>
      </c>
      <c r="L1101" s="4">
        <f t="shared" ca="1" si="276"/>
        <v>21.94082301558069</v>
      </c>
      <c r="M1101" s="4">
        <f t="shared" ca="1" si="277"/>
        <v>0.54298710971298192</v>
      </c>
      <c r="N1101" s="4">
        <f t="shared" ca="1" si="279"/>
        <v>2</v>
      </c>
      <c r="O1101" s="4">
        <f t="shared" ca="1" si="278"/>
        <v>0</v>
      </c>
    </row>
    <row r="1102" spans="1:15" x14ac:dyDescent="0.2">
      <c r="A1102">
        <f t="shared" si="268"/>
        <v>2190</v>
      </c>
      <c r="B1102" s="4" t="b">
        <f t="shared" si="269"/>
        <v>1</v>
      </c>
      <c r="C1102" s="5" t="b">
        <f t="shared" si="267"/>
        <v>1</v>
      </c>
      <c r="D1102" s="4">
        <f t="shared" ca="1" si="270"/>
        <v>2.5</v>
      </c>
      <c r="E1102" s="15">
        <f t="shared" si="271"/>
        <v>2190</v>
      </c>
      <c r="F1102" s="4">
        <f t="shared" ca="1" si="272"/>
        <v>20</v>
      </c>
      <c r="G1102" s="6">
        <f>IF(C1102,VLOOKUP(A1102,RawData!A:C,3,FALSE),"")</f>
        <v>3.0038999999999998</v>
      </c>
      <c r="H1102" s="9">
        <f>IF(C1102,VLOOKUP(A1102,RawData!A:D,4,FALSE),"")</f>
        <v>247.966361106997</v>
      </c>
      <c r="I1102" s="5" t="b">
        <f t="shared" si="273"/>
        <v>1</v>
      </c>
      <c r="J1102" s="4">
        <f t="shared" ca="1" si="274"/>
        <v>248.04884833797499</v>
      </c>
      <c r="K1102" s="4">
        <f t="shared" ca="1" si="275"/>
        <v>1.0483428696790327</v>
      </c>
      <c r="L1102" s="4">
        <f t="shared" ca="1" si="276"/>
        <v>22.629932721780619</v>
      </c>
      <c r="M1102" s="4">
        <f t="shared" ca="1" si="277"/>
        <v>0.56002405349798323</v>
      </c>
      <c r="N1102" s="4">
        <f t="shared" ca="1" si="279"/>
        <v>2</v>
      </c>
      <c r="O1102" s="4">
        <f t="shared" ca="1" si="278"/>
        <v>0</v>
      </c>
    </row>
    <row r="1103" spans="1:15" x14ac:dyDescent="0.2">
      <c r="A1103">
        <f t="shared" si="268"/>
        <v>2192</v>
      </c>
      <c r="B1103" s="4" t="b">
        <f t="shared" si="269"/>
        <v>1</v>
      </c>
      <c r="C1103" s="5" t="b">
        <f t="shared" si="267"/>
        <v>1</v>
      </c>
      <c r="D1103" s="4">
        <f t="shared" ca="1" si="270"/>
        <v>2.5</v>
      </c>
      <c r="E1103" s="15">
        <f t="shared" si="271"/>
        <v>2192</v>
      </c>
      <c r="F1103" s="4">
        <f t="shared" ca="1" si="272"/>
        <v>20</v>
      </c>
      <c r="G1103" s="6">
        <f>IF(C1103,VLOOKUP(A1103,RawData!A:C,3,FALSE),"")</f>
        <v>3.0038999999999998</v>
      </c>
      <c r="H1103" s="9">
        <f>IF(C1103,VLOOKUP(A1103,RawData!A:D,4,FALSE),"")</f>
        <v>247.988334056215</v>
      </c>
      <c r="I1103" s="5" t="b">
        <f t="shared" si="273"/>
        <v>1</v>
      </c>
      <c r="J1103" s="4">
        <f t="shared" ca="1" si="274"/>
        <v>248.06504542421942</v>
      </c>
      <c r="K1103" s="4">
        <f t="shared" ca="1" si="275"/>
        <v>1.3349924325521272</v>
      </c>
      <c r="L1103" s="4">
        <f t="shared" ca="1" si="276"/>
        <v>23.266044726050012</v>
      </c>
      <c r="M1103" s="4">
        <f t="shared" ca="1" si="277"/>
        <v>0.50210967357699587</v>
      </c>
      <c r="N1103" s="4">
        <f t="shared" ca="1" si="279"/>
        <v>2</v>
      </c>
      <c r="O1103" s="4">
        <f t="shared" ca="1" si="278"/>
        <v>0</v>
      </c>
    </row>
    <row r="1104" spans="1:15" x14ac:dyDescent="0.2">
      <c r="A1104">
        <f t="shared" si="268"/>
        <v>2194</v>
      </c>
      <c r="B1104" s="4" t="b">
        <f t="shared" si="269"/>
        <v>1</v>
      </c>
      <c r="C1104" s="5" t="b">
        <f t="shared" si="267"/>
        <v>1</v>
      </c>
      <c r="D1104" s="4">
        <f t="shared" ca="1" si="270"/>
        <v>2.5</v>
      </c>
      <c r="E1104" s="15">
        <f t="shared" si="271"/>
        <v>2194</v>
      </c>
      <c r="F1104" s="4">
        <f t="shared" ca="1" si="272"/>
        <v>20</v>
      </c>
      <c r="G1104" s="6">
        <f>IF(C1104,VLOOKUP(A1104,RawData!A:C,3,FALSE),"")</f>
        <v>3.0038999999999998</v>
      </c>
      <c r="H1104" s="9">
        <f>IF(C1104,VLOOKUP(A1104,RawData!A:D,4,FALSE),"")</f>
        <v>248.01030610699701</v>
      </c>
      <c r="I1104" s="5" t="b">
        <f t="shared" si="273"/>
        <v>1</v>
      </c>
      <c r="J1104" s="4">
        <f t="shared" ca="1" si="274"/>
        <v>248.0765211435448</v>
      </c>
      <c r="K1104" s="4">
        <f t="shared" ca="1" si="275"/>
        <v>1.6526158071417569</v>
      </c>
      <c r="L1104" s="4">
        <f t="shared" ca="1" si="276"/>
        <v>23.843975322426274</v>
      </c>
      <c r="M1104" s="4">
        <f t="shared" ca="1" si="277"/>
        <v>0.35574729908600489</v>
      </c>
      <c r="N1104" s="4">
        <f t="shared" ca="1" si="279"/>
        <v>2</v>
      </c>
      <c r="O1104" s="4">
        <f t="shared" ca="1" si="278"/>
        <v>0</v>
      </c>
    </row>
    <row r="1105" spans="1:15" x14ac:dyDescent="0.2">
      <c r="A1105">
        <f t="shared" si="268"/>
        <v>2196</v>
      </c>
      <c r="B1105" s="4" t="b">
        <f t="shared" si="269"/>
        <v>1</v>
      </c>
      <c r="C1105" s="5" t="b">
        <f t="shared" si="267"/>
        <v>1</v>
      </c>
      <c r="D1105" s="4">
        <f t="shared" ca="1" si="270"/>
        <v>2.5</v>
      </c>
      <c r="E1105" s="15">
        <f t="shared" si="271"/>
        <v>2196</v>
      </c>
      <c r="F1105" s="4">
        <f t="shared" ca="1" si="272"/>
        <v>20</v>
      </c>
      <c r="G1105" s="6">
        <f>IF(C1105,VLOOKUP(A1105,RawData!A:C,3,FALSE),"")</f>
        <v>3.0038999999999998</v>
      </c>
      <c r="H1105" s="9">
        <f>IF(C1105,VLOOKUP(A1105,RawData!A:D,4,FALSE),"")</f>
        <v>248.03227910699701</v>
      </c>
      <c r="I1105" s="5" t="b">
        <f t="shared" si="273"/>
        <v>1</v>
      </c>
      <c r="J1105" s="4">
        <f t="shared" ca="1" si="274"/>
        <v>248.08028110867912</v>
      </c>
      <c r="K1105" s="4">
        <f t="shared" ca="1" si="275"/>
        <v>2.0022941545626054</v>
      </c>
      <c r="L1105" s="4">
        <f t="shared" ca="1" si="276"/>
        <v>24.362012692996274</v>
      </c>
      <c r="M1105" s="4">
        <f t="shared" ca="1" si="277"/>
        <v>0.12205191916498848</v>
      </c>
      <c r="N1105" s="4">
        <f t="shared" ca="1" si="279"/>
        <v>2</v>
      </c>
      <c r="O1105" s="4">
        <f t="shared" ca="1" si="278"/>
        <v>0</v>
      </c>
    </row>
    <row r="1106" spans="1:15" x14ac:dyDescent="0.2">
      <c r="A1106">
        <f t="shared" si="268"/>
        <v>2198</v>
      </c>
      <c r="B1106" s="4" t="b">
        <f t="shared" si="269"/>
        <v>1</v>
      </c>
      <c r="C1106" s="5" t="b">
        <f t="shared" si="267"/>
        <v>1</v>
      </c>
      <c r="D1106" s="4">
        <f t="shared" ca="1" si="270"/>
        <v>2.5</v>
      </c>
      <c r="E1106" s="15">
        <f t="shared" si="271"/>
        <v>2198</v>
      </c>
      <c r="F1106" s="4">
        <f t="shared" ca="1" si="272"/>
        <v>20</v>
      </c>
      <c r="G1106" s="6">
        <f>IF(C1106,VLOOKUP(A1106,RawData!A:C,3,FALSE),"")</f>
        <v>2.9843999999999999</v>
      </c>
      <c r="H1106" s="9">
        <f>IF(C1106,VLOOKUP(A1106,RawData!A:D,4,FALSE),"")</f>
        <v>248.06495910971401</v>
      </c>
      <c r="I1106" s="5" t="b">
        <f t="shared" si="273"/>
        <v>1</v>
      </c>
      <c r="J1106" s="4">
        <f t="shared" ca="1" si="274"/>
        <v>248.07434912961321</v>
      </c>
      <c r="K1106" s="4">
        <f t="shared" ca="1" si="275"/>
        <v>2.3851003879146333</v>
      </c>
      <c r="L1106" s="4">
        <f t="shared" ca="1" si="276"/>
        <v>24.819297864840678</v>
      </c>
      <c r="M1106" s="4">
        <f t="shared" ca="1" si="277"/>
        <v>0.18389135104399656</v>
      </c>
      <c r="N1106" s="4">
        <f t="shared" ca="1" si="279"/>
        <v>2</v>
      </c>
      <c r="O1106" s="4">
        <f t="shared" ca="1" si="278"/>
        <v>0</v>
      </c>
    </row>
    <row r="1107" spans="1:15" x14ac:dyDescent="0.2">
      <c r="A1107">
        <f t="shared" si="268"/>
        <v>2200</v>
      </c>
      <c r="B1107" s="4" t="b">
        <f t="shared" si="269"/>
        <v>1</v>
      </c>
      <c r="C1107" s="5" t="b">
        <f t="shared" si="267"/>
        <v>1</v>
      </c>
      <c r="D1107" s="4">
        <f t="shared" ca="1" si="270"/>
        <v>2.5</v>
      </c>
      <c r="E1107" s="15">
        <f t="shared" si="271"/>
        <v>2200</v>
      </c>
      <c r="F1107" s="4">
        <f t="shared" ca="1" si="272"/>
        <v>20</v>
      </c>
      <c r="G1107" s="6">
        <f>IF(C1107,VLOOKUP(A1107,RawData!A:C,3,FALSE),"")</f>
        <v>2.9843999999999999</v>
      </c>
      <c r="H1107" s="9">
        <f>IF(C1107,VLOOKUP(A1107,RawData!A:D,4,FALSE),"")</f>
        <v>248.09791810971299</v>
      </c>
      <c r="I1107" s="5" t="b">
        <f t="shared" si="273"/>
        <v>1</v>
      </c>
      <c r="J1107" s="4">
        <f t="shared" ca="1" si="274"/>
        <v>248.05589901107285</v>
      </c>
      <c r="K1107" s="4">
        <f t="shared" ca="1" si="275"/>
        <v>2.8008566214802784</v>
      </c>
      <c r="L1107" s="4">
        <f t="shared" ca="1" si="276"/>
        <v>25.215485418516352</v>
      </c>
      <c r="M1107" s="4">
        <f t="shared" ca="1" si="277"/>
        <v>0.57195367475100056</v>
      </c>
      <c r="N1107" s="4">
        <f t="shared" ca="1" si="279"/>
        <v>2</v>
      </c>
      <c r="O1107" s="4">
        <f t="shared" ca="1" si="278"/>
        <v>0</v>
      </c>
    </row>
    <row r="1108" spans="1:15" x14ac:dyDescent="0.2">
      <c r="A1108">
        <f t="shared" si="268"/>
        <v>2202</v>
      </c>
      <c r="B1108" s="4" t="b">
        <f t="shared" si="269"/>
        <v>1</v>
      </c>
      <c r="C1108" s="5" t="b">
        <f t="shared" si="267"/>
        <v>1</v>
      </c>
      <c r="D1108" s="4">
        <f t="shared" ca="1" si="270"/>
        <v>2.5</v>
      </c>
      <c r="E1108" s="15">
        <f t="shared" si="271"/>
        <v>2202</v>
      </c>
      <c r="F1108" s="4">
        <f t="shared" ca="1" si="272"/>
        <v>20</v>
      </c>
      <c r="G1108" s="6">
        <f>IF(C1108,VLOOKUP(A1108,RawData!A:C,3,FALSE),"")</f>
        <v>2.9843999999999999</v>
      </c>
      <c r="H1108" s="9">
        <f>IF(C1108,VLOOKUP(A1108,RawData!A:D,4,FALSE),"")</f>
        <v>248.136091163212</v>
      </c>
      <c r="I1108" s="5" t="b">
        <f t="shared" si="273"/>
        <v>1</v>
      </c>
      <c r="J1108" s="4">
        <f t="shared" ca="1" si="274"/>
        <v>248.02297256287369</v>
      </c>
      <c r="K1108" s="4">
        <f t="shared" ca="1" si="275"/>
        <v>3.2495448585857218</v>
      </c>
      <c r="L1108" s="4">
        <f t="shared" ca="1" si="276"/>
        <v>25.549157773378596</v>
      </c>
      <c r="M1108" s="4">
        <f t="shared" ca="1" si="277"/>
        <v>1.0207198941729985</v>
      </c>
      <c r="N1108" s="4">
        <f t="shared" ca="1" si="279"/>
        <v>2</v>
      </c>
      <c r="O1108" s="4">
        <f t="shared" ca="1" si="278"/>
        <v>0</v>
      </c>
    </row>
    <row r="1109" spans="1:15" x14ac:dyDescent="0.2">
      <c r="A1109">
        <f t="shared" si="268"/>
        <v>2204</v>
      </c>
      <c r="B1109" s="4" t="b">
        <f t="shared" si="269"/>
        <v>1</v>
      </c>
      <c r="C1109" s="5" t="b">
        <f t="shared" si="267"/>
        <v>1</v>
      </c>
      <c r="D1109" s="4">
        <f t="shared" ca="1" si="270"/>
        <v>2.5</v>
      </c>
      <c r="E1109" s="15">
        <f t="shared" si="271"/>
        <v>2204</v>
      </c>
      <c r="F1109" s="4">
        <f t="shared" ca="1" si="272"/>
        <v>20</v>
      </c>
      <c r="G1109" s="6">
        <f>IF(C1109,VLOOKUP(A1109,RawData!A:C,3,FALSE),"")</f>
        <v>2.9843999999999999</v>
      </c>
      <c r="H1109" s="9">
        <f>IF(C1109,VLOOKUP(A1109,RawData!A:D,4,FALSE),"")</f>
        <v>248.16932916049501</v>
      </c>
      <c r="I1109" s="5" t="b">
        <f t="shared" si="273"/>
        <v>1</v>
      </c>
      <c r="J1109" s="4">
        <f t="shared" ca="1" si="274"/>
        <v>247.97361162217484</v>
      </c>
      <c r="K1109" s="4">
        <f t="shared" ca="1" si="275"/>
        <v>3.7327771486950212</v>
      </c>
      <c r="L1109" s="4">
        <f t="shared" ca="1" si="276"/>
        <v>25.816320365508858</v>
      </c>
      <c r="M1109" s="4">
        <f t="shared" ca="1" si="277"/>
        <v>1.5246961616649912</v>
      </c>
      <c r="N1109" s="4">
        <f t="shared" ca="1" si="279"/>
        <v>2</v>
      </c>
      <c r="O1109" s="4">
        <f t="shared" ca="1" si="278"/>
        <v>0</v>
      </c>
    </row>
    <row r="1110" spans="1:15" x14ac:dyDescent="0.2">
      <c r="A1110">
        <f t="shared" si="268"/>
        <v>2206</v>
      </c>
      <c r="B1110" s="4" t="b">
        <f t="shared" si="269"/>
        <v>1</v>
      </c>
      <c r="C1110" s="5" t="b">
        <f t="shared" si="267"/>
        <v>1</v>
      </c>
      <c r="D1110" s="4">
        <f t="shared" ca="1" si="270"/>
        <v>2.5</v>
      </c>
      <c r="E1110" s="15">
        <f t="shared" si="271"/>
        <v>2206</v>
      </c>
      <c r="F1110" s="4">
        <f t="shared" ca="1" si="272"/>
        <v>20</v>
      </c>
      <c r="G1110" s="6">
        <f>IF(C1110,VLOOKUP(A1110,RawData!A:C,3,FALSE),"")</f>
        <v>3</v>
      </c>
      <c r="H1110" s="9">
        <f>IF(C1110,VLOOKUP(A1110,RawData!A:D,4,FALSE),"")</f>
        <v>248.21299521399399</v>
      </c>
      <c r="I1110" s="5" t="b">
        <f t="shared" si="273"/>
        <v>1</v>
      </c>
      <c r="J1110" s="4">
        <f t="shared" ca="1" si="274"/>
        <v>247.90604419061401</v>
      </c>
      <c r="K1110" s="4">
        <f t="shared" ca="1" si="275"/>
        <v>4.2529546966181897</v>
      </c>
      <c r="L1110" s="4">
        <f t="shared" ca="1" si="276"/>
        <v>26.012179811173951</v>
      </c>
      <c r="M1110" s="4">
        <f t="shared" ca="1" si="277"/>
        <v>2.0998044318850191</v>
      </c>
      <c r="N1110" s="4">
        <f t="shared" ca="1" si="279"/>
        <v>2</v>
      </c>
      <c r="O1110" s="4">
        <f t="shared" ca="1" si="278"/>
        <v>0</v>
      </c>
    </row>
    <row r="1111" spans="1:15" x14ac:dyDescent="0.2">
      <c r="A1111">
        <f t="shared" si="268"/>
        <v>2208</v>
      </c>
      <c r="B1111" s="4" t="b">
        <f t="shared" si="269"/>
        <v>1</v>
      </c>
      <c r="C1111" s="5" t="b">
        <f t="shared" si="267"/>
        <v>1</v>
      </c>
      <c r="D1111" s="4">
        <f t="shared" ca="1" si="270"/>
        <v>2.5</v>
      </c>
      <c r="E1111" s="15">
        <f t="shared" si="271"/>
        <v>2208</v>
      </c>
      <c r="F1111" s="4">
        <f t="shared" ca="1" si="272"/>
        <v>20</v>
      </c>
      <c r="G1111" s="6">
        <f>IF(C1111,VLOOKUP(A1111,RawData!A:C,3,FALSE),"")</f>
        <v>3</v>
      </c>
      <c r="H1111" s="9">
        <f>IF(C1111,VLOOKUP(A1111,RawData!A:D,4,FALSE),"")</f>
        <v>248.246233160495</v>
      </c>
      <c r="I1111" s="5" t="b">
        <f t="shared" si="273"/>
        <v>1</v>
      </c>
      <c r="J1111" s="4">
        <f t="shared" ca="1" si="274"/>
        <v>247.81815287936919</v>
      </c>
      <c r="K1111" s="4">
        <f t="shared" ca="1" si="275"/>
        <v>4.8114084596768407</v>
      </c>
      <c r="L1111" s="4">
        <f t="shared" ca="1" si="276"/>
        <v>26.135564934258809</v>
      </c>
      <c r="M1111" s="4">
        <f t="shared" ca="1" si="277"/>
        <v>2.7304025950909931</v>
      </c>
      <c r="N1111" s="4">
        <f t="shared" ca="1" si="279"/>
        <v>2</v>
      </c>
      <c r="O1111" s="4">
        <f t="shared" ca="1" si="278"/>
        <v>0</v>
      </c>
    </row>
    <row r="1112" spans="1:15" x14ac:dyDescent="0.2">
      <c r="A1112">
        <f t="shared" si="268"/>
        <v>2210</v>
      </c>
      <c r="B1112" s="4" t="b">
        <f t="shared" si="269"/>
        <v>1</v>
      </c>
      <c r="C1112" s="5" t="b">
        <f t="shared" si="267"/>
        <v>1</v>
      </c>
      <c r="D1112" s="4">
        <f t="shared" ca="1" si="270"/>
        <v>2.5</v>
      </c>
      <c r="E1112" s="15">
        <f t="shared" si="271"/>
        <v>2210</v>
      </c>
      <c r="F1112" s="4">
        <f t="shared" ca="1" si="272"/>
        <v>20</v>
      </c>
      <c r="G1112" s="6">
        <f>IF(C1112,VLOOKUP(A1112,RawData!A:C,3,FALSE),"")</f>
        <v>3</v>
      </c>
      <c r="H1112" s="9">
        <f>IF(C1112,VLOOKUP(A1112,RawData!A:D,4,FALSE),"")</f>
        <v>248.279192160495</v>
      </c>
      <c r="I1112" s="5" t="b">
        <f t="shared" si="273"/>
        <v>1</v>
      </c>
      <c r="J1112" s="4">
        <f t="shared" ca="1" si="274"/>
        <v>247.70832491769823</v>
      </c>
      <c r="K1112" s="4">
        <f t="shared" ca="1" si="275"/>
        <v>5.4084736844518488</v>
      </c>
      <c r="L1112" s="4">
        <f t="shared" ca="1" si="276"/>
        <v>26.186157339125458</v>
      </c>
      <c r="M1112" s="4">
        <f t="shared" ca="1" si="277"/>
        <v>3.4153748652980198</v>
      </c>
      <c r="N1112" s="4">
        <f t="shared" ca="1" si="279"/>
        <v>2</v>
      </c>
      <c r="O1112" s="4">
        <f t="shared" ca="1" si="278"/>
        <v>0</v>
      </c>
    </row>
    <row r="1113" spans="1:15" x14ac:dyDescent="0.2">
      <c r="A1113">
        <f t="shared" si="268"/>
        <v>2212</v>
      </c>
      <c r="B1113" s="4" t="b">
        <f t="shared" si="269"/>
        <v>1</v>
      </c>
      <c r="C1113" s="5" t="b">
        <f t="shared" si="267"/>
        <v>1</v>
      </c>
      <c r="D1113" s="4">
        <f t="shared" ca="1" si="270"/>
        <v>2.5</v>
      </c>
      <c r="E1113" s="15">
        <f t="shared" si="271"/>
        <v>2212</v>
      </c>
      <c r="F1113" s="4">
        <f t="shared" ca="1" si="272"/>
        <v>20</v>
      </c>
      <c r="G1113" s="6">
        <f>IF(C1113,VLOOKUP(A1113,RawData!A:C,3,FALSE),"")</f>
        <v>2.9843999999999999</v>
      </c>
      <c r="H1113" s="9">
        <f>IF(C1113,VLOOKUP(A1113,RawData!A:D,4,FALSE),"")</f>
        <v>248.31215116049501</v>
      </c>
      <c r="I1113" s="5" t="b">
        <f t="shared" si="273"/>
        <v>1</v>
      </c>
      <c r="J1113" s="4">
        <f t="shared" ca="1" si="274"/>
        <v>247.57479730223719</v>
      </c>
      <c r="K1113" s="4">
        <f t="shared" ca="1" si="275"/>
        <v>6.0445046546138883</v>
      </c>
      <c r="L1113" s="4">
        <f t="shared" ca="1" si="276"/>
        <v>26.162884804968343</v>
      </c>
      <c r="M1113" s="4">
        <f t="shared" ca="1" si="277"/>
        <v>4.144849079291987</v>
      </c>
      <c r="N1113" s="4">
        <f t="shared" ca="1" si="279"/>
        <v>2</v>
      </c>
      <c r="O1113" s="4">
        <f t="shared" ca="1" si="278"/>
        <v>0</v>
      </c>
    </row>
    <row r="1114" spans="1:15" x14ac:dyDescent="0.2">
      <c r="A1114">
        <f t="shared" si="268"/>
        <v>2214</v>
      </c>
      <c r="B1114" s="4" t="b">
        <f t="shared" si="269"/>
        <v>1</v>
      </c>
      <c r="C1114" s="5" t="b">
        <f t="shared" si="267"/>
        <v>1</v>
      </c>
      <c r="D1114" s="4">
        <f t="shared" ca="1" si="270"/>
        <v>2.5</v>
      </c>
      <c r="E1114" s="15">
        <f t="shared" si="271"/>
        <v>2214</v>
      </c>
      <c r="F1114" s="4">
        <f t="shared" ca="1" si="272"/>
        <v>20</v>
      </c>
      <c r="G1114" s="6">
        <f>IF(C1114,VLOOKUP(A1114,RawData!A:C,3,FALSE),"")</f>
        <v>2.9843999999999999</v>
      </c>
      <c r="H1114" s="9">
        <f>IF(C1114,VLOOKUP(A1114,RawData!A:D,4,FALSE),"")</f>
        <v>248.35060316049501</v>
      </c>
      <c r="I1114" s="5" t="b">
        <f t="shared" si="273"/>
        <v>1</v>
      </c>
      <c r="J1114" s="4">
        <f t="shared" ca="1" si="274"/>
        <v>247.41632064761529</v>
      </c>
      <c r="K1114" s="4">
        <f t="shared" ca="1" si="275"/>
        <v>6.720387370163678</v>
      </c>
      <c r="L1114" s="4">
        <f t="shared" ca="1" si="276"/>
        <v>26.063984394578199</v>
      </c>
      <c r="M1114" s="4">
        <f t="shared" ca="1" si="277"/>
        <v>4.9237622932789975</v>
      </c>
      <c r="N1114" s="4">
        <f t="shared" ca="1" si="279"/>
        <v>2</v>
      </c>
      <c r="O1114" s="4">
        <f t="shared" ca="1" si="278"/>
        <v>0</v>
      </c>
    </row>
    <row r="1115" spans="1:15" x14ac:dyDescent="0.2">
      <c r="A1115">
        <f t="shared" si="268"/>
        <v>2216</v>
      </c>
      <c r="B1115" s="4" t="b">
        <f t="shared" si="269"/>
        <v>1</v>
      </c>
      <c r="C1115" s="5" t="b">
        <f t="shared" si="267"/>
        <v>1</v>
      </c>
      <c r="D1115" s="4">
        <f t="shared" ca="1" si="270"/>
        <v>2.5</v>
      </c>
      <c r="E1115" s="15">
        <f t="shared" si="271"/>
        <v>2216</v>
      </c>
      <c r="F1115" s="4">
        <f t="shared" ca="1" si="272"/>
        <v>20</v>
      </c>
      <c r="G1115" s="6">
        <f>IF(C1115,VLOOKUP(A1115,RawData!A:C,3,FALSE),"")</f>
        <v>2.9843999999999999</v>
      </c>
      <c r="H1115" s="9">
        <f>IF(C1115,VLOOKUP(A1115,RawData!A:D,4,FALSE),"")</f>
        <v>248.38877716321201</v>
      </c>
      <c r="I1115" s="5" t="b">
        <f t="shared" si="273"/>
        <v>1</v>
      </c>
      <c r="J1115" s="4">
        <f t="shared" ca="1" si="274"/>
        <v>247.23130015065698</v>
      </c>
      <c r="K1115" s="4">
        <f t="shared" ca="1" si="275"/>
        <v>7.4368306342754522</v>
      </c>
      <c r="L1115" s="4">
        <f t="shared" ca="1" si="276"/>
        <v>25.888729242077801</v>
      </c>
      <c r="M1115" s="4">
        <f t="shared" ca="1" si="277"/>
        <v>5.75211540570902</v>
      </c>
      <c r="N1115" s="4">
        <f t="shared" ca="1" si="279"/>
        <v>2.5</v>
      </c>
      <c r="O1115" s="4">
        <f t="shared" ca="1" si="278"/>
        <v>20</v>
      </c>
    </row>
    <row r="1116" spans="1:15" x14ac:dyDescent="0.2">
      <c r="A1116">
        <f t="shared" si="268"/>
        <v>2218</v>
      </c>
      <c r="B1116" s="4" t="b">
        <f t="shared" si="269"/>
        <v>1</v>
      </c>
      <c r="C1116" s="5" t="b">
        <f t="shared" si="267"/>
        <v>1</v>
      </c>
      <c r="D1116" s="4">
        <f t="shared" ca="1" si="270"/>
        <v>2.5</v>
      </c>
      <c r="E1116" s="15">
        <f t="shared" si="271"/>
        <v>2218</v>
      </c>
      <c r="F1116" s="4">
        <f t="shared" ca="1" si="272"/>
        <v>20</v>
      </c>
      <c r="G1116" s="6">
        <f>IF(C1116,VLOOKUP(A1116,RawData!A:C,3,FALSE),"")</f>
        <v>2.9843999999999999</v>
      </c>
      <c r="H1116" s="9">
        <f>IF(C1116,VLOOKUP(A1116,RawData!A:D,4,FALSE),"")</f>
        <v>248.42201510971299</v>
      </c>
      <c r="I1116" s="5" t="b">
        <f t="shared" si="273"/>
        <v>1</v>
      </c>
      <c r="J1116" s="4">
        <f t="shared" ca="1" si="274"/>
        <v>247.01814103389185</v>
      </c>
      <c r="K1116" s="4">
        <f t="shared" ca="1" si="275"/>
        <v>8.1943660614908538</v>
      </c>
      <c r="L1116" s="4">
        <f t="shared" ca="1" si="276"/>
        <v>25.636233376448473</v>
      </c>
      <c r="M1116" s="4">
        <f t="shared" ca="1" si="277"/>
        <v>6.6296256732169923</v>
      </c>
      <c r="N1116" s="4">
        <f t="shared" ca="1" si="279"/>
        <v>2.5</v>
      </c>
      <c r="O1116" s="4">
        <f t="shared" ca="1" si="278"/>
        <v>20</v>
      </c>
    </row>
    <row r="1117" spans="1:15" x14ac:dyDescent="0.2">
      <c r="A1117">
        <f t="shared" si="268"/>
        <v>2220</v>
      </c>
      <c r="B1117" s="4" t="b">
        <f t="shared" si="269"/>
        <v>1</v>
      </c>
      <c r="C1117" s="5" t="b">
        <f t="shared" si="267"/>
        <v>1</v>
      </c>
      <c r="D1117" s="4">
        <f t="shared" ca="1" si="270"/>
        <v>2.5</v>
      </c>
      <c r="E1117" s="15">
        <f t="shared" si="271"/>
        <v>2220</v>
      </c>
      <c r="F1117" s="4">
        <f t="shared" ca="1" si="272"/>
        <v>20</v>
      </c>
      <c r="G1117" s="6">
        <f>IF(C1117,VLOOKUP(A1117,RawData!A:C,3,FALSE),"")</f>
        <v>2.9843999999999999</v>
      </c>
      <c r="H1117" s="9">
        <f>IF(C1117,VLOOKUP(A1117,RawData!A:D,4,FALSE),"")</f>
        <v>248.44454505349799</v>
      </c>
      <c r="I1117" s="5" t="b">
        <f t="shared" si="273"/>
        <v>1</v>
      </c>
      <c r="J1117" s="4">
        <f t="shared" ca="1" si="274"/>
        <v>246.77577110713625</v>
      </c>
      <c r="K1117" s="4">
        <f t="shared" ca="1" si="275"/>
        <v>8.9930296159251384</v>
      </c>
      <c r="L1117" s="4">
        <f t="shared" ca="1" si="276"/>
        <v>25.306292639939386</v>
      </c>
      <c r="M1117" s="4">
        <f t="shared" ca="1" si="277"/>
        <v>7.5299477294240091</v>
      </c>
      <c r="N1117" s="4">
        <f t="shared" ca="1" si="279"/>
        <v>2.5</v>
      </c>
      <c r="O1117" s="4">
        <f t="shared" ca="1" si="278"/>
        <v>20</v>
      </c>
    </row>
    <row r="1118" spans="1:15" x14ac:dyDescent="0.2">
      <c r="A1118">
        <f t="shared" si="268"/>
        <v>2222</v>
      </c>
      <c r="B1118" s="4" t="b">
        <f t="shared" si="269"/>
        <v>1</v>
      </c>
      <c r="C1118" s="5" t="b">
        <f t="shared" si="267"/>
        <v>1</v>
      </c>
      <c r="D1118" s="4">
        <f t="shared" ca="1" si="270"/>
        <v>2.5</v>
      </c>
      <c r="E1118" s="15">
        <f t="shared" si="271"/>
        <v>2222</v>
      </c>
      <c r="F1118" s="4">
        <f t="shared" ca="1" si="272"/>
        <v>20</v>
      </c>
      <c r="G1118" s="6">
        <f>IF(C1118,VLOOKUP(A1118,RawData!A:C,3,FALSE),"")</f>
        <v>2.9843999999999999</v>
      </c>
      <c r="H1118" s="9">
        <f>IF(C1118,VLOOKUP(A1118,RawData!A:D,4,FALSE),"")</f>
        <v>248.386630673577</v>
      </c>
      <c r="I1118" s="5" t="b">
        <f t="shared" si="273"/>
        <v>1</v>
      </c>
      <c r="J1118" s="4">
        <f t="shared" ca="1" si="274"/>
        <v>246.50312717520336</v>
      </c>
      <c r="K1118" s="4">
        <f t="shared" ca="1" si="275"/>
        <v>9.8297216706934307</v>
      </c>
      <c r="L1118" s="4">
        <f t="shared" ca="1" si="276"/>
        <v>24.902874630628475</v>
      </c>
      <c r="M1118" s="4">
        <f t="shared" ca="1" si="277"/>
        <v>8.4739348391370015</v>
      </c>
      <c r="N1118" s="4">
        <f t="shared" ca="1" si="279"/>
        <v>2.5</v>
      </c>
      <c r="O1118" s="4">
        <f t="shared" ca="1" si="278"/>
        <v>20</v>
      </c>
    </row>
    <row r="1119" spans="1:15" x14ac:dyDescent="0.2">
      <c r="A1119">
        <f t="shared" si="268"/>
        <v>2224</v>
      </c>
      <c r="B1119" s="4" t="b">
        <f t="shared" si="269"/>
        <v>1</v>
      </c>
      <c r="C1119" s="5" t="b">
        <f t="shared" si="267"/>
        <v>1</v>
      </c>
      <c r="D1119" s="4">
        <f t="shared" ca="1" si="270"/>
        <v>2.5</v>
      </c>
      <c r="E1119" s="15">
        <f t="shared" si="271"/>
        <v>2224</v>
      </c>
      <c r="F1119" s="4">
        <f t="shared" ca="1" si="272"/>
        <v>20</v>
      </c>
      <c r="G1119" s="6">
        <f>IF(C1119,VLOOKUP(A1119,RawData!A:C,3,FALSE),"")</f>
        <v>3</v>
      </c>
      <c r="H1119" s="9">
        <f>IF(C1119,VLOOKUP(A1119,RawData!A:D,4,FALSE),"")</f>
        <v>248.24026829908601</v>
      </c>
      <c r="I1119" s="5" t="b">
        <f t="shared" si="273"/>
        <v>1</v>
      </c>
      <c r="J1119" s="4">
        <f t="shared" ca="1" si="274"/>
        <v>246.19897782028886</v>
      </c>
      <c r="K1119" s="4">
        <f t="shared" ca="1" si="275"/>
        <v>10.696744498773455</v>
      </c>
      <c r="L1119" s="4">
        <f t="shared" ca="1" si="276"/>
        <v>24.431622677910752</v>
      </c>
      <c r="M1119" s="4">
        <f t="shared" ca="1" si="277"/>
        <v>9.4506020531310071</v>
      </c>
      <c r="N1119" s="4">
        <f t="shared" ca="1" si="279"/>
        <v>2.5</v>
      </c>
      <c r="O1119" s="4">
        <f t="shared" ca="1" si="278"/>
        <v>20</v>
      </c>
    </row>
    <row r="1120" spans="1:15" x14ac:dyDescent="0.2">
      <c r="A1120">
        <f t="shared" si="268"/>
        <v>2226</v>
      </c>
      <c r="B1120" s="4" t="b">
        <f t="shared" si="269"/>
        <v>1</v>
      </c>
      <c r="C1120" s="5" t="b">
        <f t="shared" si="267"/>
        <v>1</v>
      </c>
      <c r="D1120" s="4">
        <f t="shared" ca="1" si="270"/>
        <v>2.5</v>
      </c>
      <c r="E1120" s="15">
        <f t="shared" si="271"/>
        <v>2226</v>
      </c>
      <c r="F1120" s="4">
        <f t="shared" ca="1" si="272"/>
        <v>20</v>
      </c>
      <c r="G1120" s="6">
        <f>IF(C1120,VLOOKUP(A1120,RawData!A:C,3,FALSE),"")</f>
        <v>3.0038999999999998</v>
      </c>
      <c r="H1120" s="9">
        <f>IF(C1120,VLOOKUP(A1120,RawData!A:D,4,FALSE),"")</f>
        <v>248.00107991916499</v>
      </c>
      <c r="I1120" s="5" t="b">
        <f t="shared" si="273"/>
        <v>1</v>
      </c>
      <c r="J1120" s="4">
        <f t="shared" ca="1" si="274"/>
        <v>245.86241910544632</v>
      </c>
      <c r="K1120" s="4">
        <f t="shared" ca="1" si="275"/>
        <v>11.586460584212091</v>
      </c>
      <c r="L1120" s="4">
        <f t="shared" ca="1" si="276"/>
        <v>23.898543496553629</v>
      </c>
      <c r="M1120" s="4">
        <f t="shared" ca="1" si="277"/>
        <v>10.455293160118998</v>
      </c>
      <c r="N1120" s="4">
        <f t="shared" ca="1" si="279"/>
        <v>2.5</v>
      </c>
      <c r="O1120" s="4">
        <f t="shared" ca="1" si="278"/>
        <v>20</v>
      </c>
    </row>
    <row r="1121" spans="1:15" x14ac:dyDescent="0.2">
      <c r="A1121">
        <f t="shared" si="268"/>
        <v>2228</v>
      </c>
      <c r="B1121" s="4" t="b">
        <f t="shared" si="269"/>
        <v>1</v>
      </c>
      <c r="C1121" s="5" t="b">
        <f t="shared" si="267"/>
        <v>1</v>
      </c>
      <c r="D1121" s="4">
        <f t="shared" ca="1" si="270"/>
        <v>2.5</v>
      </c>
      <c r="E1121" s="15">
        <f t="shared" si="271"/>
        <v>2228</v>
      </c>
      <c r="F1121" s="4">
        <f t="shared" ca="1" si="272"/>
        <v>20</v>
      </c>
      <c r="G1121" s="6">
        <f>IF(C1121,VLOOKUP(A1121,RawData!A:C,3,FALSE),"")</f>
        <v>3.0038999999999998</v>
      </c>
      <c r="H1121" s="9">
        <f>IF(C1121,VLOOKUP(A1121,RawData!A:D,4,FALSE),"")</f>
        <v>247.69513664895601</v>
      </c>
      <c r="I1121" s="5" t="b">
        <f t="shared" si="273"/>
        <v>1</v>
      </c>
      <c r="J1121" s="4">
        <f t="shared" ca="1" si="274"/>
        <v>245.49289239232954</v>
      </c>
      <c r="K1121" s="4">
        <f t="shared" ca="1" si="275"/>
        <v>12.491950156178746</v>
      </c>
      <c r="L1121" s="4">
        <f t="shared" ca="1" si="276"/>
        <v>23.309334499097218</v>
      </c>
      <c r="M1121" s="4">
        <f t="shared" ca="1" si="277"/>
        <v>11.488008109337017</v>
      </c>
      <c r="N1121" s="4">
        <f t="shared" ca="1" si="279"/>
        <v>2.5</v>
      </c>
      <c r="O1121" s="4">
        <f t="shared" ca="1" si="278"/>
        <v>20</v>
      </c>
    </row>
    <row r="1122" spans="1:15" x14ac:dyDescent="0.2">
      <c r="A1122">
        <f t="shared" si="268"/>
        <v>2230</v>
      </c>
      <c r="B1122" s="4" t="b">
        <f t="shared" si="269"/>
        <v>1</v>
      </c>
      <c r="C1122" s="5" t="b">
        <f t="shared" si="267"/>
        <v>1</v>
      </c>
      <c r="D1122" s="4">
        <f t="shared" ca="1" si="270"/>
        <v>2.5</v>
      </c>
      <c r="E1122" s="15">
        <f t="shared" si="271"/>
        <v>2230</v>
      </c>
      <c r="F1122" s="4">
        <f t="shared" ca="1" si="272"/>
        <v>20</v>
      </c>
      <c r="G1122" s="6">
        <f>IF(C1122,VLOOKUP(A1122,RawData!A:C,3,FALSE),"")</f>
        <v>2.9843999999999999</v>
      </c>
      <c r="H1122" s="9">
        <f>IF(C1122,VLOOKUP(A1122,RawData!A:D,4,FALSE),"")</f>
        <v>247.307074325249</v>
      </c>
      <c r="I1122" s="5" t="b">
        <f t="shared" si="273"/>
        <v>1</v>
      </c>
      <c r="J1122" s="4">
        <f t="shared" ca="1" si="274"/>
        <v>245.09059290329344</v>
      </c>
      <c r="K1122" s="4">
        <f t="shared" ca="1" si="275"/>
        <v>13.406807026302573</v>
      </c>
      <c r="L1122" s="4">
        <f t="shared" ca="1" si="276"/>
        <v>22.669488877451641</v>
      </c>
      <c r="M1122" s="4">
        <f t="shared" ca="1" si="277"/>
        <v>12.504243160117994</v>
      </c>
      <c r="N1122" s="4">
        <f t="shared" ca="1" si="279"/>
        <v>2.5</v>
      </c>
      <c r="O1122" s="4">
        <f t="shared" ca="1" si="278"/>
        <v>20</v>
      </c>
    </row>
    <row r="1123" spans="1:15" x14ac:dyDescent="0.2">
      <c r="A1123">
        <f t="shared" si="268"/>
        <v>2232</v>
      </c>
      <c r="B1123" s="4" t="b">
        <f t="shared" si="269"/>
        <v>1</v>
      </c>
      <c r="C1123" s="5" t="b">
        <f t="shared" si="267"/>
        <v>1</v>
      </c>
      <c r="D1123" s="4">
        <f t="shared" ca="1" si="270"/>
        <v>2.5</v>
      </c>
      <c r="E1123" s="15">
        <f t="shared" si="271"/>
        <v>2232</v>
      </c>
      <c r="F1123" s="4">
        <f t="shared" ca="1" si="272"/>
        <v>20</v>
      </c>
      <c r="G1123" s="6">
        <f>IF(C1123,VLOOKUP(A1123,RawData!A:C,3,FALSE),"")</f>
        <v>3</v>
      </c>
      <c r="H1123" s="9">
        <f>IF(C1123,VLOOKUP(A1123,RawData!A:D,4,FALSE),"")</f>
        <v>246.85830810582701</v>
      </c>
      <c r="I1123" s="5" t="b">
        <f t="shared" si="273"/>
        <v>1</v>
      </c>
      <c r="J1123" s="4">
        <f t="shared" ca="1" si="274"/>
        <v>244.65570679954013</v>
      </c>
      <c r="K1123" s="4">
        <f t="shared" ca="1" si="275"/>
        <v>14.324838226754053</v>
      </c>
      <c r="L1123" s="4">
        <f t="shared" ca="1" si="276"/>
        <v>21.983277400720624</v>
      </c>
      <c r="M1123" s="4">
        <f t="shared" ca="1" si="277"/>
        <v>13.519642269851005</v>
      </c>
      <c r="N1123" s="4">
        <f t="shared" ca="1" si="279"/>
        <v>2.5</v>
      </c>
      <c r="O1123" s="4">
        <f t="shared" ca="1" si="278"/>
        <v>20</v>
      </c>
    </row>
    <row r="1124" spans="1:15" x14ac:dyDescent="0.2">
      <c r="A1124">
        <f t="shared" si="268"/>
        <v>2234</v>
      </c>
      <c r="B1124" s="4" t="b">
        <f t="shared" si="269"/>
        <v>1</v>
      </c>
      <c r="C1124" s="5" t="b">
        <f t="shared" si="267"/>
        <v>1</v>
      </c>
      <c r="D1124" s="4">
        <f t="shared" ca="1" si="270"/>
        <v>2.5</v>
      </c>
      <c r="E1124" s="15">
        <f t="shared" si="271"/>
        <v>2234</v>
      </c>
      <c r="F1124" s="4">
        <f t="shared" ca="1" si="272"/>
        <v>20</v>
      </c>
      <c r="G1124" s="6">
        <f>IF(C1124,VLOOKUP(A1124,RawData!A:C,3,FALSE),"")</f>
        <v>2.9843999999999999</v>
      </c>
      <c r="H1124" s="9">
        <f>IF(C1124,VLOOKUP(A1124,RawData!A:D,4,FALSE),"")</f>
        <v>246.34883883833501</v>
      </c>
      <c r="I1124" s="5" t="b">
        <f t="shared" si="273"/>
        <v>1</v>
      </c>
      <c r="J1124" s="4">
        <f t="shared" ca="1" si="274"/>
        <v>244.18647114222281</v>
      </c>
      <c r="K1124" s="4">
        <f t="shared" ca="1" si="275"/>
        <v>15.240869019224448</v>
      </c>
      <c r="L1124" s="4">
        <f t="shared" ca="1" si="276"/>
        <v>21.254811616941112</v>
      </c>
      <c r="M1124" s="4">
        <f t="shared" ca="1" si="277"/>
        <v>14.579543374121016</v>
      </c>
      <c r="N1124" s="4">
        <f t="shared" ca="1" si="279"/>
        <v>2.5</v>
      </c>
      <c r="O1124" s="4">
        <f t="shared" ca="1" si="278"/>
        <v>20</v>
      </c>
    </row>
    <row r="1125" spans="1:15" x14ac:dyDescent="0.2">
      <c r="A1125">
        <f t="shared" si="268"/>
        <v>2236</v>
      </c>
      <c r="B1125" s="4" t="b">
        <f t="shared" si="269"/>
        <v>1</v>
      </c>
      <c r="C1125" s="5" t="b">
        <f t="shared" si="267"/>
        <v>1</v>
      </c>
      <c r="D1125" s="4">
        <f t="shared" ca="1" si="270"/>
        <v>2.5</v>
      </c>
      <c r="E1125" s="15">
        <f t="shared" si="271"/>
        <v>2236</v>
      </c>
      <c r="F1125" s="4">
        <f t="shared" ca="1" si="272"/>
        <v>20</v>
      </c>
      <c r="G1125" s="6">
        <f>IF(C1125,VLOOKUP(A1125,RawData!A:C,3,FALSE),"")</f>
        <v>2.9843999999999999</v>
      </c>
      <c r="H1125" s="9">
        <f>IF(C1125,VLOOKUP(A1125,RawData!A:D,4,FALSE),"")</f>
        <v>245.77894462161399</v>
      </c>
      <c r="I1125" s="5" t="b">
        <f t="shared" si="273"/>
        <v>1</v>
      </c>
      <c r="J1125" s="4">
        <f t="shared" ca="1" si="274"/>
        <v>243.680981698544</v>
      </c>
      <c r="K1125" s="4">
        <f t="shared" ca="1" si="275"/>
        <v>16.149928824793932</v>
      </c>
      <c r="L1125" s="4">
        <f t="shared" ca="1" si="276"/>
        <v>20.487626492304514</v>
      </c>
      <c r="M1125" s="4">
        <f t="shared" ca="1" si="277"/>
        <v>15.713838807542004</v>
      </c>
      <c r="N1125" s="4">
        <f t="shared" ca="1" si="279"/>
        <v>2.5</v>
      </c>
      <c r="O1125" s="4">
        <f t="shared" ca="1" si="278"/>
        <v>20</v>
      </c>
    </row>
    <row r="1126" spans="1:15" x14ac:dyDescent="0.2">
      <c r="A1126">
        <f t="shared" si="268"/>
        <v>2238</v>
      </c>
      <c r="B1126" s="4" t="b">
        <f t="shared" si="269"/>
        <v>1</v>
      </c>
      <c r="C1126" s="5" t="b">
        <f t="shared" si="267"/>
        <v>1</v>
      </c>
      <c r="D1126" s="4">
        <f t="shared" ca="1" si="270"/>
        <v>2.5</v>
      </c>
      <c r="E1126" s="15">
        <f t="shared" si="271"/>
        <v>2238</v>
      </c>
      <c r="F1126" s="4">
        <f t="shared" ca="1" si="272"/>
        <v>20</v>
      </c>
      <c r="G1126" s="6">
        <f>IF(C1126,VLOOKUP(A1126,RawData!A:C,3,FALSE),"")</f>
        <v>3</v>
      </c>
      <c r="H1126" s="9">
        <f>IF(C1126,VLOOKUP(A1126,RawData!A:D,4,FALSE),"")</f>
        <v>245.15411840490901</v>
      </c>
      <c r="I1126" s="5" t="b">
        <f t="shared" si="273"/>
        <v>1</v>
      </c>
      <c r="J1126" s="4">
        <f t="shared" ca="1" si="274"/>
        <v>243.13741250947814</v>
      </c>
      <c r="K1126" s="4">
        <f t="shared" ca="1" si="275"/>
        <v>17.046896899713914</v>
      </c>
      <c r="L1126" s="4">
        <f t="shared" ca="1" si="276"/>
        <v>19.684566216994654</v>
      </c>
      <c r="M1126" s="4">
        <f t="shared" ca="1" si="277"/>
        <v>16.883882807541994</v>
      </c>
      <c r="N1126" s="4">
        <f t="shared" ca="1" si="279"/>
        <v>2.5</v>
      </c>
      <c r="O1126" s="4">
        <f t="shared" ca="1" si="278"/>
        <v>20</v>
      </c>
    </row>
    <row r="1127" spans="1:15" x14ac:dyDescent="0.2">
      <c r="A1127">
        <f t="shared" si="268"/>
        <v>2240</v>
      </c>
      <c r="B1127" s="4" t="b">
        <f t="shared" si="269"/>
        <v>1</v>
      </c>
      <c r="C1127" s="5" t="b">
        <f t="shared" si="267"/>
        <v>1</v>
      </c>
      <c r="D1127" s="4">
        <f t="shared" ca="1" si="270"/>
        <v>2.5</v>
      </c>
      <c r="E1127" s="15">
        <f t="shared" si="271"/>
        <v>2240</v>
      </c>
      <c r="F1127" s="4">
        <f t="shared" ca="1" si="272"/>
        <v>20</v>
      </c>
      <c r="G1127" s="6">
        <f>IF(C1127,VLOOKUP(A1127,RawData!A:C,3,FALSE),"")</f>
        <v>3</v>
      </c>
      <c r="H1127" s="9">
        <f>IF(C1127,VLOOKUP(A1127,RawData!A:D,4,FALSE),"")</f>
        <v>244.47985418819999</v>
      </c>
      <c r="I1127" s="5" t="b">
        <f t="shared" si="273"/>
        <v>1</v>
      </c>
      <c r="J1127" s="4">
        <f t="shared" ca="1" si="274"/>
        <v>242.55557738320306</v>
      </c>
      <c r="K1127" s="4">
        <f t="shared" ca="1" si="275"/>
        <v>17.927484475056247</v>
      </c>
      <c r="L1127" s="4">
        <f t="shared" ca="1" si="276"/>
        <v>18.848988570207041</v>
      </c>
      <c r="M1127" s="4">
        <f t="shared" ca="1" si="277"/>
        <v>18.069847914527998</v>
      </c>
      <c r="N1127" s="4">
        <f t="shared" ca="1" si="279"/>
        <v>2.5</v>
      </c>
      <c r="O1127" s="4">
        <f t="shared" ca="1" si="278"/>
        <v>20</v>
      </c>
    </row>
    <row r="1128" spans="1:15" x14ac:dyDescent="0.2">
      <c r="A1128">
        <f t="shared" si="268"/>
        <v>2242</v>
      </c>
      <c r="B1128" s="4" t="b">
        <f t="shared" si="269"/>
        <v>1</v>
      </c>
      <c r="C1128" s="5" t="b">
        <f t="shared" si="267"/>
        <v>1</v>
      </c>
      <c r="D1128" s="4">
        <f t="shared" ca="1" si="270"/>
        <v>2.5</v>
      </c>
      <c r="E1128" s="15">
        <f t="shared" si="271"/>
        <v>2242</v>
      </c>
      <c r="F1128" s="4">
        <f t="shared" ca="1" si="272"/>
        <v>20</v>
      </c>
      <c r="G1128" s="6">
        <f>IF(C1128,VLOOKUP(A1128,RawData!A:C,3,FALSE),"")</f>
        <v>3</v>
      </c>
      <c r="H1128" s="9">
        <f>IF(C1128,VLOOKUP(A1128,RawData!A:D,4,FALSE),"")</f>
        <v>243.755872974206</v>
      </c>
      <c r="I1128" s="5" t="b">
        <f t="shared" si="273"/>
        <v>1</v>
      </c>
      <c r="J1128" s="4">
        <f t="shared" ca="1" si="274"/>
        <v>241.93513089863777</v>
      </c>
      <c r="K1128" s="4">
        <f t="shared" ca="1" si="275"/>
        <v>18.787279547369081</v>
      </c>
      <c r="L1128" s="4">
        <f t="shared" ca="1" si="276"/>
        <v>17.984260324497541</v>
      </c>
      <c r="M1128" s="4">
        <f t="shared" ca="1" si="277"/>
        <v>19.266800021524006</v>
      </c>
      <c r="N1128" s="4">
        <f t="shared" ca="1" si="279"/>
        <v>2.5</v>
      </c>
      <c r="O1128" s="4">
        <f t="shared" ca="1" si="278"/>
        <v>20</v>
      </c>
    </row>
    <row r="1129" spans="1:15" x14ac:dyDescent="0.2">
      <c r="A1129">
        <f t="shared" si="268"/>
        <v>2244</v>
      </c>
      <c r="B1129" s="4" t="b">
        <f t="shared" si="269"/>
        <v>1</v>
      </c>
      <c r="C1129" s="5" t="b">
        <f t="shared" si="267"/>
        <v>1</v>
      </c>
      <c r="D1129" s="4">
        <f t="shared" ca="1" si="270"/>
        <v>2.5</v>
      </c>
      <c r="E1129" s="15">
        <f t="shared" si="271"/>
        <v>2244</v>
      </c>
      <c r="F1129" s="4">
        <f t="shared" ca="1" si="272"/>
        <v>20</v>
      </c>
      <c r="G1129" s="6">
        <f>IF(C1129,VLOOKUP(A1129,RawData!A:C,3,FALSE),"")</f>
        <v>3</v>
      </c>
      <c r="H1129" s="9">
        <f>IF(C1129,VLOOKUP(A1129,RawData!A:D,4,FALSE),"")</f>
        <v>242.98794576021899</v>
      </c>
      <c r="I1129" s="5" t="b">
        <f t="shared" si="273"/>
        <v>1</v>
      </c>
      <c r="J1129" s="4">
        <f t="shared" ca="1" si="274"/>
        <v>241.27553247686208</v>
      </c>
      <c r="K1129" s="4">
        <f t="shared" ca="1" si="275"/>
        <v>19.623056604150378</v>
      </c>
      <c r="L1129" s="4">
        <f t="shared" ca="1" si="276"/>
        <v>17.093411865149278</v>
      </c>
      <c r="M1129" s="4">
        <f t="shared" ca="1" si="277"/>
        <v>20.486003075046</v>
      </c>
      <c r="N1129" s="4">
        <f t="shared" ca="1" si="279"/>
        <v>2.5</v>
      </c>
      <c r="O1129" s="4">
        <f t="shared" ca="1" si="278"/>
        <v>20</v>
      </c>
    </row>
    <row r="1130" spans="1:15" x14ac:dyDescent="0.2">
      <c r="A1130">
        <f t="shared" si="268"/>
        <v>2246</v>
      </c>
      <c r="B1130" s="4" t="b">
        <f t="shared" si="269"/>
        <v>1</v>
      </c>
      <c r="C1130" s="5" t="b">
        <f t="shared" si="267"/>
        <v>1</v>
      </c>
      <c r="D1130" s="4">
        <f t="shared" ca="1" si="270"/>
        <v>2.5</v>
      </c>
      <c r="E1130" s="15">
        <f t="shared" si="271"/>
        <v>2246</v>
      </c>
      <c r="F1130" s="4">
        <f t="shared" ca="1" si="272"/>
        <v>20</v>
      </c>
      <c r="G1130" s="6">
        <f>IF(C1130,VLOOKUP(A1130,RawData!A:C,3,FALSE),"")</f>
        <v>3</v>
      </c>
      <c r="H1130" s="9">
        <f>IF(C1130,VLOOKUP(A1130,RawData!A:D,4,FALSE),"")</f>
        <v>242.17607264778999</v>
      </c>
      <c r="I1130" s="5" t="b">
        <f t="shared" si="273"/>
        <v>1</v>
      </c>
      <c r="J1130" s="4">
        <f t="shared" ca="1" si="274"/>
        <v>240.57607331306366</v>
      </c>
      <c r="K1130" s="4">
        <f t="shared" ca="1" si="275"/>
        <v>20.430758001701747</v>
      </c>
      <c r="L1130" s="4">
        <f t="shared" ca="1" si="276"/>
        <v>16.18150997524782</v>
      </c>
      <c r="M1130" s="4">
        <f t="shared" ca="1" si="277"/>
        <v>21.721408080467</v>
      </c>
      <c r="N1130" s="4">
        <f t="shared" ca="1" si="279"/>
        <v>2.5</v>
      </c>
      <c r="O1130" s="4">
        <f t="shared" ca="1" si="278"/>
        <v>20</v>
      </c>
    </row>
    <row r="1131" spans="1:15" x14ac:dyDescent="0.2">
      <c r="A1131">
        <f t="shared" si="268"/>
        <v>2248</v>
      </c>
      <c r="B1131" s="4" t="b">
        <f t="shared" si="269"/>
        <v>1</v>
      </c>
      <c r="C1131" s="5" t="b">
        <f t="shared" si="267"/>
        <v>1</v>
      </c>
      <c r="D1131" s="4">
        <f t="shared" ca="1" si="270"/>
        <v>2.5</v>
      </c>
      <c r="E1131" s="15">
        <f t="shared" si="271"/>
        <v>2248</v>
      </c>
      <c r="F1131" s="4">
        <f t="shared" ca="1" si="272"/>
        <v>20</v>
      </c>
      <c r="G1131" s="6">
        <f>IF(C1131,VLOOKUP(A1131,RawData!A:C,3,FALSE),"")</f>
        <v>3</v>
      </c>
      <c r="H1131" s="9">
        <f>IF(C1131,VLOOKUP(A1131,RawData!A:D,4,FALSE),"")</f>
        <v>241.32025543378001</v>
      </c>
      <c r="I1131" s="5" t="b">
        <f t="shared" si="273"/>
        <v>1</v>
      </c>
      <c r="J1131" s="4">
        <f t="shared" ca="1" si="274"/>
        <v>239.83623979088745</v>
      </c>
      <c r="K1131" s="4">
        <f t="shared" ca="1" si="275"/>
        <v>21.205458184732038</v>
      </c>
      <c r="L1131" s="4">
        <f t="shared" ca="1" si="276"/>
        <v>15.255747799270239</v>
      </c>
      <c r="M1131" s="4">
        <f t="shared" ca="1" si="277"/>
        <v>22.968077133964982</v>
      </c>
      <c r="N1131" s="4">
        <f t="shared" ca="1" si="279"/>
        <v>2.5</v>
      </c>
      <c r="O1131" s="4">
        <f t="shared" ca="1" si="278"/>
        <v>20</v>
      </c>
    </row>
    <row r="1132" spans="1:15" x14ac:dyDescent="0.2">
      <c r="A1132">
        <f t="shared" si="268"/>
        <v>2250</v>
      </c>
      <c r="B1132" s="4" t="b">
        <f t="shared" si="269"/>
        <v>1</v>
      </c>
      <c r="C1132" s="5" t="b">
        <f t="shared" si="267"/>
        <v>1</v>
      </c>
      <c r="D1132" s="4">
        <f t="shared" ca="1" si="270"/>
        <v>2.5</v>
      </c>
      <c r="E1132" s="15">
        <f t="shared" si="271"/>
        <v>2250</v>
      </c>
      <c r="F1132" s="4">
        <f t="shared" ca="1" si="272"/>
        <v>20</v>
      </c>
      <c r="G1132" s="6">
        <f>IF(C1132,VLOOKUP(A1132,RawData!A:C,3,FALSE),"")</f>
        <v>3.0156000000000001</v>
      </c>
      <c r="H1132" s="9">
        <f>IF(C1132,VLOOKUP(A1132,RawData!A:D,4,FALSE),"")</f>
        <v>240.43641337757299</v>
      </c>
      <c r="I1132" s="5" t="b">
        <f t="shared" si="273"/>
        <v>1</v>
      </c>
      <c r="J1132" s="4">
        <f t="shared" ca="1" si="274"/>
        <v>239.05581872204985</v>
      </c>
      <c r="K1132" s="4">
        <f t="shared" ca="1" si="275"/>
        <v>21.94082301558069</v>
      </c>
      <c r="L1132" s="4">
        <f t="shared" ca="1" si="276"/>
        <v>14.326517087954812</v>
      </c>
      <c r="M1132" s="4">
        <f t="shared" ca="1" si="277"/>
        <v>24.215583077749983</v>
      </c>
      <c r="N1132" s="4">
        <f t="shared" ca="1" si="279"/>
        <v>2.5</v>
      </c>
      <c r="O1132" s="4">
        <f t="shared" ca="1" si="278"/>
        <v>20</v>
      </c>
    </row>
    <row r="1133" spans="1:15" x14ac:dyDescent="0.2">
      <c r="A1133">
        <f t="shared" si="268"/>
        <v>2252</v>
      </c>
      <c r="B1133" s="4" t="b">
        <f t="shared" si="269"/>
        <v>1</v>
      </c>
      <c r="C1133" s="5" t="b">
        <f t="shared" si="267"/>
        <v>1</v>
      </c>
      <c r="D1133" s="4">
        <f t="shared" ca="1" si="270"/>
        <v>2.5</v>
      </c>
      <c r="E1133" s="15">
        <f t="shared" si="271"/>
        <v>2252</v>
      </c>
      <c r="F1133" s="4">
        <f t="shared" ca="1" si="272"/>
        <v>20</v>
      </c>
      <c r="G1133" s="6">
        <f>IF(C1133,VLOOKUP(A1133,RawData!A:C,3,FALSE),"")</f>
        <v>3.0156000000000001</v>
      </c>
      <c r="H1133" s="9">
        <f>IF(C1133,VLOOKUP(A1133,RawData!A:D,4,FALSE),"")</f>
        <v>239.51439921707799</v>
      </c>
      <c r="I1133" s="5" t="b">
        <f t="shared" si="273"/>
        <v>1</v>
      </c>
      <c r="J1133" s="4">
        <f t="shared" ca="1" si="274"/>
        <v>238.23532375352599</v>
      </c>
      <c r="K1133" s="4">
        <f t="shared" ca="1" si="275"/>
        <v>22.629932721780619</v>
      </c>
      <c r="L1133" s="4">
        <f t="shared" ca="1" si="276"/>
        <v>13.404990355705081</v>
      </c>
      <c r="M1133" s="4">
        <f t="shared" ca="1" si="277"/>
        <v>25.377429644318994</v>
      </c>
      <c r="N1133" s="4">
        <f t="shared" ca="1" si="279"/>
        <v>2.5</v>
      </c>
      <c r="O1133" s="4">
        <f t="shared" ca="1" si="278"/>
        <v>20</v>
      </c>
    </row>
    <row r="1134" spans="1:15" x14ac:dyDescent="0.2">
      <c r="A1134">
        <f t="shared" si="268"/>
        <v>2254</v>
      </c>
      <c r="B1134" s="4" t="b">
        <f t="shared" si="269"/>
        <v>1</v>
      </c>
      <c r="C1134" s="5" t="b">
        <f t="shared" si="267"/>
        <v>1</v>
      </c>
      <c r="D1134" s="4">
        <f t="shared" ca="1" si="270"/>
        <v>2.5</v>
      </c>
      <c r="E1134" s="15">
        <f t="shared" si="271"/>
        <v>2254</v>
      </c>
      <c r="F1134" s="4">
        <f t="shared" ca="1" si="272"/>
        <v>20</v>
      </c>
      <c r="G1134" s="6">
        <f>IF(C1134,VLOOKUP(A1134,RawData!A:C,3,FALSE),"")</f>
        <v>3.0156000000000001</v>
      </c>
      <c r="H1134" s="9">
        <f>IF(C1134,VLOOKUP(A1134,RawData!A:D,4,FALSE),"")</f>
        <v>238.559704053866</v>
      </c>
      <c r="I1134" s="5" t="b">
        <f t="shared" si="273"/>
        <v>1</v>
      </c>
      <c r="J1134" s="4">
        <f t="shared" ca="1" si="274"/>
        <v>237.37977664477134</v>
      </c>
      <c r="K1134" s="4">
        <f t="shared" ca="1" si="275"/>
        <v>23.266044726050012</v>
      </c>
      <c r="L1134" s="4">
        <f t="shared" ca="1" si="276"/>
        <v>12.500613143830151</v>
      </c>
      <c r="M1134" s="4">
        <f t="shared" ca="1" si="277"/>
        <v>26.37559799690402</v>
      </c>
      <c r="N1134" s="4">
        <f t="shared" ca="1" si="279"/>
        <v>2.5</v>
      </c>
      <c r="O1134" s="4">
        <f t="shared" ca="1" si="278"/>
        <v>20</v>
      </c>
    </row>
    <row r="1135" spans="1:15" x14ac:dyDescent="0.2">
      <c r="A1135">
        <f t="shared" si="268"/>
        <v>2256</v>
      </c>
      <c r="B1135" s="4" t="b">
        <f t="shared" si="269"/>
        <v>1</v>
      </c>
      <c r="C1135" s="5" t="b">
        <f t="shared" si="267"/>
        <v>1</v>
      </c>
      <c r="D1135" s="4">
        <f t="shared" ca="1" si="270"/>
        <v>2.5</v>
      </c>
      <c r="E1135" s="15">
        <f t="shared" si="271"/>
        <v>2256</v>
      </c>
      <c r="F1135" s="4">
        <f t="shared" ca="1" si="272"/>
        <v>20</v>
      </c>
      <c r="G1135" s="6">
        <f>IF(C1135,VLOOKUP(A1135,RawData!A:C,3,FALSE),"")</f>
        <v>3.0272999999999999</v>
      </c>
      <c r="H1135" s="9">
        <f>IF(C1135,VLOOKUP(A1135,RawData!A:D,4,FALSE),"")</f>
        <v>237.57698594687801</v>
      </c>
      <c r="I1135" s="5" t="b">
        <f t="shared" si="273"/>
        <v>1</v>
      </c>
      <c r="J1135" s="4">
        <f t="shared" ca="1" si="274"/>
        <v>236.49382052446703</v>
      </c>
      <c r="K1135" s="4">
        <f t="shared" ca="1" si="275"/>
        <v>23.843975322426274</v>
      </c>
      <c r="L1135" s="4">
        <f t="shared" ca="1" si="276"/>
        <v>11.618295815265981</v>
      </c>
      <c r="M1135" s="4">
        <f t="shared" ca="1" si="277"/>
        <v>27.225451349511985</v>
      </c>
      <c r="N1135" s="4">
        <f t="shared" ca="1" si="279"/>
        <v>2.5</v>
      </c>
      <c r="O1135" s="4">
        <f t="shared" ca="1" si="278"/>
        <v>20</v>
      </c>
    </row>
    <row r="1136" spans="1:15" x14ac:dyDescent="0.2">
      <c r="A1136">
        <f t="shared" si="268"/>
        <v>2258</v>
      </c>
      <c r="B1136" s="4" t="b">
        <f t="shared" si="269"/>
        <v>1</v>
      </c>
      <c r="C1136" s="5" t="b">
        <f t="shared" si="267"/>
        <v>1</v>
      </c>
      <c r="D1136" s="4">
        <f t="shared" ca="1" si="270"/>
        <v>2.5</v>
      </c>
      <c r="E1136" s="15">
        <f t="shared" si="271"/>
        <v>2258</v>
      </c>
      <c r="F1136" s="4">
        <f t="shared" ca="1" si="272"/>
        <v>20</v>
      </c>
      <c r="G1136" s="6">
        <f>IF(C1136,VLOOKUP(A1136,RawData!A:C,3,FALSE),"")</f>
        <v>3.0272999999999999</v>
      </c>
      <c r="H1136" s="9">
        <f>IF(C1136,VLOOKUP(A1136,RawData!A:D,4,FALSE),"")</f>
        <v>236.57695100037699</v>
      </c>
      <c r="I1136" s="5" t="b">
        <f t="shared" si="273"/>
        <v>1</v>
      </c>
      <c r="J1136" s="4">
        <f t="shared" ca="1" si="274"/>
        <v>235.58239897343447</v>
      </c>
      <c r="K1136" s="4">
        <f t="shared" ca="1" si="275"/>
        <v>24.362012692996274</v>
      </c>
      <c r="L1136" s="4">
        <f t="shared" ca="1" si="276"/>
        <v>10.759536941678533</v>
      </c>
      <c r="M1136" s="4">
        <f t="shared" ca="1" si="277"/>
        <v>27.948124811801023</v>
      </c>
      <c r="N1136" s="4">
        <f t="shared" ca="1" si="279"/>
        <v>2.5</v>
      </c>
      <c r="O1136" s="4">
        <f t="shared" ca="1" si="278"/>
        <v>20</v>
      </c>
    </row>
    <row r="1137" spans="1:15" x14ac:dyDescent="0.2">
      <c r="A1137">
        <f t="shared" si="268"/>
        <v>2260</v>
      </c>
      <c r="B1137" s="4" t="b">
        <f t="shared" si="269"/>
        <v>1</v>
      </c>
      <c r="C1137" s="5" t="b">
        <f t="shared" si="267"/>
        <v>1</v>
      </c>
      <c r="D1137" s="4">
        <f t="shared" ca="1" si="270"/>
        <v>2.5</v>
      </c>
      <c r="E1137" s="15">
        <f t="shared" si="271"/>
        <v>2260</v>
      </c>
      <c r="F1137" s="4">
        <f t="shared" ca="1" si="272"/>
        <v>20</v>
      </c>
      <c r="G1137" s="6">
        <f>IF(C1137,VLOOKUP(A1137,RawData!A:C,3,FALSE),"")</f>
        <v>3.0272999999999999</v>
      </c>
      <c r="H1137" s="9">
        <f>IF(C1137,VLOOKUP(A1137,RawData!A:D,4,FALSE),"")</f>
        <v>235.593674949595</v>
      </c>
      <c r="I1137" s="5" t="b">
        <f t="shared" si="273"/>
        <v>1</v>
      </c>
      <c r="J1137" s="4">
        <f t="shared" ca="1" si="274"/>
        <v>234.64909198477028</v>
      </c>
      <c r="K1137" s="4">
        <f t="shared" ca="1" si="275"/>
        <v>24.819297864840678</v>
      </c>
      <c r="L1137" s="4">
        <f t="shared" ca="1" si="276"/>
        <v>9.9258773043397355</v>
      </c>
      <c r="M1137" s="4">
        <f t="shared" ca="1" si="277"/>
        <v>28.544454324881002</v>
      </c>
      <c r="N1137" s="4">
        <f t="shared" ca="1" si="279"/>
        <v>2.5</v>
      </c>
      <c r="O1137" s="4">
        <f t="shared" ca="1" si="278"/>
        <v>20</v>
      </c>
    </row>
    <row r="1138" spans="1:15" x14ac:dyDescent="0.2">
      <c r="A1138">
        <f t="shared" si="268"/>
        <v>2262</v>
      </c>
      <c r="B1138" s="4" t="b">
        <f t="shared" si="269"/>
        <v>1</v>
      </c>
      <c r="C1138" s="5" t="b">
        <f t="shared" si="267"/>
        <v>1</v>
      </c>
      <c r="D1138" s="4">
        <f t="shared" ca="1" si="270"/>
        <v>2.5</v>
      </c>
      <c r="E1138" s="15">
        <f t="shared" si="271"/>
        <v>2262</v>
      </c>
      <c r="F1138" s="4">
        <f t="shared" ca="1" si="272"/>
        <v>20</v>
      </c>
      <c r="G1138" s="6">
        <f>IF(C1138,VLOOKUP(A1138,RawData!A:C,3,FALSE),"")</f>
        <v>3.0272999999999999</v>
      </c>
      <c r="H1138" s="9">
        <f>IF(C1138,VLOOKUP(A1138,RawData!A:D,4,FALSE),"")</f>
        <v>234.616448893361</v>
      </c>
      <c r="I1138" s="5" t="b">
        <f t="shared" si="273"/>
        <v>1</v>
      </c>
      <c r="J1138" s="4">
        <f t="shared" ca="1" si="274"/>
        <v>233.69813433611964</v>
      </c>
      <c r="K1138" s="4">
        <f t="shared" ca="1" si="275"/>
        <v>25.215485418516352</v>
      </c>
      <c r="L1138" s="4">
        <f t="shared" ca="1" si="276"/>
        <v>9.118584315789434</v>
      </c>
      <c r="M1138" s="4">
        <f t="shared" ca="1" si="277"/>
        <v>29.030920888748994</v>
      </c>
      <c r="N1138" s="4">
        <f t="shared" ca="1" si="279"/>
        <v>2.5</v>
      </c>
      <c r="O1138" s="4">
        <f t="shared" ca="1" si="278"/>
        <v>20</v>
      </c>
    </row>
    <row r="1139" spans="1:15" x14ac:dyDescent="0.2">
      <c r="A1139">
        <f t="shared" si="268"/>
        <v>2264</v>
      </c>
      <c r="B1139" s="4" t="b">
        <f t="shared" si="269"/>
        <v>1</v>
      </c>
      <c r="C1139" s="5" t="b">
        <f t="shared" si="267"/>
        <v>1</v>
      </c>
      <c r="D1139" s="4">
        <f t="shared" ca="1" si="270"/>
        <v>2.5</v>
      </c>
      <c r="E1139" s="15">
        <f t="shared" si="271"/>
        <v>2264</v>
      </c>
      <c r="F1139" s="4">
        <f t="shared" ca="1" si="272"/>
        <v>20</v>
      </c>
      <c r="G1139" s="6">
        <f>IF(C1139,VLOOKUP(A1139,RawData!A:C,3,FALSE),"")</f>
        <v>3.0272999999999999</v>
      </c>
      <c r="H1139" s="9">
        <f>IF(C1139,VLOOKUP(A1139,RawData!A:D,4,FALSE),"")</f>
        <v>233.58978578637399</v>
      </c>
      <c r="I1139" s="5" t="b">
        <f t="shared" si="273"/>
        <v>1</v>
      </c>
      <c r="J1139" s="4">
        <f t="shared" ca="1" si="274"/>
        <v>232.7327426029504</v>
      </c>
      <c r="K1139" s="4">
        <f t="shared" ca="1" si="275"/>
        <v>25.549157773378596</v>
      </c>
      <c r="L1139" s="4">
        <f t="shared" ca="1" si="276"/>
        <v>8.3399525294160526</v>
      </c>
      <c r="M1139" s="4">
        <f t="shared" ca="1" si="277"/>
        <v>29.417674460754</v>
      </c>
      <c r="N1139" s="4">
        <f t="shared" ca="1" si="279"/>
        <v>2.5</v>
      </c>
      <c r="O1139" s="4">
        <f t="shared" ca="1" si="278"/>
        <v>20</v>
      </c>
    </row>
    <row r="1140" spans="1:15" x14ac:dyDescent="0.2">
      <c r="A1140">
        <f t="shared" si="268"/>
        <v>2266</v>
      </c>
      <c r="B1140" s="4" t="b">
        <f t="shared" si="269"/>
        <v>1</v>
      </c>
      <c r="C1140" s="5" t="b">
        <f t="shared" si="267"/>
        <v>1</v>
      </c>
      <c r="D1140" s="4">
        <f t="shared" ca="1" si="270"/>
        <v>2.5</v>
      </c>
      <c r="E1140" s="15">
        <f t="shared" si="271"/>
        <v>2266</v>
      </c>
      <c r="F1140" s="4">
        <f t="shared" ca="1" si="272"/>
        <v>20</v>
      </c>
      <c r="G1140" s="6">
        <f>IF(C1140,VLOOKUP(A1140,RawData!A:C,3,FALSE),"")</f>
        <v>3.0272999999999999</v>
      </c>
      <c r="H1140" s="9">
        <f>IF(C1140,VLOOKUP(A1140,RawData!A:D,4,FALSE),"")</f>
        <v>232.49915640645199</v>
      </c>
      <c r="I1140" s="5" t="b">
        <f t="shared" si="273"/>
        <v>1</v>
      </c>
      <c r="J1140" s="4">
        <f t="shared" ca="1" si="274"/>
        <v>231.75611536582008</v>
      </c>
      <c r="K1140" s="4">
        <f t="shared" ca="1" si="275"/>
        <v>25.816320365508858</v>
      </c>
      <c r="L1140" s="4">
        <f t="shared" ca="1" si="276"/>
        <v>7.5936221187658077</v>
      </c>
      <c r="M1140" s="4">
        <f t="shared" ca="1" si="277"/>
        <v>29.705550134318997</v>
      </c>
      <c r="N1140" s="4">
        <f t="shared" ca="1" si="279"/>
        <v>2.5</v>
      </c>
      <c r="O1140" s="4">
        <f t="shared" ca="1" si="278"/>
        <v>20</v>
      </c>
    </row>
    <row r="1141" spans="1:15" x14ac:dyDescent="0.2">
      <c r="A1141">
        <f t="shared" si="268"/>
        <v>2268</v>
      </c>
      <c r="B1141" s="4" t="b">
        <f t="shared" si="269"/>
        <v>1</v>
      </c>
      <c r="C1141" s="5" t="b">
        <f t="shared" si="267"/>
        <v>1</v>
      </c>
      <c r="D1141" s="4">
        <f t="shared" ca="1" si="270"/>
        <v>2.5</v>
      </c>
      <c r="E1141" s="15">
        <f t="shared" si="271"/>
        <v>2268</v>
      </c>
      <c r="F1141" s="4">
        <f t="shared" ca="1" si="272"/>
        <v>20</v>
      </c>
      <c r="G1141" s="6">
        <f>IF(C1141,VLOOKUP(A1141,RawData!A:C,3,FALSE),"")</f>
        <v>3.0272999999999999</v>
      </c>
      <c r="H1141" s="9">
        <f>IF(C1141,VLOOKUP(A1141,RawData!A:D,4,FALSE),"")</f>
        <v>231.362350352953</v>
      </c>
      <c r="I1141" s="5" t="b">
        <f t="shared" si="273"/>
        <v>1</v>
      </c>
      <c r="J1141" s="4">
        <f t="shared" ca="1" si="274"/>
        <v>230.77125597965528</v>
      </c>
      <c r="K1141" s="4">
        <f t="shared" ca="1" si="275"/>
        <v>26.012179811173951</v>
      </c>
      <c r="L1141" s="4">
        <f t="shared" ca="1" si="276"/>
        <v>6.8820137098412602</v>
      </c>
      <c r="M1141" s="4">
        <f t="shared" ca="1" si="277"/>
        <v>29.905814754403025</v>
      </c>
      <c r="N1141" s="4">
        <f t="shared" ca="1" si="279"/>
        <v>2.5</v>
      </c>
      <c r="O1141" s="4">
        <f t="shared" ca="1" si="278"/>
        <v>20</v>
      </c>
    </row>
    <row r="1142" spans="1:15" x14ac:dyDescent="0.2">
      <c r="A1142">
        <f t="shared" si="268"/>
        <v>2270</v>
      </c>
      <c r="B1142" s="4" t="b">
        <f t="shared" si="269"/>
        <v>1</v>
      </c>
      <c r="C1142" s="5" t="b">
        <f t="shared" si="267"/>
        <v>1</v>
      </c>
      <c r="D1142" s="4">
        <f t="shared" ca="1" si="270"/>
        <v>2.5</v>
      </c>
      <c r="E1142" s="15">
        <f t="shared" si="271"/>
        <v>2270</v>
      </c>
      <c r="F1142" s="4">
        <f t="shared" ca="1" si="272"/>
        <v>20</v>
      </c>
      <c r="G1142" s="6">
        <f>IF(C1142,VLOOKUP(A1142,RawData!A:C,3,FALSE),"")</f>
        <v>3.0390999999999999</v>
      </c>
      <c r="H1142" s="9">
        <f>IF(C1142,VLOOKUP(A1142,RawData!A:D,4,FALSE),"")</f>
        <v>230.209344245967</v>
      </c>
      <c r="I1142" s="5" t="b">
        <f t="shared" si="273"/>
        <v>1</v>
      </c>
      <c r="J1142" s="4">
        <f t="shared" ca="1" si="274"/>
        <v>229.78084044264199</v>
      </c>
      <c r="K1142" s="4">
        <f t="shared" ca="1" si="275"/>
        <v>26.135564934258809</v>
      </c>
      <c r="L1142" s="4">
        <f t="shared" ca="1" si="276"/>
        <v>6.2047728526673893</v>
      </c>
      <c r="M1142" s="4">
        <f t="shared" ca="1" si="277"/>
        <v>30.028617430704998</v>
      </c>
      <c r="N1142" s="4">
        <f t="shared" ca="1" si="279"/>
        <v>2.5</v>
      </c>
      <c r="O1142" s="4">
        <f t="shared" ca="1" si="278"/>
        <v>20</v>
      </c>
    </row>
    <row r="1143" spans="1:15" x14ac:dyDescent="0.2">
      <c r="A1143">
        <f t="shared" si="268"/>
        <v>2272</v>
      </c>
      <c r="B1143" s="4" t="b">
        <f t="shared" si="269"/>
        <v>1</v>
      </c>
      <c r="C1143" s="5" t="b">
        <f t="shared" si="267"/>
        <v>1</v>
      </c>
      <c r="D1143" s="4">
        <f t="shared" ca="1" si="270"/>
        <v>2.5</v>
      </c>
      <c r="E1143" s="15">
        <f t="shared" si="271"/>
        <v>2272</v>
      </c>
      <c r="F1143" s="4">
        <f t="shared" ca="1" si="272"/>
        <v>20</v>
      </c>
      <c r="G1143" s="6">
        <f>IF(C1143,VLOOKUP(A1143,RawData!A:C,3,FALSE),"")</f>
        <v>3.0390999999999999</v>
      </c>
      <c r="H1143" s="9">
        <f>IF(C1143,VLOOKUP(A1143,RawData!A:D,4,FALSE),"")</f>
        <v>229.045351138971</v>
      </c>
      <c r="I1143" s="5" t="b">
        <f t="shared" si="273"/>
        <v>1</v>
      </c>
      <c r="J1143" s="4">
        <f t="shared" ca="1" si="274"/>
        <v>228.78751775486811</v>
      </c>
      <c r="K1143" s="4">
        <f t="shared" ca="1" si="275"/>
        <v>26.186157339125458</v>
      </c>
      <c r="L1143" s="4">
        <f t="shared" ca="1" si="276"/>
        <v>5.5624131942192037</v>
      </c>
      <c r="M1143" s="4">
        <f t="shared" ca="1" si="277"/>
        <v>30.069022106997011</v>
      </c>
      <c r="N1143" s="4">
        <f t="shared" ca="1" si="279"/>
        <v>2.5</v>
      </c>
      <c r="O1143" s="4">
        <f t="shared" ca="1" si="278"/>
        <v>20</v>
      </c>
    </row>
    <row r="1144" spans="1:15" x14ac:dyDescent="0.2">
      <c r="A1144">
        <f t="shared" si="268"/>
        <v>2274</v>
      </c>
      <c r="B1144" s="4" t="b">
        <f t="shared" si="269"/>
        <v>1</v>
      </c>
      <c r="C1144" s="5" t="b">
        <f t="shared" si="267"/>
        <v>1</v>
      </c>
      <c r="D1144" s="4">
        <f t="shared" ca="1" si="270"/>
        <v>3</v>
      </c>
      <c r="E1144" s="15">
        <f t="shared" si="271"/>
        <v>2274</v>
      </c>
      <c r="F1144" s="4">
        <f t="shared" ca="1" si="272"/>
        <v>0</v>
      </c>
      <c r="G1144" s="6">
        <f>IF(C1144,VLOOKUP(A1144,RawData!A:C,3,FALSE),"")</f>
        <v>3.0508000000000002</v>
      </c>
      <c r="H1144" s="9">
        <f>IF(C1144,VLOOKUP(A1144,RawData!A:D,4,FALSE),"")</f>
        <v>227.86460008544901</v>
      </c>
      <c r="I1144" s="5" t="b">
        <f t="shared" si="273"/>
        <v>1</v>
      </c>
      <c r="J1144" s="4">
        <f t="shared" ca="1" si="274"/>
        <v>227.79326404346492</v>
      </c>
      <c r="K1144" s="4">
        <f t="shared" ca="1" si="275"/>
        <v>26.162884804968343</v>
      </c>
      <c r="L1144" s="4">
        <f t="shared" ca="1" si="276"/>
        <v>4.9563432829720853</v>
      </c>
      <c r="M1144" s="4">
        <f t="shared" ca="1" si="277"/>
        <v>30.053937839512002</v>
      </c>
      <c r="N1144" s="4">
        <f t="shared" ca="1" si="279"/>
        <v>2.5</v>
      </c>
      <c r="O1144" s="4">
        <f t="shared" ca="1" si="278"/>
        <v>20</v>
      </c>
    </row>
    <row r="1145" spans="1:15" x14ac:dyDescent="0.2">
      <c r="A1145">
        <f t="shared" si="268"/>
        <v>2276</v>
      </c>
      <c r="B1145" s="4" t="b">
        <f t="shared" si="269"/>
        <v>1</v>
      </c>
      <c r="C1145" s="5" t="b">
        <f t="shared" si="267"/>
        <v>1</v>
      </c>
      <c r="D1145" s="4">
        <f t="shared" ca="1" si="270"/>
        <v>3</v>
      </c>
      <c r="E1145" s="15">
        <f t="shared" si="271"/>
        <v>2276</v>
      </c>
      <c r="F1145" s="4">
        <f t="shared" ca="1" si="272"/>
        <v>0</v>
      </c>
      <c r="G1145" s="6">
        <f>IF(C1145,VLOOKUP(A1145,RawData!A:C,3,FALSE),"")</f>
        <v>3.0508000000000002</v>
      </c>
      <c r="H1145" s="9">
        <f>IF(C1145,VLOOKUP(A1145,RawData!A:D,4,FALSE),"")</f>
        <v>226.66736908274501</v>
      </c>
      <c r="I1145" s="5" t="b">
        <f t="shared" si="273"/>
        <v>1</v>
      </c>
      <c r="J1145" s="4">
        <f t="shared" ca="1" si="274"/>
        <v>226.80054214895523</v>
      </c>
      <c r="K1145" s="4">
        <f t="shared" ca="1" si="275"/>
        <v>26.063984394578199</v>
      </c>
      <c r="L1145" s="4">
        <f t="shared" ca="1" si="276"/>
        <v>4.3866261391027308</v>
      </c>
      <c r="M1145" s="4">
        <f t="shared" ca="1" si="277"/>
        <v>29.962505617369999</v>
      </c>
      <c r="N1145" s="4">
        <f t="shared" ca="1" si="279"/>
        <v>2.5</v>
      </c>
      <c r="O1145" s="4">
        <f t="shared" ca="1" si="278"/>
        <v>20</v>
      </c>
    </row>
    <row r="1146" spans="1:15" x14ac:dyDescent="0.2">
      <c r="A1146">
        <f t="shared" si="268"/>
        <v>2278</v>
      </c>
      <c r="B1146" s="4" t="b">
        <f t="shared" si="269"/>
        <v>1</v>
      </c>
      <c r="C1146" s="5" t="b">
        <f t="shared" si="267"/>
        <v>1</v>
      </c>
      <c r="D1146" s="4">
        <f t="shared" ca="1" si="270"/>
        <v>3</v>
      </c>
      <c r="E1146" s="15">
        <f t="shared" si="271"/>
        <v>2278</v>
      </c>
      <c r="F1146" s="4">
        <f t="shared" ca="1" si="272"/>
        <v>0</v>
      </c>
      <c r="G1146" s="6">
        <f>IF(C1146,VLOOKUP(A1146,RawData!A:C,3,FALSE),"")</f>
        <v>3.0625</v>
      </c>
      <c r="H1146" s="9">
        <f>IF(C1146,VLOOKUP(A1146,RawData!A:D,4,FALSE),"")</f>
        <v>225.453937975748</v>
      </c>
      <c r="I1146" s="5" t="b">
        <f t="shared" si="273"/>
        <v>1</v>
      </c>
      <c r="J1146" s="4">
        <f t="shared" ca="1" si="274"/>
        <v>225.81268284915981</v>
      </c>
      <c r="K1146" s="4">
        <f t="shared" ca="1" si="275"/>
        <v>25.888729242077801</v>
      </c>
      <c r="L1146" s="4">
        <f t="shared" ca="1" si="276"/>
        <v>3.8523667676134892</v>
      </c>
      <c r="M1146" s="4">
        <f t="shared" ca="1" si="277"/>
        <v>29.767821079646012</v>
      </c>
      <c r="N1146" s="4">
        <f t="shared" ca="1" si="279"/>
        <v>2.5</v>
      </c>
      <c r="O1146" s="4">
        <f t="shared" ca="1" si="278"/>
        <v>20</v>
      </c>
    </row>
    <row r="1147" spans="1:15" x14ac:dyDescent="0.2">
      <c r="A1147">
        <f t="shared" si="268"/>
        <v>2280</v>
      </c>
      <c r="B1147" s="4" t="b">
        <f t="shared" si="269"/>
        <v>1</v>
      </c>
      <c r="C1147" s="5" t="b">
        <f t="shared" si="267"/>
        <v>1</v>
      </c>
      <c r="D1147" s="4">
        <f t="shared" ca="1" si="270"/>
        <v>3</v>
      </c>
      <c r="E1147" s="15">
        <f t="shared" si="271"/>
        <v>2280</v>
      </c>
      <c r="F1147" s="4">
        <f t="shared" ca="1" si="272"/>
        <v>0</v>
      </c>
      <c r="G1147" s="6">
        <f>IF(C1147,VLOOKUP(A1147,RawData!A:C,3,FALSE),"")</f>
        <v>3.0625</v>
      </c>
      <c r="H1147" s="9">
        <f>IF(C1147,VLOOKUP(A1147,RawData!A:D,4,FALSE),"")</f>
        <v>224.22896197574801</v>
      </c>
      <c r="I1147" s="5" t="b">
        <f t="shared" si="273"/>
        <v>1</v>
      </c>
      <c r="J1147" s="4">
        <f t="shared" ca="1" si="274"/>
        <v>224.83494809155556</v>
      </c>
      <c r="K1147" s="4">
        <f t="shared" ca="1" si="275"/>
        <v>25.636233376448473</v>
      </c>
      <c r="L1147" s="4">
        <f t="shared" ca="1" si="276"/>
        <v>3.353360978495175</v>
      </c>
      <c r="M1147" s="4">
        <f t="shared" ca="1" si="277"/>
        <v>29.425935429524998</v>
      </c>
      <c r="N1147" s="4">
        <f t="shared" ca="1" si="279"/>
        <v>2.5</v>
      </c>
      <c r="O1147" s="4">
        <f t="shared" ca="1" si="278"/>
        <v>20</v>
      </c>
    </row>
    <row r="1148" spans="1:15" x14ac:dyDescent="0.2">
      <c r="A1148">
        <f t="shared" si="268"/>
        <v>2282</v>
      </c>
      <c r="B1148" s="4" t="b">
        <f t="shared" si="269"/>
        <v>1</v>
      </c>
      <c r="C1148" s="5" t="b">
        <f t="shared" si="267"/>
        <v>1</v>
      </c>
      <c r="D1148" s="4">
        <f t="shared" ca="1" si="270"/>
        <v>3</v>
      </c>
      <c r="E1148" s="15">
        <f t="shared" si="271"/>
        <v>2282</v>
      </c>
      <c r="F1148" s="4">
        <f t="shared" ca="1" si="272"/>
        <v>0</v>
      </c>
      <c r="G1148" s="6">
        <f>IF(C1148,VLOOKUP(A1148,RawData!A:C,3,FALSE),"")</f>
        <v>3.0741999999999998</v>
      </c>
      <c r="H1148" s="9">
        <f>IF(C1148,VLOOKUP(A1148,RawData!A:D,4,FALSE),"")</f>
        <v>223.00920102925801</v>
      </c>
      <c r="I1148" s="5" t="b">
        <f t="shared" si="273"/>
        <v>1</v>
      </c>
      <c r="J1148" s="4">
        <f t="shared" ca="1" si="274"/>
        <v>223.87319445342274</v>
      </c>
      <c r="K1148" s="4">
        <f t="shared" ca="1" si="275"/>
        <v>25.306292639939386</v>
      </c>
      <c r="L1148" s="4">
        <f t="shared" ca="1" si="276"/>
        <v>2.8906539364893149</v>
      </c>
      <c r="M1148" s="4">
        <f t="shared" ca="1" si="277"/>
        <v>28.892348621623</v>
      </c>
      <c r="N1148" s="4">
        <f t="shared" ca="1" si="279"/>
        <v>2.5</v>
      </c>
      <c r="O1148" s="4">
        <f t="shared" ca="1" si="278"/>
        <v>20</v>
      </c>
    </row>
    <row r="1149" spans="1:15" x14ac:dyDescent="0.2">
      <c r="A1149">
        <f t="shared" si="268"/>
        <v>2284</v>
      </c>
      <c r="B1149" s="4" t="b">
        <f t="shared" si="269"/>
        <v>1</v>
      </c>
      <c r="C1149" s="5" t="b">
        <f t="shared" si="267"/>
        <v>1</v>
      </c>
      <c r="D1149" s="4">
        <f t="shared" ca="1" si="270"/>
        <v>3</v>
      </c>
      <c r="E1149" s="15">
        <f t="shared" si="271"/>
        <v>2284</v>
      </c>
      <c r="F1149" s="4">
        <f t="shared" ca="1" si="272"/>
        <v>0</v>
      </c>
      <c r="G1149" s="6">
        <f>IF(C1149,VLOOKUP(A1149,RawData!A:C,3,FALSE),"")</f>
        <v>3.0741999999999998</v>
      </c>
      <c r="H1149" s="9">
        <f>IF(C1149,VLOOKUP(A1149,RawData!A:D,4,FALSE),"")</f>
        <v>221.86467030218199</v>
      </c>
      <c r="I1149" s="5" t="b">
        <f t="shared" si="273"/>
        <v>1</v>
      </c>
      <c r="J1149" s="4">
        <f t="shared" ca="1" si="274"/>
        <v>222.93293309423885</v>
      </c>
      <c r="K1149" s="4">
        <f t="shared" ca="1" si="275"/>
        <v>24.902874630628475</v>
      </c>
      <c r="L1149" s="4">
        <f t="shared" ca="1" si="276"/>
        <v>2.4639182493222052</v>
      </c>
      <c r="M1149" s="4">
        <f t="shared" ca="1" si="277"/>
        <v>28.193406971488997</v>
      </c>
      <c r="N1149" s="4">
        <f t="shared" ca="1" si="279"/>
        <v>2.5</v>
      </c>
      <c r="O1149" s="4">
        <f t="shared" ca="1" si="278"/>
        <v>20</v>
      </c>
    </row>
    <row r="1150" spans="1:15" x14ac:dyDescent="0.2">
      <c r="A1150">
        <f t="shared" si="268"/>
        <v>2286</v>
      </c>
      <c r="B1150" s="4" t="b">
        <f t="shared" si="269"/>
        <v>1</v>
      </c>
      <c r="C1150" s="5" t="b">
        <f t="shared" si="267"/>
        <v>1</v>
      </c>
      <c r="D1150" s="4">
        <f t="shared" ca="1" si="270"/>
        <v>3</v>
      </c>
      <c r="E1150" s="15">
        <f t="shared" si="271"/>
        <v>2286</v>
      </c>
      <c r="F1150" s="4">
        <f t="shared" ca="1" si="272"/>
        <v>0</v>
      </c>
      <c r="G1150" s="6">
        <f>IF(C1150,VLOOKUP(A1150,RawData!A:C,3,FALSE),"")</f>
        <v>3.0741999999999998</v>
      </c>
      <c r="H1150" s="9">
        <f>IF(C1150,VLOOKUP(A1150,RawData!A:D,4,FALSE),"")</f>
        <v>220.77562856965301</v>
      </c>
      <c r="I1150" s="5" t="b">
        <f t="shared" si="273"/>
        <v>1</v>
      </c>
      <c r="J1150" s="4">
        <f t="shared" ca="1" si="274"/>
        <v>222.01844378302005</v>
      </c>
      <c r="K1150" s="4">
        <f t="shared" ca="1" si="275"/>
        <v>24.431622677910752</v>
      </c>
      <c r="L1150" s="4">
        <f t="shared" ca="1" si="276"/>
        <v>2.0733491393493466</v>
      </c>
      <c r="M1150" s="4">
        <f t="shared" ca="1" si="277"/>
        <v>27.366450540794006</v>
      </c>
      <c r="N1150" s="4">
        <f t="shared" ca="1" si="279"/>
        <v>2.5</v>
      </c>
      <c r="O1150" s="4">
        <f t="shared" ca="1" si="278"/>
        <v>20</v>
      </c>
    </row>
    <row r="1151" spans="1:15" x14ac:dyDescent="0.2">
      <c r="A1151">
        <f t="shared" si="268"/>
        <v>2288</v>
      </c>
      <c r="B1151" s="4" t="b">
        <f t="shared" si="269"/>
        <v>1</v>
      </c>
      <c r="C1151" s="5" t="b">
        <f t="shared" si="267"/>
        <v>1</v>
      </c>
      <c r="D1151" s="4">
        <f t="shared" ca="1" si="270"/>
        <v>3</v>
      </c>
      <c r="E1151" s="15">
        <f t="shared" si="271"/>
        <v>2288</v>
      </c>
      <c r="F1151" s="4">
        <f t="shared" ca="1" si="272"/>
        <v>0</v>
      </c>
      <c r="G1151" s="6">
        <f>IF(C1151,VLOOKUP(A1151,RawData!A:C,3,FALSE),"")</f>
        <v>3.0741999999999998</v>
      </c>
      <c r="H1151" s="9">
        <f>IF(C1151,VLOOKUP(A1151,RawData!A:D,4,FALSE),"")</f>
        <v>219.74701183715499</v>
      </c>
      <c r="I1151" s="5" t="b">
        <f t="shared" si="273"/>
        <v>1</v>
      </c>
      <c r="J1151" s="4">
        <f t="shared" ca="1" si="274"/>
        <v>221.13087969933326</v>
      </c>
      <c r="K1151" s="4">
        <f t="shared" ca="1" si="275"/>
        <v>23.898543496553629</v>
      </c>
      <c r="L1151" s="4">
        <f t="shared" ca="1" si="276"/>
        <v>1.7170244384641933</v>
      </c>
      <c r="M1151" s="4">
        <f t="shared" ca="1" si="277"/>
        <v>26.514451647790992</v>
      </c>
      <c r="N1151" s="4">
        <f t="shared" ca="1" si="279"/>
        <v>2.5</v>
      </c>
      <c r="O1151" s="4">
        <f t="shared" ca="1" si="278"/>
        <v>20</v>
      </c>
    </row>
    <row r="1152" spans="1:15" x14ac:dyDescent="0.2">
      <c r="A1152">
        <f t="shared" si="268"/>
        <v>2290</v>
      </c>
      <c r="B1152" s="4" t="b">
        <f t="shared" si="269"/>
        <v>1</v>
      </c>
      <c r="C1152" s="5" t="b">
        <f t="shared" si="267"/>
        <v>1</v>
      </c>
      <c r="D1152" s="4">
        <f t="shared" ca="1" si="270"/>
        <v>3</v>
      </c>
      <c r="E1152" s="15">
        <f t="shared" si="271"/>
        <v>2290</v>
      </c>
      <c r="F1152" s="4">
        <f t="shared" ca="1" si="272"/>
        <v>0</v>
      </c>
      <c r="G1152" s="6">
        <f>IF(C1152,VLOOKUP(A1152,RawData!A:C,3,FALSE),"")</f>
        <v>3.0741999999999998</v>
      </c>
      <c r="H1152" s="9">
        <f>IF(C1152,VLOOKUP(A1152,RawData!A:D,4,FALSE),"")</f>
        <v>218.762620000368</v>
      </c>
      <c r="I1152" s="5" t="b">
        <f t="shared" si="273"/>
        <v>1</v>
      </c>
      <c r="J1152" s="4">
        <f t="shared" ca="1" si="274"/>
        <v>220.27129503845276</v>
      </c>
      <c r="K1152" s="4">
        <f t="shared" ca="1" si="275"/>
        <v>23.309334499097218</v>
      </c>
      <c r="L1152" s="4">
        <f t="shared" ca="1" si="276"/>
        <v>1.3936857017817488</v>
      </c>
      <c r="M1152" s="4">
        <f t="shared" ca="1" si="277"/>
        <v>25.663848436513007</v>
      </c>
      <c r="N1152" s="4">
        <f t="shared" ca="1" si="279"/>
        <v>2.5</v>
      </c>
      <c r="O1152" s="4">
        <f t="shared" ca="1" si="278"/>
        <v>20</v>
      </c>
    </row>
    <row r="1153" spans="1:15" x14ac:dyDescent="0.2">
      <c r="A1153">
        <f t="shared" si="268"/>
        <v>2292</v>
      </c>
      <c r="B1153" s="4" t="b">
        <f t="shared" si="269"/>
        <v>1</v>
      </c>
      <c r="C1153" s="5" t="b">
        <f t="shared" si="267"/>
        <v>1</v>
      </c>
      <c r="D1153" s="4">
        <f t="shared" ca="1" si="270"/>
        <v>3</v>
      </c>
      <c r="E1153" s="15">
        <f t="shared" si="271"/>
        <v>2292</v>
      </c>
      <c r="F1153" s="4">
        <f t="shared" ca="1" si="272"/>
        <v>0</v>
      </c>
      <c r="G1153" s="6">
        <f>IF(C1153,VLOOKUP(A1153,RawData!A:C,3,FALSE),"")</f>
        <v>3.0741999999999998</v>
      </c>
      <c r="H1153" s="9">
        <f>IF(C1153,VLOOKUP(A1153,RawData!A:D,4,FALSE),"")</f>
        <v>217.82738721707801</v>
      </c>
      <c r="I1153" s="5" t="b">
        <f t="shared" si="273"/>
        <v>1</v>
      </c>
      <c r="J1153" s="4">
        <f t="shared" ca="1" si="274"/>
        <v>219.44022138102378</v>
      </c>
      <c r="K1153" s="4">
        <f t="shared" ca="1" si="275"/>
        <v>22.669488877451641</v>
      </c>
      <c r="L1153" s="4">
        <f t="shared" ca="1" si="276"/>
        <v>1.1022787356660899</v>
      </c>
      <c r="M1153" s="4">
        <f t="shared" ca="1" si="277"/>
        <v>24.786057324063989</v>
      </c>
      <c r="N1153" s="4">
        <f t="shared" ca="1" si="279"/>
        <v>2.5</v>
      </c>
      <c r="O1153" s="4">
        <f t="shared" ca="1" si="278"/>
        <v>20</v>
      </c>
    </row>
    <row r="1154" spans="1:15" x14ac:dyDescent="0.2">
      <c r="A1154">
        <f t="shared" si="268"/>
        <v>2294</v>
      </c>
      <c r="B1154" s="4" t="b">
        <f t="shared" si="269"/>
        <v>1</v>
      </c>
      <c r="C1154" s="5" t="b">
        <f t="shared" si="267"/>
        <v>1</v>
      </c>
      <c r="D1154" s="4">
        <f t="shared" ca="1" si="270"/>
        <v>3</v>
      </c>
      <c r="E1154" s="15">
        <f t="shared" si="271"/>
        <v>2294</v>
      </c>
      <c r="F1154" s="4">
        <f t="shared" ca="1" si="272"/>
        <v>0</v>
      </c>
      <c r="G1154" s="6">
        <f>IF(C1154,VLOOKUP(A1154,RawData!A:C,3,FALSE),"")</f>
        <v>3.0741999999999998</v>
      </c>
      <c r="H1154" s="9">
        <f>IF(C1154,VLOOKUP(A1154,RawData!A:D,4,FALSE),"")</f>
        <v>216.93116437758101</v>
      </c>
      <c r="I1154" s="5" t="b">
        <f t="shared" si="273"/>
        <v>1</v>
      </c>
      <c r="J1154" s="4">
        <f t="shared" ca="1" si="274"/>
        <v>218.63731336884422</v>
      </c>
      <c r="K1154" s="4">
        <f t="shared" ca="1" si="275"/>
        <v>21.983277400720624</v>
      </c>
      <c r="L1154" s="4">
        <f t="shared" ca="1" si="276"/>
        <v>0.84258135028289871</v>
      </c>
      <c r="M1154" s="4">
        <f t="shared" ca="1" si="277"/>
        <v>23.863485270577996</v>
      </c>
      <c r="N1154" s="4">
        <f t="shared" ca="1" si="279"/>
        <v>2.5</v>
      </c>
      <c r="O1154" s="4">
        <f t="shared" ca="1" si="278"/>
        <v>20</v>
      </c>
    </row>
    <row r="1155" spans="1:15" x14ac:dyDescent="0.2">
      <c r="A1155">
        <f t="shared" si="268"/>
        <v>2296</v>
      </c>
      <c r="B1155" s="4" t="b">
        <f t="shared" si="269"/>
        <v>1</v>
      </c>
      <c r="C1155" s="5" t="b">
        <f t="shared" si="267"/>
        <v>1</v>
      </c>
      <c r="D1155" s="4">
        <f t="shared" ca="1" si="270"/>
        <v>3</v>
      </c>
      <c r="E1155" s="15">
        <f t="shared" si="271"/>
        <v>2296</v>
      </c>
      <c r="F1155" s="4">
        <f t="shared" ca="1" si="272"/>
        <v>0</v>
      </c>
      <c r="G1155" s="6">
        <f>IF(C1155,VLOOKUP(A1155,RawData!A:C,3,FALSE),"")</f>
        <v>3.0859000000000001</v>
      </c>
      <c r="H1155" s="9">
        <f>IF(C1155,VLOOKUP(A1155,RawData!A:D,4,FALSE),"")</f>
        <v>216.07339448729499</v>
      </c>
      <c r="I1155" s="5" t="b">
        <f t="shared" si="273"/>
        <v>1</v>
      </c>
      <c r="J1155" s="4">
        <f t="shared" ca="1" si="274"/>
        <v>217.86466133303514</v>
      </c>
      <c r="K1155" s="4">
        <f t="shared" ca="1" si="275"/>
        <v>21.254811616941112</v>
      </c>
      <c r="L1155" s="4">
        <f t="shared" ca="1" si="276"/>
        <v>0.61423915853575295</v>
      </c>
      <c r="M1155" s="4">
        <f t="shared" ca="1" si="277"/>
        <v>22.861583730158998</v>
      </c>
      <c r="N1155" s="4">
        <f t="shared" ca="1" si="279"/>
        <v>2.5</v>
      </c>
      <c r="O1155" s="4">
        <f t="shared" ca="1" si="278"/>
        <v>20</v>
      </c>
    </row>
    <row r="1156" spans="1:15" x14ac:dyDescent="0.2">
      <c r="A1156">
        <f t="shared" si="268"/>
        <v>2298</v>
      </c>
      <c r="B1156" s="4" t="b">
        <f t="shared" si="269"/>
        <v>1</v>
      </c>
      <c r="C1156" s="5" t="b">
        <f t="shared" si="267"/>
        <v>1</v>
      </c>
      <c r="D1156" s="4">
        <f t="shared" ca="1" si="270"/>
        <v>3</v>
      </c>
      <c r="E1156" s="15">
        <f t="shared" si="271"/>
        <v>2298</v>
      </c>
      <c r="F1156" s="4">
        <f t="shared" ca="1" si="272"/>
        <v>0</v>
      </c>
      <c r="G1156" s="6">
        <f>IF(C1156,VLOOKUP(A1156,RawData!A:C,3,FALSE),"")</f>
        <v>3.0859000000000001</v>
      </c>
      <c r="H1156" s="9">
        <f>IF(C1156,VLOOKUP(A1156,RawData!A:D,4,FALSE),"")</f>
        <v>215.24830365050599</v>
      </c>
      <c r="I1156" s="5" t="b">
        <f t="shared" si="273"/>
        <v>1</v>
      </c>
      <c r="J1156" s="4">
        <f t="shared" ca="1" si="274"/>
        <v>217.12523269830419</v>
      </c>
      <c r="K1156" s="4">
        <f t="shared" ca="1" si="275"/>
        <v>20.487626492304514</v>
      </c>
      <c r="L1156" s="4">
        <f t="shared" ca="1" si="276"/>
        <v>0.41797204478044137</v>
      </c>
      <c r="M1156" s="4">
        <f t="shared" ca="1" si="277"/>
        <v>21.785481623162013</v>
      </c>
      <c r="N1156" s="4">
        <f t="shared" ca="1" si="279"/>
        <v>2.5</v>
      </c>
      <c r="O1156" s="4">
        <f t="shared" ca="1" si="278"/>
        <v>20</v>
      </c>
    </row>
    <row r="1157" spans="1:15" x14ac:dyDescent="0.2">
      <c r="A1157">
        <f t="shared" si="268"/>
        <v>2300</v>
      </c>
      <c r="B1157" s="4" t="b">
        <f t="shared" si="269"/>
        <v>1</v>
      </c>
      <c r="C1157" s="5" t="b">
        <f t="shared" si="267"/>
        <v>1</v>
      </c>
      <c r="D1157" s="4">
        <f t="shared" ca="1" si="270"/>
        <v>3</v>
      </c>
      <c r="E1157" s="15">
        <f t="shared" si="271"/>
        <v>2300</v>
      </c>
      <c r="F1157" s="4">
        <f t="shared" ca="1" si="272"/>
        <v>0</v>
      </c>
      <c r="G1157" s="6">
        <f>IF(C1157,VLOOKUP(A1157,RawData!A:C,3,FALSE),"")</f>
        <v>3.0859000000000001</v>
      </c>
      <c r="H1157" s="9">
        <f>IF(C1157,VLOOKUP(A1157,RawData!A:D,4,FALSE),"")</f>
        <v>214.451236757495</v>
      </c>
      <c r="I1157" s="5" t="b">
        <f t="shared" si="273"/>
        <v>1</v>
      </c>
      <c r="J1157" s="4">
        <f t="shared" ca="1" si="274"/>
        <v>216.42001244894425</v>
      </c>
      <c r="K1157" s="4">
        <f t="shared" ca="1" si="275"/>
        <v>19.684566216994654</v>
      </c>
      <c r="L1157" s="4">
        <f t="shared" ca="1" si="276"/>
        <v>0.25429982304260079</v>
      </c>
      <c r="M1157" s="4">
        <f t="shared" ca="1" si="277"/>
        <v>20.708821623173009</v>
      </c>
      <c r="N1157" s="4">
        <f t="shared" ca="1" si="279"/>
        <v>2.5</v>
      </c>
      <c r="O1157" s="4">
        <f t="shared" ca="1" si="278"/>
        <v>20</v>
      </c>
    </row>
    <row r="1158" spans="1:15" x14ac:dyDescent="0.2">
      <c r="A1158">
        <f t="shared" si="268"/>
        <v>2302</v>
      </c>
      <c r="B1158" s="4" t="b">
        <f t="shared" si="269"/>
        <v>1</v>
      </c>
      <c r="C1158" s="5" t="b">
        <f t="shared" si="267"/>
        <v>1</v>
      </c>
      <c r="D1158" s="4">
        <f t="shared" ca="1" si="270"/>
        <v>3</v>
      </c>
      <c r="E1158" s="15">
        <f t="shared" si="271"/>
        <v>2302</v>
      </c>
      <c r="F1158" s="4">
        <f t="shared" ca="1" si="272"/>
        <v>0</v>
      </c>
      <c r="G1158" s="6">
        <f>IF(C1158,VLOOKUP(A1158,RawData!A:C,3,FALSE),"")</f>
        <v>3.0859000000000001</v>
      </c>
      <c r="H1158" s="9">
        <f>IF(C1158,VLOOKUP(A1158,RawData!A:D,4,FALSE),"")</f>
        <v>213.68685086720899</v>
      </c>
      <c r="I1158" s="5" t="b">
        <f t="shared" si="273"/>
        <v>1</v>
      </c>
      <c r="J1158" s="4">
        <f t="shared" ca="1" si="274"/>
        <v>215.74897355951231</v>
      </c>
      <c r="K1158" s="4">
        <f t="shared" ca="1" si="275"/>
        <v>18.848988570207041</v>
      </c>
      <c r="L1158" s="4">
        <f t="shared" ca="1" si="276"/>
        <v>0.12202709570624393</v>
      </c>
      <c r="M1158" s="4">
        <f t="shared" ca="1" si="277"/>
        <v>19.638212465393991</v>
      </c>
      <c r="N1158" s="4">
        <f t="shared" ca="1" si="279"/>
        <v>2.5</v>
      </c>
      <c r="O1158" s="4">
        <f t="shared" ca="1" si="278"/>
        <v>20</v>
      </c>
    </row>
    <row r="1159" spans="1:15" x14ac:dyDescent="0.2">
      <c r="A1159">
        <f t="shared" si="268"/>
        <v>2304</v>
      </c>
      <c r="B1159" s="4" t="b">
        <f t="shared" si="269"/>
        <v>1</v>
      </c>
      <c r="C1159" s="5" t="b">
        <f t="shared" ref="C1159:C1222" si="280">IF(AND(B1159,A1159&lt;=$G$1),TRUE(),FALSE())</f>
        <v>1</v>
      </c>
      <c r="D1159" s="4">
        <f t="shared" ca="1" si="270"/>
        <v>3</v>
      </c>
      <c r="E1159" s="15">
        <f t="shared" si="271"/>
        <v>2304</v>
      </c>
      <c r="F1159" s="4">
        <f t="shared" ca="1" si="272"/>
        <v>0</v>
      </c>
      <c r="G1159" s="6">
        <f>IF(C1159,VLOOKUP(A1159,RawData!A:C,3,FALSE),"")</f>
        <v>3.0859000000000001</v>
      </c>
      <c r="H1159" s="9">
        <f>IF(C1159,VLOOKUP(A1159,RawData!A:D,4,FALSE),"")</f>
        <v>212.93400792070699</v>
      </c>
      <c r="I1159" s="5" t="b">
        <f t="shared" si="273"/>
        <v>1</v>
      </c>
      <c r="J1159" s="4">
        <f t="shared" ca="1" si="274"/>
        <v>215.11264767189374</v>
      </c>
      <c r="K1159" s="4">
        <f t="shared" ca="1" si="275"/>
        <v>17.984260324497541</v>
      </c>
      <c r="L1159" s="4">
        <f t="shared" ca="1" si="276"/>
        <v>2.0436751927434216E-2</v>
      </c>
      <c r="M1159" s="4">
        <f t="shared" ca="1" si="277"/>
        <v>18.545351462654025</v>
      </c>
      <c r="N1159" s="4">
        <f t="shared" ca="1" si="279"/>
        <v>2.5</v>
      </c>
      <c r="O1159" s="4">
        <f t="shared" ca="1" si="278"/>
        <v>20</v>
      </c>
    </row>
    <row r="1160" spans="1:15" x14ac:dyDescent="0.2">
      <c r="A1160">
        <f t="shared" ref="A1160:A1223" si="281">A1159+$C$4</f>
        <v>2306</v>
      </c>
      <c r="B1160" s="4" t="b">
        <f t="shared" ref="B1160:B1223" si="282">IF(ROW()&lt;7+$G$4,TRUE(),FALSE())</f>
        <v>1</v>
      </c>
      <c r="C1160" s="5" t="b">
        <f t="shared" si="280"/>
        <v>1</v>
      </c>
      <c r="D1160" s="4">
        <f t="shared" ref="D1160:D1223" ca="1" si="283">IF(AND($C1159,$I1159),IF(AND($L1159&lt;$C$3,$L1160&gt;=$C$3),$D1159+0.5,IF(AND($L1159&gt;=$C$3,$L1160&lt;$C$3),$D1159+0.5,$D1159)),$D1159)</f>
        <v>3</v>
      </c>
      <c r="E1160" s="15">
        <f t="shared" ref="E1160:E1223" si="284">IF(C1160,A1160,NA())</f>
        <v>2306</v>
      </c>
      <c r="F1160" s="4">
        <f t="shared" ref="F1160:F1223" ca="1" si="285">IF(MOD($D1160,1)=0.5,20,0)</f>
        <v>0</v>
      </c>
      <c r="G1160" s="6">
        <f>IF(C1160,VLOOKUP(A1160,RawData!A:C,3,FALSE),"")</f>
        <v>3.0859000000000001</v>
      </c>
      <c r="H1160" s="9">
        <f>IF(C1160,VLOOKUP(A1160,RawData!A:D,4,FALSE),"")</f>
        <v>212.21356703041999</v>
      </c>
      <c r="I1160" s="5" t="b">
        <f t="shared" ref="I1160:I1223" si="286">IF(C1160,IF(E1160-$E$7&gt;=$C$1/2,TRUE(),FALSE()),FALSE())</f>
        <v>1</v>
      </c>
      <c r="J1160" s="4">
        <f t="shared" ref="J1160:J1223" ca="1" si="287">IF($I1160,IF($C1160,AVERAGE(OFFSET($H$1:$H$27000,ROW()-$C$1/$C$4/2-1,0,$C$1/$C$4+1,1)),NA()),NA())</f>
        <v>214.51208891848546</v>
      </c>
      <c r="K1160" s="4">
        <f t="shared" ref="K1160:K1223" ca="1" si="288">IF(I1160,ABS(INDEX($J$1:$J$27000,ROW()+$C$1/$C$4/2)-INDEX($J$1:$J$27000,ROW()-$C$1/$C$4/2)),NA())</f>
        <v>17.093411865149278</v>
      </c>
      <c r="L1160" s="4">
        <f t="shared" ref="L1160:L1223" ca="1" si="289">IF(AND(C1160,I1160),INDEX($K$1:$K$27000,ROW()+$C$1/$C$4+1),NA())</f>
        <v>5.2057676330917957E-2</v>
      </c>
      <c r="M1160" s="4">
        <f t="shared" ref="M1160:M1223" ca="1" si="290">IF($I1160,IF($C1160,ABS(OFFSET($H$1:$H$27000,ROW()-$C$1/$C$4/2-1,0,1,1)-OFFSET($H$1:$H$27000,ROW()+$C$1/$C$4/2-1,0,1,1)),NA()),NA())</f>
        <v>17.420090352953025</v>
      </c>
      <c r="N1160" s="4">
        <f t="shared" ca="1" si="279"/>
        <v>2.5</v>
      </c>
      <c r="O1160" s="4">
        <f t="shared" ref="O1160:O1223" ca="1" si="291">IF(MOD($N1160,1)=0.5,20,0)</f>
        <v>20</v>
      </c>
    </row>
    <row r="1161" spans="1:15" x14ac:dyDescent="0.2">
      <c r="A1161">
        <f t="shared" si="281"/>
        <v>2308</v>
      </c>
      <c r="B1161" s="4" t="b">
        <f t="shared" si="282"/>
        <v>1</v>
      </c>
      <c r="C1161" s="5" t="b">
        <f t="shared" si="280"/>
        <v>1</v>
      </c>
      <c r="D1161" s="4">
        <f t="shared" ca="1" si="283"/>
        <v>3</v>
      </c>
      <c r="E1161" s="15">
        <f t="shared" si="284"/>
        <v>2308</v>
      </c>
      <c r="F1161" s="4">
        <f t="shared" ca="1" si="285"/>
        <v>0</v>
      </c>
      <c r="G1161" s="6">
        <f>IF(C1161,VLOOKUP(A1161,RawData!A:C,3,FALSE),"")</f>
        <v>3.0859000000000001</v>
      </c>
      <c r="H1161" s="9">
        <f>IF(C1161,VLOOKUP(A1161,RawData!A:D,4,FALSE),"")</f>
        <v>211.55243435413399</v>
      </c>
      <c r="I1161" s="5" t="b">
        <f t="shared" si="286"/>
        <v>1</v>
      </c>
      <c r="J1161" s="4">
        <f t="shared" ca="1" si="287"/>
        <v>213.94751054880965</v>
      </c>
      <c r="K1161" s="4">
        <f t="shared" ca="1" si="288"/>
        <v>16.18150997524782</v>
      </c>
      <c r="L1161" s="4">
        <f t="shared" ca="1" si="289"/>
        <v>9.8058782929712152E-2</v>
      </c>
      <c r="M1161" s="4">
        <f t="shared" ca="1" si="290"/>
        <v>16.288498352954008</v>
      </c>
      <c r="N1161" s="4">
        <f t="shared" ref="N1161:N1224" ca="1" si="292">IF(AND($C1160,$I1160),IF(AND($M1160&lt;$C$3,$M1161&gt;=$C$3),$N1160+0.5,IF(AND($M1160&gt;=$C$3,$M1161&lt;$C$3),$N1160+0.5,$N1160)),$N1160)</f>
        <v>2.5</v>
      </c>
      <c r="O1161" s="4">
        <f t="shared" ca="1" si="291"/>
        <v>20</v>
      </c>
    </row>
    <row r="1162" spans="1:15" x14ac:dyDescent="0.2">
      <c r="A1162">
        <f t="shared" si="281"/>
        <v>2310</v>
      </c>
      <c r="B1162" s="4" t="b">
        <f t="shared" si="282"/>
        <v>1</v>
      </c>
      <c r="C1162" s="5" t="b">
        <f t="shared" si="280"/>
        <v>1</v>
      </c>
      <c r="D1162" s="4">
        <f t="shared" ca="1" si="283"/>
        <v>3</v>
      </c>
      <c r="E1162" s="15">
        <f t="shared" si="284"/>
        <v>2310</v>
      </c>
      <c r="F1162" s="4">
        <f t="shared" ca="1" si="285"/>
        <v>0</v>
      </c>
      <c r="G1162" s="6">
        <f>IF(C1162,VLOOKUP(A1162,RawData!A:C,3,FALSE),"")</f>
        <v>3.0859000000000001</v>
      </c>
      <c r="H1162" s="9">
        <f>IF(C1162,VLOOKUP(A1162,RawData!A:D,4,FALSE),"")</f>
        <v>211.01047794804799</v>
      </c>
      <c r="I1162" s="5" t="b">
        <f t="shared" si="286"/>
        <v>1</v>
      </c>
      <c r="J1162" s="4">
        <f t="shared" ca="1" si="287"/>
        <v>213.41958534560138</v>
      </c>
      <c r="K1162" s="4">
        <f t="shared" ca="1" si="288"/>
        <v>15.255747799270239</v>
      </c>
      <c r="L1162" s="4">
        <f t="shared" ca="1" si="289"/>
        <v>0.12196195736945015</v>
      </c>
      <c r="M1162" s="4">
        <f t="shared" ca="1" si="290"/>
        <v>15.140705299454993</v>
      </c>
      <c r="N1162" s="4">
        <f t="shared" ca="1" si="292"/>
        <v>2.5</v>
      </c>
      <c r="O1162" s="4">
        <f t="shared" ca="1" si="291"/>
        <v>20</v>
      </c>
    </row>
    <row r="1163" spans="1:15" x14ac:dyDescent="0.2">
      <c r="A1163">
        <f t="shared" si="281"/>
        <v>2312</v>
      </c>
      <c r="B1163" s="4" t="b">
        <f t="shared" si="282"/>
        <v>1</v>
      </c>
      <c r="C1163" s="5" t="b">
        <f t="shared" si="280"/>
        <v>1</v>
      </c>
      <c r="D1163" s="4">
        <f t="shared" ca="1" si="283"/>
        <v>3</v>
      </c>
      <c r="E1163" s="15">
        <f t="shared" si="284"/>
        <v>2312</v>
      </c>
      <c r="F1163" s="4">
        <f t="shared" ca="1" si="285"/>
        <v>0</v>
      </c>
      <c r="G1163" s="6">
        <f>IF(C1163,VLOOKUP(A1163,RawData!A:C,3,FALSE),"")</f>
        <v>3.0859000000000001</v>
      </c>
      <c r="H1163" s="9">
        <f>IF(C1163,VLOOKUP(A1163,RawData!A:D,4,FALSE),"")</f>
        <v>210.62205059545499</v>
      </c>
      <c r="I1163" s="5" t="b">
        <f t="shared" si="286"/>
        <v>1</v>
      </c>
      <c r="J1163" s="4">
        <f t="shared" ca="1" si="287"/>
        <v>212.9290311135866</v>
      </c>
      <c r="K1163" s="4">
        <f t="shared" ca="1" si="288"/>
        <v>14.326517087954812</v>
      </c>
      <c r="L1163" s="4">
        <f t="shared" ca="1" si="289"/>
        <v>0.12994213867287385</v>
      </c>
      <c r="M1163" s="4">
        <f t="shared" ca="1" si="290"/>
        <v>13.987420245967996</v>
      </c>
      <c r="N1163" s="4">
        <f t="shared" ca="1" si="292"/>
        <v>2.5</v>
      </c>
      <c r="O1163" s="4">
        <f t="shared" ca="1" si="291"/>
        <v>20</v>
      </c>
    </row>
    <row r="1164" spans="1:15" x14ac:dyDescent="0.2">
      <c r="A1164">
        <f t="shared" si="281"/>
        <v>2314</v>
      </c>
      <c r="B1164" s="4" t="b">
        <f t="shared" si="282"/>
        <v>1</v>
      </c>
      <c r="C1164" s="5" t="b">
        <f t="shared" si="280"/>
        <v>1</v>
      </c>
      <c r="D1164" s="4">
        <f t="shared" ca="1" si="283"/>
        <v>3</v>
      </c>
      <c r="E1164" s="15">
        <f t="shared" si="284"/>
        <v>2314</v>
      </c>
      <c r="F1164" s="4">
        <f t="shared" ca="1" si="285"/>
        <v>0</v>
      </c>
      <c r="G1164" s="6">
        <f>IF(C1164,VLOOKUP(A1164,RawData!A:C,3,FALSE),"")</f>
        <v>3.0663999999999998</v>
      </c>
      <c r="H1164" s="9">
        <f>IF(C1164,VLOOKUP(A1164,RawData!A:D,4,FALSE),"")</f>
        <v>210.366297082377</v>
      </c>
      <c r="I1164" s="5" t="b">
        <f t="shared" si="286"/>
        <v>1</v>
      </c>
      <c r="J1164" s="4">
        <f t="shared" ca="1" si="287"/>
        <v>212.47690201414287</v>
      </c>
      <c r="K1164" s="4">
        <f t="shared" ca="1" si="288"/>
        <v>13.404990355705081</v>
      </c>
      <c r="L1164" s="4">
        <f t="shared" ca="1" si="289"/>
        <v>0.12785452316200008</v>
      </c>
      <c r="M1164" s="4">
        <f t="shared" ca="1" si="290"/>
        <v>12.871471355680001</v>
      </c>
      <c r="N1164" s="4">
        <f t="shared" ca="1" si="292"/>
        <v>2.5</v>
      </c>
      <c r="O1164" s="4">
        <f t="shared" ca="1" si="291"/>
        <v>20</v>
      </c>
    </row>
    <row r="1165" spans="1:15" x14ac:dyDescent="0.2">
      <c r="A1165">
        <f t="shared" si="281"/>
        <v>2316</v>
      </c>
      <c r="B1165" s="4" t="b">
        <f t="shared" si="282"/>
        <v>1</v>
      </c>
      <c r="C1165" s="5" t="b">
        <f t="shared" si="280"/>
        <v>1</v>
      </c>
      <c r="D1165" s="4">
        <f t="shared" ca="1" si="283"/>
        <v>3</v>
      </c>
      <c r="E1165" s="15">
        <f t="shared" si="284"/>
        <v>2316</v>
      </c>
      <c r="F1165" s="4">
        <f t="shared" ca="1" si="285"/>
        <v>0</v>
      </c>
      <c r="G1165" s="6">
        <f>IF(C1165,VLOOKUP(A1165,RawData!A:C,3,FALSE),"")</f>
        <v>3.0547</v>
      </c>
      <c r="H1165" s="9">
        <f>IF(C1165,VLOOKUP(A1165,RawData!A:D,4,FALSE),"")</f>
        <v>210.21053540608401</v>
      </c>
      <c r="I1165" s="5" t="b">
        <f t="shared" si="286"/>
        <v>1</v>
      </c>
      <c r="J1165" s="4">
        <f t="shared" ca="1" si="287"/>
        <v>212.06219784655627</v>
      </c>
      <c r="K1165" s="4">
        <f t="shared" ca="1" si="288"/>
        <v>12.500613143830151</v>
      </c>
      <c r="L1165" s="4">
        <f t="shared" ca="1" si="289"/>
        <v>0.12018445246013698</v>
      </c>
      <c r="M1165" s="4">
        <f t="shared" ca="1" si="290"/>
        <v>11.766787462655998</v>
      </c>
      <c r="N1165" s="4">
        <f t="shared" ca="1" si="292"/>
        <v>2.5</v>
      </c>
      <c r="O1165" s="4">
        <f t="shared" ca="1" si="291"/>
        <v>20</v>
      </c>
    </row>
    <row r="1166" spans="1:15" x14ac:dyDescent="0.2">
      <c r="A1166">
        <f t="shared" si="281"/>
        <v>2318</v>
      </c>
      <c r="B1166" s="4" t="b">
        <f t="shared" si="282"/>
        <v>1</v>
      </c>
      <c r="C1166" s="5" t="b">
        <f t="shared" si="280"/>
        <v>1</v>
      </c>
      <c r="D1166" s="4">
        <f t="shared" ca="1" si="283"/>
        <v>3</v>
      </c>
      <c r="E1166" s="15">
        <f t="shared" si="284"/>
        <v>2318</v>
      </c>
      <c r="F1166" s="4">
        <f t="shared" ca="1" si="285"/>
        <v>0</v>
      </c>
      <c r="G1166" s="6">
        <f>IF(C1166,VLOOKUP(A1166,RawData!A:C,3,FALSE),"")</f>
        <v>3.0547</v>
      </c>
      <c r="H1166" s="9">
        <f>IF(C1166,VLOOKUP(A1166,RawData!A:D,4,FALSE),"")</f>
        <v>210.062499352586</v>
      </c>
      <c r="I1166" s="5" t="b">
        <f t="shared" si="286"/>
        <v>1</v>
      </c>
      <c r="J1166" s="4">
        <f t="shared" ca="1" si="287"/>
        <v>211.68385547688084</v>
      </c>
      <c r="K1166" s="4">
        <f t="shared" ca="1" si="288"/>
        <v>11.618295815265981</v>
      </c>
      <c r="L1166" s="4">
        <f t="shared" ca="1" si="289"/>
        <v>0.10773071739924944</v>
      </c>
      <c r="M1166" s="4">
        <f t="shared" ca="1" si="290"/>
        <v>10.699996727441999</v>
      </c>
      <c r="N1166" s="4">
        <f t="shared" ca="1" si="292"/>
        <v>2.5</v>
      </c>
      <c r="O1166" s="4">
        <f t="shared" ca="1" si="291"/>
        <v>20</v>
      </c>
    </row>
    <row r="1167" spans="1:15" x14ac:dyDescent="0.2">
      <c r="A1167">
        <f t="shared" si="281"/>
        <v>2320</v>
      </c>
      <c r="B1167" s="4" t="b">
        <f t="shared" si="282"/>
        <v>1</v>
      </c>
      <c r="C1167" s="5" t="b">
        <f t="shared" si="280"/>
        <v>1</v>
      </c>
      <c r="D1167" s="4">
        <f t="shared" ca="1" si="283"/>
        <v>3</v>
      </c>
      <c r="E1167" s="15">
        <f t="shared" si="284"/>
        <v>2320</v>
      </c>
      <c r="F1167" s="4">
        <f t="shared" ca="1" si="285"/>
        <v>0</v>
      </c>
      <c r="G1167" s="6">
        <f>IF(C1167,VLOOKUP(A1167,RawData!A:C,3,FALSE),"")</f>
        <v>3.0430000000000001</v>
      </c>
      <c r="H1167" s="9">
        <f>IF(C1167,VLOOKUP(A1167,RawData!A:D,4,FALSE),"")</f>
        <v>209.92982651308199</v>
      </c>
      <c r="I1167" s="5" t="b">
        <f t="shared" si="286"/>
        <v>1</v>
      </c>
      <c r="J1167" s="4">
        <f t="shared" ca="1" si="287"/>
        <v>211.33975748567306</v>
      </c>
      <c r="K1167" s="4">
        <f t="shared" ca="1" si="288"/>
        <v>10.759536941678533</v>
      </c>
      <c r="L1167" s="4">
        <f t="shared" ca="1" si="289"/>
        <v>9.1688023225316329E-2</v>
      </c>
      <c r="M1167" s="4">
        <f t="shared" ca="1" si="290"/>
        <v>9.6826458906540154</v>
      </c>
      <c r="N1167" s="4">
        <f t="shared" ca="1" si="292"/>
        <v>2.5</v>
      </c>
      <c r="O1167" s="4">
        <f t="shared" ca="1" si="291"/>
        <v>20</v>
      </c>
    </row>
    <row r="1168" spans="1:15" x14ac:dyDescent="0.2">
      <c r="A1168">
        <f t="shared" si="281"/>
        <v>2322</v>
      </c>
      <c r="B1168" s="4" t="b">
        <f t="shared" si="282"/>
        <v>1</v>
      </c>
      <c r="C1168" s="5" t="b">
        <f t="shared" si="280"/>
        <v>1</v>
      </c>
      <c r="D1168" s="4">
        <f t="shared" ca="1" si="283"/>
        <v>3</v>
      </c>
      <c r="E1168" s="15">
        <f t="shared" si="284"/>
        <v>2322</v>
      </c>
      <c r="F1168" s="4">
        <f t="shared" ca="1" si="285"/>
        <v>0</v>
      </c>
      <c r="G1168" s="6">
        <f>IF(C1168,VLOOKUP(A1168,RawData!A:C,3,FALSE),"")</f>
        <v>3.0430000000000001</v>
      </c>
      <c r="H1168" s="9">
        <f>IF(C1168,VLOOKUP(A1168,RawData!A:D,4,FALSE),"")</f>
        <v>209.83039156929701</v>
      </c>
      <c r="I1168" s="5" t="b">
        <f t="shared" si="286"/>
        <v>1</v>
      </c>
      <c r="J1168" s="4">
        <f t="shared" ca="1" si="287"/>
        <v>211.028645458668</v>
      </c>
      <c r="K1168" s="4">
        <f t="shared" ca="1" si="288"/>
        <v>9.9258773043397355</v>
      </c>
      <c r="L1168" s="4">
        <f t="shared" ca="1" si="289"/>
        <v>7.4005527952181183E-2</v>
      </c>
      <c r="M1168" s="4">
        <f t="shared" ca="1" si="290"/>
        <v>8.7092400538660115</v>
      </c>
      <c r="N1168" s="4">
        <f t="shared" ca="1" si="292"/>
        <v>2.5</v>
      </c>
      <c r="O1168" s="4">
        <f t="shared" ca="1" si="291"/>
        <v>20</v>
      </c>
    </row>
    <row r="1169" spans="1:15" x14ac:dyDescent="0.2">
      <c r="A1169">
        <f t="shared" si="281"/>
        <v>2324</v>
      </c>
      <c r="B1169" s="4" t="b">
        <f t="shared" si="282"/>
        <v>1</v>
      </c>
      <c r="C1169" s="5" t="b">
        <f t="shared" si="280"/>
        <v>1</v>
      </c>
      <c r="D1169" s="4">
        <f t="shared" ca="1" si="283"/>
        <v>3</v>
      </c>
      <c r="E1169" s="15">
        <f t="shared" si="284"/>
        <v>2324</v>
      </c>
      <c r="F1169" s="4">
        <f t="shared" ca="1" si="285"/>
        <v>0</v>
      </c>
      <c r="G1169" s="6">
        <f>IF(C1169,VLOOKUP(A1169,RawData!A:C,3,FALSE),"")</f>
        <v>3.0312000000000001</v>
      </c>
      <c r="H1169" s="9">
        <f>IF(C1169,VLOOKUP(A1169,RawData!A:D,4,FALSE),"")</f>
        <v>209.726300515796</v>
      </c>
      <c r="I1169" s="5" t="b">
        <f t="shared" si="286"/>
        <v>1</v>
      </c>
      <c r="J1169" s="4">
        <f t="shared" ca="1" si="287"/>
        <v>210.74946520222977</v>
      </c>
      <c r="K1169" s="4">
        <f t="shared" ca="1" si="288"/>
        <v>9.118584315789434</v>
      </c>
      <c r="L1169" s="4">
        <f t="shared" ca="1" si="289"/>
        <v>5.5083337700182256E-2</v>
      </c>
      <c r="M1169" s="4">
        <f t="shared" ca="1" si="290"/>
        <v>7.7583651100890165</v>
      </c>
      <c r="N1169" s="4">
        <f t="shared" ca="1" si="292"/>
        <v>2.5</v>
      </c>
      <c r="O1169" s="4">
        <f t="shared" ca="1" si="291"/>
        <v>20</v>
      </c>
    </row>
    <row r="1170" spans="1:15" x14ac:dyDescent="0.2">
      <c r="A1170">
        <f t="shared" si="281"/>
        <v>2326</v>
      </c>
      <c r="B1170" s="4" t="b">
        <f t="shared" si="282"/>
        <v>1</v>
      </c>
      <c r="C1170" s="5" t="b">
        <f t="shared" si="280"/>
        <v>1</v>
      </c>
      <c r="D1170" s="4">
        <f t="shared" ca="1" si="283"/>
        <v>3</v>
      </c>
      <c r="E1170" s="15">
        <f t="shared" si="284"/>
        <v>2326</v>
      </c>
      <c r="F1170" s="4">
        <f t="shared" ca="1" si="285"/>
        <v>0</v>
      </c>
      <c r="G1170" s="6">
        <f>IF(C1170,VLOOKUP(A1170,RawData!A:C,3,FALSE),"")</f>
        <v>3.0312000000000001</v>
      </c>
      <c r="H1170" s="9">
        <f>IF(C1170,VLOOKUP(A1170,RawData!A:D,4,FALSE),"")</f>
        <v>209.63757267629299</v>
      </c>
      <c r="I1170" s="5" t="b">
        <f t="shared" si="286"/>
        <v>1</v>
      </c>
      <c r="J1170" s="4">
        <f t="shared" ca="1" si="287"/>
        <v>210.50130374887897</v>
      </c>
      <c r="K1170" s="4">
        <f t="shared" ca="1" si="288"/>
        <v>8.3399525294160526</v>
      </c>
      <c r="L1170" s="4">
        <f t="shared" ca="1" si="289"/>
        <v>3.5938930270589253E-2</v>
      </c>
      <c r="M1170" s="4">
        <f t="shared" ca="1" si="290"/>
        <v>6.8352351635879813</v>
      </c>
      <c r="N1170" s="4">
        <f t="shared" ca="1" si="292"/>
        <v>2.5</v>
      </c>
      <c r="O1170" s="4">
        <f t="shared" ca="1" si="291"/>
        <v>20</v>
      </c>
    </row>
    <row r="1171" spans="1:15" x14ac:dyDescent="0.2">
      <c r="A1171">
        <f t="shared" si="281"/>
        <v>2328</v>
      </c>
      <c r="B1171" s="4" t="b">
        <f t="shared" si="282"/>
        <v>1</v>
      </c>
      <c r="C1171" s="5" t="b">
        <f t="shared" si="280"/>
        <v>1</v>
      </c>
      <c r="D1171" s="4">
        <f t="shared" ca="1" si="283"/>
        <v>3</v>
      </c>
      <c r="E1171" s="15">
        <f t="shared" si="284"/>
        <v>2328</v>
      </c>
      <c r="F1171" s="4">
        <f t="shared" ca="1" si="285"/>
        <v>0</v>
      </c>
      <c r="G1171" s="6">
        <f>IF(C1171,VLOOKUP(A1171,RawData!A:C,3,FALSE),"")</f>
        <v>3.0194999999999999</v>
      </c>
      <c r="H1171" s="9">
        <f>IF(C1171,VLOOKUP(A1171,RawData!A:D,4,FALSE),"")</f>
        <v>209.57686872979099</v>
      </c>
      <c r="I1171" s="5" t="b">
        <f t="shared" si="286"/>
        <v>1</v>
      </c>
      <c r="J1171" s="4">
        <f t="shared" ca="1" si="287"/>
        <v>210.28362948735077</v>
      </c>
      <c r="K1171" s="4">
        <f t="shared" ca="1" si="288"/>
        <v>7.5936221187658077</v>
      </c>
      <c r="L1171" s="4">
        <f t="shared" ca="1" si="289"/>
        <v>1.8185110427509699E-2</v>
      </c>
      <c r="M1171" s="4">
        <f t="shared" ca="1" si="290"/>
        <v>5.9228112705849867</v>
      </c>
      <c r="N1171" s="4">
        <f t="shared" ca="1" si="292"/>
        <v>2.5</v>
      </c>
      <c r="O1171" s="4">
        <f t="shared" ca="1" si="291"/>
        <v>20</v>
      </c>
    </row>
    <row r="1172" spans="1:15" x14ac:dyDescent="0.2">
      <c r="A1172">
        <f t="shared" si="281"/>
        <v>2330</v>
      </c>
      <c r="B1172" s="4" t="b">
        <f t="shared" si="282"/>
        <v>1</v>
      </c>
      <c r="C1172" s="5" t="b">
        <f t="shared" si="280"/>
        <v>1</v>
      </c>
      <c r="D1172" s="4">
        <f t="shared" ca="1" si="283"/>
        <v>3</v>
      </c>
      <c r="E1172" s="15">
        <f t="shared" si="284"/>
        <v>2330</v>
      </c>
      <c r="F1172" s="4">
        <f t="shared" ca="1" si="285"/>
        <v>0</v>
      </c>
      <c r="G1172" s="6">
        <f>IF(C1172,VLOOKUP(A1172,RawData!A:C,3,FALSE),"")</f>
        <v>3.0194999999999999</v>
      </c>
      <c r="H1172" s="9">
        <f>IF(C1172,VLOOKUP(A1172,RawData!A:D,4,FALSE),"")</f>
        <v>209.50052262279399</v>
      </c>
      <c r="I1172" s="5" t="b">
        <f t="shared" si="286"/>
        <v>1</v>
      </c>
      <c r="J1172" s="4">
        <f t="shared" ca="1" si="287"/>
        <v>210.09627422564733</v>
      </c>
      <c r="K1172" s="4">
        <f t="shared" ca="1" si="288"/>
        <v>6.8820137098412602</v>
      </c>
      <c r="L1172" s="4">
        <f t="shared" ca="1" si="289"/>
        <v>1.8585938797741619E-3</v>
      </c>
      <c r="M1172" s="4">
        <f t="shared" ca="1" si="290"/>
        <v>5.0109462197949881</v>
      </c>
      <c r="N1172" s="4">
        <f t="shared" ca="1" si="292"/>
        <v>2.5</v>
      </c>
      <c r="O1172" s="4">
        <f t="shared" ca="1" si="291"/>
        <v>20</v>
      </c>
    </row>
    <row r="1173" spans="1:15" x14ac:dyDescent="0.2">
      <c r="A1173">
        <f t="shared" si="281"/>
        <v>2332</v>
      </c>
      <c r="B1173" s="4" t="b">
        <f t="shared" si="282"/>
        <v>1</v>
      </c>
      <c r="C1173" s="5" t="b">
        <f t="shared" si="280"/>
        <v>1</v>
      </c>
      <c r="D1173" s="4">
        <f t="shared" ca="1" si="283"/>
        <v>3</v>
      </c>
      <c r="E1173" s="15">
        <f t="shared" si="284"/>
        <v>2332</v>
      </c>
      <c r="F1173" s="4">
        <f t="shared" ca="1" si="285"/>
        <v>0</v>
      </c>
      <c r="G1173" s="6">
        <f>IF(C1173,VLOOKUP(A1173,RawData!A:C,3,FALSE),"")</f>
        <v>3.0194999999999999</v>
      </c>
      <c r="H1173" s="9">
        <f>IF(C1173,VLOOKUP(A1173,RawData!A:D,4,FALSE),"")</f>
        <v>209.40713867357701</v>
      </c>
      <c r="I1173" s="5" t="b">
        <f t="shared" si="286"/>
        <v>1</v>
      </c>
      <c r="J1173" s="4">
        <f t="shared" ca="1" si="287"/>
        <v>209.93852918466106</v>
      </c>
      <c r="K1173" s="4">
        <f t="shared" ca="1" si="288"/>
        <v>6.2047728526673893</v>
      </c>
      <c r="L1173" s="4">
        <f t="shared" ca="1" si="289"/>
        <v>1.2900835540960998E-2</v>
      </c>
      <c r="M1173" s="4">
        <f t="shared" ca="1" si="290"/>
        <v>4.1257103802889787</v>
      </c>
      <c r="N1173" s="4">
        <f t="shared" ca="1" si="292"/>
        <v>3</v>
      </c>
      <c r="O1173" s="4">
        <f t="shared" ca="1" si="291"/>
        <v>0</v>
      </c>
    </row>
    <row r="1174" spans="1:15" x14ac:dyDescent="0.2">
      <c r="A1174">
        <f t="shared" si="281"/>
        <v>2334</v>
      </c>
      <c r="B1174" s="4" t="b">
        <f t="shared" si="282"/>
        <v>1</v>
      </c>
      <c r="C1174" s="5" t="b">
        <f t="shared" si="280"/>
        <v>1</v>
      </c>
      <c r="D1174" s="4">
        <f t="shared" ca="1" si="283"/>
        <v>3</v>
      </c>
      <c r="E1174" s="15">
        <f t="shared" si="284"/>
        <v>2334</v>
      </c>
      <c r="F1174" s="4">
        <f t="shared" ca="1" si="285"/>
        <v>0</v>
      </c>
      <c r="G1174" s="6">
        <f>IF(C1174,VLOOKUP(A1174,RawData!A:C,3,FALSE),"")</f>
        <v>3.0194999999999999</v>
      </c>
      <c r="H1174" s="9">
        <f>IF(C1174,VLOOKUP(A1174,RawData!A:D,4,FALSE),"")</f>
        <v>209.31924862279499</v>
      </c>
      <c r="I1174" s="5" t="b">
        <f t="shared" si="286"/>
        <v>1</v>
      </c>
      <c r="J1174" s="4">
        <f t="shared" ca="1" si="287"/>
        <v>209.80900371896738</v>
      </c>
      <c r="K1174" s="4">
        <f t="shared" ca="1" si="288"/>
        <v>5.5624131942192037</v>
      </c>
      <c r="L1174" s="4">
        <f t="shared" ca="1" si="289"/>
        <v>2.5364990346929517E-2</v>
      </c>
      <c r="M1174" s="4">
        <f t="shared" ca="1" si="290"/>
        <v>3.2624464900029864</v>
      </c>
      <c r="N1174" s="4">
        <f t="shared" ca="1" si="292"/>
        <v>3</v>
      </c>
      <c r="O1174" s="4">
        <f t="shared" ca="1" si="291"/>
        <v>0</v>
      </c>
    </row>
    <row r="1175" spans="1:15" x14ac:dyDescent="0.2">
      <c r="A1175">
        <f t="shared" si="281"/>
        <v>2336</v>
      </c>
      <c r="B1175" s="4" t="b">
        <f t="shared" si="282"/>
        <v>1</v>
      </c>
      <c r="C1175" s="5" t="b">
        <f t="shared" si="280"/>
        <v>1</v>
      </c>
      <c r="D1175" s="4">
        <f t="shared" ca="1" si="283"/>
        <v>3</v>
      </c>
      <c r="E1175" s="15">
        <f t="shared" si="284"/>
        <v>2336</v>
      </c>
      <c r="F1175" s="4">
        <f t="shared" ca="1" si="285"/>
        <v>0</v>
      </c>
      <c r="G1175" s="6">
        <f>IF(C1175,VLOOKUP(A1175,RawData!A:C,3,FALSE),"")</f>
        <v>3.0194999999999999</v>
      </c>
      <c r="H1175" s="9">
        <f>IF(C1175,VLOOKUP(A1175,RawData!A:D,4,FALSE),"")</f>
        <v>209.24727872979199</v>
      </c>
      <c r="I1175" s="5" t="b">
        <f t="shared" si="286"/>
        <v>1</v>
      </c>
      <c r="J1175" s="4">
        <f t="shared" ca="1" si="287"/>
        <v>209.70713028380595</v>
      </c>
      <c r="K1175" s="4">
        <f t="shared" ca="1" si="288"/>
        <v>4.9563432829720853</v>
      </c>
      <c r="L1175" s="4">
        <f t="shared" ca="1" si="289"/>
        <v>3.5861262938084337E-2</v>
      </c>
      <c r="M1175" s="4">
        <f t="shared" ca="1" si="290"/>
        <v>2.4376355997160033</v>
      </c>
      <c r="N1175" s="4">
        <f t="shared" ca="1" si="292"/>
        <v>3</v>
      </c>
      <c r="O1175" s="4">
        <f t="shared" ca="1" si="291"/>
        <v>0</v>
      </c>
    </row>
    <row r="1176" spans="1:15" x14ac:dyDescent="0.2">
      <c r="A1176">
        <f t="shared" si="281"/>
        <v>2338</v>
      </c>
      <c r="B1176" s="4" t="b">
        <f t="shared" si="282"/>
        <v>1</v>
      </c>
      <c r="C1176" s="5" t="b">
        <f t="shared" si="280"/>
        <v>1</v>
      </c>
      <c r="D1176" s="4">
        <f t="shared" ca="1" si="283"/>
        <v>3</v>
      </c>
      <c r="E1176" s="15">
        <f t="shared" si="284"/>
        <v>2338</v>
      </c>
      <c r="F1176" s="4">
        <f t="shared" ca="1" si="285"/>
        <v>0</v>
      </c>
      <c r="G1176" s="6">
        <f>IF(C1176,VLOOKUP(A1176,RawData!A:C,3,FALSE),"")</f>
        <v>3.0194999999999999</v>
      </c>
      <c r="H1176" s="9">
        <f>IF(C1176,VLOOKUP(A1176,RawData!A:D,4,FALSE),"")</f>
        <v>209.165439622794</v>
      </c>
      <c r="I1176" s="5" t="b">
        <f t="shared" si="286"/>
        <v>1</v>
      </c>
      <c r="J1176" s="4">
        <f t="shared" ca="1" si="287"/>
        <v>209.63117287391199</v>
      </c>
      <c r="K1176" s="4">
        <f t="shared" ca="1" si="288"/>
        <v>4.3866261391027308</v>
      </c>
      <c r="L1176" s="4">
        <f t="shared" ca="1" si="289"/>
        <v>4.6286239815088948E-2</v>
      </c>
      <c r="M1176" s="4">
        <f t="shared" ca="1" si="290"/>
        <v>1.6935470304269984</v>
      </c>
      <c r="N1176" s="4">
        <f t="shared" ca="1" si="292"/>
        <v>3</v>
      </c>
      <c r="O1176" s="4">
        <f t="shared" ca="1" si="291"/>
        <v>0</v>
      </c>
    </row>
    <row r="1177" spans="1:15" x14ac:dyDescent="0.2">
      <c r="A1177">
        <f t="shared" si="281"/>
        <v>2340</v>
      </c>
      <c r="B1177" s="4" t="b">
        <f t="shared" si="282"/>
        <v>1</v>
      </c>
      <c r="C1177" s="5" t="b">
        <f t="shared" si="280"/>
        <v>1</v>
      </c>
      <c r="D1177" s="4">
        <f t="shared" ca="1" si="283"/>
        <v>3</v>
      </c>
      <c r="E1177" s="15">
        <f t="shared" si="284"/>
        <v>2340</v>
      </c>
      <c r="F1177" s="4">
        <f t="shared" ca="1" si="285"/>
        <v>0</v>
      </c>
      <c r="G1177" s="6">
        <f>IF(C1177,VLOOKUP(A1177,RawData!A:C,3,FALSE),"")</f>
        <v>3.0194999999999999</v>
      </c>
      <c r="H1177" s="9">
        <f>IF(C1177,VLOOKUP(A1177,RawData!A:D,4,FALSE),"")</f>
        <v>209.08825667629301</v>
      </c>
      <c r="I1177" s="5" t="b">
        <f t="shared" si="286"/>
        <v>1</v>
      </c>
      <c r="J1177" s="4">
        <f t="shared" ca="1" si="287"/>
        <v>209.57920029228532</v>
      </c>
      <c r="K1177" s="4">
        <f t="shared" ca="1" si="288"/>
        <v>3.8523667676134892</v>
      </c>
      <c r="L1177" s="4">
        <f t="shared" ca="1" si="289"/>
        <v>5.8289378698958672E-2</v>
      </c>
      <c r="M1177" s="4">
        <f t="shared" ca="1" si="290"/>
        <v>1.0691936243409828</v>
      </c>
      <c r="N1177" s="4">
        <f t="shared" ca="1" si="292"/>
        <v>3</v>
      </c>
      <c r="O1177" s="4">
        <f t="shared" ca="1" si="291"/>
        <v>0</v>
      </c>
    </row>
    <row r="1178" spans="1:15" x14ac:dyDescent="0.2">
      <c r="A1178">
        <f t="shared" si="281"/>
        <v>2342</v>
      </c>
      <c r="B1178" s="4" t="b">
        <f t="shared" si="282"/>
        <v>1</v>
      </c>
      <c r="C1178" s="5" t="b">
        <f t="shared" si="280"/>
        <v>1</v>
      </c>
      <c r="D1178" s="4">
        <f t="shared" ca="1" si="283"/>
        <v>3</v>
      </c>
      <c r="E1178" s="15">
        <f t="shared" si="284"/>
        <v>2342</v>
      </c>
      <c r="F1178" s="4">
        <f t="shared" ca="1" si="285"/>
        <v>0</v>
      </c>
      <c r="G1178" s="6">
        <f>IF(C1178,VLOOKUP(A1178,RawData!A:C,3,FALSE),"")</f>
        <v>3.0194999999999999</v>
      </c>
      <c r="H1178" s="9">
        <f>IF(C1178,VLOOKUP(A1178,RawData!A:D,4,FALSE),"")</f>
        <v>209.02178078329001</v>
      </c>
      <c r="I1178" s="5" t="b">
        <f t="shared" si="286"/>
        <v>1</v>
      </c>
      <c r="J1178" s="4">
        <f t="shared" ca="1" si="287"/>
        <v>209.54667736546793</v>
      </c>
      <c r="K1178" s="4">
        <f t="shared" ca="1" si="288"/>
        <v>3.353360978495175</v>
      </c>
      <c r="L1178" s="4">
        <f t="shared" ca="1" si="289"/>
        <v>7.2587822691559722E-2</v>
      </c>
      <c r="M1178" s="4">
        <f t="shared" ca="1" si="290"/>
        <v>0.61978337874498379</v>
      </c>
      <c r="N1178" s="4">
        <f t="shared" ca="1" si="292"/>
        <v>3</v>
      </c>
      <c r="O1178" s="4">
        <f t="shared" ca="1" si="291"/>
        <v>0</v>
      </c>
    </row>
    <row r="1179" spans="1:15" x14ac:dyDescent="0.2">
      <c r="A1179">
        <f t="shared" si="281"/>
        <v>2344</v>
      </c>
      <c r="B1179" s="4" t="b">
        <f t="shared" si="282"/>
        <v>1</v>
      </c>
      <c r="C1179" s="5" t="b">
        <f t="shared" si="280"/>
        <v>1</v>
      </c>
      <c r="D1179" s="4">
        <f t="shared" ca="1" si="283"/>
        <v>3</v>
      </c>
      <c r="E1179" s="15">
        <f t="shared" si="284"/>
        <v>2344</v>
      </c>
      <c r="F1179" s="4">
        <f t="shared" ca="1" si="285"/>
        <v>0</v>
      </c>
      <c r="G1179" s="6">
        <f>IF(C1179,VLOOKUP(A1179,RawData!A:C,3,FALSE),"")</f>
        <v>3.0038999999999998</v>
      </c>
      <c r="H1179" s="9">
        <f>IF(C1179,VLOOKUP(A1179,RawData!A:D,4,FALSE),"")</f>
        <v>208.99319894650199</v>
      </c>
      <c r="I1179" s="5" t="b">
        <f t="shared" si="286"/>
        <v>1</v>
      </c>
      <c r="J1179" s="4">
        <f t="shared" ca="1" si="287"/>
        <v>209.52794273853377</v>
      </c>
      <c r="K1179" s="4">
        <f t="shared" ca="1" si="288"/>
        <v>2.8906539364893149</v>
      </c>
      <c r="L1179" s="4">
        <f t="shared" ca="1" si="289"/>
        <v>8.9020959811278999E-2</v>
      </c>
      <c r="M1179" s="4">
        <f t="shared" ca="1" si="290"/>
        <v>0.32501992188099393</v>
      </c>
      <c r="N1179" s="4">
        <f t="shared" ca="1" si="292"/>
        <v>3</v>
      </c>
      <c r="O1179" s="4">
        <f t="shared" ca="1" si="291"/>
        <v>0</v>
      </c>
    </row>
    <row r="1180" spans="1:15" x14ac:dyDescent="0.2">
      <c r="A1180">
        <f t="shared" si="281"/>
        <v>2346</v>
      </c>
      <c r="B1180" s="4" t="b">
        <f t="shared" si="282"/>
        <v>1</v>
      </c>
      <c r="C1180" s="5" t="b">
        <f t="shared" si="280"/>
        <v>1</v>
      </c>
      <c r="D1180" s="4">
        <f t="shared" ca="1" si="283"/>
        <v>3</v>
      </c>
      <c r="E1180" s="15">
        <f t="shared" si="284"/>
        <v>2346</v>
      </c>
      <c r="F1180" s="4">
        <f t="shared" ca="1" si="285"/>
        <v>0</v>
      </c>
      <c r="G1180" s="6">
        <f>IF(C1180,VLOOKUP(A1180,RawData!A:C,3,FALSE),"")</f>
        <v>3.0038999999999998</v>
      </c>
      <c r="H1180" s="9">
        <f>IF(C1180,VLOOKUP(A1180,RawData!A:D,4,FALSE),"")</f>
        <v>209.00884110699701</v>
      </c>
      <c r="I1180" s="5" t="b">
        <f t="shared" si="286"/>
        <v>1</v>
      </c>
      <c r="J1180" s="4">
        <f t="shared" ca="1" si="287"/>
        <v>209.5178306391899</v>
      </c>
      <c r="K1180" s="4">
        <f t="shared" ca="1" si="288"/>
        <v>2.4639182493222052</v>
      </c>
      <c r="L1180" s="4">
        <f t="shared" ca="1" si="289"/>
        <v>0.1070571790450856</v>
      </c>
      <c r="M1180" s="4">
        <f t="shared" ca="1" si="290"/>
        <v>0.15771340336800677</v>
      </c>
      <c r="N1180" s="4">
        <f t="shared" ca="1" si="292"/>
        <v>3</v>
      </c>
      <c r="O1180" s="4">
        <f t="shared" ca="1" si="291"/>
        <v>0</v>
      </c>
    </row>
    <row r="1181" spans="1:15" x14ac:dyDescent="0.2">
      <c r="A1181">
        <f t="shared" si="281"/>
        <v>2348</v>
      </c>
      <c r="B1181" s="4" t="b">
        <f t="shared" si="282"/>
        <v>1</v>
      </c>
      <c r="C1181" s="5" t="b">
        <f t="shared" si="280"/>
        <v>1</v>
      </c>
      <c r="D1181" s="4">
        <f t="shared" ca="1" si="283"/>
        <v>3</v>
      </c>
      <c r="E1181" s="15">
        <f t="shared" si="284"/>
        <v>2348</v>
      </c>
      <c r="F1181" s="4">
        <f t="shared" ca="1" si="285"/>
        <v>0</v>
      </c>
      <c r="G1181" s="6">
        <f>IF(C1181,VLOOKUP(A1181,RawData!A:C,3,FALSE),"")</f>
        <v>3.0038999999999998</v>
      </c>
      <c r="H1181" s="9">
        <f>IF(C1181,VLOOKUP(A1181,RawData!A:D,4,FALSE),"")</f>
        <v>209.04701510971299</v>
      </c>
      <c r="I1181" s="5" t="b">
        <f t="shared" si="286"/>
        <v>1</v>
      </c>
      <c r="J1181" s="4">
        <f t="shared" ca="1" si="287"/>
        <v>209.51258388406728</v>
      </c>
      <c r="K1181" s="4">
        <f t="shared" ca="1" si="288"/>
        <v>2.0733491393493466</v>
      </c>
      <c r="L1181" s="4">
        <f t="shared" ca="1" si="289"/>
        <v>0.12651167104192496</v>
      </c>
      <c r="M1181" s="4">
        <f t="shared" ca="1" si="290"/>
        <v>1.4613355302003583E-2</v>
      </c>
      <c r="N1181" s="4">
        <f t="shared" ca="1" si="292"/>
        <v>3</v>
      </c>
      <c r="O1181" s="4">
        <f t="shared" ca="1" si="291"/>
        <v>0</v>
      </c>
    </row>
    <row r="1182" spans="1:15" x14ac:dyDescent="0.2">
      <c r="A1182">
        <f t="shared" si="281"/>
        <v>2350</v>
      </c>
      <c r="B1182" s="4" t="b">
        <f t="shared" si="282"/>
        <v>1</v>
      </c>
      <c r="C1182" s="5" t="b">
        <f t="shared" si="280"/>
        <v>1</v>
      </c>
      <c r="D1182" s="4">
        <f t="shared" ca="1" si="283"/>
        <v>3</v>
      </c>
      <c r="E1182" s="15">
        <f t="shared" si="284"/>
        <v>2350</v>
      </c>
      <c r="F1182" s="4">
        <f t="shared" ca="1" si="285"/>
        <v>0</v>
      </c>
      <c r="G1182" s="6">
        <f>IF(C1182,VLOOKUP(A1182,RawData!A:C,3,FALSE),"")</f>
        <v>3.0038999999999998</v>
      </c>
      <c r="H1182" s="9">
        <f>IF(C1182,VLOOKUP(A1182,RawData!A:D,4,FALSE),"")</f>
        <v>209.07997410971399</v>
      </c>
      <c r="I1182" s="5" t="b">
        <f t="shared" si="286"/>
        <v>1</v>
      </c>
      <c r="J1182" s="4">
        <f t="shared" ca="1" si="287"/>
        <v>209.51175809677423</v>
      </c>
      <c r="K1182" s="4">
        <f t="shared" ca="1" si="288"/>
        <v>1.7170244384641933</v>
      </c>
      <c r="L1182" s="4">
        <f t="shared" ca="1" si="289"/>
        <v>0.14756162935015027</v>
      </c>
      <c r="M1182" s="4">
        <f t="shared" ca="1" si="290"/>
        <v>0.10707343341999831</v>
      </c>
      <c r="N1182" s="4">
        <f t="shared" ca="1" si="292"/>
        <v>3</v>
      </c>
      <c r="O1182" s="4">
        <f t="shared" ca="1" si="291"/>
        <v>0</v>
      </c>
    </row>
    <row r="1183" spans="1:15" x14ac:dyDescent="0.2">
      <c r="A1183">
        <f t="shared" si="281"/>
        <v>2352</v>
      </c>
      <c r="B1183" s="4" t="b">
        <f t="shared" si="282"/>
        <v>1</v>
      </c>
      <c r="C1183" s="5" t="b">
        <f t="shared" si="280"/>
        <v>1</v>
      </c>
      <c r="D1183" s="4">
        <f t="shared" ca="1" si="283"/>
        <v>3</v>
      </c>
      <c r="E1183" s="15">
        <f t="shared" si="284"/>
        <v>2352</v>
      </c>
      <c r="F1183" s="4">
        <f t="shared" ca="1" si="285"/>
        <v>0</v>
      </c>
      <c r="G1183" s="6">
        <f>IF(C1183,VLOOKUP(A1183,RawData!A:C,3,FALSE),"")</f>
        <v>3.0038999999999998</v>
      </c>
      <c r="H1183" s="9">
        <f>IF(C1183,VLOOKUP(A1183,RawData!A:D,4,FALSE),"")</f>
        <v>209.118147163212</v>
      </c>
      <c r="I1183" s="5" t="b">
        <f t="shared" si="286"/>
        <v>1</v>
      </c>
      <c r="J1183" s="4">
        <f t="shared" ca="1" si="287"/>
        <v>209.51434407668404</v>
      </c>
      <c r="K1183" s="4">
        <f t="shared" ca="1" si="288"/>
        <v>1.3936857017817488</v>
      </c>
      <c r="L1183" s="4">
        <f t="shared" ca="1" si="289"/>
        <v>0.16968447159899824</v>
      </c>
      <c r="M1183" s="4">
        <f t="shared" ca="1" si="290"/>
        <v>0.179600320990005</v>
      </c>
      <c r="N1183" s="4">
        <f t="shared" ca="1" si="292"/>
        <v>3</v>
      </c>
      <c r="O1183" s="4">
        <f t="shared" ca="1" si="291"/>
        <v>0</v>
      </c>
    </row>
    <row r="1184" spans="1:15" x14ac:dyDescent="0.2">
      <c r="A1184">
        <f t="shared" si="281"/>
        <v>2354</v>
      </c>
      <c r="B1184" s="4" t="b">
        <f t="shared" si="282"/>
        <v>1</v>
      </c>
      <c r="C1184" s="5" t="b">
        <f t="shared" si="280"/>
        <v>1</v>
      </c>
      <c r="D1184" s="4">
        <f t="shared" ca="1" si="283"/>
        <v>3</v>
      </c>
      <c r="E1184" s="15">
        <f t="shared" si="284"/>
        <v>2354</v>
      </c>
      <c r="F1184" s="4">
        <f t="shared" ca="1" si="285"/>
        <v>0</v>
      </c>
      <c r="G1184" s="6">
        <f>IF(C1184,VLOOKUP(A1184,RawData!A:C,3,FALSE),"")</f>
        <v>3.0038999999999998</v>
      </c>
      <c r="H1184" s="9">
        <f>IF(C1184,VLOOKUP(A1184,RawData!A:D,4,FALSE),"")</f>
        <v>209.172799267492</v>
      </c>
      <c r="I1184" s="5" t="b">
        <f t="shared" si="286"/>
        <v>1</v>
      </c>
      <c r="J1184" s="4">
        <f t="shared" ca="1" si="287"/>
        <v>209.51872905305478</v>
      </c>
      <c r="K1184" s="4">
        <f t="shared" ca="1" si="288"/>
        <v>1.1022787356660899</v>
      </c>
      <c r="L1184" s="4">
        <f t="shared" ca="1" si="289"/>
        <v>0.1923479250253024</v>
      </c>
      <c r="M1184" s="4">
        <f t="shared" ca="1" si="290"/>
        <v>0.24002532099299856</v>
      </c>
      <c r="N1184" s="4">
        <f t="shared" ca="1" si="292"/>
        <v>3</v>
      </c>
      <c r="O1184" s="4">
        <f t="shared" ca="1" si="291"/>
        <v>0</v>
      </c>
    </row>
    <row r="1185" spans="1:15" x14ac:dyDescent="0.2">
      <c r="A1185">
        <f t="shared" si="281"/>
        <v>2356</v>
      </c>
      <c r="B1185" s="4" t="b">
        <f t="shared" si="282"/>
        <v>1</v>
      </c>
      <c r="C1185" s="5" t="b">
        <f t="shared" si="280"/>
        <v>1</v>
      </c>
      <c r="D1185" s="4">
        <f t="shared" ca="1" si="283"/>
        <v>3</v>
      </c>
      <c r="E1185" s="15">
        <f t="shared" si="284"/>
        <v>2356</v>
      </c>
      <c r="F1185" s="4">
        <f t="shared" ca="1" si="285"/>
        <v>0</v>
      </c>
      <c r="G1185" s="6">
        <f>IF(C1185,VLOOKUP(A1185,RawData!A:C,3,FALSE),"")</f>
        <v>3.0038999999999998</v>
      </c>
      <c r="H1185" s="9">
        <f>IF(C1185,VLOOKUP(A1185,RawData!A:D,4,FALSE),"")</f>
        <v>209.23815932370701</v>
      </c>
      <c r="I1185" s="5" t="b">
        <f t="shared" si="286"/>
        <v>1</v>
      </c>
      <c r="J1185" s="4">
        <f t="shared" ca="1" si="287"/>
        <v>209.52470880361909</v>
      </c>
      <c r="K1185" s="4">
        <f t="shared" ca="1" si="288"/>
        <v>0.84258135028289871</v>
      </c>
      <c r="L1185" s="4">
        <f t="shared" ca="1" si="289"/>
        <v>0.21538307325513983</v>
      </c>
      <c r="M1185" s="4">
        <f t="shared" ca="1" si="290"/>
        <v>0.27410010699699683</v>
      </c>
      <c r="N1185" s="4">
        <f t="shared" ca="1" si="292"/>
        <v>3</v>
      </c>
      <c r="O1185" s="4">
        <f t="shared" ca="1" si="291"/>
        <v>0</v>
      </c>
    </row>
    <row r="1186" spans="1:15" x14ac:dyDescent="0.2">
      <c r="A1186">
        <f t="shared" si="281"/>
        <v>2358</v>
      </c>
      <c r="B1186" s="4" t="b">
        <f t="shared" si="282"/>
        <v>1</v>
      </c>
      <c r="C1186" s="5" t="b">
        <f t="shared" si="280"/>
        <v>1</v>
      </c>
      <c r="D1186" s="4">
        <f t="shared" ca="1" si="283"/>
        <v>3</v>
      </c>
      <c r="E1186" s="15">
        <f t="shared" si="284"/>
        <v>2358</v>
      </c>
      <c r="F1186" s="4">
        <f t="shared" ca="1" si="285"/>
        <v>0</v>
      </c>
      <c r="G1186" s="6">
        <f>IF(C1186,VLOOKUP(A1186,RawData!A:C,3,FALSE),"")</f>
        <v>3.0038999999999998</v>
      </c>
      <c r="H1186" s="9">
        <f>IF(C1186,VLOOKUP(A1186,RawData!A:D,4,FALSE),"")</f>
        <v>209.325492379921</v>
      </c>
      <c r="I1186" s="5" t="b">
        <f t="shared" si="286"/>
        <v>1</v>
      </c>
      <c r="J1186" s="4">
        <f t="shared" ca="1" si="287"/>
        <v>209.53161057953838</v>
      </c>
      <c r="K1186" s="4">
        <f t="shared" ca="1" si="288"/>
        <v>0.61423915853575295</v>
      </c>
      <c r="L1186" s="4">
        <f t="shared" ca="1" si="289"/>
        <v>0.23723251778972099</v>
      </c>
      <c r="M1186" s="4">
        <f t="shared" ca="1" si="290"/>
        <v>0.27465900000001398</v>
      </c>
      <c r="N1186" s="4">
        <f t="shared" ca="1" si="292"/>
        <v>3</v>
      </c>
      <c r="O1186" s="4">
        <f t="shared" ca="1" si="291"/>
        <v>0</v>
      </c>
    </row>
    <row r="1187" spans="1:15" x14ac:dyDescent="0.2">
      <c r="A1187">
        <f t="shared" si="281"/>
        <v>2360</v>
      </c>
      <c r="B1187" s="4" t="b">
        <f t="shared" si="282"/>
        <v>1</v>
      </c>
      <c r="C1187" s="5" t="b">
        <f t="shared" si="280"/>
        <v>1</v>
      </c>
      <c r="D1187" s="4">
        <f t="shared" ca="1" si="283"/>
        <v>3</v>
      </c>
      <c r="E1187" s="15">
        <f t="shared" si="284"/>
        <v>2360</v>
      </c>
      <c r="F1187" s="4">
        <f t="shared" ca="1" si="285"/>
        <v>0</v>
      </c>
      <c r="G1187" s="6">
        <f>IF(C1187,VLOOKUP(A1187,RawData!A:C,3,FALSE),"")</f>
        <v>2.9961000000000002</v>
      </c>
      <c r="H1187" s="9">
        <f>IF(C1187,VLOOKUP(A1187,RawData!A:D,4,FALSE),"")</f>
        <v>209.44029053770001</v>
      </c>
      <c r="I1187" s="5" t="b">
        <f t="shared" si="286"/>
        <v>1</v>
      </c>
      <c r="J1187" s="4">
        <f t="shared" ca="1" si="287"/>
        <v>209.53799873910299</v>
      </c>
      <c r="K1187" s="4">
        <f t="shared" ca="1" si="288"/>
        <v>0.41797204478044137</v>
      </c>
      <c r="L1187" s="4">
        <f t="shared" ca="1" si="289"/>
        <v>0.25523828761092204</v>
      </c>
      <c r="M1187" s="4">
        <f t="shared" ca="1" si="290"/>
        <v>0.27437905349901826</v>
      </c>
      <c r="N1187" s="4">
        <f t="shared" ca="1" si="292"/>
        <v>3</v>
      </c>
      <c r="O1187" s="4">
        <f t="shared" ca="1" si="291"/>
        <v>0</v>
      </c>
    </row>
    <row r="1188" spans="1:15" x14ac:dyDescent="0.2">
      <c r="A1188">
        <f t="shared" si="281"/>
        <v>2362</v>
      </c>
      <c r="B1188" s="4" t="b">
        <f t="shared" si="282"/>
        <v>1</v>
      </c>
      <c r="C1188" s="5" t="b">
        <f t="shared" si="280"/>
        <v>1</v>
      </c>
      <c r="D1188" s="4">
        <f t="shared" ca="1" si="283"/>
        <v>3</v>
      </c>
      <c r="E1188" s="15">
        <f t="shared" si="284"/>
        <v>2362</v>
      </c>
      <c r="F1188" s="4">
        <f t="shared" ca="1" si="285"/>
        <v>0</v>
      </c>
      <c r="G1188" s="6">
        <f>IF(C1188,VLOOKUP(A1188,RawData!A:C,3,FALSE),"")</f>
        <v>2.9922</v>
      </c>
      <c r="H1188" s="9">
        <f>IF(C1188,VLOOKUP(A1188,RawData!A:D,4,FALSE),"")</f>
        <v>209.56114048692001</v>
      </c>
      <c r="I1188" s="5" t="b">
        <f t="shared" si="286"/>
        <v>1</v>
      </c>
      <c r="J1188" s="4">
        <f t="shared" ca="1" si="287"/>
        <v>209.54420070684492</v>
      </c>
      <c r="K1188" s="4">
        <f t="shared" ca="1" si="288"/>
        <v>0.25429982304260079</v>
      </c>
      <c r="L1188" s="4">
        <f t="shared" ca="1" si="289"/>
        <v>0.26900094301061017</v>
      </c>
      <c r="M1188" s="4">
        <f t="shared" ca="1" si="290"/>
        <v>0.28564494921698724</v>
      </c>
      <c r="N1188" s="4">
        <f t="shared" ca="1" si="292"/>
        <v>3</v>
      </c>
      <c r="O1188" s="4">
        <f t="shared" ca="1" si="291"/>
        <v>0</v>
      </c>
    </row>
    <row r="1189" spans="1:15" x14ac:dyDescent="0.2">
      <c r="A1189">
        <f t="shared" si="281"/>
        <v>2364</v>
      </c>
      <c r="B1189" s="4" t="b">
        <f t="shared" si="282"/>
        <v>1</v>
      </c>
      <c r="C1189" s="5" t="b">
        <f t="shared" si="280"/>
        <v>1</v>
      </c>
      <c r="D1189" s="4">
        <f t="shared" ca="1" si="283"/>
        <v>3</v>
      </c>
      <c r="E1189" s="15">
        <f t="shared" si="284"/>
        <v>2364</v>
      </c>
      <c r="F1189" s="4">
        <f t="shared" ca="1" si="285"/>
        <v>0</v>
      </c>
      <c r="G1189" s="6">
        <f>IF(C1189,VLOOKUP(A1189,RawData!A:C,3,FALSE),"")</f>
        <v>2.9922</v>
      </c>
      <c r="H1189" s="9">
        <f>IF(C1189,VLOOKUP(A1189,RawData!A:D,4,FALSE),"")</f>
        <v>209.671561430704</v>
      </c>
      <c r="I1189" s="5" t="b">
        <f t="shared" si="286"/>
        <v>1</v>
      </c>
      <c r="J1189" s="4">
        <f t="shared" ca="1" si="287"/>
        <v>209.55023447767454</v>
      </c>
      <c r="K1189" s="4">
        <f t="shared" ca="1" si="288"/>
        <v>0.12202709570624393</v>
      </c>
      <c r="L1189" s="4">
        <f t="shared" ca="1" si="289"/>
        <v>0.27884724714925824</v>
      </c>
      <c r="M1189" s="4">
        <f t="shared" ca="1" si="290"/>
        <v>0.27493694650101475</v>
      </c>
      <c r="N1189" s="4">
        <f t="shared" ca="1" si="292"/>
        <v>3</v>
      </c>
      <c r="O1189" s="4">
        <f t="shared" ca="1" si="291"/>
        <v>0</v>
      </c>
    </row>
    <row r="1190" spans="1:15" x14ac:dyDescent="0.2">
      <c r="A1190">
        <f t="shared" si="281"/>
        <v>2366</v>
      </c>
      <c r="B1190" s="4" t="b">
        <f t="shared" si="282"/>
        <v>1</v>
      </c>
      <c r="C1190" s="5" t="b">
        <f t="shared" si="280"/>
        <v>1</v>
      </c>
      <c r="D1190" s="4">
        <f t="shared" ca="1" si="283"/>
        <v>3</v>
      </c>
      <c r="E1190" s="15">
        <f t="shared" si="284"/>
        <v>2366</v>
      </c>
      <c r="F1190" s="4">
        <f t="shared" ca="1" si="285"/>
        <v>0</v>
      </c>
      <c r="G1190" s="6">
        <f>IF(C1190,VLOOKUP(A1190,RawData!A:C,3,FALSE),"")</f>
        <v>2.9922</v>
      </c>
      <c r="H1190" s="9">
        <f>IF(C1190,VLOOKUP(A1190,RawData!A:D,4,FALSE),"")</f>
        <v>209.77593143070399</v>
      </c>
      <c r="I1190" s="5" t="b">
        <f t="shared" si="286"/>
        <v>1</v>
      </c>
      <c r="J1190" s="4">
        <f t="shared" ca="1" si="287"/>
        <v>209.55574563551338</v>
      </c>
      <c r="K1190" s="4">
        <f t="shared" ca="1" si="288"/>
        <v>2.0436751927434216E-2</v>
      </c>
      <c r="L1190" s="4">
        <f t="shared" ca="1" si="289"/>
        <v>0.28462769152875467</v>
      </c>
      <c r="M1190" s="4">
        <f t="shared" ca="1" si="290"/>
        <v>0.24281578600601961</v>
      </c>
      <c r="N1190" s="4">
        <f t="shared" ca="1" si="292"/>
        <v>3</v>
      </c>
      <c r="O1190" s="4">
        <f t="shared" ca="1" si="291"/>
        <v>0</v>
      </c>
    </row>
    <row r="1191" spans="1:15" x14ac:dyDescent="0.2">
      <c r="A1191">
        <f t="shared" si="281"/>
        <v>2368</v>
      </c>
      <c r="B1191" s="4" t="b">
        <f t="shared" si="282"/>
        <v>1</v>
      </c>
      <c r="C1191" s="5" t="b">
        <f t="shared" si="280"/>
        <v>1</v>
      </c>
      <c r="D1191" s="4">
        <f t="shared" ca="1" si="283"/>
        <v>3</v>
      </c>
      <c r="E1191" s="15">
        <f t="shared" si="284"/>
        <v>2368</v>
      </c>
      <c r="F1191" s="4">
        <f t="shared" ca="1" si="285"/>
        <v>0</v>
      </c>
      <c r="G1191" s="6">
        <f>IF(C1191,VLOOKUP(A1191,RawData!A:C,3,FALSE),"")</f>
        <v>2.9843999999999999</v>
      </c>
      <c r="H1191" s="9">
        <f>IF(C1191,VLOOKUP(A1191,RawData!A:D,4,FALSE),"")</f>
        <v>209.85888732370699</v>
      </c>
      <c r="I1191" s="5" t="b">
        <f t="shared" si="286"/>
        <v>1</v>
      </c>
      <c r="J1191" s="4">
        <f t="shared" ca="1" si="287"/>
        <v>209.56088440970692</v>
      </c>
      <c r="K1191" s="4">
        <f t="shared" ca="1" si="288"/>
        <v>5.2057676330917957E-2</v>
      </c>
      <c r="L1191" s="4">
        <f t="shared" ca="1" si="289"/>
        <v>0.28666891531747751</v>
      </c>
      <c r="M1191" s="4">
        <f t="shared" ca="1" si="290"/>
        <v>0.24114110699801472</v>
      </c>
      <c r="N1191" s="4">
        <f t="shared" ca="1" si="292"/>
        <v>3</v>
      </c>
      <c r="O1191" s="4">
        <f t="shared" ca="1" si="291"/>
        <v>0</v>
      </c>
    </row>
    <row r="1192" spans="1:15" x14ac:dyDescent="0.2">
      <c r="A1192">
        <f t="shared" si="281"/>
        <v>2370</v>
      </c>
      <c r="B1192" s="4" t="b">
        <f t="shared" si="282"/>
        <v>1</v>
      </c>
      <c r="C1192" s="5" t="b">
        <f t="shared" si="280"/>
        <v>1</v>
      </c>
      <c r="D1192" s="4">
        <f t="shared" ca="1" si="283"/>
        <v>3</v>
      </c>
      <c r="E1192" s="15">
        <f t="shared" si="284"/>
        <v>2370</v>
      </c>
      <c r="F1192" s="4">
        <f t="shared" ca="1" si="285"/>
        <v>0</v>
      </c>
      <c r="G1192" s="6">
        <f>IF(C1192,VLOOKUP(A1192,RawData!A:C,3,FALSE),"")</f>
        <v>2.9843999999999999</v>
      </c>
      <c r="H1192" s="9">
        <f>IF(C1192,VLOOKUP(A1192,RawData!A:D,4,FALSE),"")</f>
        <v>209.94128432370701</v>
      </c>
      <c r="I1192" s="5" t="b">
        <f t="shared" si="286"/>
        <v>1</v>
      </c>
      <c r="J1192" s="4">
        <f t="shared" ca="1" si="287"/>
        <v>209.56721857798789</v>
      </c>
      <c r="K1192" s="4">
        <f t="shared" ca="1" si="288"/>
        <v>9.8058782929712152E-2</v>
      </c>
      <c r="L1192" s="4">
        <f t="shared" ca="1" si="289"/>
        <v>0.28497928742373801</v>
      </c>
      <c r="M1192" s="4">
        <f t="shared" ca="1" si="290"/>
        <v>0.27354216321097624</v>
      </c>
      <c r="N1192" s="4">
        <f t="shared" ca="1" si="292"/>
        <v>3</v>
      </c>
      <c r="O1192" s="4">
        <f t="shared" ca="1" si="291"/>
        <v>0</v>
      </c>
    </row>
    <row r="1193" spans="1:15" x14ac:dyDescent="0.2">
      <c r="A1193">
        <f t="shared" si="281"/>
        <v>2372</v>
      </c>
      <c r="B1193" s="4" t="b">
        <f t="shared" si="282"/>
        <v>1</v>
      </c>
      <c r="C1193" s="5" t="b">
        <f t="shared" si="280"/>
        <v>1</v>
      </c>
      <c r="D1193" s="4">
        <f t="shared" ca="1" si="283"/>
        <v>3</v>
      </c>
      <c r="E1193" s="15">
        <f t="shared" si="284"/>
        <v>2372</v>
      </c>
      <c r="F1193" s="4">
        <f t="shared" ca="1" si="285"/>
        <v>0</v>
      </c>
      <c r="G1193" s="6">
        <f>IF(C1193,VLOOKUP(A1193,RawData!A:C,3,FALSE),"")</f>
        <v>2.9843999999999999</v>
      </c>
      <c r="H1193" s="9">
        <f>IF(C1193,VLOOKUP(A1193,RawData!A:D,4,FALSE),"")</f>
        <v>210.00226721671001</v>
      </c>
      <c r="I1193" s="5" t="b">
        <f t="shared" si="286"/>
        <v>1</v>
      </c>
      <c r="J1193" s="4">
        <f t="shared" ca="1" si="287"/>
        <v>209.57567013509143</v>
      </c>
      <c r="K1193" s="4">
        <f t="shared" ca="1" si="288"/>
        <v>0.12196195736945015</v>
      </c>
      <c r="L1193" s="4">
        <f t="shared" ca="1" si="289"/>
        <v>0.28010146312067263</v>
      </c>
      <c r="M1193" s="4">
        <f t="shared" ca="1" si="290"/>
        <v>0.32847416321197898</v>
      </c>
      <c r="N1193" s="4">
        <f t="shared" ca="1" si="292"/>
        <v>3</v>
      </c>
      <c r="O1193" s="4">
        <f t="shared" ca="1" si="291"/>
        <v>0</v>
      </c>
    </row>
    <row r="1194" spans="1:15" x14ac:dyDescent="0.2">
      <c r="A1194">
        <f t="shared" si="281"/>
        <v>2374</v>
      </c>
      <c r="B1194" s="4" t="b">
        <f t="shared" si="282"/>
        <v>1</v>
      </c>
      <c r="C1194" s="5" t="b">
        <f t="shared" si="280"/>
        <v>1</v>
      </c>
      <c r="D1194" s="4">
        <f t="shared" ca="1" si="283"/>
        <v>3</v>
      </c>
      <c r="E1194" s="15">
        <f t="shared" si="284"/>
        <v>2374</v>
      </c>
      <c r="F1194" s="4">
        <f t="shared" ca="1" si="285"/>
        <v>0</v>
      </c>
      <c r="G1194" s="6">
        <f>IF(C1194,VLOOKUP(A1194,RawData!A:C,3,FALSE),"")</f>
        <v>2.9727000000000001</v>
      </c>
      <c r="H1194" s="9">
        <f>IF(C1194,VLOOKUP(A1194,RawData!A:D,4,FALSE),"")</f>
        <v>210.04127716049601</v>
      </c>
      <c r="I1194" s="5" t="b">
        <f t="shared" si="286"/>
        <v>1</v>
      </c>
      <c r="J1194" s="4">
        <f t="shared" ca="1" si="287"/>
        <v>209.58624807765355</v>
      </c>
      <c r="K1194" s="4">
        <f t="shared" ca="1" si="288"/>
        <v>0.12994213867287385</v>
      </c>
      <c r="L1194" s="4">
        <f t="shared" ca="1" si="289"/>
        <v>0.27254767288897597</v>
      </c>
      <c r="M1194" s="4">
        <f t="shared" ca="1" si="290"/>
        <v>0.35649805621400787</v>
      </c>
      <c r="N1194" s="4">
        <f t="shared" ca="1" si="292"/>
        <v>3</v>
      </c>
      <c r="O1194" s="4">
        <f t="shared" ca="1" si="291"/>
        <v>0</v>
      </c>
    </row>
    <row r="1195" spans="1:15" x14ac:dyDescent="0.2">
      <c r="A1195">
        <f t="shared" si="281"/>
        <v>2376</v>
      </c>
      <c r="B1195" s="4" t="b">
        <f t="shared" si="282"/>
        <v>1</v>
      </c>
      <c r="C1195" s="5" t="b">
        <f t="shared" si="280"/>
        <v>1</v>
      </c>
      <c r="D1195" s="4">
        <f t="shared" ca="1" si="283"/>
        <v>3</v>
      </c>
      <c r="E1195" s="15">
        <f t="shared" si="284"/>
        <v>2376</v>
      </c>
      <c r="F1195" s="4">
        <f t="shared" ca="1" si="285"/>
        <v>0</v>
      </c>
      <c r="G1195" s="6">
        <f>IF(C1195,VLOOKUP(A1195,RawData!A:C,3,FALSE),"")</f>
        <v>2.9727000000000001</v>
      </c>
      <c r="H1195" s="9">
        <f>IF(C1195,VLOOKUP(A1195,RawData!A:D,4,FALSE),"")</f>
        <v>210.052822002716</v>
      </c>
      <c r="I1195" s="5" t="b">
        <f t="shared" si="286"/>
        <v>1</v>
      </c>
      <c r="J1195" s="4">
        <f t="shared" ca="1" si="287"/>
        <v>209.59827959723407</v>
      </c>
      <c r="K1195" s="4">
        <f t="shared" ca="1" si="288"/>
        <v>0.12785452316200008</v>
      </c>
      <c r="L1195" s="4">
        <f t="shared" ca="1" si="289"/>
        <v>0.26320388774701087</v>
      </c>
      <c r="M1195" s="4">
        <f t="shared" ca="1" si="290"/>
        <v>0.35733494650099829</v>
      </c>
      <c r="N1195" s="4">
        <f t="shared" ca="1" si="292"/>
        <v>3</v>
      </c>
      <c r="O1195" s="4">
        <f t="shared" ca="1" si="291"/>
        <v>0</v>
      </c>
    </row>
    <row r="1196" spans="1:15" x14ac:dyDescent="0.2">
      <c r="A1196">
        <f t="shared" si="281"/>
        <v>2378</v>
      </c>
      <c r="B1196" s="4" t="b">
        <f t="shared" si="282"/>
        <v>1</v>
      </c>
      <c r="C1196" s="5" t="b">
        <f t="shared" si="280"/>
        <v>1</v>
      </c>
      <c r="D1196" s="4">
        <f t="shared" ca="1" si="283"/>
        <v>3</v>
      </c>
      <c r="E1196" s="15">
        <f t="shared" si="284"/>
        <v>2378</v>
      </c>
      <c r="F1196" s="4">
        <f t="shared" ca="1" si="285"/>
        <v>0</v>
      </c>
      <c r="G1196" s="6">
        <f>IF(C1196,VLOOKUP(A1196,RawData!A:C,3,FALSE),"")</f>
        <v>2.9609000000000001</v>
      </c>
      <c r="H1196" s="9">
        <f>IF(C1196,VLOOKUP(A1196,RawData!A:D,4,FALSE),"")</f>
        <v>210.047885997284</v>
      </c>
      <c r="I1196" s="5" t="b">
        <f t="shared" si="286"/>
        <v>1</v>
      </c>
      <c r="J1196" s="4">
        <f t="shared" ca="1" si="287"/>
        <v>209.61050633753149</v>
      </c>
      <c r="K1196" s="4">
        <f t="shared" ca="1" si="288"/>
        <v>0.12018445246013698</v>
      </c>
      <c r="L1196" s="4">
        <f t="shared" ca="1" si="289"/>
        <v>0.2522570494727745</v>
      </c>
      <c r="M1196" s="4">
        <f t="shared" ca="1" si="290"/>
        <v>0.34085494650202008</v>
      </c>
      <c r="N1196" s="4">
        <f t="shared" ca="1" si="292"/>
        <v>3</v>
      </c>
      <c r="O1196" s="4">
        <f t="shared" ca="1" si="291"/>
        <v>0</v>
      </c>
    </row>
    <row r="1197" spans="1:15" x14ac:dyDescent="0.2">
      <c r="A1197">
        <f t="shared" si="281"/>
        <v>2380</v>
      </c>
      <c r="B1197" s="4" t="b">
        <f t="shared" si="282"/>
        <v>1</v>
      </c>
      <c r="C1197" s="5" t="b">
        <f t="shared" si="280"/>
        <v>1</v>
      </c>
      <c r="D1197" s="4">
        <f t="shared" ca="1" si="283"/>
        <v>3</v>
      </c>
      <c r="E1197" s="15">
        <f t="shared" si="284"/>
        <v>2380</v>
      </c>
      <c r="F1197" s="4">
        <f t="shared" ca="1" si="285"/>
        <v>0</v>
      </c>
      <c r="G1197" s="6">
        <f>IF(C1197,VLOOKUP(A1197,RawData!A:C,3,FALSE),"")</f>
        <v>2.9609000000000001</v>
      </c>
      <c r="H1197" s="9">
        <f>IF(C1197,VLOOKUP(A1197,RawData!A:D,4,FALSE),"")</f>
        <v>210.03689994650199</v>
      </c>
      <c r="I1197" s="5" t="b">
        <f t="shared" si="286"/>
        <v>1</v>
      </c>
      <c r="J1197" s="4">
        <f t="shared" ca="1" si="287"/>
        <v>209.62273304720887</v>
      </c>
      <c r="K1197" s="4">
        <f t="shared" ca="1" si="288"/>
        <v>0.10773071739924944</v>
      </c>
      <c r="L1197" s="4">
        <f t="shared" ca="1" si="289"/>
        <v>0.23972509677724929</v>
      </c>
      <c r="M1197" s="4">
        <f t="shared" ca="1" si="290"/>
        <v>0.3460689999990052</v>
      </c>
      <c r="N1197" s="4">
        <f t="shared" ca="1" si="292"/>
        <v>3</v>
      </c>
      <c r="O1197" s="4">
        <f t="shared" ca="1" si="291"/>
        <v>0</v>
      </c>
    </row>
    <row r="1198" spans="1:15" x14ac:dyDescent="0.2">
      <c r="A1198">
        <f t="shared" si="281"/>
        <v>2382</v>
      </c>
      <c r="B1198" s="4" t="b">
        <f t="shared" si="282"/>
        <v>1</v>
      </c>
      <c r="C1198" s="5" t="b">
        <f t="shared" si="280"/>
        <v>1</v>
      </c>
      <c r="D1198" s="4">
        <f t="shared" ca="1" si="283"/>
        <v>3</v>
      </c>
      <c r="E1198" s="15">
        <f t="shared" si="284"/>
        <v>2382</v>
      </c>
      <c r="F1198" s="4">
        <f t="shared" ca="1" si="285"/>
        <v>0</v>
      </c>
      <c r="G1198" s="6">
        <f>IF(C1198,VLOOKUP(A1198,RawData!A:C,3,FALSE),"")</f>
        <v>2.9609000000000001</v>
      </c>
      <c r="H1198" s="9">
        <f>IF(C1198,VLOOKUP(A1198,RawData!A:D,4,FALSE),"")</f>
        <v>210.00999189028701</v>
      </c>
      <c r="I1198" s="5" t="b">
        <f t="shared" si="286"/>
        <v>1</v>
      </c>
      <c r="J1198" s="4">
        <f t="shared" ca="1" si="287"/>
        <v>209.63495975688625</v>
      </c>
      <c r="K1198" s="4">
        <f t="shared" ca="1" si="288"/>
        <v>9.1688023225316329E-2</v>
      </c>
      <c r="L1198" s="4">
        <f t="shared" ca="1" si="289"/>
        <v>0.22611195234668457</v>
      </c>
      <c r="M1198" s="4">
        <f t="shared" ca="1" si="290"/>
        <v>0.34085494650199166</v>
      </c>
      <c r="N1198" s="4">
        <f t="shared" ca="1" si="292"/>
        <v>3</v>
      </c>
      <c r="O1198" s="4">
        <f t="shared" ca="1" si="291"/>
        <v>0</v>
      </c>
    </row>
    <row r="1199" spans="1:15" x14ac:dyDescent="0.2">
      <c r="A1199">
        <f t="shared" si="281"/>
        <v>2384</v>
      </c>
      <c r="B1199" s="4" t="b">
        <f t="shared" si="282"/>
        <v>1</v>
      </c>
      <c r="C1199" s="5" t="b">
        <f t="shared" si="280"/>
        <v>1</v>
      </c>
      <c r="D1199" s="4">
        <f t="shared" ca="1" si="283"/>
        <v>3</v>
      </c>
      <c r="E1199" s="15">
        <f t="shared" si="284"/>
        <v>2384</v>
      </c>
      <c r="F1199" s="4">
        <f t="shared" ca="1" si="285"/>
        <v>0</v>
      </c>
      <c r="G1199" s="6">
        <f>IF(C1199,VLOOKUP(A1199,RawData!A:C,3,FALSE),"")</f>
        <v>2.9609000000000001</v>
      </c>
      <c r="H1199" s="9">
        <f>IF(C1199,VLOOKUP(A1199,RawData!A:D,4,FALSE),"")</f>
        <v>209.966325836789</v>
      </c>
      <c r="I1199" s="5" t="b">
        <f t="shared" si="286"/>
        <v>1</v>
      </c>
      <c r="J1199" s="4">
        <f t="shared" ca="1" si="287"/>
        <v>209.64718646656368</v>
      </c>
      <c r="K1199" s="4">
        <f t="shared" ca="1" si="288"/>
        <v>7.4005527952181183E-2</v>
      </c>
      <c r="L1199" s="4">
        <f t="shared" ca="1" si="289"/>
        <v>0.21143627599172987</v>
      </c>
      <c r="M1199" s="4">
        <f t="shared" ca="1" si="290"/>
        <v>0.32437589572001002</v>
      </c>
      <c r="N1199" s="4">
        <f t="shared" ca="1" si="292"/>
        <v>3</v>
      </c>
      <c r="O1199" s="4">
        <f t="shared" ca="1" si="291"/>
        <v>0</v>
      </c>
    </row>
    <row r="1200" spans="1:15" x14ac:dyDescent="0.2">
      <c r="A1200">
        <f t="shared" si="281"/>
        <v>2386</v>
      </c>
      <c r="B1200" s="4" t="b">
        <f t="shared" si="282"/>
        <v>1</v>
      </c>
      <c r="C1200" s="5" t="b">
        <f t="shared" si="280"/>
        <v>1</v>
      </c>
      <c r="D1200" s="4">
        <f t="shared" ca="1" si="283"/>
        <v>3</v>
      </c>
      <c r="E1200" s="15">
        <f t="shared" si="284"/>
        <v>2386</v>
      </c>
      <c r="F1200" s="4">
        <f t="shared" ca="1" si="285"/>
        <v>0</v>
      </c>
      <c r="G1200" s="6">
        <f>IF(C1200,VLOOKUP(A1200,RawData!A:C,3,FALSE),"")</f>
        <v>2.9647999999999999</v>
      </c>
      <c r="H1200" s="9">
        <f>IF(C1200,VLOOKUP(A1200,RawData!A:D,4,FALSE),"")</f>
        <v>209.91167278328999</v>
      </c>
      <c r="I1200" s="5" t="b">
        <f t="shared" si="286"/>
        <v>1</v>
      </c>
      <c r="J1200" s="4">
        <f t="shared" ca="1" si="287"/>
        <v>209.65872239859607</v>
      </c>
      <c r="K1200" s="4">
        <f t="shared" ca="1" si="288"/>
        <v>5.5083337700182256E-2</v>
      </c>
      <c r="L1200" s="4">
        <f t="shared" ca="1" si="289"/>
        <v>0.19552093515187607</v>
      </c>
      <c r="M1200" s="4">
        <f t="shared" ca="1" si="290"/>
        <v>0.29225383678797812</v>
      </c>
      <c r="N1200" s="4">
        <f t="shared" ca="1" si="292"/>
        <v>3</v>
      </c>
      <c r="O1200" s="4">
        <f t="shared" ca="1" si="291"/>
        <v>0</v>
      </c>
    </row>
    <row r="1201" spans="1:15" x14ac:dyDescent="0.2">
      <c r="A1201">
        <f t="shared" si="281"/>
        <v>2388</v>
      </c>
      <c r="B1201" s="4" t="b">
        <f t="shared" si="282"/>
        <v>1</v>
      </c>
      <c r="C1201" s="5" t="b">
        <f t="shared" si="280"/>
        <v>1</v>
      </c>
      <c r="D1201" s="4">
        <f t="shared" ca="1" si="283"/>
        <v>3</v>
      </c>
      <c r="E1201" s="15">
        <f t="shared" si="284"/>
        <v>2388</v>
      </c>
      <c r="F1201" s="4">
        <f t="shared" ca="1" si="285"/>
        <v>0</v>
      </c>
      <c r="G1201" s="6">
        <f>IF(C1201,VLOOKUP(A1201,RawData!A:C,3,FALSE),"")</f>
        <v>2.9531000000000001</v>
      </c>
      <c r="H1201" s="9">
        <f>IF(C1201,VLOOKUP(A1201,RawData!A:D,4,FALSE),"")</f>
        <v>209.851527729791</v>
      </c>
      <c r="I1201" s="5" t="b">
        <f t="shared" si="286"/>
        <v>1</v>
      </c>
      <c r="J1201" s="4">
        <f t="shared" ca="1" si="287"/>
        <v>209.66939032881501</v>
      </c>
      <c r="K1201" s="4">
        <f t="shared" ca="1" si="288"/>
        <v>3.5938930270589253E-2</v>
      </c>
      <c r="L1201" s="4">
        <f t="shared" ca="1" si="289"/>
        <v>0.17871056554383813</v>
      </c>
      <c r="M1201" s="4">
        <f t="shared" ca="1" si="290"/>
        <v>0.24337278057399203</v>
      </c>
      <c r="N1201" s="4">
        <f t="shared" ca="1" si="292"/>
        <v>3</v>
      </c>
      <c r="O1201" s="4">
        <f t="shared" ca="1" si="291"/>
        <v>0</v>
      </c>
    </row>
    <row r="1202" spans="1:15" x14ac:dyDescent="0.2">
      <c r="A1202">
        <f t="shared" si="281"/>
        <v>2390</v>
      </c>
      <c r="B1202" s="4" t="b">
        <f t="shared" si="282"/>
        <v>1</v>
      </c>
      <c r="C1202" s="5" t="b">
        <f t="shared" si="280"/>
        <v>1</v>
      </c>
      <c r="D1202" s="4">
        <f t="shared" ca="1" si="283"/>
        <v>3</v>
      </c>
      <c r="E1202" s="15">
        <f t="shared" si="284"/>
        <v>2390</v>
      </c>
      <c r="F1202" s="4">
        <f t="shared" ca="1" si="285"/>
        <v>0</v>
      </c>
      <c r="G1202" s="6">
        <f>IF(C1202,VLOOKUP(A1202,RawData!A:C,3,FALSE),"")</f>
        <v>2.9531000000000001</v>
      </c>
      <c r="H1202" s="9">
        <f>IF(C1202,VLOOKUP(A1202,RawData!A:D,4,FALSE),"")</f>
        <v>209.77490167629301</v>
      </c>
      <c r="I1202" s="5" t="b">
        <f t="shared" si="286"/>
        <v>1</v>
      </c>
      <c r="J1202" s="4">
        <f t="shared" ca="1" si="287"/>
        <v>209.67830218086689</v>
      </c>
      <c r="K1202" s="4">
        <f t="shared" ca="1" si="288"/>
        <v>1.8185110427509699E-2</v>
      </c>
      <c r="L1202" s="4">
        <f t="shared" ca="1" si="289"/>
        <v>0.16102461246796906</v>
      </c>
      <c r="M1202" s="4">
        <f t="shared" ca="1" si="290"/>
        <v>0.16146925582998506</v>
      </c>
      <c r="N1202" s="4">
        <f t="shared" ca="1" si="292"/>
        <v>3</v>
      </c>
      <c r="O1202" s="4">
        <f t="shared" ca="1" si="291"/>
        <v>0</v>
      </c>
    </row>
    <row r="1203" spans="1:15" x14ac:dyDescent="0.2">
      <c r="A1203">
        <f t="shared" si="281"/>
        <v>2392</v>
      </c>
      <c r="B1203" s="4" t="b">
        <f t="shared" si="282"/>
        <v>1</v>
      </c>
      <c r="C1203" s="5" t="b">
        <f t="shared" si="280"/>
        <v>1</v>
      </c>
      <c r="D1203" s="4">
        <f t="shared" ca="1" si="283"/>
        <v>3</v>
      </c>
      <c r="E1203" s="15">
        <f t="shared" si="284"/>
        <v>2392</v>
      </c>
      <c r="F1203" s="4">
        <f t="shared" ca="1" si="285"/>
        <v>0</v>
      </c>
      <c r="G1203" s="6">
        <f>IF(C1203,VLOOKUP(A1203,RawData!A:C,3,FALSE),"")</f>
        <v>2.9531000000000001</v>
      </c>
      <c r="H1203" s="9">
        <f>IF(C1203,VLOOKUP(A1203,RawData!A:D,4,FALSE),"")</f>
        <v>209.692783622794</v>
      </c>
      <c r="I1203" s="5" t="b">
        <f t="shared" si="286"/>
        <v>1</v>
      </c>
      <c r="J1203" s="4">
        <f t="shared" ca="1" si="287"/>
        <v>209.68422936161846</v>
      </c>
      <c r="K1203" s="4">
        <f t="shared" ca="1" si="288"/>
        <v>1.8585938797741619E-3</v>
      </c>
      <c r="L1203" s="4">
        <f t="shared" ca="1" si="289"/>
        <v>0.14261116250995087</v>
      </c>
      <c r="M1203" s="4">
        <f t="shared" ca="1" si="290"/>
        <v>6.2892654077984389E-2</v>
      </c>
      <c r="N1203" s="4">
        <f t="shared" ca="1" si="292"/>
        <v>3</v>
      </c>
      <c r="O1203" s="4">
        <f t="shared" ca="1" si="291"/>
        <v>0</v>
      </c>
    </row>
    <row r="1204" spans="1:15" x14ac:dyDescent="0.2">
      <c r="A1204">
        <f t="shared" si="281"/>
        <v>2394</v>
      </c>
      <c r="B1204" s="4" t="b">
        <f t="shared" si="282"/>
        <v>1</v>
      </c>
      <c r="C1204" s="5" t="b">
        <f t="shared" si="280"/>
        <v>1</v>
      </c>
      <c r="D1204" s="4">
        <f t="shared" ca="1" si="283"/>
        <v>3</v>
      </c>
      <c r="E1204" s="15">
        <f t="shared" si="284"/>
        <v>2394</v>
      </c>
      <c r="F1204" s="4">
        <f t="shared" ca="1" si="285"/>
        <v>0</v>
      </c>
      <c r="G1204" s="6">
        <f>IF(C1204,VLOOKUP(A1204,RawData!A:C,3,FALSE),"")</f>
        <v>2.9531000000000001</v>
      </c>
      <c r="H1204" s="9">
        <f>IF(C1204,VLOOKUP(A1204,RawData!A:D,4,FALSE),"")</f>
        <v>209.594185569296</v>
      </c>
      <c r="I1204" s="5" t="b">
        <f t="shared" si="286"/>
        <v>1</v>
      </c>
      <c r="J1204" s="4">
        <f t="shared" ca="1" si="287"/>
        <v>209.68697662326113</v>
      </c>
      <c r="K1204" s="4">
        <f t="shared" ca="1" si="288"/>
        <v>1.2900835540960998E-2</v>
      </c>
      <c r="L1204" s="4">
        <f t="shared" ca="1" si="289"/>
        <v>0.12348959821835592</v>
      </c>
      <c r="M1204" s="4">
        <f t="shared" ca="1" si="290"/>
        <v>2.5255832861006411E-2</v>
      </c>
      <c r="N1204" s="4">
        <f t="shared" ca="1" si="292"/>
        <v>3</v>
      </c>
      <c r="O1204" s="4">
        <f t="shared" ca="1" si="291"/>
        <v>0</v>
      </c>
    </row>
    <row r="1205" spans="1:15" x14ac:dyDescent="0.2">
      <c r="A1205">
        <f t="shared" si="281"/>
        <v>2396</v>
      </c>
      <c r="B1205" s="4" t="b">
        <f t="shared" si="282"/>
        <v>1</v>
      </c>
      <c r="C1205" s="5" t="b">
        <f t="shared" si="280"/>
        <v>1</v>
      </c>
      <c r="D1205" s="4">
        <f t="shared" ca="1" si="283"/>
        <v>3</v>
      </c>
      <c r="E1205" s="15">
        <f t="shared" si="284"/>
        <v>2396</v>
      </c>
      <c r="F1205" s="4">
        <f t="shared" ca="1" si="285"/>
        <v>0</v>
      </c>
      <c r="G1205" s="6">
        <f>IF(C1205,VLOOKUP(A1205,RawData!A:C,3,FALSE),"")</f>
        <v>2.9531000000000001</v>
      </c>
      <c r="H1205" s="9">
        <f>IF(C1205,VLOOKUP(A1205,RawData!A:D,4,FALSE),"")</f>
        <v>209.49009451579801</v>
      </c>
      <c r="I1205" s="5" t="b">
        <f t="shared" si="286"/>
        <v>1</v>
      </c>
      <c r="J1205" s="4">
        <f t="shared" ca="1" si="287"/>
        <v>209.68669353187852</v>
      </c>
      <c r="K1205" s="4">
        <f t="shared" ca="1" si="288"/>
        <v>2.5364990346929517E-2</v>
      </c>
      <c r="L1205" s="4">
        <f t="shared" ca="1" si="289"/>
        <v>0.10349241820091493</v>
      </c>
      <c r="M1205" s="4">
        <f t="shared" ca="1" si="290"/>
        <v>0.11314583286099378</v>
      </c>
      <c r="N1205" s="4">
        <f t="shared" ca="1" si="292"/>
        <v>3</v>
      </c>
      <c r="O1205" s="4">
        <f t="shared" ca="1" si="291"/>
        <v>0</v>
      </c>
    </row>
    <row r="1206" spans="1:15" x14ac:dyDescent="0.2">
      <c r="A1206">
        <f t="shared" si="281"/>
        <v>2398</v>
      </c>
      <c r="B1206" s="4" t="b">
        <f t="shared" si="282"/>
        <v>1</v>
      </c>
      <c r="C1206" s="5" t="b">
        <f t="shared" si="280"/>
        <v>1</v>
      </c>
      <c r="D1206" s="4">
        <f t="shared" ca="1" si="283"/>
        <v>3</v>
      </c>
      <c r="E1206" s="15">
        <f t="shared" si="284"/>
        <v>2398</v>
      </c>
      <c r="F1206" s="4">
        <f t="shared" ca="1" si="285"/>
        <v>0</v>
      </c>
      <c r="G1206" s="6">
        <f>IF(C1206,VLOOKUP(A1206,RawData!A:C,3,FALSE),"")</f>
        <v>2.9531000000000001</v>
      </c>
      <c r="H1206" s="9">
        <f>IF(C1206,VLOOKUP(A1206,RawData!A:D,4,FALSE),"")</f>
        <v>209.40658072979201</v>
      </c>
      <c r="I1206" s="5" t="b">
        <f t="shared" si="286"/>
        <v>1</v>
      </c>
      <c r="J1206" s="4">
        <f t="shared" ca="1" si="287"/>
        <v>209.68323055024291</v>
      </c>
      <c r="K1206" s="4">
        <f t="shared" ca="1" si="288"/>
        <v>3.5861262938084337E-2</v>
      </c>
      <c r="L1206" s="4">
        <f t="shared" ca="1" si="289"/>
        <v>8.2103960243046004E-2</v>
      </c>
      <c r="M1206" s="4">
        <f t="shared" ca="1" si="290"/>
        <v>0.19030832370700068</v>
      </c>
      <c r="N1206" s="4">
        <f t="shared" ca="1" si="292"/>
        <v>3</v>
      </c>
      <c r="O1206" s="4">
        <f t="shared" ca="1" si="291"/>
        <v>0</v>
      </c>
    </row>
    <row r="1207" spans="1:15" x14ac:dyDescent="0.2">
      <c r="A1207">
        <f t="shared" si="281"/>
        <v>2400</v>
      </c>
      <c r="B1207" s="4" t="b">
        <f t="shared" si="282"/>
        <v>1</v>
      </c>
      <c r="C1207" s="5" t="b">
        <f t="shared" si="280"/>
        <v>1</v>
      </c>
      <c r="D1207" s="4">
        <f t="shared" ca="1" si="283"/>
        <v>3</v>
      </c>
      <c r="E1207" s="15">
        <f t="shared" si="284"/>
        <v>2400</v>
      </c>
      <c r="F1207" s="4">
        <f t="shared" ca="1" si="285"/>
        <v>0</v>
      </c>
      <c r="G1207" s="6">
        <f>IF(C1207,VLOOKUP(A1207,RawData!A:C,3,FALSE),"")</f>
        <v>2.9531000000000001</v>
      </c>
      <c r="H1207" s="9">
        <f>IF(C1207,VLOOKUP(A1207,RawData!A:D,4,FALSE),"")</f>
        <v>209.36179883950399</v>
      </c>
      <c r="I1207" s="5" t="b">
        <f t="shared" si="286"/>
        <v>1</v>
      </c>
      <c r="J1207" s="4">
        <f t="shared" ca="1" si="287"/>
        <v>209.67725907521503</v>
      </c>
      <c r="K1207" s="4">
        <f t="shared" ca="1" si="288"/>
        <v>4.6286239815088948E-2</v>
      </c>
      <c r="L1207" s="4">
        <f t="shared" ca="1" si="289"/>
        <v>5.8941427569720872E-2</v>
      </c>
      <c r="M1207" s="4">
        <f t="shared" ca="1" si="290"/>
        <v>0.26751272586400887</v>
      </c>
      <c r="N1207" s="4">
        <f t="shared" ca="1" si="292"/>
        <v>3</v>
      </c>
      <c r="O1207" s="4">
        <f t="shared" ca="1" si="291"/>
        <v>0</v>
      </c>
    </row>
    <row r="1208" spans="1:15" x14ac:dyDescent="0.2">
      <c r="A1208">
        <f t="shared" si="281"/>
        <v>2402</v>
      </c>
      <c r="B1208" s="4" t="b">
        <f t="shared" si="282"/>
        <v>1</v>
      </c>
      <c r="C1208" s="5" t="b">
        <f t="shared" si="280"/>
        <v>1</v>
      </c>
      <c r="D1208" s="4">
        <f t="shared" ca="1" si="283"/>
        <v>3</v>
      </c>
      <c r="E1208" s="15">
        <f t="shared" si="284"/>
        <v>2402</v>
      </c>
      <c r="F1208" s="4">
        <f t="shared" ca="1" si="285"/>
        <v>0</v>
      </c>
      <c r="G1208" s="6">
        <f>IF(C1208,VLOOKUP(A1208,RawData!A:C,3,FALSE),"")</f>
        <v>2.9531000000000001</v>
      </c>
      <c r="H1208" s="9">
        <f>IF(C1208,VLOOKUP(A1208,RawData!A:D,4,FALSE),"")</f>
        <v>209.35025494650199</v>
      </c>
      <c r="I1208" s="5" t="b">
        <f t="shared" si="286"/>
        <v>1</v>
      </c>
      <c r="J1208" s="4">
        <f t="shared" ca="1" si="287"/>
        <v>209.66863932283738</v>
      </c>
      <c r="K1208" s="4">
        <f t="shared" ca="1" si="288"/>
        <v>5.8289378698958672E-2</v>
      </c>
      <c r="L1208" s="4">
        <f t="shared" ca="1" si="289"/>
        <v>3.3818655449806556E-2</v>
      </c>
      <c r="M1208" s="4">
        <f t="shared" ca="1" si="290"/>
        <v>0.32819521671001439</v>
      </c>
      <c r="N1208" s="4">
        <f t="shared" ca="1" si="292"/>
        <v>3</v>
      </c>
      <c r="O1208" s="4">
        <f t="shared" ca="1" si="291"/>
        <v>0</v>
      </c>
    </row>
    <row r="1209" spans="1:15" x14ac:dyDescent="0.2">
      <c r="A1209">
        <f t="shared" si="281"/>
        <v>2404</v>
      </c>
      <c r="B1209" s="4" t="b">
        <f t="shared" si="282"/>
        <v>1</v>
      </c>
      <c r="C1209" s="5" t="b">
        <f t="shared" si="280"/>
        <v>1</v>
      </c>
      <c r="D1209" s="4">
        <f t="shared" ca="1" si="283"/>
        <v>3</v>
      </c>
      <c r="E1209" s="15">
        <f t="shared" si="284"/>
        <v>2404</v>
      </c>
      <c r="F1209" s="4">
        <f t="shared" ca="1" si="285"/>
        <v>0</v>
      </c>
      <c r="G1209" s="6">
        <f>IF(C1209,VLOOKUP(A1209,RawData!A:C,3,FALSE),"")</f>
        <v>2.9413999999999998</v>
      </c>
      <c r="H1209" s="9">
        <f>IF(C1209,VLOOKUP(A1209,RawData!A:D,4,FALSE),"")</f>
        <v>209.349697002716</v>
      </c>
      <c r="I1209" s="5" t="b">
        <f t="shared" si="286"/>
        <v>1</v>
      </c>
      <c r="J1209" s="4">
        <f t="shared" ca="1" si="287"/>
        <v>209.65788487720664</v>
      </c>
      <c r="K1209" s="4">
        <f t="shared" ca="1" si="288"/>
        <v>7.2587822691559722E-2</v>
      </c>
      <c r="L1209" s="4">
        <f t="shared" ca="1" si="289"/>
        <v>6.2524271193353798E-3</v>
      </c>
      <c r="M1209" s="4">
        <f t="shared" ca="1" si="290"/>
        <v>0.37239775833901945</v>
      </c>
      <c r="N1209" s="4">
        <f t="shared" ca="1" si="292"/>
        <v>3</v>
      </c>
      <c r="O1209" s="4">
        <f t="shared" ca="1" si="291"/>
        <v>0</v>
      </c>
    </row>
    <row r="1210" spans="1:15" x14ac:dyDescent="0.2">
      <c r="A1210">
        <f t="shared" si="281"/>
        <v>2406</v>
      </c>
      <c r="B1210" s="4" t="b">
        <f t="shared" si="282"/>
        <v>1</v>
      </c>
      <c r="C1210" s="5" t="b">
        <f t="shared" si="280"/>
        <v>1</v>
      </c>
      <c r="D1210" s="4">
        <f t="shared" ca="1" si="283"/>
        <v>3</v>
      </c>
      <c r="E1210" s="15">
        <f t="shared" si="284"/>
        <v>2406</v>
      </c>
      <c r="F1210" s="4">
        <f t="shared" ca="1" si="285"/>
        <v>0</v>
      </c>
      <c r="G1210" s="6">
        <f>IF(C1210,VLOOKUP(A1210,RawData!A:C,3,FALSE),"")</f>
        <v>2.9413999999999998</v>
      </c>
      <c r="H1210" s="9">
        <f>IF(C1210,VLOOKUP(A1210,RawData!A:D,4,FALSE),"")</f>
        <v>209.36617605349801</v>
      </c>
      <c r="I1210" s="5" t="b">
        <f t="shared" si="286"/>
        <v>1</v>
      </c>
      <c r="J1210" s="4">
        <f t="shared" ca="1" si="287"/>
        <v>209.6456851623519</v>
      </c>
      <c r="K1210" s="4">
        <f t="shared" ca="1" si="288"/>
        <v>8.9020959811278999E-2</v>
      </c>
      <c r="L1210" s="4">
        <f t="shared" ca="1" si="289"/>
        <v>2.4493660844200349E-2</v>
      </c>
      <c r="M1210" s="4">
        <f t="shared" ca="1" si="290"/>
        <v>0.38973600271600617</v>
      </c>
      <c r="N1210" s="4">
        <f t="shared" ca="1" si="292"/>
        <v>3</v>
      </c>
      <c r="O1210" s="4">
        <f t="shared" ca="1" si="291"/>
        <v>0</v>
      </c>
    </row>
    <row r="1211" spans="1:15" x14ac:dyDescent="0.2">
      <c r="A1211">
        <f t="shared" si="281"/>
        <v>2408</v>
      </c>
      <c r="B1211" s="4" t="b">
        <f t="shared" si="282"/>
        <v>1</v>
      </c>
      <c r="C1211" s="5" t="b">
        <f t="shared" si="280"/>
        <v>1</v>
      </c>
      <c r="D1211" s="4">
        <f t="shared" ca="1" si="283"/>
        <v>3</v>
      </c>
      <c r="E1211" s="15">
        <f t="shared" si="284"/>
        <v>2408</v>
      </c>
      <c r="F1211" s="4">
        <f t="shared" ca="1" si="285"/>
        <v>0</v>
      </c>
      <c r="G1211" s="6">
        <f>IF(C1211,VLOOKUP(A1211,RawData!A:C,3,FALSE),"")</f>
        <v>2.9375</v>
      </c>
      <c r="H1211" s="9">
        <f>IF(C1211,VLOOKUP(A1211,RawData!A:D,4,FALSE),"")</f>
        <v>209.38787005621501</v>
      </c>
      <c r="I1211" s="5" t="b">
        <f t="shared" si="286"/>
        <v>1</v>
      </c>
      <c r="J1211" s="4">
        <f t="shared" ca="1" si="287"/>
        <v>209.63276833652742</v>
      </c>
      <c r="K1211" s="4">
        <f t="shared" ca="1" si="288"/>
        <v>0.1070571790450856</v>
      </c>
      <c r="L1211" s="4">
        <f t="shared" ca="1" si="289"/>
        <v>5.8420300810752224E-2</v>
      </c>
      <c r="M1211" s="4">
        <f t="shared" ca="1" si="290"/>
        <v>0.39548559512698489</v>
      </c>
      <c r="N1211" s="4">
        <f t="shared" ca="1" si="292"/>
        <v>3</v>
      </c>
      <c r="O1211" s="4">
        <f t="shared" ca="1" si="291"/>
        <v>0</v>
      </c>
    </row>
    <row r="1212" spans="1:15" x14ac:dyDescent="0.2">
      <c r="A1212">
        <f t="shared" si="281"/>
        <v>2410</v>
      </c>
      <c r="B1212" s="4" t="b">
        <f t="shared" si="282"/>
        <v>1</v>
      </c>
      <c r="C1212" s="5" t="b">
        <f t="shared" si="280"/>
        <v>1</v>
      </c>
      <c r="D1212" s="4">
        <f t="shared" ca="1" si="283"/>
        <v>3</v>
      </c>
      <c r="E1212" s="15">
        <f t="shared" si="284"/>
        <v>2410</v>
      </c>
      <c r="F1212" s="4">
        <f t="shared" ca="1" si="285"/>
        <v>0</v>
      </c>
      <c r="G1212" s="6">
        <f>IF(C1212,VLOOKUP(A1212,RawData!A:C,3,FALSE),"")</f>
        <v>2.9375</v>
      </c>
      <c r="H1212" s="9">
        <f>IF(C1212,VLOOKUP(A1212,RawData!A:D,4,FALSE),"")</f>
        <v>209.42604310971299</v>
      </c>
      <c r="I1212" s="5" t="b">
        <f t="shared" si="286"/>
        <v>1</v>
      </c>
      <c r="J1212" s="4">
        <f t="shared" ca="1" si="287"/>
        <v>209.61948881417348</v>
      </c>
      <c r="K1212" s="4">
        <f t="shared" ca="1" si="288"/>
        <v>0.12651167104192496</v>
      </c>
      <c r="L1212" s="4">
        <f t="shared" ca="1" si="289"/>
        <v>9.5724097480939463E-2</v>
      </c>
      <c r="M1212" s="4">
        <f t="shared" ca="1" si="290"/>
        <v>0.40067914218897727</v>
      </c>
      <c r="N1212" s="4">
        <f t="shared" ca="1" si="292"/>
        <v>3</v>
      </c>
      <c r="O1212" s="4">
        <f t="shared" ca="1" si="291"/>
        <v>0</v>
      </c>
    </row>
    <row r="1213" spans="1:15" x14ac:dyDescent="0.2">
      <c r="A1213">
        <f t="shared" si="281"/>
        <v>2412</v>
      </c>
      <c r="B1213" s="4" t="b">
        <f t="shared" si="282"/>
        <v>1</v>
      </c>
      <c r="C1213" s="5" t="b">
        <f t="shared" si="280"/>
        <v>1</v>
      </c>
      <c r="D1213" s="4">
        <f t="shared" ca="1" si="283"/>
        <v>3</v>
      </c>
      <c r="E1213" s="15">
        <f t="shared" si="284"/>
        <v>2412</v>
      </c>
      <c r="F1213" s="4">
        <f t="shared" ca="1" si="285"/>
        <v>0</v>
      </c>
      <c r="G1213" s="6">
        <f>IF(C1213,VLOOKUP(A1213,RawData!A:C,3,FALSE),"")</f>
        <v>2.9375</v>
      </c>
      <c r="H1213" s="9">
        <f>IF(C1213,VLOOKUP(A1213,RawData!A:D,4,FALSE),"")</f>
        <v>209.45900210971399</v>
      </c>
      <c r="I1213" s="5" t="b">
        <f t="shared" si="286"/>
        <v>1</v>
      </c>
      <c r="J1213" s="4">
        <f t="shared" ca="1" si="287"/>
        <v>209.60603209990936</v>
      </c>
      <c r="K1213" s="4">
        <f t="shared" ca="1" si="288"/>
        <v>0.14756162935015027</v>
      </c>
      <c r="L1213" s="4">
        <f t="shared" ca="1" si="289"/>
        <v>0.13535085558049786</v>
      </c>
      <c r="M1213" s="4">
        <f t="shared" ca="1" si="290"/>
        <v>0.39025008597400301</v>
      </c>
      <c r="N1213" s="4">
        <f t="shared" ca="1" si="292"/>
        <v>3</v>
      </c>
      <c r="O1213" s="4">
        <f t="shared" ca="1" si="291"/>
        <v>0</v>
      </c>
    </row>
    <row r="1214" spans="1:15" x14ac:dyDescent="0.2">
      <c r="A1214">
        <f t="shared" si="281"/>
        <v>2414</v>
      </c>
      <c r="B1214" s="4" t="b">
        <f t="shared" si="282"/>
        <v>1</v>
      </c>
      <c r="C1214" s="5" t="b">
        <f t="shared" si="280"/>
        <v>1</v>
      </c>
      <c r="D1214" s="4">
        <f t="shared" ca="1" si="283"/>
        <v>3</v>
      </c>
      <c r="E1214" s="15">
        <f t="shared" si="284"/>
        <v>2414</v>
      </c>
      <c r="F1214" s="4">
        <f t="shared" ca="1" si="285"/>
        <v>0</v>
      </c>
      <c r="G1214" s="6">
        <f>IF(C1214,VLOOKUP(A1214,RawData!A:C,3,FALSE),"")</f>
        <v>2.9375</v>
      </c>
      <c r="H1214" s="9">
        <f>IF(C1214,VLOOKUP(A1214,RawData!A:D,4,FALSE),"")</f>
        <v>209.49717516321201</v>
      </c>
      <c r="I1214" s="5" t="b">
        <f t="shared" si="286"/>
        <v>1</v>
      </c>
      <c r="J1214" s="4">
        <f t="shared" ca="1" si="287"/>
        <v>209.59273458100697</v>
      </c>
      <c r="K1214" s="4">
        <f t="shared" ca="1" si="288"/>
        <v>0.16968447159899824</v>
      </c>
      <c r="L1214" s="4">
        <f t="shared" ca="1" si="289"/>
        <v>0.17711438328683471</v>
      </c>
      <c r="M1214" s="4">
        <f t="shared" ca="1" si="290"/>
        <v>0.36855703247599081</v>
      </c>
      <c r="N1214" s="4">
        <f t="shared" ca="1" si="292"/>
        <v>3</v>
      </c>
      <c r="O1214" s="4">
        <f t="shared" ca="1" si="291"/>
        <v>0</v>
      </c>
    </row>
    <row r="1215" spans="1:15" x14ac:dyDescent="0.2">
      <c r="A1215">
        <f t="shared" si="281"/>
        <v>2416</v>
      </c>
      <c r="B1215" s="4" t="b">
        <f t="shared" si="282"/>
        <v>1</v>
      </c>
      <c r="C1215" s="5" t="b">
        <f t="shared" si="280"/>
        <v>1</v>
      </c>
      <c r="D1215" s="4">
        <f t="shared" ca="1" si="283"/>
        <v>3</v>
      </c>
      <c r="E1215" s="15">
        <f t="shared" si="284"/>
        <v>2416</v>
      </c>
      <c r="F1215" s="4">
        <f t="shared" ca="1" si="285"/>
        <v>0</v>
      </c>
      <c r="G1215" s="6">
        <f>IF(C1215,VLOOKUP(A1215,RawData!A:C,3,FALSE),"")</f>
        <v>2.9375</v>
      </c>
      <c r="H1215" s="9">
        <f>IF(C1215,VLOOKUP(A1215,RawData!A:D,4,FALSE),"")</f>
        <v>209.53041316049499</v>
      </c>
      <c r="I1215" s="5" t="b">
        <f t="shared" si="286"/>
        <v>1</v>
      </c>
      <c r="J1215" s="4">
        <f t="shared" ca="1" si="287"/>
        <v>209.57979214131927</v>
      </c>
      <c r="K1215" s="4">
        <f t="shared" ca="1" si="288"/>
        <v>0.1923479250253024</v>
      </c>
      <c r="L1215" s="4">
        <f t="shared" ca="1" si="289"/>
        <v>0.22100360761018578</v>
      </c>
      <c r="M1215" s="4">
        <f t="shared" ca="1" si="290"/>
        <v>0.34656257681999136</v>
      </c>
      <c r="N1215" s="4">
        <f t="shared" ca="1" si="292"/>
        <v>3</v>
      </c>
      <c r="O1215" s="4">
        <f t="shared" ca="1" si="291"/>
        <v>0</v>
      </c>
    </row>
    <row r="1216" spans="1:15" x14ac:dyDescent="0.2">
      <c r="A1216">
        <f t="shared" si="281"/>
        <v>2418</v>
      </c>
      <c r="B1216" s="4" t="b">
        <f t="shared" si="282"/>
        <v>1</v>
      </c>
      <c r="C1216" s="5" t="b">
        <f t="shared" si="280"/>
        <v>1</v>
      </c>
      <c r="D1216" s="4">
        <f t="shared" ca="1" si="283"/>
        <v>3</v>
      </c>
      <c r="E1216" s="15">
        <f t="shared" si="284"/>
        <v>2418</v>
      </c>
      <c r="F1216" s="4">
        <f t="shared" ca="1" si="285"/>
        <v>0</v>
      </c>
      <c r="G1216" s="6">
        <f>IF(C1216,VLOOKUP(A1216,RawData!A:C,3,FALSE),"")</f>
        <v>2.9375</v>
      </c>
      <c r="H1216" s="9">
        <f>IF(C1216,VLOOKUP(A1216,RawData!A:D,4,FALSE),"")</f>
        <v>209.56886516049499</v>
      </c>
      <c r="I1216" s="5" t="b">
        <f t="shared" si="286"/>
        <v>1</v>
      </c>
      <c r="J1216" s="4">
        <f t="shared" ca="1" si="287"/>
        <v>209.56754950980897</v>
      </c>
      <c r="K1216" s="4">
        <f t="shared" ca="1" si="288"/>
        <v>0.21538307325513983</v>
      </c>
      <c r="L1216" s="4">
        <f t="shared" ca="1" si="289"/>
        <v>0.26650701740533123</v>
      </c>
      <c r="M1216" s="4">
        <f t="shared" ca="1" si="290"/>
        <v>0.31937652332101152</v>
      </c>
      <c r="N1216" s="4">
        <f t="shared" ca="1" si="292"/>
        <v>3</v>
      </c>
      <c r="O1216" s="4">
        <f t="shared" ca="1" si="291"/>
        <v>0</v>
      </c>
    </row>
    <row r="1217" spans="1:15" x14ac:dyDescent="0.2">
      <c r="A1217">
        <f t="shared" si="281"/>
        <v>2420</v>
      </c>
      <c r="B1217" s="4" t="b">
        <f t="shared" si="282"/>
        <v>1</v>
      </c>
      <c r="C1217" s="5" t="b">
        <f t="shared" si="280"/>
        <v>1</v>
      </c>
      <c r="D1217" s="4">
        <f t="shared" ca="1" si="283"/>
        <v>3</v>
      </c>
      <c r="E1217" s="15">
        <f t="shared" si="284"/>
        <v>2420</v>
      </c>
      <c r="F1217" s="4">
        <f t="shared" ca="1" si="285"/>
        <v>0</v>
      </c>
      <c r="G1217" s="6">
        <f>IF(C1217,VLOOKUP(A1217,RawData!A:C,3,FALSE),"")</f>
        <v>2.9569999999999999</v>
      </c>
      <c r="H1217" s="9">
        <f>IF(C1217,VLOOKUP(A1217,RawData!A:D,4,FALSE),"")</f>
        <v>209.60175979352999</v>
      </c>
      <c r="I1217" s="5" t="b">
        <f t="shared" si="286"/>
        <v>1</v>
      </c>
      <c r="J1217" s="4">
        <f t="shared" ca="1" si="287"/>
        <v>209.5561838495305</v>
      </c>
      <c r="K1217" s="4">
        <f t="shared" ca="1" si="288"/>
        <v>0.23723251778972099</v>
      </c>
      <c r="L1217" s="4">
        <f t="shared" ca="1" si="289"/>
        <v>0.31119987751230838</v>
      </c>
      <c r="M1217" s="4">
        <f t="shared" ca="1" si="290"/>
        <v>0.27570941513502589</v>
      </c>
      <c r="N1217" s="4">
        <f t="shared" ca="1" si="292"/>
        <v>3</v>
      </c>
      <c r="O1217" s="4">
        <f t="shared" ca="1" si="291"/>
        <v>0</v>
      </c>
    </row>
    <row r="1218" spans="1:15" x14ac:dyDescent="0.2">
      <c r="A1218">
        <f t="shared" si="281"/>
        <v>2422</v>
      </c>
      <c r="B1218" s="4" t="b">
        <f t="shared" si="282"/>
        <v>1</v>
      </c>
      <c r="C1218" s="5" t="b">
        <f t="shared" si="280"/>
        <v>1</v>
      </c>
      <c r="D1218" s="4">
        <f t="shared" ca="1" si="283"/>
        <v>3</v>
      </c>
      <c r="E1218" s="15">
        <f t="shared" si="284"/>
        <v>2422</v>
      </c>
      <c r="F1218" s="4">
        <f t="shared" ca="1" si="285"/>
        <v>0</v>
      </c>
      <c r="G1218" s="6">
        <f>IF(C1218,VLOOKUP(A1218,RawData!A:C,3,FALSE),"")</f>
        <v>2.9413999999999998</v>
      </c>
      <c r="H1218" s="9">
        <f>IF(C1218,VLOOKUP(A1218,RawData!A:D,4,FALSE),"")</f>
        <v>209.62403314099799</v>
      </c>
      <c r="I1218" s="5" t="b">
        <f t="shared" si="286"/>
        <v>1</v>
      </c>
      <c r="J1218" s="4">
        <f t="shared" ca="1" si="287"/>
        <v>209.54605930072469</v>
      </c>
      <c r="K1218" s="4">
        <f t="shared" ca="1" si="288"/>
        <v>0.25523828761092204</v>
      </c>
      <c r="L1218" s="4">
        <f t="shared" ca="1" si="289"/>
        <v>0.3536182281504523</v>
      </c>
      <c r="M1218" s="4">
        <f t="shared" ca="1" si="290"/>
        <v>0.23174295947998758</v>
      </c>
      <c r="N1218" s="4">
        <f t="shared" ca="1" si="292"/>
        <v>3</v>
      </c>
      <c r="O1218" s="4">
        <f t="shared" ca="1" si="291"/>
        <v>0</v>
      </c>
    </row>
    <row r="1219" spans="1:15" x14ac:dyDescent="0.2">
      <c r="A1219">
        <f t="shared" si="281"/>
        <v>2424</v>
      </c>
      <c r="B1219" s="4" t="b">
        <f t="shared" si="282"/>
        <v>1</v>
      </c>
      <c r="C1219" s="5" t="b">
        <f t="shared" si="280"/>
        <v>1</v>
      </c>
      <c r="D1219" s="4">
        <f t="shared" ca="1" si="283"/>
        <v>3</v>
      </c>
      <c r="E1219" s="15">
        <f t="shared" si="284"/>
        <v>2424</v>
      </c>
      <c r="F1219" s="4">
        <f t="shared" ca="1" si="285"/>
        <v>0</v>
      </c>
      <c r="G1219" s="6">
        <f>IF(C1219,VLOOKUP(A1219,RawData!A:C,3,FALSE),"")</f>
        <v>2.9569999999999999</v>
      </c>
      <c r="H1219" s="9">
        <f>IF(C1219,VLOOKUP(A1219,RawData!A:D,4,FALSE),"")</f>
        <v>209.646305597843</v>
      </c>
      <c r="I1219" s="5" t="b">
        <f t="shared" si="286"/>
        <v>1</v>
      </c>
      <c r="J1219" s="4">
        <f t="shared" ca="1" si="287"/>
        <v>209.53733364213358</v>
      </c>
      <c r="K1219" s="4">
        <f t="shared" ca="1" si="288"/>
        <v>0.26900094301061017</v>
      </c>
      <c r="L1219" s="4">
        <f t="shared" ca="1" si="289"/>
        <v>0.39424519800439839</v>
      </c>
      <c r="M1219" s="4">
        <f t="shared" ca="1" si="290"/>
        <v>0.17189736282600165</v>
      </c>
      <c r="N1219" s="4">
        <f t="shared" ca="1" si="292"/>
        <v>3</v>
      </c>
      <c r="O1219" s="4">
        <f t="shared" ca="1" si="291"/>
        <v>0</v>
      </c>
    </row>
    <row r="1220" spans="1:15" x14ac:dyDescent="0.2">
      <c r="A1220">
        <f t="shared" si="281"/>
        <v>2426</v>
      </c>
      <c r="B1220" s="4" t="b">
        <f t="shared" si="282"/>
        <v>1</v>
      </c>
      <c r="C1220" s="5" t="b">
        <f t="shared" si="280"/>
        <v>1</v>
      </c>
      <c r="D1220" s="4">
        <f t="shared" ca="1" si="283"/>
        <v>3</v>
      </c>
      <c r="E1220" s="15">
        <f t="shared" si="284"/>
        <v>2426</v>
      </c>
      <c r="F1220" s="4">
        <f t="shared" ca="1" si="285"/>
        <v>0</v>
      </c>
      <c r="G1220" s="6">
        <f>IF(C1220,VLOOKUP(A1220,RawData!A:C,3,FALSE),"")</f>
        <v>2.9569999999999999</v>
      </c>
      <c r="H1220" s="9">
        <f>IF(C1220,VLOOKUP(A1220,RawData!A:D,4,FALSE),"")</f>
        <v>209.662785597843</v>
      </c>
      <c r="I1220" s="5" t="b">
        <f t="shared" si="286"/>
        <v>1</v>
      </c>
      <c r="J1220" s="4">
        <f t="shared" ca="1" si="287"/>
        <v>209.53038064516645</v>
      </c>
      <c r="K1220" s="4">
        <f t="shared" ca="1" si="288"/>
        <v>0.27884724714925824</v>
      </c>
      <c r="L1220" s="4">
        <f t="shared" ca="1" si="289"/>
        <v>0.43310020011628581</v>
      </c>
      <c r="M1220" s="4">
        <f t="shared" ca="1" si="290"/>
        <v>0.11145185248301459</v>
      </c>
      <c r="N1220" s="4">
        <f t="shared" ca="1" si="292"/>
        <v>3</v>
      </c>
      <c r="O1220" s="4">
        <f t="shared" ca="1" si="291"/>
        <v>0</v>
      </c>
    </row>
    <row r="1221" spans="1:15" x14ac:dyDescent="0.2">
      <c r="A1221">
        <f t="shared" si="281"/>
        <v>2428</v>
      </c>
      <c r="B1221" s="4" t="b">
        <f t="shared" si="282"/>
        <v>1</v>
      </c>
      <c r="C1221" s="5" t="b">
        <f t="shared" si="280"/>
        <v>1</v>
      </c>
      <c r="D1221" s="4">
        <f t="shared" ca="1" si="283"/>
        <v>3</v>
      </c>
      <c r="E1221" s="15">
        <f t="shared" si="284"/>
        <v>2428</v>
      </c>
      <c r="F1221" s="4">
        <f t="shared" ca="1" si="285"/>
        <v>0</v>
      </c>
      <c r="G1221" s="6">
        <f>IF(C1221,VLOOKUP(A1221,RawData!A:C,3,FALSE),"")</f>
        <v>2.9569999999999999</v>
      </c>
      <c r="H1221" s="9">
        <f>IF(C1221,VLOOKUP(A1221,RawData!A:D,4,FALSE),"")</f>
        <v>209.66857899999999</v>
      </c>
      <c r="I1221" s="5" t="b">
        <f t="shared" si="286"/>
        <v>1</v>
      </c>
      <c r="J1221" s="4">
        <f t="shared" ca="1" si="287"/>
        <v>209.52502314676883</v>
      </c>
      <c r="K1221" s="4">
        <f t="shared" ca="1" si="288"/>
        <v>0.28462769152875467</v>
      </c>
      <c r="L1221" s="4">
        <f t="shared" ca="1" si="289"/>
        <v>0.47001569907197904</v>
      </c>
      <c r="M1221" s="4">
        <f t="shared" ca="1" si="290"/>
        <v>8.2568664321001961E-2</v>
      </c>
      <c r="N1221" s="4">
        <f t="shared" ca="1" si="292"/>
        <v>3</v>
      </c>
      <c r="O1221" s="4">
        <f t="shared" ca="1" si="291"/>
        <v>0</v>
      </c>
    </row>
    <row r="1222" spans="1:15" x14ac:dyDescent="0.2">
      <c r="A1222">
        <f t="shared" si="281"/>
        <v>2430</v>
      </c>
      <c r="B1222" s="4" t="b">
        <f t="shared" si="282"/>
        <v>1</v>
      </c>
      <c r="C1222" s="5" t="b">
        <f t="shared" si="280"/>
        <v>1</v>
      </c>
      <c r="D1222" s="4">
        <f t="shared" ca="1" si="283"/>
        <v>3</v>
      </c>
      <c r="E1222" s="15">
        <f t="shared" si="284"/>
        <v>2430</v>
      </c>
      <c r="F1222" s="4">
        <f t="shared" ca="1" si="285"/>
        <v>0</v>
      </c>
      <c r="G1222" s="6">
        <f>IF(C1222,VLOOKUP(A1222,RawData!A:C,3,FALSE),"")</f>
        <v>2.9569999999999999</v>
      </c>
      <c r="H1222" s="9">
        <f>IF(C1222,VLOOKUP(A1222,RawData!A:D,4,FALSE),"")</f>
        <v>209.673771597843</v>
      </c>
      <c r="I1222" s="5" t="b">
        <f t="shared" si="286"/>
        <v>1</v>
      </c>
      <c r="J1222" s="4">
        <f t="shared" ca="1" si="287"/>
        <v>209.5209323381728</v>
      </c>
      <c r="K1222" s="4">
        <f t="shared" ca="1" si="288"/>
        <v>0.28666891531747751</v>
      </c>
      <c r="L1222" s="4">
        <f t="shared" ca="1" si="289"/>
        <v>0.50513981724338919</v>
      </c>
      <c r="M1222" s="4">
        <f t="shared" ca="1" si="290"/>
        <v>8.203317618898609E-2</v>
      </c>
      <c r="N1222" s="4">
        <f t="shared" ca="1" si="292"/>
        <v>3</v>
      </c>
      <c r="O1222" s="4">
        <f t="shared" ca="1" si="291"/>
        <v>0</v>
      </c>
    </row>
    <row r="1223" spans="1:15" x14ac:dyDescent="0.2">
      <c r="A1223">
        <f t="shared" si="281"/>
        <v>2432</v>
      </c>
      <c r="B1223" s="4" t="b">
        <f t="shared" si="282"/>
        <v>1</v>
      </c>
      <c r="C1223" s="5" t="b">
        <f t="shared" ref="C1223:C1286" si="293">IF(AND(B1223,A1223&lt;=$G$1),TRUE(),FALSE())</f>
        <v>1</v>
      </c>
      <c r="D1223" s="4">
        <f t="shared" ca="1" si="283"/>
        <v>3</v>
      </c>
      <c r="E1223" s="15">
        <f t="shared" si="284"/>
        <v>2432</v>
      </c>
      <c r="F1223" s="4">
        <f t="shared" ca="1" si="285"/>
        <v>0</v>
      </c>
      <c r="G1223" s="6">
        <f>IF(C1223,VLOOKUP(A1223,RawData!A:C,3,FALSE),"")</f>
        <v>2.9569999999999999</v>
      </c>
      <c r="H1223" s="9">
        <f>IF(C1223,VLOOKUP(A1223,RawData!A:D,4,FALSE),"")</f>
        <v>209.674072</v>
      </c>
      <c r="I1223" s="5" t="b">
        <f t="shared" si="286"/>
        <v>1</v>
      </c>
      <c r="J1223" s="4">
        <f t="shared" ca="1" si="287"/>
        <v>209.51738075639247</v>
      </c>
      <c r="K1223" s="4">
        <f t="shared" ca="1" si="288"/>
        <v>0.28497928742373801</v>
      </c>
      <c r="L1223" s="4">
        <f t="shared" ca="1" si="289"/>
        <v>0.53849193717897492</v>
      </c>
      <c r="M1223" s="4">
        <f t="shared" ca="1" si="290"/>
        <v>9.8555142187990441E-2</v>
      </c>
      <c r="N1223" s="4">
        <f t="shared" ca="1" si="292"/>
        <v>3</v>
      </c>
      <c r="O1223" s="4">
        <f t="shared" ca="1" si="291"/>
        <v>0</v>
      </c>
    </row>
    <row r="1224" spans="1:15" x14ac:dyDescent="0.2">
      <c r="A1224">
        <f t="shared" ref="A1224:A1287" si="294">A1223+$C$4</f>
        <v>2434</v>
      </c>
      <c r="B1224" s="4" t="b">
        <f t="shared" ref="B1224:B1287" si="295">IF(ROW()&lt;7+$G$4,TRUE(),FALSE())</f>
        <v>1</v>
      </c>
      <c r="C1224" s="5" t="b">
        <f t="shared" si="293"/>
        <v>1</v>
      </c>
      <c r="D1224" s="4">
        <f t="shared" ref="D1224:D1287" ca="1" si="296">IF(AND($C1223,$I1223),IF(AND($L1223&lt;$C$3,$L1224&gt;=$C$3),$D1223+0.5,IF(AND($L1223&gt;=$C$3,$L1224&lt;$C$3),$D1223+0.5,$D1223)),$D1223)</f>
        <v>3</v>
      </c>
      <c r="E1224" s="15">
        <f t="shared" ref="E1224:E1287" si="297">IF(C1224,A1224,NA())</f>
        <v>2434</v>
      </c>
      <c r="F1224" s="4">
        <f t="shared" ref="F1224:F1287" ca="1" si="298">IF(MOD($D1224,1)=0.5,20,0)</f>
        <v>0</v>
      </c>
      <c r="G1224" s="6">
        <f>IF(C1224,VLOOKUP(A1224,RawData!A:C,3,FALSE),"")</f>
        <v>2.9569999999999999</v>
      </c>
      <c r="H1224" s="9">
        <f>IF(C1224,VLOOKUP(A1224,RawData!A:D,4,FALSE),"")</f>
        <v>209.66887940215699</v>
      </c>
      <c r="I1224" s="5" t="b">
        <f t="shared" ref="I1224:I1287" si="299">IF(C1224,IF(E1224-$E$7&gt;=$C$1/2,TRUE(),FALSE()),FALSE())</f>
        <v>1</v>
      </c>
      <c r="J1224" s="4">
        <f t="shared" ref="J1224:J1287" ca="1" si="300">IF($I1224,IF($C1224,AVERAGE(OFFSET($H$1:$H$27000,ROW()-$C$1/$C$4/2-1,0,$C$1/$C$4+1,1)),NA()),NA())</f>
        <v>209.51366025496199</v>
      </c>
      <c r="K1224" s="4">
        <f t="shared" ref="K1224:K1287" ca="1" si="301">IF(I1224,ABS(INDEX($J$1:$J$27000,ROW()+$C$1/$C$4/2)-INDEX($J$1:$J$27000,ROW()-$C$1/$C$4/2)),NA())</f>
        <v>0.28010146312067263</v>
      </c>
      <c r="L1224" s="4">
        <f t="shared" ref="L1224:L1287" ca="1" si="302">IF(AND(C1224,I1224),INDEX($K$1:$K$27000,ROW()+$C$1/$C$4+1),NA())</f>
        <v>0.57008177800057069</v>
      </c>
      <c r="M1224" s="4">
        <f t="shared" ref="M1224:M1287" ca="1" si="303">IF($I1224,IF($C1224,ABS(OFFSET($H$1:$H$27000,ROW()-$C$1/$C$4/2-1,0,1,1)-OFFSET($H$1:$H$27000,ROW()+$C$1/$C$4/2-1,0,1,1)),NA()),NA())</f>
        <v>0.11477760055899466</v>
      </c>
      <c r="N1224" s="4">
        <f t="shared" ca="1" si="292"/>
        <v>3</v>
      </c>
      <c r="O1224" s="4">
        <f t="shared" ref="O1224:O1287" ca="1" si="304">IF(MOD($N1224,1)=0.5,20,0)</f>
        <v>0</v>
      </c>
    </row>
    <row r="1225" spans="1:15" x14ac:dyDescent="0.2">
      <c r="A1225">
        <f t="shared" si="294"/>
        <v>2436</v>
      </c>
      <c r="B1225" s="4" t="b">
        <f t="shared" si="295"/>
        <v>1</v>
      </c>
      <c r="C1225" s="5" t="b">
        <f t="shared" si="293"/>
        <v>1</v>
      </c>
      <c r="D1225" s="4">
        <f t="shared" ca="1" si="296"/>
        <v>3</v>
      </c>
      <c r="E1225" s="15">
        <f t="shared" si="297"/>
        <v>2436</v>
      </c>
      <c r="F1225" s="4">
        <f t="shared" ca="1" si="298"/>
        <v>0</v>
      </c>
      <c r="G1225" s="6">
        <f>IF(C1225,VLOOKUP(A1225,RawData!A:C,3,FALSE),"")</f>
        <v>2.9569999999999999</v>
      </c>
      <c r="H1225" s="9">
        <f>IF(C1225,VLOOKUP(A1225,RawData!A:D,4,FALSE),"")</f>
        <v>209.66308599999999</v>
      </c>
      <c r="I1225" s="5" t="b">
        <f t="shared" si="299"/>
        <v>1</v>
      </c>
      <c r="J1225" s="4">
        <f t="shared" ca="1" si="300"/>
        <v>209.50925863742279</v>
      </c>
      <c r="K1225" s="4">
        <f t="shared" ca="1" si="301"/>
        <v>0.27254767288897597</v>
      </c>
      <c r="L1225" s="4">
        <f t="shared" ca="1" si="302"/>
        <v>0.60006712374263316</v>
      </c>
      <c r="M1225" s="4">
        <f t="shared" ca="1" si="303"/>
        <v>0.15292919449700548</v>
      </c>
      <c r="N1225" s="4">
        <f t="shared" ref="N1225:N1288" ca="1" si="305">IF(AND($C1224,$I1224),IF(AND($M1224&lt;$C$3,$M1225&gt;=$C$3),$N1224+0.5,IF(AND($M1224&gt;=$C$3,$M1225&lt;$C$3),$N1224+0.5,$N1224)),$N1224)</f>
        <v>3</v>
      </c>
      <c r="O1225" s="4">
        <f t="shared" ca="1" si="304"/>
        <v>0</v>
      </c>
    </row>
    <row r="1226" spans="1:15" x14ac:dyDescent="0.2">
      <c r="A1226">
        <f t="shared" si="294"/>
        <v>2438</v>
      </c>
      <c r="B1226" s="4" t="b">
        <f t="shared" si="295"/>
        <v>1</v>
      </c>
      <c r="C1226" s="5" t="b">
        <f t="shared" si="293"/>
        <v>1</v>
      </c>
      <c r="D1226" s="4">
        <f t="shared" ca="1" si="296"/>
        <v>3</v>
      </c>
      <c r="E1226" s="15">
        <f t="shared" si="297"/>
        <v>2438</v>
      </c>
      <c r="F1226" s="4">
        <f t="shared" ca="1" si="298"/>
        <v>0</v>
      </c>
      <c r="G1226" s="6">
        <f>IF(C1226,VLOOKUP(A1226,RawData!A:C,3,FALSE),"")</f>
        <v>2.9569999999999999</v>
      </c>
      <c r="H1226" s="9">
        <f>IF(C1226,VLOOKUP(A1226,RawData!A:D,4,FALSE),"")</f>
        <v>209.65240040215701</v>
      </c>
      <c r="I1226" s="5" t="b">
        <f t="shared" si="299"/>
        <v>1</v>
      </c>
      <c r="J1226" s="4">
        <f t="shared" ca="1" si="300"/>
        <v>209.5034491584864</v>
      </c>
      <c r="K1226" s="4">
        <f t="shared" ca="1" si="301"/>
        <v>0.26320388774701087</v>
      </c>
      <c r="L1226" s="4">
        <f t="shared" ca="1" si="302"/>
        <v>0.62606413639105085</v>
      </c>
      <c r="M1226" s="4">
        <f t="shared" ca="1" si="303"/>
        <v>0.20178784974501696</v>
      </c>
      <c r="N1226" s="4">
        <f t="shared" ca="1" si="305"/>
        <v>3</v>
      </c>
      <c r="O1226" s="4">
        <f t="shared" ca="1" si="304"/>
        <v>0</v>
      </c>
    </row>
    <row r="1227" spans="1:15" x14ac:dyDescent="0.2">
      <c r="A1227">
        <f t="shared" si="294"/>
        <v>2440</v>
      </c>
      <c r="B1227" s="4" t="b">
        <f t="shared" si="295"/>
        <v>1</v>
      </c>
      <c r="C1227" s="5" t="b">
        <f t="shared" si="293"/>
        <v>1</v>
      </c>
      <c r="D1227" s="4">
        <f t="shared" ca="1" si="296"/>
        <v>3</v>
      </c>
      <c r="E1227" s="15">
        <f t="shared" si="297"/>
        <v>2440</v>
      </c>
      <c r="F1227" s="4">
        <f t="shared" ca="1" si="298"/>
        <v>0</v>
      </c>
      <c r="G1227" s="6">
        <f>IF(C1227,VLOOKUP(A1227,RawData!A:C,3,FALSE),"")</f>
        <v>2.9569999999999999</v>
      </c>
      <c r="H1227" s="9">
        <f>IF(C1227,VLOOKUP(A1227,RawData!A:D,4,FALSE),"")</f>
        <v>209.63622080431301</v>
      </c>
      <c r="I1227" s="5" t="b">
        <f t="shared" si="299"/>
        <v>1</v>
      </c>
      <c r="J1227" s="4">
        <f t="shared" ca="1" si="300"/>
        <v>209.49622137616694</v>
      </c>
      <c r="K1227" s="4">
        <f t="shared" ca="1" si="301"/>
        <v>0.2522570494727745</v>
      </c>
      <c r="L1227" s="4">
        <f t="shared" ca="1" si="302"/>
        <v>0.64746367637721391</v>
      </c>
      <c r="M1227" s="4">
        <f t="shared" ca="1" si="303"/>
        <v>0.26223430539999981</v>
      </c>
      <c r="N1227" s="4">
        <f t="shared" ca="1" si="305"/>
        <v>3</v>
      </c>
      <c r="O1227" s="4">
        <f t="shared" ca="1" si="304"/>
        <v>0</v>
      </c>
    </row>
    <row r="1228" spans="1:15" x14ac:dyDescent="0.2">
      <c r="A1228">
        <f t="shared" si="294"/>
        <v>2442</v>
      </c>
      <c r="B1228" s="4" t="b">
        <f t="shared" si="295"/>
        <v>1</v>
      </c>
      <c r="C1228" s="5" t="b">
        <f t="shared" si="293"/>
        <v>1</v>
      </c>
      <c r="D1228" s="4">
        <f t="shared" ca="1" si="296"/>
        <v>3</v>
      </c>
      <c r="E1228" s="15">
        <f t="shared" si="297"/>
        <v>2442</v>
      </c>
      <c r="F1228" s="4">
        <f t="shared" ca="1" si="298"/>
        <v>0</v>
      </c>
      <c r="G1228" s="6">
        <f>IF(C1228,VLOOKUP(A1228,RawData!A:C,3,FALSE),"")</f>
        <v>2.9569999999999999</v>
      </c>
      <c r="H1228" s="9">
        <f>IF(C1228,VLOOKUP(A1228,RawData!A:D,4,FALSE),"")</f>
        <v>209.61974180431301</v>
      </c>
      <c r="I1228" s="5" t="b">
        <f t="shared" si="299"/>
        <v>1</v>
      </c>
      <c r="J1228" s="4">
        <f t="shared" ca="1" si="300"/>
        <v>209.4873981275361</v>
      </c>
      <c r="K1228" s="4">
        <f t="shared" ca="1" si="301"/>
        <v>0.23972509677724929</v>
      </c>
      <c r="L1228" s="4">
        <f t="shared" ca="1" si="302"/>
        <v>0.66542860589640895</v>
      </c>
      <c r="M1228" s="4">
        <f t="shared" ca="1" si="303"/>
        <v>0.30647970755700271</v>
      </c>
      <c r="N1228" s="4">
        <f t="shared" ca="1" si="305"/>
        <v>3</v>
      </c>
      <c r="O1228" s="4">
        <f t="shared" ca="1" si="304"/>
        <v>0</v>
      </c>
    </row>
    <row r="1229" spans="1:15" x14ac:dyDescent="0.2">
      <c r="A1229">
        <f t="shared" si="294"/>
        <v>2444</v>
      </c>
      <c r="B1229" s="4" t="b">
        <f t="shared" si="295"/>
        <v>1</v>
      </c>
      <c r="C1229" s="5" t="b">
        <f t="shared" si="293"/>
        <v>1</v>
      </c>
      <c r="D1229" s="4">
        <f t="shared" ca="1" si="296"/>
        <v>3</v>
      </c>
      <c r="E1229" s="15">
        <f t="shared" si="297"/>
        <v>2444</v>
      </c>
      <c r="F1229" s="4">
        <f t="shared" ca="1" si="298"/>
        <v>0</v>
      </c>
      <c r="G1229" s="6">
        <f>IF(C1229,VLOOKUP(A1229,RawData!A:C,3,FALSE),"")</f>
        <v>2.9569999999999999</v>
      </c>
      <c r="H1229" s="9">
        <f>IF(C1229,VLOOKUP(A1229,RawData!A:D,4,FALSE),"")</f>
        <v>209.59776880431301</v>
      </c>
      <c r="I1229" s="5" t="b">
        <f t="shared" si="299"/>
        <v>1</v>
      </c>
      <c r="J1229" s="4">
        <f t="shared" ca="1" si="300"/>
        <v>209.47750199496468</v>
      </c>
      <c r="K1229" s="4">
        <f t="shared" ca="1" si="301"/>
        <v>0.22611195234668457</v>
      </c>
      <c r="L1229" s="4">
        <f t="shared" ca="1" si="302"/>
        <v>0.68075491796403753</v>
      </c>
      <c r="M1229" s="4">
        <f t="shared" ca="1" si="303"/>
        <v>0.3449531632120113</v>
      </c>
      <c r="N1229" s="4">
        <f t="shared" ca="1" si="305"/>
        <v>3</v>
      </c>
      <c r="O1229" s="4">
        <f t="shared" ca="1" si="304"/>
        <v>0</v>
      </c>
    </row>
    <row r="1230" spans="1:15" x14ac:dyDescent="0.2">
      <c r="A1230">
        <f t="shared" si="294"/>
        <v>2446</v>
      </c>
      <c r="B1230" s="4" t="b">
        <f t="shared" si="295"/>
        <v>1</v>
      </c>
      <c r="C1230" s="5" t="b">
        <f t="shared" si="293"/>
        <v>1</v>
      </c>
      <c r="D1230" s="4">
        <f t="shared" ca="1" si="296"/>
        <v>3</v>
      </c>
      <c r="E1230" s="15">
        <f t="shared" si="297"/>
        <v>2446</v>
      </c>
      <c r="F1230" s="4">
        <f t="shared" ca="1" si="298"/>
        <v>0</v>
      </c>
      <c r="G1230" s="6">
        <f>IF(C1230,VLOOKUP(A1230,RawData!A:C,3,FALSE),"")</f>
        <v>2.9569999999999999</v>
      </c>
      <c r="H1230" s="9">
        <f>IF(C1230,VLOOKUP(A1230,RawData!A:D,4,FALSE),"")</f>
        <v>209.56511020647</v>
      </c>
      <c r="I1230" s="5" t="b">
        <f t="shared" si="299"/>
        <v>1</v>
      </c>
      <c r="J1230" s="4">
        <f t="shared" ca="1" si="300"/>
        <v>209.46637447357077</v>
      </c>
      <c r="K1230" s="4">
        <f t="shared" ca="1" si="301"/>
        <v>0.21143627599172987</v>
      </c>
      <c r="L1230" s="4">
        <f t="shared" ca="1" si="302"/>
        <v>0.69254695268196542</v>
      </c>
      <c r="M1230" s="4">
        <f t="shared" ca="1" si="303"/>
        <v>0.37819116049499257</v>
      </c>
      <c r="N1230" s="4">
        <f t="shared" ca="1" si="305"/>
        <v>3</v>
      </c>
      <c r="O1230" s="4">
        <f t="shared" ca="1" si="304"/>
        <v>0</v>
      </c>
    </row>
    <row r="1231" spans="1:15" x14ac:dyDescent="0.2">
      <c r="A1231">
        <f t="shared" si="294"/>
        <v>2448</v>
      </c>
      <c r="B1231" s="4" t="b">
        <f t="shared" si="295"/>
        <v>1</v>
      </c>
      <c r="C1231" s="5" t="b">
        <f t="shared" si="293"/>
        <v>1</v>
      </c>
      <c r="D1231" s="4">
        <f t="shared" ca="1" si="296"/>
        <v>3</v>
      </c>
      <c r="E1231" s="15">
        <f t="shared" si="297"/>
        <v>2448</v>
      </c>
      <c r="F1231" s="4">
        <f t="shared" ca="1" si="298"/>
        <v>0</v>
      </c>
      <c r="G1231" s="6">
        <f>IF(C1231,VLOOKUP(A1231,RawData!A:C,3,FALSE),"")</f>
        <v>2.9569999999999999</v>
      </c>
      <c r="H1231" s="9">
        <f>IF(C1231,VLOOKUP(A1231,RawData!A:D,4,FALSE),"")</f>
        <v>209.53215120646999</v>
      </c>
      <c r="I1231" s="5" t="b">
        <f t="shared" si="299"/>
        <v>1</v>
      </c>
      <c r="J1231" s="4">
        <f t="shared" ca="1" si="300"/>
        <v>209.45400725555987</v>
      </c>
      <c r="K1231" s="4">
        <f t="shared" ca="1" si="301"/>
        <v>0.19552093515187607</v>
      </c>
      <c r="L1231" s="4">
        <f t="shared" ca="1" si="302"/>
        <v>0.700617824345386</v>
      </c>
      <c r="M1231" s="4">
        <f t="shared" ca="1" si="303"/>
        <v>0.42183575833800546</v>
      </c>
      <c r="N1231" s="4">
        <f t="shared" ca="1" si="305"/>
        <v>3</v>
      </c>
      <c r="O1231" s="4">
        <f t="shared" ca="1" si="304"/>
        <v>0</v>
      </c>
    </row>
    <row r="1232" spans="1:15" x14ac:dyDescent="0.2">
      <c r="A1232">
        <f t="shared" si="294"/>
        <v>2450</v>
      </c>
      <c r="B1232" s="4" t="b">
        <f t="shared" si="295"/>
        <v>1</v>
      </c>
      <c r="C1232" s="5" t="b">
        <f t="shared" si="293"/>
        <v>1</v>
      </c>
      <c r="D1232" s="4">
        <f t="shared" ca="1" si="296"/>
        <v>3</v>
      </c>
      <c r="E1232" s="15">
        <f t="shared" si="297"/>
        <v>2450</v>
      </c>
      <c r="F1232" s="4">
        <f t="shared" ca="1" si="298"/>
        <v>0</v>
      </c>
      <c r="G1232" s="6">
        <f>IF(C1232,VLOOKUP(A1232,RawData!A:C,3,FALSE),"")</f>
        <v>2.9569999999999999</v>
      </c>
      <c r="H1232" s="9">
        <f>IF(C1232,VLOOKUP(A1232,RawData!A:D,4,FALSE),"")</f>
        <v>209.49919226115799</v>
      </c>
      <c r="I1232" s="5" t="b">
        <f t="shared" si="299"/>
        <v>1</v>
      </c>
      <c r="J1232" s="4">
        <f t="shared" ca="1" si="300"/>
        <v>209.44106966307717</v>
      </c>
      <c r="K1232" s="4">
        <f t="shared" ca="1" si="301"/>
        <v>0.17871056554383813</v>
      </c>
      <c r="L1232" s="4">
        <f t="shared" ca="1" si="302"/>
        <v>0.70428777071356308</v>
      </c>
      <c r="M1232" s="4">
        <f t="shared" ca="1" si="303"/>
        <v>0.4339599999999848</v>
      </c>
      <c r="N1232" s="4">
        <f t="shared" ca="1" si="305"/>
        <v>3</v>
      </c>
      <c r="O1232" s="4">
        <f t="shared" ca="1" si="304"/>
        <v>0</v>
      </c>
    </row>
    <row r="1233" spans="1:15" x14ac:dyDescent="0.2">
      <c r="A1233">
        <f t="shared" si="294"/>
        <v>2452</v>
      </c>
      <c r="B1233" s="4" t="b">
        <f t="shared" si="295"/>
        <v>1</v>
      </c>
      <c r="C1233" s="5" t="b">
        <f t="shared" si="293"/>
        <v>1</v>
      </c>
      <c r="D1233" s="4">
        <f t="shared" ca="1" si="296"/>
        <v>3</v>
      </c>
      <c r="E1233" s="15">
        <f t="shared" si="297"/>
        <v>2452</v>
      </c>
      <c r="F1233" s="4">
        <f t="shared" ca="1" si="298"/>
        <v>0</v>
      </c>
      <c r="G1233" s="6">
        <f>IF(C1233,VLOOKUP(A1233,RawData!A:C,3,FALSE),"")</f>
        <v>2.9569999999999999</v>
      </c>
      <c r="H1233" s="9">
        <f>IF(C1233,VLOOKUP(A1233,RawData!A:D,4,FALSE),"")</f>
        <v>209.46104066331401</v>
      </c>
      <c r="I1233" s="5" t="b">
        <f t="shared" si="299"/>
        <v>1</v>
      </c>
      <c r="J1233" s="4">
        <f t="shared" ca="1" si="300"/>
        <v>209.42899107400754</v>
      </c>
      <c r="K1233" s="4">
        <f t="shared" ca="1" si="301"/>
        <v>0.16102461246796906</v>
      </c>
      <c r="L1233" s="4">
        <f t="shared" ca="1" si="302"/>
        <v>0.70282866377422692</v>
      </c>
      <c r="M1233" s="4">
        <f t="shared" ca="1" si="303"/>
        <v>0.39670960862599713</v>
      </c>
      <c r="N1233" s="4">
        <f t="shared" ca="1" si="305"/>
        <v>3</v>
      </c>
      <c r="O1233" s="4">
        <f t="shared" ca="1" si="304"/>
        <v>0</v>
      </c>
    </row>
    <row r="1234" spans="1:15" x14ac:dyDescent="0.2">
      <c r="A1234">
        <f t="shared" si="294"/>
        <v>2454</v>
      </c>
      <c r="B1234" s="4" t="b">
        <f t="shared" si="295"/>
        <v>1</v>
      </c>
      <c r="C1234" s="5" t="b">
        <f t="shared" si="293"/>
        <v>1</v>
      </c>
      <c r="D1234" s="4">
        <f t="shared" ca="1" si="296"/>
        <v>3</v>
      </c>
      <c r="E1234" s="15">
        <f t="shared" si="297"/>
        <v>2454</v>
      </c>
      <c r="F1234" s="4">
        <f t="shared" ca="1" si="298"/>
        <v>0</v>
      </c>
      <c r="G1234" s="6">
        <f>IF(C1234,VLOOKUP(A1234,RawData!A:C,3,FALSE),"")</f>
        <v>2.9569999999999999</v>
      </c>
      <c r="H1234" s="9">
        <f>IF(C1234,VLOOKUP(A1234,RawData!A:D,4,FALSE),"")</f>
        <v>209.42228820647</v>
      </c>
      <c r="I1234" s="5" t="b">
        <f t="shared" si="299"/>
        <v>1</v>
      </c>
      <c r="J1234" s="4">
        <f t="shared" ca="1" si="300"/>
        <v>209.41797568025052</v>
      </c>
      <c r="K1234" s="4">
        <f t="shared" ca="1" si="301"/>
        <v>0.14261116250995087</v>
      </c>
      <c r="L1234" s="4">
        <f t="shared" ca="1" si="302"/>
        <v>0.69570886189453063</v>
      </c>
      <c r="M1234" s="4">
        <f t="shared" ca="1" si="303"/>
        <v>0.36374966331399605</v>
      </c>
      <c r="N1234" s="4">
        <f t="shared" ca="1" si="305"/>
        <v>3</v>
      </c>
      <c r="O1234" s="4">
        <f t="shared" ca="1" si="304"/>
        <v>0</v>
      </c>
    </row>
    <row r="1235" spans="1:15" x14ac:dyDescent="0.2">
      <c r="A1235">
        <f t="shared" si="294"/>
        <v>2456</v>
      </c>
      <c r="B1235" s="4" t="b">
        <f t="shared" si="295"/>
        <v>1</v>
      </c>
      <c r="C1235" s="5" t="b">
        <f t="shared" si="293"/>
        <v>1</v>
      </c>
      <c r="D1235" s="4">
        <f t="shared" ca="1" si="296"/>
        <v>3</v>
      </c>
      <c r="E1235" s="15">
        <f t="shared" si="297"/>
        <v>2456</v>
      </c>
      <c r="F1235" s="4">
        <f t="shared" ca="1" si="298"/>
        <v>0</v>
      </c>
      <c r="G1235" s="6">
        <f>IF(C1235,VLOOKUP(A1235,RawData!A:C,3,FALSE),"")</f>
        <v>2.9569999999999999</v>
      </c>
      <c r="H1235" s="9">
        <f>IF(C1235,VLOOKUP(A1235,RawData!A:D,4,FALSE),"")</f>
        <v>209.37864266331499</v>
      </c>
      <c r="I1235" s="5" t="b">
        <f t="shared" si="299"/>
        <v>1</v>
      </c>
      <c r="J1235" s="4">
        <f t="shared" ca="1" si="300"/>
        <v>209.40784628472926</v>
      </c>
      <c r="K1235" s="4">
        <f t="shared" ca="1" si="301"/>
        <v>0.12348959821835592</v>
      </c>
      <c r="L1235" s="4">
        <f t="shared" ca="1" si="302"/>
        <v>0.68240647305708535</v>
      </c>
      <c r="M1235" s="4">
        <f t="shared" ca="1" si="303"/>
        <v>0.33049126115798799</v>
      </c>
      <c r="N1235" s="4">
        <f t="shared" ca="1" si="305"/>
        <v>3</v>
      </c>
      <c r="O1235" s="4">
        <f t="shared" ca="1" si="304"/>
        <v>0</v>
      </c>
    </row>
    <row r="1236" spans="1:15" x14ac:dyDescent="0.2">
      <c r="A1236">
        <f t="shared" si="294"/>
        <v>2458</v>
      </c>
      <c r="B1236" s="4" t="b">
        <f t="shared" si="295"/>
        <v>1</v>
      </c>
      <c r="C1236" s="5" t="b">
        <f t="shared" si="293"/>
        <v>1</v>
      </c>
      <c r="D1236" s="4">
        <f t="shared" ca="1" si="296"/>
        <v>3</v>
      </c>
      <c r="E1236" s="15">
        <f t="shared" si="297"/>
        <v>2458</v>
      </c>
      <c r="F1236" s="4">
        <f t="shared" ca="1" si="298"/>
        <v>0</v>
      </c>
      <c r="G1236" s="6">
        <f>IF(C1236,VLOOKUP(A1236,RawData!A:C,3,FALSE),"")</f>
        <v>2.9569999999999999</v>
      </c>
      <c r="H1236" s="9">
        <f>IF(C1236,VLOOKUP(A1236,RawData!A:D,4,FALSE),"")</f>
        <v>209.32401206547101</v>
      </c>
      <c r="I1236" s="5" t="b">
        <f t="shared" si="299"/>
        <v>1</v>
      </c>
      <c r="J1236" s="4">
        <f t="shared" ca="1" si="300"/>
        <v>209.39860285871416</v>
      </c>
      <c r="K1236" s="4">
        <f t="shared" ca="1" si="301"/>
        <v>0.10349241820091493</v>
      </c>
      <c r="L1236" s="4">
        <f t="shared" ca="1" si="302"/>
        <v>0.66238991838096695</v>
      </c>
      <c r="M1236" s="4">
        <f t="shared" ca="1" si="303"/>
        <v>0.29233960862597996</v>
      </c>
      <c r="N1236" s="4">
        <f t="shared" ca="1" si="305"/>
        <v>3</v>
      </c>
      <c r="O1236" s="4">
        <f t="shared" ca="1" si="304"/>
        <v>0</v>
      </c>
    </row>
    <row r="1237" spans="1:15" x14ac:dyDescent="0.2">
      <c r="A1237">
        <f t="shared" si="294"/>
        <v>2460</v>
      </c>
      <c r="B1237" s="4" t="b">
        <f t="shared" si="295"/>
        <v>1</v>
      </c>
      <c r="C1237" s="5" t="b">
        <f t="shared" si="293"/>
        <v>1</v>
      </c>
      <c r="D1237" s="4">
        <f t="shared" ca="1" si="296"/>
        <v>3</v>
      </c>
      <c r="E1237" s="15">
        <f t="shared" si="297"/>
        <v>2460</v>
      </c>
      <c r="F1237" s="4">
        <f t="shared" ca="1" si="298"/>
        <v>0</v>
      </c>
      <c r="G1237" s="6">
        <f>IF(C1237,VLOOKUP(A1237,RawData!A:C,3,FALSE),"")</f>
        <v>2.9569999999999999</v>
      </c>
      <c r="H1237" s="9">
        <f>IF(C1237,VLOOKUP(A1237,RawData!A:D,4,FALSE),"")</f>
        <v>209.279765663315</v>
      </c>
      <c r="I1237" s="5" t="b">
        <f t="shared" si="299"/>
        <v>1</v>
      </c>
      <c r="J1237" s="4">
        <f t="shared" ca="1" si="300"/>
        <v>209.39059015989756</v>
      </c>
      <c r="K1237" s="4">
        <f t="shared" ca="1" si="301"/>
        <v>8.2103960243046004E-2</v>
      </c>
      <c r="L1237" s="4">
        <f t="shared" ca="1" si="302"/>
        <v>0.63615201517862374</v>
      </c>
      <c r="M1237" s="4">
        <f t="shared" ca="1" si="303"/>
        <v>0.25358626115701099</v>
      </c>
      <c r="N1237" s="4">
        <f t="shared" ca="1" si="305"/>
        <v>3</v>
      </c>
      <c r="O1237" s="4">
        <f t="shared" ca="1" si="304"/>
        <v>0</v>
      </c>
    </row>
    <row r="1238" spans="1:15" x14ac:dyDescent="0.2">
      <c r="A1238">
        <f t="shared" si="294"/>
        <v>2462</v>
      </c>
      <c r="B1238" s="4" t="b">
        <f t="shared" si="295"/>
        <v>1</v>
      </c>
      <c r="C1238" s="5" t="b">
        <f t="shared" si="293"/>
        <v>1</v>
      </c>
      <c r="D1238" s="4">
        <f t="shared" ca="1" si="296"/>
        <v>3</v>
      </c>
      <c r="E1238" s="15">
        <f t="shared" si="297"/>
        <v>2462</v>
      </c>
      <c r="F1238" s="4">
        <f t="shared" ca="1" si="298"/>
        <v>0</v>
      </c>
      <c r="G1238" s="6">
        <f>IF(C1238,VLOOKUP(A1238,RawData!A:C,3,FALSE),"")</f>
        <v>2.9413999999999998</v>
      </c>
      <c r="H1238" s="9">
        <f>IF(C1238,VLOOKUP(A1238,RawData!A:D,4,FALSE),"")</f>
        <v>209.251699804314</v>
      </c>
      <c r="I1238" s="5" t="b">
        <f t="shared" si="299"/>
        <v>1</v>
      </c>
      <c r="J1238" s="4">
        <f t="shared" ca="1" si="300"/>
        <v>209.38366003541364</v>
      </c>
      <c r="K1238" s="4">
        <f t="shared" ca="1" si="301"/>
        <v>5.8941427569720872E-2</v>
      </c>
      <c r="L1238" s="4">
        <f t="shared" ca="1" si="302"/>
        <v>0.60370248610033173</v>
      </c>
      <c r="M1238" s="4">
        <f t="shared" ca="1" si="303"/>
        <v>0.21513426115799916</v>
      </c>
      <c r="N1238" s="4">
        <f t="shared" ca="1" si="305"/>
        <v>3</v>
      </c>
      <c r="O1238" s="4">
        <f t="shared" ca="1" si="304"/>
        <v>0</v>
      </c>
    </row>
    <row r="1239" spans="1:15" x14ac:dyDescent="0.2">
      <c r="A1239">
        <f t="shared" si="294"/>
        <v>2464</v>
      </c>
      <c r="B1239" s="4" t="b">
        <f t="shared" si="295"/>
        <v>1</v>
      </c>
      <c r="C1239" s="5" t="b">
        <f t="shared" si="293"/>
        <v>1</v>
      </c>
      <c r="D1239" s="4">
        <f t="shared" ca="1" si="296"/>
        <v>3</v>
      </c>
      <c r="E1239" s="15">
        <f t="shared" si="297"/>
        <v>2464</v>
      </c>
      <c r="F1239" s="4">
        <f t="shared" ca="1" si="298"/>
        <v>0</v>
      </c>
      <c r="G1239" s="6">
        <f>IF(C1239,VLOOKUP(A1239,RawData!A:C,3,FALSE),"")</f>
        <v>2.9413999999999998</v>
      </c>
      <c r="H1239" s="9">
        <f>IF(C1239,VLOOKUP(A1239,RawData!A:D,4,FALSE),"")</f>
        <v>209.234919402157</v>
      </c>
      <c r="I1239" s="5" t="b">
        <f t="shared" si="299"/>
        <v>1</v>
      </c>
      <c r="J1239" s="4">
        <f t="shared" ca="1" si="300"/>
        <v>209.37778341408597</v>
      </c>
      <c r="K1239" s="4">
        <f t="shared" ca="1" si="301"/>
        <v>3.3818655449806556E-2</v>
      </c>
      <c r="L1239" s="4">
        <f t="shared" ca="1" si="302"/>
        <v>0.56471598296761272</v>
      </c>
      <c r="M1239" s="4">
        <f t="shared" ca="1" si="303"/>
        <v>0.17698266331498758</v>
      </c>
      <c r="N1239" s="4">
        <f t="shared" ca="1" si="305"/>
        <v>3</v>
      </c>
      <c r="O1239" s="4">
        <f t="shared" ca="1" si="304"/>
        <v>0</v>
      </c>
    </row>
    <row r="1240" spans="1:15" x14ac:dyDescent="0.2">
      <c r="A1240">
        <f t="shared" si="294"/>
        <v>2466</v>
      </c>
      <c r="B1240" s="4" t="b">
        <f t="shared" si="295"/>
        <v>1</v>
      </c>
      <c r="C1240" s="5" t="b">
        <f t="shared" si="293"/>
        <v>1</v>
      </c>
      <c r="D1240" s="4">
        <f t="shared" ca="1" si="296"/>
        <v>3</v>
      </c>
      <c r="E1240" s="15">
        <f t="shared" si="297"/>
        <v>2466</v>
      </c>
      <c r="F1240" s="4">
        <f t="shared" ca="1" si="298"/>
        <v>0</v>
      </c>
      <c r="G1240" s="6">
        <f>IF(C1240,VLOOKUP(A1240,RawData!A:C,3,FALSE),"")</f>
        <v>2.9413999999999998</v>
      </c>
      <c r="H1240" s="9">
        <f>IF(C1240,VLOOKUP(A1240,RawData!A:D,4,FALSE),"")</f>
        <v>209.213246859001</v>
      </c>
      <c r="I1240" s="5" t="b">
        <f t="shared" si="299"/>
        <v>1</v>
      </c>
      <c r="J1240" s="4">
        <f t="shared" ca="1" si="300"/>
        <v>209.37313748946292</v>
      </c>
      <c r="K1240" s="4">
        <f t="shared" ca="1" si="301"/>
        <v>6.2524271193353798E-3</v>
      </c>
      <c r="L1240" s="4">
        <f t="shared" ca="1" si="302"/>
        <v>0.51866086414742085</v>
      </c>
      <c r="M1240" s="4">
        <f t="shared" ca="1" si="303"/>
        <v>0.13823026115798598</v>
      </c>
      <c r="N1240" s="4">
        <f t="shared" ca="1" si="305"/>
        <v>3</v>
      </c>
      <c r="O1240" s="4">
        <f t="shared" ca="1" si="304"/>
        <v>0</v>
      </c>
    </row>
    <row r="1241" spans="1:15" x14ac:dyDescent="0.2">
      <c r="A1241">
        <f t="shared" si="294"/>
        <v>2468</v>
      </c>
      <c r="B1241" s="4" t="b">
        <f t="shared" si="295"/>
        <v>1</v>
      </c>
      <c r="C1241" s="5" t="b">
        <f t="shared" si="293"/>
        <v>1</v>
      </c>
      <c r="D1241" s="4">
        <f t="shared" ca="1" si="296"/>
        <v>3</v>
      </c>
      <c r="E1241" s="15">
        <f t="shared" si="297"/>
        <v>2468</v>
      </c>
      <c r="F1241" s="4">
        <f t="shared" ca="1" si="298"/>
        <v>0</v>
      </c>
      <c r="G1241" s="6">
        <f>IF(C1241,VLOOKUP(A1241,RawData!A:C,3,FALSE),"")</f>
        <v>2.9413999999999998</v>
      </c>
      <c r="H1241" s="9">
        <f>IF(C1241,VLOOKUP(A1241,RawData!A:D,4,FALSE),"")</f>
        <v>209.18608220646999</v>
      </c>
      <c r="I1241" s="5" t="b">
        <f t="shared" si="299"/>
        <v>1</v>
      </c>
      <c r="J1241" s="4">
        <f t="shared" ca="1" si="300"/>
        <v>209.36956444878041</v>
      </c>
      <c r="K1241" s="4">
        <f t="shared" ca="1" si="301"/>
        <v>2.4493660844200349E-2</v>
      </c>
      <c r="L1241" s="4">
        <f t="shared" ca="1" si="302"/>
        <v>0.46552752896525362</v>
      </c>
      <c r="M1241" s="4">
        <f t="shared" ca="1" si="303"/>
        <v>0.10007866331500281</v>
      </c>
      <c r="N1241" s="4">
        <f t="shared" ca="1" si="305"/>
        <v>3</v>
      </c>
      <c r="O1241" s="4">
        <f t="shared" ca="1" si="304"/>
        <v>0</v>
      </c>
    </row>
    <row r="1242" spans="1:15" x14ac:dyDescent="0.2">
      <c r="A1242">
        <f t="shared" si="294"/>
        <v>2470</v>
      </c>
      <c r="B1242" s="4" t="b">
        <f t="shared" si="295"/>
        <v>1</v>
      </c>
      <c r="C1242" s="5" t="b">
        <f t="shared" si="293"/>
        <v>1</v>
      </c>
      <c r="D1242" s="4">
        <f t="shared" ca="1" si="296"/>
        <v>3</v>
      </c>
      <c r="E1242" s="15">
        <f t="shared" si="297"/>
        <v>2470</v>
      </c>
      <c r="F1242" s="4">
        <f t="shared" ca="1" si="298"/>
        <v>0</v>
      </c>
      <c r="G1242" s="6">
        <f>IF(C1242,VLOOKUP(A1242,RawData!A:C,3,FALSE),"")</f>
        <v>2.9413999999999998</v>
      </c>
      <c r="H1242" s="9">
        <f>IF(C1242,VLOOKUP(A1242,RawData!A:D,4,FALSE),"")</f>
        <v>209.16380880431299</v>
      </c>
      <c r="I1242" s="5" t="b">
        <f t="shared" si="299"/>
        <v>1</v>
      </c>
      <c r="J1242" s="4">
        <f t="shared" ca="1" si="300"/>
        <v>209.3672317647007</v>
      </c>
      <c r="K1242" s="4">
        <f t="shared" ca="1" si="301"/>
        <v>5.8420300810752224E-2</v>
      </c>
      <c r="L1242" s="4">
        <f t="shared" ca="1" si="302"/>
        <v>0.40530625653502739</v>
      </c>
      <c r="M1242" s="4">
        <f t="shared" ca="1" si="303"/>
        <v>5.6133608627021658E-2</v>
      </c>
      <c r="N1242" s="4">
        <f t="shared" ca="1" si="305"/>
        <v>3</v>
      </c>
      <c r="O1242" s="4">
        <f t="shared" ca="1" si="304"/>
        <v>0</v>
      </c>
    </row>
    <row r="1243" spans="1:15" x14ac:dyDescent="0.2">
      <c r="A1243">
        <f t="shared" si="294"/>
        <v>2472</v>
      </c>
      <c r="B1243" s="4" t="b">
        <f t="shared" si="295"/>
        <v>1</v>
      </c>
      <c r="C1243" s="5" t="b">
        <f t="shared" si="293"/>
        <v>1</v>
      </c>
      <c r="D1243" s="4">
        <f t="shared" ca="1" si="296"/>
        <v>3</v>
      </c>
      <c r="E1243" s="15">
        <f t="shared" si="297"/>
        <v>2472</v>
      </c>
      <c r="F1243" s="4">
        <f t="shared" ca="1" si="298"/>
        <v>0</v>
      </c>
      <c r="G1243" s="6">
        <f>IF(C1243,VLOOKUP(A1243,RawData!A:C,3,FALSE),"")</f>
        <v>2.9413999999999998</v>
      </c>
      <c r="H1243" s="9">
        <f>IF(C1243,VLOOKUP(A1243,RawData!A:D,4,FALSE),"")</f>
        <v>209.15252240215699</v>
      </c>
      <c r="I1243" s="5" t="b">
        <f t="shared" si="299"/>
        <v>1</v>
      </c>
      <c r="J1243" s="4">
        <f t="shared" ca="1" si="300"/>
        <v>209.36630700313211</v>
      </c>
      <c r="K1243" s="4">
        <f t="shared" ca="1" si="301"/>
        <v>9.5724097480939463E-2</v>
      </c>
      <c r="L1243" s="4">
        <f t="shared" ca="1" si="302"/>
        <v>0.33799701812716876</v>
      </c>
      <c r="M1243" s="4">
        <f t="shared" ca="1" si="303"/>
        <v>1.2188608626019004E-2</v>
      </c>
      <c r="N1243" s="4">
        <f t="shared" ca="1" si="305"/>
        <v>3</v>
      </c>
      <c r="O1243" s="4">
        <f t="shared" ca="1" si="304"/>
        <v>0</v>
      </c>
    </row>
    <row r="1244" spans="1:15" x14ac:dyDescent="0.2">
      <c r="A1244">
        <f t="shared" si="294"/>
        <v>2474</v>
      </c>
      <c r="B1244" s="4" t="b">
        <f t="shared" si="295"/>
        <v>1</v>
      </c>
      <c r="C1244" s="5" t="b">
        <f t="shared" si="293"/>
        <v>1</v>
      </c>
      <c r="D1244" s="4">
        <f t="shared" ca="1" si="296"/>
        <v>3</v>
      </c>
      <c r="E1244" s="15">
        <f t="shared" si="297"/>
        <v>2474</v>
      </c>
      <c r="F1244" s="4">
        <f t="shared" ca="1" si="298"/>
        <v>0</v>
      </c>
      <c r="G1244" s="6">
        <f>IF(C1244,VLOOKUP(A1244,RawData!A:C,3,FALSE),"")</f>
        <v>2.9413999999999998</v>
      </c>
      <c r="H1244" s="9">
        <f>IF(C1244,VLOOKUP(A1244,RawData!A:D,4,FALSE),"")</f>
        <v>209.15222199999999</v>
      </c>
      <c r="I1244" s="5" t="b">
        <f t="shared" si="299"/>
        <v>1</v>
      </c>
      <c r="J1244" s="4">
        <f t="shared" ca="1" si="300"/>
        <v>209.36662262866028</v>
      </c>
      <c r="K1244" s="4">
        <f t="shared" ca="1" si="301"/>
        <v>0.13535085558049786</v>
      </c>
      <c r="L1244" s="4">
        <f t="shared" ca="1" si="302"/>
        <v>0.26375765523533801</v>
      </c>
      <c r="M1244" s="4">
        <f t="shared" ca="1" si="303"/>
        <v>3.1757391373986366E-2</v>
      </c>
      <c r="N1244" s="4">
        <f t="shared" ca="1" si="305"/>
        <v>3</v>
      </c>
      <c r="O1244" s="4">
        <f t="shared" ca="1" si="304"/>
        <v>0</v>
      </c>
    </row>
    <row r="1245" spans="1:15" x14ac:dyDescent="0.2">
      <c r="A1245">
        <f t="shared" si="294"/>
        <v>2476</v>
      </c>
      <c r="B1245" s="4" t="b">
        <f t="shared" si="295"/>
        <v>1</v>
      </c>
      <c r="C1245" s="5" t="b">
        <f t="shared" si="293"/>
        <v>1</v>
      </c>
      <c r="D1245" s="4">
        <f t="shared" ca="1" si="296"/>
        <v>3</v>
      </c>
      <c r="E1245" s="15">
        <f t="shared" si="297"/>
        <v>2476</v>
      </c>
      <c r="F1245" s="4">
        <f t="shared" ca="1" si="298"/>
        <v>0</v>
      </c>
      <c r="G1245" s="6">
        <f>IF(C1245,VLOOKUP(A1245,RawData!A:C,3,FALSE),"")</f>
        <v>2.9413999999999998</v>
      </c>
      <c r="H1245" s="9">
        <f>IF(C1245,VLOOKUP(A1245,RawData!A:D,4,FALSE),"")</f>
        <v>209.15222199999999</v>
      </c>
      <c r="I1245" s="5" t="b">
        <f t="shared" si="299"/>
        <v>1</v>
      </c>
      <c r="J1245" s="4">
        <f t="shared" ca="1" si="300"/>
        <v>209.36835586532754</v>
      </c>
      <c r="K1245" s="4">
        <f t="shared" ca="1" si="301"/>
        <v>0.17711438328683471</v>
      </c>
      <c r="L1245" s="4">
        <f t="shared" ca="1" si="302"/>
        <v>0.18208559740307351</v>
      </c>
      <c r="M1245" s="4">
        <f t="shared" ca="1" si="303"/>
        <v>8.6388934528997652E-2</v>
      </c>
      <c r="N1245" s="4">
        <f t="shared" ca="1" si="305"/>
        <v>3</v>
      </c>
      <c r="O1245" s="4">
        <f t="shared" ca="1" si="304"/>
        <v>0</v>
      </c>
    </row>
    <row r="1246" spans="1:15" x14ac:dyDescent="0.2">
      <c r="A1246">
        <f t="shared" si="294"/>
        <v>2478</v>
      </c>
      <c r="B1246" s="4" t="b">
        <f t="shared" si="295"/>
        <v>1</v>
      </c>
      <c r="C1246" s="5" t="b">
        <f t="shared" si="293"/>
        <v>1</v>
      </c>
      <c r="D1246" s="4">
        <f t="shared" ca="1" si="296"/>
        <v>3</v>
      </c>
      <c r="E1246" s="15">
        <f t="shared" si="297"/>
        <v>2478</v>
      </c>
      <c r="F1246" s="4">
        <f t="shared" ca="1" si="298"/>
        <v>0</v>
      </c>
      <c r="G1246" s="6">
        <f>IF(C1246,VLOOKUP(A1246,RawData!A:C,3,FALSE),"")</f>
        <v>2.9375</v>
      </c>
      <c r="H1246" s="9">
        <f>IF(C1246,VLOOKUP(A1246,RawData!A:D,4,FALSE),"")</f>
        <v>209.14702940215699</v>
      </c>
      <c r="I1246" s="5" t="b">
        <f t="shared" si="299"/>
        <v>1</v>
      </c>
      <c r="J1246" s="4">
        <f t="shared" ca="1" si="300"/>
        <v>209.37202857465709</v>
      </c>
      <c r="K1246" s="4">
        <f t="shared" ca="1" si="301"/>
        <v>0.22100360761018578</v>
      </c>
      <c r="L1246" s="4">
        <f t="shared" ca="1" si="302"/>
        <v>9.3315913694738128E-2</v>
      </c>
      <c r="M1246" s="4">
        <f t="shared" ca="1" si="303"/>
        <v>0.14681298921701114</v>
      </c>
      <c r="N1246" s="4">
        <f t="shared" ca="1" si="305"/>
        <v>3</v>
      </c>
      <c r="O1246" s="4">
        <f t="shared" ca="1" si="304"/>
        <v>0</v>
      </c>
    </row>
    <row r="1247" spans="1:15" x14ac:dyDescent="0.2">
      <c r="A1247">
        <f t="shared" si="294"/>
        <v>2480</v>
      </c>
      <c r="B1247" s="4" t="b">
        <f t="shared" si="295"/>
        <v>1</v>
      </c>
      <c r="C1247" s="5" t="b">
        <f t="shared" si="293"/>
        <v>1</v>
      </c>
      <c r="D1247" s="4">
        <f t="shared" ca="1" si="296"/>
        <v>3</v>
      </c>
      <c r="E1247" s="15">
        <f t="shared" si="297"/>
        <v>2480</v>
      </c>
      <c r="F1247" s="4">
        <f t="shared" ca="1" si="298"/>
        <v>0</v>
      </c>
      <c r="G1247" s="6">
        <f>IF(C1247,VLOOKUP(A1247,RawData!A:C,3,FALSE),"")</f>
        <v>2.9375</v>
      </c>
      <c r="H1247" s="9">
        <f>IF(C1247,VLOOKUP(A1247,RawData!A:D,4,FALSE),"")</f>
        <v>209.16779979353001</v>
      </c>
      <c r="I1247" s="5" t="b">
        <f t="shared" si="299"/>
        <v>1</v>
      </c>
      <c r="J1247" s="4">
        <f t="shared" ca="1" si="300"/>
        <v>209.37747328398666</v>
      </c>
      <c r="K1247" s="4">
        <f t="shared" ca="1" si="301"/>
        <v>0.26650701740533123</v>
      </c>
      <c r="L1247" s="4">
        <f t="shared" ca="1" si="302"/>
        <v>2.9016457006036944E-5</v>
      </c>
      <c r="M1247" s="4">
        <f t="shared" ca="1" si="303"/>
        <v>0.20174493452802267</v>
      </c>
      <c r="N1247" s="4">
        <f t="shared" ca="1" si="305"/>
        <v>3</v>
      </c>
      <c r="O1247" s="4">
        <f t="shared" ca="1" si="304"/>
        <v>0</v>
      </c>
    </row>
    <row r="1248" spans="1:15" x14ac:dyDescent="0.2">
      <c r="A1248">
        <f t="shared" si="294"/>
        <v>2482</v>
      </c>
      <c r="B1248" s="4" t="b">
        <f t="shared" si="295"/>
        <v>1</v>
      </c>
      <c r="C1248" s="5" t="b">
        <f t="shared" si="293"/>
        <v>1</v>
      </c>
      <c r="D1248" s="4">
        <f t="shared" ca="1" si="296"/>
        <v>3</v>
      </c>
      <c r="E1248" s="15">
        <f t="shared" si="297"/>
        <v>2482</v>
      </c>
      <c r="F1248" s="4">
        <f t="shared" ca="1" si="298"/>
        <v>0</v>
      </c>
      <c r="G1248" s="6">
        <f>IF(C1248,VLOOKUP(A1248,RawData!A:C,3,FALSE),"")</f>
        <v>2.9375</v>
      </c>
      <c r="H1248" s="9">
        <f>IF(C1248,VLOOKUP(A1248,RawData!A:D,4,FALSE),"")</f>
        <v>209.227323532372</v>
      </c>
      <c r="I1248" s="5" t="b">
        <f t="shared" si="299"/>
        <v>1</v>
      </c>
      <c r="J1248" s="4">
        <f t="shared" ca="1" si="300"/>
        <v>209.38503468825672</v>
      </c>
      <c r="K1248" s="4">
        <f t="shared" ca="1" si="301"/>
        <v>0.31119987751230838</v>
      </c>
      <c r="L1248" s="4">
        <f t="shared" ca="1" si="302"/>
        <v>9.4063564188161308E-2</v>
      </c>
      <c r="M1248" s="4">
        <f t="shared" ca="1" si="303"/>
        <v>0.27255513021597721</v>
      </c>
      <c r="N1248" s="4">
        <f t="shared" ca="1" si="305"/>
        <v>3</v>
      </c>
      <c r="O1248" s="4">
        <f t="shared" ca="1" si="304"/>
        <v>0</v>
      </c>
    </row>
    <row r="1249" spans="1:15" x14ac:dyDescent="0.2">
      <c r="A1249">
        <f t="shared" si="294"/>
        <v>2484</v>
      </c>
      <c r="B1249" s="4" t="b">
        <f t="shared" si="295"/>
        <v>1</v>
      </c>
      <c r="C1249" s="5" t="b">
        <f t="shared" si="293"/>
        <v>1</v>
      </c>
      <c r="D1249" s="4">
        <f t="shared" ca="1" si="296"/>
        <v>3</v>
      </c>
      <c r="E1249" s="15">
        <f t="shared" si="297"/>
        <v>2484</v>
      </c>
      <c r="F1249" s="4">
        <f t="shared" ca="1" si="298"/>
        <v>0</v>
      </c>
      <c r="G1249" s="6">
        <f>IF(C1249,VLOOKUP(A1249,RawData!A:C,3,FALSE),"")</f>
        <v>2.9375</v>
      </c>
      <c r="H1249" s="9">
        <f>IF(C1249,VLOOKUP(A1249,RawData!A:D,4,FALSE),"")</f>
        <v>209.282555934529</v>
      </c>
      <c r="I1249" s="5" t="b">
        <f t="shared" si="299"/>
        <v>1</v>
      </c>
      <c r="J1249" s="4">
        <f t="shared" ca="1" si="300"/>
        <v>209.39472247962362</v>
      </c>
      <c r="K1249" s="4">
        <f t="shared" ca="1" si="301"/>
        <v>0.3536182281504523</v>
      </c>
      <c r="L1249" s="4">
        <f t="shared" ca="1" si="302"/>
        <v>0.18730890816610213</v>
      </c>
      <c r="M1249" s="4">
        <f t="shared" ca="1" si="303"/>
        <v>0.33907398921701315</v>
      </c>
      <c r="N1249" s="4">
        <f t="shared" ca="1" si="305"/>
        <v>3</v>
      </c>
      <c r="O1249" s="4">
        <f t="shared" ca="1" si="304"/>
        <v>0</v>
      </c>
    </row>
    <row r="1250" spans="1:15" x14ac:dyDescent="0.2">
      <c r="A1250">
        <f t="shared" si="294"/>
        <v>2486</v>
      </c>
      <c r="B1250" s="4" t="b">
        <f t="shared" si="295"/>
        <v>1</v>
      </c>
      <c r="C1250" s="5" t="b">
        <f t="shared" si="293"/>
        <v>1</v>
      </c>
      <c r="D1250" s="4">
        <f t="shared" ca="1" si="296"/>
        <v>3</v>
      </c>
      <c r="E1250" s="15">
        <f t="shared" si="297"/>
        <v>2486</v>
      </c>
      <c r="F1250" s="4">
        <f t="shared" ca="1" si="298"/>
        <v>0</v>
      </c>
      <c r="G1250" s="6">
        <f>IF(C1250,VLOOKUP(A1250,RawData!A:C,3,FALSE),"")</f>
        <v>2.9375</v>
      </c>
      <c r="H1250" s="9">
        <f>IF(C1250,VLOOKUP(A1250,RawData!A:D,4,FALSE),"")</f>
        <v>209.33229433668501</v>
      </c>
      <c r="I1250" s="5" t="b">
        <f t="shared" si="299"/>
        <v>1</v>
      </c>
      <c r="J1250" s="4">
        <f t="shared" ca="1" si="300"/>
        <v>209.40689104694809</v>
      </c>
      <c r="K1250" s="4">
        <f t="shared" ca="1" si="301"/>
        <v>0.39424519800439839</v>
      </c>
      <c r="L1250" s="4">
        <f t="shared" ca="1" si="302"/>
        <v>0.27793504597062224</v>
      </c>
      <c r="M1250" s="4">
        <f t="shared" ca="1" si="303"/>
        <v>0.420871130215005</v>
      </c>
      <c r="N1250" s="4">
        <f t="shared" ca="1" si="305"/>
        <v>3</v>
      </c>
      <c r="O1250" s="4">
        <f t="shared" ca="1" si="304"/>
        <v>0</v>
      </c>
    </row>
    <row r="1251" spans="1:15" x14ac:dyDescent="0.2">
      <c r="A1251">
        <f t="shared" si="294"/>
        <v>2488</v>
      </c>
      <c r="B1251" s="4" t="b">
        <f t="shared" si="295"/>
        <v>1</v>
      </c>
      <c r="C1251" s="5" t="b">
        <f t="shared" si="293"/>
        <v>1</v>
      </c>
      <c r="D1251" s="4">
        <f t="shared" ca="1" si="296"/>
        <v>3</v>
      </c>
      <c r="E1251" s="15">
        <f t="shared" si="297"/>
        <v>2488</v>
      </c>
      <c r="F1251" s="4">
        <f t="shared" ca="1" si="298"/>
        <v>0</v>
      </c>
      <c r="G1251" s="6">
        <f>IF(C1251,VLOOKUP(A1251,RawData!A:C,3,FALSE),"")</f>
        <v>2.9375</v>
      </c>
      <c r="H1251" s="9">
        <f>IF(C1251,VLOOKUP(A1251,RawData!A:D,4,FALSE),"")</f>
        <v>209.37623939137401</v>
      </c>
      <c r="I1251" s="5" t="b">
        <f t="shared" si="299"/>
        <v>1</v>
      </c>
      <c r="J1251" s="4">
        <f t="shared" ca="1" si="300"/>
        <v>209.42153072856792</v>
      </c>
      <c r="K1251" s="4">
        <f t="shared" ca="1" si="301"/>
        <v>0.43310020011628581</v>
      </c>
      <c r="L1251" s="4">
        <f t="shared" ca="1" si="302"/>
        <v>0.36384463295166825</v>
      </c>
      <c r="M1251" s="4">
        <f t="shared" ca="1" si="303"/>
        <v>0.50846072805899212</v>
      </c>
      <c r="N1251" s="4">
        <f t="shared" ca="1" si="305"/>
        <v>3</v>
      </c>
      <c r="O1251" s="4">
        <f t="shared" ca="1" si="304"/>
        <v>0</v>
      </c>
    </row>
    <row r="1252" spans="1:15" x14ac:dyDescent="0.2">
      <c r="A1252">
        <f t="shared" si="294"/>
        <v>2490</v>
      </c>
      <c r="B1252" s="4" t="b">
        <f t="shared" si="295"/>
        <v>1</v>
      </c>
      <c r="C1252" s="5" t="b">
        <f t="shared" si="293"/>
        <v>1</v>
      </c>
      <c r="D1252" s="4">
        <f t="shared" ca="1" si="296"/>
        <v>3</v>
      </c>
      <c r="E1252" s="15">
        <f t="shared" si="297"/>
        <v>2490</v>
      </c>
      <c r="F1252" s="4">
        <f t="shared" ca="1" si="298"/>
        <v>0</v>
      </c>
      <c r="G1252" s="6">
        <f>IF(C1252,VLOOKUP(A1252,RawData!A:C,3,FALSE),"")</f>
        <v>2.9375</v>
      </c>
      <c r="H1252" s="9">
        <f>IF(C1252,VLOOKUP(A1252,RawData!A:D,4,FALSE),"")</f>
        <v>209.42018533668599</v>
      </c>
      <c r="I1252" s="5" t="b">
        <f t="shared" si="299"/>
        <v>1</v>
      </c>
      <c r="J1252" s="4">
        <f t="shared" ca="1" si="300"/>
        <v>209.43882837792975</v>
      </c>
      <c r="K1252" s="4">
        <f t="shared" ca="1" si="301"/>
        <v>0.47001569907197904</v>
      </c>
      <c r="L1252" s="4">
        <f t="shared" ca="1" si="302"/>
        <v>0.44359101552359448</v>
      </c>
      <c r="M1252" s="4">
        <f t="shared" ca="1" si="303"/>
        <v>0.58047353237199673</v>
      </c>
      <c r="N1252" s="4">
        <f t="shared" ca="1" si="305"/>
        <v>3</v>
      </c>
      <c r="O1252" s="4">
        <f t="shared" ca="1" si="304"/>
        <v>0</v>
      </c>
    </row>
    <row r="1253" spans="1:15" x14ac:dyDescent="0.2">
      <c r="A1253">
        <f t="shared" si="294"/>
        <v>2492</v>
      </c>
      <c r="B1253" s="4" t="b">
        <f t="shared" si="295"/>
        <v>1</v>
      </c>
      <c r="C1253" s="5" t="b">
        <f t="shared" si="293"/>
        <v>1</v>
      </c>
      <c r="D1253" s="4">
        <f t="shared" ca="1" si="296"/>
        <v>3</v>
      </c>
      <c r="E1253" s="15">
        <f t="shared" si="297"/>
        <v>2492</v>
      </c>
      <c r="F1253" s="4">
        <f t="shared" ca="1" si="298"/>
        <v>0</v>
      </c>
      <c r="G1253" s="6">
        <f>IF(C1253,VLOOKUP(A1253,RawData!A:C,3,FALSE),"")</f>
        <v>2.9375</v>
      </c>
      <c r="H1253" s="9">
        <f>IF(C1253,VLOOKUP(A1253,RawData!A:D,4,FALSE),"")</f>
        <v>209.458937738842</v>
      </c>
      <c r="I1253" s="5" t="b">
        <f t="shared" si="299"/>
        <v>1</v>
      </c>
      <c r="J1253" s="4">
        <f t="shared" ca="1" si="300"/>
        <v>209.45843932882275</v>
      </c>
      <c r="K1253" s="4">
        <f t="shared" ca="1" si="301"/>
        <v>0.50513981724338919</v>
      </c>
      <c r="L1253" s="4">
        <f t="shared" ca="1" si="302"/>
        <v>0.51710638790689245</v>
      </c>
      <c r="M1253" s="4">
        <f t="shared" ca="1" si="303"/>
        <v>0.63600533668400772</v>
      </c>
      <c r="N1253" s="4">
        <f t="shared" ca="1" si="305"/>
        <v>3</v>
      </c>
      <c r="O1253" s="4">
        <f t="shared" ca="1" si="304"/>
        <v>0</v>
      </c>
    </row>
    <row r="1254" spans="1:15" x14ac:dyDescent="0.2">
      <c r="A1254">
        <f t="shared" si="294"/>
        <v>2494</v>
      </c>
      <c r="B1254" s="4" t="b">
        <f t="shared" si="295"/>
        <v>1</v>
      </c>
      <c r="C1254" s="5" t="b">
        <f t="shared" si="293"/>
        <v>1</v>
      </c>
      <c r="D1254" s="4">
        <f t="shared" ca="1" si="296"/>
        <v>3</v>
      </c>
      <c r="E1254" s="15">
        <f t="shared" si="297"/>
        <v>2494</v>
      </c>
      <c r="F1254" s="4">
        <f t="shared" ca="1" si="298"/>
        <v>0</v>
      </c>
      <c r="G1254" s="6">
        <f>IF(C1254,VLOOKUP(A1254,RawData!A:C,3,FALSE),"")</f>
        <v>2.9569999999999999</v>
      </c>
      <c r="H1254" s="9">
        <f>IF(C1254,VLOOKUP(A1254,RawData!A:D,4,FALSE),"")</f>
        <v>209.491896738842</v>
      </c>
      <c r="I1254" s="5" t="b">
        <f t="shared" si="299"/>
        <v>1</v>
      </c>
      <c r="J1254" s="4">
        <f t="shared" ca="1" si="300"/>
        <v>209.47984159951218</v>
      </c>
      <c r="K1254" s="4">
        <f t="shared" ca="1" si="301"/>
        <v>0.53849193717897492</v>
      </c>
      <c r="L1254" s="4">
        <f t="shared" ca="1" si="302"/>
        <v>0.58459698786069225</v>
      </c>
      <c r="M1254" s="4">
        <f t="shared" ca="1" si="303"/>
        <v>0.68025079352898388</v>
      </c>
      <c r="N1254" s="4">
        <f t="shared" ca="1" si="305"/>
        <v>3</v>
      </c>
      <c r="O1254" s="4">
        <f t="shared" ca="1" si="304"/>
        <v>0</v>
      </c>
    </row>
    <row r="1255" spans="1:15" x14ac:dyDescent="0.2">
      <c r="A1255">
        <f t="shared" si="294"/>
        <v>2496</v>
      </c>
      <c r="B1255" s="4" t="b">
        <f t="shared" si="295"/>
        <v>1</v>
      </c>
      <c r="C1255" s="5" t="b">
        <f t="shared" si="293"/>
        <v>1</v>
      </c>
      <c r="D1255" s="4">
        <f t="shared" ca="1" si="296"/>
        <v>3</v>
      </c>
      <c r="E1255" s="15">
        <f t="shared" si="297"/>
        <v>2496</v>
      </c>
      <c r="F1255" s="4">
        <f t="shared" ca="1" si="298"/>
        <v>0</v>
      </c>
      <c r="G1255" s="6">
        <f>IF(C1255,VLOOKUP(A1255,RawData!A:C,3,FALSE),"")</f>
        <v>2.9569999999999999</v>
      </c>
      <c r="H1255" s="9">
        <f>IF(C1255,VLOOKUP(A1255,RawData!A:D,4,FALSE),"")</f>
        <v>209.52485573884201</v>
      </c>
      <c r="I1255" s="5" t="b">
        <f t="shared" si="299"/>
        <v>1</v>
      </c>
      <c r="J1255" s="4">
        <f t="shared" ca="1" si="300"/>
        <v>209.50300621030345</v>
      </c>
      <c r="K1255" s="4">
        <f t="shared" ca="1" si="301"/>
        <v>0.57008177800057069</v>
      </c>
      <c r="L1255" s="4">
        <f t="shared" ca="1" si="302"/>
        <v>0.64640754081963792</v>
      </c>
      <c r="M1255" s="4">
        <f t="shared" ca="1" si="303"/>
        <v>0.73977547768498653</v>
      </c>
      <c r="N1255" s="4">
        <f t="shared" ca="1" si="305"/>
        <v>3</v>
      </c>
      <c r="O1255" s="4">
        <f t="shared" ca="1" si="304"/>
        <v>0</v>
      </c>
    </row>
    <row r="1256" spans="1:15" x14ac:dyDescent="0.2">
      <c r="A1256">
        <f t="shared" si="294"/>
        <v>2498</v>
      </c>
      <c r="B1256" s="4" t="b">
        <f t="shared" si="295"/>
        <v>1</v>
      </c>
      <c r="C1256" s="5" t="b">
        <f t="shared" si="293"/>
        <v>1</v>
      </c>
      <c r="D1256" s="4">
        <f t="shared" ca="1" si="296"/>
        <v>3</v>
      </c>
      <c r="E1256" s="15">
        <f t="shared" si="297"/>
        <v>2498</v>
      </c>
      <c r="F1256" s="4">
        <f t="shared" ca="1" si="298"/>
        <v>0</v>
      </c>
      <c r="G1256" s="6">
        <f>IF(C1256,VLOOKUP(A1256,RawData!A:C,3,FALSE),"")</f>
        <v>2.9569999999999999</v>
      </c>
      <c r="H1256" s="9">
        <f>IF(C1256,VLOOKUP(A1256,RawData!A:D,4,FALSE),"")</f>
        <v>209.55232173884201</v>
      </c>
      <c r="I1256" s="5" t="b">
        <f t="shared" si="299"/>
        <v>1</v>
      </c>
      <c r="J1256" s="4">
        <f t="shared" ca="1" si="300"/>
        <v>209.5279428193306</v>
      </c>
      <c r="K1256" s="4">
        <f t="shared" ca="1" si="301"/>
        <v>0.60006712374263316</v>
      </c>
      <c r="L1256" s="4">
        <f t="shared" ca="1" si="302"/>
        <v>0.70049884801460394</v>
      </c>
      <c r="M1256" s="4">
        <f t="shared" ca="1" si="303"/>
        <v>0.80019953237200525</v>
      </c>
      <c r="N1256" s="4">
        <f t="shared" ca="1" si="305"/>
        <v>3</v>
      </c>
      <c r="O1256" s="4">
        <f t="shared" ca="1" si="304"/>
        <v>0</v>
      </c>
    </row>
    <row r="1257" spans="1:15" x14ac:dyDescent="0.2">
      <c r="A1257">
        <f t="shared" si="294"/>
        <v>2500</v>
      </c>
      <c r="B1257" s="4" t="b">
        <f t="shared" si="295"/>
        <v>1</v>
      </c>
      <c r="C1257" s="5" t="b">
        <f t="shared" si="293"/>
        <v>1</v>
      </c>
      <c r="D1257" s="4">
        <f t="shared" ca="1" si="296"/>
        <v>3</v>
      </c>
      <c r="E1257" s="15">
        <f t="shared" si="297"/>
        <v>2500</v>
      </c>
      <c r="F1257" s="4">
        <f t="shared" ca="1" si="298"/>
        <v>0</v>
      </c>
      <c r="G1257" s="6">
        <f>IF(C1257,VLOOKUP(A1257,RawData!A:C,3,FALSE),"")</f>
        <v>2.9569999999999999</v>
      </c>
      <c r="H1257" s="9">
        <f>IF(C1257,VLOOKUP(A1257,RawData!A:D,4,FALSE),"")</f>
        <v>209.58008719568599</v>
      </c>
      <c r="I1257" s="5" t="b">
        <f t="shared" si="299"/>
        <v>1</v>
      </c>
      <c r="J1257" s="4">
        <f t="shared" ca="1" si="300"/>
        <v>209.5546416769777</v>
      </c>
      <c r="K1257" s="4">
        <f t="shared" ca="1" si="301"/>
        <v>0.62606413639105085</v>
      </c>
      <c r="L1257" s="4">
        <f t="shared" ca="1" si="302"/>
        <v>0.74456735753031467</v>
      </c>
      <c r="M1257" s="4">
        <f t="shared" ca="1" si="303"/>
        <v>0.84993798921701114</v>
      </c>
      <c r="N1257" s="4">
        <f t="shared" ca="1" si="305"/>
        <v>3</v>
      </c>
      <c r="O1257" s="4">
        <f t="shared" ca="1" si="304"/>
        <v>0</v>
      </c>
    </row>
    <row r="1258" spans="1:15" x14ac:dyDescent="0.2">
      <c r="A1258">
        <f t="shared" si="294"/>
        <v>2502</v>
      </c>
      <c r="B1258" s="4" t="b">
        <f t="shared" si="295"/>
        <v>1</v>
      </c>
      <c r="C1258" s="5" t="b">
        <f t="shared" si="293"/>
        <v>1</v>
      </c>
      <c r="D1258" s="4">
        <f t="shared" ca="1" si="296"/>
        <v>3</v>
      </c>
      <c r="E1258" s="15">
        <f t="shared" si="297"/>
        <v>2502</v>
      </c>
      <c r="F1258" s="4">
        <f t="shared" ca="1" si="298"/>
        <v>0</v>
      </c>
      <c r="G1258" s="6">
        <f>IF(C1258,VLOOKUP(A1258,RawData!A:C,3,FALSE),"")</f>
        <v>2.9569999999999999</v>
      </c>
      <c r="H1258" s="9">
        <f>IF(C1258,VLOOKUP(A1258,RawData!A:D,4,FALSE),"")</f>
        <v>209.60755319568699</v>
      </c>
      <c r="I1258" s="5" t="b">
        <f t="shared" si="299"/>
        <v>1</v>
      </c>
      <c r="J1258" s="4">
        <f t="shared" ca="1" si="300"/>
        <v>209.58312222501704</v>
      </c>
      <c r="K1258" s="4">
        <f t="shared" ca="1" si="301"/>
        <v>0.64746367637721391</v>
      </c>
      <c r="L1258" s="4">
        <f t="shared" ca="1" si="302"/>
        <v>0.77953090174042927</v>
      </c>
      <c r="M1258" s="4">
        <f t="shared" ca="1" si="303"/>
        <v>0.89418339137301928</v>
      </c>
      <c r="N1258" s="4">
        <f t="shared" ca="1" si="305"/>
        <v>3</v>
      </c>
      <c r="O1258" s="4">
        <f t="shared" ca="1" si="304"/>
        <v>0</v>
      </c>
    </row>
    <row r="1259" spans="1:15" x14ac:dyDescent="0.2">
      <c r="A1259">
        <f t="shared" si="294"/>
        <v>2504</v>
      </c>
      <c r="B1259" s="4" t="b">
        <f t="shared" si="295"/>
        <v>1</v>
      </c>
      <c r="C1259" s="5" t="b">
        <f t="shared" si="293"/>
        <v>1</v>
      </c>
      <c r="D1259" s="4">
        <f t="shared" ca="1" si="296"/>
        <v>3</v>
      </c>
      <c r="E1259" s="15">
        <f t="shared" si="297"/>
        <v>2504</v>
      </c>
      <c r="F1259" s="4">
        <f t="shared" ca="1" si="298"/>
        <v>0</v>
      </c>
      <c r="G1259" s="6">
        <f>IF(C1259,VLOOKUP(A1259,RawData!A:C,3,FALSE),"")</f>
        <v>2.9569999999999999</v>
      </c>
      <c r="H1259" s="9">
        <f>IF(C1259,VLOOKUP(A1259,RawData!A:D,4,FALSE),"")</f>
        <v>209.62952619568699</v>
      </c>
      <c r="I1259" s="5" t="b">
        <f t="shared" si="299"/>
        <v>1</v>
      </c>
      <c r="J1259" s="4">
        <f t="shared" ca="1" si="300"/>
        <v>209.61285285054518</v>
      </c>
      <c r="K1259" s="4">
        <f t="shared" ca="1" si="301"/>
        <v>0.66542860589640895</v>
      </c>
      <c r="L1259" s="4">
        <f t="shared" ca="1" si="302"/>
        <v>0.80735805497758406</v>
      </c>
      <c r="M1259" s="4">
        <f t="shared" ca="1" si="303"/>
        <v>0.92194979353001827</v>
      </c>
      <c r="N1259" s="4">
        <f t="shared" ca="1" si="305"/>
        <v>3</v>
      </c>
      <c r="O1259" s="4">
        <f t="shared" ca="1" si="304"/>
        <v>0</v>
      </c>
    </row>
    <row r="1260" spans="1:15" x14ac:dyDescent="0.2">
      <c r="A1260">
        <f t="shared" si="294"/>
        <v>2506</v>
      </c>
      <c r="B1260" s="4" t="b">
        <f t="shared" si="295"/>
        <v>1</v>
      </c>
      <c r="C1260" s="5" t="b">
        <f t="shared" si="293"/>
        <v>1</v>
      </c>
      <c r="D1260" s="4">
        <f t="shared" ca="1" si="296"/>
        <v>3</v>
      </c>
      <c r="E1260" s="15">
        <f t="shared" si="297"/>
        <v>2506</v>
      </c>
      <c r="F1260" s="4">
        <f t="shared" ca="1" si="298"/>
        <v>0</v>
      </c>
      <c r="G1260" s="6">
        <f>IF(C1260,VLOOKUP(A1260,RawData!A:C,3,FALSE),"")</f>
        <v>2.9569999999999999</v>
      </c>
      <c r="H1260" s="9">
        <f>IF(C1260,VLOOKUP(A1260,RawData!A:D,4,FALSE),"")</f>
        <v>209.65149914099899</v>
      </c>
      <c r="I1260" s="5" t="b">
        <f t="shared" si="299"/>
        <v>1</v>
      </c>
      <c r="J1260" s="4">
        <f t="shared" ca="1" si="300"/>
        <v>209.6434888568576</v>
      </c>
      <c r="K1260" s="4">
        <f t="shared" ca="1" si="301"/>
        <v>0.68075491796403753</v>
      </c>
      <c r="L1260" s="4">
        <f t="shared" ca="1" si="302"/>
        <v>0.82898324223697273</v>
      </c>
      <c r="M1260" s="4">
        <f t="shared" ca="1" si="303"/>
        <v>0.94971619568599408</v>
      </c>
      <c r="N1260" s="4">
        <f t="shared" ca="1" si="305"/>
        <v>3</v>
      </c>
      <c r="O1260" s="4">
        <f t="shared" ca="1" si="304"/>
        <v>0</v>
      </c>
    </row>
    <row r="1261" spans="1:15" x14ac:dyDescent="0.2">
      <c r="A1261">
        <f t="shared" si="294"/>
        <v>2508</v>
      </c>
      <c r="B1261" s="4" t="b">
        <f t="shared" si="295"/>
        <v>1</v>
      </c>
      <c r="C1261" s="5" t="b">
        <f t="shared" si="293"/>
        <v>1</v>
      </c>
      <c r="D1261" s="4">
        <f t="shared" ca="1" si="296"/>
        <v>3</v>
      </c>
      <c r="E1261" s="15">
        <f t="shared" si="297"/>
        <v>2508</v>
      </c>
      <c r="F1261" s="4">
        <f t="shared" ca="1" si="298"/>
        <v>0</v>
      </c>
      <c r="G1261" s="6">
        <f>IF(C1261,VLOOKUP(A1261,RawData!A:C,3,FALSE),"")</f>
        <v>2.9569999999999999</v>
      </c>
      <c r="H1261" s="9">
        <f>IF(C1261,VLOOKUP(A1261,RawData!A:D,4,FALSE),"")</f>
        <v>209.678964195687</v>
      </c>
      <c r="I1261" s="5" t="b">
        <f t="shared" si="299"/>
        <v>1</v>
      </c>
      <c r="J1261" s="4">
        <f t="shared" ca="1" si="300"/>
        <v>209.67501086317006</v>
      </c>
      <c r="K1261" s="4">
        <f t="shared" ca="1" si="301"/>
        <v>0.69254695268196542</v>
      </c>
      <c r="L1261" s="4">
        <f t="shared" ca="1" si="302"/>
        <v>0.84438710969988051</v>
      </c>
      <c r="M1261" s="4">
        <f t="shared" ca="1" si="303"/>
        <v>0.98237479352900436</v>
      </c>
      <c r="N1261" s="4">
        <f t="shared" ca="1" si="305"/>
        <v>3</v>
      </c>
      <c r="O1261" s="4">
        <f t="shared" ca="1" si="304"/>
        <v>0</v>
      </c>
    </row>
    <row r="1262" spans="1:15" x14ac:dyDescent="0.2">
      <c r="A1262">
        <f t="shared" si="294"/>
        <v>2510</v>
      </c>
      <c r="B1262" s="4" t="b">
        <f t="shared" si="295"/>
        <v>1</v>
      </c>
      <c r="C1262" s="5" t="b">
        <f t="shared" si="293"/>
        <v>1</v>
      </c>
      <c r="D1262" s="4">
        <f t="shared" ca="1" si="296"/>
        <v>3</v>
      </c>
      <c r="E1262" s="15">
        <f t="shared" si="297"/>
        <v>2510</v>
      </c>
      <c r="F1262" s="4">
        <f t="shared" ca="1" si="298"/>
        <v>0</v>
      </c>
      <c r="G1262" s="6">
        <f>IF(C1262,VLOOKUP(A1262,RawData!A:C,3,FALSE),"")</f>
        <v>2.9569999999999999</v>
      </c>
      <c r="H1262" s="9">
        <f>IF(C1262,VLOOKUP(A1262,RawData!A:D,4,FALSE),"")</f>
        <v>209.70093719568601</v>
      </c>
      <c r="I1262" s="5" t="b">
        <f t="shared" si="299"/>
        <v>1</v>
      </c>
      <c r="J1262" s="4">
        <f t="shared" ca="1" si="300"/>
        <v>209.7075766804825</v>
      </c>
      <c r="K1262" s="4">
        <f t="shared" ca="1" si="301"/>
        <v>0.700617824345386</v>
      </c>
      <c r="L1262" s="4">
        <f t="shared" ca="1" si="302"/>
        <v>0.8535889789269504</v>
      </c>
      <c r="M1262" s="4">
        <f t="shared" ca="1" si="303"/>
        <v>0.98876994531198648</v>
      </c>
      <c r="N1262" s="4">
        <f t="shared" ca="1" si="305"/>
        <v>3</v>
      </c>
      <c r="O1262" s="4">
        <f t="shared" ca="1" si="304"/>
        <v>0</v>
      </c>
    </row>
    <row r="1263" spans="1:15" x14ac:dyDescent="0.2">
      <c r="A1263">
        <f t="shared" si="294"/>
        <v>2512</v>
      </c>
      <c r="B1263" s="4" t="b">
        <f t="shared" si="295"/>
        <v>1</v>
      </c>
      <c r="C1263" s="5" t="b">
        <f t="shared" si="293"/>
        <v>1</v>
      </c>
      <c r="D1263" s="4">
        <f t="shared" ca="1" si="296"/>
        <v>3</v>
      </c>
      <c r="E1263" s="15">
        <f t="shared" si="297"/>
        <v>2512</v>
      </c>
      <c r="F1263" s="4">
        <f t="shared" ca="1" si="298"/>
        <v>0</v>
      </c>
      <c r="G1263" s="6">
        <f>IF(C1263,VLOOKUP(A1263,RawData!A:C,3,FALSE),"")</f>
        <v>2.9569999999999999</v>
      </c>
      <c r="H1263" s="9">
        <f>IF(C1263,VLOOKUP(A1263,RawData!A:D,4,FALSE),"")</f>
        <v>209.73359579352999</v>
      </c>
      <c r="I1263" s="5" t="b">
        <f t="shared" si="299"/>
        <v>1</v>
      </c>
      <c r="J1263" s="4">
        <f t="shared" ca="1" si="300"/>
        <v>209.74019095151985</v>
      </c>
      <c r="K1263" s="4">
        <f t="shared" ca="1" si="301"/>
        <v>0.70428777071356308</v>
      </c>
      <c r="L1263" s="4">
        <f t="shared" ca="1" si="302"/>
        <v>0.85573198384665261</v>
      </c>
      <c r="M1263" s="4">
        <f t="shared" ca="1" si="303"/>
        <v>0.95151866331499946</v>
      </c>
      <c r="N1263" s="4">
        <f t="shared" ca="1" si="305"/>
        <v>3</v>
      </c>
      <c r="O1263" s="4">
        <f t="shared" ca="1" si="304"/>
        <v>0</v>
      </c>
    </row>
    <row r="1264" spans="1:15" x14ac:dyDescent="0.2">
      <c r="A1264">
        <f t="shared" si="294"/>
        <v>2514</v>
      </c>
      <c r="B1264" s="4" t="b">
        <f t="shared" si="295"/>
        <v>1</v>
      </c>
      <c r="C1264" s="5" t="b">
        <f t="shared" si="293"/>
        <v>1</v>
      </c>
      <c r="D1264" s="4">
        <f t="shared" ca="1" si="296"/>
        <v>3</v>
      </c>
      <c r="E1264" s="15">
        <f t="shared" si="297"/>
        <v>2514</v>
      </c>
      <c r="F1264" s="4">
        <f t="shared" ca="1" si="298"/>
        <v>0</v>
      </c>
      <c r="G1264" s="6">
        <f>IF(C1264,VLOOKUP(A1264,RawData!A:C,3,FALSE),"")</f>
        <v>2.9569999999999999</v>
      </c>
      <c r="H1264" s="9">
        <f>IF(C1264,VLOOKUP(A1264,RawData!A:D,4,FALSE),"")</f>
        <v>209.76136219568701</v>
      </c>
      <c r="I1264" s="5" t="b">
        <f t="shared" si="299"/>
        <v>1</v>
      </c>
      <c r="J1264" s="4">
        <f t="shared" ca="1" si="300"/>
        <v>209.77159390840097</v>
      </c>
      <c r="K1264" s="4">
        <f t="shared" ca="1" si="301"/>
        <v>0.70282866377422692</v>
      </c>
      <c r="L1264" s="4">
        <f t="shared" ca="1" si="302"/>
        <v>0.85060982924017026</v>
      </c>
      <c r="M1264" s="4">
        <f t="shared" ca="1" si="303"/>
        <v>0.91825926115799916</v>
      </c>
      <c r="N1264" s="4">
        <f t="shared" ca="1" si="305"/>
        <v>3</v>
      </c>
      <c r="O1264" s="4">
        <f t="shared" ca="1" si="304"/>
        <v>0</v>
      </c>
    </row>
    <row r="1265" spans="1:15" x14ac:dyDescent="0.2">
      <c r="A1265">
        <f t="shared" si="294"/>
        <v>2516</v>
      </c>
      <c r="B1265" s="4" t="b">
        <f t="shared" si="295"/>
        <v>1</v>
      </c>
      <c r="C1265" s="5" t="b">
        <f t="shared" si="293"/>
        <v>1</v>
      </c>
      <c r="D1265" s="4">
        <f t="shared" ca="1" si="296"/>
        <v>3</v>
      </c>
      <c r="E1265" s="15">
        <f t="shared" si="297"/>
        <v>2516</v>
      </c>
      <c r="F1265" s="4">
        <f t="shared" ca="1" si="298"/>
        <v>0</v>
      </c>
      <c r="G1265" s="6">
        <f>IF(C1265,VLOOKUP(A1265,RawData!A:C,3,FALSE),"")</f>
        <v>2.9413999999999998</v>
      </c>
      <c r="H1265" s="9">
        <f>IF(C1265,VLOOKUP(A1265,RawData!A:D,4,FALSE),"")</f>
        <v>209.79951379353</v>
      </c>
      <c r="I1265" s="5" t="b">
        <f t="shared" si="299"/>
        <v>1</v>
      </c>
      <c r="J1265" s="4">
        <f t="shared" ca="1" si="300"/>
        <v>209.80209148273366</v>
      </c>
      <c r="K1265" s="4">
        <f t="shared" ca="1" si="301"/>
        <v>0.69570886189453063</v>
      </c>
      <c r="L1265" s="4">
        <f t="shared" ca="1" si="302"/>
        <v>0.83771028298855299</v>
      </c>
      <c r="M1265" s="4">
        <f t="shared" ca="1" si="303"/>
        <v>0.89568640215699702</v>
      </c>
      <c r="N1265" s="4">
        <f t="shared" ca="1" si="305"/>
        <v>3</v>
      </c>
      <c r="O1265" s="4">
        <f t="shared" ca="1" si="304"/>
        <v>0</v>
      </c>
    </row>
    <row r="1266" spans="1:15" x14ac:dyDescent="0.2">
      <c r="A1266">
        <f t="shared" si="294"/>
        <v>2518</v>
      </c>
      <c r="B1266" s="4" t="b">
        <f t="shared" si="295"/>
        <v>1</v>
      </c>
      <c r="C1266" s="5" t="b">
        <f t="shared" si="293"/>
        <v>1</v>
      </c>
      <c r="D1266" s="4">
        <f t="shared" ca="1" si="296"/>
        <v>3</v>
      </c>
      <c r="E1266" s="15">
        <f t="shared" si="297"/>
        <v>2518</v>
      </c>
      <c r="F1266" s="4">
        <f t="shared" ca="1" si="298"/>
        <v>0</v>
      </c>
      <c r="G1266" s="6">
        <f>IF(C1266,VLOOKUP(A1266,RawData!A:C,3,FALSE),"")</f>
        <v>2.9413999999999998</v>
      </c>
      <c r="H1266" s="9">
        <f>IF(C1266,VLOOKUP(A1266,RawData!A:D,4,FALSE),"")</f>
        <v>209.83247279353</v>
      </c>
      <c r="I1266" s="5" t="b">
        <f t="shared" si="299"/>
        <v>1</v>
      </c>
      <c r="J1266" s="4">
        <f t="shared" ca="1" si="300"/>
        <v>209.83170305883044</v>
      </c>
      <c r="K1266" s="4">
        <f t="shared" ca="1" si="301"/>
        <v>0.68240647305708535</v>
      </c>
      <c r="L1266" s="4">
        <f t="shared" ca="1" si="302"/>
        <v>0.81684649164517964</v>
      </c>
      <c r="M1266" s="4">
        <f t="shared" ca="1" si="303"/>
        <v>0.87401380431199982</v>
      </c>
      <c r="N1266" s="4">
        <f t="shared" ca="1" si="305"/>
        <v>3</v>
      </c>
      <c r="O1266" s="4">
        <f t="shared" ca="1" si="304"/>
        <v>0</v>
      </c>
    </row>
    <row r="1267" spans="1:15" x14ac:dyDescent="0.2">
      <c r="A1267">
        <f t="shared" si="294"/>
        <v>2520</v>
      </c>
      <c r="B1267" s="4" t="b">
        <f t="shared" si="295"/>
        <v>1</v>
      </c>
      <c r="C1267" s="5" t="b">
        <f t="shared" si="293"/>
        <v>1</v>
      </c>
      <c r="D1267" s="4">
        <f t="shared" ca="1" si="296"/>
        <v>3</v>
      </c>
      <c r="E1267" s="15">
        <f t="shared" si="297"/>
        <v>2520</v>
      </c>
      <c r="F1267" s="4">
        <f t="shared" ca="1" si="298"/>
        <v>0</v>
      </c>
      <c r="G1267" s="6">
        <f>IF(C1267,VLOOKUP(A1267,RawData!A:C,3,FALSE),"")</f>
        <v>2.9413999999999998</v>
      </c>
      <c r="H1267" s="9">
        <f>IF(C1267,VLOOKUP(A1267,RawData!A:D,4,FALSE),"")</f>
        <v>209.860239195687</v>
      </c>
      <c r="I1267" s="5" t="b">
        <f t="shared" si="299"/>
        <v>1</v>
      </c>
      <c r="J1267" s="4">
        <f t="shared" ca="1" si="300"/>
        <v>209.86060585896954</v>
      </c>
      <c r="K1267" s="4">
        <f t="shared" ca="1" si="301"/>
        <v>0.66238991838096695</v>
      </c>
      <c r="L1267" s="4">
        <f t="shared" ca="1" si="302"/>
        <v>0.78817626620997316</v>
      </c>
      <c r="M1267" s="4">
        <f t="shared" ca="1" si="303"/>
        <v>0.85204085899999882</v>
      </c>
      <c r="N1267" s="4">
        <f t="shared" ca="1" si="305"/>
        <v>3</v>
      </c>
      <c r="O1267" s="4">
        <f t="shared" ca="1" si="304"/>
        <v>0</v>
      </c>
    </row>
    <row r="1268" spans="1:15" x14ac:dyDescent="0.2">
      <c r="A1268">
        <f t="shared" si="294"/>
        <v>2522</v>
      </c>
      <c r="B1268" s="4" t="b">
        <f t="shared" si="295"/>
        <v>1</v>
      </c>
      <c r="C1268" s="5" t="b">
        <f t="shared" si="293"/>
        <v>1</v>
      </c>
      <c r="D1268" s="4">
        <f t="shared" ca="1" si="296"/>
        <v>3</v>
      </c>
      <c r="E1268" s="15">
        <f t="shared" si="297"/>
        <v>2522</v>
      </c>
      <c r="F1268" s="4">
        <f t="shared" ca="1" si="298"/>
        <v>0</v>
      </c>
      <c r="G1268" s="6">
        <f>IF(C1268,VLOOKUP(A1268,RawData!A:C,3,FALSE),"")</f>
        <v>2.9413999999999998</v>
      </c>
      <c r="H1268" s="9">
        <f>IF(C1268,VLOOKUP(A1268,RawData!A:D,4,FALSE),"")</f>
        <v>209.88770514099801</v>
      </c>
      <c r="I1268" s="5" t="b">
        <f t="shared" si="299"/>
        <v>1</v>
      </c>
      <c r="J1268" s="4">
        <f t="shared" ca="1" si="300"/>
        <v>209.88879985265703</v>
      </c>
      <c r="K1268" s="4">
        <f t="shared" ca="1" si="301"/>
        <v>0.63615201517862374</v>
      </c>
      <c r="L1268" s="4">
        <f t="shared" ca="1" si="302"/>
        <v>0.75136457340497032</v>
      </c>
      <c r="M1268" s="4">
        <f t="shared" ca="1" si="303"/>
        <v>0.83526140215701616</v>
      </c>
      <c r="N1268" s="4">
        <f t="shared" ca="1" si="305"/>
        <v>3</v>
      </c>
      <c r="O1268" s="4">
        <f t="shared" ca="1" si="304"/>
        <v>0</v>
      </c>
    </row>
    <row r="1269" spans="1:15" x14ac:dyDescent="0.2">
      <c r="A1269">
        <f t="shared" si="294"/>
        <v>2524</v>
      </c>
      <c r="B1269" s="4" t="b">
        <f t="shared" si="295"/>
        <v>1</v>
      </c>
      <c r="C1269" s="5" t="b">
        <f t="shared" si="293"/>
        <v>1</v>
      </c>
      <c r="D1269" s="4">
        <f t="shared" ca="1" si="296"/>
        <v>3</v>
      </c>
      <c r="E1269" s="15">
        <f t="shared" si="297"/>
        <v>2524</v>
      </c>
      <c r="F1269" s="4">
        <f t="shared" ca="1" si="298"/>
        <v>0</v>
      </c>
      <c r="G1269" s="6">
        <f>IF(C1269,VLOOKUP(A1269,RawData!A:C,3,FALSE),"")</f>
        <v>2.9413999999999998</v>
      </c>
      <c r="H1269" s="9">
        <f>IF(C1269,VLOOKUP(A1269,RawData!A:D,4,FALSE),"")</f>
        <v>209.91517019568599</v>
      </c>
      <c r="I1269" s="5" t="b">
        <f t="shared" si="299"/>
        <v>1</v>
      </c>
      <c r="J1269" s="4">
        <f t="shared" ca="1" si="300"/>
        <v>209.91627535126494</v>
      </c>
      <c r="K1269" s="4">
        <f t="shared" ca="1" si="301"/>
        <v>0.60370248610033173</v>
      </c>
      <c r="L1269" s="4">
        <f t="shared" ca="1" si="302"/>
        <v>0.70587985955063459</v>
      </c>
      <c r="M1269" s="4">
        <f t="shared" ca="1" si="303"/>
        <v>0.81878145684498804</v>
      </c>
      <c r="N1269" s="4">
        <f t="shared" ca="1" si="305"/>
        <v>3</v>
      </c>
      <c r="O1269" s="4">
        <f t="shared" ca="1" si="304"/>
        <v>0</v>
      </c>
    </row>
    <row r="1270" spans="1:15" x14ac:dyDescent="0.2">
      <c r="A1270">
        <f t="shared" si="294"/>
        <v>2526</v>
      </c>
      <c r="B1270" s="4" t="b">
        <f t="shared" si="295"/>
        <v>1</v>
      </c>
      <c r="C1270" s="5" t="b">
        <f t="shared" si="293"/>
        <v>1</v>
      </c>
      <c r="D1270" s="4">
        <f t="shared" ca="1" si="296"/>
        <v>3</v>
      </c>
      <c r="E1270" s="15">
        <f t="shared" si="297"/>
        <v>2526</v>
      </c>
      <c r="F1270" s="4">
        <f t="shared" ca="1" si="298"/>
        <v>0</v>
      </c>
      <c r="G1270" s="6">
        <f>IF(C1270,VLOOKUP(A1270,RawData!A:C,3,FALSE),"")</f>
        <v>2.9413999999999998</v>
      </c>
      <c r="H1270" s="9">
        <f>IF(C1270,VLOOKUP(A1270,RawData!A:D,4,FALSE),"")</f>
        <v>209.95302233668599</v>
      </c>
      <c r="I1270" s="5" t="b">
        <f t="shared" si="299"/>
        <v>1</v>
      </c>
      <c r="J1270" s="4">
        <f t="shared" ca="1" si="300"/>
        <v>209.94321926746349</v>
      </c>
      <c r="K1270" s="4">
        <f t="shared" ca="1" si="301"/>
        <v>0.56471598296761272</v>
      </c>
      <c r="L1270" s="4">
        <f t="shared" ca="1" si="302"/>
        <v>0.65136767656227335</v>
      </c>
      <c r="M1270" s="4">
        <f t="shared" ca="1" si="303"/>
        <v>0.80230240215598769</v>
      </c>
      <c r="N1270" s="4">
        <f t="shared" ca="1" si="305"/>
        <v>3</v>
      </c>
      <c r="O1270" s="4">
        <f t="shared" ca="1" si="304"/>
        <v>0</v>
      </c>
    </row>
    <row r="1271" spans="1:15" x14ac:dyDescent="0.2">
      <c r="A1271">
        <f t="shared" si="294"/>
        <v>2528</v>
      </c>
      <c r="B1271" s="4" t="b">
        <f t="shared" si="295"/>
        <v>1</v>
      </c>
      <c r="C1271" s="5" t="b">
        <f t="shared" si="293"/>
        <v>1</v>
      </c>
      <c r="D1271" s="4">
        <f t="shared" ca="1" si="296"/>
        <v>3</v>
      </c>
      <c r="E1271" s="15">
        <f t="shared" si="297"/>
        <v>2528</v>
      </c>
      <c r="F1271" s="4">
        <f t="shared" ca="1" si="298"/>
        <v>0</v>
      </c>
      <c r="G1271" s="6">
        <f>IF(C1271,VLOOKUP(A1271,RawData!A:C,3,FALSE),"")</f>
        <v>2.9297</v>
      </c>
      <c r="H1271" s="9">
        <f>IF(C1271,VLOOKUP(A1271,RawData!A:D,4,FALSE),"")</f>
        <v>209.986281738842</v>
      </c>
      <c r="I1271" s="5" t="b">
        <f t="shared" si="299"/>
        <v>1</v>
      </c>
      <c r="J1271" s="4">
        <f t="shared" ca="1" si="300"/>
        <v>209.96963157252304</v>
      </c>
      <c r="K1271" s="4">
        <f t="shared" ca="1" si="301"/>
        <v>0.51866086414742085</v>
      </c>
      <c r="L1271" s="4">
        <f t="shared" ca="1" si="302"/>
        <v>0.58798586593360369</v>
      </c>
      <c r="M1271" s="4">
        <f t="shared" ca="1" si="303"/>
        <v>0.79131545684498406</v>
      </c>
      <c r="N1271" s="4">
        <f t="shared" ca="1" si="305"/>
        <v>3</v>
      </c>
      <c r="O1271" s="4">
        <f t="shared" ca="1" si="304"/>
        <v>0</v>
      </c>
    </row>
    <row r="1272" spans="1:15" x14ac:dyDescent="0.2">
      <c r="A1272">
        <f t="shared" si="294"/>
        <v>2530</v>
      </c>
      <c r="B1272" s="4" t="b">
        <f t="shared" si="295"/>
        <v>1</v>
      </c>
      <c r="C1272" s="5" t="b">
        <f t="shared" si="293"/>
        <v>1</v>
      </c>
      <c r="D1272" s="4">
        <f t="shared" ca="1" si="296"/>
        <v>3</v>
      </c>
      <c r="E1272" s="15">
        <f t="shared" si="297"/>
        <v>2530</v>
      </c>
      <c r="F1272" s="4">
        <f t="shared" ca="1" si="298"/>
        <v>0</v>
      </c>
      <c r="G1272" s="6">
        <f>IF(C1272,VLOOKUP(A1272,RawData!A:C,3,FALSE),"")</f>
        <v>2.9453</v>
      </c>
      <c r="H1272" s="9">
        <f>IF(C1272,VLOOKUP(A1272,RawData!A:D,4,FALSE),"")</f>
        <v>210.01374679353</v>
      </c>
      <c r="I1272" s="5" t="b">
        <f t="shared" si="299"/>
        <v>1</v>
      </c>
      <c r="J1272" s="4">
        <f t="shared" ca="1" si="300"/>
        <v>209.99329590109176</v>
      </c>
      <c r="K1272" s="4">
        <f t="shared" ca="1" si="301"/>
        <v>0.46552752896525362</v>
      </c>
      <c r="L1272" s="4">
        <f t="shared" ca="1" si="302"/>
        <v>0.51593103425554432</v>
      </c>
      <c r="M1272" s="4">
        <f t="shared" ca="1" si="303"/>
        <v>0.70582872878699732</v>
      </c>
      <c r="N1272" s="4">
        <f t="shared" ca="1" si="305"/>
        <v>3</v>
      </c>
      <c r="O1272" s="4">
        <f t="shared" ca="1" si="304"/>
        <v>0</v>
      </c>
    </row>
    <row r="1273" spans="1:15" x14ac:dyDescent="0.2">
      <c r="A1273">
        <f t="shared" si="294"/>
        <v>2532</v>
      </c>
      <c r="B1273" s="4" t="b">
        <f t="shared" si="295"/>
        <v>1</v>
      </c>
      <c r="C1273" s="5" t="b">
        <f t="shared" si="293"/>
        <v>1</v>
      </c>
      <c r="D1273" s="4">
        <f t="shared" ca="1" si="296"/>
        <v>3</v>
      </c>
      <c r="E1273" s="15">
        <f t="shared" si="297"/>
        <v>2532</v>
      </c>
      <c r="F1273" s="4">
        <f t="shared" ca="1" si="298"/>
        <v>0</v>
      </c>
      <c r="G1273" s="6">
        <f>IF(C1273,VLOOKUP(A1273,RawData!A:C,3,FALSE),"")</f>
        <v>2.9453</v>
      </c>
      <c r="H1273" s="9">
        <f>IF(C1273,VLOOKUP(A1273,RawData!A:D,4,FALSE),"")</f>
        <v>210.04670579353001</v>
      </c>
      <c r="I1273" s="5" t="b">
        <f t="shared" si="299"/>
        <v>1</v>
      </c>
      <c r="J1273" s="4">
        <f t="shared" ca="1" si="300"/>
        <v>210.01377067950932</v>
      </c>
      <c r="K1273" s="4">
        <f t="shared" ca="1" si="301"/>
        <v>0.40530625653502739</v>
      </c>
      <c r="L1273" s="4">
        <f t="shared" ca="1" si="302"/>
        <v>0.43467153989519147</v>
      </c>
      <c r="M1273" s="4">
        <f t="shared" ca="1" si="303"/>
        <v>0.60725213094301012</v>
      </c>
      <c r="N1273" s="4">
        <f t="shared" ca="1" si="305"/>
        <v>3</v>
      </c>
      <c r="O1273" s="4">
        <f t="shared" ca="1" si="304"/>
        <v>0</v>
      </c>
    </row>
    <row r="1274" spans="1:15" x14ac:dyDescent="0.2">
      <c r="A1274">
        <f t="shared" si="294"/>
        <v>2534</v>
      </c>
      <c r="B1274" s="4" t="b">
        <f t="shared" si="295"/>
        <v>1</v>
      </c>
      <c r="C1274" s="5" t="b">
        <f t="shared" si="293"/>
        <v>1</v>
      </c>
      <c r="D1274" s="4">
        <f t="shared" ca="1" si="296"/>
        <v>3</v>
      </c>
      <c r="E1274" s="15">
        <f t="shared" si="297"/>
        <v>2534</v>
      </c>
      <c r="F1274" s="4">
        <f t="shared" ca="1" si="298"/>
        <v>0</v>
      </c>
      <c r="G1274" s="6">
        <f>IF(C1274,VLOOKUP(A1274,RawData!A:C,3,FALSE),"")</f>
        <v>2.9297</v>
      </c>
      <c r="H1274" s="9">
        <f>IF(C1274,VLOOKUP(A1274,RawData!A:D,4,FALSE),"")</f>
        <v>210.07417179353001</v>
      </c>
      <c r="I1274" s="5" t="b">
        <f t="shared" si="299"/>
        <v>1</v>
      </c>
      <c r="J1274" s="4">
        <f t="shared" ca="1" si="300"/>
        <v>210.03205123455669</v>
      </c>
      <c r="K1274" s="4">
        <f t="shared" ca="1" si="301"/>
        <v>0.33799701812716876</v>
      </c>
      <c r="L1274" s="4">
        <f t="shared" ca="1" si="302"/>
        <v>0.34402049714762484</v>
      </c>
      <c r="M1274" s="4">
        <f t="shared" ca="1" si="303"/>
        <v>0.54472420647002195</v>
      </c>
      <c r="N1274" s="4">
        <f t="shared" ca="1" si="305"/>
        <v>3</v>
      </c>
      <c r="O1274" s="4">
        <f t="shared" ca="1" si="304"/>
        <v>0</v>
      </c>
    </row>
    <row r="1275" spans="1:15" x14ac:dyDescent="0.2">
      <c r="A1275">
        <f t="shared" si="294"/>
        <v>2536</v>
      </c>
      <c r="B1275" s="4" t="b">
        <f t="shared" si="295"/>
        <v>1</v>
      </c>
      <c r="C1275" s="5" t="b">
        <f t="shared" si="293"/>
        <v>1</v>
      </c>
      <c r="D1275" s="4">
        <f t="shared" ca="1" si="296"/>
        <v>3</v>
      </c>
      <c r="E1275" s="15">
        <f t="shared" si="297"/>
        <v>2536</v>
      </c>
      <c r="F1275" s="4">
        <f t="shared" ca="1" si="298"/>
        <v>0</v>
      </c>
      <c r="G1275" s="6">
        <f>IF(C1275,VLOOKUP(A1275,RawData!A:C,3,FALSE),"")</f>
        <v>2.9453</v>
      </c>
      <c r="H1275" s="9">
        <f>IF(C1275,VLOOKUP(A1275,RawData!A:D,4,FALSE),"")</f>
        <v>210.10193819568599</v>
      </c>
      <c r="I1275" s="5" t="b">
        <f t="shared" si="299"/>
        <v>1</v>
      </c>
      <c r="J1275" s="4">
        <f t="shared" ca="1" si="300"/>
        <v>210.04911078329158</v>
      </c>
      <c r="K1275" s="4">
        <f t="shared" ca="1" si="301"/>
        <v>0.26375765523533801</v>
      </c>
      <c r="L1275" s="4">
        <f t="shared" ca="1" si="302"/>
        <v>0.24327879171769951</v>
      </c>
      <c r="M1275" s="4">
        <f t="shared" ca="1" si="303"/>
        <v>0.5068730654710123</v>
      </c>
      <c r="N1275" s="4">
        <f t="shared" ca="1" si="305"/>
        <v>3</v>
      </c>
      <c r="O1275" s="4">
        <f t="shared" ca="1" si="304"/>
        <v>0</v>
      </c>
    </row>
    <row r="1276" spans="1:15" x14ac:dyDescent="0.2">
      <c r="A1276">
        <f t="shared" si="294"/>
        <v>2538</v>
      </c>
      <c r="B1276" s="4" t="b">
        <f t="shared" si="295"/>
        <v>1</v>
      </c>
      <c r="C1276" s="5" t="b">
        <f t="shared" si="293"/>
        <v>1</v>
      </c>
      <c r="D1276" s="4">
        <f t="shared" ca="1" si="296"/>
        <v>3</v>
      </c>
      <c r="E1276" s="15">
        <f t="shared" si="297"/>
        <v>2538</v>
      </c>
      <c r="F1276" s="4">
        <f t="shared" ca="1" si="298"/>
        <v>0</v>
      </c>
      <c r="G1276" s="6">
        <f>IF(C1276,VLOOKUP(A1276,RawData!A:C,3,FALSE),"")</f>
        <v>2.9453</v>
      </c>
      <c r="H1276" s="9">
        <f>IF(C1276,VLOOKUP(A1276,RawData!A:D,4,FALSE),"")</f>
        <v>210.12940419568599</v>
      </c>
      <c r="I1276" s="5" t="b">
        <f t="shared" si="299"/>
        <v>1</v>
      </c>
      <c r="J1276" s="4">
        <f t="shared" ca="1" si="300"/>
        <v>210.06457552733906</v>
      </c>
      <c r="K1276" s="4">
        <f t="shared" ca="1" si="301"/>
        <v>0.18208559740307351</v>
      </c>
      <c r="L1276" s="4">
        <f t="shared" ca="1" si="302"/>
        <v>0.13293927141168638</v>
      </c>
      <c r="M1276" s="4">
        <f t="shared" ca="1" si="303"/>
        <v>0.45194201078300011</v>
      </c>
      <c r="N1276" s="4">
        <f t="shared" ca="1" si="305"/>
        <v>3</v>
      </c>
      <c r="O1276" s="4">
        <f t="shared" ca="1" si="304"/>
        <v>0</v>
      </c>
    </row>
    <row r="1277" spans="1:15" x14ac:dyDescent="0.2">
      <c r="A1277">
        <f t="shared" si="294"/>
        <v>2540</v>
      </c>
      <c r="B1277" s="4" t="b">
        <f t="shared" si="295"/>
        <v>1</v>
      </c>
      <c r="C1277" s="5" t="b">
        <f t="shared" si="293"/>
        <v>1</v>
      </c>
      <c r="D1277" s="4">
        <f t="shared" ca="1" si="296"/>
        <v>3</v>
      </c>
      <c r="E1277" s="15">
        <f t="shared" si="297"/>
        <v>2540</v>
      </c>
      <c r="F1277" s="4">
        <f t="shared" ca="1" si="298"/>
        <v>0</v>
      </c>
      <c r="G1277" s="6">
        <f>IF(C1277,VLOOKUP(A1277,RawData!A:C,3,FALSE),"")</f>
        <v>2.9453</v>
      </c>
      <c r="H1277" s="9">
        <f>IF(C1277,VLOOKUP(A1277,RawData!A:D,4,FALSE),"")</f>
        <v>210.15656973884199</v>
      </c>
      <c r="I1277" s="5" t="b">
        <f t="shared" si="299"/>
        <v>1</v>
      </c>
      <c r="J1277" s="4">
        <f t="shared" ca="1" si="300"/>
        <v>210.07809110833205</v>
      </c>
      <c r="K1277" s="4">
        <f t="shared" ca="1" si="301"/>
        <v>9.3315913694738128E-2</v>
      </c>
      <c r="L1277" s="4">
        <f t="shared" ca="1" si="302"/>
        <v>1.5788679581334009E-2</v>
      </c>
      <c r="M1277" s="4">
        <f t="shared" ca="1" si="303"/>
        <v>0.3970100107839869</v>
      </c>
      <c r="N1277" s="4">
        <f t="shared" ca="1" si="305"/>
        <v>3</v>
      </c>
      <c r="O1277" s="4">
        <f t="shared" ca="1" si="304"/>
        <v>0</v>
      </c>
    </row>
    <row r="1278" spans="1:15" x14ac:dyDescent="0.2">
      <c r="A1278">
        <f t="shared" si="294"/>
        <v>2542</v>
      </c>
      <c r="B1278" s="4" t="b">
        <f t="shared" si="295"/>
        <v>1</v>
      </c>
      <c r="C1278" s="5" t="b">
        <f t="shared" si="293"/>
        <v>1</v>
      </c>
      <c r="D1278" s="4">
        <f t="shared" ca="1" si="296"/>
        <v>3</v>
      </c>
      <c r="E1278" s="15">
        <f t="shared" si="297"/>
        <v>2542</v>
      </c>
      <c r="F1278" s="4">
        <f t="shared" ca="1" si="298"/>
        <v>0</v>
      </c>
      <c r="G1278" s="6">
        <f>IF(C1278,VLOOKUP(A1278,RawData!A:C,3,FALSE),"")</f>
        <v>2.9453</v>
      </c>
      <c r="H1278" s="9">
        <f>IF(C1278,VLOOKUP(A1278,RawData!A:D,4,FALSE),"")</f>
        <v>210.178842195687</v>
      </c>
      <c r="I1278" s="5" t="b">
        <f t="shared" si="299"/>
        <v>1</v>
      </c>
      <c r="J1278" s="4">
        <f t="shared" ca="1" si="300"/>
        <v>210.08932245897029</v>
      </c>
      <c r="K1278" s="4">
        <f t="shared" ca="1" si="301"/>
        <v>2.9016457006036944E-5</v>
      </c>
      <c r="L1278" s="4">
        <f t="shared" ca="1" si="302"/>
        <v>0.10379147328455929</v>
      </c>
      <c r="M1278" s="4">
        <f t="shared" ca="1" si="303"/>
        <v>0.31551327194100054</v>
      </c>
      <c r="N1278" s="4">
        <f t="shared" ca="1" si="305"/>
        <v>3</v>
      </c>
      <c r="O1278" s="4">
        <f t="shared" ca="1" si="304"/>
        <v>0</v>
      </c>
    </row>
    <row r="1279" spans="1:15" x14ac:dyDescent="0.2">
      <c r="A1279">
        <f t="shared" si="294"/>
        <v>2544</v>
      </c>
      <c r="B1279" s="4" t="b">
        <f t="shared" si="295"/>
        <v>1</v>
      </c>
      <c r="C1279" s="5" t="b">
        <f t="shared" si="293"/>
        <v>1</v>
      </c>
      <c r="D1279" s="4">
        <f t="shared" ca="1" si="296"/>
        <v>3</v>
      </c>
      <c r="E1279" s="15">
        <f t="shared" si="297"/>
        <v>2544</v>
      </c>
      <c r="F1279" s="4">
        <f t="shared" ca="1" si="298"/>
        <v>0</v>
      </c>
      <c r="G1279" s="6">
        <f>IF(C1279,VLOOKUP(A1279,RawData!A:C,3,FALSE),"")</f>
        <v>2.9453</v>
      </c>
      <c r="H1279" s="9">
        <f>IF(C1279,VLOOKUP(A1279,RawData!A:D,4,FALSE),"")</f>
        <v>210.200815195687</v>
      </c>
      <c r="I1279" s="5" t="b">
        <f t="shared" si="299"/>
        <v>1</v>
      </c>
      <c r="J1279" s="4">
        <f t="shared" ca="1" si="300"/>
        <v>210.09755114339785</v>
      </c>
      <c r="K1279" s="4">
        <f t="shared" ca="1" si="301"/>
        <v>9.4063564188161308E-2</v>
      </c>
      <c r="L1279" s="4">
        <f t="shared" ca="1" si="302"/>
        <v>0.22119402413150624</v>
      </c>
      <c r="M1279" s="4">
        <f t="shared" ca="1" si="303"/>
        <v>0.22732281509698282</v>
      </c>
      <c r="N1279" s="4">
        <f t="shared" ca="1" si="305"/>
        <v>3</v>
      </c>
      <c r="O1279" s="4">
        <f t="shared" ca="1" si="304"/>
        <v>0</v>
      </c>
    </row>
    <row r="1280" spans="1:15" x14ac:dyDescent="0.2">
      <c r="A1280">
        <f t="shared" si="294"/>
        <v>2546</v>
      </c>
      <c r="B1280" s="4" t="b">
        <f t="shared" si="295"/>
        <v>1</v>
      </c>
      <c r="C1280" s="5" t="b">
        <f t="shared" si="293"/>
        <v>1</v>
      </c>
      <c r="D1280" s="4">
        <f t="shared" ca="1" si="296"/>
        <v>3</v>
      </c>
      <c r="E1280" s="15">
        <f t="shared" si="297"/>
        <v>2546</v>
      </c>
      <c r="F1280" s="4">
        <f t="shared" ca="1" si="298"/>
        <v>0</v>
      </c>
      <c r="G1280" s="6">
        <f>IF(C1280,VLOOKUP(A1280,RawData!A:C,3,FALSE),"")</f>
        <v>2.9453</v>
      </c>
      <c r="H1280" s="9">
        <f>IF(C1280,VLOOKUP(A1280,RawData!A:D,4,FALSE),"")</f>
        <v>210.22798073884201</v>
      </c>
      <c r="I1280" s="5" t="b">
        <f t="shared" si="299"/>
        <v>1</v>
      </c>
      <c r="J1280" s="4">
        <f t="shared" ca="1" si="300"/>
        <v>210.10259990884262</v>
      </c>
      <c r="K1280" s="4">
        <f t="shared" ca="1" si="301"/>
        <v>0.18730890816610213</v>
      </c>
      <c r="L1280" s="4">
        <f t="shared" ca="1" si="302"/>
        <v>0.33233370192218104</v>
      </c>
      <c r="M1280" s="4">
        <f t="shared" ca="1" si="303"/>
        <v>0.1183601309440121</v>
      </c>
      <c r="N1280" s="4">
        <f t="shared" ca="1" si="305"/>
        <v>3</v>
      </c>
      <c r="O1280" s="4">
        <f t="shared" ca="1" si="304"/>
        <v>0</v>
      </c>
    </row>
    <row r="1281" spans="1:15" x14ac:dyDescent="0.2">
      <c r="A1281">
        <f t="shared" si="294"/>
        <v>2548</v>
      </c>
      <c r="B1281" s="4" t="b">
        <f t="shared" si="295"/>
        <v>1</v>
      </c>
      <c r="C1281" s="5" t="b">
        <f t="shared" si="293"/>
        <v>1</v>
      </c>
      <c r="D1281" s="4">
        <f t="shared" ca="1" si="296"/>
        <v>3</v>
      </c>
      <c r="E1281" s="15">
        <f t="shared" si="297"/>
        <v>2548</v>
      </c>
      <c r="F1281" s="4">
        <f t="shared" ca="1" si="298"/>
        <v>0</v>
      </c>
      <c r="G1281" s="6">
        <f>IF(C1281,VLOOKUP(A1281,RawData!A:C,3,FALSE),"")</f>
        <v>2.9453</v>
      </c>
      <c r="H1281" s="9">
        <f>IF(C1281,VLOOKUP(A1281,RawData!A:D,4,FALSE),"")</f>
        <v>210.25025319568601</v>
      </c>
      <c r="I1281" s="5" t="b">
        <f t="shared" si="299"/>
        <v>1</v>
      </c>
      <c r="J1281" s="4">
        <f t="shared" ca="1" si="300"/>
        <v>210.103937201625</v>
      </c>
      <c r="K1281" s="4">
        <f t="shared" ca="1" si="301"/>
        <v>0.27793504597062224</v>
      </c>
      <c r="L1281" s="4">
        <f t="shared" ca="1" si="302"/>
        <v>0.43278050842073412</v>
      </c>
      <c r="M1281" s="4">
        <f t="shared" ca="1" si="303"/>
        <v>8.4970762540024225E-3</v>
      </c>
      <c r="N1281" s="4">
        <f t="shared" ca="1" si="305"/>
        <v>3</v>
      </c>
      <c r="O1281" s="4">
        <f t="shared" ca="1" si="304"/>
        <v>0</v>
      </c>
    </row>
    <row r="1282" spans="1:15" x14ac:dyDescent="0.2">
      <c r="A1282">
        <f t="shared" si="294"/>
        <v>2550</v>
      </c>
      <c r="B1282" s="4" t="b">
        <f t="shared" si="295"/>
        <v>1</v>
      </c>
      <c r="C1282" s="5" t="b">
        <f t="shared" si="293"/>
        <v>1</v>
      </c>
      <c r="D1282" s="4">
        <f t="shared" ca="1" si="296"/>
        <v>3</v>
      </c>
      <c r="E1282" s="15">
        <f t="shared" si="297"/>
        <v>2550</v>
      </c>
      <c r="F1282" s="4">
        <f t="shared" ca="1" si="298"/>
        <v>0</v>
      </c>
      <c r="G1282" s="6">
        <f>IF(C1282,VLOOKUP(A1282,RawData!A:C,3,FALSE),"")</f>
        <v>2.9453</v>
      </c>
      <c r="H1282" s="9">
        <f>IF(C1282,VLOOKUP(A1282,RawData!A:D,4,FALSE),"")</f>
        <v>210.27222619568599</v>
      </c>
      <c r="I1282" s="5" t="b">
        <f t="shared" si="299"/>
        <v>1</v>
      </c>
      <c r="J1282" s="4">
        <f t="shared" ca="1" si="300"/>
        <v>210.10121829631072</v>
      </c>
      <c r="K1282" s="4">
        <f t="shared" ca="1" si="301"/>
        <v>0.36384463295166825</v>
      </c>
      <c r="L1282" s="4">
        <f t="shared" ca="1" si="302"/>
        <v>0.51880359370889551</v>
      </c>
      <c r="M1282" s="4">
        <f t="shared" ca="1" si="303"/>
        <v>0.11205246690099102</v>
      </c>
      <c r="N1282" s="4">
        <f t="shared" ca="1" si="305"/>
        <v>3</v>
      </c>
      <c r="O1282" s="4">
        <f t="shared" ca="1" si="304"/>
        <v>0</v>
      </c>
    </row>
    <row r="1283" spans="1:15" x14ac:dyDescent="0.2">
      <c r="A1283">
        <f t="shared" si="294"/>
        <v>2552</v>
      </c>
      <c r="B1283" s="4" t="b">
        <f t="shared" si="295"/>
        <v>1</v>
      </c>
      <c r="C1283" s="5" t="b">
        <f t="shared" si="293"/>
        <v>1</v>
      </c>
      <c r="D1283" s="4">
        <f t="shared" ca="1" si="296"/>
        <v>3</v>
      </c>
      <c r="E1283" s="15">
        <f t="shared" si="297"/>
        <v>2552</v>
      </c>
      <c r="F1283" s="4">
        <f t="shared" ca="1" si="298"/>
        <v>0</v>
      </c>
      <c r="G1283" s="6">
        <f>IF(C1283,VLOOKUP(A1283,RawData!A:C,3,FALSE),"")</f>
        <v>2.9453</v>
      </c>
      <c r="H1283" s="9">
        <f>IF(C1283,VLOOKUP(A1283,RawData!A:D,4,FALSE),"")</f>
        <v>210.29419914099901</v>
      </c>
      <c r="I1283" s="5" t="b">
        <f t="shared" si="299"/>
        <v>1</v>
      </c>
      <c r="J1283" s="4">
        <f t="shared" ca="1" si="300"/>
        <v>210.09459134400137</v>
      </c>
      <c r="K1283" s="4">
        <f t="shared" ca="1" si="301"/>
        <v>0.44359101552359448</v>
      </c>
      <c r="L1283" s="4">
        <f t="shared" ca="1" si="302"/>
        <v>0.5885437964244602</v>
      </c>
      <c r="M1283" s="4">
        <f t="shared" ca="1" si="303"/>
        <v>0.23290146690001734</v>
      </c>
      <c r="N1283" s="4">
        <f t="shared" ca="1" si="305"/>
        <v>3</v>
      </c>
      <c r="O1283" s="4">
        <f t="shared" ca="1" si="304"/>
        <v>0</v>
      </c>
    </row>
    <row r="1284" spans="1:15" x14ac:dyDescent="0.2">
      <c r="A1284">
        <f t="shared" si="294"/>
        <v>2554</v>
      </c>
      <c r="B1284" s="4" t="b">
        <f t="shared" si="295"/>
        <v>1</v>
      </c>
      <c r="C1284" s="5" t="b">
        <f t="shared" si="293"/>
        <v>1</v>
      </c>
      <c r="D1284" s="4">
        <f t="shared" ca="1" si="296"/>
        <v>3</v>
      </c>
      <c r="E1284" s="15">
        <f t="shared" si="297"/>
        <v>2554</v>
      </c>
      <c r="F1284" s="4">
        <f t="shared" ca="1" si="298"/>
        <v>0</v>
      </c>
      <c r="G1284" s="6">
        <f>IF(C1284,VLOOKUP(A1284,RawData!A:C,3,FALSE),"")</f>
        <v>2.9453</v>
      </c>
      <c r="H1284" s="9">
        <f>IF(C1284,VLOOKUP(A1284,RawData!A:D,4,FALSE),"")</f>
        <v>210.31067819568699</v>
      </c>
      <c r="I1284" s="5" t="b">
        <f t="shared" si="299"/>
        <v>1</v>
      </c>
      <c r="J1284" s="4">
        <f t="shared" ca="1" si="300"/>
        <v>210.08354408561252</v>
      </c>
      <c r="K1284" s="4">
        <f t="shared" ca="1" si="301"/>
        <v>0.51710638790689245</v>
      </c>
      <c r="L1284" s="4">
        <f t="shared" ca="1" si="302"/>
        <v>0.6419623280330029</v>
      </c>
      <c r="M1284" s="4">
        <f t="shared" ca="1" si="303"/>
        <v>0.36993006474298795</v>
      </c>
      <c r="N1284" s="4">
        <f t="shared" ca="1" si="305"/>
        <v>3</v>
      </c>
      <c r="O1284" s="4">
        <f t="shared" ca="1" si="304"/>
        <v>0</v>
      </c>
    </row>
    <row r="1285" spans="1:15" x14ac:dyDescent="0.2">
      <c r="A1285">
        <f t="shared" si="294"/>
        <v>2556</v>
      </c>
      <c r="B1285" s="4" t="b">
        <f t="shared" si="295"/>
        <v>1</v>
      </c>
      <c r="C1285" s="5" t="b">
        <f t="shared" si="293"/>
        <v>1</v>
      </c>
      <c r="D1285" s="4">
        <f t="shared" ca="1" si="296"/>
        <v>3</v>
      </c>
      <c r="E1285" s="15">
        <f t="shared" si="297"/>
        <v>2556</v>
      </c>
      <c r="F1285" s="4">
        <f t="shared" ca="1" si="298"/>
        <v>0</v>
      </c>
      <c r="G1285" s="6">
        <f>IF(C1285,VLOOKUP(A1285,RawData!A:C,3,FALSE),"")</f>
        <v>2.9453</v>
      </c>
      <c r="H1285" s="9">
        <f>IF(C1285,VLOOKUP(A1285,RawData!A:D,4,FALSE),"")</f>
        <v>210.32715814099799</v>
      </c>
      <c r="I1285" s="5" t="b">
        <f t="shared" si="299"/>
        <v>1</v>
      </c>
      <c r="J1285" s="4">
        <f t="shared" ca="1" si="300"/>
        <v>210.06772219327107</v>
      </c>
      <c r="K1285" s="4">
        <f t="shared" ca="1" si="301"/>
        <v>0.58459698786069225</v>
      </c>
      <c r="L1285" s="4">
        <f t="shared" ca="1" si="302"/>
        <v>0.67960049006586587</v>
      </c>
      <c r="M1285" s="4">
        <f t="shared" ca="1" si="303"/>
        <v>0.52833080358499274</v>
      </c>
      <c r="N1285" s="4">
        <f t="shared" ca="1" si="305"/>
        <v>3</v>
      </c>
      <c r="O1285" s="4">
        <f t="shared" ca="1" si="304"/>
        <v>0</v>
      </c>
    </row>
    <row r="1286" spans="1:15" x14ac:dyDescent="0.2">
      <c r="A1286">
        <f t="shared" si="294"/>
        <v>2558</v>
      </c>
      <c r="B1286" s="4" t="b">
        <f t="shared" si="295"/>
        <v>1</v>
      </c>
      <c r="C1286" s="5" t="b">
        <f t="shared" si="293"/>
        <v>1</v>
      </c>
      <c r="D1286" s="4">
        <f t="shared" ca="1" si="296"/>
        <v>3</v>
      </c>
      <c r="E1286" s="15">
        <f t="shared" si="297"/>
        <v>2558</v>
      </c>
      <c r="F1286" s="4">
        <f t="shared" ca="1" si="298"/>
        <v>0</v>
      </c>
      <c r="G1286" s="6">
        <f>IF(C1286,VLOOKUP(A1286,RawData!A:C,3,FALSE),"")</f>
        <v>2.9453</v>
      </c>
      <c r="H1286" s="9">
        <f>IF(C1286,VLOOKUP(A1286,RawData!A:D,4,FALSE),"")</f>
        <v>210.34363719568699</v>
      </c>
      <c r="I1286" s="5" t="b">
        <f t="shared" si="299"/>
        <v>1</v>
      </c>
      <c r="J1286" s="4">
        <f t="shared" ca="1" si="300"/>
        <v>210.04660368347803</v>
      </c>
      <c r="K1286" s="4">
        <f t="shared" ca="1" si="301"/>
        <v>0.64640754081963792</v>
      </c>
      <c r="L1286" s="4">
        <f t="shared" ca="1" si="302"/>
        <v>0.70232487124496856</v>
      </c>
      <c r="M1286" s="4">
        <f t="shared" ca="1" si="303"/>
        <v>0.68793320574098971</v>
      </c>
      <c r="N1286" s="4">
        <f t="shared" ca="1" si="305"/>
        <v>3</v>
      </c>
      <c r="O1286" s="4">
        <f t="shared" ca="1" si="304"/>
        <v>0</v>
      </c>
    </row>
    <row r="1287" spans="1:15" x14ac:dyDescent="0.2">
      <c r="A1287">
        <f t="shared" si="294"/>
        <v>2560</v>
      </c>
      <c r="B1287" s="4" t="b">
        <f t="shared" si="295"/>
        <v>1</v>
      </c>
      <c r="C1287" s="5" t="b">
        <f t="shared" ref="C1287:C1350" si="306">IF(AND(B1287,A1287&lt;=$G$1),TRUE(),FALSE())</f>
        <v>1</v>
      </c>
      <c r="D1287" s="4">
        <f t="shared" ca="1" si="296"/>
        <v>3</v>
      </c>
      <c r="E1287" s="15">
        <f t="shared" si="297"/>
        <v>2560</v>
      </c>
      <c r="F1287" s="4">
        <f t="shared" ca="1" si="298"/>
        <v>0</v>
      </c>
      <c r="G1287" s="6">
        <f>IF(C1287,VLOOKUP(A1287,RawData!A:C,3,FALSE),"")</f>
        <v>2.9453</v>
      </c>
      <c r="H1287" s="9">
        <f>IF(C1287,VLOOKUP(A1287,RawData!A:D,4,FALSE),"")</f>
        <v>210.28591592447299</v>
      </c>
      <c r="I1287" s="5" t="b">
        <f t="shared" si="299"/>
        <v>1</v>
      </c>
      <c r="J1287" s="4">
        <f t="shared" ca="1" si="300"/>
        <v>210.02016920594295</v>
      </c>
      <c r="K1287" s="4">
        <f t="shared" ca="1" si="301"/>
        <v>0.70049884801460394</v>
      </c>
      <c r="L1287" s="4">
        <f t="shared" ca="1" si="302"/>
        <v>0.70828318547154367</v>
      </c>
      <c r="M1287" s="4">
        <f t="shared" ca="1" si="303"/>
        <v>0.84693385827500833</v>
      </c>
      <c r="N1287" s="4">
        <f t="shared" ca="1" si="305"/>
        <v>3</v>
      </c>
      <c r="O1287" s="4">
        <f t="shared" ca="1" si="304"/>
        <v>0</v>
      </c>
    </row>
    <row r="1288" spans="1:15" x14ac:dyDescent="0.2">
      <c r="A1288">
        <f t="shared" ref="A1288:A1351" si="307">A1287+$C$4</f>
        <v>2562</v>
      </c>
      <c r="B1288" s="4" t="b">
        <f t="shared" ref="B1288:B1351" si="308">IF(ROW()&lt;7+$G$4,TRUE(),FALSE())</f>
        <v>1</v>
      </c>
      <c r="C1288" s="5" t="b">
        <f t="shared" si="306"/>
        <v>1</v>
      </c>
      <c r="D1288" s="4">
        <f t="shared" ref="D1288:D1351" ca="1" si="309">IF(AND($C1287,$I1287),IF(AND($L1287&lt;$C$3,$L1288&gt;=$C$3),$D1287+0.5,IF(AND($L1287&gt;=$C$3,$L1288&lt;$C$3),$D1287+0.5,$D1287)),$D1287)</f>
        <v>3</v>
      </c>
      <c r="E1288" s="15">
        <f t="shared" ref="E1288:E1351" si="310">IF(C1288,A1288,NA())</f>
        <v>2562</v>
      </c>
      <c r="F1288" s="4">
        <f t="shared" ref="F1288:F1351" ca="1" si="311">IF(MOD($D1288,1)=0.5,20,0)</f>
        <v>0</v>
      </c>
      <c r="G1288" s="6">
        <f>IF(C1288,VLOOKUP(A1288,RawData!A:C,3,FALSE),"")</f>
        <v>2.9453</v>
      </c>
      <c r="H1288" s="9">
        <f>IF(C1288,VLOOKUP(A1288,RawData!A:D,4,FALSE),"")</f>
        <v>210.21480532663</v>
      </c>
      <c r="I1288" s="5" t="b">
        <f t="shared" ref="I1288:I1351" si="312">IF(C1288,IF(E1288-$E$7&gt;=$C$1/2,TRUE(),FALSE()),FALSE())</f>
        <v>1</v>
      </c>
      <c r="J1288" s="4">
        <f t="shared" ref="J1288:J1351" ca="1" si="313">IF($I1288,IF($C1288,AVERAGE(OFFSET($H$1:$H$27000,ROW()-$C$1/$C$4/2-1,0,$C$1/$C$4+1,1)),NA()),NA())</f>
        <v>209.98842848155206</v>
      </c>
      <c r="K1288" s="4">
        <f t="shared" ref="K1288:K1351" ca="1" si="314">IF(I1288,ABS(INDEX($J$1:$J$27000,ROW()+$C$1/$C$4/2)-INDEX($J$1:$J$27000,ROW()-$C$1/$C$4/2)),NA())</f>
        <v>0.74456735753031467</v>
      </c>
      <c r="L1288" s="4">
        <f t="shared" ref="L1288:L1351" ca="1" si="315">IF(AND(C1288,I1288),INDEX($K$1:$K$27000,ROW()+$C$1/$C$4+1),NA())</f>
        <v>0.69827421568820114</v>
      </c>
      <c r="M1288" s="4">
        <f t="shared" ref="M1288:M1351" ca="1" si="316">IF($I1288,IF($C1288,ABS(OFFSET($H$1:$H$27000,ROW()-$C$1/$C$4/2-1,0,1,1)-OFFSET($H$1:$H$27000,ROW()+$C$1/$C$4/2-1,0,1,1)),NA()),NA())</f>
        <v>1.0169214561170179</v>
      </c>
      <c r="N1288" s="4">
        <f t="shared" ca="1" si="305"/>
        <v>3</v>
      </c>
      <c r="O1288" s="4">
        <f t="shared" ref="O1288:O1351" ca="1" si="317">IF(MOD($N1288,1)=0.5,20,0)</f>
        <v>0</v>
      </c>
    </row>
    <row r="1289" spans="1:15" x14ac:dyDescent="0.2">
      <c r="A1289">
        <f t="shared" si="307"/>
        <v>2564</v>
      </c>
      <c r="B1289" s="4" t="b">
        <f t="shared" si="308"/>
        <v>1</v>
      </c>
      <c r="C1289" s="5" t="b">
        <f t="shared" si="306"/>
        <v>1</v>
      </c>
      <c r="D1289" s="4">
        <f t="shared" ca="1" si="309"/>
        <v>3</v>
      </c>
      <c r="E1289" s="15">
        <f t="shared" si="310"/>
        <v>2564</v>
      </c>
      <c r="F1289" s="4">
        <f t="shared" ca="1" si="311"/>
        <v>0</v>
      </c>
      <c r="G1289" s="6">
        <f>IF(C1289,VLOOKUP(A1289,RawData!A:C,3,FALSE),"")</f>
        <v>2.9453</v>
      </c>
      <c r="H1289" s="9">
        <f>IF(C1289,VLOOKUP(A1289,RawData!A:D,4,FALSE),"")</f>
        <v>210.17425040215701</v>
      </c>
      <c r="I1289" s="5" t="b">
        <f t="shared" si="312"/>
        <v>1</v>
      </c>
      <c r="J1289" s="4">
        <f t="shared" ca="1" si="313"/>
        <v>209.95084986867235</v>
      </c>
      <c r="K1289" s="4">
        <f t="shared" ca="1" si="314"/>
        <v>0.77953090174042927</v>
      </c>
      <c r="L1289" s="4">
        <f t="shared" ca="1" si="315"/>
        <v>0.67520378164343242</v>
      </c>
      <c r="M1289" s="4">
        <f t="shared" ca="1" si="316"/>
        <v>1.1924029992720193</v>
      </c>
      <c r="N1289" s="4">
        <f t="shared" ref="N1289:N1352" ca="1" si="318">IF(AND($C1288,$I1288),IF(AND($M1288&lt;$C$3,$M1289&gt;=$C$3),$N1288+0.5,IF(AND($M1288&gt;=$C$3,$M1289&lt;$C$3),$N1288+0.5,$N1288)),$N1288)</f>
        <v>3</v>
      </c>
      <c r="O1289" s="4">
        <f t="shared" ca="1" si="317"/>
        <v>0</v>
      </c>
    </row>
    <row r="1290" spans="1:15" x14ac:dyDescent="0.2">
      <c r="A1290">
        <f t="shared" si="307"/>
        <v>2566</v>
      </c>
      <c r="B1290" s="4" t="b">
        <f t="shared" si="308"/>
        <v>1</v>
      </c>
      <c r="C1290" s="5" t="b">
        <f t="shared" si="306"/>
        <v>1</v>
      </c>
      <c r="D1290" s="4">
        <f t="shared" ca="1" si="309"/>
        <v>3</v>
      </c>
      <c r="E1290" s="15">
        <f t="shared" si="310"/>
        <v>2566</v>
      </c>
      <c r="F1290" s="4">
        <f t="shared" ca="1" si="311"/>
        <v>0</v>
      </c>
      <c r="G1290" s="6">
        <f>IF(C1290,VLOOKUP(A1290,RawData!A:C,3,FALSE),"")</f>
        <v>2.9453</v>
      </c>
      <c r="H1290" s="9">
        <f>IF(C1290,VLOOKUP(A1290,RawData!A:D,4,FALSE),"")</f>
        <v>210.15837220647001</v>
      </c>
      <c r="I1290" s="5" t="b">
        <f t="shared" si="312"/>
        <v>1</v>
      </c>
      <c r="J1290" s="4">
        <f t="shared" ca="1" si="313"/>
        <v>209.90724651209294</v>
      </c>
      <c r="K1290" s="4">
        <f t="shared" ca="1" si="314"/>
        <v>0.80735805497758406</v>
      </c>
      <c r="L1290" s="4">
        <f t="shared" ca="1" si="315"/>
        <v>0.64130483778205871</v>
      </c>
      <c r="M1290" s="4">
        <f t="shared" ca="1" si="316"/>
        <v>1.3794704561159961</v>
      </c>
      <c r="N1290" s="4">
        <f t="shared" ca="1" si="318"/>
        <v>3</v>
      </c>
      <c r="O1290" s="4">
        <f t="shared" ca="1" si="317"/>
        <v>0</v>
      </c>
    </row>
    <row r="1291" spans="1:15" x14ac:dyDescent="0.2">
      <c r="A1291">
        <f t="shared" si="307"/>
        <v>2568</v>
      </c>
      <c r="B1291" s="4" t="b">
        <f t="shared" si="308"/>
        <v>1</v>
      </c>
      <c r="C1291" s="5" t="b">
        <f t="shared" si="306"/>
        <v>1</v>
      </c>
      <c r="D1291" s="4">
        <f t="shared" ca="1" si="309"/>
        <v>3</v>
      </c>
      <c r="E1291" s="15">
        <f t="shared" si="310"/>
        <v>2568</v>
      </c>
      <c r="F1291" s="4">
        <f t="shared" ca="1" si="311"/>
        <v>0</v>
      </c>
      <c r="G1291" s="6">
        <f>IF(C1291,VLOOKUP(A1291,RawData!A:C,3,FALSE),"")</f>
        <v>2.9453</v>
      </c>
      <c r="H1291" s="9">
        <f>IF(C1291,VLOOKUP(A1291,RawData!A:D,4,FALSE),"")</f>
        <v>210.13090620647</v>
      </c>
      <c r="I1291" s="5" t="b">
        <f t="shared" si="312"/>
        <v>1</v>
      </c>
      <c r="J1291" s="4">
        <f t="shared" ca="1" si="313"/>
        <v>209.85709646057313</v>
      </c>
      <c r="K1291" s="4">
        <f t="shared" ca="1" si="314"/>
        <v>0.82898324223697273</v>
      </c>
      <c r="L1291" s="4">
        <f t="shared" ca="1" si="315"/>
        <v>0.59831058851327157</v>
      </c>
      <c r="M1291" s="4">
        <f t="shared" ca="1" si="316"/>
        <v>1.5821175971150012</v>
      </c>
      <c r="N1291" s="4">
        <f t="shared" ca="1" si="318"/>
        <v>3</v>
      </c>
      <c r="O1291" s="4">
        <f t="shared" ca="1" si="317"/>
        <v>0</v>
      </c>
    </row>
    <row r="1292" spans="1:15" x14ac:dyDescent="0.2">
      <c r="A1292">
        <f t="shared" si="307"/>
        <v>2570</v>
      </c>
      <c r="B1292" s="4" t="b">
        <f t="shared" si="308"/>
        <v>1</v>
      </c>
      <c r="C1292" s="5" t="b">
        <f t="shared" si="306"/>
        <v>1</v>
      </c>
      <c r="D1292" s="4">
        <f t="shared" ca="1" si="309"/>
        <v>3</v>
      </c>
      <c r="E1292" s="15">
        <f t="shared" si="310"/>
        <v>2570</v>
      </c>
      <c r="F1292" s="4">
        <f t="shared" ca="1" si="311"/>
        <v>0</v>
      </c>
      <c r="G1292" s="6">
        <f>IF(C1292,VLOOKUP(A1292,RawData!A:C,3,FALSE),"")</f>
        <v>2.9453</v>
      </c>
      <c r="H1292" s="9">
        <f>IF(C1292,VLOOKUP(A1292,RawData!A:D,4,FALSE),"")</f>
        <v>210.09794720647</v>
      </c>
      <c r="I1292" s="5" t="b">
        <f t="shared" si="312"/>
        <v>1</v>
      </c>
      <c r="J1292" s="4">
        <f t="shared" ca="1" si="313"/>
        <v>209.80089259417724</v>
      </c>
      <c r="K1292" s="4">
        <f t="shared" ca="1" si="314"/>
        <v>0.84438710969988051</v>
      </c>
      <c r="L1292" s="4">
        <f t="shared" ca="1" si="315"/>
        <v>0.54782552891674641</v>
      </c>
      <c r="M1292" s="4">
        <f t="shared" ca="1" si="316"/>
        <v>1.7694854014279997</v>
      </c>
      <c r="N1292" s="4">
        <f t="shared" ca="1" si="318"/>
        <v>3</v>
      </c>
      <c r="O1292" s="4">
        <f t="shared" ca="1" si="317"/>
        <v>0</v>
      </c>
    </row>
    <row r="1293" spans="1:15" x14ac:dyDescent="0.2">
      <c r="A1293">
        <f t="shared" si="307"/>
        <v>2572</v>
      </c>
      <c r="B1293" s="4" t="b">
        <f t="shared" si="308"/>
        <v>1</v>
      </c>
      <c r="C1293" s="5" t="b">
        <f t="shared" si="306"/>
        <v>1</v>
      </c>
      <c r="D1293" s="4">
        <f t="shared" ca="1" si="309"/>
        <v>3</v>
      </c>
      <c r="E1293" s="15">
        <f t="shared" si="310"/>
        <v>2572</v>
      </c>
      <c r="F1293" s="4">
        <f t="shared" ca="1" si="311"/>
        <v>0</v>
      </c>
      <c r="G1293" s="6">
        <f>IF(C1293,VLOOKUP(A1293,RawData!A:C,3,FALSE),"")</f>
        <v>2.9453</v>
      </c>
      <c r="H1293" s="9">
        <f>IF(C1293,VLOOKUP(A1293,RawData!A:D,4,FALSE),"")</f>
        <v>210.04910906547099</v>
      </c>
      <c r="I1293" s="5" t="b">
        <f t="shared" si="312"/>
        <v>1</v>
      </c>
      <c r="J1293" s="4">
        <f t="shared" ca="1" si="313"/>
        <v>209.74021996797686</v>
      </c>
      <c r="K1293" s="4">
        <f t="shared" ca="1" si="314"/>
        <v>0.8535889789269504</v>
      </c>
      <c r="L1293" s="4">
        <f t="shared" ca="1" si="315"/>
        <v>0.49075504330514264</v>
      </c>
      <c r="M1293" s="4">
        <f t="shared" ca="1" si="316"/>
        <v>1.9031238690579926</v>
      </c>
      <c r="N1293" s="4">
        <f t="shared" ca="1" si="318"/>
        <v>3</v>
      </c>
      <c r="O1293" s="4">
        <f t="shared" ca="1" si="317"/>
        <v>0</v>
      </c>
    </row>
    <row r="1294" spans="1:15" x14ac:dyDescent="0.2">
      <c r="A1294">
        <f t="shared" si="307"/>
        <v>2574</v>
      </c>
      <c r="B1294" s="4" t="b">
        <f t="shared" si="308"/>
        <v>1</v>
      </c>
      <c r="C1294" s="5" t="b">
        <f t="shared" si="306"/>
        <v>1</v>
      </c>
      <c r="D1294" s="4">
        <f t="shared" ca="1" si="309"/>
        <v>3</v>
      </c>
      <c r="E1294" s="15">
        <f t="shared" si="310"/>
        <v>2574</v>
      </c>
      <c r="F1294" s="4">
        <f t="shared" ca="1" si="311"/>
        <v>0</v>
      </c>
      <c r="G1294" s="6">
        <f>IF(C1294,VLOOKUP(A1294,RawData!A:C,3,FALSE),"")</f>
        <v>2.9453</v>
      </c>
      <c r="H1294" s="9">
        <f>IF(C1294,VLOOKUP(A1294,RawData!A:D,4,FALSE),"")</f>
        <v>209.988685010784</v>
      </c>
      <c r="I1294" s="5" t="b">
        <f t="shared" si="312"/>
        <v>1</v>
      </c>
      <c r="J1294" s="4">
        <f t="shared" ca="1" si="313"/>
        <v>209.67753034421281</v>
      </c>
      <c r="K1294" s="4">
        <f t="shared" ca="1" si="314"/>
        <v>0.85573198384665261</v>
      </c>
      <c r="L1294" s="4">
        <f t="shared" ca="1" si="315"/>
        <v>0.42799482207053074</v>
      </c>
      <c r="M1294" s="4">
        <f t="shared" ca="1" si="316"/>
        <v>1.9653513366860125</v>
      </c>
      <c r="N1294" s="4">
        <f t="shared" ca="1" si="318"/>
        <v>3</v>
      </c>
      <c r="O1294" s="4">
        <f t="shared" ca="1" si="317"/>
        <v>0</v>
      </c>
    </row>
    <row r="1295" spans="1:15" x14ac:dyDescent="0.2">
      <c r="A1295">
        <f t="shared" si="307"/>
        <v>2576</v>
      </c>
      <c r="B1295" s="4" t="b">
        <f t="shared" si="308"/>
        <v>1</v>
      </c>
      <c r="C1295" s="5" t="b">
        <f t="shared" si="306"/>
        <v>1</v>
      </c>
      <c r="D1295" s="4">
        <f t="shared" ca="1" si="309"/>
        <v>3</v>
      </c>
      <c r="E1295" s="15">
        <f t="shared" si="310"/>
        <v>2576</v>
      </c>
      <c r="F1295" s="4">
        <f t="shared" ca="1" si="311"/>
        <v>0</v>
      </c>
      <c r="G1295" s="6">
        <f>IF(C1295,VLOOKUP(A1295,RawData!A:C,3,FALSE),"")</f>
        <v>2.9453</v>
      </c>
      <c r="H1295" s="9">
        <f>IF(C1295,VLOOKUP(A1295,RawData!A:D,4,FALSE),"")</f>
        <v>209.91787392447401</v>
      </c>
      <c r="I1295" s="5" t="b">
        <f t="shared" si="312"/>
        <v>1</v>
      </c>
      <c r="J1295" s="4">
        <f t="shared" ca="1" si="313"/>
        <v>209.61478257456756</v>
      </c>
      <c r="K1295" s="4">
        <f t="shared" ca="1" si="314"/>
        <v>0.85060982924017026</v>
      </c>
      <c r="L1295" s="4">
        <f t="shared" ca="1" si="315"/>
        <v>0.36044052511110181</v>
      </c>
      <c r="M1295" s="4">
        <f t="shared" ca="1" si="316"/>
        <v>1.972346402157001</v>
      </c>
      <c r="N1295" s="4">
        <f t="shared" ca="1" si="318"/>
        <v>3</v>
      </c>
      <c r="O1295" s="4">
        <f t="shared" ca="1" si="317"/>
        <v>0</v>
      </c>
    </row>
    <row r="1296" spans="1:15" x14ac:dyDescent="0.2">
      <c r="A1296">
        <f t="shared" si="307"/>
        <v>2578</v>
      </c>
      <c r="B1296" s="4" t="b">
        <f t="shared" si="308"/>
        <v>1</v>
      </c>
      <c r="C1296" s="5" t="b">
        <f t="shared" si="306"/>
        <v>1</v>
      </c>
      <c r="D1296" s="4">
        <f t="shared" ca="1" si="309"/>
        <v>3</v>
      </c>
      <c r="E1296" s="15">
        <f t="shared" si="310"/>
        <v>2578</v>
      </c>
      <c r="F1296" s="4">
        <f t="shared" ca="1" si="311"/>
        <v>0</v>
      </c>
      <c r="G1296" s="6">
        <f>IF(C1296,VLOOKUP(A1296,RawData!A:C,3,FALSE),"")</f>
        <v>2.9453</v>
      </c>
      <c r="H1296" s="9">
        <f>IF(C1296,VLOOKUP(A1296,RawData!A:D,4,FALSE),"")</f>
        <v>209.840969869784</v>
      </c>
      <c r="I1296" s="5" t="b">
        <f t="shared" si="312"/>
        <v>1</v>
      </c>
      <c r="J1296" s="4">
        <f t="shared" ca="1" si="313"/>
        <v>209.55376801285982</v>
      </c>
      <c r="K1296" s="4">
        <f t="shared" ca="1" si="314"/>
        <v>0.83771028298855299</v>
      </c>
      <c r="L1296" s="4">
        <f t="shared" ca="1" si="315"/>
        <v>0.28981569693783626</v>
      </c>
      <c r="M1296" s="4">
        <f t="shared" ca="1" si="316"/>
        <v>1.9137238697840075</v>
      </c>
      <c r="N1296" s="4">
        <f t="shared" ca="1" si="318"/>
        <v>3</v>
      </c>
      <c r="O1296" s="4">
        <f t="shared" ca="1" si="317"/>
        <v>0</v>
      </c>
    </row>
    <row r="1297" spans="1:15" x14ac:dyDescent="0.2">
      <c r="A1297">
        <f t="shared" si="307"/>
        <v>2580</v>
      </c>
      <c r="B1297" s="4" t="b">
        <f t="shared" si="308"/>
        <v>1</v>
      </c>
      <c r="C1297" s="5" t="b">
        <f t="shared" si="306"/>
        <v>1</v>
      </c>
      <c r="D1297" s="4">
        <f t="shared" ca="1" si="309"/>
        <v>3</v>
      </c>
      <c r="E1297" s="15">
        <f t="shared" si="310"/>
        <v>2580</v>
      </c>
      <c r="F1297" s="4">
        <f t="shared" ca="1" si="311"/>
        <v>0</v>
      </c>
      <c r="G1297" s="6">
        <f>IF(C1297,VLOOKUP(A1297,RawData!A:C,3,FALSE),"")</f>
        <v>2.9453</v>
      </c>
      <c r="H1297" s="9">
        <f>IF(C1297,VLOOKUP(A1297,RawData!A:D,4,FALSE),"")</f>
        <v>209.74818672878601</v>
      </c>
      <c r="I1297" s="5" t="b">
        <f t="shared" si="312"/>
        <v>1</v>
      </c>
      <c r="J1297" s="4">
        <f t="shared" ca="1" si="313"/>
        <v>209.49676122601787</v>
      </c>
      <c r="K1297" s="4">
        <f t="shared" ca="1" si="314"/>
        <v>0.81684649164517964</v>
      </c>
      <c r="L1297" s="4">
        <f t="shared" ca="1" si="315"/>
        <v>0.21755733123822552</v>
      </c>
      <c r="M1297" s="4">
        <f t="shared" ca="1" si="316"/>
        <v>1.7891833921</v>
      </c>
      <c r="N1297" s="4">
        <f t="shared" ca="1" si="318"/>
        <v>3</v>
      </c>
      <c r="O1297" s="4">
        <f t="shared" ca="1" si="317"/>
        <v>0</v>
      </c>
    </row>
    <row r="1298" spans="1:15" x14ac:dyDescent="0.2">
      <c r="A1298">
        <f t="shared" si="307"/>
        <v>2582</v>
      </c>
      <c r="B1298" s="4" t="b">
        <f t="shared" si="308"/>
        <v>1</v>
      </c>
      <c r="C1298" s="5" t="b">
        <f t="shared" si="306"/>
        <v>1</v>
      </c>
      <c r="D1298" s="4">
        <f t="shared" ca="1" si="309"/>
        <v>3</v>
      </c>
      <c r="E1298" s="15">
        <f t="shared" si="310"/>
        <v>2582</v>
      </c>
      <c r="F1298" s="4">
        <f t="shared" ca="1" si="311"/>
        <v>0</v>
      </c>
      <c r="G1298" s="6">
        <f>IF(C1298,VLOOKUP(A1298,RawData!A:C,3,FALSE),"")</f>
        <v>2.9453</v>
      </c>
      <c r="H1298" s="9">
        <f>IF(C1298,VLOOKUP(A1298,RawData!A:D,4,FALSE),"")</f>
        <v>209.65480367409799</v>
      </c>
      <c r="I1298" s="5" t="b">
        <f t="shared" si="312"/>
        <v>1</v>
      </c>
      <c r="J1298" s="4">
        <f t="shared" ca="1" si="313"/>
        <v>209.44520883713344</v>
      </c>
      <c r="K1298" s="4">
        <f t="shared" ca="1" si="314"/>
        <v>0.78817626620997316</v>
      </c>
      <c r="L1298" s="4">
        <f t="shared" ca="1" si="315"/>
        <v>0.1454277053622377</v>
      </c>
      <c r="M1298" s="4">
        <f t="shared" ca="1" si="316"/>
        <v>1.6200970007299986</v>
      </c>
      <c r="N1298" s="4">
        <f t="shared" ca="1" si="318"/>
        <v>3</v>
      </c>
      <c r="O1298" s="4">
        <f t="shared" ca="1" si="317"/>
        <v>0</v>
      </c>
    </row>
    <row r="1299" spans="1:15" x14ac:dyDescent="0.2">
      <c r="A1299">
        <f t="shared" si="307"/>
        <v>2584</v>
      </c>
      <c r="B1299" s="4" t="b">
        <f t="shared" si="308"/>
        <v>1</v>
      </c>
      <c r="C1299" s="5" t="b">
        <f t="shared" si="306"/>
        <v>1</v>
      </c>
      <c r="D1299" s="4">
        <f t="shared" ca="1" si="309"/>
        <v>3</v>
      </c>
      <c r="E1299" s="15">
        <f t="shared" si="310"/>
        <v>2584</v>
      </c>
      <c r="F1299" s="4">
        <f t="shared" ca="1" si="311"/>
        <v>0</v>
      </c>
      <c r="G1299" s="6">
        <f>IF(C1299,VLOOKUP(A1299,RawData!A:C,3,FALSE),"")</f>
        <v>2.9453</v>
      </c>
      <c r="H1299" s="9">
        <f>IF(C1299,VLOOKUP(A1299,RawData!A:D,4,FALSE),"")</f>
        <v>209.545240130943</v>
      </c>
      <c r="I1299" s="5" t="b">
        <f t="shared" si="312"/>
        <v>1</v>
      </c>
      <c r="J1299" s="4">
        <f t="shared" ca="1" si="313"/>
        <v>209.39916896335805</v>
      </c>
      <c r="K1299" s="4">
        <f t="shared" ca="1" si="314"/>
        <v>0.75136457340497032</v>
      </c>
      <c r="L1299" s="4">
        <f t="shared" ca="1" si="315"/>
        <v>7.3652466583013165E-2</v>
      </c>
      <c r="M1299" s="4">
        <f t="shared" ca="1" si="316"/>
        <v>1.4437151417249936</v>
      </c>
      <c r="N1299" s="4">
        <f t="shared" ca="1" si="318"/>
        <v>3</v>
      </c>
      <c r="O1299" s="4">
        <f t="shared" ca="1" si="317"/>
        <v>0</v>
      </c>
    </row>
    <row r="1300" spans="1:15" x14ac:dyDescent="0.2">
      <c r="A1300">
        <f t="shared" si="307"/>
        <v>2586</v>
      </c>
      <c r="B1300" s="4" t="b">
        <f t="shared" si="308"/>
        <v>1</v>
      </c>
      <c r="C1300" s="5" t="b">
        <f t="shared" si="306"/>
        <v>1</v>
      </c>
      <c r="D1300" s="4">
        <f t="shared" ca="1" si="309"/>
        <v>3</v>
      </c>
      <c r="E1300" s="15">
        <f t="shared" si="310"/>
        <v>2586</v>
      </c>
      <c r="F1300" s="4">
        <f t="shared" ca="1" si="311"/>
        <v>0</v>
      </c>
      <c r="G1300" s="6">
        <f>IF(C1300,VLOOKUP(A1300,RawData!A:C,3,FALSE),"")</f>
        <v>2.9453</v>
      </c>
      <c r="H1300" s="9">
        <f>IF(C1300,VLOOKUP(A1300,RawData!A:D,4,FALSE),"")</f>
        <v>209.424691533101</v>
      </c>
      <c r="I1300" s="5" t="b">
        <f t="shared" si="312"/>
        <v>1</v>
      </c>
      <c r="J1300" s="4">
        <f t="shared" ca="1" si="313"/>
        <v>209.3586222796028</v>
      </c>
      <c r="K1300" s="4">
        <f t="shared" ca="1" si="314"/>
        <v>0.70587985955063459</v>
      </c>
      <c r="L1300" s="4">
        <f t="shared" ca="1" si="315"/>
        <v>2.2316471587089382E-3</v>
      </c>
      <c r="M1300" s="4">
        <f t="shared" ca="1" si="316"/>
        <v>1.2734271417239995</v>
      </c>
      <c r="N1300" s="4">
        <f t="shared" ca="1" si="318"/>
        <v>3</v>
      </c>
      <c r="O1300" s="4">
        <f t="shared" ca="1" si="317"/>
        <v>0</v>
      </c>
    </row>
    <row r="1301" spans="1:15" x14ac:dyDescent="0.2">
      <c r="A1301">
        <f t="shared" si="307"/>
        <v>2588</v>
      </c>
      <c r="B1301" s="4" t="b">
        <f t="shared" si="308"/>
        <v>1</v>
      </c>
      <c r="C1301" s="5" t="b">
        <f t="shared" si="306"/>
        <v>1</v>
      </c>
      <c r="D1301" s="4">
        <f t="shared" ca="1" si="309"/>
        <v>3</v>
      </c>
      <c r="E1301" s="15">
        <f t="shared" si="310"/>
        <v>2588</v>
      </c>
      <c r="F1301" s="4">
        <f t="shared" ca="1" si="311"/>
        <v>0</v>
      </c>
      <c r="G1301" s="6">
        <f>IF(C1301,VLOOKUP(A1301,RawData!A:C,3,FALSE),"")</f>
        <v>2.9453</v>
      </c>
      <c r="H1301" s="9">
        <f>IF(C1301,VLOOKUP(A1301,RawData!A:D,4,FALSE),"")</f>
        <v>209.29834853310101</v>
      </c>
      <c r="I1301" s="5" t="b">
        <f t="shared" si="312"/>
        <v>1</v>
      </c>
      <c r="J1301" s="4">
        <f t="shared" ca="1" si="313"/>
        <v>209.3232240317034</v>
      </c>
      <c r="K1301" s="4">
        <f t="shared" ca="1" si="314"/>
        <v>0.65136767656227335</v>
      </c>
      <c r="L1301" s="4">
        <f t="shared" ca="1" si="315"/>
        <v>6.8322554814130854E-2</v>
      </c>
      <c r="M1301" s="4">
        <f t="shared" ca="1" si="316"/>
        <v>1.1138247395699921</v>
      </c>
      <c r="N1301" s="4">
        <f t="shared" ca="1" si="318"/>
        <v>3</v>
      </c>
      <c r="O1301" s="4">
        <f t="shared" ca="1" si="317"/>
        <v>0</v>
      </c>
    </row>
    <row r="1302" spans="1:15" x14ac:dyDescent="0.2">
      <c r="A1302">
        <f t="shared" si="307"/>
        <v>2590</v>
      </c>
      <c r="B1302" s="4" t="b">
        <f t="shared" si="308"/>
        <v>1</v>
      </c>
      <c r="C1302" s="5" t="b">
        <f t="shared" si="306"/>
        <v>1</v>
      </c>
      <c r="D1302" s="4">
        <f t="shared" ca="1" si="309"/>
        <v>3</v>
      </c>
      <c r="E1302" s="15">
        <f t="shared" si="310"/>
        <v>2590</v>
      </c>
      <c r="F1302" s="4">
        <f t="shared" ca="1" si="311"/>
        <v>0</v>
      </c>
      <c r="G1302" s="6">
        <f>IF(C1302,VLOOKUP(A1302,RawData!A:C,3,FALSE),"")</f>
        <v>2.9453</v>
      </c>
      <c r="H1302" s="9">
        <f>IF(C1302,VLOOKUP(A1302,RawData!A:D,4,FALSE),"")</f>
        <v>209.166812935255</v>
      </c>
      <c r="I1302" s="5" t="b">
        <f t="shared" si="312"/>
        <v>1</v>
      </c>
      <c r="J1302" s="4">
        <f t="shared" ca="1" si="313"/>
        <v>209.29279705307715</v>
      </c>
      <c r="K1302" s="4">
        <f t="shared" ca="1" si="314"/>
        <v>0.58798586593360369</v>
      </c>
      <c r="L1302" s="4">
        <f t="shared" ca="1" si="315"/>
        <v>0.13764606008240321</v>
      </c>
      <c r="M1302" s="4">
        <f t="shared" ca="1" si="316"/>
        <v>0.88551506619899101</v>
      </c>
      <c r="N1302" s="4">
        <f t="shared" ca="1" si="318"/>
        <v>3</v>
      </c>
      <c r="O1302" s="4">
        <f t="shared" ca="1" si="317"/>
        <v>0</v>
      </c>
    </row>
    <row r="1303" spans="1:15" x14ac:dyDescent="0.2">
      <c r="A1303">
        <f t="shared" si="307"/>
        <v>2592</v>
      </c>
      <c r="B1303" s="4" t="b">
        <f t="shared" si="308"/>
        <v>1</v>
      </c>
      <c r="C1303" s="5" t="b">
        <f t="shared" si="306"/>
        <v>1</v>
      </c>
      <c r="D1303" s="4">
        <f t="shared" ca="1" si="309"/>
        <v>3</v>
      </c>
      <c r="E1303" s="15">
        <f t="shared" si="310"/>
        <v>2592</v>
      </c>
      <c r="F1303" s="4">
        <f t="shared" ca="1" si="311"/>
        <v>0</v>
      </c>
      <c r="G1303" s="6">
        <f>IF(C1303,VLOOKUP(A1303,RawData!A:C,3,FALSE),"")</f>
        <v>2.9453</v>
      </c>
      <c r="H1303" s="9">
        <f>IF(C1303,VLOOKUP(A1303,RawData!A:D,4,FALSE),"")</f>
        <v>209.02978433741299</v>
      </c>
      <c r="I1303" s="5" t="b">
        <f t="shared" si="312"/>
        <v>1</v>
      </c>
      <c r="J1303" s="4">
        <f t="shared" ca="1" si="313"/>
        <v>209.26920332197901</v>
      </c>
      <c r="K1303" s="4">
        <f t="shared" ca="1" si="314"/>
        <v>0.51593103425554432</v>
      </c>
      <c r="L1303" s="4">
        <f t="shared" ca="1" si="315"/>
        <v>0.20538445105526648</v>
      </c>
      <c r="M1303" s="4">
        <f t="shared" ca="1" si="316"/>
        <v>0.66029506620000689</v>
      </c>
      <c r="N1303" s="4">
        <f t="shared" ca="1" si="318"/>
        <v>3</v>
      </c>
      <c r="O1303" s="4">
        <f t="shared" ca="1" si="317"/>
        <v>0</v>
      </c>
    </row>
    <row r="1304" spans="1:15" x14ac:dyDescent="0.2">
      <c r="A1304">
        <f t="shared" si="307"/>
        <v>2594</v>
      </c>
      <c r="B1304" s="4" t="b">
        <f t="shared" si="308"/>
        <v>1</v>
      </c>
      <c r="C1304" s="5" t="b">
        <f t="shared" si="306"/>
        <v>1</v>
      </c>
      <c r="D1304" s="4">
        <f t="shared" ca="1" si="309"/>
        <v>3</v>
      </c>
      <c r="E1304" s="15">
        <f t="shared" si="310"/>
        <v>2594</v>
      </c>
      <c r="F1304" s="4">
        <f t="shared" ca="1" si="311"/>
        <v>0</v>
      </c>
      <c r="G1304" s="6">
        <f>IF(C1304,VLOOKUP(A1304,RawData!A:C,3,FALSE),"")</f>
        <v>2.9453</v>
      </c>
      <c r="H1304" s="9">
        <f>IF(C1304,VLOOKUP(A1304,RawData!A:D,4,FALSE),"")</f>
        <v>208.88176879425799</v>
      </c>
      <c r="I1304" s="5" t="b">
        <f t="shared" si="312"/>
        <v>1</v>
      </c>
      <c r="J1304" s="4">
        <f t="shared" ca="1" si="313"/>
        <v>209.25252033281626</v>
      </c>
      <c r="K1304" s="4">
        <f t="shared" ca="1" si="314"/>
        <v>0.43467153989519147</v>
      </c>
      <c r="L1304" s="4">
        <f t="shared" ca="1" si="315"/>
        <v>0.27188245316716575</v>
      </c>
      <c r="M1304" s="4">
        <f t="shared" ca="1" si="316"/>
        <v>0.47661773957102582</v>
      </c>
      <c r="N1304" s="4">
        <f t="shared" ca="1" si="318"/>
        <v>3</v>
      </c>
      <c r="O1304" s="4">
        <f t="shared" ca="1" si="317"/>
        <v>0</v>
      </c>
    </row>
    <row r="1305" spans="1:15" x14ac:dyDescent="0.2">
      <c r="A1305">
        <f t="shared" si="307"/>
        <v>2596</v>
      </c>
      <c r="B1305" s="4" t="b">
        <f t="shared" si="308"/>
        <v>1</v>
      </c>
      <c r="C1305" s="5" t="b">
        <f t="shared" si="306"/>
        <v>1</v>
      </c>
      <c r="D1305" s="4">
        <f t="shared" ca="1" si="309"/>
        <v>3</v>
      </c>
      <c r="E1305" s="15">
        <f t="shared" si="310"/>
        <v>2596</v>
      </c>
      <c r="F1305" s="4">
        <f t="shared" ca="1" si="311"/>
        <v>0</v>
      </c>
      <c r="G1305" s="6">
        <f>IF(C1305,VLOOKUP(A1305,RawData!A:C,3,FALSE),"")</f>
        <v>2.9453</v>
      </c>
      <c r="H1305" s="9">
        <f>IF(C1305,VLOOKUP(A1305,RawData!A:D,4,FALSE),"")</f>
        <v>208.72246773956999</v>
      </c>
      <c r="I1305" s="5" t="b">
        <f t="shared" si="312"/>
        <v>1</v>
      </c>
      <c r="J1305" s="4">
        <f t="shared" ca="1" si="313"/>
        <v>209.241752728314</v>
      </c>
      <c r="K1305" s="4">
        <f t="shared" ca="1" si="314"/>
        <v>0.34402049714762484</v>
      </c>
      <c r="L1305" s="4">
        <f t="shared" ca="1" si="315"/>
        <v>0.33730757133864131</v>
      </c>
      <c r="M1305" s="4">
        <f t="shared" ca="1" si="316"/>
        <v>0.3179175438839934</v>
      </c>
      <c r="N1305" s="4">
        <f t="shared" ca="1" si="318"/>
        <v>3</v>
      </c>
      <c r="O1305" s="4">
        <f t="shared" ca="1" si="317"/>
        <v>0</v>
      </c>
    </row>
    <row r="1306" spans="1:15" x14ac:dyDescent="0.2">
      <c r="A1306">
        <f t="shared" si="307"/>
        <v>2598</v>
      </c>
      <c r="B1306" s="4" t="b">
        <f t="shared" si="308"/>
        <v>1</v>
      </c>
      <c r="C1306" s="5" t="b">
        <f t="shared" si="306"/>
        <v>1</v>
      </c>
      <c r="D1306" s="4">
        <f t="shared" ca="1" si="309"/>
        <v>3</v>
      </c>
      <c r="E1306" s="15">
        <f t="shared" si="310"/>
        <v>2598</v>
      </c>
      <c r="F1306" s="4">
        <f t="shared" ca="1" si="311"/>
        <v>0</v>
      </c>
      <c r="G1306" s="6">
        <f>IF(C1306,VLOOKUP(A1306,RawData!A:C,3,FALSE),"")</f>
        <v>2.9453</v>
      </c>
      <c r="H1306" s="9">
        <f>IF(C1306,VLOOKUP(A1306,RawData!A:D,4,FALSE),"")</f>
        <v>208.54728659857099</v>
      </c>
      <c r="I1306" s="5" t="b">
        <f t="shared" si="312"/>
        <v>1</v>
      </c>
      <c r="J1306" s="4">
        <f t="shared" ca="1" si="313"/>
        <v>209.23559228510209</v>
      </c>
      <c r="K1306" s="4">
        <f t="shared" ca="1" si="314"/>
        <v>0.24327879171769951</v>
      </c>
      <c r="L1306" s="4">
        <f t="shared" ca="1" si="315"/>
        <v>0.40235895035880276</v>
      </c>
      <c r="M1306" s="4">
        <f t="shared" ca="1" si="316"/>
        <v>0.16350773956799003</v>
      </c>
      <c r="N1306" s="4">
        <f t="shared" ca="1" si="318"/>
        <v>3</v>
      </c>
      <c r="O1306" s="4">
        <f t="shared" ca="1" si="317"/>
        <v>0</v>
      </c>
    </row>
    <row r="1307" spans="1:15" x14ac:dyDescent="0.2">
      <c r="A1307">
        <f t="shared" si="307"/>
        <v>2600</v>
      </c>
      <c r="B1307" s="4" t="b">
        <f t="shared" si="308"/>
        <v>1</v>
      </c>
      <c r="C1307" s="5" t="b">
        <f t="shared" si="306"/>
        <v>1</v>
      </c>
      <c r="D1307" s="4">
        <f t="shared" ca="1" si="309"/>
        <v>3</v>
      </c>
      <c r="E1307" s="15">
        <f t="shared" si="310"/>
        <v>2600</v>
      </c>
      <c r="F1307" s="4">
        <f t="shared" ca="1" si="311"/>
        <v>0</v>
      </c>
      <c r="G1307" s="6">
        <f>IF(C1307,VLOOKUP(A1307,RawData!A:C,3,FALSE),"")</f>
        <v>2.9453</v>
      </c>
      <c r="H1307" s="9">
        <f>IF(C1307,VLOOKUP(A1307,RawData!A:D,4,FALSE),"")</f>
        <v>208.387084337414</v>
      </c>
      <c r="I1307" s="5" t="b">
        <f t="shared" si="312"/>
        <v>1</v>
      </c>
      <c r="J1307" s="4">
        <f t="shared" ca="1" si="313"/>
        <v>209.23370399863217</v>
      </c>
      <c r="K1307" s="4">
        <f t="shared" ca="1" si="314"/>
        <v>0.13293927141168638</v>
      </c>
      <c r="L1307" s="4">
        <f t="shared" ca="1" si="315"/>
        <v>0.46585428626011094</v>
      </c>
      <c r="M1307" s="4">
        <f t="shared" ca="1" si="316"/>
        <v>2.5577880567993816E-2</v>
      </c>
      <c r="N1307" s="4">
        <f t="shared" ca="1" si="318"/>
        <v>3</v>
      </c>
      <c r="O1307" s="4">
        <f t="shared" ca="1" si="317"/>
        <v>0</v>
      </c>
    </row>
    <row r="1308" spans="1:15" x14ac:dyDescent="0.2">
      <c r="A1308">
        <f t="shared" si="307"/>
        <v>2602</v>
      </c>
      <c r="B1308" s="4" t="b">
        <f t="shared" si="308"/>
        <v>1</v>
      </c>
      <c r="C1308" s="5" t="b">
        <f t="shared" si="306"/>
        <v>1</v>
      </c>
      <c r="D1308" s="4">
        <f t="shared" ca="1" si="309"/>
        <v>3</v>
      </c>
      <c r="E1308" s="15">
        <f t="shared" si="310"/>
        <v>2602</v>
      </c>
      <c r="F1308" s="4">
        <f t="shared" ca="1" si="311"/>
        <v>0</v>
      </c>
      <c r="G1308" s="6">
        <f>IF(C1308,VLOOKUP(A1308,RawData!A:C,3,FALSE),"")</f>
        <v>2.9453</v>
      </c>
      <c r="H1308" s="9">
        <f>IF(C1308,VLOOKUP(A1308,RawData!A:D,4,FALSE),"")</f>
        <v>208.275718326629</v>
      </c>
      <c r="I1308" s="5" t="b">
        <f t="shared" si="312"/>
        <v>1</v>
      </c>
      <c r="J1308" s="4">
        <f t="shared" ca="1" si="313"/>
        <v>209.23573348004334</v>
      </c>
      <c r="K1308" s="4">
        <f t="shared" ca="1" si="314"/>
        <v>1.5788679581334009E-2</v>
      </c>
      <c r="L1308" s="4">
        <f t="shared" ca="1" si="315"/>
        <v>0.52551907133798181</v>
      </c>
      <c r="M1308" s="4">
        <f t="shared" ca="1" si="316"/>
        <v>0.11175206474402444</v>
      </c>
      <c r="N1308" s="4">
        <f t="shared" ca="1" si="318"/>
        <v>3</v>
      </c>
      <c r="O1308" s="4">
        <f t="shared" ca="1" si="317"/>
        <v>0</v>
      </c>
    </row>
    <row r="1309" spans="1:15" x14ac:dyDescent="0.2">
      <c r="A1309">
        <f t="shared" si="307"/>
        <v>2604</v>
      </c>
      <c r="B1309" s="4" t="b">
        <f t="shared" si="308"/>
        <v>1</v>
      </c>
      <c r="C1309" s="5" t="b">
        <f t="shared" si="306"/>
        <v>1</v>
      </c>
      <c r="D1309" s="4">
        <f t="shared" ca="1" si="309"/>
        <v>3</v>
      </c>
      <c r="E1309" s="15">
        <f t="shared" si="310"/>
        <v>2604</v>
      </c>
      <c r="F1309" s="4">
        <f t="shared" ca="1" si="311"/>
        <v>0</v>
      </c>
      <c r="G1309" s="6">
        <f>IF(C1309,VLOOKUP(A1309,RawData!A:C,3,FALSE),"")</f>
        <v>2.9453</v>
      </c>
      <c r="H1309" s="9">
        <f>IF(C1309,VLOOKUP(A1309,RawData!A:D,4,FALSE),"")</f>
        <v>208.23546385900099</v>
      </c>
      <c r="I1309" s="5" t="b">
        <f t="shared" si="312"/>
        <v>1</v>
      </c>
      <c r="J1309" s="4">
        <f t="shared" ca="1" si="313"/>
        <v>209.2418191595512</v>
      </c>
      <c r="K1309" s="4">
        <f t="shared" ca="1" si="314"/>
        <v>0.10379147328455929</v>
      </c>
      <c r="L1309" s="4">
        <f t="shared" ca="1" si="315"/>
        <v>0.57904006328487867</v>
      </c>
      <c r="M1309" s="4">
        <f t="shared" ca="1" si="316"/>
        <v>0.2490801194309995</v>
      </c>
      <c r="N1309" s="4">
        <f t="shared" ca="1" si="318"/>
        <v>3</v>
      </c>
      <c r="O1309" s="4">
        <f t="shared" ca="1" si="317"/>
        <v>0</v>
      </c>
    </row>
    <row r="1310" spans="1:15" x14ac:dyDescent="0.2">
      <c r="A1310">
        <f t="shared" si="307"/>
        <v>2606</v>
      </c>
      <c r="B1310" s="4" t="b">
        <f t="shared" si="308"/>
        <v>1</v>
      </c>
      <c r="C1310" s="5" t="b">
        <f t="shared" si="306"/>
        <v>1</v>
      </c>
      <c r="D1310" s="4">
        <f t="shared" ca="1" si="309"/>
        <v>3</v>
      </c>
      <c r="E1310" s="15">
        <f t="shared" si="310"/>
        <v>2606</v>
      </c>
      <c r="F1310" s="4">
        <f t="shared" ca="1" si="311"/>
        <v>0</v>
      </c>
      <c r="G1310" s="6">
        <f>IF(C1310,VLOOKUP(A1310,RawData!A:C,3,FALSE),"")</f>
        <v>2.9453</v>
      </c>
      <c r="H1310" s="9">
        <f>IF(C1310,VLOOKUP(A1310,RawData!A:D,4,FALSE),"")</f>
        <v>208.25563433668501</v>
      </c>
      <c r="I1310" s="5" t="b">
        <f t="shared" si="312"/>
        <v>1</v>
      </c>
      <c r="J1310" s="4">
        <f t="shared" ca="1" si="313"/>
        <v>209.25199007960245</v>
      </c>
      <c r="K1310" s="4">
        <f t="shared" ca="1" si="314"/>
        <v>0.22119402413150624</v>
      </c>
      <c r="L1310" s="4">
        <f t="shared" ca="1" si="315"/>
        <v>0.62413300301614072</v>
      </c>
      <c r="M1310" s="4">
        <f t="shared" ca="1" si="316"/>
        <v>0.38610960789799265</v>
      </c>
      <c r="N1310" s="4">
        <f t="shared" ca="1" si="318"/>
        <v>3</v>
      </c>
      <c r="O1310" s="4">
        <f t="shared" ca="1" si="317"/>
        <v>0</v>
      </c>
    </row>
    <row r="1311" spans="1:15" x14ac:dyDescent="0.2">
      <c r="A1311">
        <f t="shared" si="307"/>
        <v>2608</v>
      </c>
      <c r="B1311" s="4" t="b">
        <f t="shared" si="308"/>
        <v>1</v>
      </c>
      <c r="C1311" s="5" t="b">
        <f t="shared" si="306"/>
        <v>1</v>
      </c>
      <c r="D1311" s="4">
        <f t="shared" ca="1" si="309"/>
        <v>3</v>
      </c>
      <c r="E1311" s="15">
        <f t="shared" si="310"/>
        <v>2608</v>
      </c>
      <c r="F1311" s="4">
        <f t="shared" ca="1" si="311"/>
        <v>0</v>
      </c>
      <c r="G1311" s="6">
        <f>IF(C1311,VLOOKUP(A1311,RawData!A:C,3,FALSE),"")</f>
        <v>2.9453</v>
      </c>
      <c r="H1311" s="9">
        <f>IF(C1311,VLOOKUP(A1311,RawData!A:D,4,FALSE),"")</f>
        <v>208.33652932590201</v>
      </c>
      <c r="I1311" s="5" t="b">
        <f t="shared" si="312"/>
        <v>1</v>
      </c>
      <c r="J1311" s="4">
        <f t="shared" ca="1" si="313"/>
        <v>209.26622691863645</v>
      </c>
      <c r="K1311" s="4">
        <f t="shared" ca="1" si="314"/>
        <v>0.33233370192218104</v>
      </c>
      <c r="L1311" s="4">
        <f t="shared" ca="1" si="315"/>
        <v>0.65899687857918821</v>
      </c>
      <c r="M1311" s="4">
        <f t="shared" ca="1" si="316"/>
        <v>0.51824606474400525</v>
      </c>
      <c r="N1311" s="4">
        <f t="shared" ca="1" si="318"/>
        <v>3</v>
      </c>
      <c r="O1311" s="4">
        <f t="shared" ca="1" si="317"/>
        <v>0</v>
      </c>
    </row>
    <row r="1312" spans="1:15" x14ac:dyDescent="0.2">
      <c r="A1312">
        <f t="shared" si="307"/>
        <v>2610</v>
      </c>
      <c r="B1312" s="4" t="b">
        <f t="shared" si="308"/>
        <v>1</v>
      </c>
      <c r="C1312" s="5" t="b">
        <f t="shared" si="306"/>
        <v>1</v>
      </c>
      <c r="D1312" s="4">
        <f t="shared" ca="1" si="309"/>
        <v>3</v>
      </c>
      <c r="E1312" s="15">
        <f t="shared" si="310"/>
        <v>2610</v>
      </c>
      <c r="F1312" s="4">
        <f t="shared" ca="1" si="311"/>
        <v>0</v>
      </c>
      <c r="G1312" s="6">
        <f>IF(C1312,VLOOKUP(A1312,RawData!A:C,3,FALSE),"")</f>
        <v>2.9297</v>
      </c>
      <c r="H1312" s="9">
        <f>IF(C1312,VLOOKUP(A1312,RawData!A:D,4,FALSE),"")</f>
        <v>208.48304280358599</v>
      </c>
      <c r="I1312" s="5" t="b">
        <f t="shared" si="312"/>
        <v>1</v>
      </c>
      <c r="J1312" s="4">
        <f t="shared" ca="1" si="313"/>
        <v>209.28437180466554</v>
      </c>
      <c r="K1312" s="4">
        <f t="shared" ca="1" si="314"/>
        <v>0.43278050842073412</v>
      </c>
      <c r="L1312" s="4">
        <f t="shared" ca="1" si="315"/>
        <v>0.68117023734095028</v>
      </c>
      <c r="M1312" s="4">
        <f t="shared" ca="1" si="316"/>
        <v>0.65527460789999736</v>
      </c>
      <c r="N1312" s="4">
        <f t="shared" ca="1" si="318"/>
        <v>3</v>
      </c>
      <c r="O1312" s="4">
        <f t="shared" ca="1" si="317"/>
        <v>0</v>
      </c>
    </row>
    <row r="1313" spans="1:15" x14ac:dyDescent="0.2">
      <c r="A1313">
        <f t="shared" si="307"/>
        <v>2612</v>
      </c>
      <c r="B1313" s="4" t="b">
        <f t="shared" si="308"/>
        <v>1</v>
      </c>
      <c r="C1313" s="5" t="b">
        <f t="shared" si="306"/>
        <v>1</v>
      </c>
      <c r="D1313" s="4">
        <f t="shared" ca="1" si="309"/>
        <v>3</v>
      </c>
      <c r="E1313" s="15">
        <f t="shared" si="310"/>
        <v>2612</v>
      </c>
      <c r="F1313" s="4">
        <f t="shared" ca="1" si="311"/>
        <v>0</v>
      </c>
      <c r="G1313" s="6">
        <f>IF(C1313,VLOOKUP(A1313,RawData!A:C,3,FALSE),"")</f>
        <v>2.9258000000000002</v>
      </c>
      <c r="H1313" s="9">
        <f>IF(C1313,VLOOKUP(A1313,RawData!A:D,4,FALSE),"")</f>
        <v>208.67410214026901</v>
      </c>
      <c r="I1313" s="5" t="b">
        <f t="shared" si="312"/>
        <v>1</v>
      </c>
      <c r="J1313" s="4">
        <f t="shared" ca="1" si="313"/>
        <v>209.3064150777914</v>
      </c>
      <c r="K1313" s="4">
        <f t="shared" ca="1" si="314"/>
        <v>0.51880359370889551</v>
      </c>
      <c r="L1313" s="4">
        <f t="shared" ca="1" si="315"/>
        <v>0.68919676405343466</v>
      </c>
      <c r="M1313" s="4">
        <f t="shared" ca="1" si="316"/>
        <v>0.77672452158901706</v>
      </c>
      <c r="N1313" s="4">
        <f t="shared" ca="1" si="318"/>
        <v>3</v>
      </c>
      <c r="O1313" s="4">
        <f t="shared" ca="1" si="317"/>
        <v>0</v>
      </c>
    </row>
    <row r="1314" spans="1:15" x14ac:dyDescent="0.2">
      <c r="A1314">
        <f t="shared" si="307"/>
        <v>2614</v>
      </c>
      <c r="B1314" s="4" t="b">
        <f t="shared" si="308"/>
        <v>1</v>
      </c>
      <c r="C1314" s="5" t="b">
        <f t="shared" si="306"/>
        <v>1</v>
      </c>
      <c r="D1314" s="4">
        <f t="shared" ca="1" si="309"/>
        <v>3</v>
      </c>
      <c r="E1314" s="15">
        <f t="shared" si="310"/>
        <v>2614</v>
      </c>
      <c r="F1314" s="4">
        <f t="shared" ca="1" si="311"/>
        <v>0</v>
      </c>
      <c r="G1314" s="6">
        <f>IF(C1314,VLOOKUP(A1314,RawData!A:C,3,FALSE),"")</f>
        <v>2.9258000000000002</v>
      </c>
      <c r="H1314" s="9">
        <f>IF(C1314,VLOOKUP(A1314,RawData!A:D,4,FALSE),"")</f>
        <v>208.866963053962</v>
      </c>
      <c r="I1314" s="5" t="b">
        <f t="shared" si="312"/>
        <v>1</v>
      </c>
      <c r="J1314" s="4">
        <f t="shared" ca="1" si="313"/>
        <v>209.33217951220755</v>
      </c>
      <c r="K1314" s="4">
        <f t="shared" ca="1" si="314"/>
        <v>0.5885437964244602</v>
      </c>
      <c r="L1314" s="4">
        <f t="shared" ca="1" si="315"/>
        <v>0.6828411497808986</v>
      </c>
      <c r="M1314" s="4">
        <f t="shared" ca="1" si="316"/>
        <v>0.9082610100560089</v>
      </c>
      <c r="N1314" s="4">
        <f t="shared" ca="1" si="318"/>
        <v>3</v>
      </c>
      <c r="O1314" s="4">
        <f t="shared" ca="1" si="317"/>
        <v>0</v>
      </c>
    </row>
    <row r="1315" spans="1:15" x14ac:dyDescent="0.2">
      <c r="A1315">
        <f t="shared" si="307"/>
        <v>2616</v>
      </c>
      <c r="B1315" s="4" t="b">
        <f t="shared" si="308"/>
        <v>1</v>
      </c>
      <c r="C1315" s="5" t="b">
        <f t="shared" si="306"/>
        <v>1</v>
      </c>
      <c r="D1315" s="4">
        <f t="shared" ca="1" si="309"/>
        <v>3</v>
      </c>
      <c r="E1315" s="15">
        <f t="shared" si="310"/>
        <v>2616</v>
      </c>
      <c r="F1315" s="4">
        <f t="shared" ca="1" si="311"/>
        <v>0</v>
      </c>
      <c r="G1315" s="6">
        <f>IF(C1315,VLOOKUP(A1315,RawData!A:C,3,FALSE),"")</f>
        <v>2.9258000000000002</v>
      </c>
      <c r="H1315" s="9">
        <f>IF(C1315,VLOOKUP(A1315,RawData!A:D,4,FALSE),"")</f>
        <v>209.05373099927399</v>
      </c>
      <c r="I1315" s="5" t="b">
        <f t="shared" si="312"/>
        <v>1</v>
      </c>
      <c r="J1315" s="4">
        <f t="shared" ca="1" si="313"/>
        <v>209.36184233372043</v>
      </c>
      <c r="K1315" s="4">
        <f t="shared" ca="1" si="314"/>
        <v>0.6419623280330029</v>
      </c>
      <c r="L1315" s="4">
        <f t="shared" ca="1" si="315"/>
        <v>0.6628315260636839</v>
      </c>
      <c r="M1315" s="4">
        <f t="shared" ca="1" si="316"/>
        <v>1.0400960647420163</v>
      </c>
      <c r="N1315" s="4">
        <f t="shared" ca="1" si="318"/>
        <v>3</v>
      </c>
      <c r="O1315" s="4">
        <f t="shared" ca="1" si="317"/>
        <v>0</v>
      </c>
    </row>
    <row r="1316" spans="1:15" x14ac:dyDescent="0.2">
      <c r="A1316">
        <f t="shared" si="307"/>
        <v>2618</v>
      </c>
      <c r="B1316" s="4" t="b">
        <f t="shared" si="308"/>
        <v>1</v>
      </c>
      <c r="C1316" s="5" t="b">
        <f t="shared" si="306"/>
        <v>1</v>
      </c>
      <c r="D1316" s="4">
        <f t="shared" ca="1" si="309"/>
        <v>3</v>
      </c>
      <c r="E1316" s="15">
        <f t="shared" si="310"/>
        <v>2618</v>
      </c>
      <c r="F1316" s="4">
        <f t="shared" ca="1" si="311"/>
        <v>0</v>
      </c>
      <c r="G1316" s="6">
        <f>IF(C1316,VLOOKUP(A1316,RawData!A:C,3,FALSE),"")</f>
        <v>2.9258000000000002</v>
      </c>
      <c r="H1316" s="9">
        <f>IF(C1316,VLOOKUP(A1316,RawData!A:D,4,FALSE),"")</f>
        <v>209.229812456117</v>
      </c>
      <c r="I1316" s="5" t="b">
        <f t="shared" si="312"/>
        <v>1</v>
      </c>
      <c r="J1316" s="4">
        <f t="shared" ca="1" si="313"/>
        <v>209.39523600691575</v>
      </c>
      <c r="K1316" s="4">
        <f t="shared" ca="1" si="314"/>
        <v>0.67960049006586587</v>
      </c>
      <c r="L1316" s="4">
        <f t="shared" ca="1" si="315"/>
        <v>0.63004422771143709</v>
      </c>
      <c r="M1316" s="4">
        <f t="shared" ca="1" si="316"/>
        <v>1.1615468690559965</v>
      </c>
      <c r="N1316" s="4">
        <f t="shared" ca="1" si="318"/>
        <v>3</v>
      </c>
      <c r="O1316" s="4">
        <f t="shared" ca="1" si="317"/>
        <v>0</v>
      </c>
    </row>
    <row r="1317" spans="1:15" x14ac:dyDescent="0.2">
      <c r="A1317">
        <f t="shared" si="307"/>
        <v>2620</v>
      </c>
      <c r="B1317" s="4" t="b">
        <f t="shared" si="308"/>
        <v>1</v>
      </c>
      <c r="C1317" s="5" t="b">
        <f t="shared" si="306"/>
        <v>1</v>
      </c>
      <c r="D1317" s="4">
        <f t="shared" ca="1" si="309"/>
        <v>3</v>
      </c>
      <c r="E1317" s="15">
        <f t="shared" si="310"/>
        <v>2620</v>
      </c>
      <c r="F1317" s="4">
        <f t="shared" ca="1" si="311"/>
        <v>0</v>
      </c>
      <c r="G1317" s="6">
        <f>IF(C1317,VLOOKUP(A1317,RawData!A:C,3,FALSE),"")</f>
        <v>2.9258000000000002</v>
      </c>
      <c r="H1317" s="9">
        <f>IF(C1317,VLOOKUP(A1317,RawData!A:D,4,FALSE),"")</f>
        <v>209.400400858274</v>
      </c>
      <c r="I1317" s="5" t="b">
        <f t="shared" si="312"/>
        <v>1</v>
      </c>
      <c r="J1317" s="4">
        <f t="shared" ca="1" si="313"/>
        <v>209.43218334000935</v>
      </c>
      <c r="K1317" s="4">
        <f t="shared" ca="1" si="314"/>
        <v>0.70232487124496856</v>
      </c>
      <c r="L1317" s="4">
        <f t="shared" ca="1" si="315"/>
        <v>0.58534584520992894</v>
      </c>
      <c r="M1317" s="4">
        <f t="shared" ca="1" si="316"/>
        <v>1.2769029237470022</v>
      </c>
      <c r="N1317" s="4">
        <f t="shared" ca="1" si="318"/>
        <v>3</v>
      </c>
      <c r="O1317" s="4">
        <f t="shared" ca="1" si="317"/>
        <v>0</v>
      </c>
    </row>
    <row r="1318" spans="1:15" x14ac:dyDescent="0.2">
      <c r="A1318">
        <f t="shared" si="307"/>
        <v>2622</v>
      </c>
      <c r="B1318" s="4" t="b">
        <f t="shared" si="308"/>
        <v>1</v>
      </c>
      <c r="C1318" s="5" t="b">
        <f t="shared" si="306"/>
        <v>1</v>
      </c>
      <c r="D1318" s="4">
        <f t="shared" ca="1" si="309"/>
        <v>3</v>
      </c>
      <c r="E1318" s="15">
        <f t="shared" si="310"/>
        <v>2622</v>
      </c>
      <c r="F1318" s="4">
        <f t="shared" ca="1" si="311"/>
        <v>0</v>
      </c>
      <c r="G1318" s="6">
        <f>IF(C1318,VLOOKUP(A1318,RawData!A:C,3,FALSE),"")</f>
        <v>2.9258000000000002</v>
      </c>
      <c r="H1318" s="9">
        <f>IF(C1318,VLOOKUP(A1318,RawData!A:D,4,FALSE),"")</f>
        <v>209.55451026042999</v>
      </c>
      <c r="I1318" s="5" t="b">
        <f t="shared" si="312"/>
        <v>1</v>
      </c>
      <c r="J1318" s="4">
        <f t="shared" ca="1" si="313"/>
        <v>209.47249744729652</v>
      </c>
      <c r="K1318" s="4">
        <f t="shared" ca="1" si="314"/>
        <v>0.70828318547154367</v>
      </c>
      <c r="L1318" s="4">
        <f t="shared" ca="1" si="315"/>
        <v>0.5298092607356466</v>
      </c>
      <c r="M1318" s="4">
        <f t="shared" ca="1" si="316"/>
        <v>1.3867659237450027</v>
      </c>
      <c r="N1318" s="4">
        <f t="shared" ca="1" si="318"/>
        <v>3</v>
      </c>
      <c r="O1318" s="4">
        <f t="shared" ca="1" si="317"/>
        <v>0</v>
      </c>
    </row>
    <row r="1319" spans="1:15" x14ac:dyDescent="0.2">
      <c r="A1319">
        <f t="shared" si="307"/>
        <v>2624</v>
      </c>
      <c r="B1319" s="4" t="b">
        <f t="shared" si="308"/>
        <v>1</v>
      </c>
      <c r="C1319" s="5" t="b">
        <f t="shared" si="306"/>
        <v>1</v>
      </c>
      <c r="D1319" s="4">
        <f t="shared" ca="1" si="309"/>
        <v>3</v>
      </c>
      <c r="E1319" s="15">
        <f t="shared" si="310"/>
        <v>2624</v>
      </c>
      <c r="F1319" s="4">
        <f t="shared" ca="1" si="311"/>
        <v>0</v>
      </c>
      <c r="G1319" s="6">
        <f>IF(C1319,VLOOKUP(A1319,RawData!A:C,3,FALSE),"")</f>
        <v>2.9258000000000002</v>
      </c>
      <c r="H1319" s="9">
        <f>IF(C1319,VLOOKUP(A1319,RawData!A:D,4,FALSE),"")</f>
        <v>209.69763266258599</v>
      </c>
      <c r="I1319" s="5" t="b">
        <f t="shared" si="312"/>
        <v>1</v>
      </c>
      <c r="J1319" s="4">
        <f t="shared" ca="1" si="313"/>
        <v>209.51617832877716</v>
      </c>
      <c r="K1319" s="4">
        <f t="shared" ca="1" si="314"/>
        <v>0.69827421568820114</v>
      </c>
      <c r="L1319" s="4">
        <f t="shared" ca="1" si="315"/>
        <v>0.46587648867759412</v>
      </c>
      <c r="M1319" s="4">
        <f t="shared" ca="1" si="316"/>
        <v>1.5021228690559951</v>
      </c>
      <c r="N1319" s="4">
        <f t="shared" ca="1" si="318"/>
        <v>3</v>
      </c>
      <c r="O1319" s="4">
        <f t="shared" ca="1" si="317"/>
        <v>0</v>
      </c>
    </row>
    <row r="1320" spans="1:15" x14ac:dyDescent="0.2">
      <c r="A1320">
        <f t="shared" si="307"/>
        <v>2626</v>
      </c>
      <c r="B1320" s="4" t="b">
        <f t="shared" si="308"/>
        <v>1</v>
      </c>
      <c r="C1320" s="5" t="b">
        <f t="shared" si="306"/>
        <v>1</v>
      </c>
      <c r="D1320" s="4">
        <f t="shared" ca="1" si="309"/>
        <v>3</v>
      </c>
      <c r="E1320" s="15">
        <f t="shared" si="310"/>
        <v>2626</v>
      </c>
      <c r="F1320" s="4">
        <f t="shared" ca="1" si="311"/>
        <v>0</v>
      </c>
      <c r="G1320" s="6">
        <f>IF(C1320,VLOOKUP(A1320,RawData!A:C,3,FALSE),"")</f>
        <v>2.9258000000000002</v>
      </c>
      <c r="H1320" s="9">
        <f>IF(C1320,VLOOKUP(A1320,RawData!A:D,4,FALSE),"")</f>
        <v>209.84045466258601</v>
      </c>
      <c r="I1320" s="5" t="b">
        <f t="shared" si="312"/>
        <v>1</v>
      </c>
      <c r="J1320" s="4">
        <f t="shared" ca="1" si="313"/>
        <v>209.56322601494531</v>
      </c>
      <c r="K1320" s="4">
        <f t="shared" ca="1" si="314"/>
        <v>0.67520378164343242</v>
      </c>
      <c r="L1320" s="4">
        <f t="shared" ca="1" si="315"/>
        <v>0.39636334003569118</v>
      </c>
      <c r="M1320" s="4">
        <f t="shared" ca="1" si="316"/>
        <v>1.6177793259010116</v>
      </c>
      <c r="N1320" s="4">
        <f t="shared" ca="1" si="318"/>
        <v>3</v>
      </c>
      <c r="O1320" s="4">
        <f t="shared" ca="1" si="317"/>
        <v>0</v>
      </c>
    </row>
    <row r="1321" spans="1:15" x14ac:dyDescent="0.2">
      <c r="A1321">
        <f t="shared" si="307"/>
        <v>2628</v>
      </c>
      <c r="B1321" s="4" t="b">
        <f t="shared" si="308"/>
        <v>1</v>
      </c>
      <c r="C1321" s="5" t="b">
        <f t="shared" si="306"/>
        <v>1</v>
      </c>
      <c r="D1321" s="4">
        <f t="shared" ca="1" si="309"/>
        <v>3</v>
      </c>
      <c r="E1321" s="15">
        <f t="shared" si="310"/>
        <v>2628</v>
      </c>
      <c r="F1321" s="4">
        <f t="shared" ca="1" si="311"/>
        <v>0</v>
      </c>
      <c r="G1321" s="6">
        <f>IF(C1321,VLOOKUP(A1321,RawData!A:C,3,FALSE),"")</f>
        <v>2.9258000000000002</v>
      </c>
      <c r="H1321" s="9">
        <f>IF(C1321,VLOOKUP(A1321,RawData!A:D,4,FALSE),"")</f>
        <v>209.96739846690201</v>
      </c>
      <c r="I1321" s="5" t="b">
        <f t="shared" si="312"/>
        <v>1</v>
      </c>
      <c r="J1321" s="4">
        <f t="shared" ca="1" si="313"/>
        <v>209.61381766885543</v>
      </c>
      <c r="K1321" s="4">
        <f t="shared" ca="1" si="314"/>
        <v>0.64130483778205871</v>
      </c>
      <c r="L1321" s="4">
        <f t="shared" ca="1" si="315"/>
        <v>0.3229323912545965</v>
      </c>
      <c r="M1321" s="4">
        <f t="shared" ca="1" si="316"/>
        <v>1.7435224122120019</v>
      </c>
      <c r="N1321" s="4">
        <f t="shared" ca="1" si="318"/>
        <v>3</v>
      </c>
      <c r="O1321" s="4">
        <f t="shared" ca="1" si="317"/>
        <v>0</v>
      </c>
    </row>
    <row r="1322" spans="1:15" x14ac:dyDescent="0.2">
      <c r="A1322">
        <f t="shared" si="307"/>
        <v>2630</v>
      </c>
      <c r="B1322" s="4" t="b">
        <f t="shared" si="308"/>
        <v>1</v>
      </c>
      <c r="C1322" s="5" t="b">
        <f t="shared" si="306"/>
        <v>1</v>
      </c>
      <c r="D1322" s="4">
        <f t="shared" ca="1" si="309"/>
        <v>3</v>
      </c>
      <c r="E1322" s="15">
        <f t="shared" si="310"/>
        <v>2630</v>
      </c>
      <c r="F1322" s="4">
        <f t="shared" ca="1" si="311"/>
        <v>0</v>
      </c>
      <c r="G1322" s="6">
        <f>IF(C1322,VLOOKUP(A1322,RawData!A:C,3,FALSE),"")</f>
        <v>2.9258000000000002</v>
      </c>
      <c r="H1322" s="9">
        <f>IF(C1322,VLOOKUP(A1322,RawData!A:D,4,FALSE),"")</f>
        <v>210.072369325902</v>
      </c>
      <c r="I1322" s="5" t="b">
        <f t="shared" si="312"/>
        <v>1</v>
      </c>
      <c r="J1322" s="4">
        <f t="shared" ca="1" si="313"/>
        <v>209.66795332276556</v>
      </c>
      <c r="K1322" s="4">
        <f t="shared" ca="1" si="314"/>
        <v>0.59831058851327157</v>
      </c>
      <c r="L1322" s="4">
        <f t="shared" ca="1" si="315"/>
        <v>0.24681440002689214</v>
      </c>
      <c r="M1322" s="4">
        <f t="shared" ca="1" si="316"/>
        <v>1.8384075323710078</v>
      </c>
      <c r="N1322" s="4">
        <f t="shared" ca="1" si="318"/>
        <v>3</v>
      </c>
      <c r="O1322" s="4">
        <f t="shared" ca="1" si="317"/>
        <v>0</v>
      </c>
    </row>
    <row r="1323" spans="1:15" x14ac:dyDescent="0.2">
      <c r="A1323">
        <f t="shared" si="307"/>
        <v>2632</v>
      </c>
      <c r="B1323" s="4" t="b">
        <f t="shared" si="308"/>
        <v>1</v>
      </c>
      <c r="C1323" s="5" t="b">
        <f t="shared" si="306"/>
        <v>1</v>
      </c>
      <c r="D1323" s="4">
        <f t="shared" ca="1" si="309"/>
        <v>3</v>
      </c>
      <c r="E1323" s="15">
        <f t="shared" si="310"/>
        <v>2632</v>
      </c>
      <c r="F1323" s="4">
        <f t="shared" ca="1" si="311"/>
        <v>0</v>
      </c>
      <c r="G1323" s="6">
        <f>IF(C1323,VLOOKUP(A1323,RawData!A:C,3,FALSE),"")</f>
        <v>2.9258000000000002</v>
      </c>
      <c r="H1323" s="9">
        <f>IF(C1323,VLOOKUP(A1323,RawData!A:D,4,FALSE),"")</f>
        <v>210.16086113021501</v>
      </c>
      <c r="I1323" s="5" t="b">
        <f t="shared" si="312"/>
        <v>1</v>
      </c>
      <c r="J1323" s="4">
        <f t="shared" ca="1" si="313"/>
        <v>209.72443128839552</v>
      </c>
      <c r="K1323" s="4">
        <f t="shared" ca="1" si="314"/>
        <v>0.54782552891674641</v>
      </c>
      <c r="L1323" s="4">
        <f t="shared" ca="1" si="315"/>
        <v>0.16905317911670181</v>
      </c>
      <c r="M1323" s="4">
        <f t="shared" ca="1" si="316"/>
        <v>1.862182945313009</v>
      </c>
      <c r="N1323" s="4">
        <f t="shared" ca="1" si="318"/>
        <v>3</v>
      </c>
      <c r="O1323" s="4">
        <f t="shared" ca="1" si="317"/>
        <v>0</v>
      </c>
    </row>
    <row r="1324" spans="1:15" x14ac:dyDescent="0.2">
      <c r="A1324">
        <f t="shared" si="307"/>
        <v>2634</v>
      </c>
      <c r="B1324" s="4" t="b">
        <f t="shared" si="308"/>
        <v>1</v>
      </c>
      <c r="C1324" s="5" t="b">
        <f t="shared" si="306"/>
        <v>1</v>
      </c>
      <c r="D1324" s="4">
        <f t="shared" ca="1" si="309"/>
        <v>3</v>
      </c>
      <c r="E1324" s="15">
        <f t="shared" si="310"/>
        <v>2634</v>
      </c>
      <c r="F1324" s="4">
        <f t="shared" ca="1" si="311"/>
        <v>0</v>
      </c>
      <c r="G1324" s="6">
        <f>IF(C1324,VLOOKUP(A1324,RawData!A:C,3,FALSE),"")</f>
        <v>2.9453</v>
      </c>
      <c r="H1324" s="9">
        <f>IF(C1324,VLOOKUP(A1324,RawData!A:D,4,FALSE),"")</f>
        <v>210.237765130215</v>
      </c>
      <c r="I1324" s="5" t="b">
        <f t="shared" si="312"/>
        <v>1</v>
      </c>
      <c r="J1324" s="4">
        <f t="shared" ca="1" si="313"/>
        <v>209.78132181749737</v>
      </c>
      <c r="K1324" s="4">
        <f t="shared" ca="1" si="314"/>
        <v>0.49075504330514264</v>
      </c>
      <c r="L1324" s="4">
        <f t="shared" ca="1" si="315"/>
        <v>9.1253198402000635E-2</v>
      </c>
      <c r="M1324" s="4">
        <f t="shared" ca="1" si="316"/>
        <v>1.803860869786007</v>
      </c>
      <c r="N1324" s="4">
        <f t="shared" ca="1" si="318"/>
        <v>3</v>
      </c>
      <c r="O1324" s="4">
        <f t="shared" ca="1" si="317"/>
        <v>0</v>
      </c>
    </row>
    <row r="1325" spans="1:15" x14ac:dyDescent="0.2">
      <c r="A1325">
        <f t="shared" si="307"/>
        <v>2636</v>
      </c>
      <c r="B1325" s="4" t="b">
        <f t="shared" si="308"/>
        <v>1</v>
      </c>
      <c r="C1325" s="5" t="b">
        <f t="shared" si="306"/>
        <v>1</v>
      </c>
      <c r="D1325" s="4">
        <f t="shared" ca="1" si="309"/>
        <v>3</v>
      </c>
      <c r="E1325" s="15">
        <f t="shared" si="310"/>
        <v>2636</v>
      </c>
      <c r="F1325" s="4">
        <f t="shared" ca="1" si="311"/>
        <v>0</v>
      </c>
      <c r="G1325" s="6">
        <f>IF(C1325,VLOOKUP(A1325,RawData!A:C,3,FALSE),"")</f>
        <v>2.9453</v>
      </c>
      <c r="H1325" s="9">
        <f>IF(C1325,VLOOKUP(A1325,RawData!A:D,4,FALSE),"")</f>
        <v>210.303983532372</v>
      </c>
      <c r="I1325" s="5" t="b">
        <f t="shared" si="312"/>
        <v>1</v>
      </c>
      <c r="J1325" s="4">
        <f t="shared" ca="1" si="313"/>
        <v>209.83597659869906</v>
      </c>
      <c r="K1325" s="4">
        <f t="shared" ca="1" si="314"/>
        <v>0.42799482207053074</v>
      </c>
      <c r="L1325" s="4">
        <f t="shared" ca="1" si="315"/>
        <v>1.4497030451309456E-2</v>
      </c>
      <c r="M1325" s="4">
        <f t="shared" ca="1" si="316"/>
        <v>1.674127739569002</v>
      </c>
      <c r="N1325" s="4">
        <f t="shared" ca="1" si="318"/>
        <v>3</v>
      </c>
      <c r="O1325" s="4">
        <f t="shared" ca="1" si="317"/>
        <v>0</v>
      </c>
    </row>
    <row r="1326" spans="1:15" x14ac:dyDescent="0.2">
      <c r="A1326">
        <f t="shared" si="307"/>
        <v>2638</v>
      </c>
      <c r="B1326" s="4" t="b">
        <f t="shared" si="308"/>
        <v>1</v>
      </c>
      <c r="C1326" s="5" t="b">
        <f t="shared" si="306"/>
        <v>1</v>
      </c>
      <c r="D1326" s="4">
        <f t="shared" ca="1" si="309"/>
        <v>3</v>
      </c>
      <c r="E1326" s="15">
        <f t="shared" si="310"/>
        <v>2638</v>
      </c>
      <c r="F1326" s="4">
        <f t="shared" ca="1" si="311"/>
        <v>0</v>
      </c>
      <c r="G1326" s="6">
        <f>IF(C1326,VLOOKUP(A1326,RawData!A:C,3,FALSE),"")</f>
        <v>2.9453</v>
      </c>
      <c r="H1326" s="9">
        <f>IF(C1326,VLOOKUP(A1326,RawData!A:D,4,FALSE),"")</f>
        <v>210.35921593452801</v>
      </c>
      <c r="I1326" s="5" t="b">
        <f t="shared" si="312"/>
        <v>1</v>
      </c>
      <c r="J1326" s="4">
        <f t="shared" ca="1" si="313"/>
        <v>209.886101714782</v>
      </c>
      <c r="K1326" s="4">
        <f t="shared" ca="1" si="314"/>
        <v>0.36044052511110181</v>
      </c>
      <c r="L1326" s="4">
        <f t="shared" ca="1" si="315"/>
        <v>5.947242993389068E-2</v>
      </c>
      <c r="M1326" s="4">
        <f t="shared" ca="1" si="316"/>
        <v>1.472983609354003</v>
      </c>
      <c r="N1326" s="4">
        <f t="shared" ca="1" si="318"/>
        <v>3</v>
      </c>
      <c r="O1326" s="4">
        <f t="shared" ca="1" si="317"/>
        <v>0</v>
      </c>
    </row>
    <row r="1327" spans="1:15" x14ac:dyDescent="0.2">
      <c r="A1327">
        <f t="shared" si="307"/>
        <v>2640</v>
      </c>
      <c r="B1327" s="4" t="b">
        <f t="shared" si="308"/>
        <v>1</v>
      </c>
      <c r="C1327" s="5" t="b">
        <f t="shared" si="306"/>
        <v>1</v>
      </c>
      <c r="D1327" s="4">
        <f t="shared" ca="1" si="309"/>
        <v>3</v>
      </c>
      <c r="E1327" s="15">
        <f t="shared" si="310"/>
        <v>2640</v>
      </c>
      <c r="F1327" s="4">
        <f t="shared" ca="1" si="311"/>
        <v>0</v>
      </c>
      <c r="G1327" s="6">
        <f>IF(C1327,VLOOKUP(A1327,RawData!A:C,3,FALSE),"")</f>
        <v>2.9453</v>
      </c>
      <c r="H1327" s="9">
        <f>IF(C1327,VLOOKUP(A1327,RawData!A:D,4,FALSE),"")</f>
        <v>210.40346133668601</v>
      </c>
      <c r="I1327" s="5" t="b">
        <f t="shared" si="312"/>
        <v>1</v>
      </c>
      <c r="J1327" s="4">
        <f t="shared" ca="1" si="313"/>
        <v>209.9295417344386</v>
      </c>
      <c r="K1327" s="4">
        <f t="shared" ca="1" si="314"/>
        <v>0.28981569693783626</v>
      </c>
      <c r="L1327" s="4">
        <f t="shared" ca="1" si="315"/>
        <v>0.12803729630036287</v>
      </c>
      <c r="M1327" s="4">
        <f t="shared" ca="1" si="316"/>
        <v>1.2001271316700013</v>
      </c>
      <c r="N1327" s="4">
        <f t="shared" ca="1" si="318"/>
        <v>3</v>
      </c>
      <c r="O1327" s="4">
        <f t="shared" ca="1" si="317"/>
        <v>0</v>
      </c>
    </row>
    <row r="1328" spans="1:15" x14ac:dyDescent="0.2">
      <c r="A1328">
        <f t="shared" si="307"/>
        <v>2642</v>
      </c>
      <c r="B1328" s="4" t="b">
        <f t="shared" si="308"/>
        <v>1</v>
      </c>
      <c r="C1328" s="5" t="b">
        <f t="shared" si="306"/>
        <v>1</v>
      </c>
      <c r="D1328" s="4">
        <f t="shared" ca="1" si="309"/>
        <v>3</v>
      </c>
      <c r="E1328" s="15">
        <f t="shared" si="310"/>
        <v>2642</v>
      </c>
      <c r="F1328" s="4">
        <f t="shared" ca="1" si="311"/>
        <v>0</v>
      </c>
      <c r="G1328" s="6">
        <f>IF(C1328,VLOOKUP(A1328,RawData!A:C,3,FALSE),"")</f>
        <v>2.9453</v>
      </c>
      <c r="H1328" s="9">
        <f>IF(C1328,VLOOKUP(A1328,RawData!A:D,4,FALSE),"")</f>
        <v>210.43152819568701</v>
      </c>
      <c r="I1328" s="5" t="b">
        <f t="shared" si="312"/>
        <v>1</v>
      </c>
      <c r="J1328" s="4">
        <f t="shared" ca="1" si="313"/>
        <v>209.96401243084233</v>
      </c>
      <c r="K1328" s="4">
        <f t="shared" ca="1" si="314"/>
        <v>0.21755733123822552</v>
      </c>
      <c r="L1328" s="4">
        <f t="shared" ca="1" si="315"/>
        <v>0.18852856030008525</v>
      </c>
      <c r="M1328" s="4">
        <f t="shared" ca="1" si="316"/>
        <v>0.87753225183197969</v>
      </c>
      <c r="N1328" s="4">
        <f t="shared" ca="1" si="318"/>
        <v>3</v>
      </c>
      <c r="O1328" s="4">
        <f t="shared" ca="1" si="317"/>
        <v>0</v>
      </c>
    </row>
    <row r="1329" spans="1:15" x14ac:dyDescent="0.2">
      <c r="A1329">
        <f t="shared" si="307"/>
        <v>2644</v>
      </c>
      <c r="B1329" s="4" t="b">
        <f t="shared" si="308"/>
        <v>1</v>
      </c>
      <c r="C1329" s="5" t="b">
        <f t="shared" si="306"/>
        <v>1</v>
      </c>
      <c r="D1329" s="4">
        <f t="shared" ca="1" si="309"/>
        <v>3</v>
      </c>
      <c r="E1329" s="15">
        <f t="shared" si="310"/>
        <v>2644</v>
      </c>
      <c r="F1329" s="4">
        <f t="shared" ca="1" si="311"/>
        <v>0</v>
      </c>
      <c r="G1329" s="6">
        <f>IF(C1329,VLOOKUP(A1329,RawData!A:C,3,FALSE),"")</f>
        <v>2.9453</v>
      </c>
      <c r="H1329" s="9">
        <f>IF(C1329,VLOOKUP(A1329,RawData!A:D,4,FALSE),"")</f>
        <v>210.45350114099901</v>
      </c>
      <c r="I1329" s="5" t="b">
        <f t="shared" si="312"/>
        <v>1</v>
      </c>
      <c r="J1329" s="4">
        <f t="shared" ca="1" si="313"/>
        <v>209.98771275978251</v>
      </c>
      <c r="K1329" s="4">
        <f t="shared" ca="1" si="314"/>
        <v>0.1454277053622377</v>
      </c>
      <c r="L1329" s="4">
        <f t="shared" ca="1" si="315"/>
        <v>0.23964696457881018</v>
      </c>
      <c r="M1329" s="4">
        <f t="shared" ca="1" si="316"/>
        <v>0.54184928345199523</v>
      </c>
      <c r="N1329" s="4">
        <f t="shared" ca="1" si="318"/>
        <v>3</v>
      </c>
      <c r="O1329" s="4">
        <f t="shared" ca="1" si="317"/>
        <v>0</v>
      </c>
    </row>
    <row r="1330" spans="1:15" x14ac:dyDescent="0.2">
      <c r="A1330">
        <f t="shared" si="307"/>
        <v>2646</v>
      </c>
      <c r="B1330" s="4" t="b">
        <f t="shared" si="308"/>
        <v>1</v>
      </c>
      <c r="C1330" s="5" t="b">
        <f t="shared" si="306"/>
        <v>1</v>
      </c>
      <c r="D1330" s="4">
        <f t="shared" ca="1" si="309"/>
        <v>3</v>
      </c>
      <c r="E1330" s="15">
        <f t="shared" si="310"/>
        <v>2646</v>
      </c>
      <c r="F1330" s="4">
        <f t="shared" ca="1" si="311"/>
        <v>0</v>
      </c>
      <c r="G1330" s="6">
        <f>IF(C1330,VLOOKUP(A1330,RawData!A:C,3,FALSE),"")</f>
        <v>2.9453</v>
      </c>
      <c r="H1330" s="9">
        <f>IF(C1330,VLOOKUP(A1330,RawData!A:D,4,FALSE),"")</f>
        <v>210.46478759784301</v>
      </c>
      <c r="I1330" s="5" t="b">
        <f t="shared" si="312"/>
        <v>1</v>
      </c>
      <c r="J1330" s="4">
        <f t="shared" ca="1" si="313"/>
        <v>210.0005846076358</v>
      </c>
      <c r="K1330" s="4">
        <f t="shared" ca="1" si="314"/>
        <v>7.3652466583013165E-2</v>
      </c>
      <c r="L1330" s="4">
        <f t="shared" ca="1" si="315"/>
        <v>0.28154132539086163</v>
      </c>
      <c r="M1330" s="4">
        <f t="shared" ca="1" si="316"/>
        <v>0.21225933814000086</v>
      </c>
      <c r="N1330" s="4">
        <f t="shared" ca="1" si="318"/>
        <v>3</v>
      </c>
      <c r="O1330" s="4">
        <f t="shared" ca="1" si="317"/>
        <v>0</v>
      </c>
    </row>
    <row r="1331" spans="1:15" x14ac:dyDescent="0.2">
      <c r="A1331">
        <f t="shared" si="307"/>
        <v>2648</v>
      </c>
      <c r="B1331" s="4" t="b">
        <f t="shared" si="308"/>
        <v>1</v>
      </c>
      <c r="C1331" s="5" t="b">
        <f t="shared" si="306"/>
        <v>1</v>
      </c>
      <c r="D1331" s="4">
        <f t="shared" ca="1" si="309"/>
        <v>3</v>
      </c>
      <c r="E1331" s="15">
        <f t="shared" si="310"/>
        <v>2648</v>
      </c>
      <c r="F1331" s="4">
        <f t="shared" ca="1" si="311"/>
        <v>0</v>
      </c>
      <c r="G1331" s="6">
        <f>IF(C1331,VLOOKUP(A1331,RawData!A:C,3,FALSE),"")</f>
        <v>2.9453</v>
      </c>
      <c r="H1331" s="9">
        <f>IF(C1331,VLOOKUP(A1331,RawData!A:D,4,FALSE),"")</f>
        <v>210.459895402157</v>
      </c>
      <c r="I1331" s="5" t="b">
        <f t="shared" si="312"/>
        <v>1</v>
      </c>
      <c r="J1331" s="4">
        <f t="shared" ca="1" si="313"/>
        <v>210.00282452176927</v>
      </c>
      <c r="K1331" s="4">
        <f t="shared" ca="1" si="314"/>
        <v>2.2316471587089382E-3</v>
      </c>
      <c r="L1331" s="4">
        <f t="shared" ca="1" si="315"/>
        <v>0.31455567605257784</v>
      </c>
      <c r="M1331" s="4">
        <f t="shared" ca="1" si="316"/>
        <v>0.1066441187049918</v>
      </c>
      <c r="N1331" s="4">
        <f t="shared" ca="1" si="318"/>
        <v>3</v>
      </c>
      <c r="O1331" s="4">
        <f t="shared" ca="1" si="317"/>
        <v>0</v>
      </c>
    </row>
    <row r="1332" spans="1:15" x14ac:dyDescent="0.2">
      <c r="A1332">
        <f t="shared" si="307"/>
        <v>2650</v>
      </c>
      <c r="B1332" s="4" t="b">
        <f t="shared" si="308"/>
        <v>1</v>
      </c>
      <c r="C1332" s="5" t="b">
        <f t="shared" si="306"/>
        <v>1</v>
      </c>
      <c r="D1332" s="4">
        <f t="shared" ca="1" si="309"/>
        <v>3</v>
      </c>
      <c r="E1332" s="15">
        <f t="shared" si="310"/>
        <v>2650</v>
      </c>
      <c r="F1332" s="4">
        <f t="shared" ca="1" si="311"/>
        <v>0</v>
      </c>
      <c r="G1332" s="6">
        <f>IF(C1332,VLOOKUP(A1332,RawData!A:C,3,FALSE),"")</f>
        <v>2.9453</v>
      </c>
      <c r="H1332" s="9">
        <f>IF(C1332,VLOOKUP(A1332,RawData!A:D,4,FALSE),"")</f>
        <v>210.443715859002</v>
      </c>
      <c r="I1332" s="5" t="b">
        <f t="shared" si="312"/>
        <v>1</v>
      </c>
      <c r="J1332" s="4">
        <f t="shared" ca="1" si="313"/>
        <v>209.99512192432212</v>
      </c>
      <c r="K1332" s="4">
        <f t="shared" ca="1" si="314"/>
        <v>6.8322554814130854E-2</v>
      </c>
      <c r="L1332" s="4">
        <f t="shared" ca="1" si="315"/>
        <v>0.33904371330675076</v>
      </c>
      <c r="M1332" s="4">
        <f t="shared" ca="1" si="316"/>
        <v>0.40936892301800754</v>
      </c>
      <c r="N1332" s="4">
        <f t="shared" ca="1" si="318"/>
        <v>3</v>
      </c>
      <c r="O1332" s="4">
        <f t="shared" ca="1" si="317"/>
        <v>0</v>
      </c>
    </row>
    <row r="1333" spans="1:15" x14ac:dyDescent="0.2">
      <c r="A1333">
        <f t="shared" si="307"/>
        <v>2652</v>
      </c>
      <c r="B1333" s="4" t="b">
        <f t="shared" si="308"/>
        <v>1</v>
      </c>
      <c r="C1333" s="5" t="b">
        <f t="shared" si="306"/>
        <v>1</v>
      </c>
      <c r="D1333" s="4">
        <f t="shared" ca="1" si="309"/>
        <v>3</v>
      </c>
      <c r="E1333" s="15">
        <f t="shared" si="310"/>
        <v>2652</v>
      </c>
      <c r="F1333" s="4">
        <f t="shared" ca="1" si="311"/>
        <v>0</v>
      </c>
      <c r="G1333" s="6">
        <f>IF(C1333,VLOOKUP(A1333,RawData!A:C,3,FALSE),"")</f>
        <v>2.9453</v>
      </c>
      <c r="H1333" s="9">
        <f>IF(C1333,VLOOKUP(A1333,RawData!A:D,4,FALSE),"")</f>
        <v>210.41655026115799</v>
      </c>
      <c r="I1333" s="5" t="b">
        <f t="shared" si="312"/>
        <v>1</v>
      </c>
      <c r="J1333" s="4">
        <f t="shared" ca="1" si="313"/>
        <v>209.97748650745055</v>
      </c>
      <c r="K1333" s="4">
        <f t="shared" ca="1" si="314"/>
        <v>0.13764606008240321</v>
      </c>
      <c r="L1333" s="4">
        <f t="shared" ca="1" si="315"/>
        <v>0.35486911378589525</v>
      </c>
      <c r="M1333" s="4">
        <f t="shared" ca="1" si="316"/>
        <v>0.70080732517399724</v>
      </c>
      <c r="N1333" s="4">
        <f t="shared" ca="1" si="318"/>
        <v>3</v>
      </c>
      <c r="O1333" s="4">
        <f t="shared" ca="1" si="317"/>
        <v>0</v>
      </c>
    </row>
    <row r="1334" spans="1:15" x14ac:dyDescent="0.2">
      <c r="A1334">
        <f t="shared" si="307"/>
        <v>2654</v>
      </c>
      <c r="B1334" s="4" t="b">
        <f t="shared" si="308"/>
        <v>1</v>
      </c>
      <c r="C1334" s="5" t="b">
        <f t="shared" si="306"/>
        <v>1</v>
      </c>
      <c r="D1334" s="4">
        <f t="shared" ca="1" si="309"/>
        <v>3</v>
      </c>
      <c r="E1334" s="15">
        <f t="shared" si="310"/>
        <v>2654</v>
      </c>
      <c r="F1334" s="4">
        <f t="shared" ca="1" si="311"/>
        <v>0</v>
      </c>
      <c r="G1334" s="6">
        <f>IF(C1334,VLOOKUP(A1334,RawData!A:C,3,FALSE),"")</f>
        <v>2.9569999999999999</v>
      </c>
      <c r="H1334" s="9">
        <f>IF(C1334,VLOOKUP(A1334,RawData!A:D,4,FALSE),"")</f>
        <v>210.38389166331399</v>
      </c>
      <c r="I1334" s="5" t="b">
        <f t="shared" si="312"/>
        <v>1</v>
      </c>
      <c r="J1334" s="4">
        <f t="shared" ca="1" si="313"/>
        <v>209.95079454850446</v>
      </c>
      <c r="K1334" s="4">
        <f t="shared" ca="1" si="314"/>
        <v>0.20538445105526648</v>
      </c>
      <c r="L1334" s="4">
        <f t="shared" ca="1" si="315"/>
        <v>0.36254332248077503</v>
      </c>
      <c r="M1334" s="4">
        <f t="shared" ca="1" si="316"/>
        <v>0.97057312948598451</v>
      </c>
      <c r="N1334" s="4">
        <f t="shared" ca="1" si="318"/>
        <v>3</v>
      </c>
      <c r="O1334" s="4">
        <f t="shared" ca="1" si="317"/>
        <v>0</v>
      </c>
    </row>
    <row r="1335" spans="1:15" x14ac:dyDescent="0.2">
      <c r="A1335">
        <f t="shared" si="307"/>
        <v>2656</v>
      </c>
      <c r="B1335" s="4" t="b">
        <f t="shared" si="308"/>
        <v>1</v>
      </c>
      <c r="C1335" s="5" t="b">
        <f t="shared" si="306"/>
        <v>1</v>
      </c>
      <c r="D1335" s="4">
        <f t="shared" ca="1" si="309"/>
        <v>3</v>
      </c>
      <c r="E1335" s="15">
        <f t="shared" si="310"/>
        <v>2656</v>
      </c>
      <c r="F1335" s="4">
        <f t="shared" ca="1" si="311"/>
        <v>0</v>
      </c>
      <c r="G1335" s="6">
        <f>IF(C1335,VLOOKUP(A1335,RawData!A:C,3,FALSE),"")</f>
        <v>2.9569999999999999</v>
      </c>
      <c r="H1335" s="9">
        <f>IF(C1335,VLOOKUP(A1335,RawData!A:D,4,FALSE),"")</f>
        <v>210.340247065471</v>
      </c>
      <c r="I1335" s="5" t="b">
        <f t="shared" si="312"/>
        <v>1</v>
      </c>
      <c r="J1335" s="4">
        <f t="shared" ca="1" si="313"/>
        <v>209.91695650995743</v>
      </c>
      <c r="K1335" s="4">
        <f t="shared" ca="1" si="314"/>
        <v>0.27188245316716575</v>
      </c>
      <c r="L1335" s="4">
        <f t="shared" ca="1" si="315"/>
        <v>0.3625786020042483</v>
      </c>
      <c r="M1335" s="4">
        <f t="shared" ca="1" si="316"/>
        <v>1.1918011949580034</v>
      </c>
      <c r="N1335" s="4">
        <f t="shared" ca="1" si="318"/>
        <v>3</v>
      </c>
      <c r="O1335" s="4">
        <f t="shared" ca="1" si="317"/>
        <v>0</v>
      </c>
    </row>
    <row r="1336" spans="1:15" x14ac:dyDescent="0.2">
      <c r="A1336">
        <f t="shared" si="307"/>
        <v>2658</v>
      </c>
      <c r="B1336" s="4" t="b">
        <f t="shared" si="308"/>
        <v>1</v>
      </c>
      <c r="C1336" s="5" t="b">
        <f t="shared" si="306"/>
        <v>1</v>
      </c>
      <c r="D1336" s="4">
        <f t="shared" ca="1" si="309"/>
        <v>3</v>
      </c>
      <c r="E1336" s="15">
        <f t="shared" si="310"/>
        <v>2658</v>
      </c>
      <c r="F1336" s="4">
        <f t="shared" ca="1" si="311"/>
        <v>0</v>
      </c>
      <c r="G1336" s="6">
        <f>IF(C1336,VLOOKUP(A1336,RawData!A:C,3,FALSE),"")</f>
        <v>2.9569999999999999</v>
      </c>
      <c r="H1336" s="9">
        <f>IF(C1336,VLOOKUP(A1336,RawData!A:D,4,FALSE),"")</f>
        <v>210.29080901078299</v>
      </c>
      <c r="I1336" s="5" t="b">
        <f t="shared" si="312"/>
        <v>1</v>
      </c>
      <c r="J1336" s="4">
        <f t="shared" ca="1" si="313"/>
        <v>209.87689712288415</v>
      </c>
      <c r="K1336" s="4">
        <f t="shared" ca="1" si="314"/>
        <v>0.33730757133864131</v>
      </c>
      <c r="L1336" s="4">
        <f t="shared" ca="1" si="315"/>
        <v>0.35635241403636542</v>
      </c>
      <c r="M1336" s="4">
        <f t="shared" ca="1" si="316"/>
        <v>1.3687848035870047</v>
      </c>
      <c r="N1336" s="4">
        <f t="shared" ca="1" si="318"/>
        <v>3</v>
      </c>
      <c r="O1336" s="4">
        <f t="shared" ca="1" si="317"/>
        <v>0</v>
      </c>
    </row>
    <row r="1337" spans="1:15" x14ac:dyDescent="0.2">
      <c r="A1337">
        <f t="shared" si="307"/>
        <v>2660</v>
      </c>
      <c r="B1337" s="4" t="b">
        <f t="shared" si="308"/>
        <v>1</v>
      </c>
      <c r="C1337" s="5" t="b">
        <f t="shared" si="306"/>
        <v>1</v>
      </c>
      <c r="D1337" s="4">
        <f t="shared" ca="1" si="309"/>
        <v>3</v>
      </c>
      <c r="E1337" s="15">
        <f t="shared" si="310"/>
        <v>2660</v>
      </c>
      <c r="F1337" s="4">
        <f t="shared" ca="1" si="311"/>
        <v>0</v>
      </c>
      <c r="G1337" s="6">
        <f>IF(C1337,VLOOKUP(A1337,RawData!A:C,3,FALSE),"")</f>
        <v>2.9569999999999999</v>
      </c>
      <c r="H1337" s="9">
        <f>IF(C1337,VLOOKUP(A1337,RawData!A:D,4,FALSE),"")</f>
        <v>210.225491869785</v>
      </c>
      <c r="I1337" s="5" t="b">
        <f t="shared" si="312"/>
        <v>1</v>
      </c>
      <c r="J1337" s="4">
        <f t="shared" ca="1" si="313"/>
        <v>209.83201458714544</v>
      </c>
      <c r="K1337" s="4">
        <f t="shared" ca="1" si="314"/>
        <v>0.40235895035880276</v>
      </c>
      <c r="L1337" s="4">
        <f t="shared" ca="1" si="315"/>
        <v>0.3446240666301037</v>
      </c>
      <c r="M1337" s="4">
        <f t="shared" ca="1" si="316"/>
        <v>1.4963294669009883</v>
      </c>
      <c r="N1337" s="4">
        <f t="shared" ca="1" si="318"/>
        <v>3</v>
      </c>
      <c r="O1337" s="4">
        <f t="shared" ca="1" si="317"/>
        <v>0</v>
      </c>
    </row>
    <row r="1338" spans="1:15" x14ac:dyDescent="0.2">
      <c r="A1338">
        <f t="shared" si="307"/>
        <v>2662</v>
      </c>
      <c r="B1338" s="4" t="b">
        <f t="shared" si="308"/>
        <v>1</v>
      </c>
      <c r="C1338" s="5" t="b">
        <f t="shared" si="306"/>
        <v>1</v>
      </c>
      <c r="D1338" s="4">
        <f t="shared" ca="1" si="309"/>
        <v>3</v>
      </c>
      <c r="E1338" s="15">
        <f t="shared" si="310"/>
        <v>2662</v>
      </c>
      <c r="F1338" s="4">
        <f t="shared" ca="1" si="311"/>
        <v>0</v>
      </c>
      <c r="G1338" s="6">
        <f>IF(C1338,VLOOKUP(A1338,RawData!A:C,3,FALSE),"")</f>
        <v>2.9569999999999999</v>
      </c>
      <c r="H1338" s="9">
        <f>IF(C1338,VLOOKUP(A1338,RawData!A:D,4,FALSE),"")</f>
        <v>210.13790127194201</v>
      </c>
      <c r="I1338" s="5" t="b">
        <f t="shared" si="312"/>
        <v>1</v>
      </c>
      <c r="J1338" s="4">
        <f t="shared" ca="1" si="313"/>
        <v>209.78355900896008</v>
      </c>
      <c r="K1338" s="4">
        <f t="shared" ca="1" si="314"/>
        <v>0.46585428626011094</v>
      </c>
      <c r="L1338" s="4">
        <f t="shared" ca="1" si="315"/>
        <v>0.3274032500516455</v>
      </c>
      <c r="M1338" s="4">
        <f t="shared" ca="1" si="316"/>
        <v>1.5906147280580001</v>
      </c>
      <c r="N1338" s="4">
        <f t="shared" ca="1" si="318"/>
        <v>3</v>
      </c>
      <c r="O1338" s="4">
        <f t="shared" ca="1" si="317"/>
        <v>0</v>
      </c>
    </row>
    <row r="1339" spans="1:15" x14ac:dyDescent="0.2">
      <c r="A1339">
        <f t="shared" si="307"/>
        <v>2664</v>
      </c>
      <c r="B1339" s="4" t="b">
        <f t="shared" si="308"/>
        <v>1</v>
      </c>
      <c r="C1339" s="5" t="b">
        <f t="shared" si="306"/>
        <v>1</v>
      </c>
      <c r="D1339" s="4">
        <f t="shared" ca="1" si="309"/>
        <v>3</v>
      </c>
      <c r="E1339" s="15">
        <f t="shared" si="310"/>
        <v>2664</v>
      </c>
      <c r="F1339" s="4">
        <f t="shared" ca="1" si="311"/>
        <v>0</v>
      </c>
      <c r="G1339" s="6">
        <f>IF(C1339,VLOOKUP(A1339,RawData!A:C,3,FALSE),"")</f>
        <v>2.9569999999999999</v>
      </c>
      <c r="H1339" s="9">
        <f>IF(C1339,VLOOKUP(A1339,RawData!A:D,4,FALSE),"")</f>
        <v>210.03932472878699</v>
      </c>
      <c r="I1339" s="5" t="b">
        <f t="shared" si="312"/>
        <v>1</v>
      </c>
      <c r="J1339" s="4">
        <f t="shared" ca="1" si="313"/>
        <v>209.73257420285634</v>
      </c>
      <c r="K1339" s="4">
        <f t="shared" ca="1" si="314"/>
        <v>0.52551907133798181</v>
      </c>
      <c r="L1339" s="4">
        <f t="shared" ca="1" si="315"/>
        <v>0.30538835774837025</v>
      </c>
      <c r="M1339" s="4">
        <f t="shared" ca="1" si="316"/>
        <v>1.6574329892160051</v>
      </c>
      <c r="N1339" s="4">
        <f t="shared" ca="1" si="318"/>
        <v>3</v>
      </c>
      <c r="O1339" s="4">
        <f t="shared" ca="1" si="317"/>
        <v>0</v>
      </c>
    </row>
    <row r="1340" spans="1:15" x14ac:dyDescent="0.2">
      <c r="A1340">
        <f t="shared" si="307"/>
        <v>2666</v>
      </c>
      <c r="B1340" s="4" t="b">
        <f t="shared" si="308"/>
        <v>1</v>
      </c>
      <c r="C1340" s="5" t="b">
        <f t="shared" si="306"/>
        <v>1</v>
      </c>
      <c r="D1340" s="4">
        <f t="shared" ca="1" si="309"/>
        <v>3</v>
      </c>
      <c r="E1340" s="15">
        <f t="shared" si="310"/>
        <v>2666</v>
      </c>
      <c r="F1340" s="4">
        <f t="shared" ca="1" si="311"/>
        <v>0</v>
      </c>
      <c r="G1340" s="6">
        <f>IF(C1340,VLOOKUP(A1340,RawData!A:C,3,FALSE),"")</f>
        <v>2.9569999999999999</v>
      </c>
      <c r="H1340" s="9">
        <f>IF(C1340,VLOOKUP(A1340,RawData!A:D,4,FALSE),"")</f>
        <v>209.92976207625401</v>
      </c>
      <c r="I1340" s="5" t="b">
        <f t="shared" si="312"/>
        <v>1</v>
      </c>
      <c r="J1340" s="4">
        <f t="shared" ca="1" si="313"/>
        <v>209.67998490167298</v>
      </c>
      <c r="K1340" s="4">
        <f t="shared" ca="1" si="314"/>
        <v>0.57904006328487867</v>
      </c>
      <c r="L1340" s="4">
        <f t="shared" ca="1" si="315"/>
        <v>0.2796121565858698</v>
      </c>
      <c r="M1340" s="4">
        <f t="shared" ca="1" si="316"/>
        <v>1.6964867388419975</v>
      </c>
      <c r="N1340" s="4">
        <f t="shared" ca="1" si="318"/>
        <v>3</v>
      </c>
      <c r="O1340" s="4">
        <f t="shared" ca="1" si="317"/>
        <v>0</v>
      </c>
    </row>
    <row r="1341" spans="1:15" x14ac:dyDescent="0.2">
      <c r="A1341">
        <f t="shared" si="307"/>
        <v>2668</v>
      </c>
      <c r="B1341" s="4" t="b">
        <f t="shared" si="308"/>
        <v>1</v>
      </c>
      <c r="C1341" s="5" t="b">
        <f t="shared" si="306"/>
        <v>1</v>
      </c>
      <c r="D1341" s="4">
        <f t="shared" ca="1" si="309"/>
        <v>3</v>
      </c>
      <c r="E1341" s="15">
        <f t="shared" si="310"/>
        <v>2668</v>
      </c>
      <c r="F1341" s="4">
        <f t="shared" ca="1" si="311"/>
        <v>0</v>
      </c>
      <c r="G1341" s="6">
        <f>IF(C1341,VLOOKUP(A1341,RawData!A:C,3,FALSE),"")</f>
        <v>2.9569999999999999</v>
      </c>
      <c r="H1341" s="9">
        <f>IF(C1341,VLOOKUP(A1341,RawData!A:D,4,FALSE),"")</f>
        <v>209.80951293525601</v>
      </c>
      <c r="I1341" s="5" t="b">
        <f t="shared" si="312"/>
        <v>1</v>
      </c>
      <c r="J1341" s="4">
        <f t="shared" ca="1" si="313"/>
        <v>209.62666744374755</v>
      </c>
      <c r="K1341" s="4">
        <f t="shared" ca="1" si="314"/>
        <v>0.62413300301614072</v>
      </c>
      <c r="L1341" s="4">
        <f t="shared" ca="1" si="315"/>
        <v>0.25099107324692227</v>
      </c>
      <c r="M1341" s="4">
        <f t="shared" ca="1" si="316"/>
        <v>1.7080735978429971</v>
      </c>
      <c r="N1341" s="4">
        <f t="shared" ca="1" si="318"/>
        <v>3</v>
      </c>
      <c r="O1341" s="4">
        <f t="shared" ca="1" si="317"/>
        <v>0</v>
      </c>
    </row>
    <row r="1342" spans="1:15" x14ac:dyDescent="0.2">
      <c r="A1342">
        <f t="shared" si="307"/>
        <v>2670</v>
      </c>
      <c r="B1342" s="4" t="b">
        <f t="shared" si="308"/>
        <v>1</v>
      </c>
      <c r="C1342" s="5" t="b">
        <f t="shared" si="306"/>
        <v>1</v>
      </c>
      <c r="D1342" s="4">
        <f t="shared" ca="1" si="309"/>
        <v>3</v>
      </c>
      <c r="E1342" s="15">
        <f t="shared" si="310"/>
        <v>2670</v>
      </c>
      <c r="F1342" s="4">
        <f t="shared" ca="1" si="311"/>
        <v>0</v>
      </c>
      <c r="G1342" s="6">
        <f>IF(C1342,VLOOKUP(A1342,RawData!A:C,3,FALSE),"")</f>
        <v>2.9569999999999999</v>
      </c>
      <c r="H1342" s="9">
        <f>IF(C1342,VLOOKUP(A1342,RawData!A:D,4,FALSE),"")</f>
        <v>209.68316993525599</v>
      </c>
      <c r="I1342" s="5" t="b">
        <f t="shared" si="312"/>
        <v>1</v>
      </c>
      <c r="J1342" s="4">
        <f t="shared" ca="1" si="313"/>
        <v>209.57418750160338</v>
      </c>
      <c r="K1342" s="4">
        <f t="shared" ca="1" si="314"/>
        <v>0.65899687857918821</v>
      </c>
      <c r="L1342" s="4">
        <f t="shared" ca="1" si="315"/>
        <v>0.22004702671438281</v>
      </c>
      <c r="M1342" s="4">
        <f t="shared" ca="1" si="316"/>
        <v>1.6711236086279939</v>
      </c>
      <c r="N1342" s="4">
        <f t="shared" ca="1" si="318"/>
        <v>3</v>
      </c>
      <c r="O1342" s="4">
        <f t="shared" ca="1" si="317"/>
        <v>0</v>
      </c>
    </row>
    <row r="1343" spans="1:15" x14ac:dyDescent="0.2">
      <c r="A1343">
        <f t="shared" si="307"/>
        <v>2672</v>
      </c>
      <c r="B1343" s="4" t="b">
        <f t="shared" si="308"/>
        <v>1</v>
      </c>
      <c r="C1343" s="5" t="b">
        <f t="shared" si="306"/>
        <v>1</v>
      </c>
      <c r="D1343" s="4">
        <f t="shared" ca="1" si="309"/>
        <v>3</v>
      </c>
      <c r="E1343" s="15">
        <f t="shared" si="310"/>
        <v>2672</v>
      </c>
      <c r="F1343" s="4">
        <f t="shared" ca="1" si="311"/>
        <v>0</v>
      </c>
      <c r="G1343" s="6">
        <f>IF(C1343,VLOOKUP(A1343,RawData!A:C,3,FALSE),"")</f>
        <v>2.9569999999999999</v>
      </c>
      <c r="H1343" s="9">
        <f>IF(C1343,VLOOKUP(A1343,RawData!A:D,4,FALSE),"")</f>
        <v>209.55163439210099</v>
      </c>
      <c r="I1343" s="5" t="b">
        <f t="shared" si="312"/>
        <v>1</v>
      </c>
      <c r="J1343" s="4">
        <f t="shared" ca="1" si="313"/>
        <v>209.52397240902962</v>
      </c>
      <c r="K1343" s="4">
        <f t="shared" ca="1" si="314"/>
        <v>0.68117023734095028</v>
      </c>
      <c r="L1343" s="4">
        <f t="shared" ca="1" si="315"/>
        <v>0.1869772852031133</v>
      </c>
      <c r="M1343" s="4">
        <f t="shared" ca="1" si="316"/>
        <v>1.5847347287880211</v>
      </c>
      <c r="N1343" s="4">
        <f t="shared" ca="1" si="318"/>
        <v>3</v>
      </c>
      <c r="O1343" s="4">
        <f t="shared" ca="1" si="317"/>
        <v>0</v>
      </c>
    </row>
    <row r="1344" spans="1:15" x14ac:dyDescent="0.2">
      <c r="A1344">
        <f t="shared" si="307"/>
        <v>2674</v>
      </c>
      <c r="B1344" s="4" t="b">
        <f t="shared" si="308"/>
        <v>1</v>
      </c>
      <c r="C1344" s="5" t="b">
        <f t="shared" si="306"/>
        <v>1</v>
      </c>
      <c r="D1344" s="4">
        <f t="shared" ca="1" si="309"/>
        <v>3</v>
      </c>
      <c r="E1344" s="15">
        <f t="shared" si="310"/>
        <v>2674</v>
      </c>
      <c r="F1344" s="4">
        <f t="shared" ca="1" si="311"/>
        <v>0</v>
      </c>
      <c r="G1344" s="6">
        <f>IF(C1344,VLOOKUP(A1344,RawData!A:C,3,FALSE),"")</f>
        <v>2.9569999999999999</v>
      </c>
      <c r="H1344" s="9">
        <f>IF(C1344,VLOOKUP(A1344,RawData!A:D,4,FALSE),"")</f>
        <v>209.40881233741399</v>
      </c>
      <c r="I1344" s="5" t="b">
        <f t="shared" si="312"/>
        <v>1</v>
      </c>
      <c r="J1344" s="4">
        <f t="shared" ca="1" si="313"/>
        <v>209.47760721756978</v>
      </c>
      <c r="K1344" s="4">
        <f t="shared" ca="1" si="314"/>
        <v>0.68919676405343466</v>
      </c>
      <c r="L1344" s="4">
        <f t="shared" ca="1" si="315"/>
        <v>0.15227331039332626</v>
      </c>
      <c r="M1344" s="4">
        <f t="shared" ca="1" si="316"/>
        <v>1.459293880567003</v>
      </c>
      <c r="N1344" s="4">
        <f t="shared" ca="1" si="318"/>
        <v>3</v>
      </c>
      <c r="O1344" s="4">
        <f t="shared" ca="1" si="317"/>
        <v>0</v>
      </c>
    </row>
    <row r="1345" spans="1:15" x14ac:dyDescent="0.2">
      <c r="A1345">
        <f t="shared" si="307"/>
        <v>2676</v>
      </c>
      <c r="B1345" s="4" t="b">
        <f t="shared" si="308"/>
        <v>1</v>
      </c>
      <c r="C1345" s="5" t="b">
        <f t="shared" si="306"/>
        <v>1</v>
      </c>
      <c r="D1345" s="4">
        <f t="shared" ca="1" si="309"/>
        <v>3</v>
      </c>
      <c r="E1345" s="15">
        <f t="shared" si="310"/>
        <v>2676</v>
      </c>
      <c r="F1345" s="4">
        <f t="shared" ca="1" si="311"/>
        <v>0</v>
      </c>
      <c r="G1345" s="6">
        <f>IF(C1345,VLOOKUP(A1345,RawData!A:C,3,FALSE),"")</f>
        <v>2.9569999999999999</v>
      </c>
      <c r="H1345" s="9">
        <f>IF(C1345,VLOOKUP(A1345,RawData!A:D,4,FALSE),"")</f>
        <v>209.265990337414</v>
      </c>
      <c r="I1345" s="5" t="b">
        <f t="shared" si="312"/>
        <v>1</v>
      </c>
      <c r="J1345" s="4">
        <f t="shared" ca="1" si="313"/>
        <v>209.43549480030345</v>
      </c>
      <c r="K1345" s="4">
        <f t="shared" ca="1" si="314"/>
        <v>0.6828411497808986</v>
      </c>
      <c r="L1345" s="4">
        <f t="shared" ca="1" si="315"/>
        <v>0.11648676301490468</v>
      </c>
      <c r="M1345" s="4">
        <f t="shared" ca="1" si="316"/>
        <v>1.3167713921010034</v>
      </c>
      <c r="N1345" s="4">
        <f t="shared" ca="1" si="318"/>
        <v>3</v>
      </c>
      <c r="O1345" s="4">
        <f t="shared" ca="1" si="317"/>
        <v>0</v>
      </c>
    </row>
    <row r="1346" spans="1:15" x14ac:dyDescent="0.2">
      <c r="A1346">
        <f t="shared" si="307"/>
        <v>2678</v>
      </c>
      <c r="B1346" s="4" t="b">
        <f t="shared" si="308"/>
        <v>1</v>
      </c>
      <c r="C1346" s="5" t="b">
        <f t="shared" si="306"/>
        <v>1</v>
      </c>
      <c r="D1346" s="4">
        <f t="shared" ca="1" si="309"/>
        <v>3</v>
      </c>
      <c r="E1346" s="15">
        <f t="shared" si="310"/>
        <v>2678</v>
      </c>
      <c r="F1346" s="4">
        <f t="shared" ca="1" si="311"/>
        <v>0</v>
      </c>
      <c r="G1346" s="6">
        <f>IF(C1346,VLOOKUP(A1346,RawData!A:C,3,FALSE),"")</f>
        <v>2.9569999999999999</v>
      </c>
      <c r="H1346" s="9">
        <f>IF(C1346,VLOOKUP(A1346,RawData!A:D,4,FALSE),"")</f>
        <v>209.12316833741201</v>
      </c>
      <c r="I1346" s="5" t="b">
        <f t="shared" si="312"/>
        <v>1</v>
      </c>
      <c r="J1346" s="4">
        <f t="shared" ca="1" si="313"/>
        <v>209.39746765407446</v>
      </c>
      <c r="K1346" s="4">
        <f t="shared" ca="1" si="314"/>
        <v>0.6628315260636839</v>
      </c>
      <c r="L1346" s="4">
        <f t="shared" ca="1" si="315"/>
        <v>8.0336107779601207E-2</v>
      </c>
      <c r="M1346" s="4">
        <f t="shared" ca="1" si="316"/>
        <v>1.1739493374130063</v>
      </c>
      <c r="N1346" s="4">
        <f t="shared" ca="1" si="318"/>
        <v>3</v>
      </c>
      <c r="O1346" s="4">
        <f t="shared" ca="1" si="317"/>
        <v>0</v>
      </c>
    </row>
    <row r="1347" spans="1:15" x14ac:dyDescent="0.2">
      <c r="A1347">
        <f t="shared" si="307"/>
        <v>2680</v>
      </c>
      <c r="B1347" s="4" t="b">
        <f t="shared" si="308"/>
        <v>1</v>
      </c>
      <c r="C1347" s="5" t="b">
        <f t="shared" si="306"/>
        <v>1</v>
      </c>
      <c r="D1347" s="4">
        <f t="shared" ca="1" si="309"/>
        <v>3</v>
      </c>
      <c r="E1347" s="15">
        <f t="shared" si="310"/>
        <v>2680</v>
      </c>
      <c r="F1347" s="4">
        <f t="shared" ca="1" si="311"/>
        <v>0</v>
      </c>
      <c r="G1347" s="6">
        <f>IF(C1347,VLOOKUP(A1347,RawData!A:C,3,FALSE),"")</f>
        <v>2.9569999999999999</v>
      </c>
      <c r="H1347" s="9">
        <f>IF(C1347,VLOOKUP(A1347,RawData!A:D,4,FALSE),"")</f>
        <v>208.99103193525599</v>
      </c>
      <c r="I1347" s="5" t="b">
        <f t="shared" si="312"/>
        <v>1</v>
      </c>
      <c r="J1347" s="4">
        <f t="shared" ca="1" si="313"/>
        <v>209.36386078519521</v>
      </c>
      <c r="K1347" s="4">
        <f t="shared" ca="1" si="314"/>
        <v>0.63004422771143709</v>
      </c>
      <c r="L1347" s="4">
        <f t="shared" ca="1" si="315"/>
        <v>4.4865186055375261E-2</v>
      </c>
      <c r="M1347" s="4">
        <f t="shared" ca="1" si="316"/>
        <v>1.0256333921020087</v>
      </c>
      <c r="N1347" s="4">
        <f t="shared" ca="1" si="318"/>
        <v>3</v>
      </c>
      <c r="O1347" s="4">
        <f t="shared" ca="1" si="317"/>
        <v>0</v>
      </c>
    </row>
    <row r="1348" spans="1:15" x14ac:dyDescent="0.2">
      <c r="A1348">
        <f t="shared" si="307"/>
        <v>2682</v>
      </c>
      <c r="B1348" s="4" t="b">
        <f t="shared" si="308"/>
        <v>1</v>
      </c>
      <c r="C1348" s="5" t="b">
        <f t="shared" si="306"/>
        <v>1</v>
      </c>
      <c r="D1348" s="4">
        <f t="shared" ca="1" si="309"/>
        <v>3</v>
      </c>
      <c r="E1348" s="15">
        <f t="shared" si="310"/>
        <v>2682</v>
      </c>
      <c r="F1348" s="4">
        <f t="shared" ca="1" si="311"/>
        <v>0</v>
      </c>
      <c r="G1348" s="6">
        <f>IF(C1348,VLOOKUP(A1348,RawData!A:C,3,FALSE),"")</f>
        <v>2.9569999999999999</v>
      </c>
      <c r="H1348" s="9">
        <f>IF(C1348,VLOOKUP(A1348,RawData!A:D,4,FALSE),"")</f>
        <v>208.853702935256</v>
      </c>
      <c r="I1348" s="5" t="b">
        <f t="shared" si="312"/>
        <v>1</v>
      </c>
      <c r="J1348" s="4">
        <f t="shared" ca="1" si="313"/>
        <v>209.33485138721412</v>
      </c>
      <c r="K1348" s="4">
        <f t="shared" ca="1" si="314"/>
        <v>0.58534584520992894</v>
      </c>
      <c r="L1348" s="4">
        <f t="shared" ca="1" si="315"/>
        <v>1.0615993255640888E-2</v>
      </c>
      <c r="M1348" s="4">
        <f t="shared" ca="1" si="316"/>
        <v>0.87212573956998085</v>
      </c>
      <c r="N1348" s="4">
        <f t="shared" ca="1" si="318"/>
        <v>3</v>
      </c>
      <c r="O1348" s="4">
        <f t="shared" ca="1" si="317"/>
        <v>0</v>
      </c>
    </row>
    <row r="1349" spans="1:15" x14ac:dyDescent="0.2">
      <c r="A1349">
        <f t="shared" si="307"/>
        <v>2684</v>
      </c>
      <c r="B1349" s="4" t="b">
        <f t="shared" si="308"/>
        <v>1</v>
      </c>
      <c r="C1349" s="5" t="b">
        <f t="shared" si="306"/>
        <v>1</v>
      </c>
      <c r="D1349" s="4">
        <f t="shared" ca="1" si="309"/>
        <v>3</v>
      </c>
      <c r="E1349" s="15">
        <f t="shared" si="310"/>
        <v>2684</v>
      </c>
      <c r="F1349" s="4">
        <f t="shared" ca="1" si="311"/>
        <v>0</v>
      </c>
      <c r="G1349" s="6">
        <f>IF(C1349,VLOOKUP(A1349,RawData!A:C,3,FALSE),"")</f>
        <v>2.9569999999999999</v>
      </c>
      <c r="H1349" s="9">
        <f>IF(C1349,VLOOKUP(A1349,RawData!A:D,4,FALSE),"")</f>
        <v>208.7270595331</v>
      </c>
      <c r="I1349" s="5" t="b">
        <f t="shared" si="312"/>
        <v>1</v>
      </c>
      <c r="J1349" s="4">
        <f t="shared" ca="1" si="313"/>
        <v>209.31079387772189</v>
      </c>
      <c r="K1349" s="4">
        <f t="shared" ca="1" si="314"/>
        <v>0.5298092607356466</v>
      </c>
      <c r="L1349" s="4">
        <f t="shared" ca="1" si="315"/>
        <v>2.1349001573355508E-2</v>
      </c>
      <c r="M1349" s="4">
        <f t="shared" ca="1" si="316"/>
        <v>0.71312419641498082</v>
      </c>
      <c r="N1349" s="4">
        <f t="shared" ca="1" si="318"/>
        <v>3</v>
      </c>
      <c r="O1349" s="4">
        <f t="shared" ca="1" si="317"/>
        <v>0</v>
      </c>
    </row>
    <row r="1350" spans="1:15" x14ac:dyDescent="0.2">
      <c r="A1350">
        <f t="shared" si="307"/>
        <v>2686</v>
      </c>
      <c r="B1350" s="4" t="b">
        <f t="shared" si="308"/>
        <v>1</v>
      </c>
      <c r="C1350" s="5" t="b">
        <f t="shared" si="306"/>
        <v>1</v>
      </c>
      <c r="D1350" s="4">
        <f t="shared" ca="1" si="309"/>
        <v>3</v>
      </c>
      <c r="E1350" s="15">
        <f t="shared" si="310"/>
        <v>2686</v>
      </c>
      <c r="F1350" s="4">
        <f t="shared" ca="1" si="311"/>
        <v>0</v>
      </c>
      <c r="G1350" s="6">
        <f>IF(C1350,VLOOKUP(A1350,RawData!A:C,3,FALSE),"")</f>
        <v>2.9413999999999998</v>
      </c>
      <c r="H1350" s="9">
        <f>IF(C1350,VLOOKUP(A1350,RawData!A:D,4,FALSE),"")</f>
        <v>208.64865346762801</v>
      </c>
      <c r="I1350" s="5" t="b">
        <f t="shared" si="312"/>
        <v>1</v>
      </c>
      <c r="J1350" s="4">
        <f t="shared" ca="1" si="313"/>
        <v>209.29134356177815</v>
      </c>
      <c r="K1350" s="4">
        <f t="shared" ca="1" si="314"/>
        <v>0.46587648867759412</v>
      </c>
      <c r="L1350" s="4">
        <f t="shared" ca="1" si="315"/>
        <v>4.895186140541341E-2</v>
      </c>
      <c r="M1350" s="4">
        <f t="shared" ca="1" si="316"/>
        <v>0.55931519641299587</v>
      </c>
      <c r="N1350" s="4">
        <f t="shared" ca="1" si="318"/>
        <v>3</v>
      </c>
      <c r="O1350" s="4">
        <f t="shared" ca="1" si="317"/>
        <v>0</v>
      </c>
    </row>
    <row r="1351" spans="1:15" x14ac:dyDescent="0.2">
      <c r="A1351">
        <f t="shared" si="307"/>
        <v>2688</v>
      </c>
      <c r="B1351" s="4" t="b">
        <f t="shared" si="308"/>
        <v>1</v>
      </c>
      <c r="C1351" s="5" t="b">
        <f t="shared" ref="C1351:C1414" si="319">IF(AND(B1351,A1351&lt;=$G$1),TRUE(),FALSE())</f>
        <v>1</v>
      </c>
      <c r="D1351" s="4">
        <f t="shared" ca="1" si="309"/>
        <v>3</v>
      </c>
      <c r="E1351" s="15">
        <f t="shared" si="310"/>
        <v>2688</v>
      </c>
      <c r="F1351" s="4">
        <f t="shared" ca="1" si="311"/>
        <v>0</v>
      </c>
      <c r="G1351" s="6">
        <f>IF(C1351,VLOOKUP(A1351,RawData!A:C,3,FALSE),"")</f>
        <v>2.9413999999999998</v>
      </c>
      <c r="H1351" s="9">
        <f>IF(C1351,VLOOKUP(A1351,RawData!A:D,4,FALSE),"")</f>
        <v>208.59861366331501</v>
      </c>
      <c r="I1351" s="5" t="b">
        <f t="shared" si="312"/>
        <v>1</v>
      </c>
      <c r="J1351" s="4">
        <f t="shared" ca="1" si="313"/>
        <v>209.27651009751679</v>
      </c>
      <c r="K1351" s="4">
        <f t="shared" ca="1" si="314"/>
        <v>0.39636334003569118</v>
      </c>
      <c r="L1351" s="4">
        <f t="shared" ca="1" si="315"/>
        <v>7.1593203218498047E-2</v>
      </c>
      <c r="M1351" s="4">
        <f t="shared" ca="1" si="316"/>
        <v>0.41039933741299706</v>
      </c>
      <c r="N1351" s="4">
        <f t="shared" ca="1" si="318"/>
        <v>3</v>
      </c>
      <c r="O1351" s="4">
        <f t="shared" ca="1" si="317"/>
        <v>0</v>
      </c>
    </row>
    <row r="1352" spans="1:15" x14ac:dyDescent="0.2">
      <c r="A1352">
        <f t="shared" ref="A1352:A1415" si="320">A1351+$C$4</f>
        <v>2690</v>
      </c>
      <c r="B1352" s="4" t="b">
        <f t="shared" ref="B1352:B1415" si="321">IF(ROW()&lt;7+$G$4,TRUE(),FALSE())</f>
        <v>1</v>
      </c>
      <c r="C1352" s="5" t="b">
        <f t="shared" si="319"/>
        <v>1</v>
      </c>
      <c r="D1352" s="4">
        <f t="shared" ref="D1352:D1415" ca="1" si="322">IF(AND($C1351,$I1351),IF(AND($L1351&lt;$C$3,$L1352&gt;=$C$3),$D1351+0.5,IF(AND($L1351&gt;=$C$3,$L1352&lt;$C$3),$D1351+0.5,$D1351)),$D1351)</f>
        <v>3</v>
      </c>
      <c r="E1352" s="15">
        <f t="shared" ref="E1352:E1415" si="323">IF(C1352,A1352,NA())</f>
        <v>2690</v>
      </c>
      <c r="F1352" s="4">
        <f t="shared" ref="F1352:F1415" ca="1" si="324">IF(MOD($D1352,1)=0.5,20,0)</f>
        <v>0</v>
      </c>
      <c r="G1352" s="6">
        <f>IF(C1352,VLOOKUP(A1352,RawData!A:C,3,FALSE),"")</f>
        <v>2.9413999999999998</v>
      </c>
      <c r="H1352" s="9">
        <f>IF(C1352,VLOOKUP(A1352,RawData!A:D,4,FALSE),"")</f>
        <v>208.57603985900101</v>
      </c>
      <c r="I1352" s="5" t="b">
        <f t="shared" ref="I1352:I1415" si="325">IF(C1352,IF(E1352-$E$7&gt;=$C$1/2,TRUE(),FALSE()),FALSE())</f>
        <v>1</v>
      </c>
      <c r="J1352" s="4">
        <f t="shared" ref="J1352:J1415" ca="1" si="326">IF($I1352,IF($C1352,AVERAGE(OFFSET($H$1:$H$27000,ROW()-$C$1/$C$4/2-1,0,$C$1/$C$4+1,1)),NA()),NA())</f>
        <v>209.26559437240675</v>
      </c>
      <c r="K1352" s="4">
        <f t="shared" ref="K1352:K1415" ca="1" si="327">IF(I1352,ABS(INDEX($J$1:$J$27000,ROW()+$C$1/$C$4/2)-INDEX($J$1:$J$27000,ROW()-$C$1/$C$4/2)),NA())</f>
        <v>0.3229323912545965</v>
      </c>
      <c r="L1352" s="4">
        <f t="shared" ref="L1352:L1415" ca="1" si="328">IF(AND(C1352,I1352),INDEX($K$1:$K$27000,ROW()+$C$1/$C$4+1),NA())</f>
        <v>8.9953391779516778E-2</v>
      </c>
      <c r="M1352" s="4">
        <f t="shared" ref="M1352:M1415" ca="1" si="329">IF($I1352,IF($C1352,ABS(OFFSET($H$1:$H$27000,ROW()-$C$1/$C$4/2-1,0,1,1)-OFFSET($H$1:$H$27000,ROW()+$C$1/$C$4/2-1,0,1,1)),NA()),NA())</f>
        <v>0.27307033741300302</v>
      </c>
      <c r="N1352" s="4">
        <f t="shared" ca="1" si="318"/>
        <v>3</v>
      </c>
      <c r="O1352" s="4">
        <f t="shared" ref="O1352:O1415" ca="1" si="330">IF(MOD($N1352,1)=0.5,20,0)</f>
        <v>0</v>
      </c>
    </row>
    <row r="1353" spans="1:15" x14ac:dyDescent="0.2">
      <c r="A1353">
        <f t="shared" si="320"/>
        <v>2692</v>
      </c>
      <c r="B1353" s="4" t="b">
        <f t="shared" si="321"/>
        <v>1</v>
      </c>
      <c r="C1353" s="5" t="b">
        <f t="shared" si="319"/>
        <v>1</v>
      </c>
      <c r="D1353" s="4">
        <f t="shared" ca="1" si="322"/>
        <v>3</v>
      </c>
      <c r="E1353" s="15">
        <f t="shared" si="323"/>
        <v>2692</v>
      </c>
      <c r="F1353" s="4">
        <f t="shared" ca="1" si="324"/>
        <v>0</v>
      </c>
      <c r="G1353" s="6">
        <f>IF(C1353,VLOOKUP(A1353,RawData!A:C,3,FALSE),"")</f>
        <v>2.9375</v>
      </c>
      <c r="H1353" s="9">
        <f>IF(C1353,VLOOKUP(A1353,RawData!A:D,4,FALSE),"")</f>
        <v>208.57024640215701</v>
      </c>
      <c r="I1353" s="5" t="b">
        <f t="shared" si="325"/>
        <v>1</v>
      </c>
      <c r="J1353" s="4">
        <f t="shared" ca="1" si="326"/>
        <v>209.25857700213541</v>
      </c>
      <c r="K1353" s="4">
        <f t="shared" ca="1" si="327"/>
        <v>0.24681440002689214</v>
      </c>
      <c r="L1353" s="4">
        <f t="shared" ca="1" si="328"/>
        <v>0.1049273948687528</v>
      </c>
      <c r="M1353" s="4">
        <f t="shared" ca="1" si="329"/>
        <v>0.12994788056900575</v>
      </c>
      <c r="N1353" s="4">
        <f t="shared" ref="N1353:N1416" ca="1" si="331">IF(AND($C1352,$I1352),IF(AND($M1352&lt;$C$3,$M1353&gt;=$C$3),$N1352+0.5,IF(AND($M1352&gt;=$C$3,$M1353&lt;$C$3),$N1352+0.5,$N1352)),$N1352)</f>
        <v>3</v>
      </c>
      <c r="O1353" s="4">
        <f t="shared" ca="1" si="330"/>
        <v>0</v>
      </c>
    </row>
    <row r="1354" spans="1:15" x14ac:dyDescent="0.2">
      <c r="A1354">
        <f t="shared" si="320"/>
        <v>2694</v>
      </c>
      <c r="B1354" s="4" t="b">
        <f t="shared" si="321"/>
        <v>1</v>
      </c>
      <c r="C1354" s="5" t="b">
        <f t="shared" si="319"/>
        <v>1</v>
      </c>
      <c r="D1354" s="4">
        <f t="shared" ca="1" si="322"/>
        <v>3</v>
      </c>
      <c r="E1354" s="15">
        <f t="shared" si="323"/>
        <v>2694</v>
      </c>
      <c r="F1354" s="4">
        <f t="shared" ca="1" si="324"/>
        <v>0</v>
      </c>
      <c r="G1354" s="6">
        <f>IF(C1354,VLOOKUP(A1354,RawData!A:C,3,FALSE),"")</f>
        <v>2.9375</v>
      </c>
      <c r="H1354" s="9">
        <f>IF(C1354,VLOOKUP(A1354,RawData!A:D,4,FALSE),"")</f>
        <v>208.58033214099899</v>
      </c>
      <c r="I1354" s="5" t="b">
        <f t="shared" si="325"/>
        <v>1</v>
      </c>
      <c r="J1354" s="4">
        <f t="shared" ca="1" si="326"/>
        <v>209.25580274615939</v>
      </c>
      <c r="K1354" s="4">
        <f t="shared" ca="1" si="327"/>
        <v>0.16905317911670181</v>
      </c>
      <c r="L1354" s="4">
        <f t="shared" ca="1" si="328"/>
        <v>0.11637678063240742</v>
      </c>
      <c r="M1354" s="4">
        <f t="shared" ca="1" si="329"/>
        <v>1.2574607898017121E-2</v>
      </c>
      <c r="N1354" s="4">
        <f t="shared" ca="1" si="331"/>
        <v>3</v>
      </c>
      <c r="O1354" s="4">
        <f t="shared" ca="1" si="330"/>
        <v>0</v>
      </c>
    </row>
    <row r="1355" spans="1:15" x14ac:dyDescent="0.2">
      <c r="A1355">
        <f t="shared" si="320"/>
        <v>2696</v>
      </c>
      <c r="B1355" s="4" t="b">
        <f t="shared" si="321"/>
        <v>1</v>
      </c>
      <c r="C1355" s="5" t="b">
        <f t="shared" si="319"/>
        <v>1</v>
      </c>
      <c r="D1355" s="4">
        <f t="shared" ca="1" si="322"/>
        <v>3</v>
      </c>
      <c r="E1355" s="15">
        <f t="shared" si="323"/>
        <v>2696</v>
      </c>
      <c r="F1355" s="4">
        <f t="shared" ca="1" si="324"/>
        <v>0</v>
      </c>
      <c r="G1355" s="6">
        <f>IF(C1355,VLOOKUP(A1355,RawData!A:C,3,FALSE),"")</f>
        <v>2.9375</v>
      </c>
      <c r="H1355" s="9">
        <f>IF(C1355,VLOOKUP(A1355,RawData!A:D,4,FALSE),"")</f>
        <v>208.60749679353</v>
      </c>
      <c r="I1355" s="5" t="b">
        <f t="shared" si="325"/>
        <v>1</v>
      </c>
      <c r="J1355" s="4">
        <f t="shared" ca="1" si="326"/>
        <v>209.25693653541418</v>
      </c>
      <c r="K1355" s="4">
        <f t="shared" ca="1" si="327"/>
        <v>9.1253198402000635E-2</v>
      </c>
      <c r="L1355" s="4">
        <f t="shared" ca="1" si="328"/>
        <v>0.12392780802909442</v>
      </c>
      <c r="M1355" s="4">
        <f t="shared" ca="1" si="329"/>
        <v>0.14471011943200551</v>
      </c>
      <c r="N1355" s="4">
        <f t="shared" ca="1" si="331"/>
        <v>3</v>
      </c>
      <c r="O1355" s="4">
        <f t="shared" ca="1" si="330"/>
        <v>0</v>
      </c>
    </row>
    <row r="1356" spans="1:15" x14ac:dyDescent="0.2">
      <c r="A1356">
        <f t="shared" si="320"/>
        <v>2698</v>
      </c>
      <c r="B1356" s="4" t="b">
        <f t="shared" si="321"/>
        <v>1</v>
      </c>
      <c r="C1356" s="5" t="b">
        <f t="shared" si="319"/>
        <v>1</v>
      </c>
      <c r="D1356" s="4">
        <f t="shared" ca="1" si="322"/>
        <v>3</v>
      </c>
      <c r="E1356" s="15">
        <f t="shared" si="323"/>
        <v>2698</v>
      </c>
      <c r="F1356" s="4">
        <f t="shared" ca="1" si="324"/>
        <v>0</v>
      </c>
      <c r="G1356" s="6">
        <f>IF(C1356,VLOOKUP(A1356,RawData!A:C,3,FALSE),"")</f>
        <v>2.9375</v>
      </c>
      <c r="H1356" s="9">
        <f>IF(C1356,VLOOKUP(A1356,RawData!A:D,4,FALSE),"")</f>
        <v>208.65114233668501</v>
      </c>
      <c r="I1356" s="5" t="b">
        <f t="shared" si="325"/>
        <v>1</v>
      </c>
      <c r="J1356" s="4">
        <f t="shared" ca="1" si="326"/>
        <v>209.26196871176586</v>
      </c>
      <c r="K1356" s="4">
        <f t="shared" ca="1" si="327"/>
        <v>1.4497030451309456E-2</v>
      </c>
      <c r="L1356" s="4">
        <f t="shared" ca="1" si="328"/>
        <v>0.12791479465553834</v>
      </c>
      <c r="M1356" s="4">
        <f t="shared" ca="1" si="329"/>
        <v>0.27624660789899735</v>
      </c>
      <c r="N1356" s="4">
        <f t="shared" ca="1" si="331"/>
        <v>3</v>
      </c>
      <c r="O1356" s="4">
        <f t="shared" ca="1" si="330"/>
        <v>0</v>
      </c>
    </row>
    <row r="1357" spans="1:15" x14ac:dyDescent="0.2">
      <c r="A1357">
        <f t="shared" si="320"/>
        <v>2700</v>
      </c>
      <c r="B1357" s="4" t="b">
        <f t="shared" si="321"/>
        <v>1</v>
      </c>
      <c r="C1357" s="5" t="b">
        <f t="shared" si="319"/>
        <v>1</v>
      </c>
      <c r="D1357" s="4">
        <f t="shared" ca="1" si="322"/>
        <v>3</v>
      </c>
      <c r="E1357" s="15">
        <f t="shared" si="323"/>
        <v>2700</v>
      </c>
      <c r="F1357" s="4">
        <f t="shared" ca="1" si="324"/>
        <v>0</v>
      </c>
      <c r="G1357" s="6">
        <f>IF(C1357,VLOOKUP(A1357,RawData!A:C,3,FALSE),"")</f>
        <v>2.9375</v>
      </c>
      <c r="H1357" s="9">
        <f>IF(C1357,VLOOKUP(A1357,RawData!A:D,4,FALSE),"")</f>
        <v>208.73233772805801</v>
      </c>
      <c r="I1357" s="5" t="b">
        <f t="shared" si="325"/>
        <v>1</v>
      </c>
      <c r="J1357" s="4">
        <f t="shared" ca="1" si="326"/>
        <v>209.27054485585941</v>
      </c>
      <c r="K1357" s="4">
        <f t="shared" ca="1" si="327"/>
        <v>5.947242993389068E-2</v>
      </c>
      <c r="L1357" s="4">
        <f t="shared" ca="1" si="328"/>
        <v>0.12716795475816411</v>
      </c>
      <c r="M1357" s="4">
        <f t="shared" ca="1" si="329"/>
        <v>0.39220346690100882</v>
      </c>
      <c r="N1357" s="4">
        <f t="shared" ca="1" si="331"/>
        <v>3</v>
      </c>
      <c r="O1357" s="4">
        <f t="shared" ca="1" si="330"/>
        <v>0</v>
      </c>
    </row>
    <row r="1358" spans="1:15" x14ac:dyDescent="0.2">
      <c r="A1358">
        <f t="shared" si="320"/>
        <v>2702</v>
      </c>
      <c r="B1358" s="4" t="b">
        <f t="shared" si="321"/>
        <v>1</v>
      </c>
      <c r="C1358" s="5" t="b">
        <f t="shared" si="319"/>
        <v>1</v>
      </c>
      <c r="D1358" s="4">
        <f t="shared" ca="1" si="322"/>
        <v>3</v>
      </c>
      <c r="E1358" s="15">
        <f t="shared" si="323"/>
        <v>2702</v>
      </c>
      <c r="F1358" s="4">
        <f t="shared" ca="1" si="324"/>
        <v>0</v>
      </c>
      <c r="G1358" s="6">
        <f>IF(C1358,VLOOKUP(A1358,RawData!A:C,3,FALSE),"")</f>
        <v>2.9375</v>
      </c>
      <c r="H1358" s="9">
        <f>IF(C1358,VLOOKUP(A1358,RawData!A:D,4,FALSE),"")</f>
        <v>208.84679346689899</v>
      </c>
      <c r="I1358" s="5" t="b">
        <f t="shared" si="325"/>
        <v>1</v>
      </c>
      <c r="J1358" s="4">
        <f t="shared" ca="1" si="326"/>
        <v>209.28284219350138</v>
      </c>
      <c r="K1358" s="4">
        <f t="shared" ca="1" si="327"/>
        <v>0.12803729630036287</v>
      </c>
      <c r="L1358" s="4">
        <f t="shared" ca="1" si="328"/>
        <v>0.1207908753330571</v>
      </c>
      <c r="M1358" s="4">
        <f t="shared" ca="1" si="329"/>
        <v>0.51275301005600227</v>
      </c>
      <c r="N1358" s="4">
        <f t="shared" ca="1" si="331"/>
        <v>3</v>
      </c>
      <c r="O1358" s="4">
        <f t="shared" ca="1" si="330"/>
        <v>0</v>
      </c>
    </row>
    <row r="1359" spans="1:15" x14ac:dyDescent="0.2">
      <c r="A1359">
        <f t="shared" si="320"/>
        <v>2704</v>
      </c>
      <c r="B1359" s="4" t="b">
        <f t="shared" si="321"/>
        <v>1</v>
      </c>
      <c r="C1359" s="5" t="b">
        <f t="shared" si="319"/>
        <v>1</v>
      </c>
      <c r="D1359" s="4">
        <f t="shared" ca="1" si="322"/>
        <v>3</v>
      </c>
      <c r="E1359" s="15">
        <f t="shared" si="323"/>
        <v>2704</v>
      </c>
      <c r="F1359" s="4">
        <f t="shared" ca="1" si="324"/>
        <v>0</v>
      </c>
      <c r="G1359" s="6">
        <f>IF(C1359,VLOOKUP(A1359,RawData!A:C,3,FALSE),"")</f>
        <v>2.9375</v>
      </c>
      <c r="H1359" s="9">
        <f>IF(C1359,VLOOKUP(A1359,RawData!A:D,4,FALSE),"")</f>
        <v>208.99420726043201</v>
      </c>
      <c r="I1359" s="5" t="b">
        <f t="shared" si="325"/>
        <v>1</v>
      </c>
      <c r="J1359" s="4">
        <f t="shared" ca="1" si="326"/>
        <v>209.29851599572908</v>
      </c>
      <c r="K1359" s="4">
        <f t="shared" ca="1" si="327"/>
        <v>0.18852856030008525</v>
      </c>
      <c r="L1359" s="4">
        <f t="shared" ca="1" si="328"/>
        <v>0.10769893618689252</v>
      </c>
      <c r="M1359" s="4">
        <f t="shared" ca="1" si="329"/>
        <v>0.62870992374399748</v>
      </c>
      <c r="N1359" s="4">
        <f t="shared" ca="1" si="331"/>
        <v>3</v>
      </c>
      <c r="O1359" s="4">
        <f t="shared" ca="1" si="330"/>
        <v>0</v>
      </c>
    </row>
    <row r="1360" spans="1:15" x14ac:dyDescent="0.2">
      <c r="A1360">
        <f t="shared" si="320"/>
        <v>2706</v>
      </c>
      <c r="B1360" s="4" t="b">
        <f t="shared" si="321"/>
        <v>1</v>
      </c>
      <c r="C1360" s="5" t="b">
        <f t="shared" si="319"/>
        <v>1</v>
      </c>
      <c r="D1360" s="4">
        <f t="shared" ca="1" si="322"/>
        <v>3</v>
      </c>
      <c r="E1360" s="15">
        <f t="shared" si="323"/>
        <v>2706</v>
      </c>
      <c r="F1360" s="4">
        <f t="shared" ca="1" si="324"/>
        <v>0</v>
      </c>
      <c r="G1360" s="6">
        <f>IF(C1360,VLOOKUP(A1360,RawData!A:C,3,FALSE),"")</f>
        <v>2.9375</v>
      </c>
      <c r="H1360" s="9">
        <f>IF(C1360,VLOOKUP(A1360,RawData!A:D,4,FALSE),"")</f>
        <v>209.14801620574201</v>
      </c>
      <c r="I1360" s="5" t="b">
        <f t="shared" si="325"/>
        <v>1</v>
      </c>
      <c r="J1360" s="4">
        <f t="shared" ca="1" si="326"/>
        <v>209.3177434578549</v>
      </c>
      <c r="K1360" s="4">
        <f t="shared" ca="1" si="327"/>
        <v>0.23964696457881018</v>
      </c>
      <c r="L1360" s="4">
        <f t="shared" ca="1" si="328"/>
        <v>8.8040229197986264E-2</v>
      </c>
      <c r="M1360" s="4">
        <f t="shared" ca="1" si="329"/>
        <v>0.73887332590101096</v>
      </c>
      <c r="N1360" s="4">
        <f t="shared" ca="1" si="331"/>
        <v>3</v>
      </c>
      <c r="O1360" s="4">
        <f t="shared" ca="1" si="330"/>
        <v>0</v>
      </c>
    </row>
    <row r="1361" spans="1:15" x14ac:dyDescent="0.2">
      <c r="A1361">
        <f t="shared" si="320"/>
        <v>2708</v>
      </c>
      <c r="B1361" s="4" t="b">
        <f t="shared" si="321"/>
        <v>1</v>
      </c>
      <c r="C1361" s="5" t="b">
        <f t="shared" si="319"/>
        <v>1</v>
      </c>
      <c r="D1361" s="4">
        <f t="shared" ca="1" si="322"/>
        <v>3</v>
      </c>
      <c r="E1361" s="15">
        <f t="shared" si="323"/>
        <v>2708</v>
      </c>
      <c r="F1361" s="4">
        <f t="shared" ca="1" si="324"/>
        <v>0</v>
      </c>
      <c r="G1361" s="6">
        <f>IF(C1361,VLOOKUP(A1361,RawData!A:C,3,FALSE),"")</f>
        <v>2.9375</v>
      </c>
      <c r="H1361" s="9">
        <f>IF(C1361,VLOOKUP(A1361,RawData!A:D,4,FALSE),"")</f>
        <v>209.285946064744</v>
      </c>
      <c r="I1361" s="5" t="b">
        <f t="shared" si="325"/>
        <v>1</v>
      </c>
      <c r="J1361" s="4">
        <f t="shared" ca="1" si="326"/>
        <v>209.33999299570559</v>
      </c>
      <c r="K1361" s="4">
        <f t="shared" ca="1" si="327"/>
        <v>0.28154132539086163</v>
      </c>
      <c r="L1361" s="4">
        <f t="shared" ca="1" si="328"/>
        <v>6.2681402311653756E-2</v>
      </c>
      <c r="M1361" s="4">
        <f t="shared" ca="1" si="329"/>
        <v>0.83255767337197994</v>
      </c>
      <c r="N1361" s="4">
        <f t="shared" ca="1" si="331"/>
        <v>3</v>
      </c>
      <c r="O1361" s="4">
        <f t="shared" ca="1" si="330"/>
        <v>0</v>
      </c>
    </row>
    <row r="1362" spans="1:15" x14ac:dyDescent="0.2">
      <c r="A1362">
        <f t="shared" si="320"/>
        <v>2710</v>
      </c>
      <c r="B1362" s="4" t="b">
        <f t="shared" si="321"/>
        <v>1</v>
      </c>
      <c r="C1362" s="5" t="b">
        <f t="shared" si="319"/>
        <v>1</v>
      </c>
      <c r="D1362" s="4">
        <f t="shared" ca="1" si="322"/>
        <v>3</v>
      </c>
      <c r="E1362" s="15">
        <f t="shared" si="323"/>
        <v>2710</v>
      </c>
      <c r="F1362" s="4">
        <f t="shared" ca="1" si="324"/>
        <v>0</v>
      </c>
      <c r="G1362" s="6">
        <f>IF(C1362,VLOOKUP(A1362,RawData!A:C,3,FALSE),"")</f>
        <v>2.9375</v>
      </c>
      <c r="H1362" s="9">
        <f>IF(C1362,VLOOKUP(A1362,RawData!A:D,4,FALSE),"")</f>
        <v>209.41808246689999</v>
      </c>
      <c r="I1362" s="5" t="b">
        <f t="shared" si="325"/>
        <v>1</v>
      </c>
      <c r="J1362" s="4">
        <f t="shared" ca="1" si="326"/>
        <v>209.36507769661068</v>
      </c>
      <c r="K1362" s="4">
        <f t="shared" ca="1" si="327"/>
        <v>0.31455567605257784</v>
      </c>
      <c r="L1362" s="4">
        <f t="shared" ca="1" si="328"/>
        <v>3.2320156857366555E-2</v>
      </c>
      <c r="M1362" s="4">
        <f t="shared" ca="1" si="329"/>
        <v>0.9097621302150003</v>
      </c>
      <c r="N1362" s="4">
        <f t="shared" ca="1" si="331"/>
        <v>3</v>
      </c>
      <c r="O1362" s="4">
        <f t="shared" ca="1" si="330"/>
        <v>0</v>
      </c>
    </row>
    <row r="1363" spans="1:15" x14ac:dyDescent="0.2">
      <c r="A1363">
        <f t="shared" si="320"/>
        <v>2712</v>
      </c>
      <c r="B1363" s="4" t="b">
        <f t="shared" si="321"/>
        <v>1</v>
      </c>
      <c r="C1363" s="5" t="b">
        <f t="shared" si="319"/>
        <v>1</v>
      </c>
      <c r="D1363" s="4">
        <f t="shared" ca="1" si="322"/>
        <v>3</v>
      </c>
      <c r="E1363" s="15">
        <f t="shared" si="323"/>
        <v>2712</v>
      </c>
      <c r="F1363" s="4">
        <f t="shared" ca="1" si="324"/>
        <v>0</v>
      </c>
      <c r="G1363" s="6">
        <f>IF(C1363,VLOOKUP(A1363,RawData!A:C,3,FALSE),"")</f>
        <v>2.9375</v>
      </c>
      <c r="H1363" s="9">
        <f>IF(C1363,VLOOKUP(A1363,RawData!A:D,4,FALSE),"")</f>
        <v>209.54442452158801</v>
      </c>
      <c r="I1363" s="5" t="b">
        <f t="shared" si="325"/>
        <v>1</v>
      </c>
      <c r="J1363" s="4">
        <f t="shared" ca="1" si="326"/>
        <v>209.39214066224062</v>
      </c>
      <c r="K1363" s="4">
        <f t="shared" ca="1" si="327"/>
        <v>0.33904371330675076</v>
      </c>
      <c r="L1363" s="4">
        <f t="shared" ca="1" si="328"/>
        <v>2.4814083551802923E-3</v>
      </c>
      <c r="M1363" s="4">
        <f t="shared" ca="1" si="329"/>
        <v>0.97628093452800613</v>
      </c>
      <c r="N1363" s="4">
        <f t="shared" ca="1" si="331"/>
        <v>3</v>
      </c>
      <c r="O1363" s="4">
        <f t="shared" ca="1" si="330"/>
        <v>0</v>
      </c>
    </row>
    <row r="1364" spans="1:15" x14ac:dyDescent="0.2">
      <c r="A1364">
        <f t="shared" si="320"/>
        <v>2714</v>
      </c>
      <c r="B1364" s="4" t="b">
        <f t="shared" si="321"/>
        <v>1</v>
      </c>
      <c r="C1364" s="5" t="b">
        <f t="shared" si="319"/>
        <v>1</v>
      </c>
      <c r="D1364" s="4">
        <f t="shared" ca="1" si="322"/>
        <v>3</v>
      </c>
      <c r="E1364" s="15">
        <f t="shared" si="323"/>
        <v>2714</v>
      </c>
      <c r="F1364" s="4">
        <f t="shared" ca="1" si="324"/>
        <v>0</v>
      </c>
      <c r="G1364" s="6">
        <f>IF(C1364,VLOOKUP(A1364,RawData!A:C,3,FALSE),"")</f>
        <v>2.9375</v>
      </c>
      <c r="H1364" s="9">
        <f>IF(C1364,VLOOKUP(A1364,RawData!A:D,4,FALSE),"")</f>
        <v>209.67076746689901</v>
      </c>
      <c r="I1364" s="5" t="b">
        <f t="shared" si="325"/>
        <v>1</v>
      </c>
      <c r="J1364" s="4">
        <f t="shared" ca="1" si="326"/>
        <v>209.42098528776881</v>
      </c>
      <c r="K1364" s="4">
        <f t="shared" ca="1" si="327"/>
        <v>0.35486911378589525</v>
      </c>
      <c r="L1364" s="4">
        <f t="shared" ca="1" si="328"/>
        <v>4.1702557035193877E-2</v>
      </c>
      <c r="M1364" s="4">
        <f t="shared" ca="1" si="329"/>
        <v>1.0208267935300057</v>
      </c>
      <c r="N1364" s="4">
        <f t="shared" ca="1" si="331"/>
        <v>3</v>
      </c>
      <c r="O1364" s="4">
        <f t="shared" ca="1" si="330"/>
        <v>0</v>
      </c>
    </row>
    <row r="1365" spans="1:15" x14ac:dyDescent="0.2">
      <c r="A1365">
        <f t="shared" si="320"/>
        <v>2716</v>
      </c>
      <c r="B1365" s="4" t="b">
        <f t="shared" si="321"/>
        <v>1</v>
      </c>
      <c r="C1365" s="5" t="b">
        <f t="shared" si="319"/>
        <v>1</v>
      </c>
      <c r="D1365" s="4">
        <f t="shared" ca="1" si="322"/>
        <v>3</v>
      </c>
      <c r="E1365" s="15">
        <f t="shared" si="323"/>
        <v>2716</v>
      </c>
      <c r="F1365" s="4">
        <f t="shared" ca="1" si="324"/>
        <v>0</v>
      </c>
      <c r="G1365" s="6">
        <f>IF(C1365,VLOOKUP(A1365,RawData!A:C,3,FALSE),"")</f>
        <v>2.9375</v>
      </c>
      <c r="H1365" s="9">
        <f>IF(C1365,VLOOKUP(A1365,RawData!A:D,4,FALSE),"")</f>
        <v>209.78093186905801</v>
      </c>
      <c r="I1365" s="5" t="b">
        <f t="shared" si="325"/>
        <v>1</v>
      </c>
      <c r="J1365" s="4">
        <f t="shared" ca="1" si="326"/>
        <v>209.45108002127984</v>
      </c>
      <c r="K1365" s="4">
        <f t="shared" ca="1" si="327"/>
        <v>0.36254332248077503</v>
      </c>
      <c r="L1365" s="4">
        <f t="shared" ca="1" si="328"/>
        <v>8.4477396107502045E-2</v>
      </c>
      <c r="M1365" s="4">
        <f t="shared" ca="1" si="329"/>
        <v>1.0113428043129886</v>
      </c>
      <c r="N1365" s="4">
        <f t="shared" ca="1" si="331"/>
        <v>3</v>
      </c>
      <c r="O1365" s="4">
        <f t="shared" ca="1" si="330"/>
        <v>0</v>
      </c>
    </row>
    <row r="1366" spans="1:15" x14ac:dyDescent="0.2">
      <c r="A1366">
        <f t="shared" si="320"/>
        <v>2718</v>
      </c>
      <c r="B1366" s="4" t="b">
        <f t="shared" si="321"/>
        <v>1</v>
      </c>
      <c r="C1366" s="5" t="b">
        <f t="shared" si="319"/>
        <v>1</v>
      </c>
      <c r="D1366" s="4">
        <f t="shared" ca="1" si="322"/>
        <v>3</v>
      </c>
      <c r="E1366" s="15">
        <f t="shared" si="323"/>
        <v>2718</v>
      </c>
      <c r="F1366" s="4">
        <f t="shared" ca="1" si="324"/>
        <v>0</v>
      </c>
      <c r="G1366" s="6">
        <f>IF(C1366,VLOOKUP(A1366,RawData!A:C,3,FALSE),"")</f>
        <v>2.9375</v>
      </c>
      <c r="H1366" s="9">
        <f>IF(C1366,VLOOKUP(A1366,RawData!A:D,4,FALSE),"")</f>
        <v>209.88040967337</v>
      </c>
      <c r="I1366" s="5" t="b">
        <f t="shared" si="325"/>
        <v>1</v>
      </c>
      <c r="J1366" s="4">
        <f t="shared" ca="1" si="326"/>
        <v>209.48053378284845</v>
      </c>
      <c r="K1366" s="4">
        <f t="shared" ca="1" si="327"/>
        <v>0.3625786020042483</v>
      </c>
      <c r="L1366" s="4">
        <f t="shared" ca="1" si="328"/>
        <v>0.13012754416496364</v>
      </c>
      <c r="M1366" s="4">
        <f t="shared" ca="1" si="329"/>
        <v>0.96310641293999311</v>
      </c>
      <c r="N1366" s="4">
        <f t="shared" ca="1" si="331"/>
        <v>3</v>
      </c>
      <c r="O1366" s="4">
        <f t="shared" ca="1" si="330"/>
        <v>0</v>
      </c>
    </row>
    <row r="1367" spans="1:15" x14ac:dyDescent="0.2">
      <c r="A1367">
        <f t="shared" si="320"/>
        <v>2720</v>
      </c>
      <c r="B1367" s="4" t="b">
        <f t="shared" si="321"/>
        <v>1</v>
      </c>
      <c r="C1367" s="5" t="b">
        <f t="shared" si="319"/>
        <v>1</v>
      </c>
      <c r="D1367" s="4">
        <f t="shared" ca="1" si="322"/>
        <v>3</v>
      </c>
      <c r="E1367" s="15">
        <f t="shared" si="323"/>
        <v>2720</v>
      </c>
      <c r="F1367" s="4">
        <f t="shared" ca="1" si="324"/>
        <v>0</v>
      </c>
      <c r="G1367" s="6">
        <f>IF(C1367,VLOOKUP(A1367,RawData!A:C,3,FALSE),"")</f>
        <v>2.9375</v>
      </c>
      <c r="H1367" s="9">
        <f>IF(C1367,VLOOKUP(A1367,RawData!A:D,4,FALSE),"")</f>
        <v>209.952421532372</v>
      </c>
      <c r="I1367" s="5" t="b">
        <f t="shared" si="325"/>
        <v>1</v>
      </c>
      <c r="J1367" s="4">
        <f t="shared" ca="1" si="326"/>
        <v>209.50908219589084</v>
      </c>
      <c r="K1367" s="4">
        <f t="shared" ca="1" si="327"/>
        <v>0.35635241403636542</v>
      </c>
      <c r="L1367" s="4">
        <f t="shared" ca="1" si="328"/>
        <v>0.17757945728112645</v>
      </c>
      <c r="M1367" s="4">
        <f t="shared" ca="1" si="329"/>
        <v>0.90757460862798212</v>
      </c>
      <c r="N1367" s="4">
        <f t="shared" ca="1" si="331"/>
        <v>3</v>
      </c>
      <c r="O1367" s="4">
        <f t="shared" ca="1" si="330"/>
        <v>0</v>
      </c>
    </row>
    <row r="1368" spans="1:15" x14ac:dyDescent="0.2">
      <c r="A1368">
        <f t="shared" si="320"/>
        <v>2722</v>
      </c>
      <c r="B1368" s="4" t="b">
        <f t="shared" si="321"/>
        <v>1</v>
      </c>
      <c r="C1368" s="5" t="b">
        <f t="shared" si="319"/>
        <v>1</v>
      </c>
      <c r="D1368" s="4">
        <f t="shared" ca="1" si="322"/>
        <v>3</v>
      </c>
      <c r="E1368" s="15">
        <f t="shared" si="323"/>
        <v>2722</v>
      </c>
      <c r="F1368" s="4">
        <f t="shared" ca="1" si="324"/>
        <v>0</v>
      </c>
      <c r="G1368" s="6">
        <f>IF(C1368,VLOOKUP(A1368,RawData!A:C,3,FALSE),"")</f>
        <v>2.9375</v>
      </c>
      <c r="H1368" s="9">
        <f>IF(C1368,VLOOKUP(A1368,RawData!A:D,4,FALSE),"")</f>
        <v>210.00795339137301</v>
      </c>
      <c r="I1368" s="5" t="b">
        <f t="shared" si="325"/>
        <v>1</v>
      </c>
      <c r="J1368" s="4">
        <f t="shared" ca="1" si="326"/>
        <v>209.53674460893319</v>
      </c>
      <c r="K1368" s="4">
        <f t="shared" ca="1" si="327"/>
        <v>0.3446240666301037</v>
      </c>
      <c r="L1368" s="4">
        <f t="shared" ca="1" si="328"/>
        <v>0.22680195377699874</v>
      </c>
      <c r="M1368" s="4">
        <f t="shared" ca="1" si="329"/>
        <v>0.86332826115798866</v>
      </c>
      <c r="N1368" s="4">
        <f t="shared" ca="1" si="331"/>
        <v>3</v>
      </c>
      <c r="O1368" s="4">
        <f t="shared" ca="1" si="330"/>
        <v>0</v>
      </c>
    </row>
    <row r="1369" spans="1:15" x14ac:dyDescent="0.2">
      <c r="A1369">
        <f t="shared" si="320"/>
        <v>2724</v>
      </c>
      <c r="B1369" s="4" t="b">
        <f t="shared" si="321"/>
        <v>1</v>
      </c>
      <c r="C1369" s="5" t="b">
        <f t="shared" si="319"/>
        <v>1</v>
      </c>
      <c r="D1369" s="4">
        <f t="shared" ca="1" si="322"/>
        <v>3</v>
      </c>
      <c r="E1369" s="15">
        <f t="shared" si="323"/>
        <v>2724</v>
      </c>
      <c r="F1369" s="4">
        <f t="shared" ca="1" si="324"/>
        <v>0</v>
      </c>
      <c r="G1369" s="6">
        <f>IF(C1369,VLOOKUP(A1369,RawData!A:C,3,FALSE),"")</f>
        <v>2.9375</v>
      </c>
      <c r="H1369" s="9">
        <f>IF(C1369,VLOOKUP(A1369,RawData!A:D,4,FALSE),"")</f>
        <v>210.05189933668501</v>
      </c>
      <c r="I1369" s="5" t="b">
        <f t="shared" si="325"/>
        <v>1</v>
      </c>
      <c r="J1369" s="4">
        <f t="shared" ca="1" si="326"/>
        <v>209.56352102373964</v>
      </c>
      <c r="K1369" s="4">
        <f t="shared" ca="1" si="327"/>
        <v>0.3274032500516455</v>
      </c>
      <c r="L1369" s="4">
        <f t="shared" ca="1" si="328"/>
        <v>0.27743167890182008</v>
      </c>
      <c r="M1369" s="4">
        <f t="shared" ca="1" si="329"/>
        <v>0.81998312015900865</v>
      </c>
      <c r="N1369" s="4">
        <f t="shared" ca="1" si="331"/>
        <v>3</v>
      </c>
      <c r="O1369" s="4">
        <f t="shared" ca="1" si="330"/>
        <v>0</v>
      </c>
    </row>
    <row r="1370" spans="1:15" x14ac:dyDescent="0.2">
      <c r="A1370">
        <f t="shared" si="320"/>
        <v>2726</v>
      </c>
      <c r="B1370" s="4" t="b">
        <f t="shared" si="321"/>
        <v>1</v>
      </c>
      <c r="C1370" s="5" t="b">
        <f t="shared" si="319"/>
        <v>1</v>
      </c>
      <c r="D1370" s="4">
        <f t="shared" ca="1" si="322"/>
        <v>3</v>
      </c>
      <c r="E1370" s="15">
        <f t="shared" si="323"/>
        <v>2726</v>
      </c>
      <c r="F1370" s="4">
        <f t="shared" ca="1" si="324"/>
        <v>0</v>
      </c>
      <c r="G1370" s="6">
        <f>IF(C1370,VLOOKUP(A1370,RawData!A:C,3,FALSE),"")</f>
        <v>2.9375</v>
      </c>
      <c r="H1370" s="9">
        <f>IF(C1370,VLOOKUP(A1370,RawData!A:D,4,FALSE),"")</f>
        <v>210.07447219568601</v>
      </c>
      <c r="I1370" s="5" t="b">
        <f t="shared" si="325"/>
        <v>1</v>
      </c>
      <c r="J1370" s="4">
        <f t="shared" ca="1" si="326"/>
        <v>209.58873170327098</v>
      </c>
      <c r="K1370" s="4">
        <f t="shared" ca="1" si="327"/>
        <v>0.30538835774837025</v>
      </c>
      <c r="L1370" s="4">
        <f t="shared" ca="1" si="328"/>
        <v>0.3286331322406113</v>
      </c>
      <c r="M1370" s="4">
        <f t="shared" ca="1" si="329"/>
        <v>0.75436641293998719</v>
      </c>
      <c r="N1370" s="4">
        <f t="shared" ca="1" si="331"/>
        <v>3</v>
      </c>
      <c r="O1370" s="4">
        <f t="shared" ca="1" si="330"/>
        <v>0</v>
      </c>
    </row>
    <row r="1371" spans="1:15" x14ac:dyDescent="0.2">
      <c r="A1371">
        <f t="shared" si="320"/>
        <v>2728</v>
      </c>
      <c r="B1371" s="4" t="b">
        <f t="shared" si="321"/>
        <v>1</v>
      </c>
      <c r="C1371" s="5" t="b">
        <f t="shared" si="319"/>
        <v>1</v>
      </c>
      <c r="D1371" s="4">
        <f t="shared" ca="1" si="322"/>
        <v>3</v>
      </c>
      <c r="E1371" s="15">
        <f t="shared" si="323"/>
        <v>2728</v>
      </c>
      <c r="F1371" s="4">
        <f t="shared" ca="1" si="324"/>
        <v>0</v>
      </c>
      <c r="G1371" s="6">
        <f>IF(C1371,VLOOKUP(A1371,RawData!A:C,3,FALSE),"")</f>
        <v>2.9531000000000001</v>
      </c>
      <c r="H1371" s="9">
        <f>IF(C1371,VLOOKUP(A1371,RawData!A:D,4,FALSE),"")</f>
        <v>210.08575954315501</v>
      </c>
      <c r="I1371" s="5" t="b">
        <f t="shared" si="325"/>
        <v>1</v>
      </c>
      <c r="J1371" s="4">
        <f t="shared" ca="1" si="326"/>
        <v>209.61217041329624</v>
      </c>
      <c r="K1371" s="4">
        <f t="shared" ca="1" si="327"/>
        <v>0.2796121565858698</v>
      </c>
      <c r="L1371" s="4">
        <f t="shared" ca="1" si="328"/>
        <v>0.379500299988905</v>
      </c>
      <c r="M1371" s="4">
        <f t="shared" ca="1" si="329"/>
        <v>0.68295446762797951</v>
      </c>
      <c r="N1371" s="4">
        <f t="shared" ca="1" si="331"/>
        <v>3</v>
      </c>
      <c r="O1371" s="4">
        <f t="shared" ca="1" si="330"/>
        <v>0</v>
      </c>
    </row>
    <row r="1372" spans="1:15" x14ac:dyDescent="0.2">
      <c r="A1372">
        <f t="shared" si="320"/>
        <v>2730</v>
      </c>
      <c r="B1372" s="4" t="b">
        <f t="shared" si="321"/>
        <v>1</v>
      </c>
      <c r="C1372" s="5" t="b">
        <f t="shared" si="319"/>
        <v>1</v>
      </c>
      <c r="D1372" s="4">
        <f t="shared" ca="1" si="322"/>
        <v>3</v>
      </c>
      <c r="E1372" s="15">
        <f t="shared" si="323"/>
        <v>2730</v>
      </c>
      <c r="F1372" s="4">
        <f t="shared" ca="1" si="324"/>
        <v>0</v>
      </c>
      <c r="G1372" s="6">
        <f>IF(C1372,VLOOKUP(A1372,RawData!A:C,3,FALSE),"")</f>
        <v>2.9569999999999999</v>
      </c>
      <c r="H1372" s="9">
        <f>IF(C1372,VLOOKUP(A1372,RawData!A:D,4,FALSE),"")</f>
        <v>210.075373402157</v>
      </c>
      <c r="I1372" s="5" t="b">
        <f t="shared" si="325"/>
        <v>1</v>
      </c>
      <c r="J1372" s="4">
        <f t="shared" ca="1" si="326"/>
        <v>209.63365993153727</v>
      </c>
      <c r="K1372" s="4">
        <f t="shared" ca="1" si="327"/>
        <v>0.25099107324692227</v>
      </c>
      <c r="L1372" s="4">
        <f t="shared" ca="1" si="328"/>
        <v>0.42914643093067184</v>
      </c>
      <c r="M1372" s="4">
        <f t="shared" ca="1" si="329"/>
        <v>0.58497967409897456</v>
      </c>
      <c r="N1372" s="4">
        <f t="shared" ca="1" si="331"/>
        <v>3</v>
      </c>
      <c r="O1372" s="4">
        <f t="shared" ca="1" si="330"/>
        <v>0</v>
      </c>
    </row>
    <row r="1373" spans="1:15" x14ac:dyDescent="0.2">
      <c r="A1373">
        <f t="shared" si="320"/>
        <v>2732</v>
      </c>
      <c r="B1373" s="4" t="b">
        <f t="shared" si="321"/>
        <v>1</v>
      </c>
      <c r="C1373" s="5" t="b">
        <f t="shared" si="319"/>
        <v>1</v>
      </c>
      <c r="D1373" s="4">
        <f t="shared" ca="1" si="322"/>
        <v>3</v>
      </c>
      <c r="E1373" s="15">
        <f t="shared" si="323"/>
        <v>2732</v>
      </c>
      <c r="F1373" s="4">
        <f t="shared" ca="1" si="324"/>
        <v>0</v>
      </c>
      <c r="G1373" s="6">
        <f>IF(C1373,VLOOKUP(A1373,RawData!A:C,3,FALSE),"")</f>
        <v>2.9569999999999999</v>
      </c>
      <c r="H1373" s="9">
        <f>IF(C1373,VLOOKUP(A1373,RawData!A:D,4,FALSE),"")</f>
        <v>210.064387402157</v>
      </c>
      <c r="I1373" s="5" t="b">
        <f t="shared" si="325"/>
        <v>1</v>
      </c>
      <c r="J1373" s="4">
        <f t="shared" ca="1" si="326"/>
        <v>209.65200970532999</v>
      </c>
      <c r="K1373" s="4">
        <f t="shared" ca="1" si="327"/>
        <v>0.22004702671438281</v>
      </c>
      <c r="L1373" s="4">
        <f t="shared" ca="1" si="328"/>
        <v>0.47755217477578071</v>
      </c>
      <c r="M1373" s="4">
        <f t="shared" ca="1" si="329"/>
        <v>0.45438724873500291</v>
      </c>
      <c r="N1373" s="4">
        <f t="shared" ca="1" si="331"/>
        <v>3</v>
      </c>
      <c r="O1373" s="4">
        <f t="shared" ca="1" si="330"/>
        <v>0</v>
      </c>
    </row>
    <row r="1374" spans="1:15" x14ac:dyDescent="0.2">
      <c r="A1374">
        <f t="shared" si="320"/>
        <v>2734</v>
      </c>
      <c r="B1374" s="4" t="b">
        <f t="shared" si="321"/>
        <v>1</v>
      </c>
      <c r="C1374" s="5" t="b">
        <f t="shared" si="319"/>
        <v>1</v>
      </c>
      <c r="D1374" s="4">
        <f t="shared" ca="1" si="322"/>
        <v>3</v>
      </c>
      <c r="E1374" s="15">
        <f t="shared" si="323"/>
        <v>2734</v>
      </c>
      <c r="F1374" s="4">
        <f t="shared" ca="1" si="324"/>
        <v>0</v>
      </c>
      <c r="G1374" s="6">
        <f>IF(C1374,VLOOKUP(A1374,RawData!A:C,3,FALSE),"")</f>
        <v>2.9569999999999999</v>
      </c>
      <c r="H1374" s="9">
        <f>IF(C1374,VLOOKUP(A1374,RawData!A:D,4,FALSE),"")</f>
        <v>210.03752226115799</v>
      </c>
      <c r="I1374" s="5" t="b">
        <f t="shared" si="325"/>
        <v>1</v>
      </c>
      <c r="J1374" s="4">
        <f t="shared" ca="1" si="326"/>
        <v>209.66613577786987</v>
      </c>
      <c r="K1374" s="4">
        <f t="shared" ca="1" si="327"/>
        <v>0.1869772852031133</v>
      </c>
      <c r="L1374" s="4">
        <f t="shared" ca="1" si="328"/>
        <v>0.52386126810489486</v>
      </c>
      <c r="M1374" s="4">
        <f t="shared" ca="1" si="329"/>
        <v>0.29049445520197992</v>
      </c>
      <c r="N1374" s="4">
        <f t="shared" ca="1" si="331"/>
        <v>3</v>
      </c>
      <c r="O1374" s="4">
        <f t="shared" ca="1" si="330"/>
        <v>0</v>
      </c>
    </row>
    <row r="1375" spans="1:15" x14ac:dyDescent="0.2">
      <c r="A1375">
        <f t="shared" si="320"/>
        <v>2736</v>
      </c>
      <c r="B1375" s="4" t="b">
        <f t="shared" si="321"/>
        <v>1</v>
      </c>
      <c r="C1375" s="5" t="b">
        <f t="shared" si="319"/>
        <v>1</v>
      </c>
      <c r="D1375" s="4">
        <f t="shared" ca="1" si="322"/>
        <v>3</v>
      </c>
      <c r="E1375" s="15">
        <f t="shared" si="323"/>
        <v>2736</v>
      </c>
      <c r="F1375" s="4">
        <f t="shared" ca="1" si="324"/>
        <v>0</v>
      </c>
      <c r="G1375" s="6">
        <f>IF(C1375,VLOOKUP(A1375,RawData!A:C,3,FALSE),"")</f>
        <v>2.9569999999999999</v>
      </c>
      <c r="H1375" s="9">
        <f>IF(C1375,VLOOKUP(A1375,RawData!A:D,4,FALSE),"")</f>
        <v>210.00486366331501</v>
      </c>
      <c r="I1375" s="5" t="b">
        <f t="shared" si="325"/>
        <v>1</v>
      </c>
      <c r="J1375" s="4">
        <f t="shared" ca="1" si="326"/>
        <v>209.67514176488226</v>
      </c>
      <c r="K1375" s="4">
        <f t="shared" ca="1" si="327"/>
        <v>0.15227331039332626</v>
      </c>
      <c r="L1375" s="4">
        <f t="shared" ca="1" si="328"/>
        <v>0.56788685558137786</v>
      </c>
      <c r="M1375" s="4">
        <f t="shared" ca="1" si="329"/>
        <v>0.12537665207497639</v>
      </c>
      <c r="N1375" s="4">
        <f t="shared" ca="1" si="331"/>
        <v>3</v>
      </c>
      <c r="O1375" s="4">
        <f t="shared" ca="1" si="330"/>
        <v>0</v>
      </c>
    </row>
    <row r="1376" spans="1:15" x14ac:dyDescent="0.2">
      <c r="A1376">
        <f t="shared" si="320"/>
        <v>2738</v>
      </c>
      <c r="B1376" s="4" t="b">
        <f t="shared" si="321"/>
        <v>1</v>
      </c>
      <c r="C1376" s="5" t="b">
        <f t="shared" si="319"/>
        <v>1</v>
      </c>
      <c r="D1376" s="4">
        <f t="shared" ca="1" si="322"/>
        <v>3</v>
      </c>
      <c r="E1376" s="15">
        <f t="shared" si="323"/>
        <v>2738</v>
      </c>
      <c r="F1376" s="4">
        <f t="shared" ca="1" si="324"/>
        <v>0</v>
      </c>
      <c r="G1376" s="6">
        <f>IF(C1376,VLOOKUP(A1376,RawData!A:C,3,FALSE),"")</f>
        <v>2.9569999999999999</v>
      </c>
      <c r="H1376" s="9">
        <f>IF(C1376,VLOOKUP(A1376,RawData!A:D,4,FALSE),"")</f>
        <v>209.95572601078399</v>
      </c>
      <c r="I1376" s="5" t="b">
        <f t="shared" si="325"/>
        <v>1</v>
      </c>
      <c r="J1376" s="4">
        <f t="shared" ca="1" si="326"/>
        <v>209.67900897946532</v>
      </c>
      <c r="K1376" s="4">
        <f t="shared" ca="1" si="327"/>
        <v>0.11648676301490468</v>
      </c>
      <c r="L1376" s="4">
        <f t="shared" ca="1" si="328"/>
        <v>0.60858653539102647</v>
      </c>
      <c r="M1376" s="4">
        <f t="shared" ca="1" si="329"/>
        <v>1.8046206926982222E-2</v>
      </c>
      <c r="N1376" s="4">
        <f t="shared" ca="1" si="331"/>
        <v>3</v>
      </c>
      <c r="O1376" s="4">
        <f t="shared" ca="1" si="330"/>
        <v>0</v>
      </c>
    </row>
    <row r="1377" spans="1:15" x14ac:dyDescent="0.2">
      <c r="A1377">
        <f t="shared" si="320"/>
        <v>2740</v>
      </c>
      <c r="B1377" s="4" t="b">
        <f t="shared" si="321"/>
        <v>1</v>
      </c>
      <c r="C1377" s="5" t="b">
        <f t="shared" si="319"/>
        <v>1</v>
      </c>
      <c r="D1377" s="4">
        <f t="shared" ca="1" si="322"/>
        <v>3</v>
      </c>
      <c r="E1377" s="15">
        <f t="shared" si="323"/>
        <v>2740</v>
      </c>
      <c r="F1377" s="4">
        <f t="shared" ca="1" si="324"/>
        <v>0</v>
      </c>
      <c r="G1377" s="6">
        <f>IF(C1377,VLOOKUP(A1377,RawData!A:C,3,FALSE),"")</f>
        <v>2.9569999999999999</v>
      </c>
      <c r="H1377" s="9">
        <f>IF(C1377,VLOOKUP(A1377,RawData!A:D,4,FALSE),"")</f>
        <v>209.90079406547099</v>
      </c>
      <c r="I1377" s="5" t="b">
        <f t="shared" si="325"/>
        <v>1</v>
      </c>
      <c r="J1377" s="4">
        <f t="shared" ca="1" si="326"/>
        <v>209.67841646124779</v>
      </c>
      <c r="K1377" s="4">
        <f t="shared" ca="1" si="327"/>
        <v>8.0336107779601207E-2</v>
      </c>
      <c r="L1377" s="4">
        <f t="shared" ca="1" si="328"/>
        <v>0.64590905837084733</v>
      </c>
      <c r="M1377" s="4">
        <f t="shared" ca="1" si="329"/>
        <v>0.15050446690000285</v>
      </c>
      <c r="N1377" s="4">
        <f t="shared" ca="1" si="331"/>
        <v>3</v>
      </c>
      <c r="O1377" s="4">
        <f t="shared" ca="1" si="330"/>
        <v>0</v>
      </c>
    </row>
    <row r="1378" spans="1:15" x14ac:dyDescent="0.2">
      <c r="A1378">
        <f t="shared" si="320"/>
        <v>2742</v>
      </c>
      <c r="B1378" s="4" t="b">
        <f t="shared" si="321"/>
        <v>1</v>
      </c>
      <c r="C1378" s="5" t="b">
        <f t="shared" si="319"/>
        <v>1</v>
      </c>
      <c r="D1378" s="4">
        <f t="shared" ca="1" si="322"/>
        <v>3</v>
      </c>
      <c r="E1378" s="15">
        <f t="shared" si="323"/>
        <v>2742</v>
      </c>
      <c r="F1378" s="4">
        <f t="shared" ca="1" si="324"/>
        <v>0</v>
      </c>
      <c r="G1378" s="6">
        <f>IF(C1378,VLOOKUP(A1378,RawData!A:C,3,FALSE),"")</f>
        <v>2.9569999999999999</v>
      </c>
      <c r="H1378" s="9">
        <f>IF(C1378,VLOOKUP(A1378,RawData!A:D,4,FALSE),"")</f>
        <v>209.829983869784</v>
      </c>
      <c r="I1378" s="5" t="b">
        <f t="shared" si="325"/>
        <v>1</v>
      </c>
      <c r="J1378" s="4">
        <f t="shared" ca="1" si="326"/>
        <v>209.67389510052087</v>
      </c>
      <c r="K1378" s="4">
        <f t="shared" ca="1" si="327"/>
        <v>4.4865186055375261E-2</v>
      </c>
      <c r="L1378" s="4">
        <f t="shared" ca="1" si="328"/>
        <v>0.67899818794131761</v>
      </c>
      <c r="M1378" s="4">
        <f t="shared" ca="1" si="329"/>
        <v>0.26650423722202277</v>
      </c>
      <c r="N1378" s="4">
        <f t="shared" ca="1" si="331"/>
        <v>3</v>
      </c>
      <c r="O1378" s="4">
        <f t="shared" ca="1" si="330"/>
        <v>0</v>
      </c>
    </row>
    <row r="1379" spans="1:15" x14ac:dyDescent="0.2">
      <c r="A1379">
        <f t="shared" si="320"/>
        <v>2744</v>
      </c>
      <c r="B1379" s="4" t="b">
        <f t="shared" si="321"/>
        <v>1</v>
      </c>
      <c r="C1379" s="5" t="b">
        <f t="shared" si="319"/>
        <v>1</v>
      </c>
      <c r="D1379" s="4">
        <f t="shared" ca="1" si="322"/>
        <v>3</v>
      </c>
      <c r="E1379" s="15">
        <f t="shared" si="323"/>
        <v>2744</v>
      </c>
      <c r="F1379" s="4">
        <f t="shared" ca="1" si="324"/>
        <v>0</v>
      </c>
      <c r="G1379" s="6">
        <f>IF(C1379,VLOOKUP(A1379,RawData!A:C,3,FALSE),"")</f>
        <v>2.9569999999999999</v>
      </c>
      <c r="H1379" s="9">
        <f>IF(C1379,VLOOKUP(A1379,RawData!A:D,4,FALSE),"")</f>
        <v>209.74788632663001</v>
      </c>
      <c r="I1379" s="5" t="b">
        <f t="shared" si="325"/>
        <v>1</v>
      </c>
      <c r="J1379" s="4">
        <f t="shared" ca="1" si="326"/>
        <v>209.66566299150779</v>
      </c>
      <c r="K1379" s="4">
        <f t="shared" ca="1" si="327"/>
        <v>1.0615993255640888E-2</v>
      </c>
      <c r="L1379" s="4">
        <f t="shared" ca="1" si="328"/>
        <v>0.70696858950697106</v>
      </c>
      <c r="M1379" s="4">
        <f t="shared" ca="1" si="329"/>
        <v>0.38153832471601845</v>
      </c>
      <c r="N1379" s="4">
        <f t="shared" ca="1" si="331"/>
        <v>3</v>
      </c>
      <c r="O1379" s="4">
        <f t="shared" ca="1" si="330"/>
        <v>0</v>
      </c>
    </row>
    <row r="1380" spans="1:15" x14ac:dyDescent="0.2">
      <c r="A1380">
        <f t="shared" si="320"/>
        <v>2746</v>
      </c>
      <c r="B1380" s="4" t="b">
        <f t="shared" si="321"/>
        <v>1</v>
      </c>
      <c r="C1380" s="5" t="b">
        <f t="shared" si="319"/>
        <v>1</v>
      </c>
      <c r="D1380" s="4">
        <f t="shared" ca="1" si="322"/>
        <v>3</v>
      </c>
      <c r="E1380" s="15">
        <f t="shared" si="323"/>
        <v>2746</v>
      </c>
      <c r="F1380" s="4">
        <f t="shared" ca="1" si="324"/>
        <v>0</v>
      </c>
      <c r="G1380" s="6">
        <f>IF(C1380,VLOOKUP(A1380,RawData!A:C,3,FALSE),"")</f>
        <v>2.9569999999999999</v>
      </c>
      <c r="H1380" s="9">
        <f>IF(C1380,VLOOKUP(A1380,RawData!A:D,4,FALSE),"")</f>
        <v>209.659996271941</v>
      </c>
      <c r="I1380" s="5" t="b">
        <f t="shared" si="325"/>
        <v>1</v>
      </c>
      <c r="J1380" s="4">
        <f t="shared" ca="1" si="326"/>
        <v>209.65388688425892</v>
      </c>
      <c r="K1380" s="4">
        <f t="shared" ca="1" si="327"/>
        <v>2.1349001573355508E-2</v>
      </c>
      <c r="L1380" s="4">
        <f t="shared" ca="1" si="328"/>
        <v>0.72944582990822937</v>
      </c>
      <c r="M1380" s="4">
        <f t="shared" ca="1" si="329"/>
        <v>0.47522372687501502</v>
      </c>
      <c r="N1380" s="4">
        <f t="shared" ca="1" si="331"/>
        <v>3</v>
      </c>
      <c r="O1380" s="4">
        <f t="shared" ca="1" si="330"/>
        <v>0</v>
      </c>
    </row>
    <row r="1381" spans="1:15" x14ac:dyDescent="0.2">
      <c r="A1381">
        <f t="shared" si="320"/>
        <v>2748</v>
      </c>
      <c r="B1381" s="4" t="b">
        <f t="shared" si="321"/>
        <v>1</v>
      </c>
      <c r="C1381" s="5" t="b">
        <f t="shared" si="319"/>
        <v>1</v>
      </c>
      <c r="D1381" s="4">
        <f t="shared" ca="1" si="322"/>
        <v>3</v>
      </c>
      <c r="E1381" s="15">
        <f t="shared" si="323"/>
        <v>2748</v>
      </c>
      <c r="F1381" s="4">
        <f t="shared" ca="1" si="324"/>
        <v>0</v>
      </c>
      <c r="G1381" s="6">
        <f>IF(C1381,VLOOKUP(A1381,RawData!A:C,3,FALSE),"")</f>
        <v>2.9569999999999999</v>
      </c>
      <c r="H1381" s="9">
        <f>IF(C1381,VLOOKUP(A1381,RawData!A:D,4,FALSE),"")</f>
        <v>209.561720076255</v>
      </c>
      <c r="I1381" s="5" t="b">
        <f t="shared" si="325"/>
        <v>1</v>
      </c>
      <c r="J1381" s="4">
        <f t="shared" ca="1" si="326"/>
        <v>209.63908869952104</v>
      </c>
      <c r="K1381" s="4">
        <f t="shared" ca="1" si="327"/>
        <v>4.895186140541341E-2</v>
      </c>
      <c r="L1381" s="4">
        <f t="shared" ca="1" si="328"/>
        <v>0.74574051371999417</v>
      </c>
      <c r="M1381" s="4">
        <f t="shared" ca="1" si="329"/>
        <v>0.55822153118700157</v>
      </c>
      <c r="N1381" s="4">
        <f t="shared" ca="1" si="331"/>
        <v>3</v>
      </c>
      <c r="O1381" s="4">
        <f t="shared" ca="1" si="330"/>
        <v>0</v>
      </c>
    </row>
    <row r="1382" spans="1:15" x14ac:dyDescent="0.2">
      <c r="A1382">
        <f t="shared" si="320"/>
        <v>2750</v>
      </c>
      <c r="B1382" s="4" t="b">
        <f t="shared" si="321"/>
        <v>1</v>
      </c>
      <c r="C1382" s="5" t="b">
        <f t="shared" si="319"/>
        <v>1</v>
      </c>
      <c r="D1382" s="4">
        <f t="shared" ca="1" si="322"/>
        <v>3</v>
      </c>
      <c r="E1382" s="15">
        <f t="shared" si="323"/>
        <v>2750</v>
      </c>
      <c r="F1382" s="4">
        <f t="shared" ca="1" si="324"/>
        <v>0</v>
      </c>
      <c r="G1382" s="6">
        <f>IF(C1382,VLOOKUP(A1382,RawData!A:C,3,FALSE),"")</f>
        <v>2.9569999999999999</v>
      </c>
      <c r="H1382" s="9">
        <f>IF(C1382,VLOOKUP(A1382,RawData!A:D,4,FALSE),"")</f>
        <v>209.483614467629</v>
      </c>
      <c r="I1382" s="5" t="b">
        <f t="shared" si="325"/>
        <v>1</v>
      </c>
      <c r="J1382" s="4">
        <f t="shared" ca="1" si="326"/>
        <v>209.62194678644312</v>
      </c>
      <c r="K1382" s="4">
        <f t="shared" ca="1" si="327"/>
        <v>7.1593203218498047E-2</v>
      </c>
      <c r="L1382" s="4">
        <f t="shared" ca="1" si="328"/>
        <v>0.75618006358439516</v>
      </c>
      <c r="M1382" s="4">
        <f t="shared" ca="1" si="329"/>
        <v>0.60341116441699683</v>
      </c>
      <c r="N1382" s="4">
        <f t="shared" ca="1" si="331"/>
        <v>3</v>
      </c>
      <c r="O1382" s="4">
        <f t="shared" ca="1" si="330"/>
        <v>0</v>
      </c>
    </row>
    <row r="1383" spans="1:15" x14ac:dyDescent="0.2">
      <c r="A1383">
        <f t="shared" si="320"/>
        <v>2752</v>
      </c>
      <c r="B1383" s="4" t="b">
        <f t="shared" si="321"/>
        <v>1</v>
      </c>
      <c r="C1383" s="5" t="b">
        <f t="shared" si="319"/>
        <v>1</v>
      </c>
      <c r="D1383" s="4">
        <f t="shared" ca="1" si="322"/>
        <v>3</v>
      </c>
      <c r="E1383" s="15">
        <f t="shared" si="323"/>
        <v>2752</v>
      </c>
      <c r="F1383" s="4">
        <f t="shared" ca="1" si="324"/>
        <v>0</v>
      </c>
      <c r="G1383" s="6">
        <f>IF(C1383,VLOOKUP(A1383,RawData!A:C,3,FALSE),"")</f>
        <v>2.9569999999999999</v>
      </c>
      <c r="H1383" s="9">
        <f>IF(C1383,VLOOKUP(A1383,RawData!A:D,4,FALSE),"")</f>
        <v>209.433574663315</v>
      </c>
      <c r="I1383" s="5" t="b">
        <f t="shared" si="325"/>
        <v>1</v>
      </c>
      <c r="J1383" s="4">
        <f t="shared" ca="1" si="326"/>
        <v>209.60320106876551</v>
      </c>
      <c r="K1383" s="4">
        <f t="shared" ca="1" si="327"/>
        <v>8.9953391779516778E-2</v>
      </c>
      <c r="L1383" s="4">
        <f t="shared" ca="1" si="328"/>
        <v>0.76181581519981023</v>
      </c>
      <c r="M1383" s="4">
        <f t="shared" ca="1" si="329"/>
        <v>0.63664910700700261</v>
      </c>
      <c r="N1383" s="4">
        <f t="shared" ca="1" si="331"/>
        <v>3</v>
      </c>
      <c r="O1383" s="4">
        <f t="shared" ca="1" si="330"/>
        <v>0</v>
      </c>
    </row>
    <row r="1384" spans="1:15" x14ac:dyDescent="0.2">
      <c r="A1384">
        <f t="shared" si="320"/>
        <v>2754</v>
      </c>
      <c r="B1384" s="4" t="b">
        <f t="shared" si="321"/>
        <v>1</v>
      </c>
      <c r="C1384" s="5" t="b">
        <f t="shared" si="319"/>
        <v>1</v>
      </c>
      <c r="D1384" s="4">
        <f t="shared" ca="1" si="322"/>
        <v>3</v>
      </c>
      <c r="E1384" s="15">
        <f t="shared" si="323"/>
        <v>2754</v>
      </c>
      <c r="F1384" s="4">
        <f t="shared" ca="1" si="324"/>
        <v>0</v>
      </c>
      <c r="G1384" s="6">
        <f>IF(C1384,VLOOKUP(A1384,RawData!A:C,3,FALSE),"")</f>
        <v>2.9569999999999999</v>
      </c>
      <c r="H1384" s="9">
        <f>IF(C1384,VLOOKUP(A1384,RawData!A:D,4,FALSE),"")</f>
        <v>209.400315261158</v>
      </c>
      <c r="I1384" s="5" t="b">
        <f t="shared" si="325"/>
        <v>1</v>
      </c>
      <c r="J1384" s="4">
        <f t="shared" ca="1" si="326"/>
        <v>209.58320599621103</v>
      </c>
      <c r="K1384" s="4">
        <f t="shared" ca="1" si="327"/>
        <v>0.1049273948687528</v>
      </c>
      <c r="L1384" s="4">
        <f t="shared" ca="1" si="328"/>
        <v>0.76284509764300878</v>
      </c>
      <c r="M1384" s="4">
        <f t="shared" ca="1" si="329"/>
        <v>0.66379319450200569</v>
      </c>
      <c r="N1384" s="4">
        <f t="shared" ca="1" si="331"/>
        <v>3</v>
      </c>
      <c r="O1384" s="4">
        <f t="shared" ca="1" si="330"/>
        <v>0</v>
      </c>
    </row>
    <row r="1385" spans="1:15" x14ac:dyDescent="0.2">
      <c r="A1385">
        <f t="shared" si="320"/>
        <v>2756</v>
      </c>
      <c r="B1385" s="4" t="b">
        <f t="shared" si="321"/>
        <v>1</v>
      </c>
      <c r="C1385" s="5" t="b">
        <f t="shared" si="319"/>
        <v>1</v>
      </c>
      <c r="D1385" s="4">
        <f t="shared" ca="1" si="322"/>
        <v>3</v>
      </c>
      <c r="E1385" s="15">
        <f t="shared" si="323"/>
        <v>2756</v>
      </c>
      <c r="F1385" s="4">
        <f t="shared" ca="1" si="324"/>
        <v>0</v>
      </c>
      <c r="G1385" s="6">
        <f>IF(C1385,VLOOKUP(A1385,RawData!A:C,3,FALSE),"")</f>
        <v>2.9569999999999999</v>
      </c>
      <c r="H1385" s="9">
        <f>IF(C1385,VLOOKUP(A1385,RawData!A:D,4,FALSE),"")</f>
        <v>209.36186320646999</v>
      </c>
      <c r="I1385" s="5" t="b">
        <f t="shared" si="325"/>
        <v>1</v>
      </c>
      <c r="J1385" s="4">
        <f t="shared" ca="1" si="326"/>
        <v>209.56232489316255</v>
      </c>
      <c r="K1385" s="4">
        <f t="shared" ca="1" si="327"/>
        <v>0.11637678063240742</v>
      </c>
      <c r="L1385" s="4">
        <f t="shared" ca="1" si="328"/>
        <v>0.75892318396731184</v>
      </c>
      <c r="M1385" s="4">
        <f t="shared" ca="1" si="329"/>
        <v>0.66988705350300393</v>
      </c>
      <c r="N1385" s="4">
        <f t="shared" ca="1" si="331"/>
        <v>3</v>
      </c>
      <c r="O1385" s="4">
        <f t="shared" ca="1" si="330"/>
        <v>0</v>
      </c>
    </row>
    <row r="1386" spans="1:15" x14ac:dyDescent="0.2">
      <c r="A1386">
        <f t="shared" si="320"/>
        <v>2758</v>
      </c>
      <c r="B1386" s="4" t="b">
        <f t="shared" si="321"/>
        <v>1</v>
      </c>
      <c r="C1386" s="5" t="b">
        <f t="shared" si="319"/>
        <v>1</v>
      </c>
      <c r="D1386" s="4">
        <f t="shared" ca="1" si="322"/>
        <v>3</v>
      </c>
      <c r="E1386" s="15">
        <f t="shared" si="323"/>
        <v>2758</v>
      </c>
      <c r="F1386" s="4">
        <f t="shared" ca="1" si="324"/>
        <v>0</v>
      </c>
      <c r="G1386" s="6">
        <f>IF(C1386,VLOOKUP(A1386,RawData!A:C,3,FALSE),"")</f>
        <v>2.9569999999999999</v>
      </c>
      <c r="H1386" s="9">
        <f>IF(C1386,VLOOKUP(A1386,RawData!A:D,4,FALSE),"")</f>
        <v>209.33409680431299</v>
      </c>
      <c r="I1386" s="5" t="b">
        <f t="shared" si="325"/>
        <v>1</v>
      </c>
      <c r="J1386" s="4">
        <f t="shared" ca="1" si="326"/>
        <v>209.54158086835173</v>
      </c>
      <c r="K1386" s="4">
        <f t="shared" ca="1" si="327"/>
        <v>0.12392780802909442</v>
      </c>
      <c r="L1386" s="4">
        <f t="shared" ca="1" si="328"/>
        <v>0.75020722317066202</v>
      </c>
      <c r="M1386" s="4">
        <f t="shared" ca="1" si="329"/>
        <v>0.65435211660602022</v>
      </c>
      <c r="N1386" s="4">
        <f t="shared" ca="1" si="331"/>
        <v>3</v>
      </c>
      <c r="O1386" s="4">
        <f t="shared" ca="1" si="330"/>
        <v>0</v>
      </c>
    </row>
    <row r="1387" spans="1:15" x14ac:dyDescent="0.2">
      <c r="A1387">
        <f t="shared" si="320"/>
        <v>2760</v>
      </c>
      <c r="B1387" s="4" t="b">
        <f t="shared" si="321"/>
        <v>1</v>
      </c>
      <c r="C1387" s="5" t="b">
        <f t="shared" si="319"/>
        <v>1</v>
      </c>
      <c r="D1387" s="4">
        <f t="shared" ca="1" si="322"/>
        <v>3</v>
      </c>
      <c r="E1387" s="15">
        <f t="shared" si="323"/>
        <v>2760</v>
      </c>
      <c r="F1387" s="4">
        <f t="shared" ca="1" si="324"/>
        <v>0</v>
      </c>
      <c r="G1387" s="6">
        <f>IF(C1387,VLOOKUP(A1387,RawData!A:C,3,FALSE),"")</f>
        <v>2.9569999999999999</v>
      </c>
      <c r="H1387" s="9">
        <f>IF(C1387,VLOOKUP(A1387,RawData!A:D,4,FALSE),"")</f>
        <v>209.31731740215699</v>
      </c>
      <c r="I1387" s="5" t="b">
        <f t="shared" si="325"/>
        <v>1</v>
      </c>
      <c r="J1387" s="4">
        <f t="shared" ca="1" si="326"/>
        <v>209.52153592910634</v>
      </c>
      <c r="K1387" s="4">
        <f t="shared" ca="1" si="327"/>
        <v>0.12791479465553834</v>
      </c>
      <c r="L1387" s="4">
        <f t="shared" ca="1" si="328"/>
        <v>0.7368744410594843</v>
      </c>
      <c r="M1387" s="4">
        <f t="shared" ca="1" si="329"/>
        <v>0.61100697560800654</v>
      </c>
      <c r="N1387" s="4">
        <f t="shared" ca="1" si="331"/>
        <v>3</v>
      </c>
      <c r="O1387" s="4">
        <f t="shared" ca="1" si="330"/>
        <v>0</v>
      </c>
    </row>
    <row r="1388" spans="1:15" x14ac:dyDescent="0.2">
      <c r="A1388">
        <f t="shared" si="320"/>
        <v>2762</v>
      </c>
      <c r="B1388" s="4" t="b">
        <f t="shared" si="321"/>
        <v>1</v>
      </c>
      <c r="C1388" s="5" t="b">
        <f t="shared" si="319"/>
        <v>1</v>
      </c>
      <c r="D1388" s="4">
        <f t="shared" ca="1" si="322"/>
        <v>3</v>
      </c>
      <c r="E1388" s="15">
        <f t="shared" si="323"/>
        <v>2762</v>
      </c>
      <c r="F1388" s="4">
        <f t="shared" ca="1" si="324"/>
        <v>0</v>
      </c>
      <c r="G1388" s="6">
        <f>IF(C1388,VLOOKUP(A1388,RawData!A:C,3,FALSE),"")</f>
        <v>2.9569999999999999</v>
      </c>
      <c r="H1388" s="9">
        <f>IF(C1388,VLOOKUP(A1388,RawData!A:D,4,FALSE),"")</f>
        <v>209.30118071563399</v>
      </c>
      <c r="I1388" s="5" t="b">
        <f t="shared" si="325"/>
        <v>1</v>
      </c>
      <c r="J1388" s="4">
        <f t="shared" ca="1" si="326"/>
        <v>209.50288922021576</v>
      </c>
      <c r="K1388" s="4">
        <f t="shared" ca="1" si="327"/>
        <v>0.12716795475816411</v>
      </c>
      <c r="L1388" s="4">
        <f t="shared" ca="1" si="328"/>
        <v>0.71842430963519632</v>
      </c>
      <c r="M1388" s="4">
        <f t="shared" ca="1" si="329"/>
        <v>0.56706197560799865</v>
      </c>
      <c r="N1388" s="4">
        <f t="shared" ca="1" si="331"/>
        <v>3</v>
      </c>
      <c r="O1388" s="4">
        <f t="shared" ca="1" si="330"/>
        <v>0</v>
      </c>
    </row>
    <row r="1389" spans="1:15" x14ac:dyDescent="0.2">
      <c r="A1389">
        <f t="shared" si="320"/>
        <v>2764</v>
      </c>
      <c r="B1389" s="4" t="b">
        <f t="shared" si="321"/>
        <v>1</v>
      </c>
      <c r="C1389" s="5" t="b">
        <f t="shared" si="319"/>
        <v>1</v>
      </c>
      <c r="D1389" s="4">
        <f t="shared" ca="1" si="322"/>
        <v>3</v>
      </c>
      <c r="E1389" s="15">
        <f t="shared" si="323"/>
        <v>2764</v>
      </c>
      <c r="F1389" s="4">
        <f t="shared" ca="1" si="324"/>
        <v>0</v>
      </c>
      <c r="G1389" s="6">
        <f>IF(C1389,VLOOKUP(A1389,RawData!A:C,3,FALSE),"")</f>
        <v>2.9569999999999999</v>
      </c>
      <c r="H1389" s="9">
        <f>IF(C1389,VLOOKUP(A1389,RawData!A:D,4,FALSE),"")</f>
        <v>209.28470171563399</v>
      </c>
      <c r="I1389" s="5" t="b">
        <f t="shared" si="325"/>
        <v>1</v>
      </c>
      <c r="J1389" s="4">
        <f t="shared" ca="1" si="326"/>
        <v>209.48549328093219</v>
      </c>
      <c r="K1389" s="4">
        <f t="shared" ca="1" si="327"/>
        <v>0.1207908753330571</v>
      </c>
      <c r="L1389" s="4">
        <f t="shared" ca="1" si="328"/>
        <v>0.69450178383121397</v>
      </c>
      <c r="M1389" s="4">
        <f t="shared" ca="1" si="329"/>
        <v>0.51240897679198838</v>
      </c>
      <c r="N1389" s="4">
        <f t="shared" ca="1" si="331"/>
        <v>3</v>
      </c>
      <c r="O1389" s="4">
        <f t="shared" ca="1" si="330"/>
        <v>0</v>
      </c>
    </row>
    <row r="1390" spans="1:15" x14ac:dyDescent="0.2">
      <c r="A1390">
        <f t="shared" si="320"/>
        <v>2766</v>
      </c>
      <c r="B1390" s="4" t="b">
        <f t="shared" si="321"/>
        <v>1</v>
      </c>
      <c r="C1390" s="5" t="b">
        <f t="shared" si="319"/>
        <v>1</v>
      </c>
      <c r="D1390" s="4">
        <f t="shared" ca="1" si="322"/>
        <v>3</v>
      </c>
      <c r="E1390" s="15">
        <f t="shared" si="323"/>
        <v>2766</v>
      </c>
      <c r="F1390" s="4">
        <f t="shared" ca="1" si="324"/>
        <v>0</v>
      </c>
      <c r="G1390" s="6">
        <f>IF(C1390,VLOOKUP(A1390,RawData!A:C,3,FALSE),"")</f>
        <v>2.9569999999999999</v>
      </c>
      <c r="H1390" s="9">
        <f>IF(C1390,VLOOKUP(A1390,RawData!A:D,4,FALSE),"")</f>
        <v>209.27339285781699</v>
      </c>
      <c r="I1390" s="5" t="b">
        <f t="shared" si="325"/>
        <v>1</v>
      </c>
      <c r="J1390" s="4">
        <f t="shared" ca="1" si="326"/>
        <v>209.47001676824823</v>
      </c>
      <c r="K1390" s="4">
        <f t="shared" ca="1" si="327"/>
        <v>0.10769893618689252</v>
      </c>
      <c r="L1390" s="4">
        <f t="shared" ca="1" si="328"/>
        <v>0.66506532982637623</v>
      </c>
      <c r="M1390" s="4">
        <f t="shared" ca="1" si="329"/>
        <v>0.44711329535999766</v>
      </c>
      <c r="N1390" s="4">
        <f t="shared" ca="1" si="331"/>
        <v>3</v>
      </c>
      <c r="O1390" s="4">
        <f t="shared" ca="1" si="330"/>
        <v>0</v>
      </c>
    </row>
    <row r="1391" spans="1:15" x14ac:dyDescent="0.2">
      <c r="A1391">
        <f t="shared" si="320"/>
        <v>2768</v>
      </c>
      <c r="B1391" s="4" t="b">
        <f t="shared" si="321"/>
        <v>1</v>
      </c>
      <c r="C1391" s="5" t="b">
        <f t="shared" si="319"/>
        <v>1</v>
      </c>
      <c r="D1391" s="4">
        <f t="shared" ca="1" si="322"/>
        <v>3</v>
      </c>
      <c r="E1391" s="15">
        <f t="shared" si="323"/>
        <v>2768</v>
      </c>
      <c r="F1391" s="4">
        <f t="shared" ca="1" si="324"/>
        <v>0</v>
      </c>
      <c r="G1391" s="6">
        <f>IF(C1391,VLOOKUP(A1391,RawData!A:C,3,FALSE),"")</f>
        <v>2.9413999999999998</v>
      </c>
      <c r="H1391" s="9">
        <f>IF(C1391,VLOOKUP(A1391,RawData!A:D,4,FALSE),"")</f>
        <v>209.26789985781701</v>
      </c>
      <c r="I1391" s="5" t="b">
        <f t="shared" si="325"/>
        <v>1</v>
      </c>
      <c r="J1391" s="4">
        <f t="shared" ca="1" si="326"/>
        <v>209.45647975872049</v>
      </c>
      <c r="K1391" s="4">
        <f t="shared" ca="1" si="327"/>
        <v>8.8040229197986264E-2</v>
      </c>
      <c r="L1391" s="4">
        <f t="shared" ca="1" si="328"/>
        <v>0.62997925563527701</v>
      </c>
      <c r="M1391" s="4">
        <f t="shared" ca="1" si="329"/>
        <v>0.3705096428289778</v>
      </c>
      <c r="N1391" s="4">
        <f t="shared" ca="1" si="331"/>
        <v>3</v>
      </c>
      <c r="O1391" s="4">
        <f t="shared" ca="1" si="330"/>
        <v>0</v>
      </c>
    </row>
    <row r="1392" spans="1:15" x14ac:dyDescent="0.2">
      <c r="A1392">
        <f t="shared" si="320"/>
        <v>2770</v>
      </c>
      <c r="B1392" s="4" t="b">
        <f t="shared" si="321"/>
        <v>1</v>
      </c>
      <c r="C1392" s="5" t="b">
        <f t="shared" si="319"/>
        <v>1</v>
      </c>
      <c r="D1392" s="4">
        <f t="shared" ca="1" si="322"/>
        <v>3</v>
      </c>
      <c r="E1392" s="15">
        <f t="shared" si="323"/>
        <v>2770</v>
      </c>
      <c r="F1392" s="4">
        <f t="shared" ca="1" si="324"/>
        <v>0</v>
      </c>
      <c r="G1392" s="6">
        <f>IF(C1392,VLOOKUP(A1392,RawData!A:C,3,FALSE),"")</f>
        <v>2.9569999999999999</v>
      </c>
      <c r="H1392" s="9">
        <f>IF(C1392,VLOOKUP(A1392,RawData!A:D,4,FALSE),"")</f>
        <v>209.26757799999999</v>
      </c>
      <c r="I1392" s="5" t="b">
        <f t="shared" si="325"/>
        <v>1</v>
      </c>
      <c r="J1392" s="4">
        <f t="shared" ca="1" si="326"/>
        <v>209.44541380439028</v>
      </c>
      <c r="K1392" s="4">
        <f t="shared" ca="1" si="327"/>
        <v>6.2681402311653756E-2</v>
      </c>
      <c r="L1392" s="4">
        <f t="shared" ca="1" si="328"/>
        <v>0.58955644868180457</v>
      </c>
      <c r="M1392" s="4">
        <f t="shared" ca="1" si="329"/>
        <v>0.28811263892200145</v>
      </c>
      <c r="N1392" s="4">
        <f t="shared" ca="1" si="331"/>
        <v>3</v>
      </c>
      <c r="O1392" s="4">
        <f t="shared" ca="1" si="330"/>
        <v>0</v>
      </c>
    </row>
    <row r="1393" spans="1:15" x14ac:dyDescent="0.2">
      <c r="A1393">
        <f t="shared" si="320"/>
        <v>2772</v>
      </c>
      <c r="B1393" s="4" t="b">
        <f t="shared" si="321"/>
        <v>1</v>
      </c>
      <c r="C1393" s="5" t="b">
        <f t="shared" si="319"/>
        <v>1</v>
      </c>
      <c r="D1393" s="4">
        <f t="shared" ca="1" si="322"/>
        <v>3</v>
      </c>
      <c r="E1393" s="15">
        <f t="shared" si="323"/>
        <v>2772</v>
      </c>
      <c r="F1393" s="4">
        <f t="shared" ca="1" si="324"/>
        <v>0</v>
      </c>
      <c r="G1393" s="6">
        <f>IF(C1393,VLOOKUP(A1393,RawData!A:C,3,FALSE),"")</f>
        <v>2.9413999999999998</v>
      </c>
      <c r="H1393" s="9">
        <f>IF(C1393,VLOOKUP(A1393,RawData!A:D,4,FALSE),"")</f>
        <v>209.27792028436599</v>
      </c>
      <c r="I1393" s="5" t="b">
        <f t="shared" si="325"/>
        <v>1</v>
      </c>
      <c r="J1393" s="4">
        <f t="shared" ca="1" si="326"/>
        <v>209.437005848296</v>
      </c>
      <c r="K1393" s="4">
        <f t="shared" ca="1" si="327"/>
        <v>3.2320156857366555E-2</v>
      </c>
      <c r="L1393" s="4">
        <f t="shared" ca="1" si="328"/>
        <v>0.54380729147612783</v>
      </c>
      <c r="M1393" s="4">
        <f t="shared" ca="1" si="329"/>
        <v>0.18983644323500926</v>
      </c>
      <c r="N1393" s="4">
        <f t="shared" ca="1" si="331"/>
        <v>3</v>
      </c>
      <c r="O1393" s="4">
        <f t="shared" ca="1" si="330"/>
        <v>0</v>
      </c>
    </row>
    <row r="1394" spans="1:15" x14ac:dyDescent="0.2">
      <c r="A1394">
        <f t="shared" si="320"/>
        <v>2774</v>
      </c>
      <c r="B1394" s="4" t="b">
        <f t="shared" si="321"/>
        <v>1</v>
      </c>
      <c r="C1394" s="5" t="b">
        <f t="shared" si="319"/>
        <v>1</v>
      </c>
      <c r="D1394" s="4">
        <f t="shared" ca="1" si="322"/>
        <v>3</v>
      </c>
      <c r="E1394" s="15">
        <f t="shared" si="323"/>
        <v>2774</v>
      </c>
      <c r="F1394" s="4">
        <f t="shared" ca="1" si="324"/>
        <v>0</v>
      </c>
      <c r="G1394" s="6">
        <f>IF(C1394,VLOOKUP(A1394,RawData!A:C,3,FALSE),"")</f>
        <v>2.9413999999999998</v>
      </c>
      <c r="H1394" s="9">
        <f>IF(C1394,VLOOKUP(A1394,RawData!A:D,4,FALSE),"")</f>
        <v>209.28922914218299</v>
      </c>
      <c r="I1394" s="5" t="b">
        <f t="shared" si="325"/>
        <v>1</v>
      </c>
      <c r="J1394" s="4">
        <f t="shared" ca="1" si="326"/>
        <v>209.43160128102446</v>
      </c>
      <c r="K1394" s="4">
        <f t="shared" ca="1" si="327"/>
        <v>2.4814083551802923E-3</v>
      </c>
      <c r="L1394" s="4">
        <f t="shared" ca="1" si="328"/>
        <v>0.49256500334811903</v>
      </c>
      <c r="M1394" s="4">
        <f t="shared" ca="1" si="329"/>
        <v>8.5444042263020492E-2</v>
      </c>
      <c r="N1394" s="4">
        <f t="shared" ca="1" si="331"/>
        <v>3</v>
      </c>
      <c r="O1394" s="4">
        <f t="shared" ca="1" si="330"/>
        <v>0</v>
      </c>
    </row>
    <row r="1395" spans="1:15" x14ac:dyDescent="0.2">
      <c r="A1395">
        <f t="shared" si="320"/>
        <v>2776</v>
      </c>
      <c r="B1395" s="4" t="b">
        <f t="shared" si="321"/>
        <v>1</v>
      </c>
      <c r="C1395" s="5" t="b">
        <f t="shared" si="319"/>
        <v>1</v>
      </c>
      <c r="D1395" s="4">
        <f t="shared" ca="1" si="322"/>
        <v>3</v>
      </c>
      <c r="E1395" s="15">
        <f t="shared" si="323"/>
        <v>2776</v>
      </c>
      <c r="F1395" s="4">
        <f t="shared" ca="1" si="324"/>
        <v>0</v>
      </c>
      <c r="G1395" s="6">
        <f>IF(C1395,VLOOKUP(A1395,RawData!A:C,3,FALSE),"")</f>
        <v>2.9569999999999999</v>
      </c>
      <c r="H1395" s="9">
        <f>IF(C1395,VLOOKUP(A1395,RawData!A:D,4,FALSE),"")</f>
        <v>209.30570814218299</v>
      </c>
      <c r="I1395" s="5" t="b">
        <f t="shared" si="325"/>
        <v>1</v>
      </c>
      <c r="J1395" s="4">
        <f t="shared" ca="1" si="326"/>
        <v>209.42973101970648</v>
      </c>
      <c r="K1395" s="4">
        <f t="shared" ca="1" si="327"/>
        <v>4.1702557035193877E-2</v>
      </c>
      <c r="L1395" s="4">
        <f t="shared" ca="1" si="328"/>
        <v>0.43738279808241032</v>
      </c>
      <c r="M1395" s="4">
        <f t="shared" ca="1" si="329"/>
        <v>2.9911953831003757E-2</v>
      </c>
      <c r="N1395" s="4">
        <f t="shared" ca="1" si="331"/>
        <v>3</v>
      </c>
      <c r="O1395" s="4">
        <f t="shared" ca="1" si="330"/>
        <v>0</v>
      </c>
    </row>
    <row r="1396" spans="1:15" x14ac:dyDescent="0.2">
      <c r="A1396">
        <f t="shared" si="320"/>
        <v>2778</v>
      </c>
      <c r="B1396" s="4" t="b">
        <f t="shared" si="321"/>
        <v>1</v>
      </c>
      <c r="C1396" s="5" t="b">
        <f t="shared" si="319"/>
        <v>1</v>
      </c>
      <c r="D1396" s="4">
        <f t="shared" ca="1" si="322"/>
        <v>3</v>
      </c>
      <c r="E1396" s="15">
        <f t="shared" si="323"/>
        <v>2778</v>
      </c>
      <c r="F1396" s="4">
        <f t="shared" ca="1" si="324"/>
        <v>0</v>
      </c>
      <c r="G1396" s="6">
        <f>IF(C1396,VLOOKUP(A1396,RawData!A:C,3,FALSE),"")</f>
        <v>2.9375</v>
      </c>
      <c r="H1396" s="9">
        <f>IF(C1396,VLOOKUP(A1396,RawData!A:D,4,FALSE),"")</f>
        <v>209.32218814218299</v>
      </c>
      <c r="I1396" s="5" t="b">
        <f t="shared" si="325"/>
        <v>1</v>
      </c>
      <c r="J1396" s="4">
        <f t="shared" ca="1" si="326"/>
        <v>209.43158192144304</v>
      </c>
      <c r="K1396" s="4">
        <f t="shared" ca="1" si="327"/>
        <v>8.4477396107502045E-2</v>
      </c>
      <c r="L1396" s="4">
        <f t="shared" ca="1" si="328"/>
        <v>0.37985548024050786</v>
      </c>
      <c r="M1396" s="4">
        <f t="shared" ca="1" si="329"/>
        <v>0.15565414951700518</v>
      </c>
      <c r="N1396" s="4">
        <f t="shared" ca="1" si="331"/>
        <v>3</v>
      </c>
      <c r="O1396" s="4">
        <f t="shared" ca="1" si="330"/>
        <v>0</v>
      </c>
    </row>
    <row r="1397" spans="1:15" x14ac:dyDescent="0.2">
      <c r="A1397">
        <f t="shared" si="320"/>
        <v>2780</v>
      </c>
      <c r="B1397" s="4" t="b">
        <f t="shared" si="321"/>
        <v>1</v>
      </c>
      <c r="C1397" s="5" t="b">
        <f t="shared" si="319"/>
        <v>1</v>
      </c>
      <c r="D1397" s="4">
        <f t="shared" ca="1" si="322"/>
        <v>3</v>
      </c>
      <c r="E1397" s="15">
        <f t="shared" si="323"/>
        <v>2780</v>
      </c>
      <c r="F1397" s="4">
        <f t="shared" ca="1" si="324"/>
        <v>0</v>
      </c>
      <c r="G1397" s="6">
        <f>IF(C1397,VLOOKUP(A1397,RawData!A:C,3,FALSE),"")</f>
        <v>2.9569999999999999</v>
      </c>
      <c r="H1397" s="9">
        <f>IF(C1397,VLOOKUP(A1397,RawData!A:D,4,FALSE),"")</f>
        <v>209.349010367955</v>
      </c>
      <c r="I1397" s="5" t="b">
        <f t="shared" si="325"/>
        <v>1</v>
      </c>
      <c r="J1397" s="4">
        <f t="shared" ca="1" si="326"/>
        <v>209.43748899267234</v>
      </c>
      <c r="K1397" s="4">
        <f t="shared" ca="1" si="327"/>
        <v>0.13012754416496364</v>
      </c>
      <c r="L1397" s="4">
        <f t="shared" ca="1" si="328"/>
        <v>0.32156747187369206</v>
      </c>
      <c r="M1397" s="4">
        <f t="shared" ca="1" si="329"/>
        <v>0.26122481673701259</v>
      </c>
      <c r="N1397" s="4">
        <f t="shared" ca="1" si="331"/>
        <v>3</v>
      </c>
      <c r="O1397" s="4">
        <f t="shared" ca="1" si="330"/>
        <v>0</v>
      </c>
    </row>
    <row r="1398" spans="1:15" x14ac:dyDescent="0.2">
      <c r="A1398">
        <f t="shared" si="320"/>
        <v>2782</v>
      </c>
      <c r="B1398" s="4" t="b">
        <f t="shared" si="321"/>
        <v>1</v>
      </c>
      <c r="C1398" s="5" t="b">
        <f t="shared" si="319"/>
        <v>1</v>
      </c>
      <c r="D1398" s="4">
        <f t="shared" ca="1" si="322"/>
        <v>3</v>
      </c>
      <c r="E1398" s="15">
        <f t="shared" si="323"/>
        <v>2782</v>
      </c>
      <c r="F1398" s="4">
        <f t="shared" ca="1" si="324"/>
        <v>0</v>
      </c>
      <c r="G1398" s="6">
        <f>IF(C1398,VLOOKUP(A1398,RawData!A:C,3,FALSE),"")</f>
        <v>2.9569999999999999</v>
      </c>
      <c r="H1398" s="9">
        <f>IF(C1398,VLOOKUP(A1398,RawData!A:D,4,FALSE),"")</f>
        <v>209.371304284366</v>
      </c>
      <c r="I1398" s="5" t="b">
        <f t="shared" si="325"/>
        <v>1</v>
      </c>
      <c r="J1398" s="4">
        <f t="shared" ca="1" si="326"/>
        <v>209.44679121715367</v>
      </c>
      <c r="K1398" s="4">
        <f t="shared" ca="1" si="327"/>
        <v>0.17757945728112645</v>
      </c>
      <c r="L1398" s="4">
        <f t="shared" ca="1" si="328"/>
        <v>0.26342547915666614</v>
      </c>
      <c r="M1398" s="4">
        <f t="shared" ca="1" si="329"/>
        <v>0.33840876323401403</v>
      </c>
      <c r="N1398" s="4">
        <f t="shared" ca="1" si="331"/>
        <v>3</v>
      </c>
      <c r="O1398" s="4">
        <f t="shared" ca="1" si="330"/>
        <v>0</v>
      </c>
    </row>
    <row r="1399" spans="1:15" x14ac:dyDescent="0.2">
      <c r="A1399">
        <f t="shared" si="320"/>
        <v>2784</v>
      </c>
      <c r="B1399" s="4" t="b">
        <f t="shared" si="321"/>
        <v>1</v>
      </c>
      <c r="C1399" s="5" t="b">
        <f t="shared" si="319"/>
        <v>1</v>
      </c>
      <c r="D1399" s="4">
        <f t="shared" ca="1" si="322"/>
        <v>3</v>
      </c>
      <c r="E1399" s="15">
        <f t="shared" si="323"/>
        <v>2784</v>
      </c>
      <c r="F1399" s="4">
        <f t="shared" ca="1" si="324"/>
        <v>0</v>
      </c>
      <c r="G1399" s="6">
        <f>IF(C1399,VLOOKUP(A1399,RawData!A:C,3,FALSE),"")</f>
        <v>2.9569999999999999</v>
      </c>
      <c r="H1399" s="9">
        <f>IF(C1399,VLOOKUP(A1399,RawData!A:D,4,FALSE),"")</f>
        <v>209.38810614218301</v>
      </c>
      <c r="I1399" s="5" t="b">
        <f t="shared" si="325"/>
        <v>1</v>
      </c>
      <c r="J1399" s="4">
        <f t="shared" ca="1" si="326"/>
        <v>209.45859362887089</v>
      </c>
      <c r="K1399" s="4">
        <f t="shared" ca="1" si="327"/>
        <v>0.22680195377699874</v>
      </c>
      <c r="L1399" s="4">
        <f t="shared" ca="1" si="328"/>
        <v>0.20615913618746617</v>
      </c>
      <c r="M1399" s="4">
        <f t="shared" ca="1" si="329"/>
        <v>0.39913416539098989</v>
      </c>
      <c r="N1399" s="4">
        <f t="shared" ca="1" si="331"/>
        <v>3</v>
      </c>
      <c r="O1399" s="4">
        <f t="shared" ca="1" si="330"/>
        <v>0</v>
      </c>
    </row>
    <row r="1400" spans="1:15" x14ac:dyDescent="0.2">
      <c r="A1400">
        <f t="shared" si="320"/>
        <v>2786</v>
      </c>
      <c r="B1400" s="4" t="b">
        <f t="shared" si="321"/>
        <v>1</v>
      </c>
      <c r="C1400" s="5" t="b">
        <f t="shared" si="319"/>
        <v>1</v>
      </c>
      <c r="D1400" s="4">
        <f t="shared" ca="1" si="322"/>
        <v>3</v>
      </c>
      <c r="E1400" s="15">
        <f t="shared" si="323"/>
        <v>2786</v>
      </c>
      <c r="F1400" s="4">
        <f t="shared" ca="1" si="324"/>
        <v>0</v>
      </c>
      <c r="G1400" s="6">
        <f>IF(C1400,VLOOKUP(A1400,RawData!A:C,3,FALSE),"")</f>
        <v>2.9569999999999999</v>
      </c>
      <c r="H1400" s="9">
        <f>IF(C1400,VLOOKUP(A1400,RawData!A:D,4,FALSE),"")</f>
        <v>209.40458514218301</v>
      </c>
      <c r="I1400" s="5" t="b">
        <f t="shared" si="325"/>
        <v>1</v>
      </c>
      <c r="J1400" s="4">
        <f t="shared" ca="1" si="326"/>
        <v>209.47235492263857</v>
      </c>
      <c r="K1400" s="4">
        <f t="shared" ca="1" si="327"/>
        <v>0.27743167890182008</v>
      </c>
      <c r="L1400" s="4">
        <f t="shared" ca="1" si="328"/>
        <v>0.15047718490160378</v>
      </c>
      <c r="M1400" s="4">
        <f t="shared" ca="1" si="329"/>
        <v>0.4650521614859997</v>
      </c>
      <c r="N1400" s="4">
        <f t="shared" ca="1" si="331"/>
        <v>3</v>
      </c>
      <c r="O1400" s="4">
        <f t="shared" ca="1" si="330"/>
        <v>0</v>
      </c>
    </row>
    <row r="1401" spans="1:15" x14ac:dyDescent="0.2">
      <c r="A1401">
        <f t="shared" si="320"/>
        <v>2788</v>
      </c>
      <c r="B1401" s="4" t="b">
        <f t="shared" si="321"/>
        <v>1</v>
      </c>
      <c r="C1401" s="5" t="b">
        <f t="shared" si="319"/>
        <v>1</v>
      </c>
      <c r="D1401" s="4">
        <f t="shared" ca="1" si="322"/>
        <v>3</v>
      </c>
      <c r="E1401" s="15">
        <f t="shared" si="323"/>
        <v>2788</v>
      </c>
      <c r="F1401" s="4">
        <f t="shared" ca="1" si="324"/>
        <v>0</v>
      </c>
      <c r="G1401" s="6">
        <f>IF(C1401,VLOOKUP(A1401,RawData!A:C,3,FALSE),"")</f>
        <v>2.9569999999999999</v>
      </c>
      <c r="H1401" s="9">
        <f>IF(C1401,VLOOKUP(A1401,RawData!A:D,4,FALSE),"")</f>
        <v>209.43140742654899</v>
      </c>
      <c r="I1401" s="5" t="b">
        <f t="shared" si="325"/>
        <v>1</v>
      </c>
      <c r="J1401" s="4">
        <f t="shared" ca="1" si="326"/>
        <v>209.48824260526715</v>
      </c>
      <c r="K1401" s="4">
        <f t="shared" ca="1" si="327"/>
        <v>0.3286331322406113</v>
      </c>
      <c r="L1401" s="4">
        <f t="shared" ca="1" si="328"/>
        <v>9.6212814260866253E-2</v>
      </c>
      <c r="M1401" s="4">
        <f t="shared" ca="1" si="329"/>
        <v>0.52028456364200792</v>
      </c>
      <c r="N1401" s="4">
        <f t="shared" ca="1" si="331"/>
        <v>3</v>
      </c>
      <c r="O1401" s="4">
        <f t="shared" ca="1" si="330"/>
        <v>0</v>
      </c>
    </row>
    <row r="1402" spans="1:15" x14ac:dyDescent="0.2">
      <c r="A1402">
        <f t="shared" si="320"/>
        <v>2790</v>
      </c>
      <c r="B1402" s="4" t="b">
        <f t="shared" si="321"/>
        <v>1</v>
      </c>
      <c r="C1402" s="5" t="b">
        <f t="shared" si="319"/>
        <v>1</v>
      </c>
      <c r="D1402" s="4">
        <f t="shared" ca="1" si="322"/>
        <v>3</v>
      </c>
      <c r="E1402" s="15">
        <f t="shared" si="323"/>
        <v>2790</v>
      </c>
      <c r="F1402" s="4">
        <f t="shared" ca="1" si="324"/>
        <v>0</v>
      </c>
      <c r="G1402" s="6">
        <f>IF(C1402,VLOOKUP(A1402,RawData!A:C,3,FALSE),"")</f>
        <v>2.9569999999999999</v>
      </c>
      <c r="H1402" s="9">
        <f>IF(C1402,VLOOKUP(A1402,RawData!A:D,4,FALSE),"")</f>
        <v>209.46436642654899</v>
      </c>
      <c r="I1402" s="5" t="b">
        <f t="shared" si="325"/>
        <v>1</v>
      </c>
      <c r="J1402" s="4">
        <f t="shared" ca="1" si="326"/>
        <v>209.50574513688173</v>
      </c>
      <c r="K1402" s="4">
        <f t="shared" ca="1" si="327"/>
        <v>0.379500299988905</v>
      </c>
      <c r="L1402" s="4">
        <f t="shared" ca="1" si="328"/>
        <v>4.3209567259623327E-2</v>
      </c>
      <c r="M1402" s="4">
        <f t="shared" ca="1" si="329"/>
        <v>0.55935788220901372</v>
      </c>
      <c r="N1402" s="4">
        <f t="shared" ca="1" si="331"/>
        <v>3</v>
      </c>
      <c r="O1402" s="4">
        <f t="shared" ca="1" si="330"/>
        <v>0</v>
      </c>
    </row>
    <row r="1403" spans="1:15" x14ac:dyDescent="0.2">
      <c r="A1403">
        <f t="shared" si="320"/>
        <v>2792</v>
      </c>
      <c r="B1403" s="4" t="b">
        <f t="shared" si="321"/>
        <v>1</v>
      </c>
      <c r="C1403" s="5" t="b">
        <f t="shared" si="319"/>
        <v>1</v>
      </c>
      <c r="D1403" s="4">
        <f t="shared" ca="1" si="322"/>
        <v>3</v>
      </c>
      <c r="E1403" s="15">
        <f t="shared" si="323"/>
        <v>2792</v>
      </c>
      <c r="F1403" s="4">
        <f t="shared" ca="1" si="324"/>
        <v>0</v>
      </c>
      <c r="G1403" s="6">
        <f>IF(C1403,VLOOKUP(A1403,RawData!A:C,3,FALSE),"")</f>
        <v>2.9569999999999999</v>
      </c>
      <c r="H1403" s="9">
        <f>IF(C1403,VLOOKUP(A1403,RawData!A:D,4,FALSE),"")</f>
        <v>209.497325426549</v>
      </c>
      <c r="I1403" s="5" t="b">
        <f t="shared" si="325"/>
        <v>1</v>
      </c>
      <c r="J1403" s="4">
        <f t="shared" ca="1" si="326"/>
        <v>209.52484175057182</v>
      </c>
      <c r="K1403" s="4">
        <f t="shared" ca="1" si="327"/>
        <v>0.42914643093067184</v>
      </c>
      <c r="L1403" s="4">
        <f t="shared" ca="1" si="328"/>
        <v>8.5636447872161625E-3</v>
      </c>
      <c r="M1403" s="4">
        <f t="shared" ca="1" si="329"/>
        <v>0.60813171091501772</v>
      </c>
      <c r="N1403" s="4">
        <f t="shared" ca="1" si="331"/>
        <v>3</v>
      </c>
      <c r="O1403" s="4">
        <f t="shared" ca="1" si="330"/>
        <v>0</v>
      </c>
    </row>
    <row r="1404" spans="1:15" x14ac:dyDescent="0.2">
      <c r="A1404">
        <f t="shared" si="320"/>
        <v>2794</v>
      </c>
      <c r="B1404" s="4" t="b">
        <f t="shared" si="321"/>
        <v>1</v>
      </c>
      <c r="C1404" s="5" t="b">
        <f t="shared" si="319"/>
        <v>1</v>
      </c>
      <c r="D1404" s="4">
        <f t="shared" ca="1" si="322"/>
        <v>3</v>
      </c>
      <c r="E1404" s="15">
        <f t="shared" si="323"/>
        <v>2794</v>
      </c>
      <c r="F1404" s="4">
        <f t="shared" ca="1" si="324"/>
        <v>0</v>
      </c>
      <c r="G1404" s="6">
        <f>IF(C1404,VLOOKUP(A1404,RawData!A:C,3,FALSE),"")</f>
        <v>2.9569999999999999</v>
      </c>
      <c r="H1404" s="9">
        <f>IF(C1404,VLOOKUP(A1404,RawData!A:D,4,FALSE),"")</f>
        <v>209.525113284366</v>
      </c>
      <c r="I1404" s="5" t="b">
        <f t="shared" si="325"/>
        <v>1</v>
      </c>
      <c r="J1404" s="4">
        <f t="shared" ca="1" si="326"/>
        <v>209.54534490253681</v>
      </c>
      <c r="K1404" s="4">
        <f t="shared" ca="1" si="327"/>
        <v>0.47755217477578071</v>
      </c>
      <c r="L1404" s="4">
        <f t="shared" ca="1" si="328"/>
        <v>5.8929626441056371E-2</v>
      </c>
      <c r="M1404" s="4">
        <f t="shared" ca="1" si="329"/>
        <v>0.65207671091502561</v>
      </c>
      <c r="N1404" s="4">
        <f t="shared" ca="1" si="331"/>
        <v>3</v>
      </c>
      <c r="O1404" s="4">
        <f t="shared" ca="1" si="330"/>
        <v>0</v>
      </c>
    </row>
    <row r="1405" spans="1:15" x14ac:dyDescent="0.2">
      <c r="A1405">
        <f t="shared" si="320"/>
        <v>2796</v>
      </c>
      <c r="B1405" s="4" t="b">
        <f t="shared" si="321"/>
        <v>1</v>
      </c>
      <c r="C1405" s="5" t="b">
        <f t="shared" si="319"/>
        <v>1</v>
      </c>
      <c r="D1405" s="4">
        <f t="shared" ca="1" si="322"/>
        <v>3</v>
      </c>
      <c r="E1405" s="15">
        <f t="shared" si="323"/>
        <v>2796</v>
      </c>
      <c r="F1405" s="4">
        <f t="shared" ca="1" si="324"/>
        <v>0</v>
      </c>
      <c r="G1405" s="6">
        <f>IF(C1405,VLOOKUP(A1405,RawData!A:C,3,FALSE),"")</f>
        <v>2.9569999999999999</v>
      </c>
      <c r="H1405" s="9">
        <f>IF(C1405,VLOOKUP(A1405,RawData!A:D,4,FALSE),"")</f>
        <v>209.55775036795501</v>
      </c>
      <c r="I1405" s="5" t="b">
        <f t="shared" si="325"/>
        <v>1</v>
      </c>
      <c r="J1405" s="4">
        <f t="shared" ca="1" si="326"/>
        <v>209.56744282869536</v>
      </c>
      <c r="K1405" s="4">
        <f t="shared" ca="1" si="327"/>
        <v>0.52386126810489486</v>
      </c>
      <c r="L1405" s="4">
        <f t="shared" ca="1" si="328"/>
        <v>0.10753399438527822</v>
      </c>
      <c r="M1405" s="4">
        <f t="shared" ca="1" si="329"/>
        <v>0.69634456873200179</v>
      </c>
      <c r="N1405" s="4">
        <f t="shared" ca="1" si="331"/>
        <v>3</v>
      </c>
      <c r="O1405" s="4">
        <f t="shared" ca="1" si="330"/>
        <v>0</v>
      </c>
    </row>
    <row r="1406" spans="1:15" x14ac:dyDescent="0.2">
      <c r="A1406">
        <f t="shared" si="320"/>
        <v>2798</v>
      </c>
      <c r="B1406" s="4" t="b">
        <f t="shared" si="321"/>
        <v>1</v>
      </c>
      <c r="C1406" s="5" t="b">
        <f t="shared" si="319"/>
        <v>1</v>
      </c>
      <c r="D1406" s="4">
        <f t="shared" ca="1" si="322"/>
        <v>3</v>
      </c>
      <c r="E1406" s="15">
        <f t="shared" si="323"/>
        <v>2798</v>
      </c>
      <c r="F1406" s="4">
        <f t="shared" ca="1" si="324"/>
        <v>0</v>
      </c>
      <c r="G1406" s="6">
        <f>IF(C1406,VLOOKUP(A1406,RawData!A:C,3,FALSE),"")</f>
        <v>2.9569999999999999</v>
      </c>
      <c r="H1406" s="9">
        <f>IF(C1406,VLOOKUP(A1406,RawData!A:D,4,FALSE),"")</f>
        <v>209.58521636795501</v>
      </c>
      <c r="I1406" s="5" t="b">
        <f t="shared" si="325"/>
        <v>1</v>
      </c>
      <c r="J1406" s="4">
        <f t="shared" ca="1" si="326"/>
        <v>209.59096875026734</v>
      </c>
      <c r="K1406" s="4">
        <f t="shared" ca="1" si="327"/>
        <v>0.56788685558137786</v>
      </c>
      <c r="L1406" s="4">
        <f t="shared" ca="1" si="328"/>
        <v>0.15403277062119969</v>
      </c>
      <c r="M1406" s="4">
        <f t="shared" ca="1" si="329"/>
        <v>0.73479656873197996</v>
      </c>
      <c r="N1406" s="4">
        <f t="shared" ca="1" si="331"/>
        <v>3</v>
      </c>
      <c r="O1406" s="4">
        <f t="shared" ca="1" si="330"/>
        <v>0</v>
      </c>
    </row>
    <row r="1407" spans="1:15" x14ac:dyDescent="0.2">
      <c r="A1407">
        <f t="shared" si="320"/>
        <v>2800</v>
      </c>
      <c r="B1407" s="4" t="b">
        <f t="shared" si="321"/>
        <v>1</v>
      </c>
      <c r="C1407" s="5" t="b">
        <f t="shared" si="319"/>
        <v>1</v>
      </c>
      <c r="D1407" s="4">
        <f t="shared" ca="1" si="322"/>
        <v>3</v>
      </c>
      <c r="E1407" s="15">
        <f t="shared" si="323"/>
        <v>2800</v>
      </c>
      <c r="F1407" s="4">
        <f t="shared" ca="1" si="324"/>
        <v>0</v>
      </c>
      <c r="G1407" s="6">
        <f>IF(C1407,VLOOKUP(A1407,RawData!A:C,3,FALSE),"")</f>
        <v>2.9569999999999999</v>
      </c>
      <c r="H1407" s="9">
        <f>IF(C1407,VLOOKUP(A1407,RawData!A:D,4,FALSE),"")</f>
        <v>209.61268142654899</v>
      </c>
      <c r="I1407" s="5" t="b">
        <f t="shared" si="325"/>
        <v>1</v>
      </c>
      <c r="J1407" s="4">
        <f t="shared" ca="1" si="326"/>
        <v>209.61573505893614</v>
      </c>
      <c r="K1407" s="4">
        <f t="shared" ca="1" si="327"/>
        <v>0.60858653539102647</v>
      </c>
      <c r="L1407" s="4">
        <f t="shared" ca="1" si="328"/>
        <v>0.19789434413559093</v>
      </c>
      <c r="M1407" s="4">
        <f t="shared" ca="1" si="329"/>
        <v>0.7680774265490129</v>
      </c>
      <c r="N1407" s="4">
        <f t="shared" ca="1" si="331"/>
        <v>3</v>
      </c>
      <c r="O1407" s="4">
        <f t="shared" ca="1" si="330"/>
        <v>0</v>
      </c>
    </row>
    <row r="1408" spans="1:15" x14ac:dyDescent="0.2">
      <c r="A1408">
        <f t="shared" si="320"/>
        <v>2802</v>
      </c>
      <c r="B1408" s="4" t="b">
        <f t="shared" si="321"/>
        <v>1</v>
      </c>
      <c r="C1408" s="5" t="b">
        <f t="shared" si="319"/>
        <v>1</v>
      </c>
      <c r="D1408" s="4">
        <f t="shared" ca="1" si="322"/>
        <v>3</v>
      </c>
      <c r="E1408" s="15">
        <f t="shared" si="323"/>
        <v>2802</v>
      </c>
      <c r="F1408" s="4">
        <f t="shared" ca="1" si="324"/>
        <v>0</v>
      </c>
      <c r="G1408" s="6">
        <f>IF(C1408,VLOOKUP(A1408,RawData!A:C,3,FALSE),"")</f>
        <v>2.9569999999999999</v>
      </c>
      <c r="H1408" s="9">
        <f>IF(C1408,VLOOKUP(A1408,RawData!A:D,4,FALSE),"")</f>
        <v>209.64014742654899</v>
      </c>
      <c r="I1408" s="5" t="b">
        <f t="shared" si="325"/>
        <v>1</v>
      </c>
      <c r="J1408" s="4">
        <f t="shared" ca="1" si="326"/>
        <v>209.6415749436635</v>
      </c>
      <c r="K1408" s="4">
        <f t="shared" ca="1" si="327"/>
        <v>0.64590905837084733</v>
      </c>
      <c r="L1408" s="4">
        <f t="shared" ca="1" si="328"/>
        <v>0.23891034159137803</v>
      </c>
      <c r="M1408" s="4">
        <f t="shared" ca="1" si="329"/>
        <v>0.79069414218301404</v>
      </c>
      <c r="N1408" s="4">
        <f t="shared" ca="1" si="331"/>
        <v>3</v>
      </c>
      <c r="O1408" s="4">
        <f t="shared" ca="1" si="330"/>
        <v>0</v>
      </c>
    </row>
    <row r="1409" spans="1:15" x14ac:dyDescent="0.2">
      <c r="A1409">
        <f t="shared" si="320"/>
        <v>2804</v>
      </c>
      <c r="B1409" s="4" t="b">
        <f t="shared" si="321"/>
        <v>1</v>
      </c>
      <c r="C1409" s="5" t="b">
        <f t="shared" si="319"/>
        <v>1</v>
      </c>
      <c r="D1409" s="4">
        <f t="shared" ca="1" si="322"/>
        <v>3</v>
      </c>
      <c r="E1409" s="15">
        <f t="shared" si="323"/>
        <v>2804</v>
      </c>
      <c r="F1409" s="4">
        <f t="shared" ca="1" si="324"/>
        <v>0</v>
      </c>
      <c r="G1409" s="6">
        <f>IF(C1409,VLOOKUP(A1409,RawData!A:C,3,FALSE),"")</f>
        <v>2.9569999999999999</v>
      </c>
      <c r="H1409" s="9">
        <f>IF(C1409,VLOOKUP(A1409,RawData!A:D,4,FALSE),"")</f>
        <v>209.66244228436699</v>
      </c>
      <c r="I1409" s="5" t="b">
        <f t="shared" si="325"/>
        <v>1</v>
      </c>
      <c r="J1409" s="4">
        <f t="shared" ca="1" si="326"/>
        <v>209.66814439986297</v>
      </c>
      <c r="K1409" s="4">
        <f t="shared" ca="1" si="327"/>
        <v>0.67899818794131761</v>
      </c>
      <c r="L1409" s="4">
        <f t="shared" ca="1" si="328"/>
        <v>0.27640313632562652</v>
      </c>
      <c r="M1409" s="4">
        <f t="shared" ca="1" si="329"/>
        <v>0.81234428436602002</v>
      </c>
      <c r="N1409" s="4">
        <f t="shared" ca="1" si="331"/>
        <v>3</v>
      </c>
      <c r="O1409" s="4">
        <f t="shared" ca="1" si="330"/>
        <v>0</v>
      </c>
    </row>
    <row r="1410" spans="1:15" x14ac:dyDescent="0.2">
      <c r="A1410">
        <f t="shared" si="320"/>
        <v>2806</v>
      </c>
      <c r="B1410" s="4" t="b">
        <f t="shared" si="321"/>
        <v>1</v>
      </c>
      <c r="C1410" s="5" t="b">
        <f t="shared" si="319"/>
        <v>1</v>
      </c>
      <c r="D1410" s="4">
        <f t="shared" ca="1" si="322"/>
        <v>3</v>
      </c>
      <c r="E1410" s="15">
        <f t="shared" si="323"/>
        <v>2806</v>
      </c>
      <c r="F1410" s="4">
        <f t="shared" ca="1" si="324"/>
        <v>0</v>
      </c>
      <c r="G1410" s="6">
        <f>IF(C1410,VLOOKUP(A1410,RawData!A:C,3,FALSE),"")</f>
        <v>2.9569999999999999</v>
      </c>
      <c r="H1410" s="9">
        <f>IF(C1410,VLOOKUP(A1410,RawData!A:D,4,FALSE),"")</f>
        <v>209.689908225772</v>
      </c>
      <c r="I1410" s="5" t="b">
        <f t="shared" si="325"/>
        <v>1</v>
      </c>
      <c r="J1410" s="4">
        <f t="shared" ca="1" si="326"/>
        <v>209.69558944129412</v>
      </c>
      <c r="K1410" s="4">
        <f t="shared" ca="1" si="327"/>
        <v>0.70696858950697106</v>
      </c>
      <c r="L1410" s="4">
        <f t="shared" ca="1" si="328"/>
        <v>0.3096638952991384</v>
      </c>
      <c r="M1410" s="4">
        <f t="shared" ca="1" si="329"/>
        <v>0.83431728436599428</v>
      </c>
      <c r="N1410" s="4">
        <f t="shared" ca="1" si="331"/>
        <v>3</v>
      </c>
      <c r="O1410" s="4">
        <f t="shared" ca="1" si="330"/>
        <v>0</v>
      </c>
    </row>
    <row r="1411" spans="1:15" x14ac:dyDescent="0.2">
      <c r="A1411">
        <f t="shared" si="320"/>
        <v>2808</v>
      </c>
      <c r="B1411" s="4" t="b">
        <f t="shared" si="321"/>
        <v>1</v>
      </c>
      <c r="C1411" s="5" t="b">
        <f t="shared" si="319"/>
        <v>1</v>
      </c>
      <c r="D1411" s="4">
        <f t="shared" ca="1" si="322"/>
        <v>3</v>
      </c>
      <c r="E1411" s="15">
        <f t="shared" si="323"/>
        <v>2808</v>
      </c>
      <c r="F1411" s="4">
        <f t="shared" ca="1" si="324"/>
        <v>0</v>
      </c>
      <c r="G1411" s="6">
        <f>IF(C1411,VLOOKUP(A1411,RawData!A:C,3,FALSE),"")</f>
        <v>2.9569999999999999</v>
      </c>
      <c r="H1411" s="9">
        <f>IF(C1411,VLOOKUP(A1411,RawData!A:D,4,FALSE),"")</f>
        <v>209.71737422577201</v>
      </c>
      <c r="I1411" s="5" t="b">
        <f t="shared" si="325"/>
        <v>1</v>
      </c>
      <c r="J1411" s="4">
        <f t="shared" ca="1" si="326"/>
        <v>209.72356609562854</v>
      </c>
      <c r="K1411" s="4">
        <f t="shared" ca="1" si="327"/>
        <v>0.72944582990822937</v>
      </c>
      <c r="L1411" s="4">
        <f t="shared" ca="1" si="328"/>
        <v>0.33849468464069332</v>
      </c>
      <c r="M1411" s="4">
        <f t="shared" ca="1" si="329"/>
        <v>0.85079628436599819</v>
      </c>
      <c r="N1411" s="4">
        <f t="shared" ca="1" si="331"/>
        <v>3</v>
      </c>
      <c r="O1411" s="4">
        <f t="shared" ca="1" si="330"/>
        <v>0</v>
      </c>
    </row>
    <row r="1412" spans="1:15" x14ac:dyDescent="0.2">
      <c r="A1412">
        <f t="shared" si="320"/>
        <v>2810</v>
      </c>
      <c r="B1412" s="4" t="b">
        <f t="shared" si="321"/>
        <v>1</v>
      </c>
      <c r="C1412" s="5" t="b">
        <f t="shared" si="319"/>
        <v>1</v>
      </c>
      <c r="D1412" s="4">
        <f t="shared" ca="1" si="322"/>
        <v>3</v>
      </c>
      <c r="E1412" s="15">
        <f t="shared" si="323"/>
        <v>2810</v>
      </c>
      <c r="F1412" s="4">
        <f t="shared" ca="1" si="324"/>
        <v>0</v>
      </c>
      <c r="G1412" s="6">
        <f>IF(C1412,VLOOKUP(A1412,RawData!A:C,3,FALSE),"")</f>
        <v>2.9569999999999999</v>
      </c>
      <c r="H1412" s="9">
        <f>IF(C1412,VLOOKUP(A1412,RawData!A:D,4,FALSE),"")</f>
        <v>209.74483928436601</v>
      </c>
      <c r="I1412" s="5" t="b">
        <f t="shared" si="325"/>
        <v>1</v>
      </c>
      <c r="J1412" s="4">
        <f t="shared" ca="1" si="326"/>
        <v>209.75207433060808</v>
      </c>
      <c r="K1412" s="4">
        <f t="shared" ca="1" si="327"/>
        <v>0.74574051371999417</v>
      </c>
      <c r="L1412" s="4">
        <f t="shared" ca="1" si="328"/>
        <v>0.36220752554484648</v>
      </c>
      <c r="M1412" s="4">
        <f t="shared" ca="1" si="329"/>
        <v>0.85693305859399516</v>
      </c>
      <c r="N1412" s="4">
        <f t="shared" ca="1" si="331"/>
        <v>3</v>
      </c>
      <c r="O1412" s="4">
        <f t="shared" ca="1" si="330"/>
        <v>0</v>
      </c>
    </row>
    <row r="1413" spans="1:15" x14ac:dyDescent="0.2">
      <c r="A1413">
        <f t="shared" si="320"/>
        <v>2812</v>
      </c>
      <c r="B1413" s="4" t="b">
        <f t="shared" si="321"/>
        <v>1</v>
      </c>
      <c r="C1413" s="5" t="b">
        <f t="shared" si="319"/>
        <v>1</v>
      </c>
      <c r="D1413" s="4">
        <f t="shared" ca="1" si="322"/>
        <v>3</v>
      </c>
      <c r="E1413" s="15">
        <f t="shared" si="323"/>
        <v>2812</v>
      </c>
      <c r="F1413" s="4">
        <f t="shared" ca="1" si="324"/>
        <v>0</v>
      </c>
      <c r="G1413" s="6">
        <f>IF(C1413,VLOOKUP(A1413,RawData!A:C,3,FALSE),"")</f>
        <v>2.9569999999999999</v>
      </c>
      <c r="H1413" s="9">
        <f>IF(C1413,VLOOKUP(A1413,RawData!A:D,4,FALSE),"")</f>
        <v>209.77198342654901</v>
      </c>
      <c r="I1413" s="5" t="b">
        <f t="shared" si="325"/>
        <v>1</v>
      </c>
      <c r="J1413" s="4">
        <f t="shared" ca="1" si="326"/>
        <v>209.78078052604664</v>
      </c>
      <c r="K1413" s="4">
        <f t="shared" ca="1" si="327"/>
        <v>0.75618006358439516</v>
      </c>
      <c r="L1413" s="4">
        <f t="shared" ca="1" si="328"/>
        <v>0.38147998393878879</v>
      </c>
      <c r="M1413" s="4">
        <f t="shared" ca="1" si="329"/>
        <v>0.86759814218399356</v>
      </c>
      <c r="N1413" s="4">
        <f t="shared" ca="1" si="331"/>
        <v>3</v>
      </c>
      <c r="O1413" s="4">
        <f t="shared" ca="1" si="330"/>
        <v>0</v>
      </c>
    </row>
    <row r="1414" spans="1:15" x14ac:dyDescent="0.2">
      <c r="A1414">
        <f t="shared" si="320"/>
        <v>2814</v>
      </c>
      <c r="B1414" s="4" t="b">
        <f t="shared" si="321"/>
        <v>1</v>
      </c>
      <c r="C1414" s="5" t="b">
        <f t="shared" si="319"/>
        <v>1</v>
      </c>
      <c r="D1414" s="4">
        <f t="shared" ca="1" si="322"/>
        <v>3</v>
      </c>
      <c r="E1414" s="15">
        <f t="shared" si="323"/>
        <v>2814</v>
      </c>
      <c r="F1414" s="4">
        <f t="shared" ca="1" si="324"/>
        <v>0</v>
      </c>
      <c r="G1414" s="6">
        <f>IF(C1414,VLOOKUP(A1414,RawData!A:C,3,FALSE),"")</f>
        <v>2.9569999999999999</v>
      </c>
      <c r="H1414" s="9">
        <f>IF(C1414,VLOOKUP(A1414,RawData!A:D,4,FALSE),"")</f>
        <v>209.79944942654899</v>
      </c>
      <c r="I1414" s="5" t="b">
        <f t="shared" si="325"/>
        <v>1</v>
      </c>
      <c r="J1414" s="4">
        <f t="shared" ca="1" si="326"/>
        <v>209.81000794998803</v>
      </c>
      <c r="K1414" s="4">
        <f t="shared" ca="1" si="327"/>
        <v>0.76181581519981023</v>
      </c>
      <c r="L1414" s="4">
        <f t="shared" ca="1" si="328"/>
        <v>0.39666647917749742</v>
      </c>
      <c r="M1414" s="4">
        <f t="shared" ca="1" si="329"/>
        <v>0.88924828436600478</v>
      </c>
      <c r="N1414" s="4">
        <f t="shared" ca="1" si="331"/>
        <v>3</v>
      </c>
      <c r="O1414" s="4">
        <f t="shared" ca="1" si="330"/>
        <v>0</v>
      </c>
    </row>
    <row r="1415" spans="1:15" x14ac:dyDescent="0.2">
      <c r="A1415">
        <f t="shared" si="320"/>
        <v>2816</v>
      </c>
      <c r="B1415" s="4" t="b">
        <f t="shared" si="321"/>
        <v>1</v>
      </c>
      <c r="C1415" s="5" t="b">
        <f t="shared" ref="C1415:C1478" si="332">IF(AND(B1415,A1415&lt;=$G$1),TRUE(),FALSE())</f>
        <v>1</v>
      </c>
      <c r="D1415" s="4">
        <f t="shared" ca="1" si="322"/>
        <v>3</v>
      </c>
      <c r="E1415" s="15">
        <f t="shared" si="323"/>
        <v>2816</v>
      </c>
      <c r="F1415" s="4">
        <f t="shared" ca="1" si="324"/>
        <v>0</v>
      </c>
      <c r="G1415" s="6">
        <f>IF(C1415,VLOOKUP(A1415,RawData!A:C,3,FALSE),"")</f>
        <v>2.9569999999999999</v>
      </c>
      <c r="H1415" s="9">
        <f>IF(C1415,VLOOKUP(A1415,RawData!A:D,4,FALSE),"")</f>
        <v>209.82691536795599</v>
      </c>
      <c r="I1415" s="5" t="b">
        <f t="shared" si="325"/>
        <v>1</v>
      </c>
      <c r="J1415" s="4">
        <f t="shared" ca="1" si="326"/>
        <v>209.83975657206437</v>
      </c>
      <c r="K1415" s="4">
        <f t="shared" ca="1" si="327"/>
        <v>0.76284509764300878</v>
      </c>
      <c r="L1415" s="4">
        <f t="shared" ca="1" si="328"/>
        <v>0.40777742602901412</v>
      </c>
      <c r="M1415" s="4">
        <f t="shared" ca="1" si="329"/>
        <v>0.90572828436597774</v>
      </c>
      <c r="N1415" s="4">
        <f t="shared" ca="1" si="331"/>
        <v>3</v>
      </c>
      <c r="O1415" s="4">
        <f t="shared" ca="1" si="330"/>
        <v>0</v>
      </c>
    </row>
    <row r="1416" spans="1:15" x14ac:dyDescent="0.2">
      <c r="A1416">
        <f t="shared" ref="A1416:A1479" si="333">A1415+$C$4</f>
        <v>2818</v>
      </c>
      <c r="B1416" s="4" t="b">
        <f t="shared" ref="B1416:B1479" si="334">IF(ROW()&lt;7+$G$4,TRUE(),FALSE())</f>
        <v>1</v>
      </c>
      <c r="C1416" s="5" t="b">
        <f t="shared" si="332"/>
        <v>1</v>
      </c>
      <c r="D1416" s="4">
        <f t="shared" ref="D1416:D1479" ca="1" si="335">IF(AND($C1415,$I1415),IF(AND($L1415&lt;$C$3,$L1416&gt;=$C$3),$D1415+0.5,IF(AND($L1415&gt;=$C$3,$L1416&lt;$C$3),$D1415+0.5,$D1415)),$D1415)</f>
        <v>3</v>
      </c>
      <c r="E1416" s="15">
        <f t="shared" ref="E1416:E1479" si="336">IF(C1416,A1416,NA())</f>
        <v>2818</v>
      </c>
      <c r="F1416" s="4">
        <f t="shared" ref="F1416:F1479" ca="1" si="337">IF(MOD($D1416,1)=0.5,20,0)</f>
        <v>0</v>
      </c>
      <c r="G1416" s="6">
        <f>IF(C1416,VLOOKUP(A1416,RawData!A:C,3,FALSE),"")</f>
        <v>2.9569999999999999</v>
      </c>
      <c r="H1416" s="9">
        <f>IF(C1416,VLOOKUP(A1416,RawData!A:D,4,FALSE),"")</f>
        <v>209.854381367955</v>
      </c>
      <c r="I1416" s="5" t="b">
        <f t="shared" ref="I1416:I1479" si="338">IF(C1416,IF(E1416-$E$7&gt;=$C$1/2,TRUE(),FALSE()),FALSE())</f>
        <v>1</v>
      </c>
      <c r="J1416" s="4">
        <f t="shared" ref="J1416:J1479" ca="1" si="339">IF($I1416,IF($C1416,AVERAGE(OFFSET($H$1:$H$27000,ROW()-$C$1/$C$4/2-1,0,$C$1/$C$4+1,1)),NA()),NA())</f>
        <v>209.87021400059234</v>
      </c>
      <c r="K1416" s="4">
        <f t="shared" ref="K1416:K1479" ca="1" si="340">IF(I1416,ABS(INDEX($J$1:$J$27000,ROW()+$C$1/$C$4/2)-INDEX($J$1:$J$27000,ROW()-$C$1/$C$4/2)),NA())</f>
        <v>0.75892318396731184</v>
      </c>
      <c r="L1416" s="4">
        <f t="shared" ref="L1416:L1479" ca="1" si="341">IF(AND(C1416,I1416),INDEX($K$1:$K$27000,ROW()+$C$1/$C$4+1),NA())</f>
        <v>0.41464595271935423</v>
      </c>
      <c r="M1416" s="4">
        <f t="shared" ref="M1416:M1479" ca="1" si="342">IF($I1416,IF($C1416,ABS(OFFSET($H$1:$H$27000,ROW()-$C$1/$C$4/2-1,0,1,1)-OFFSET($H$1:$H$27000,ROW()+$C$1/$C$4/2-1,0,1,1)),NA()),NA())</f>
        <v>0.91735800000000722</v>
      </c>
      <c r="N1416" s="4">
        <f t="shared" ca="1" si="331"/>
        <v>3</v>
      </c>
      <c r="O1416" s="4">
        <f t="shared" ref="O1416:O1479" ca="1" si="343">IF(MOD($N1416,1)=0.5,20,0)</f>
        <v>0</v>
      </c>
    </row>
    <row r="1417" spans="1:15" x14ac:dyDescent="0.2">
      <c r="A1417">
        <f t="shared" si="333"/>
        <v>2820</v>
      </c>
      <c r="B1417" s="4" t="b">
        <f t="shared" si="334"/>
        <v>1</v>
      </c>
      <c r="C1417" s="5" t="b">
        <f t="shared" si="332"/>
        <v>1</v>
      </c>
      <c r="D1417" s="4">
        <f t="shared" ca="1" si="335"/>
        <v>3</v>
      </c>
      <c r="E1417" s="15">
        <f t="shared" si="336"/>
        <v>2820</v>
      </c>
      <c r="F1417" s="4">
        <f t="shared" ca="1" si="337"/>
        <v>0</v>
      </c>
      <c r="G1417" s="6">
        <f>IF(C1417,VLOOKUP(A1417,RawData!A:C,3,FALSE),"")</f>
        <v>2.9569999999999999</v>
      </c>
      <c r="H1417" s="9">
        <f>IF(C1417,VLOOKUP(A1417,RawData!A:D,4,FALSE),"")</f>
        <v>209.876675284366</v>
      </c>
      <c r="I1417" s="5" t="b">
        <f t="shared" si="338"/>
        <v>1</v>
      </c>
      <c r="J1417" s="4">
        <f t="shared" ca="1" si="339"/>
        <v>209.90103622909524</v>
      </c>
      <c r="K1417" s="4">
        <f t="shared" ca="1" si="340"/>
        <v>0.75020722317066202</v>
      </c>
      <c r="L1417" s="4">
        <f t="shared" ca="1" si="341"/>
        <v>0.41742854662231821</v>
      </c>
      <c r="M1417" s="4">
        <f t="shared" ca="1" si="342"/>
        <v>0.92253008358900956</v>
      </c>
      <c r="N1417" s="4">
        <f t="shared" ref="N1417:N1480" ca="1" si="344">IF(AND($C1416,$I1416),IF(AND($M1416&lt;$C$3,$M1417&gt;=$C$3),$N1416+0.5,IF(AND($M1416&gt;=$C$3,$M1417&lt;$C$3),$N1416+0.5,$N1416)),$N1416)</f>
        <v>3</v>
      </c>
      <c r="O1417" s="4">
        <f t="shared" ca="1" si="343"/>
        <v>0</v>
      </c>
    </row>
    <row r="1418" spans="1:15" x14ac:dyDescent="0.2">
      <c r="A1418">
        <f t="shared" si="333"/>
        <v>2822</v>
      </c>
      <c r="B1418" s="4" t="b">
        <f t="shared" si="334"/>
        <v>1</v>
      </c>
      <c r="C1418" s="5" t="b">
        <f t="shared" si="332"/>
        <v>1</v>
      </c>
      <c r="D1418" s="4">
        <f t="shared" ca="1" si="335"/>
        <v>3</v>
      </c>
      <c r="E1418" s="15">
        <f t="shared" si="336"/>
        <v>2822</v>
      </c>
      <c r="F1418" s="4">
        <f t="shared" ca="1" si="337"/>
        <v>0</v>
      </c>
      <c r="G1418" s="6">
        <f>IF(C1418,VLOOKUP(A1418,RawData!A:C,3,FALSE),"")</f>
        <v>2.9569999999999999</v>
      </c>
      <c r="H1418" s="9">
        <f>IF(C1418,VLOOKUP(A1418,RawData!A:D,4,FALSE),"")</f>
        <v>209.90931242654901</v>
      </c>
      <c r="I1418" s="5" t="b">
        <f t="shared" si="338"/>
        <v>1</v>
      </c>
      <c r="J1418" s="4">
        <f t="shared" ca="1" si="339"/>
        <v>209.93203565114644</v>
      </c>
      <c r="K1418" s="4">
        <f t="shared" ca="1" si="340"/>
        <v>0.7368744410594843</v>
      </c>
      <c r="L1418" s="4">
        <f t="shared" ca="1" si="341"/>
        <v>0.41595836444150791</v>
      </c>
      <c r="M1418" s="4">
        <f t="shared" ca="1" si="342"/>
        <v>0.92802308358901087</v>
      </c>
      <c r="N1418" s="4">
        <f t="shared" ca="1" si="344"/>
        <v>3</v>
      </c>
      <c r="O1418" s="4">
        <f t="shared" ca="1" si="343"/>
        <v>0</v>
      </c>
    </row>
    <row r="1419" spans="1:15" x14ac:dyDescent="0.2">
      <c r="A1419">
        <f t="shared" si="333"/>
        <v>2824</v>
      </c>
      <c r="B1419" s="4" t="b">
        <f t="shared" si="334"/>
        <v>1</v>
      </c>
      <c r="C1419" s="5" t="b">
        <f t="shared" si="332"/>
        <v>1</v>
      </c>
      <c r="D1419" s="4">
        <f t="shared" ca="1" si="335"/>
        <v>3</v>
      </c>
      <c r="E1419" s="15">
        <f t="shared" si="336"/>
        <v>2824</v>
      </c>
      <c r="F1419" s="4">
        <f t="shared" ca="1" si="337"/>
        <v>0</v>
      </c>
      <c r="G1419" s="6">
        <f>IF(C1419,VLOOKUP(A1419,RawData!A:C,3,FALSE),"")</f>
        <v>2.9569999999999999</v>
      </c>
      <c r="H1419" s="9">
        <f>IF(C1419,VLOOKUP(A1419,RawData!A:D,4,FALSE),"")</f>
        <v>209.93677842654901</v>
      </c>
      <c r="I1419" s="5" t="b">
        <f t="shared" si="338"/>
        <v>1</v>
      </c>
      <c r="J1419" s="4">
        <f t="shared" ca="1" si="339"/>
        <v>209.96304545570797</v>
      </c>
      <c r="K1419" s="4">
        <f t="shared" ca="1" si="340"/>
        <v>0.71842430963519632</v>
      </c>
      <c r="L1419" s="4">
        <f t="shared" ca="1" si="341"/>
        <v>0.41006856666112412</v>
      </c>
      <c r="M1419" s="4">
        <f t="shared" ca="1" si="342"/>
        <v>0.93351608359000693</v>
      </c>
      <c r="N1419" s="4">
        <f t="shared" ca="1" si="344"/>
        <v>3</v>
      </c>
      <c r="O1419" s="4">
        <f t="shared" ca="1" si="343"/>
        <v>0</v>
      </c>
    </row>
    <row r="1420" spans="1:15" x14ac:dyDescent="0.2">
      <c r="A1420">
        <f t="shared" si="333"/>
        <v>2826</v>
      </c>
      <c r="B1420" s="4" t="b">
        <f t="shared" si="334"/>
        <v>1</v>
      </c>
      <c r="C1420" s="5" t="b">
        <f t="shared" si="332"/>
        <v>1</v>
      </c>
      <c r="D1420" s="4">
        <f t="shared" ca="1" si="335"/>
        <v>3</v>
      </c>
      <c r="E1420" s="15">
        <f t="shared" si="336"/>
        <v>2826</v>
      </c>
      <c r="F1420" s="4">
        <f t="shared" ca="1" si="337"/>
        <v>0</v>
      </c>
      <c r="G1420" s="6">
        <f>IF(C1420,VLOOKUP(A1420,RawData!A:C,3,FALSE),"")</f>
        <v>2.9569999999999999</v>
      </c>
      <c r="H1420" s="9">
        <f>IF(C1420,VLOOKUP(A1420,RawData!A:D,4,FALSE),"")</f>
        <v>209.96973742654899</v>
      </c>
      <c r="I1420" s="5" t="b">
        <f t="shared" si="338"/>
        <v>1</v>
      </c>
      <c r="J1420" s="4">
        <f t="shared" ca="1" si="339"/>
        <v>209.99387803635312</v>
      </c>
      <c r="K1420" s="4">
        <f t="shared" ca="1" si="340"/>
        <v>0.69450178383121397</v>
      </c>
      <c r="L1420" s="4">
        <f t="shared" ca="1" si="341"/>
        <v>0.39939441404206377</v>
      </c>
      <c r="M1420" s="4">
        <f t="shared" ca="1" si="342"/>
        <v>0.92317291641100496</v>
      </c>
      <c r="N1420" s="4">
        <f t="shared" ca="1" si="344"/>
        <v>3</v>
      </c>
      <c r="O1420" s="4">
        <f t="shared" ca="1" si="343"/>
        <v>0</v>
      </c>
    </row>
    <row r="1421" spans="1:15" x14ac:dyDescent="0.2">
      <c r="A1421">
        <f t="shared" si="333"/>
        <v>2828</v>
      </c>
      <c r="B1421" s="4" t="b">
        <f t="shared" si="334"/>
        <v>1</v>
      </c>
      <c r="C1421" s="5" t="b">
        <f t="shared" si="332"/>
        <v>1</v>
      </c>
      <c r="D1421" s="4">
        <f t="shared" ca="1" si="335"/>
        <v>3</v>
      </c>
      <c r="E1421" s="15">
        <f t="shared" si="336"/>
        <v>2828</v>
      </c>
      <c r="F1421" s="4">
        <f t="shared" ca="1" si="337"/>
        <v>0</v>
      </c>
      <c r="G1421" s="6">
        <f>IF(C1421,VLOOKUP(A1421,RawData!A:C,3,FALSE),"")</f>
        <v>2.9569999999999999</v>
      </c>
      <c r="H1421" s="9">
        <f>IF(C1421,VLOOKUP(A1421,RawData!A:D,4,FALSE),"")</f>
        <v>210.00269642654899</v>
      </c>
      <c r="I1421" s="5" t="b">
        <f t="shared" si="338"/>
        <v>1</v>
      </c>
      <c r="J1421" s="4">
        <f t="shared" ca="1" si="339"/>
        <v>210.02436661430187</v>
      </c>
      <c r="K1421" s="4">
        <f t="shared" ca="1" si="340"/>
        <v>0.66506532982637623</v>
      </c>
      <c r="L1421" s="4">
        <f t="shared" ca="1" si="341"/>
        <v>0.38411310013268007</v>
      </c>
      <c r="M1421" s="4">
        <f t="shared" ca="1" si="342"/>
        <v>0.91767991641097524</v>
      </c>
      <c r="N1421" s="4">
        <f t="shared" ca="1" si="344"/>
        <v>3</v>
      </c>
      <c r="O1421" s="4">
        <f t="shared" ca="1" si="343"/>
        <v>0</v>
      </c>
    </row>
    <row r="1422" spans="1:15" x14ac:dyDescent="0.2">
      <c r="A1422">
        <f t="shared" si="333"/>
        <v>2830</v>
      </c>
      <c r="B1422" s="4" t="b">
        <f t="shared" si="334"/>
        <v>1</v>
      </c>
      <c r="C1422" s="5" t="b">
        <f t="shared" si="332"/>
        <v>1</v>
      </c>
      <c r="D1422" s="4">
        <f t="shared" ca="1" si="335"/>
        <v>3</v>
      </c>
      <c r="E1422" s="15">
        <f t="shared" si="336"/>
        <v>2830</v>
      </c>
      <c r="F1422" s="4">
        <f t="shared" ca="1" si="337"/>
        <v>0</v>
      </c>
      <c r="G1422" s="6">
        <f>IF(C1422,VLOOKUP(A1422,RawData!A:C,3,FALSE),"")</f>
        <v>2.9569999999999999</v>
      </c>
      <c r="H1422" s="9">
        <f>IF(C1422,VLOOKUP(A1422,RawData!A:D,4,FALSE),"")</f>
        <v>210.035655426549</v>
      </c>
      <c r="I1422" s="5" t="b">
        <f t="shared" si="338"/>
        <v>1</v>
      </c>
      <c r="J1422" s="4">
        <f t="shared" ca="1" si="339"/>
        <v>210.05400033978131</v>
      </c>
      <c r="K1422" s="4">
        <f t="shared" ca="1" si="340"/>
        <v>0.62997925563527701</v>
      </c>
      <c r="L1422" s="4">
        <f t="shared" ca="1" si="341"/>
        <v>0.36440178622322605</v>
      </c>
      <c r="M1422" s="4">
        <f t="shared" ca="1" si="342"/>
        <v>0.89118043126799762</v>
      </c>
      <c r="N1422" s="4">
        <f t="shared" ca="1" si="344"/>
        <v>3</v>
      </c>
      <c r="O1422" s="4">
        <f t="shared" ca="1" si="343"/>
        <v>0</v>
      </c>
    </row>
    <row r="1423" spans="1:15" x14ac:dyDescent="0.2">
      <c r="A1423">
        <f t="shared" si="333"/>
        <v>2832</v>
      </c>
      <c r="B1423" s="4" t="b">
        <f t="shared" si="334"/>
        <v>1</v>
      </c>
      <c r="C1423" s="5" t="b">
        <f t="shared" si="332"/>
        <v>1</v>
      </c>
      <c r="D1423" s="4">
        <f t="shared" ca="1" si="335"/>
        <v>3</v>
      </c>
      <c r="E1423" s="15">
        <f t="shared" si="336"/>
        <v>2832</v>
      </c>
      <c r="F1423" s="4">
        <f t="shared" ca="1" si="337"/>
        <v>0</v>
      </c>
      <c r="G1423" s="6">
        <f>IF(C1423,VLOOKUP(A1423,RawData!A:C,3,FALSE),"")</f>
        <v>2.9569999999999999</v>
      </c>
      <c r="H1423" s="9">
        <f>IF(C1423,VLOOKUP(A1423,RawData!A:D,4,FALSE),"")</f>
        <v>210.068614426549</v>
      </c>
      <c r="I1423" s="5" t="b">
        <f t="shared" si="338"/>
        <v>1</v>
      </c>
      <c r="J1423" s="4">
        <f t="shared" ca="1" si="339"/>
        <v>210.08291490666684</v>
      </c>
      <c r="K1423" s="4">
        <f t="shared" ca="1" si="340"/>
        <v>0.58955644868180457</v>
      </c>
      <c r="L1423" s="4">
        <f t="shared" ca="1" si="341"/>
        <v>0.34042731560998618</v>
      </c>
      <c r="M1423" s="4">
        <f t="shared" ca="1" si="342"/>
        <v>0.86888557345099571</v>
      </c>
      <c r="N1423" s="4">
        <f t="shared" ca="1" si="344"/>
        <v>3</v>
      </c>
      <c r="O1423" s="4">
        <f t="shared" ca="1" si="343"/>
        <v>0</v>
      </c>
    </row>
    <row r="1424" spans="1:15" x14ac:dyDescent="0.2">
      <c r="A1424">
        <f t="shared" si="333"/>
        <v>2834</v>
      </c>
      <c r="B1424" s="4" t="b">
        <f t="shared" si="334"/>
        <v>1</v>
      </c>
      <c r="C1424" s="5" t="b">
        <f t="shared" si="332"/>
        <v>1</v>
      </c>
      <c r="D1424" s="4">
        <f t="shared" ca="1" si="335"/>
        <v>3</v>
      </c>
      <c r="E1424" s="15">
        <f t="shared" si="336"/>
        <v>2834</v>
      </c>
      <c r="F1424" s="4">
        <f t="shared" ca="1" si="337"/>
        <v>0</v>
      </c>
      <c r="G1424" s="6">
        <f>IF(C1424,VLOOKUP(A1424,RawData!A:C,3,FALSE),"")</f>
        <v>2.9569999999999999</v>
      </c>
      <c r="H1424" s="9">
        <f>IF(C1424,VLOOKUP(A1424,RawData!A:D,4,FALSE),"")</f>
        <v>210.10157342654901</v>
      </c>
      <c r="I1424" s="5" t="b">
        <f t="shared" si="338"/>
        <v>1</v>
      </c>
      <c r="J1424" s="4">
        <f t="shared" ca="1" si="339"/>
        <v>210.11059946896577</v>
      </c>
      <c r="K1424" s="4">
        <f t="shared" ca="1" si="340"/>
        <v>0.54380729147612783</v>
      </c>
      <c r="L1424" s="4">
        <f t="shared" ca="1" si="341"/>
        <v>0.31116805704357375</v>
      </c>
      <c r="M1424" s="4">
        <f t="shared" ca="1" si="342"/>
        <v>0.83592657345002408</v>
      </c>
      <c r="N1424" s="4">
        <f t="shared" ca="1" si="344"/>
        <v>3</v>
      </c>
      <c r="O1424" s="4">
        <f t="shared" ca="1" si="343"/>
        <v>0</v>
      </c>
    </row>
    <row r="1425" spans="1:15" x14ac:dyDescent="0.2">
      <c r="A1425">
        <f t="shared" si="333"/>
        <v>2836</v>
      </c>
      <c r="B1425" s="4" t="b">
        <f t="shared" si="334"/>
        <v>1</v>
      </c>
      <c r="C1425" s="5" t="b">
        <f t="shared" si="332"/>
        <v>1</v>
      </c>
      <c r="D1425" s="4">
        <f t="shared" ca="1" si="335"/>
        <v>3</v>
      </c>
      <c r="E1425" s="15">
        <f t="shared" si="336"/>
        <v>2836</v>
      </c>
      <c r="F1425" s="4">
        <f t="shared" ca="1" si="337"/>
        <v>0</v>
      </c>
      <c r="G1425" s="6">
        <f>IF(C1425,VLOOKUP(A1425,RawData!A:C,3,FALSE),"")</f>
        <v>2.9569999999999999</v>
      </c>
      <c r="H1425" s="9">
        <f>IF(C1425,VLOOKUP(A1425,RawData!A:D,4,FALSE),"")</f>
        <v>210.14002542654899</v>
      </c>
      <c r="I1425" s="5" t="b">
        <f t="shared" si="338"/>
        <v>1</v>
      </c>
      <c r="J1425" s="4">
        <f t="shared" ca="1" si="339"/>
        <v>210.13669960921345</v>
      </c>
      <c r="K1425" s="4">
        <f t="shared" ca="1" si="340"/>
        <v>0.49256500334811903</v>
      </c>
      <c r="L1425" s="4">
        <f t="shared" ca="1" si="341"/>
        <v>0.27622805923809324</v>
      </c>
      <c r="M1425" s="4">
        <f t="shared" ca="1" si="342"/>
        <v>0.78163840627300374</v>
      </c>
      <c r="N1425" s="4">
        <f t="shared" ca="1" si="344"/>
        <v>3</v>
      </c>
      <c r="O1425" s="4">
        <f t="shared" ca="1" si="343"/>
        <v>0</v>
      </c>
    </row>
    <row r="1426" spans="1:15" x14ac:dyDescent="0.2">
      <c r="A1426">
        <f t="shared" si="333"/>
        <v>2838</v>
      </c>
      <c r="B1426" s="4" t="b">
        <f t="shared" si="334"/>
        <v>1</v>
      </c>
      <c r="C1426" s="5" t="b">
        <f t="shared" si="332"/>
        <v>1</v>
      </c>
      <c r="D1426" s="4">
        <f t="shared" ca="1" si="335"/>
        <v>3</v>
      </c>
      <c r="E1426" s="15">
        <f t="shared" si="336"/>
        <v>2838</v>
      </c>
      <c r="F1426" s="4">
        <f t="shared" ca="1" si="337"/>
        <v>0</v>
      </c>
      <c r="G1426" s="6">
        <f>IF(C1426,VLOOKUP(A1426,RawData!A:C,3,FALSE),"")</f>
        <v>2.9569999999999999</v>
      </c>
      <c r="H1426" s="9">
        <f>IF(C1426,VLOOKUP(A1426,RawData!A:D,4,FALSE),"")</f>
        <v>210.17298442654899</v>
      </c>
      <c r="I1426" s="5" t="b">
        <f t="shared" si="338"/>
        <v>1</v>
      </c>
      <c r="J1426" s="4">
        <f t="shared" ca="1" si="339"/>
        <v>210.16102775135127</v>
      </c>
      <c r="K1426" s="4">
        <f t="shared" ca="1" si="340"/>
        <v>0.43738279808241032</v>
      </c>
      <c r="L1426" s="4">
        <f t="shared" ca="1" si="341"/>
        <v>0.23733776178468702</v>
      </c>
      <c r="M1426" s="4">
        <f t="shared" ca="1" si="342"/>
        <v>0.72670640627299576</v>
      </c>
      <c r="N1426" s="4">
        <f t="shared" ca="1" si="344"/>
        <v>3</v>
      </c>
      <c r="O1426" s="4">
        <f t="shared" ca="1" si="343"/>
        <v>0</v>
      </c>
    </row>
    <row r="1427" spans="1:15" x14ac:dyDescent="0.2">
      <c r="A1427">
        <f t="shared" si="333"/>
        <v>2840</v>
      </c>
      <c r="B1427" s="4" t="b">
        <f t="shared" si="334"/>
        <v>1</v>
      </c>
      <c r="C1427" s="5" t="b">
        <f t="shared" si="332"/>
        <v>1</v>
      </c>
      <c r="D1427" s="4">
        <f t="shared" ca="1" si="335"/>
        <v>3</v>
      </c>
      <c r="E1427" s="15">
        <f t="shared" si="336"/>
        <v>2840</v>
      </c>
      <c r="F1427" s="4">
        <f t="shared" ca="1" si="337"/>
        <v>0</v>
      </c>
      <c r="G1427" s="6">
        <f>IF(C1427,VLOOKUP(A1427,RawData!A:C,3,FALSE),"")</f>
        <v>2.9569999999999999</v>
      </c>
      <c r="H1427" s="9">
        <f>IF(C1427,VLOOKUP(A1427,RawData!A:D,4,FALSE),"")</f>
        <v>210.205943426549</v>
      </c>
      <c r="I1427" s="5" t="b">
        <f t="shared" si="338"/>
        <v>1</v>
      </c>
      <c r="J1427" s="4">
        <f t="shared" ca="1" si="339"/>
        <v>210.18322950639234</v>
      </c>
      <c r="K1427" s="4">
        <f t="shared" ca="1" si="340"/>
        <v>0.37985548024050786</v>
      </c>
      <c r="L1427" s="4">
        <f t="shared" ca="1" si="341"/>
        <v>0.1966235498901483</v>
      </c>
      <c r="M1427" s="4">
        <f t="shared" ca="1" si="342"/>
        <v>0.66078934767898545</v>
      </c>
      <c r="N1427" s="4">
        <f t="shared" ca="1" si="344"/>
        <v>3</v>
      </c>
      <c r="O1427" s="4">
        <f t="shared" ca="1" si="343"/>
        <v>0</v>
      </c>
    </row>
    <row r="1428" spans="1:15" x14ac:dyDescent="0.2">
      <c r="A1428">
        <f t="shared" si="333"/>
        <v>2842</v>
      </c>
      <c r="B1428" s="4" t="b">
        <f t="shared" si="334"/>
        <v>1</v>
      </c>
      <c r="C1428" s="5" t="b">
        <f t="shared" si="332"/>
        <v>1</v>
      </c>
      <c r="D1428" s="4">
        <f t="shared" ca="1" si="335"/>
        <v>3</v>
      </c>
      <c r="E1428" s="15">
        <f t="shared" si="336"/>
        <v>2842</v>
      </c>
      <c r="F1428" s="4">
        <f t="shared" ca="1" si="337"/>
        <v>0</v>
      </c>
      <c r="G1428" s="6">
        <f>IF(C1428,VLOOKUP(A1428,RawData!A:C,3,FALSE),"")</f>
        <v>2.9569999999999999</v>
      </c>
      <c r="H1428" s="9">
        <f>IF(C1428,VLOOKUP(A1428,RawData!A:D,4,FALSE),"")</f>
        <v>210.23890242655</v>
      </c>
      <c r="I1428" s="5" t="b">
        <f t="shared" si="338"/>
        <v>1</v>
      </c>
      <c r="J1428" s="4">
        <f t="shared" ca="1" si="339"/>
        <v>210.20297128073807</v>
      </c>
      <c r="K1428" s="4">
        <f t="shared" ca="1" si="340"/>
        <v>0.32156747187369206</v>
      </c>
      <c r="L1428" s="4">
        <f t="shared" ca="1" si="341"/>
        <v>0.15602423459245074</v>
      </c>
      <c r="M1428" s="4">
        <f t="shared" ca="1" si="342"/>
        <v>0.58485086253497798</v>
      </c>
      <c r="N1428" s="4">
        <f t="shared" ca="1" si="344"/>
        <v>3</v>
      </c>
      <c r="O1428" s="4">
        <f t="shared" ca="1" si="343"/>
        <v>0</v>
      </c>
    </row>
    <row r="1429" spans="1:15" x14ac:dyDescent="0.2">
      <c r="A1429">
        <f t="shared" si="333"/>
        <v>2844</v>
      </c>
      <c r="B1429" s="4" t="b">
        <f t="shared" si="334"/>
        <v>1</v>
      </c>
      <c r="C1429" s="5" t="b">
        <f t="shared" si="332"/>
        <v>1</v>
      </c>
      <c r="D1429" s="4">
        <f t="shared" ca="1" si="335"/>
        <v>3</v>
      </c>
      <c r="E1429" s="15">
        <f t="shared" si="336"/>
        <v>2844</v>
      </c>
      <c r="F1429" s="4">
        <f t="shared" ca="1" si="337"/>
        <v>0</v>
      </c>
      <c r="G1429" s="6">
        <f>IF(C1429,VLOOKUP(A1429,RawData!A:C,3,FALSE),"")</f>
        <v>2.9569999999999999</v>
      </c>
      <c r="H1429" s="9">
        <f>IF(C1429,VLOOKUP(A1429,RawData!A:D,4,FALSE),"")</f>
        <v>210.27735442654901</v>
      </c>
      <c r="I1429" s="5" t="b">
        <f t="shared" si="338"/>
        <v>1</v>
      </c>
      <c r="J1429" s="4">
        <f t="shared" ca="1" si="339"/>
        <v>210.2204094440707</v>
      </c>
      <c r="K1429" s="4">
        <f t="shared" ca="1" si="340"/>
        <v>0.26342547915666614</v>
      </c>
      <c r="L1429" s="4">
        <f t="shared" ca="1" si="341"/>
        <v>0.11731181778185373</v>
      </c>
      <c r="M1429" s="4">
        <f t="shared" ca="1" si="342"/>
        <v>0.51311706331301821</v>
      </c>
      <c r="N1429" s="4">
        <f t="shared" ca="1" si="344"/>
        <v>3</v>
      </c>
      <c r="O1429" s="4">
        <f t="shared" ca="1" si="343"/>
        <v>0</v>
      </c>
    </row>
    <row r="1430" spans="1:15" x14ac:dyDescent="0.2">
      <c r="A1430">
        <f t="shared" si="333"/>
        <v>2846</v>
      </c>
      <c r="B1430" s="4" t="b">
        <f t="shared" si="334"/>
        <v>1</v>
      </c>
      <c r="C1430" s="5" t="b">
        <f t="shared" si="332"/>
        <v>1</v>
      </c>
      <c r="D1430" s="4">
        <f t="shared" ca="1" si="335"/>
        <v>3</v>
      </c>
      <c r="E1430" s="15">
        <f t="shared" si="336"/>
        <v>2846</v>
      </c>
      <c r="F1430" s="4">
        <f t="shared" ca="1" si="337"/>
        <v>0</v>
      </c>
      <c r="G1430" s="6">
        <f>IF(C1430,VLOOKUP(A1430,RawData!A:C,3,FALSE),"")</f>
        <v>2.9569999999999999</v>
      </c>
      <c r="H1430" s="9">
        <f>IF(C1430,VLOOKUP(A1430,RawData!A:D,4,FALSE),"")</f>
        <v>210.31031342654899</v>
      </c>
      <c r="I1430" s="5" t="b">
        <f t="shared" si="338"/>
        <v>1</v>
      </c>
      <c r="J1430" s="4">
        <f t="shared" ca="1" si="339"/>
        <v>210.23520002028158</v>
      </c>
      <c r="K1430" s="4">
        <f t="shared" ca="1" si="340"/>
        <v>0.20615913618746617</v>
      </c>
      <c r="L1430" s="4">
        <f t="shared" ca="1" si="341"/>
        <v>8.2122635950810263E-2</v>
      </c>
      <c r="M1430" s="4">
        <f t="shared" ca="1" si="342"/>
        <v>0.43104192112900819</v>
      </c>
      <c r="N1430" s="4">
        <f t="shared" ca="1" si="344"/>
        <v>3</v>
      </c>
      <c r="O1430" s="4">
        <f t="shared" ca="1" si="343"/>
        <v>0</v>
      </c>
    </row>
    <row r="1431" spans="1:15" x14ac:dyDescent="0.2">
      <c r="A1431">
        <f t="shared" si="333"/>
        <v>2848</v>
      </c>
      <c r="B1431" s="4" t="b">
        <f t="shared" si="334"/>
        <v>1</v>
      </c>
      <c r="C1431" s="5" t="b">
        <f t="shared" si="332"/>
        <v>1</v>
      </c>
      <c r="D1431" s="4">
        <f t="shared" ca="1" si="335"/>
        <v>3</v>
      </c>
      <c r="E1431" s="15">
        <f t="shared" si="336"/>
        <v>2848</v>
      </c>
      <c r="F1431" s="4">
        <f t="shared" ca="1" si="337"/>
        <v>0</v>
      </c>
      <c r="G1431" s="6">
        <f>IF(C1431,VLOOKUP(A1431,RawData!A:C,3,FALSE),"")</f>
        <v>2.9569999999999999</v>
      </c>
      <c r="H1431" s="9">
        <f>IF(C1431,VLOOKUP(A1431,RawData!A:D,4,FALSE),"")</f>
        <v>210.34876542654899</v>
      </c>
      <c r="I1431" s="5" t="b">
        <f t="shared" si="338"/>
        <v>1</v>
      </c>
      <c r="J1431" s="4">
        <f t="shared" ca="1" si="339"/>
        <v>210.24716578923446</v>
      </c>
      <c r="K1431" s="4">
        <f t="shared" ca="1" si="340"/>
        <v>0.15047718490160378</v>
      </c>
      <c r="L1431" s="4">
        <f t="shared" ca="1" si="341"/>
        <v>5.0998648474433139E-2</v>
      </c>
      <c r="M1431" s="4">
        <f t="shared" ca="1" si="342"/>
        <v>0.34347283754098612</v>
      </c>
      <c r="N1431" s="4">
        <f t="shared" ca="1" si="344"/>
        <v>3</v>
      </c>
      <c r="O1431" s="4">
        <f t="shared" ca="1" si="343"/>
        <v>0</v>
      </c>
    </row>
    <row r="1432" spans="1:15" x14ac:dyDescent="0.2">
      <c r="A1432">
        <f t="shared" si="333"/>
        <v>2850</v>
      </c>
      <c r="B1432" s="4" t="b">
        <f t="shared" si="334"/>
        <v>1</v>
      </c>
      <c r="C1432" s="5" t="b">
        <f t="shared" si="332"/>
        <v>1</v>
      </c>
      <c r="D1432" s="4">
        <f t="shared" ca="1" si="335"/>
        <v>3</v>
      </c>
      <c r="E1432" s="15">
        <f t="shared" si="336"/>
        <v>2850</v>
      </c>
      <c r="F1432" s="4">
        <f t="shared" ca="1" si="337"/>
        <v>0</v>
      </c>
      <c r="G1432" s="6">
        <f>IF(C1432,VLOOKUP(A1432,RawData!A:C,3,FALSE),"")</f>
        <v>2.9569999999999999</v>
      </c>
      <c r="H1432" s="9">
        <f>IF(C1432,VLOOKUP(A1432,RawData!A:D,4,FALSE),"")</f>
        <v>210.386896510138</v>
      </c>
      <c r="I1432" s="5" t="b">
        <f t="shared" si="338"/>
        <v>1</v>
      </c>
      <c r="J1432" s="4">
        <f t="shared" ca="1" si="339"/>
        <v>210.25595236005239</v>
      </c>
      <c r="K1432" s="4">
        <f t="shared" ca="1" si="340"/>
        <v>9.6212814260866253E-2</v>
      </c>
      <c r="L1432" s="4">
        <f t="shared" ca="1" si="341"/>
        <v>2.2928547767747887E-2</v>
      </c>
      <c r="M1432" s="4">
        <f t="shared" ca="1" si="342"/>
        <v>0.25008977894600548</v>
      </c>
      <c r="N1432" s="4">
        <f t="shared" ca="1" si="344"/>
        <v>3</v>
      </c>
      <c r="O1432" s="4">
        <f t="shared" ca="1" si="343"/>
        <v>0</v>
      </c>
    </row>
    <row r="1433" spans="1:15" x14ac:dyDescent="0.2">
      <c r="A1433">
        <f t="shared" si="333"/>
        <v>2852</v>
      </c>
      <c r="B1433" s="4" t="b">
        <f t="shared" si="334"/>
        <v>1</v>
      </c>
      <c r="C1433" s="5" t="b">
        <f t="shared" si="332"/>
        <v>1</v>
      </c>
      <c r="D1433" s="4">
        <f t="shared" ca="1" si="335"/>
        <v>3</v>
      </c>
      <c r="E1433" s="15">
        <f t="shared" si="336"/>
        <v>2852</v>
      </c>
      <c r="F1433" s="4">
        <f t="shared" ca="1" si="337"/>
        <v>0</v>
      </c>
      <c r="G1433" s="6">
        <f>IF(C1433,VLOOKUP(A1433,RawData!A:C,3,FALSE),"")</f>
        <v>2.9569999999999999</v>
      </c>
      <c r="H1433" s="9">
        <f>IF(C1433,VLOOKUP(A1433,RawData!A:D,4,FALSE),"")</f>
        <v>210.42534851013801</v>
      </c>
      <c r="I1433" s="5" t="b">
        <f t="shared" si="338"/>
        <v>1</v>
      </c>
      <c r="J1433" s="4">
        <f t="shared" ca="1" si="339"/>
        <v>210.26171619163131</v>
      </c>
      <c r="K1433" s="4">
        <f t="shared" ca="1" si="340"/>
        <v>4.3209567259623327E-2</v>
      </c>
      <c r="L1433" s="4">
        <f t="shared" ca="1" si="341"/>
        <v>2.3063593905021662E-3</v>
      </c>
      <c r="M1433" s="4">
        <f t="shared" ca="1" si="342"/>
        <v>0.14604163676298754</v>
      </c>
      <c r="N1433" s="4">
        <f t="shared" ca="1" si="344"/>
        <v>3</v>
      </c>
      <c r="O1433" s="4">
        <f t="shared" ca="1" si="343"/>
        <v>0</v>
      </c>
    </row>
    <row r="1434" spans="1:15" x14ac:dyDescent="0.2">
      <c r="A1434">
        <f t="shared" si="333"/>
        <v>2854</v>
      </c>
      <c r="B1434" s="4" t="b">
        <f t="shared" si="334"/>
        <v>1</v>
      </c>
      <c r="C1434" s="5" t="b">
        <f t="shared" si="332"/>
        <v>1</v>
      </c>
      <c r="D1434" s="4">
        <f t="shared" ca="1" si="335"/>
        <v>3</v>
      </c>
      <c r="E1434" s="15">
        <f t="shared" si="336"/>
        <v>2854</v>
      </c>
      <c r="F1434" s="4">
        <f t="shared" ca="1" si="337"/>
        <v>0</v>
      </c>
      <c r="G1434" s="6">
        <f>IF(C1434,VLOOKUP(A1434,RawData!A:C,3,FALSE),"")</f>
        <v>2.9569999999999999</v>
      </c>
      <c r="H1434" s="9">
        <f>IF(C1434,VLOOKUP(A1434,RawData!A:D,4,FALSE),"")</f>
        <v>210.45862936795601</v>
      </c>
      <c r="I1434" s="5" t="b">
        <f t="shared" si="338"/>
        <v>1</v>
      </c>
      <c r="J1434" s="4">
        <f t="shared" ca="1" si="339"/>
        <v>210.26376921217201</v>
      </c>
      <c r="K1434" s="4">
        <f t="shared" ca="1" si="340"/>
        <v>8.5636447872161625E-3</v>
      </c>
      <c r="L1434" s="4">
        <f t="shared" ca="1" si="341"/>
        <v>2.5070872975391012E-2</v>
      </c>
      <c r="M1434" s="4">
        <f t="shared" ca="1" si="342"/>
        <v>3.617763676300001E-2</v>
      </c>
      <c r="N1434" s="4">
        <f t="shared" ca="1" si="344"/>
        <v>3</v>
      </c>
      <c r="O1434" s="4">
        <f t="shared" ca="1" si="343"/>
        <v>0</v>
      </c>
    </row>
    <row r="1435" spans="1:15" x14ac:dyDescent="0.2">
      <c r="A1435">
        <f t="shared" si="333"/>
        <v>2856</v>
      </c>
      <c r="B1435" s="4" t="b">
        <f t="shared" si="334"/>
        <v>1</v>
      </c>
      <c r="C1435" s="5" t="b">
        <f t="shared" si="332"/>
        <v>1</v>
      </c>
      <c r="D1435" s="4">
        <f t="shared" ca="1" si="335"/>
        <v>3</v>
      </c>
      <c r="E1435" s="15">
        <f t="shared" si="336"/>
        <v>2856</v>
      </c>
      <c r="F1435" s="4">
        <f t="shared" ca="1" si="337"/>
        <v>0</v>
      </c>
      <c r="G1435" s="6">
        <f>IF(C1435,VLOOKUP(A1435,RawData!A:C,3,FALSE),"")</f>
        <v>2.9569999999999999</v>
      </c>
      <c r="H1435" s="9">
        <f>IF(C1435,VLOOKUP(A1435,RawData!A:D,4,FALSE),"")</f>
        <v>210.48092328436601</v>
      </c>
      <c r="I1435" s="5" t="b">
        <f t="shared" si="338"/>
        <v>1</v>
      </c>
      <c r="J1435" s="4">
        <f t="shared" ca="1" si="339"/>
        <v>210.26194461252658</v>
      </c>
      <c r="K1435" s="4">
        <f t="shared" ca="1" si="340"/>
        <v>5.8929626441056371E-2</v>
      </c>
      <c r="L1435" s="4">
        <f t="shared" ca="1" si="341"/>
        <v>4.535458010855109E-2</v>
      </c>
      <c r="M1435" s="4">
        <f t="shared" ca="1" si="342"/>
        <v>8.9521589008995761E-2</v>
      </c>
      <c r="N1435" s="4">
        <f t="shared" ca="1" si="344"/>
        <v>3</v>
      </c>
      <c r="O1435" s="4">
        <f t="shared" ca="1" si="343"/>
        <v>0</v>
      </c>
    </row>
    <row r="1436" spans="1:15" x14ac:dyDescent="0.2">
      <c r="A1436">
        <f t="shared" si="333"/>
        <v>2858</v>
      </c>
      <c r="B1436" s="4" t="b">
        <f t="shared" si="334"/>
        <v>1</v>
      </c>
      <c r="C1436" s="5" t="b">
        <f t="shared" si="332"/>
        <v>1</v>
      </c>
      <c r="D1436" s="4">
        <f t="shared" ca="1" si="335"/>
        <v>3</v>
      </c>
      <c r="E1436" s="15">
        <f t="shared" si="336"/>
        <v>2858</v>
      </c>
      <c r="F1436" s="4">
        <f t="shared" ca="1" si="337"/>
        <v>0</v>
      </c>
      <c r="G1436" s="6">
        <f>IF(C1436,VLOOKUP(A1436,RawData!A:C,3,FALSE),"")</f>
        <v>2.9687000000000001</v>
      </c>
      <c r="H1436" s="9">
        <f>IF(C1436,VLOOKUP(A1436,RawData!A:D,4,FALSE),"")</f>
        <v>210.50289628436599</v>
      </c>
      <c r="I1436" s="5" t="b">
        <f t="shared" si="338"/>
        <v>1</v>
      </c>
      <c r="J1436" s="4">
        <f t="shared" ca="1" si="339"/>
        <v>210.25603408009371</v>
      </c>
      <c r="K1436" s="4">
        <f t="shared" ca="1" si="340"/>
        <v>0.10753399438527822</v>
      </c>
      <c r="L1436" s="4">
        <f t="shared" ca="1" si="341"/>
        <v>6.3491165492422397E-2</v>
      </c>
      <c r="M1436" s="4">
        <f t="shared" ca="1" si="342"/>
        <v>0.2161855054189914</v>
      </c>
      <c r="N1436" s="4">
        <f t="shared" ca="1" si="344"/>
        <v>3</v>
      </c>
      <c r="O1436" s="4">
        <f t="shared" ca="1" si="343"/>
        <v>0</v>
      </c>
    </row>
    <row r="1437" spans="1:15" x14ac:dyDescent="0.2">
      <c r="A1437">
        <f t="shared" si="333"/>
        <v>2860</v>
      </c>
      <c r="B1437" s="4" t="b">
        <f t="shared" si="334"/>
        <v>1</v>
      </c>
      <c r="C1437" s="5" t="b">
        <f t="shared" si="332"/>
        <v>1</v>
      </c>
      <c r="D1437" s="4">
        <f t="shared" ca="1" si="335"/>
        <v>3</v>
      </c>
      <c r="E1437" s="15">
        <f t="shared" si="336"/>
        <v>2860</v>
      </c>
      <c r="F1437" s="4">
        <f t="shared" ca="1" si="337"/>
        <v>0</v>
      </c>
      <c r="G1437" s="6">
        <f>IF(C1437,VLOOKUP(A1437,RawData!A:C,3,FALSE),"")</f>
        <v>2.9531000000000001</v>
      </c>
      <c r="H1437" s="9">
        <f>IF(C1437,VLOOKUP(A1437,RawData!A:D,4,FALSE),"")</f>
        <v>210.50386185781699</v>
      </c>
      <c r="I1437" s="5" t="b">
        <f t="shared" si="338"/>
        <v>1</v>
      </c>
      <c r="J1437" s="4">
        <f t="shared" ca="1" si="339"/>
        <v>210.24571431457142</v>
      </c>
      <c r="K1437" s="4">
        <f t="shared" ca="1" si="340"/>
        <v>0.15403277062119969</v>
      </c>
      <c r="L1437" s="4">
        <f t="shared" ca="1" si="341"/>
        <v>7.9157359193004595E-2</v>
      </c>
      <c r="M1437" s="4">
        <f t="shared" ca="1" si="342"/>
        <v>0.35287173119098725</v>
      </c>
      <c r="N1437" s="4">
        <f t="shared" ca="1" si="344"/>
        <v>3</v>
      </c>
      <c r="O1437" s="4">
        <f t="shared" ca="1" si="343"/>
        <v>0</v>
      </c>
    </row>
    <row r="1438" spans="1:15" x14ac:dyDescent="0.2">
      <c r="A1438">
        <f t="shared" si="333"/>
        <v>2862</v>
      </c>
      <c r="B1438" s="4" t="b">
        <f t="shared" si="334"/>
        <v>1</v>
      </c>
      <c r="C1438" s="5" t="b">
        <f t="shared" si="332"/>
        <v>1</v>
      </c>
      <c r="D1438" s="4">
        <f t="shared" ca="1" si="335"/>
        <v>3</v>
      </c>
      <c r="E1438" s="15">
        <f t="shared" si="336"/>
        <v>2862</v>
      </c>
      <c r="F1438" s="4">
        <f t="shared" ca="1" si="337"/>
        <v>0</v>
      </c>
      <c r="G1438" s="6">
        <f>IF(C1438,VLOOKUP(A1438,RawData!A:C,3,FALSE),"")</f>
        <v>2.9687000000000001</v>
      </c>
      <c r="H1438" s="9">
        <f>IF(C1438,VLOOKUP(A1438,RawData!A:D,4,FALSE),"")</f>
        <v>210.50903299999999</v>
      </c>
      <c r="I1438" s="5" t="b">
        <f t="shared" si="338"/>
        <v>1</v>
      </c>
      <c r="J1438" s="4">
        <f t="shared" ca="1" si="339"/>
        <v>210.2311313923453</v>
      </c>
      <c r="K1438" s="4">
        <f t="shared" ca="1" si="340"/>
        <v>0.19789434413559093</v>
      </c>
      <c r="L1438" s="4">
        <f t="shared" ca="1" si="341"/>
        <v>9.2499178750188094E-2</v>
      </c>
      <c r="M1438" s="4">
        <f t="shared" ca="1" si="342"/>
        <v>0.48502958900999715</v>
      </c>
      <c r="N1438" s="4">
        <f t="shared" ca="1" si="344"/>
        <v>3</v>
      </c>
      <c r="O1438" s="4">
        <f t="shared" ca="1" si="343"/>
        <v>0</v>
      </c>
    </row>
    <row r="1439" spans="1:15" x14ac:dyDescent="0.2">
      <c r="A1439">
        <f t="shared" si="333"/>
        <v>2864</v>
      </c>
      <c r="B1439" s="4" t="b">
        <f t="shared" si="334"/>
        <v>1</v>
      </c>
      <c r="C1439" s="5" t="b">
        <f t="shared" si="332"/>
        <v>1</v>
      </c>
      <c r="D1439" s="4">
        <f t="shared" ca="1" si="335"/>
        <v>3</v>
      </c>
      <c r="E1439" s="15">
        <f t="shared" si="336"/>
        <v>2864</v>
      </c>
      <c r="F1439" s="4">
        <f t="shared" ca="1" si="337"/>
        <v>0</v>
      </c>
      <c r="G1439" s="6">
        <f>IF(C1439,VLOOKUP(A1439,RawData!A:C,3,FALSE),"")</f>
        <v>2.9687000000000001</v>
      </c>
      <c r="H1439" s="9">
        <f>IF(C1439,VLOOKUP(A1439,RawData!A:D,4,FALSE),"")</f>
        <v>210.49836885781701</v>
      </c>
      <c r="I1439" s="5" t="b">
        <f t="shared" si="338"/>
        <v>1</v>
      </c>
      <c r="J1439" s="4">
        <f t="shared" ca="1" si="339"/>
        <v>210.2119516913391</v>
      </c>
      <c r="K1439" s="4">
        <f t="shared" ca="1" si="340"/>
        <v>0.23891034159137803</v>
      </c>
      <c r="L1439" s="4">
        <f t="shared" ca="1" si="341"/>
        <v>0.10353744613999538</v>
      </c>
      <c r="M1439" s="4">
        <f t="shared" ca="1" si="342"/>
        <v>0.62752973119199851</v>
      </c>
      <c r="N1439" s="4">
        <f t="shared" ca="1" si="344"/>
        <v>3</v>
      </c>
      <c r="O1439" s="4">
        <f t="shared" ca="1" si="343"/>
        <v>0</v>
      </c>
    </row>
    <row r="1440" spans="1:15" x14ac:dyDescent="0.2">
      <c r="A1440">
        <f t="shared" si="333"/>
        <v>2866</v>
      </c>
      <c r="B1440" s="4" t="b">
        <f t="shared" si="334"/>
        <v>1</v>
      </c>
      <c r="C1440" s="5" t="b">
        <f t="shared" si="332"/>
        <v>1</v>
      </c>
      <c r="D1440" s="4">
        <f t="shared" ca="1" si="335"/>
        <v>3</v>
      </c>
      <c r="E1440" s="15">
        <f t="shared" si="336"/>
        <v>2866</v>
      </c>
      <c r="F1440" s="4">
        <f t="shared" ca="1" si="337"/>
        <v>0</v>
      </c>
      <c r="G1440" s="6">
        <f>IF(C1440,VLOOKUP(A1440,RawData!A:C,3,FALSE),"")</f>
        <v>2.9687000000000001</v>
      </c>
      <c r="H1440" s="9">
        <f>IF(C1440,VLOOKUP(A1440,RawData!A:D,4,FALSE),"")</f>
        <v>210.471546632045</v>
      </c>
      <c r="I1440" s="5" t="b">
        <f t="shared" si="338"/>
        <v>1</v>
      </c>
      <c r="J1440" s="4">
        <f t="shared" ca="1" si="339"/>
        <v>210.18815444464224</v>
      </c>
      <c r="K1440" s="4">
        <f t="shared" ca="1" si="340"/>
        <v>0.27640313632562652</v>
      </c>
      <c r="L1440" s="4">
        <f t="shared" ca="1" si="341"/>
        <v>0.11159447585384896</v>
      </c>
      <c r="M1440" s="4">
        <f t="shared" ca="1" si="342"/>
        <v>0.77616664760299159</v>
      </c>
      <c r="N1440" s="4">
        <f t="shared" ca="1" si="344"/>
        <v>3</v>
      </c>
      <c r="O1440" s="4">
        <f t="shared" ca="1" si="343"/>
        <v>0</v>
      </c>
    </row>
    <row r="1441" spans="1:15" x14ac:dyDescent="0.2">
      <c r="A1441">
        <f t="shared" si="333"/>
        <v>2868</v>
      </c>
      <c r="B1441" s="4" t="b">
        <f t="shared" si="334"/>
        <v>1</v>
      </c>
      <c r="C1441" s="5" t="b">
        <f t="shared" si="332"/>
        <v>1</v>
      </c>
      <c r="D1441" s="4">
        <f t="shared" ca="1" si="335"/>
        <v>3</v>
      </c>
      <c r="E1441" s="15">
        <f t="shared" si="336"/>
        <v>2868</v>
      </c>
      <c r="F1441" s="4">
        <f t="shared" ca="1" si="337"/>
        <v>0</v>
      </c>
      <c r="G1441" s="6">
        <f>IF(C1441,VLOOKUP(A1441,RawData!A:C,3,FALSE),"")</f>
        <v>2.9687000000000001</v>
      </c>
      <c r="H1441" s="9">
        <f>IF(C1441,VLOOKUP(A1441,RawData!A:D,4,FALSE),"")</f>
        <v>210.444080632045</v>
      </c>
      <c r="I1441" s="5" t="b">
        <f t="shared" si="338"/>
        <v>1</v>
      </c>
      <c r="J1441" s="4">
        <f t="shared" ca="1" si="339"/>
        <v>210.16094889371095</v>
      </c>
      <c r="K1441" s="4">
        <f t="shared" ca="1" si="340"/>
        <v>0.3096638952991384</v>
      </c>
      <c r="L1441" s="4">
        <f t="shared" ca="1" si="341"/>
        <v>0.1168163120194663</v>
      </c>
      <c r="M1441" s="4">
        <f t="shared" ca="1" si="342"/>
        <v>0.87633107887100437</v>
      </c>
      <c r="N1441" s="4">
        <f t="shared" ca="1" si="344"/>
        <v>3</v>
      </c>
      <c r="O1441" s="4">
        <f t="shared" ca="1" si="343"/>
        <v>0</v>
      </c>
    </row>
    <row r="1442" spans="1:15" x14ac:dyDescent="0.2">
      <c r="A1442">
        <f t="shared" si="333"/>
        <v>2870</v>
      </c>
      <c r="B1442" s="4" t="b">
        <f t="shared" si="334"/>
        <v>1</v>
      </c>
      <c r="C1442" s="5" t="b">
        <f t="shared" si="332"/>
        <v>1</v>
      </c>
      <c r="D1442" s="4">
        <f t="shared" ca="1" si="335"/>
        <v>3</v>
      </c>
      <c r="E1442" s="15">
        <f t="shared" si="336"/>
        <v>2870</v>
      </c>
      <c r="F1442" s="4">
        <f t="shared" ca="1" si="337"/>
        <v>0</v>
      </c>
      <c r="G1442" s="6">
        <f>IF(C1442,VLOOKUP(A1442,RawData!A:C,3,FALSE),"")</f>
        <v>2.9687000000000001</v>
      </c>
      <c r="H1442" s="9">
        <f>IF(C1442,VLOOKUP(A1442,RawData!A:D,4,FALSE),"")</f>
        <v>210.40562863204499</v>
      </c>
      <c r="I1442" s="5" t="b">
        <f t="shared" si="338"/>
        <v>1</v>
      </c>
      <c r="J1442" s="4">
        <f t="shared" ca="1" si="339"/>
        <v>210.13192981084859</v>
      </c>
      <c r="K1442" s="4">
        <f t="shared" ca="1" si="340"/>
        <v>0.33849468464069332</v>
      </c>
      <c r="L1442" s="4">
        <f t="shared" ca="1" si="341"/>
        <v>0.11902579145598224</v>
      </c>
      <c r="M1442" s="4">
        <f t="shared" ca="1" si="342"/>
        <v>0.9325505687320117</v>
      </c>
      <c r="N1442" s="4">
        <f t="shared" ca="1" si="344"/>
        <v>3</v>
      </c>
      <c r="O1442" s="4">
        <f t="shared" ca="1" si="343"/>
        <v>0</v>
      </c>
    </row>
    <row r="1443" spans="1:15" x14ac:dyDescent="0.2">
      <c r="A1443">
        <f t="shared" si="333"/>
        <v>2872</v>
      </c>
      <c r="B1443" s="4" t="b">
        <f t="shared" si="334"/>
        <v>1</v>
      </c>
      <c r="C1443" s="5" t="b">
        <f t="shared" si="332"/>
        <v>1</v>
      </c>
      <c r="D1443" s="4">
        <f t="shared" ca="1" si="335"/>
        <v>3</v>
      </c>
      <c r="E1443" s="15">
        <f t="shared" si="336"/>
        <v>2872</v>
      </c>
      <c r="F1443" s="4">
        <f t="shared" ca="1" si="337"/>
        <v>0</v>
      </c>
      <c r="G1443" s="6">
        <f>IF(C1443,VLOOKUP(A1443,RawData!A:C,3,FALSE),"")</f>
        <v>2.9687000000000001</v>
      </c>
      <c r="H1443" s="9">
        <f>IF(C1443,VLOOKUP(A1443,RawData!A:D,4,FALSE),"")</f>
        <v>210.35683428908399</v>
      </c>
      <c r="I1443" s="5" t="b">
        <f t="shared" si="338"/>
        <v>1</v>
      </c>
      <c r="J1443" s="4">
        <f t="shared" ca="1" si="339"/>
        <v>210.10234799792033</v>
      </c>
      <c r="K1443" s="4">
        <f t="shared" ca="1" si="340"/>
        <v>0.36220752554484648</v>
      </c>
      <c r="L1443" s="4">
        <f t="shared" ca="1" si="341"/>
        <v>0.11874411229862858</v>
      </c>
      <c r="M1443" s="4">
        <f t="shared" ca="1" si="342"/>
        <v>0.94999520077800526</v>
      </c>
      <c r="N1443" s="4">
        <f t="shared" ca="1" si="344"/>
        <v>3</v>
      </c>
      <c r="O1443" s="4">
        <f t="shared" ca="1" si="343"/>
        <v>0</v>
      </c>
    </row>
    <row r="1444" spans="1:15" x14ac:dyDescent="0.2">
      <c r="A1444">
        <f t="shared" si="333"/>
        <v>2874</v>
      </c>
      <c r="B1444" s="4" t="b">
        <f t="shared" si="334"/>
        <v>1</v>
      </c>
      <c r="C1444" s="5" t="b">
        <f t="shared" si="332"/>
        <v>1</v>
      </c>
      <c r="D1444" s="4">
        <f t="shared" ca="1" si="335"/>
        <v>3</v>
      </c>
      <c r="E1444" s="15">
        <f t="shared" si="336"/>
        <v>2874</v>
      </c>
      <c r="F1444" s="4">
        <f t="shared" ca="1" si="337"/>
        <v>0</v>
      </c>
      <c r="G1444" s="6">
        <f>IF(C1444,VLOOKUP(A1444,RawData!A:C,3,FALSE),"")</f>
        <v>2.9687000000000001</v>
      </c>
      <c r="H1444" s="9">
        <f>IF(C1444,VLOOKUP(A1444,RawData!A:D,4,FALSE),"")</f>
        <v>210.31256648986201</v>
      </c>
      <c r="I1444" s="5" t="b">
        <f t="shared" si="338"/>
        <v>1</v>
      </c>
      <c r="J1444" s="4">
        <f t="shared" ca="1" si="339"/>
        <v>210.0734334291447</v>
      </c>
      <c r="K1444" s="4">
        <f t="shared" ca="1" si="340"/>
        <v>0.38147998393878879</v>
      </c>
      <c r="L1444" s="4">
        <f t="shared" ca="1" si="341"/>
        <v>0.11734726630604086</v>
      </c>
      <c r="M1444" s="4">
        <f t="shared" ca="1" si="342"/>
        <v>0.9348036320450035</v>
      </c>
      <c r="N1444" s="4">
        <f t="shared" ca="1" si="344"/>
        <v>3</v>
      </c>
      <c r="O1444" s="4">
        <f t="shared" ca="1" si="343"/>
        <v>0</v>
      </c>
    </row>
    <row r="1445" spans="1:15" x14ac:dyDescent="0.2">
      <c r="A1445">
        <f t="shared" si="333"/>
        <v>2876</v>
      </c>
      <c r="B1445" s="4" t="b">
        <f t="shared" si="334"/>
        <v>1</v>
      </c>
      <c r="C1445" s="5" t="b">
        <f t="shared" si="332"/>
        <v>1</v>
      </c>
      <c r="D1445" s="4">
        <f t="shared" ca="1" si="335"/>
        <v>3</v>
      </c>
      <c r="E1445" s="15">
        <f t="shared" si="336"/>
        <v>2876</v>
      </c>
      <c r="F1445" s="4">
        <f t="shared" ca="1" si="337"/>
        <v>0</v>
      </c>
      <c r="G1445" s="6">
        <f>IF(C1445,VLOOKUP(A1445,RawData!A:C,3,FALSE),"")</f>
        <v>2.9687000000000001</v>
      </c>
      <c r="H1445" s="9">
        <f>IF(C1445,VLOOKUP(A1445,RawData!A:D,4,FALSE),"")</f>
        <v>210.257957289085</v>
      </c>
      <c r="I1445" s="5" t="b">
        <f t="shared" si="338"/>
        <v>1</v>
      </c>
      <c r="J1445" s="4">
        <f t="shared" ca="1" si="339"/>
        <v>210.04591570825184</v>
      </c>
      <c r="K1445" s="4">
        <f t="shared" ca="1" si="340"/>
        <v>0.39666647917749742</v>
      </c>
      <c r="L1445" s="4">
        <f t="shared" ca="1" si="341"/>
        <v>0.11558567918424956</v>
      </c>
      <c r="M1445" s="4">
        <f t="shared" ca="1" si="342"/>
        <v>0.88600834767800052</v>
      </c>
      <c r="N1445" s="4">
        <f t="shared" ca="1" si="344"/>
        <v>3</v>
      </c>
      <c r="O1445" s="4">
        <f t="shared" ca="1" si="343"/>
        <v>0</v>
      </c>
    </row>
    <row r="1446" spans="1:15" x14ac:dyDescent="0.2">
      <c r="A1446">
        <f t="shared" si="333"/>
        <v>2878</v>
      </c>
      <c r="B1446" s="4" t="b">
        <f t="shared" si="334"/>
        <v>1</v>
      </c>
      <c r="C1446" s="5" t="b">
        <f t="shared" si="332"/>
        <v>1</v>
      </c>
      <c r="D1446" s="4">
        <f t="shared" ca="1" si="335"/>
        <v>3</v>
      </c>
      <c r="E1446" s="15">
        <f t="shared" si="336"/>
        <v>2878</v>
      </c>
      <c r="F1446" s="4">
        <f t="shared" ca="1" si="337"/>
        <v>0</v>
      </c>
      <c r="G1446" s="6">
        <f>IF(C1446,VLOOKUP(A1446,RawData!A:C,3,FALSE),"")</f>
        <v>2.9491999999999998</v>
      </c>
      <c r="H1446" s="9">
        <f>IF(C1446,VLOOKUP(A1446,RawData!A:D,4,FALSE),"")</f>
        <v>210.19785420549599</v>
      </c>
      <c r="I1446" s="5" t="b">
        <f t="shared" si="338"/>
        <v>1</v>
      </c>
      <c r="J1446" s="4">
        <f t="shared" ca="1" si="339"/>
        <v>210.02069118549394</v>
      </c>
      <c r="K1446" s="4">
        <f t="shared" ca="1" si="340"/>
        <v>0.40777742602901412</v>
      </c>
      <c r="L1446" s="4">
        <f t="shared" ca="1" si="341"/>
        <v>0.11432452706696949</v>
      </c>
      <c r="M1446" s="4">
        <f t="shared" ca="1" si="342"/>
        <v>0.82041220549498917</v>
      </c>
      <c r="N1446" s="4">
        <f t="shared" ca="1" si="344"/>
        <v>3</v>
      </c>
      <c r="O1446" s="4">
        <f t="shared" ca="1" si="343"/>
        <v>0</v>
      </c>
    </row>
    <row r="1447" spans="1:15" x14ac:dyDescent="0.2">
      <c r="A1447">
        <f t="shared" si="333"/>
        <v>2880</v>
      </c>
      <c r="B1447" s="4" t="b">
        <f t="shared" si="334"/>
        <v>1</v>
      </c>
      <c r="C1447" s="5" t="b">
        <f t="shared" si="332"/>
        <v>1</v>
      </c>
      <c r="D1447" s="4">
        <f t="shared" ca="1" si="335"/>
        <v>3</v>
      </c>
      <c r="E1447" s="15">
        <f t="shared" si="336"/>
        <v>2880</v>
      </c>
      <c r="F1447" s="4">
        <f t="shared" ca="1" si="337"/>
        <v>0</v>
      </c>
      <c r="G1447" s="6">
        <f>IF(C1447,VLOOKUP(A1447,RawData!A:C,3,FALSE),"")</f>
        <v>2.9491999999999998</v>
      </c>
      <c r="H1447" s="9">
        <f>IF(C1447,VLOOKUP(A1447,RawData!A:D,4,FALSE),"")</f>
        <v>210.12676506331201</v>
      </c>
      <c r="I1447" s="5" t="b">
        <f t="shared" si="338"/>
        <v>1</v>
      </c>
      <c r="J1447" s="4">
        <f t="shared" ca="1" si="339"/>
        <v>209.99724904335611</v>
      </c>
      <c r="K1447" s="4">
        <f t="shared" ca="1" si="340"/>
        <v>0.41464595271935423</v>
      </c>
      <c r="L1447" s="4">
        <f t="shared" ca="1" si="341"/>
        <v>0.11359495559491961</v>
      </c>
      <c r="M1447" s="4">
        <f t="shared" ca="1" si="342"/>
        <v>0.76483748986100863</v>
      </c>
      <c r="N1447" s="4">
        <f t="shared" ca="1" si="344"/>
        <v>3</v>
      </c>
      <c r="O1447" s="4">
        <f t="shared" ca="1" si="343"/>
        <v>0</v>
      </c>
    </row>
    <row r="1448" spans="1:15" x14ac:dyDescent="0.2">
      <c r="A1448">
        <f t="shared" si="333"/>
        <v>2882</v>
      </c>
      <c r="B1448" s="4" t="b">
        <f t="shared" si="334"/>
        <v>1</v>
      </c>
      <c r="C1448" s="5" t="b">
        <f t="shared" si="332"/>
        <v>1</v>
      </c>
      <c r="D1448" s="4">
        <f t="shared" ca="1" si="335"/>
        <v>3</v>
      </c>
      <c r="E1448" s="15">
        <f t="shared" si="336"/>
        <v>2882</v>
      </c>
      <c r="F1448" s="4">
        <f t="shared" ca="1" si="337"/>
        <v>0</v>
      </c>
      <c r="G1448" s="6">
        <f>IF(C1448,VLOOKUP(A1448,RawData!A:C,3,FALSE),"")</f>
        <v>2.9491999999999998</v>
      </c>
      <c r="H1448" s="9">
        <f>IF(C1448,VLOOKUP(A1448,RawData!A:D,4,FALSE),"")</f>
        <v>210.055354063312</v>
      </c>
      <c r="I1448" s="5" t="b">
        <f t="shared" si="338"/>
        <v>1</v>
      </c>
      <c r="J1448" s="4">
        <f t="shared" ca="1" si="339"/>
        <v>209.97524521840606</v>
      </c>
      <c r="K1448" s="4">
        <f t="shared" ca="1" si="340"/>
        <v>0.41742854662231821</v>
      </c>
      <c r="L1448" s="4">
        <f t="shared" ca="1" si="341"/>
        <v>0.11443942366389592</v>
      </c>
      <c r="M1448" s="4">
        <f t="shared" ca="1" si="342"/>
        <v>0.72057057345099906</v>
      </c>
      <c r="N1448" s="4">
        <f t="shared" ca="1" si="344"/>
        <v>3</v>
      </c>
      <c r="O1448" s="4">
        <f t="shared" ca="1" si="343"/>
        <v>0</v>
      </c>
    </row>
    <row r="1449" spans="1:15" x14ac:dyDescent="0.2">
      <c r="A1449">
        <f t="shared" si="333"/>
        <v>2884</v>
      </c>
      <c r="B1449" s="4" t="b">
        <f t="shared" si="334"/>
        <v>1</v>
      </c>
      <c r="C1449" s="5" t="b">
        <f t="shared" si="332"/>
        <v>1</v>
      </c>
      <c r="D1449" s="4">
        <f t="shared" ca="1" si="335"/>
        <v>3</v>
      </c>
      <c r="E1449" s="15">
        <f t="shared" si="336"/>
        <v>2884</v>
      </c>
      <c r="F1449" s="4">
        <f t="shared" ca="1" si="337"/>
        <v>0</v>
      </c>
      <c r="G1449" s="6">
        <f>IF(C1449,VLOOKUP(A1449,RawData!A:C,3,FALSE),"")</f>
        <v>2.9491999999999998</v>
      </c>
      <c r="H1449" s="9">
        <f>IF(C1449,VLOOKUP(A1449,RawData!A:D,4,FALSE),"")</f>
        <v>209.97295606331201</v>
      </c>
      <c r="I1449" s="5" t="b">
        <f t="shared" si="338"/>
        <v>1</v>
      </c>
      <c r="J1449" s="4">
        <f t="shared" ca="1" si="339"/>
        <v>209.95448181092075</v>
      </c>
      <c r="K1449" s="4">
        <f t="shared" ca="1" si="340"/>
        <v>0.41595836444150791</v>
      </c>
      <c r="L1449" s="4">
        <f t="shared" ca="1" si="341"/>
        <v>0.11722267051297308</v>
      </c>
      <c r="M1449" s="4">
        <f t="shared" ca="1" si="342"/>
        <v>0.67694648986301331</v>
      </c>
      <c r="N1449" s="4">
        <f t="shared" ca="1" si="344"/>
        <v>3</v>
      </c>
      <c r="O1449" s="4">
        <f t="shared" ca="1" si="343"/>
        <v>0</v>
      </c>
    </row>
    <row r="1450" spans="1:15" x14ac:dyDescent="0.2">
      <c r="A1450">
        <f t="shared" si="333"/>
        <v>2886</v>
      </c>
      <c r="B1450" s="4" t="b">
        <f t="shared" si="334"/>
        <v>1</v>
      </c>
      <c r="C1450" s="5" t="b">
        <f t="shared" si="332"/>
        <v>1</v>
      </c>
      <c r="D1450" s="4">
        <f t="shared" ca="1" si="335"/>
        <v>3</v>
      </c>
      <c r="E1450" s="15">
        <f t="shared" si="336"/>
        <v>2886</v>
      </c>
      <c r="F1450" s="4">
        <f t="shared" ca="1" si="337"/>
        <v>0</v>
      </c>
      <c r="G1450" s="6">
        <f>IF(C1450,VLOOKUP(A1450,RawData!A:C,3,FALSE),"")</f>
        <v>2.9491999999999998</v>
      </c>
      <c r="H1450" s="9">
        <f>IF(C1450,VLOOKUP(A1450,RawData!A:D,4,FALSE),"")</f>
        <v>209.88021583753999</v>
      </c>
      <c r="I1450" s="5" t="b">
        <f t="shared" si="338"/>
        <v>1</v>
      </c>
      <c r="J1450" s="4">
        <f t="shared" ca="1" si="339"/>
        <v>209.93494840991207</v>
      </c>
      <c r="K1450" s="4">
        <f t="shared" ca="1" si="340"/>
        <v>0.41006856666112412</v>
      </c>
      <c r="L1450" s="4">
        <f t="shared" ca="1" si="341"/>
        <v>0.1222991173871435</v>
      </c>
      <c r="M1450" s="4">
        <f t="shared" ca="1" si="342"/>
        <v>0.62782934767901111</v>
      </c>
      <c r="N1450" s="4">
        <f t="shared" ca="1" si="344"/>
        <v>3</v>
      </c>
      <c r="O1450" s="4">
        <f t="shared" ca="1" si="343"/>
        <v>0</v>
      </c>
    </row>
    <row r="1451" spans="1:15" x14ac:dyDescent="0.2">
      <c r="A1451">
        <f t="shared" si="333"/>
        <v>2888</v>
      </c>
      <c r="B1451" s="4" t="b">
        <f t="shared" si="334"/>
        <v>1</v>
      </c>
      <c r="C1451" s="5" t="b">
        <f t="shared" si="332"/>
        <v>1</v>
      </c>
      <c r="D1451" s="4">
        <f t="shared" ca="1" si="335"/>
        <v>3</v>
      </c>
      <c r="E1451" s="15">
        <f t="shared" si="336"/>
        <v>2888</v>
      </c>
      <c r="F1451" s="4">
        <f t="shared" ca="1" si="337"/>
        <v>0</v>
      </c>
      <c r="G1451" s="6">
        <f>IF(C1451,VLOOKUP(A1451,RawData!A:C,3,FALSE),"")</f>
        <v>2.9491999999999998</v>
      </c>
      <c r="H1451" s="9">
        <f>IF(C1451,VLOOKUP(A1451,RawData!A:D,4,FALSE),"")</f>
        <v>209.78651092113</v>
      </c>
      <c r="I1451" s="5" t="b">
        <f t="shared" si="338"/>
        <v>1</v>
      </c>
      <c r="J1451" s="4">
        <f t="shared" ca="1" si="339"/>
        <v>209.91683261991659</v>
      </c>
      <c r="K1451" s="4">
        <f t="shared" ca="1" si="340"/>
        <v>0.39939441404206377</v>
      </c>
      <c r="L1451" s="4">
        <f t="shared" ca="1" si="341"/>
        <v>0.13034644979492782</v>
      </c>
      <c r="M1451" s="4">
        <f t="shared" ca="1" si="342"/>
        <v>0.5835624898609808</v>
      </c>
      <c r="N1451" s="4">
        <f t="shared" ca="1" si="344"/>
        <v>3</v>
      </c>
      <c r="O1451" s="4">
        <f t="shared" ca="1" si="343"/>
        <v>0</v>
      </c>
    </row>
    <row r="1452" spans="1:15" x14ac:dyDescent="0.2">
      <c r="A1452">
        <f t="shared" si="333"/>
        <v>2890</v>
      </c>
      <c r="B1452" s="4" t="b">
        <f t="shared" si="334"/>
        <v>1</v>
      </c>
      <c r="C1452" s="5" t="b">
        <f t="shared" si="332"/>
        <v>1</v>
      </c>
      <c r="D1452" s="4">
        <f t="shared" ca="1" si="335"/>
        <v>3</v>
      </c>
      <c r="E1452" s="15">
        <f t="shared" si="336"/>
        <v>2890</v>
      </c>
      <c r="F1452" s="4">
        <f t="shared" ca="1" si="337"/>
        <v>0</v>
      </c>
      <c r="G1452" s="6">
        <f>IF(C1452,VLOOKUP(A1452,RawData!A:C,3,FALSE),"")</f>
        <v>2.9491999999999998</v>
      </c>
      <c r="H1452" s="9">
        <f>IF(C1452,VLOOKUP(A1452,RawData!A:D,4,FALSE),"")</f>
        <v>209.68278369535801</v>
      </c>
      <c r="I1452" s="5" t="b">
        <f t="shared" si="338"/>
        <v>1</v>
      </c>
      <c r="J1452" s="4">
        <f t="shared" ca="1" si="339"/>
        <v>209.89996756916011</v>
      </c>
      <c r="K1452" s="4">
        <f t="shared" ca="1" si="340"/>
        <v>0.38411310013268007</v>
      </c>
      <c r="L1452" s="4">
        <f t="shared" ca="1" si="341"/>
        <v>0.14177093890648962</v>
      </c>
      <c r="M1452" s="4">
        <f t="shared" ca="1" si="342"/>
        <v>0.52378214690099867</v>
      </c>
      <c r="N1452" s="4">
        <f t="shared" ca="1" si="344"/>
        <v>3</v>
      </c>
      <c r="O1452" s="4">
        <f t="shared" ca="1" si="343"/>
        <v>0</v>
      </c>
    </row>
    <row r="1453" spans="1:15" x14ac:dyDescent="0.2">
      <c r="A1453">
        <f t="shared" si="333"/>
        <v>2892</v>
      </c>
      <c r="B1453" s="4" t="b">
        <f t="shared" si="334"/>
        <v>1</v>
      </c>
      <c r="C1453" s="5" t="b">
        <f t="shared" si="332"/>
        <v>1</v>
      </c>
      <c r="D1453" s="4">
        <f t="shared" ca="1" si="335"/>
        <v>3</v>
      </c>
      <c r="E1453" s="15">
        <f t="shared" si="336"/>
        <v>2892</v>
      </c>
      <c r="F1453" s="4">
        <f t="shared" ca="1" si="337"/>
        <v>0</v>
      </c>
      <c r="G1453" s="6">
        <f>IF(C1453,VLOOKUP(A1453,RawData!A:C,3,FALSE),"")</f>
        <v>2.9491999999999998</v>
      </c>
      <c r="H1453" s="9">
        <f>IF(C1453,VLOOKUP(A1453,RawData!A:D,4,FALSE),"")</f>
        <v>209.58358483753901</v>
      </c>
      <c r="I1453" s="5" t="b">
        <f t="shared" si="338"/>
        <v>1</v>
      </c>
      <c r="J1453" s="4">
        <f t="shared" ca="1" si="339"/>
        <v>209.88502056253125</v>
      </c>
      <c r="K1453" s="4">
        <f t="shared" ca="1" si="340"/>
        <v>0.36440178622322605</v>
      </c>
      <c r="L1453" s="4">
        <f t="shared" ca="1" si="341"/>
        <v>0.15741702242286237</v>
      </c>
      <c r="M1453" s="4">
        <f t="shared" ca="1" si="342"/>
        <v>0.46852834767798868</v>
      </c>
      <c r="N1453" s="4">
        <f t="shared" ca="1" si="344"/>
        <v>3</v>
      </c>
      <c r="O1453" s="4">
        <f t="shared" ca="1" si="343"/>
        <v>0</v>
      </c>
    </row>
    <row r="1454" spans="1:15" x14ac:dyDescent="0.2">
      <c r="A1454">
        <f t="shared" si="333"/>
        <v>2894</v>
      </c>
      <c r="B1454" s="4" t="b">
        <f t="shared" si="334"/>
        <v>1</v>
      </c>
      <c r="C1454" s="5" t="b">
        <f t="shared" si="332"/>
        <v>1</v>
      </c>
      <c r="D1454" s="4">
        <f t="shared" ca="1" si="335"/>
        <v>3</v>
      </c>
      <c r="E1454" s="15">
        <f t="shared" si="336"/>
        <v>2894</v>
      </c>
      <c r="F1454" s="4">
        <f t="shared" ca="1" si="337"/>
        <v>0</v>
      </c>
      <c r="G1454" s="6">
        <f>IF(C1454,VLOOKUP(A1454,RawData!A:C,3,FALSE),"")</f>
        <v>2.9687000000000001</v>
      </c>
      <c r="H1454" s="9">
        <f>IF(C1454,VLOOKUP(A1454,RawData!A:D,4,FALSE),"")</f>
        <v>209.47404369535701</v>
      </c>
      <c r="I1454" s="5" t="b">
        <f t="shared" si="338"/>
        <v>1</v>
      </c>
      <c r="J1454" s="4">
        <f t="shared" ca="1" si="339"/>
        <v>209.8716891273744</v>
      </c>
      <c r="K1454" s="4">
        <f t="shared" ca="1" si="340"/>
        <v>0.34042731560998618</v>
      </c>
      <c r="L1454" s="4">
        <f t="shared" ca="1" si="341"/>
        <v>0.17647144432186224</v>
      </c>
      <c r="M1454" s="4">
        <f t="shared" ca="1" si="342"/>
        <v>0.40261034767900128</v>
      </c>
      <c r="N1454" s="4">
        <f t="shared" ca="1" si="344"/>
        <v>3</v>
      </c>
      <c r="O1454" s="4">
        <f t="shared" ca="1" si="343"/>
        <v>0</v>
      </c>
    </row>
    <row r="1455" spans="1:15" x14ac:dyDescent="0.2">
      <c r="A1455">
        <f t="shared" si="333"/>
        <v>2896</v>
      </c>
      <c r="B1455" s="4" t="b">
        <f t="shared" si="334"/>
        <v>1</v>
      </c>
      <c r="C1455" s="5" t="b">
        <f t="shared" si="332"/>
        <v>1</v>
      </c>
      <c r="D1455" s="4">
        <f t="shared" ca="1" si="335"/>
        <v>3</v>
      </c>
      <c r="E1455" s="15">
        <f t="shared" si="336"/>
        <v>2896</v>
      </c>
      <c r="F1455" s="4">
        <f t="shared" ca="1" si="337"/>
        <v>0</v>
      </c>
      <c r="G1455" s="6">
        <f>IF(C1455,VLOOKUP(A1455,RawData!A:C,3,FALSE),"")</f>
        <v>2.9491999999999998</v>
      </c>
      <c r="H1455" s="9">
        <f>IF(C1455,VLOOKUP(A1455,RawData!A:D,4,FALSE),"")</f>
        <v>209.363858778946</v>
      </c>
      <c r="I1455" s="5" t="b">
        <f t="shared" si="338"/>
        <v>1</v>
      </c>
      <c r="J1455" s="4">
        <f t="shared" ca="1" si="339"/>
        <v>209.86029647288782</v>
      </c>
      <c r="K1455" s="4">
        <f t="shared" ca="1" si="340"/>
        <v>0.31116805704357375</v>
      </c>
      <c r="L1455" s="4">
        <f t="shared" ca="1" si="341"/>
        <v>0.19647416128222517</v>
      </c>
      <c r="M1455" s="4">
        <f t="shared" ca="1" si="342"/>
        <v>0.32635006331301497</v>
      </c>
      <c r="N1455" s="4">
        <f t="shared" ca="1" si="344"/>
        <v>3</v>
      </c>
      <c r="O1455" s="4">
        <f t="shared" ca="1" si="343"/>
        <v>0</v>
      </c>
    </row>
    <row r="1456" spans="1:15" x14ac:dyDescent="0.2">
      <c r="A1456">
        <f t="shared" si="333"/>
        <v>2898</v>
      </c>
      <c r="B1456" s="4" t="b">
        <f t="shared" si="334"/>
        <v>1</v>
      </c>
      <c r="C1456" s="5" t="b">
        <f t="shared" si="332"/>
        <v>1</v>
      </c>
      <c r="D1456" s="4">
        <f t="shared" ca="1" si="335"/>
        <v>3</v>
      </c>
      <c r="E1456" s="15">
        <f t="shared" si="336"/>
        <v>2898</v>
      </c>
      <c r="F1456" s="4">
        <f t="shared" ca="1" si="337"/>
        <v>0</v>
      </c>
      <c r="G1456" s="6">
        <f>IF(C1456,VLOOKUP(A1456,RawData!A:C,3,FALSE),"")</f>
        <v>2.9491999999999998</v>
      </c>
      <c r="H1456" s="9">
        <f>IF(C1456,VLOOKUP(A1456,RawData!A:D,4,FALSE),"")</f>
        <v>209.29665334767799</v>
      </c>
      <c r="I1456" s="5" t="b">
        <f t="shared" si="338"/>
        <v>1</v>
      </c>
      <c r="J1456" s="4">
        <f t="shared" ca="1" si="339"/>
        <v>209.85136385605213</v>
      </c>
      <c r="K1456" s="4">
        <f t="shared" ca="1" si="340"/>
        <v>0.27622805923809324</v>
      </c>
      <c r="L1456" s="4">
        <f t="shared" ca="1" si="341"/>
        <v>0.21597641476014928</v>
      </c>
      <c r="M1456" s="4">
        <f t="shared" ca="1" si="342"/>
        <v>0.24944512190700152</v>
      </c>
      <c r="N1456" s="4">
        <f t="shared" ca="1" si="344"/>
        <v>3</v>
      </c>
      <c r="O1456" s="4">
        <f t="shared" ca="1" si="343"/>
        <v>0</v>
      </c>
    </row>
    <row r="1457" spans="1:15" x14ac:dyDescent="0.2">
      <c r="A1457">
        <f t="shared" si="333"/>
        <v>2900</v>
      </c>
      <c r="B1457" s="4" t="b">
        <f t="shared" si="334"/>
        <v>1</v>
      </c>
      <c r="C1457" s="5" t="b">
        <f t="shared" si="332"/>
        <v>1</v>
      </c>
      <c r="D1457" s="4">
        <f t="shared" ca="1" si="335"/>
        <v>3</v>
      </c>
      <c r="E1457" s="15">
        <f t="shared" si="336"/>
        <v>2900</v>
      </c>
      <c r="F1457" s="4">
        <f t="shared" ca="1" si="337"/>
        <v>0</v>
      </c>
      <c r="G1457" s="6">
        <f>IF(C1457,VLOOKUP(A1457,RawData!A:C,3,FALSE),"")</f>
        <v>2.9491999999999998</v>
      </c>
      <c r="H1457" s="9">
        <f>IF(C1457,VLOOKUP(A1457,RawData!A:D,4,FALSE),"")</f>
        <v>209.27339285781699</v>
      </c>
      <c r="I1457" s="5" t="b">
        <f t="shared" si="338"/>
        <v>1</v>
      </c>
      <c r="J1457" s="4">
        <f t="shared" ca="1" si="339"/>
        <v>209.84473482175164</v>
      </c>
      <c r="K1457" s="4">
        <f t="shared" ca="1" si="340"/>
        <v>0.23733776178468702</v>
      </c>
      <c r="L1457" s="4">
        <f t="shared" ca="1" si="341"/>
        <v>0.23460305263847658</v>
      </c>
      <c r="M1457" s="4">
        <f t="shared" ca="1" si="342"/>
        <v>0.16704806331199507</v>
      </c>
      <c r="N1457" s="4">
        <f t="shared" ca="1" si="344"/>
        <v>3</v>
      </c>
      <c r="O1457" s="4">
        <f t="shared" ca="1" si="343"/>
        <v>0</v>
      </c>
    </row>
    <row r="1458" spans="1:15" x14ac:dyDescent="0.2">
      <c r="A1458">
        <f t="shared" si="333"/>
        <v>2902</v>
      </c>
      <c r="B1458" s="4" t="b">
        <f t="shared" si="334"/>
        <v>1</v>
      </c>
      <c r="C1458" s="5" t="b">
        <f t="shared" si="332"/>
        <v>1</v>
      </c>
      <c r="D1458" s="4">
        <f t="shared" ca="1" si="335"/>
        <v>3</v>
      </c>
      <c r="E1458" s="15">
        <f t="shared" si="336"/>
        <v>2902</v>
      </c>
      <c r="F1458" s="4">
        <f t="shared" ca="1" si="337"/>
        <v>0</v>
      </c>
      <c r="G1458" s="6">
        <f>IF(C1458,VLOOKUP(A1458,RawData!A:C,3,FALSE),"")</f>
        <v>2.9491999999999998</v>
      </c>
      <c r="H1458" s="9">
        <f>IF(C1458,VLOOKUP(A1458,RawData!A:D,4,FALSE),"")</f>
        <v>209.28890722577199</v>
      </c>
      <c r="I1458" s="5" t="b">
        <f t="shared" si="338"/>
        <v>1</v>
      </c>
      <c r="J1458" s="4">
        <f t="shared" ca="1" si="339"/>
        <v>209.84076375519322</v>
      </c>
      <c r="K1458" s="4">
        <f t="shared" ca="1" si="340"/>
        <v>0.1966235498901483</v>
      </c>
      <c r="L1458" s="4">
        <f t="shared" ca="1" si="341"/>
        <v>0.25235407302702129</v>
      </c>
      <c r="M1458" s="4">
        <f t="shared" ca="1" si="342"/>
        <v>7.4308720350984458E-2</v>
      </c>
      <c r="N1458" s="4">
        <f t="shared" ca="1" si="344"/>
        <v>3</v>
      </c>
      <c r="O1458" s="4">
        <f t="shared" ca="1" si="343"/>
        <v>0</v>
      </c>
    </row>
    <row r="1459" spans="1:15" x14ac:dyDescent="0.2">
      <c r="A1459">
        <f t="shared" si="333"/>
        <v>2904</v>
      </c>
      <c r="B1459" s="4" t="b">
        <f t="shared" si="334"/>
        <v>1</v>
      </c>
      <c r="C1459" s="5" t="b">
        <f t="shared" si="332"/>
        <v>1</v>
      </c>
      <c r="D1459" s="4">
        <f t="shared" ca="1" si="335"/>
        <v>3</v>
      </c>
      <c r="E1459" s="15">
        <f t="shared" si="336"/>
        <v>2904</v>
      </c>
      <c r="F1459" s="4">
        <f t="shared" ca="1" si="337"/>
        <v>0</v>
      </c>
      <c r="G1459" s="6">
        <f>IF(C1459,VLOOKUP(A1459,RawData!A:C,3,FALSE),"")</f>
        <v>2.9491999999999998</v>
      </c>
      <c r="H1459" s="9">
        <f>IF(C1459,VLOOKUP(A1459,RawData!A:D,4,FALSE),"")</f>
        <v>209.34255079450401</v>
      </c>
      <c r="I1459" s="5" t="b">
        <f t="shared" si="338"/>
        <v>1</v>
      </c>
      <c r="J1459" s="4">
        <f t="shared" ca="1" si="339"/>
        <v>209.83892946013191</v>
      </c>
      <c r="K1459" s="4">
        <f t="shared" ca="1" si="340"/>
        <v>0.15602423459245074</v>
      </c>
      <c r="L1459" s="4">
        <f t="shared" ca="1" si="341"/>
        <v>0.26971952653008202</v>
      </c>
      <c r="M1459" s="4">
        <f t="shared" ca="1" si="342"/>
        <v>1.259534767899595E-2</v>
      </c>
      <c r="N1459" s="4">
        <f t="shared" ca="1" si="344"/>
        <v>3</v>
      </c>
      <c r="O1459" s="4">
        <f t="shared" ca="1" si="343"/>
        <v>0</v>
      </c>
    </row>
    <row r="1460" spans="1:15" x14ac:dyDescent="0.2">
      <c r="A1460">
        <f t="shared" si="333"/>
        <v>2906</v>
      </c>
      <c r="B1460" s="4" t="b">
        <f t="shared" si="334"/>
        <v>1</v>
      </c>
      <c r="C1460" s="5" t="b">
        <f t="shared" si="332"/>
        <v>1</v>
      </c>
      <c r="D1460" s="4">
        <f t="shared" ca="1" si="335"/>
        <v>3</v>
      </c>
      <c r="E1460" s="15">
        <f t="shared" si="336"/>
        <v>2906</v>
      </c>
      <c r="F1460" s="4">
        <f t="shared" ca="1" si="337"/>
        <v>0</v>
      </c>
      <c r="G1460" s="6">
        <f>IF(C1460,VLOOKUP(A1460,RawData!A:C,3,FALSE),"")</f>
        <v>2.9491999999999998</v>
      </c>
      <c r="H1460" s="9">
        <f>IF(C1460,VLOOKUP(A1460,RawData!A:D,4,FALSE),"")</f>
        <v>209.42430507887099</v>
      </c>
      <c r="I1460" s="5" t="b">
        <f t="shared" si="338"/>
        <v>1</v>
      </c>
      <c r="J1460" s="4">
        <f t="shared" ca="1" si="339"/>
        <v>209.83853354110408</v>
      </c>
      <c r="K1460" s="4">
        <f t="shared" ca="1" si="340"/>
        <v>0.11731181778185373</v>
      </c>
      <c r="L1460" s="4">
        <f t="shared" ca="1" si="341"/>
        <v>0.28741863436749782</v>
      </c>
      <c r="M1460" s="4">
        <f t="shared" ca="1" si="342"/>
        <v>4.2335710915011759E-2</v>
      </c>
      <c r="N1460" s="4">
        <f t="shared" ca="1" si="344"/>
        <v>3</v>
      </c>
      <c r="O1460" s="4">
        <f t="shared" ca="1" si="343"/>
        <v>0</v>
      </c>
    </row>
    <row r="1461" spans="1:15" x14ac:dyDescent="0.2">
      <c r="A1461">
        <f t="shared" si="333"/>
        <v>2908</v>
      </c>
      <c r="B1461" s="4" t="b">
        <f t="shared" si="334"/>
        <v>1</v>
      </c>
      <c r="C1461" s="5" t="b">
        <f t="shared" si="332"/>
        <v>1</v>
      </c>
      <c r="D1461" s="4">
        <f t="shared" ca="1" si="335"/>
        <v>3</v>
      </c>
      <c r="E1461" s="15">
        <f t="shared" si="336"/>
        <v>2908</v>
      </c>
      <c r="F1461" s="4">
        <f t="shared" ca="1" si="337"/>
        <v>0</v>
      </c>
      <c r="G1461" s="6">
        <f>IF(C1461,VLOOKUP(A1461,RawData!A:C,3,FALSE),"")</f>
        <v>2.9491999999999998</v>
      </c>
      <c r="H1461" s="9">
        <f>IF(C1461,VLOOKUP(A1461,RawData!A:D,4,FALSE),"")</f>
        <v>209.528353221054</v>
      </c>
      <c r="I1461" s="5" t="b">
        <f t="shared" si="338"/>
        <v>1</v>
      </c>
      <c r="J1461" s="4">
        <f t="shared" ca="1" si="339"/>
        <v>209.83938836320544</v>
      </c>
      <c r="K1461" s="4">
        <f t="shared" ca="1" si="340"/>
        <v>8.2122635950810263E-2</v>
      </c>
      <c r="L1461" s="4">
        <f t="shared" ca="1" si="341"/>
        <v>0.30600374031484989</v>
      </c>
      <c r="M1461" s="4">
        <f t="shared" ca="1" si="342"/>
        <v>8.6602568732018881E-2</v>
      </c>
      <c r="N1461" s="4">
        <f t="shared" ca="1" si="344"/>
        <v>3</v>
      </c>
      <c r="O1461" s="4">
        <f t="shared" ca="1" si="343"/>
        <v>0</v>
      </c>
    </row>
    <row r="1462" spans="1:15" x14ac:dyDescent="0.2">
      <c r="A1462">
        <f t="shared" si="333"/>
        <v>2910</v>
      </c>
      <c r="B1462" s="4" t="b">
        <f t="shared" si="334"/>
        <v>1</v>
      </c>
      <c r="C1462" s="5" t="b">
        <f t="shared" si="332"/>
        <v>1</v>
      </c>
      <c r="D1462" s="4">
        <f t="shared" ca="1" si="335"/>
        <v>3</v>
      </c>
      <c r="E1462" s="15">
        <f t="shared" si="336"/>
        <v>2910</v>
      </c>
      <c r="F1462" s="4">
        <f t="shared" ca="1" si="337"/>
        <v>0</v>
      </c>
      <c r="G1462" s="6">
        <f>IF(C1462,VLOOKUP(A1462,RawData!A:C,3,FALSE),"")</f>
        <v>2.9491999999999998</v>
      </c>
      <c r="H1462" s="9">
        <f>IF(C1462,VLOOKUP(A1462,RawData!A:D,4,FALSE),"")</f>
        <v>209.62205902027699</v>
      </c>
      <c r="I1462" s="5" t="b">
        <f t="shared" si="338"/>
        <v>1</v>
      </c>
      <c r="J1462" s="4">
        <f t="shared" ca="1" si="339"/>
        <v>209.84130640733304</v>
      </c>
      <c r="K1462" s="4">
        <f t="shared" ca="1" si="340"/>
        <v>5.0998648474433139E-2</v>
      </c>
      <c r="L1462" s="4">
        <f t="shared" ca="1" si="341"/>
        <v>0.32530806370175469</v>
      </c>
      <c r="M1462" s="4">
        <f t="shared" ca="1" si="342"/>
        <v>0.13054851013899338</v>
      </c>
      <c r="N1462" s="4">
        <f t="shared" ca="1" si="344"/>
        <v>3</v>
      </c>
      <c r="O1462" s="4">
        <f t="shared" ca="1" si="343"/>
        <v>0</v>
      </c>
    </row>
    <row r="1463" spans="1:15" x14ac:dyDescent="0.2">
      <c r="A1463">
        <f t="shared" si="333"/>
        <v>2912</v>
      </c>
      <c r="B1463" s="4" t="b">
        <f t="shared" si="334"/>
        <v>1</v>
      </c>
      <c r="C1463" s="5" t="b">
        <f t="shared" si="332"/>
        <v>1</v>
      </c>
      <c r="D1463" s="4">
        <f t="shared" ca="1" si="335"/>
        <v>3</v>
      </c>
      <c r="E1463" s="15">
        <f t="shared" si="336"/>
        <v>2912</v>
      </c>
      <c r="F1463" s="4">
        <f t="shared" ca="1" si="337"/>
        <v>0</v>
      </c>
      <c r="G1463" s="6">
        <f>IF(C1463,VLOOKUP(A1463,RawData!A:C,3,FALSE),"")</f>
        <v>2.9491999999999998</v>
      </c>
      <c r="H1463" s="9">
        <f>IF(C1463,VLOOKUP(A1463,RawData!A:D,4,FALSE),"")</f>
        <v>209.70477793668701</v>
      </c>
      <c r="I1463" s="5" t="b">
        <f t="shared" si="338"/>
        <v>1</v>
      </c>
      <c r="J1463" s="4">
        <f t="shared" ca="1" si="339"/>
        <v>209.84428764500899</v>
      </c>
      <c r="K1463" s="4">
        <f t="shared" ca="1" si="340"/>
        <v>2.2928547767747887E-2</v>
      </c>
      <c r="L1463" s="4">
        <f t="shared" ca="1" si="341"/>
        <v>0.34479996503742427</v>
      </c>
      <c r="M1463" s="4">
        <f t="shared" ca="1" si="342"/>
        <v>0.16382936795500314</v>
      </c>
      <c r="N1463" s="4">
        <f t="shared" ca="1" si="344"/>
        <v>3</v>
      </c>
      <c r="O1463" s="4">
        <f t="shared" ca="1" si="343"/>
        <v>0</v>
      </c>
    </row>
    <row r="1464" spans="1:15" x14ac:dyDescent="0.2">
      <c r="A1464">
        <f t="shared" si="333"/>
        <v>2914</v>
      </c>
      <c r="B1464" s="4" t="b">
        <f t="shared" si="334"/>
        <v>1</v>
      </c>
      <c r="C1464" s="5" t="b">
        <f t="shared" si="332"/>
        <v>1</v>
      </c>
      <c r="D1464" s="4">
        <f t="shared" ca="1" si="335"/>
        <v>3</v>
      </c>
      <c r="E1464" s="15">
        <f t="shared" si="336"/>
        <v>2914</v>
      </c>
      <c r="F1464" s="4">
        <f t="shared" ca="1" si="337"/>
        <v>0</v>
      </c>
      <c r="G1464" s="6">
        <f>IF(C1464,VLOOKUP(A1464,RawData!A:C,3,FALSE),"")</f>
        <v>2.9491999999999998</v>
      </c>
      <c r="H1464" s="9">
        <f>IF(C1464,VLOOKUP(A1464,RawData!A:D,4,FALSE),"")</f>
        <v>209.78168287809299</v>
      </c>
      <c r="I1464" s="5" t="b">
        <f t="shared" si="338"/>
        <v>1</v>
      </c>
      <c r="J1464" s="4">
        <f t="shared" ca="1" si="339"/>
        <v>209.8478108477305</v>
      </c>
      <c r="K1464" s="4">
        <f t="shared" ca="1" si="340"/>
        <v>2.3063593905021662E-3</v>
      </c>
      <c r="L1464" s="4">
        <f t="shared" ca="1" si="341"/>
        <v>0.36377202021623134</v>
      </c>
      <c r="M1464" s="4">
        <f t="shared" ca="1" si="342"/>
        <v>0.19161728436597514</v>
      </c>
      <c r="N1464" s="4">
        <f t="shared" ca="1" si="344"/>
        <v>3</v>
      </c>
      <c r="O1464" s="4">
        <f t="shared" ca="1" si="343"/>
        <v>0</v>
      </c>
    </row>
    <row r="1465" spans="1:15" x14ac:dyDescent="0.2">
      <c r="A1465">
        <f t="shared" si="333"/>
        <v>2916</v>
      </c>
      <c r="B1465" s="4" t="b">
        <f t="shared" si="334"/>
        <v>1</v>
      </c>
      <c r="C1465" s="5" t="b">
        <f t="shared" si="332"/>
        <v>1</v>
      </c>
      <c r="D1465" s="4">
        <f t="shared" ca="1" si="335"/>
        <v>3</v>
      </c>
      <c r="E1465" s="15">
        <f t="shared" si="336"/>
        <v>2916</v>
      </c>
      <c r="F1465" s="4">
        <f t="shared" ca="1" si="337"/>
        <v>0</v>
      </c>
      <c r="G1465" s="6">
        <f>IF(C1465,VLOOKUP(A1465,RawData!A:C,3,FALSE),"")</f>
        <v>2.9491999999999998</v>
      </c>
      <c r="H1465" s="9">
        <f>IF(C1465,VLOOKUP(A1465,RawData!A:D,4,FALSE),"")</f>
        <v>209.853093936687</v>
      </c>
      <c r="I1465" s="5" t="b">
        <f t="shared" si="338"/>
        <v>1</v>
      </c>
      <c r="J1465" s="4">
        <f t="shared" ca="1" si="339"/>
        <v>209.85187604586545</v>
      </c>
      <c r="K1465" s="4">
        <f t="shared" ca="1" si="340"/>
        <v>2.5070872975391012E-2</v>
      </c>
      <c r="L1465" s="4">
        <f t="shared" ca="1" si="341"/>
        <v>0.38169193001331791</v>
      </c>
      <c r="M1465" s="4">
        <f t="shared" ca="1" si="342"/>
        <v>0.21876136795501111</v>
      </c>
      <c r="N1465" s="4">
        <f t="shared" ca="1" si="344"/>
        <v>3</v>
      </c>
      <c r="O1465" s="4">
        <f t="shared" ca="1" si="343"/>
        <v>0</v>
      </c>
    </row>
    <row r="1466" spans="1:15" x14ac:dyDescent="0.2">
      <c r="A1466">
        <f t="shared" si="333"/>
        <v>2918</v>
      </c>
      <c r="B1466" s="4" t="b">
        <f t="shared" si="334"/>
        <v>1</v>
      </c>
      <c r="C1466" s="5" t="b">
        <f t="shared" si="332"/>
        <v>1</v>
      </c>
      <c r="D1466" s="4">
        <f t="shared" ca="1" si="335"/>
        <v>3</v>
      </c>
      <c r="E1466" s="15">
        <f t="shared" si="336"/>
        <v>2918</v>
      </c>
      <c r="F1466" s="4">
        <f t="shared" ca="1" si="337"/>
        <v>0</v>
      </c>
      <c r="G1466" s="6">
        <f>IF(C1466,VLOOKUP(A1466,RawData!A:C,3,FALSE),"")</f>
        <v>2.9491999999999998</v>
      </c>
      <c r="H1466" s="9">
        <f>IF(C1466,VLOOKUP(A1466,RawData!A:D,4,FALSE),"")</f>
        <v>209.91933379450501</v>
      </c>
      <c r="I1466" s="5" t="b">
        <f t="shared" si="338"/>
        <v>1</v>
      </c>
      <c r="J1466" s="4">
        <f t="shared" ca="1" si="339"/>
        <v>209.85663966605165</v>
      </c>
      <c r="K1466" s="4">
        <f t="shared" ca="1" si="340"/>
        <v>4.535458010855109E-2</v>
      </c>
      <c r="L1466" s="4">
        <f t="shared" ca="1" si="341"/>
        <v>0.39803852275542795</v>
      </c>
      <c r="M1466" s="4">
        <f t="shared" ca="1" si="342"/>
        <v>0.2413771421819888</v>
      </c>
      <c r="N1466" s="4">
        <f t="shared" ca="1" si="344"/>
        <v>3</v>
      </c>
      <c r="O1466" s="4">
        <f t="shared" ca="1" si="343"/>
        <v>0</v>
      </c>
    </row>
    <row r="1467" spans="1:15" x14ac:dyDescent="0.2">
      <c r="A1467">
        <f t="shared" si="333"/>
        <v>2920</v>
      </c>
      <c r="B1467" s="4" t="b">
        <f t="shared" si="334"/>
        <v>1</v>
      </c>
      <c r="C1467" s="5" t="b">
        <f t="shared" si="332"/>
        <v>1</v>
      </c>
      <c r="D1467" s="4">
        <f t="shared" ca="1" si="335"/>
        <v>3</v>
      </c>
      <c r="E1467" s="15">
        <f t="shared" si="336"/>
        <v>2920</v>
      </c>
      <c r="F1467" s="4">
        <f t="shared" ca="1" si="337"/>
        <v>0</v>
      </c>
      <c r="G1467" s="6">
        <f>IF(C1467,VLOOKUP(A1467,RawData!A:C,3,FALSE),"")</f>
        <v>2.9491999999999998</v>
      </c>
      <c r="H1467" s="9">
        <f>IF(C1467,VLOOKUP(A1467,RawData!A:D,4,FALSE),"")</f>
        <v>209.98007971091599</v>
      </c>
      <c r="I1467" s="5" t="b">
        <f t="shared" si="338"/>
        <v>1</v>
      </c>
      <c r="J1467" s="4">
        <f t="shared" ca="1" si="339"/>
        <v>209.86160121443874</v>
      </c>
      <c r="K1467" s="4">
        <f t="shared" ca="1" si="340"/>
        <v>6.3491165492422397E-2</v>
      </c>
      <c r="L1467" s="4">
        <f t="shared" ca="1" si="341"/>
        <v>0.41227949329504554</v>
      </c>
      <c r="M1467" s="4">
        <f t="shared" ca="1" si="342"/>
        <v>0.25753522577198851</v>
      </c>
      <c r="N1467" s="4">
        <f t="shared" ca="1" si="344"/>
        <v>3</v>
      </c>
      <c r="O1467" s="4">
        <f t="shared" ca="1" si="343"/>
        <v>0</v>
      </c>
    </row>
    <row r="1468" spans="1:15" x14ac:dyDescent="0.2">
      <c r="A1468">
        <f t="shared" si="333"/>
        <v>2922</v>
      </c>
      <c r="B1468" s="4" t="b">
        <f t="shared" si="334"/>
        <v>1</v>
      </c>
      <c r="C1468" s="5" t="b">
        <f t="shared" si="332"/>
        <v>1</v>
      </c>
      <c r="D1468" s="4">
        <f t="shared" ca="1" si="335"/>
        <v>3</v>
      </c>
      <c r="E1468" s="15">
        <f t="shared" si="336"/>
        <v>2922</v>
      </c>
      <c r="F1468" s="4">
        <f t="shared" ca="1" si="337"/>
        <v>0</v>
      </c>
      <c r="G1468" s="6">
        <f>IF(C1468,VLOOKUP(A1468,RawData!A:C,3,FALSE),"")</f>
        <v>2.9491999999999998</v>
      </c>
      <c r="H1468" s="9">
        <f>IF(C1468,VLOOKUP(A1468,RawData!A:D,4,FALSE),"")</f>
        <v>210.040504652322</v>
      </c>
      <c r="I1468" s="5" t="b">
        <f t="shared" si="338"/>
        <v>1</v>
      </c>
      <c r="J1468" s="4">
        <f t="shared" ca="1" si="339"/>
        <v>209.86672960612208</v>
      </c>
      <c r="K1468" s="4">
        <f t="shared" ca="1" si="340"/>
        <v>7.9157359193004595E-2</v>
      </c>
      <c r="L1468" s="4">
        <f t="shared" ca="1" si="341"/>
        <v>0.42423833856398119</v>
      </c>
      <c r="M1468" s="4">
        <f t="shared" ca="1" si="342"/>
        <v>0.25817900000200211</v>
      </c>
      <c r="N1468" s="4">
        <f t="shared" ca="1" si="344"/>
        <v>3</v>
      </c>
      <c r="O1468" s="4">
        <f t="shared" ca="1" si="343"/>
        <v>0</v>
      </c>
    </row>
    <row r="1469" spans="1:15" x14ac:dyDescent="0.2">
      <c r="A1469">
        <f t="shared" si="333"/>
        <v>2924</v>
      </c>
      <c r="B1469" s="4" t="b">
        <f t="shared" si="334"/>
        <v>1</v>
      </c>
      <c r="C1469" s="5" t="b">
        <f t="shared" si="332"/>
        <v>1</v>
      </c>
      <c r="D1469" s="4">
        <f t="shared" ca="1" si="335"/>
        <v>3</v>
      </c>
      <c r="E1469" s="15">
        <f t="shared" si="336"/>
        <v>2924</v>
      </c>
      <c r="F1469" s="4">
        <f t="shared" ca="1" si="337"/>
        <v>0</v>
      </c>
      <c r="G1469" s="6">
        <f>IF(C1469,VLOOKUP(A1469,RawData!A:C,3,FALSE),"")</f>
        <v>2.9491999999999998</v>
      </c>
      <c r="H1469" s="9">
        <f>IF(C1469,VLOOKUP(A1469,RawData!A:D,4,FALSE),"")</f>
        <v>210.09575851013801</v>
      </c>
      <c r="I1469" s="5" t="b">
        <f t="shared" si="338"/>
        <v>1</v>
      </c>
      <c r="J1469" s="4">
        <f t="shared" ca="1" si="339"/>
        <v>209.87152437572911</v>
      </c>
      <c r="K1469" s="4">
        <f t="shared" ca="1" si="340"/>
        <v>9.2499178750188094E-2</v>
      </c>
      <c r="L1469" s="4">
        <f t="shared" ca="1" si="341"/>
        <v>0.43338344742298318</v>
      </c>
      <c r="M1469" s="4">
        <f t="shared" ca="1" si="342"/>
        <v>0.25817900000097893</v>
      </c>
      <c r="N1469" s="4">
        <f t="shared" ca="1" si="344"/>
        <v>3</v>
      </c>
      <c r="O1469" s="4">
        <f t="shared" ca="1" si="343"/>
        <v>0</v>
      </c>
    </row>
    <row r="1470" spans="1:15" x14ac:dyDescent="0.2">
      <c r="A1470">
        <f t="shared" si="333"/>
        <v>2926</v>
      </c>
      <c r="B1470" s="4" t="b">
        <f t="shared" si="334"/>
        <v>1</v>
      </c>
      <c r="C1470" s="5" t="b">
        <f t="shared" si="332"/>
        <v>1</v>
      </c>
      <c r="D1470" s="4">
        <f t="shared" ca="1" si="335"/>
        <v>3</v>
      </c>
      <c r="E1470" s="15">
        <f t="shared" si="336"/>
        <v>2926</v>
      </c>
      <c r="F1470" s="4">
        <f t="shared" ca="1" si="337"/>
        <v>0</v>
      </c>
      <c r="G1470" s="6">
        <f>IF(C1470,VLOOKUP(A1470,RawData!A:C,3,FALSE),"")</f>
        <v>2.9491999999999998</v>
      </c>
      <c r="H1470" s="9">
        <f>IF(C1470,VLOOKUP(A1470,RawData!A:D,4,FALSE),"")</f>
        <v>210.14519656873199</v>
      </c>
      <c r="I1470" s="5" t="b">
        <f t="shared" si="338"/>
        <v>1</v>
      </c>
      <c r="J1470" s="4">
        <f t="shared" ca="1" si="339"/>
        <v>209.87698638759866</v>
      </c>
      <c r="K1470" s="4">
        <f t="shared" ca="1" si="340"/>
        <v>0.10353744613999538</v>
      </c>
      <c r="L1470" s="4">
        <f t="shared" ca="1" si="341"/>
        <v>0.43950575819724236</v>
      </c>
      <c r="M1470" s="4">
        <f t="shared" ca="1" si="342"/>
        <v>0.27950728436599093</v>
      </c>
      <c r="N1470" s="4">
        <f t="shared" ca="1" si="344"/>
        <v>3</v>
      </c>
      <c r="O1470" s="4">
        <f t="shared" ca="1" si="343"/>
        <v>0</v>
      </c>
    </row>
    <row r="1471" spans="1:15" x14ac:dyDescent="0.2">
      <c r="A1471">
        <f t="shared" si="333"/>
        <v>2928</v>
      </c>
      <c r="B1471" s="4" t="b">
        <f t="shared" si="334"/>
        <v>1</v>
      </c>
      <c r="C1471" s="5" t="b">
        <f t="shared" si="332"/>
        <v>1</v>
      </c>
      <c r="D1471" s="4">
        <f t="shared" ca="1" si="335"/>
        <v>3</v>
      </c>
      <c r="E1471" s="15">
        <f t="shared" si="336"/>
        <v>2928</v>
      </c>
      <c r="F1471" s="4">
        <f t="shared" ca="1" si="337"/>
        <v>0</v>
      </c>
      <c r="G1471" s="6">
        <f>IF(C1471,VLOOKUP(A1471,RawData!A:C,3,FALSE),"")</f>
        <v>2.9491999999999998</v>
      </c>
      <c r="H1471" s="9">
        <f>IF(C1471,VLOOKUP(A1471,RawData!A:D,4,FALSE),"")</f>
        <v>210.194635510138</v>
      </c>
      <c r="I1471" s="5" t="b">
        <f t="shared" si="338"/>
        <v>1</v>
      </c>
      <c r="J1471" s="4">
        <f t="shared" ca="1" si="339"/>
        <v>209.88472083447286</v>
      </c>
      <c r="K1471" s="4">
        <f t="shared" ca="1" si="340"/>
        <v>0.11159447585384896</v>
      </c>
      <c r="L1471" s="4">
        <f t="shared" ca="1" si="341"/>
        <v>0.4429597168291366</v>
      </c>
      <c r="M1471" s="4">
        <f t="shared" ca="1" si="342"/>
        <v>0.3069732843670181</v>
      </c>
      <c r="N1471" s="4">
        <f t="shared" ca="1" si="344"/>
        <v>3</v>
      </c>
      <c r="O1471" s="4">
        <f t="shared" ca="1" si="343"/>
        <v>0</v>
      </c>
    </row>
    <row r="1472" spans="1:15" x14ac:dyDescent="0.2">
      <c r="A1472">
        <f t="shared" si="333"/>
        <v>2930</v>
      </c>
      <c r="B1472" s="4" t="b">
        <f t="shared" si="334"/>
        <v>1</v>
      </c>
      <c r="C1472" s="5" t="b">
        <f t="shared" si="332"/>
        <v>1</v>
      </c>
      <c r="D1472" s="4">
        <f t="shared" ca="1" si="335"/>
        <v>3</v>
      </c>
      <c r="E1472" s="15">
        <f t="shared" si="336"/>
        <v>2930</v>
      </c>
      <c r="F1472" s="4">
        <f t="shared" ca="1" si="337"/>
        <v>0</v>
      </c>
      <c r="G1472" s="6">
        <f>IF(C1472,VLOOKUP(A1472,RawData!A:C,3,FALSE),"")</f>
        <v>2.9491999999999998</v>
      </c>
      <c r="H1472" s="9">
        <f>IF(C1472,VLOOKUP(A1472,RawData!A:D,4,FALSE),"")</f>
        <v>210.238580568733</v>
      </c>
      <c r="I1472" s="5" t="b">
        <f t="shared" si="338"/>
        <v>1</v>
      </c>
      <c r="J1472" s="4">
        <f t="shared" ca="1" si="339"/>
        <v>209.8945920490639</v>
      </c>
      <c r="K1472" s="4">
        <f t="shared" ca="1" si="340"/>
        <v>0.1168163120194663</v>
      </c>
      <c r="L1472" s="4">
        <f t="shared" ca="1" si="341"/>
        <v>0.4432351713344076</v>
      </c>
      <c r="M1472" s="4">
        <f t="shared" ca="1" si="342"/>
        <v>0.32926814218302525</v>
      </c>
      <c r="N1472" s="4">
        <f t="shared" ca="1" si="344"/>
        <v>3</v>
      </c>
      <c r="O1472" s="4">
        <f t="shared" ca="1" si="343"/>
        <v>0</v>
      </c>
    </row>
    <row r="1473" spans="1:15" x14ac:dyDescent="0.2">
      <c r="A1473">
        <f t="shared" si="333"/>
        <v>2932</v>
      </c>
      <c r="B1473" s="4" t="b">
        <f t="shared" si="334"/>
        <v>1</v>
      </c>
      <c r="C1473" s="5" t="b">
        <f t="shared" si="332"/>
        <v>1</v>
      </c>
      <c r="D1473" s="4">
        <f t="shared" ca="1" si="335"/>
        <v>3</v>
      </c>
      <c r="E1473" s="15">
        <f t="shared" si="336"/>
        <v>2932</v>
      </c>
      <c r="F1473" s="4">
        <f t="shared" ca="1" si="337"/>
        <v>0</v>
      </c>
      <c r="G1473" s="6">
        <f>IF(C1473,VLOOKUP(A1473,RawData!A:C,3,FALSE),"")</f>
        <v>2.9491999999999998</v>
      </c>
      <c r="H1473" s="9">
        <f>IF(C1473,VLOOKUP(A1473,RawData!A:D,4,FALSE),"")</f>
        <v>210.28252556873301</v>
      </c>
      <c r="I1473" s="5" t="b">
        <f t="shared" si="338"/>
        <v>1</v>
      </c>
      <c r="J1473" s="4">
        <f t="shared" ca="1" si="339"/>
        <v>209.90572444803018</v>
      </c>
      <c r="K1473" s="4">
        <f t="shared" ca="1" si="340"/>
        <v>0.11902579145598224</v>
      </c>
      <c r="L1473" s="4">
        <f t="shared" ca="1" si="341"/>
        <v>0.44015492627443109</v>
      </c>
      <c r="M1473" s="4">
        <f t="shared" ca="1" si="342"/>
        <v>0.32958999999999605</v>
      </c>
      <c r="N1473" s="4">
        <f t="shared" ca="1" si="344"/>
        <v>3</v>
      </c>
      <c r="O1473" s="4">
        <f t="shared" ca="1" si="343"/>
        <v>0</v>
      </c>
    </row>
    <row r="1474" spans="1:15" x14ac:dyDescent="0.2">
      <c r="A1474">
        <f t="shared" si="333"/>
        <v>2934</v>
      </c>
      <c r="B1474" s="4" t="b">
        <f t="shared" si="334"/>
        <v>1</v>
      </c>
      <c r="C1474" s="5" t="b">
        <f t="shared" si="332"/>
        <v>1</v>
      </c>
      <c r="D1474" s="4">
        <f t="shared" ca="1" si="335"/>
        <v>3</v>
      </c>
      <c r="E1474" s="15">
        <f t="shared" si="336"/>
        <v>2934</v>
      </c>
      <c r="F1474" s="4">
        <f t="shared" ca="1" si="337"/>
        <v>0</v>
      </c>
      <c r="G1474" s="6">
        <f>IF(C1474,VLOOKUP(A1474,RawData!A:C,3,FALSE),"")</f>
        <v>2.9491999999999998</v>
      </c>
      <c r="H1474" s="9">
        <f>IF(C1474,VLOOKUP(A1474,RawData!A:D,4,FALSE),"")</f>
        <v>210.29997114218301</v>
      </c>
      <c r="I1474" s="5" t="b">
        <f t="shared" si="338"/>
        <v>1</v>
      </c>
      <c r="J1474" s="4">
        <f t="shared" ca="1" si="339"/>
        <v>209.91740919455225</v>
      </c>
      <c r="K1474" s="4">
        <f t="shared" ca="1" si="340"/>
        <v>0.11874411229862858</v>
      </c>
      <c r="L1474" s="4">
        <f t="shared" ca="1" si="341"/>
        <v>0.43285308491942942</v>
      </c>
      <c r="M1474" s="4">
        <f t="shared" ca="1" si="342"/>
        <v>0.30858357345098852</v>
      </c>
      <c r="N1474" s="4">
        <f t="shared" ca="1" si="344"/>
        <v>3</v>
      </c>
      <c r="O1474" s="4">
        <f t="shared" ca="1" si="343"/>
        <v>0</v>
      </c>
    </row>
    <row r="1475" spans="1:15" x14ac:dyDescent="0.2">
      <c r="A1475">
        <f t="shared" si="333"/>
        <v>2936</v>
      </c>
      <c r="B1475" s="4" t="b">
        <f t="shared" si="334"/>
        <v>1</v>
      </c>
      <c r="C1475" s="5" t="b">
        <f t="shared" si="332"/>
        <v>1</v>
      </c>
      <c r="D1475" s="4">
        <f t="shared" ca="1" si="335"/>
        <v>3</v>
      </c>
      <c r="E1475" s="15">
        <f t="shared" si="336"/>
        <v>2936</v>
      </c>
      <c r="F1475" s="4">
        <f t="shared" ca="1" si="337"/>
        <v>0</v>
      </c>
      <c r="G1475" s="6">
        <f>IF(C1475,VLOOKUP(A1475,RawData!A:C,3,FALSE),"")</f>
        <v>2.9491999999999998</v>
      </c>
      <c r="H1475" s="9">
        <f>IF(C1475,VLOOKUP(A1475,RawData!A:D,4,FALSE),"")</f>
        <v>210.30029300000001</v>
      </c>
      <c r="I1475" s="5" t="b">
        <f t="shared" si="338"/>
        <v>1</v>
      </c>
      <c r="J1475" s="4">
        <f t="shared" ca="1" si="339"/>
        <v>209.92860389046999</v>
      </c>
      <c r="K1475" s="4">
        <f t="shared" ca="1" si="340"/>
        <v>0.11734726630604086</v>
      </c>
      <c r="L1475" s="4">
        <f t="shared" ca="1" si="341"/>
        <v>0.42077796348002039</v>
      </c>
      <c r="M1475" s="4">
        <f t="shared" ca="1" si="342"/>
        <v>0.26528128908401527</v>
      </c>
      <c r="N1475" s="4">
        <f t="shared" ca="1" si="344"/>
        <v>3</v>
      </c>
      <c r="O1475" s="4">
        <f t="shared" ca="1" si="343"/>
        <v>0</v>
      </c>
    </row>
    <row r="1476" spans="1:15" x14ac:dyDescent="0.2">
      <c r="A1476">
        <f t="shared" si="333"/>
        <v>2938</v>
      </c>
      <c r="B1476" s="4" t="b">
        <f t="shared" si="334"/>
        <v>1</v>
      </c>
      <c r="C1476" s="5" t="b">
        <f t="shared" si="332"/>
        <v>1</v>
      </c>
      <c r="D1476" s="4">
        <f t="shared" ca="1" si="335"/>
        <v>3</v>
      </c>
      <c r="E1476" s="15">
        <f t="shared" si="336"/>
        <v>2938</v>
      </c>
      <c r="F1476" s="4">
        <f t="shared" ca="1" si="337"/>
        <v>0</v>
      </c>
      <c r="G1476" s="6">
        <f>IF(C1476,VLOOKUP(A1476,RawData!A:C,3,FALSE),"")</f>
        <v>2.9491999999999998</v>
      </c>
      <c r="H1476" s="9">
        <f>IF(C1476,VLOOKUP(A1476,RawData!A:D,4,FALSE),"")</f>
        <v>210.284456774228</v>
      </c>
      <c r="I1476" s="5" t="b">
        <f t="shared" si="338"/>
        <v>1</v>
      </c>
      <c r="J1476" s="4">
        <f t="shared" ca="1" si="339"/>
        <v>209.93856854954313</v>
      </c>
      <c r="K1476" s="4">
        <f t="shared" ca="1" si="340"/>
        <v>0.11558567918424956</v>
      </c>
      <c r="L1476" s="4">
        <f t="shared" ca="1" si="341"/>
        <v>0.40305322185446357</v>
      </c>
      <c r="M1476" s="4">
        <f t="shared" ca="1" si="342"/>
        <v>0.20485628908500075</v>
      </c>
      <c r="N1476" s="4">
        <f t="shared" ca="1" si="344"/>
        <v>3</v>
      </c>
      <c r="O1476" s="4">
        <f t="shared" ca="1" si="343"/>
        <v>0</v>
      </c>
    </row>
    <row r="1477" spans="1:15" x14ac:dyDescent="0.2">
      <c r="A1477">
        <f t="shared" si="333"/>
        <v>2940</v>
      </c>
      <c r="B1477" s="4" t="b">
        <f t="shared" si="334"/>
        <v>1</v>
      </c>
      <c r="C1477" s="5" t="b">
        <f t="shared" si="332"/>
        <v>1</v>
      </c>
      <c r="D1477" s="4">
        <f t="shared" ca="1" si="335"/>
        <v>3</v>
      </c>
      <c r="E1477" s="15">
        <f t="shared" si="336"/>
        <v>2940</v>
      </c>
      <c r="F1477" s="4">
        <f t="shared" ca="1" si="337"/>
        <v>0</v>
      </c>
      <c r="G1477" s="6">
        <f>IF(C1477,VLOOKUP(A1477,RawData!A:C,3,FALSE),"")</f>
        <v>2.9491999999999998</v>
      </c>
      <c r="H1477" s="9">
        <f>IF(C1477,VLOOKUP(A1477,RawData!A:D,4,FALSE),"")</f>
        <v>210.257313573451</v>
      </c>
      <c r="I1477" s="5" t="b">
        <f t="shared" si="338"/>
        <v>1</v>
      </c>
      <c r="J1477" s="4">
        <f t="shared" ca="1" si="339"/>
        <v>209.94625039488167</v>
      </c>
      <c r="K1477" s="4">
        <f t="shared" ca="1" si="340"/>
        <v>0.11432452706696949</v>
      </c>
      <c r="L1477" s="4">
        <f t="shared" ca="1" si="341"/>
        <v>0.37932519543190324</v>
      </c>
      <c r="M1477" s="4">
        <f t="shared" ca="1" si="342"/>
        <v>0.14443140627201956</v>
      </c>
      <c r="N1477" s="4">
        <f t="shared" ca="1" si="344"/>
        <v>3</v>
      </c>
      <c r="O1477" s="4">
        <f t="shared" ca="1" si="343"/>
        <v>0</v>
      </c>
    </row>
    <row r="1478" spans="1:15" x14ac:dyDescent="0.2">
      <c r="A1478">
        <f t="shared" si="333"/>
        <v>2942</v>
      </c>
      <c r="B1478" s="4" t="b">
        <f t="shared" si="334"/>
        <v>1</v>
      </c>
      <c r="C1478" s="5" t="b">
        <f t="shared" si="332"/>
        <v>1</v>
      </c>
      <c r="D1478" s="4">
        <f t="shared" ca="1" si="335"/>
        <v>3</v>
      </c>
      <c r="E1478" s="15">
        <f t="shared" si="336"/>
        <v>2942</v>
      </c>
      <c r="F1478" s="4">
        <f t="shared" ca="1" si="337"/>
        <v>0</v>
      </c>
      <c r="G1478" s="6">
        <f>IF(C1478,VLOOKUP(A1478,RawData!A:C,3,FALSE),"")</f>
        <v>2.9491999999999998</v>
      </c>
      <c r="H1478" s="9">
        <f>IF(C1478,VLOOKUP(A1478,RawData!A:D,4,FALSE),"")</f>
        <v>210.219183431267</v>
      </c>
      <c r="I1478" s="5" t="b">
        <f t="shared" si="338"/>
        <v>1</v>
      </c>
      <c r="J1478" s="4">
        <f t="shared" ca="1" si="339"/>
        <v>209.95231667063831</v>
      </c>
      <c r="K1478" s="4">
        <f t="shared" ca="1" si="340"/>
        <v>0.11359495559491961</v>
      </c>
      <c r="L1478" s="4">
        <f t="shared" ca="1" si="341"/>
        <v>0.34904081404465614</v>
      </c>
      <c r="M1478" s="4">
        <f t="shared" ca="1" si="342"/>
        <v>0.1053356320459784</v>
      </c>
      <c r="N1478" s="4">
        <f t="shared" ca="1" si="344"/>
        <v>3</v>
      </c>
      <c r="O1478" s="4">
        <f t="shared" ca="1" si="343"/>
        <v>0</v>
      </c>
    </row>
    <row r="1479" spans="1:15" x14ac:dyDescent="0.2">
      <c r="A1479">
        <f t="shared" si="333"/>
        <v>2944</v>
      </c>
      <c r="B1479" s="4" t="b">
        <f t="shared" si="334"/>
        <v>1</v>
      </c>
      <c r="C1479" s="5" t="b">
        <f t="shared" ref="C1479:C1542" si="345">IF(AND(B1479,A1479&lt;=$G$1),TRUE(),FALSE())</f>
        <v>1</v>
      </c>
      <c r="D1479" s="4">
        <f t="shared" ca="1" si="335"/>
        <v>3</v>
      </c>
      <c r="E1479" s="15">
        <f t="shared" si="336"/>
        <v>2944</v>
      </c>
      <c r="F1479" s="4">
        <f t="shared" ca="1" si="337"/>
        <v>0</v>
      </c>
      <c r="G1479" s="6">
        <f>IF(C1479,VLOOKUP(A1479,RawData!A:C,3,FALSE),"")</f>
        <v>2.9491999999999998</v>
      </c>
      <c r="H1479" s="9">
        <f>IF(C1479,VLOOKUP(A1479,RawData!A:D,4,FALSE),"")</f>
        <v>210.16457334767799</v>
      </c>
      <c r="I1479" s="5" t="b">
        <f t="shared" si="338"/>
        <v>1</v>
      </c>
      <c r="J1479" s="4">
        <f t="shared" ca="1" si="339"/>
        <v>209.95678817031126</v>
      </c>
      <c r="K1479" s="4">
        <f t="shared" ca="1" si="340"/>
        <v>0.11443942366389592</v>
      </c>
      <c r="L1479" s="4">
        <f t="shared" ca="1" si="341"/>
        <v>0.31150234801151555</v>
      </c>
      <c r="M1479" s="4">
        <f t="shared" ca="1" si="342"/>
        <v>6.1711548456003129E-2</v>
      </c>
      <c r="N1479" s="4">
        <f t="shared" ca="1" si="344"/>
        <v>3</v>
      </c>
      <c r="O1479" s="4">
        <f t="shared" ca="1" si="343"/>
        <v>0</v>
      </c>
    </row>
    <row r="1480" spans="1:15" x14ac:dyDescent="0.2">
      <c r="A1480">
        <f t="shared" ref="A1480:A1543" si="346">A1479+$C$4</f>
        <v>2946</v>
      </c>
      <c r="B1480" s="4" t="b">
        <f t="shared" ref="B1480:B1543" si="347">IF(ROW()&lt;7+$G$4,TRUE(),FALSE())</f>
        <v>1</v>
      </c>
      <c r="C1480" s="5" t="b">
        <f t="shared" si="345"/>
        <v>1</v>
      </c>
      <c r="D1480" s="4">
        <f t="shared" ref="D1480:D1543" ca="1" si="348">IF(AND($C1479,$I1479),IF(AND($L1479&lt;$C$3,$L1480&gt;=$C$3),$D1479+0.5,IF(AND($L1479&gt;=$C$3,$L1480&lt;$C$3),$D1479+0.5,$D1479)),$D1479)</f>
        <v>3</v>
      </c>
      <c r="E1480" s="15">
        <f t="shared" ref="E1480:E1543" si="349">IF(C1480,A1480,NA())</f>
        <v>2946</v>
      </c>
      <c r="F1480" s="4">
        <f t="shared" ref="F1480:F1543" ca="1" si="350">IF(MOD($D1480,1)=0.5,20,0)</f>
        <v>0</v>
      </c>
      <c r="G1480" s="6">
        <f>IF(C1480,VLOOKUP(A1480,RawData!A:C,3,FALSE),"")</f>
        <v>2.9491999999999998</v>
      </c>
      <c r="H1480" s="9">
        <f>IF(C1480,VLOOKUP(A1480,RawData!A:D,4,FALSE),"")</f>
        <v>210.098977205495</v>
      </c>
      <c r="I1480" s="5" t="b">
        <f t="shared" ref="I1480:I1543" si="351">IF(C1480,IF(E1480-$E$7&gt;=$C$1/2,TRUE(),FALSE()),FALSE())</f>
        <v>1</v>
      </c>
      <c r="J1480" s="4">
        <f t="shared" ref="J1480:J1543" ca="1" si="352">IF($I1480,IF($C1480,AVERAGE(OFFSET($H$1:$H$27000,ROW()-$C$1/$C$4/2-1,0,$C$1/$C$4+1,1)),NA()),NA())</f>
        <v>209.96001928288746</v>
      </c>
      <c r="K1480" s="4">
        <f t="shared" ref="K1480:K1543" ca="1" si="353">IF(I1480,ABS(INDEX($J$1:$J$27000,ROW()+$C$1/$C$4/2)-INDEX($J$1:$J$27000,ROW()-$C$1/$C$4/2)),NA())</f>
        <v>0.11722267051297308</v>
      </c>
      <c r="L1480" s="4">
        <f t="shared" ref="L1480:L1543" ca="1" si="354">IF(AND(C1480,I1480),INDEX($K$1:$K$27000,ROW()+$C$1/$C$4+1),NA())</f>
        <v>0.26653193800160579</v>
      </c>
      <c r="M1480" s="4">
        <f t="shared" ref="M1480:M1543" ca="1" si="355">IF($I1480,IF($C1480,ABS(OFFSET($H$1:$H$27000,ROW()-$C$1/$C$4/2-1,0,1,1)-OFFSET($H$1:$H$27000,ROW()+$C$1/$C$4/2-1,0,1,1)),NA()),NA())</f>
        <v>2.8753431268000895E-2</v>
      </c>
      <c r="N1480" s="4">
        <f t="shared" ca="1" si="344"/>
        <v>3</v>
      </c>
      <c r="O1480" s="4">
        <f t="shared" ref="O1480:O1543" ca="1" si="356">IF(MOD($N1480,1)=0.5,20,0)</f>
        <v>0</v>
      </c>
    </row>
    <row r="1481" spans="1:15" x14ac:dyDescent="0.2">
      <c r="A1481">
        <f t="shared" si="346"/>
        <v>2948</v>
      </c>
      <c r="B1481" s="4" t="b">
        <f t="shared" si="347"/>
        <v>1</v>
      </c>
      <c r="C1481" s="5" t="b">
        <f t="shared" si="345"/>
        <v>1</v>
      </c>
      <c r="D1481" s="4">
        <f t="shared" ca="1" si="348"/>
        <v>3</v>
      </c>
      <c r="E1481" s="15">
        <f t="shared" si="349"/>
        <v>2948</v>
      </c>
      <c r="F1481" s="4">
        <f t="shared" ca="1" si="350"/>
        <v>0</v>
      </c>
      <c r="G1481" s="6">
        <f>IF(C1481,VLOOKUP(A1481,RawData!A:C,3,FALSE),"")</f>
        <v>2.9491999999999998</v>
      </c>
      <c r="H1481" s="9">
        <f>IF(C1481,VLOOKUP(A1481,RawData!A:D,4,FALSE),"")</f>
        <v>210.02788806331199</v>
      </c>
      <c r="I1481" s="5" t="b">
        <f t="shared" si="351"/>
        <v>1</v>
      </c>
      <c r="J1481" s="4">
        <f t="shared" ca="1" si="352"/>
        <v>209.96218720002514</v>
      </c>
      <c r="K1481" s="4">
        <f t="shared" ca="1" si="353"/>
        <v>0.1222991173871435</v>
      </c>
      <c r="L1481" s="4">
        <f t="shared" ca="1" si="354"/>
        <v>0.21395094952700333</v>
      </c>
      <c r="M1481" s="4">
        <f t="shared" ca="1" si="355"/>
        <v>9.6557345000292116E-4</v>
      </c>
      <c r="N1481" s="4">
        <f t="shared" ref="N1481:N1544" ca="1" si="357">IF(AND($C1480,$I1480),IF(AND($M1480&lt;$C$3,$M1481&gt;=$C$3),$N1480+0.5,IF(AND($M1480&gt;=$C$3,$M1481&lt;$C$3),$N1480+0.5,$N1480)),$N1480)</f>
        <v>3</v>
      </c>
      <c r="O1481" s="4">
        <f t="shared" ca="1" si="356"/>
        <v>0</v>
      </c>
    </row>
    <row r="1482" spans="1:15" x14ac:dyDescent="0.2">
      <c r="A1482">
        <f t="shared" si="346"/>
        <v>2950</v>
      </c>
      <c r="B1482" s="4" t="b">
        <f t="shared" si="347"/>
        <v>1</v>
      </c>
      <c r="C1482" s="5" t="b">
        <f t="shared" si="345"/>
        <v>1</v>
      </c>
      <c r="D1482" s="4">
        <f t="shared" ca="1" si="348"/>
        <v>3</v>
      </c>
      <c r="E1482" s="15">
        <f t="shared" si="349"/>
        <v>2950</v>
      </c>
      <c r="F1482" s="4">
        <f t="shared" ca="1" si="350"/>
        <v>0</v>
      </c>
      <c r="G1482" s="6">
        <f>IF(C1482,VLOOKUP(A1482,RawData!A:C,3,FALSE),"")</f>
        <v>2.9491999999999998</v>
      </c>
      <c r="H1482" s="9">
        <f>IF(C1482,VLOOKUP(A1482,RawData!A:D,4,FALSE),"")</f>
        <v>209.94031892113</v>
      </c>
      <c r="I1482" s="5" t="b">
        <f t="shared" si="351"/>
        <v>1</v>
      </c>
      <c r="J1482" s="4">
        <f t="shared" ca="1" si="352"/>
        <v>209.96345873465253</v>
      </c>
      <c r="K1482" s="4">
        <f t="shared" ca="1" si="353"/>
        <v>0.13034644979492782</v>
      </c>
      <c r="L1482" s="4">
        <f t="shared" ca="1" si="354"/>
        <v>0.15495688161695398</v>
      </c>
      <c r="M1482" s="4">
        <f t="shared" ca="1" si="355"/>
        <v>2.1328342959975544E-2</v>
      </c>
      <c r="N1482" s="4">
        <f t="shared" ca="1" si="357"/>
        <v>3</v>
      </c>
      <c r="O1482" s="4">
        <f t="shared" ca="1" si="356"/>
        <v>0</v>
      </c>
    </row>
    <row r="1483" spans="1:15" x14ac:dyDescent="0.2">
      <c r="A1483">
        <f t="shared" si="346"/>
        <v>2952</v>
      </c>
      <c r="B1483" s="4" t="b">
        <f t="shared" si="347"/>
        <v>1</v>
      </c>
      <c r="C1483" s="5" t="b">
        <f t="shared" si="345"/>
        <v>1</v>
      </c>
      <c r="D1483" s="4">
        <f t="shared" ca="1" si="348"/>
        <v>3</v>
      </c>
      <c r="E1483" s="15">
        <f t="shared" si="349"/>
        <v>2952</v>
      </c>
      <c r="F1483" s="4">
        <f t="shared" ca="1" si="350"/>
        <v>0</v>
      </c>
      <c r="G1483" s="6">
        <f>IF(C1483,VLOOKUP(A1483,RawData!A:C,3,FALSE),"")</f>
        <v>2.9491999999999998</v>
      </c>
      <c r="H1483" s="9">
        <f>IF(C1483,VLOOKUP(A1483,RawData!A:D,4,FALSE),"")</f>
        <v>209.84176383754101</v>
      </c>
      <c r="I1483" s="5" t="b">
        <f t="shared" si="351"/>
        <v>1</v>
      </c>
      <c r="J1483" s="4">
        <f t="shared" ca="1" si="352"/>
        <v>209.96417792172426</v>
      </c>
      <c r="K1483" s="4">
        <f t="shared" ca="1" si="353"/>
        <v>0.14177093890648962</v>
      </c>
      <c r="L1483" s="4">
        <f t="shared" ca="1" si="354"/>
        <v>9.025923498325028E-2</v>
      </c>
      <c r="M1483" s="4">
        <f t="shared" ca="1" si="355"/>
        <v>3.8130142184002125E-2</v>
      </c>
      <c r="N1483" s="4">
        <f t="shared" ca="1" si="357"/>
        <v>3</v>
      </c>
      <c r="O1483" s="4">
        <f t="shared" ca="1" si="356"/>
        <v>0</v>
      </c>
    </row>
    <row r="1484" spans="1:15" x14ac:dyDescent="0.2">
      <c r="A1484">
        <f t="shared" si="346"/>
        <v>2954</v>
      </c>
      <c r="B1484" s="4" t="b">
        <f t="shared" si="347"/>
        <v>1</v>
      </c>
      <c r="C1484" s="5" t="b">
        <f t="shared" si="345"/>
        <v>1</v>
      </c>
      <c r="D1484" s="4">
        <f t="shared" ca="1" si="348"/>
        <v>3</v>
      </c>
      <c r="E1484" s="15">
        <f t="shared" si="349"/>
        <v>2954</v>
      </c>
      <c r="F1484" s="4">
        <f t="shared" ca="1" si="350"/>
        <v>0</v>
      </c>
      <c r="G1484" s="6">
        <f>IF(C1484,VLOOKUP(A1484,RawData!A:C,3,FALSE),"")</f>
        <v>2.9491999999999998</v>
      </c>
      <c r="H1484" s="9">
        <f>IF(C1484,VLOOKUP(A1484,RawData!A:D,4,FALSE),"")</f>
        <v>209.73222269535799</v>
      </c>
      <c r="I1484" s="5" t="b">
        <f t="shared" si="351"/>
        <v>1</v>
      </c>
      <c r="J1484" s="4">
        <f t="shared" ca="1" si="352"/>
        <v>209.96418830612458</v>
      </c>
      <c r="K1484" s="4">
        <f t="shared" ca="1" si="353"/>
        <v>0.15741702242286237</v>
      </c>
      <c r="L1484" s="4">
        <f t="shared" ca="1" si="354"/>
        <v>2.0577856557736141E-2</v>
      </c>
      <c r="M1484" s="4">
        <f t="shared" ca="1" si="355"/>
        <v>5.4931941405016005E-2</v>
      </c>
      <c r="N1484" s="4">
        <f t="shared" ca="1" si="357"/>
        <v>3</v>
      </c>
      <c r="O1484" s="4">
        <f t="shared" ca="1" si="356"/>
        <v>0</v>
      </c>
    </row>
    <row r="1485" spans="1:15" x14ac:dyDescent="0.2">
      <c r="A1485">
        <f t="shared" si="346"/>
        <v>2956</v>
      </c>
      <c r="B1485" s="4" t="b">
        <f t="shared" si="347"/>
        <v>1</v>
      </c>
      <c r="C1485" s="5" t="b">
        <f t="shared" si="345"/>
        <v>1</v>
      </c>
      <c r="D1485" s="4">
        <f t="shared" ca="1" si="348"/>
        <v>3</v>
      </c>
      <c r="E1485" s="15">
        <f t="shared" si="349"/>
        <v>2956</v>
      </c>
      <c r="F1485" s="4">
        <f t="shared" ca="1" si="350"/>
        <v>0</v>
      </c>
      <c r="G1485" s="6">
        <f>IF(C1485,VLOOKUP(A1485,RawData!A:C,3,FALSE),"")</f>
        <v>2.9491999999999998</v>
      </c>
      <c r="H1485" s="9">
        <f>IF(C1485,VLOOKUP(A1485,RawData!A:D,4,FALSE),"")</f>
        <v>209.64336606331199</v>
      </c>
      <c r="I1485" s="5" t="b">
        <f t="shared" si="351"/>
        <v>1</v>
      </c>
      <c r="J1485" s="4">
        <f t="shared" ca="1" si="352"/>
        <v>209.96383391902782</v>
      </c>
      <c r="K1485" s="4">
        <f t="shared" ca="1" si="353"/>
        <v>0.17647144432186224</v>
      </c>
      <c r="L1485" s="4">
        <f t="shared" ca="1" si="354"/>
        <v>5.2179590152235278E-2</v>
      </c>
      <c r="M1485" s="4">
        <f t="shared" ca="1" si="355"/>
        <v>6.042405859398059E-2</v>
      </c>
      <c r="N1485" s="4">
        <f t="shared" ca="1" si="357"/>
        <v>3</v>
      </c>
      <c r="O1485" s="4">
        <f t="shared" ca="1" si="356"/>
        <v>0</v>
      </c>
    </row>
    <row r="1486" spans="1:15" x14ac:dyDescent="0.2">
      <c r="A1486">
        <f t="shared" si="346"/>
        <v>2958</v>
      </c>
      <c r="B1486" s="4" t="b">
        <f t="shared" si="347"/>
        <v>1</v>
      </c>
      <c r="C1486" s="5" t="b">
        <f t="shared" si="345"/>
        <v>1</v>
      </c>
      <c r="D1486" s="4">
        <f t="shared" ca="1" si="348"/>
        <v>3</v>
      </c>
      <c r="E1486" s="15">
        <f t="shared" si="349"/>
        <v>2958</v>
      </c>
      <c r="F1486" s="4">
        <f t="shared" ca="1" si="350"/>
        <v>0</v>
      </c>
      <c r="G1486" s="6">
        <f>IF(C1486,VLOOKUP(A1486,RawData!A:C,3,FALSE),"")</f>
        <v>2.9491999999999998</v>
      </c>
      <c r="H1486" s="9">
        <f>IF(C1486,VLOOKUP(A1486,RawData!A:D,4,FALSE),"")</f>
        <v>209.60362663204501</v>
      </c>
      <c r="I1486" s="5" t="b">
        <f t="shared" si="351"/>
        <v>1</v>
      </c>
      <c r="J1486" s="4">
        <f t="shared" ca="1" si="352"/>
        <v>209.96295833190598</v>
      </c>
      <c r="K1486" s="4">
        <f t="shared" ca="1" si="353"/>
        <v>0.19647416128222517</v>
      </c>
      <c r="L1486" s="4">
        <f t="shared" ca="1" si="354"/>
        <v>0.12553229680477784</v>
      </c>
      <c r="M1486" s="4">
        <f t="shared" ca="1" si="355"/>
        <v>7.6582142182985535E-2</v>
      </c>
      <c r="N1486" s="4">
        <f t="shared" ca="1" si="357"/>
        <v>3</v>
      </c>
      <c r="O1486" s="4">
        <f t="shared" ca="1" si="356"/>
        <v>0</v>
      </c>
    </row>
    <row r="1487" spans="1:15" x14ac:dyDescent="0.2">
      <c r="A1487">
        <f t="shared" si="346"/>
        <v>2960</v>
      </c>
      <c r="B1487" s="4" t="b">
        <f t="shared" si="347"/>
        <v>1</v>
      </c>
      <c r="C1487" s="5" t="b">
        <f t="shared" si="345"/>
        <v>1</v>
      </c>
      <c r="D1487" s="4">
        <f t="shared" ca="1" si="348"/>
        <v>3</v>
      </c>
      <c r="E1487" s="15">
        <f t="shared" si="349"/>
        <v>2960</v>
      </c>
      <c r="F1487" s="4">
        <f t="shared" ca="1" si="350"/>
        <v>0</v>
      </c>
      <c r="G1487" s="6">
        <f>IF(C1487,VLOOKUP(A1487,RawData!A:C,3,FALSE),"")</f>
        <v>2.9491999999999998</v>
      </c>
      <c r="H1487" s="9">
        <f>IF(C1487,VLOOKUP(A1487,RawData!A:D,4,FALSE),"")</f>
        <v>209.60266100000001</v>
      </c>
      <c r="I1487" s="5" t="b">
        <f t="shared" si="351"/>
        <v>1</v>
      </c>
      <c r="J1487" s="4">
        <f t="shared" ca="1" si="352"/>
        <v>209.96155113377111</v>
      </c>
      <c r="K1487" s="4">
        <f t="shared" ca="1" si="353"/>
        <v>0.21597641476014928</v>
      </c>
      <c r="L1487" s="4">
        <f t="shared" ca="1" si="354"/>
        <v>0.1980412295225733</v>
      </c>
      <c r="M1487" s="4">
        <f t="shared" ca="1" si="355"/>
        <v>8.7568200778008531E-2</v>
      </c>
      <c r="N1487" s="4">
        <f t="shared" ca="1" si="357"/>
        <v>3</v>
      </c>
      <c r="O1487" s="4">
        <f t="shared" ca="1" si="356"/>
        <v>0</v>
      </c>
    </row>
    <row r="1488" spans="1:15" x14ac:dyDescent="0.2">
      <c r="A1488">
        <f t="shared" si="346"/>
        <v>2962</v>
      </c>
      <c r="B1488" s="4" t="b">
        <f t="shared" si="347"/>
        <v>1</v>
      </c>
      <c r="C1488" s="5" t="b">
        <f t="shared" si="345"/>
        <v>1</v>
      </c>
      <c r="D1488" s="4">
        <f t="shared" ca="1" si="348"/>
        <v>3</v>
      </c>
      <c r="E1488" s="15">
        <f t="shared" si="349"/>
        <v>2962</v>
      </c>
      <c r="F1488" s="4">
        <f t="shared" ca="1" si="350"/>
        <v>0</v>
      </c>
      <c r="G1488" s="6">
        <f>IF(C1488,VLOOKUP(A1488,RawData!A:C,3,FALSE),"")</f>
        <v>2.9491999999999998</v>
      </c>
      <c r="H1488" s="9">
        <f>IF(C1488,VLOOKUP(A1488,RawData!A:D,4,FALSE),"")</f>
        <v>209.61849722577199</v>
      </c>
      <c r="I1488" s="5" t="b">
        <f t="shared" si="351"/>
        <v>1</v>
      </c>
      <c r="J1488" s="4">
        <f t="shared" ca="1" si="352"/>
        <v>209.9597895466492</v>
      </c>
      <c r="K1488" s="4">
        <f t="shared" ca="1" si="353"/>
        <v>0.23460305263847658</v>
      </c>
      <c r="L1488" s="4">
        <f t="shared" ca="1" si="354"/>
        <v>0.26863211811277665</v>
      </c>
      <c r="M1488" s="4">
        <f t="shared" ca="1" si="355"/>
        <v>9.8554200778011136E-2</v>
      </c>
      <c r="N1488" s="4">
        <f t="shared" ca="1" si="357"/>
        <v>3</v>
      </c>
      <c r="O1488" s="4">
        <f t="shared" ca="1" si="356"/>
        <v>0</v>
      </c>
    </row>
    <row r="1489" spans="1:15" x14ac:dyDescent="0.2">
      <c r="A1489">
        <f t="shared" si="346"/>
        <v>2964</v>
      </c>
      <c r="B1489" s="4" t="b">
        <f t="shared" si="347"/>
        <v>1</v>
      </c>
      <c r="C1489" s="5" t="b">
        <f t="shared" si="345"/>
        <v>1</v>
      </c>
      <c r="D1489" s="4">
        <f t="shared" ca="1" si="348"/>
        <v>3</v>
      </c>
      <c r="E1489" s="15">
        <f t="shared" si="349"/>
        <v>2964</v>
      </c>
      <c r="F1489" s="4">
        <f t="shared" ca="1" si="350"/>
        <v>0</v>
      </c>
      <c r="G1489" s="6">
        <f>IF(C1489,VLOOKUP(A1489,RawData!A:C,3,FALSE),"")</f>
        <v>2.9491999999999998</v>
      </c>
      <c r="H1489" s="9">
        <f>IF(C1489,VLOOKUP(A1489,RawData!A:D,4,FALSE),"")</f>
        <v>209.651134367955</v>
      </c>
      <c r="I1489" s="5" t="b">
        <f t="shared" si="351"/>
        <v>1</v>
      </c>
      <c r="J1489" s="4">
        <f t="shared" ca="1" si="352"/>
        <v>209.95767357243054</v>
      </c>
      <c r="K1489" s="4">
        <f t="shared" ca="1" si="353"/>
        <v>0.25235407302702129</v>
      </c>
      <c r="L1489" s="4">
        <f t="shared" ca="1" si="354"/>
        <v>0.33659687860975396</v>
      </c>
      <c r="M1489" s="4">
        <f t="shared" ca="1" si="355"/>
        <v>8.304077422801015E-2</v>
      </c>
      <c r="N1489" s="4">
        <f t="shared" ca="1" si="357"/>
        <v>3</v>
      </c>
      <c r="O1489" s="4">
        <f t="shared" ca="1" si="356"/>
        <v>0</v>
      </c>
    </row>
    <row r="1490" spans="1:15" x14ac:dyDescent="0.2">
      <c r="A1490">
        <f t="shared" si="346"/>
        <v>2966</v>
      </c>
      <c r="B1490" s="4" t="b">
        <f t="shared" si="347"/>
        <v>1</v>
      </c>
      <c r="C1490" s="5" t="b">
        <f t="shared" si="345"/>
        <v>1</v>
      </c>
      <c r="D1490" s="4">
        <f t="shared" ca="1" si="348"/>
        <v>3</v>
      </c>
      <c r="E1490" s="15">
        <f t="shared" si="349"/>
        <v>2966</v>
      </c>
      <c r="F1490" s="4">
        <f t="shared" ca="1" si="350"/>
        <v>0</v>
      </c>
      <c r="G1490" s="6">
        <f>IF(C1490,VLOOKUP(A1490,RawData!A:C,3,FALSE),"")</f>
        <v>2.9491999999999998</v>
      </c>
      <c r="H1490" s="9">
        <f>IF(C1490,VLOOKUP(A1490,RawData!A:D,4,FALSE),"")</f>
        <v>209.689586367955</v>
      </c>
      <c r="I1490" s="5" t="b">
        <f t="shared" si="351"/>
        <v>1</v>
      </c>
      <c r="J1490" s="4">
        <f t="shared" ca="1" si="352"/>
        <v>209.95588080741013</v>
      </c>
      <c r="K1490" s="4">
        <f t="shared" ca="1" si="353"/>
        <v>0.26971952653008202</v>
      </c>
      <c r="L1490" s="4">
        <f t="shared" ca="1" si="354"/>
        <v>0.40222549443672051</v>
      </c>
      <c r="M1490" s="4">
        <f t="shared" ca="1" si="355"/>
        <v>5.5897573451005655E-2</v>
      </c>
      <c r="N1490" s="4">
        <f t="shared" ca="1" si="357"/>
        <v>3</v>
      </c>
      <c r="O1490" s="4">
        <f t="shared" ca="1" si="356"/>
        <v>0</v>
      </c>
    </row>
    <row r="1491" spans="1:15" x14ac:dyDescent="0.2">
      <c r="A1491">
        <f t="shared" si="346"/>
        <v>2968</v>
      </c>
      <c r="B1491" s="4" t="b">
        <f t="shared" si="347"/>
        <v>1</v>
      </c>
      <c r="C1491" s="5" t="b">
        <f t="shared" si="345"/>
        <v>1</v>
      </c>
      <c r="D1491" s="4">
        <f t="shared" ca="1" si="348"/>
        <v>3</v>
      </c>
      <c r="E1491" s="15">
        <f t="shared" si="349"/>
        <v>2968</v>
      </c>
      <c r="F1491" s="4">
        <f t="shared" ca="1" si="350"/>
        <v>0</v>
      </c>
      <c r="G1491" s="6">
        <f>IF(C1491,VLOOKUP(A1491,RawData!A:C,3,FALSE),"")</f>
        <v>2.9491999999999998</v>
      </c>
      <c r="H1491" s="9">
        <f>IF(C1491,VLOOKUP(A1491,RawData!A:D,4,FALSE),"")</f>
        <v>209.73320951013901</v>
      </c>
      <c r="I1491" s="5" t="b">
        <f t="shared" si="351"/>
        <v>1</v>
      </c>
      <c r="J1491" s="4">
        <f t="shared" ca="1" si="352"/>
        <v>209.95497404238969</v>
      </c>
      <c r="K1491" s="4">
        <f t="shared" ca="1" si="353"/>
        <v>0.28741863436749782</v>
      </c>
      <c r="L1491" s="4">
        <f t="shared" ca="1" si="354"/>
        <v>0.46469706138537958</v>
      </c>
      <c r="M1491" s="4">
        <f t="shared" ca="1" si="355"/>
        <v>1.2273489861996723E-2</v>
      </c>
      <c r="N1491" s="4">
        <f t="shared" ca="1" si="357"/>
        <v>3</v>
      </c>
      <c r="O1491" s="4">
        <f t="shared" ca="1" si="356"/>
        <v>0</v>
      </c>
    </row>
    <row r="1492" spans="1:15" x14ac:dyDescent="0.2">
      <c r="A1492">
        <f t="shared" si="346"/>
        <v>2970</v>
      </c>
      <c r="B1492" s="4" t="b">
        <f t="shared" si="347"/>
        <v>1</v>
      </c>
      <c r="C1492" s="5" t="b">
        <f t="shared" si="345"/>
        <v>1</v>
      </c>
      <c r="D1492" s="4">
        <f t="shared" ca="1" si="348"/>
        <v>3</v>
      </c>
      <c r="E1492" s="15">
        <f t="shared" si="349"/>
        <v>2970</v>
      </c>
      <c r="F1492" s="4">
        <f t="shared" ca="1" si="350"/>
        <v>0</v>
      </c>
      <c r="G1492" s="6">
        <f>IF(C1492,VLOOKUP(A1492,RawData!A:C,3,FALSE),"")</f>
        <v>2.9491999999999998</v>
      </c>
      <c r="H1492" s="9">
        <f>IF(C1492,VLOOKUP(A1492,RawData!A:D,4,FALSE),"")</f>
        <v>209.76649042654901</v>
      </c>
      <c r="I1492" s="5" t="b">
        <f t="shared" si="351"/>
        <v>1</v>
      </c>
      <c r="J1492" s="4">
        <f t="shared" ca="1" si="352"/>
        <v>209.95563093440001</v>
      </c>
      <c r="K1492" s="4">
        <f t="shared" ca="1" si="353"/>
        <v>0.30600374031484989</v>
      </c>
      <c r="L1492" s="4">
        <f t="shared" ca="1" si="354"/>
        <v>0.52381295913667714</v>
      </c>
      <c r="M1492" s="4">
        <f t="shared" ca="1" si="355"/>
        <v>4.7506853098013835E-2</v>
      </c>
      <c r="N1492" s="4">
        <f t="shared" ca="1" si="357"/>
        <v>3</v>
      </c>
      <c r="O1492" s="4">
        <f t="shared" ca="1" si="356"/>
        <v>0</v>
      </c>
    </row>
    <row r="1493" spans="1:15" x14ac:dyDescent="0.2">
      <c r="A1493">
        <f t="shared" si="346"/>
        <v>2972</v>
      </c>
      <c r="B1493" s="4" t="b">
        <f t="shared" si="347"/>
        <v>1</v>
      </c>
      <c r="C1493" s="5" t="b">
        <f t="shared" si="345"/>
        <v>1</v>
      </c>
      <c r="D1493" s="4">
        <f t="shared" ca="1" si="348"/>
        <v>3</v>
      </c>
      <c r="E1493" s="15">
        <f t="shared" si="349"/>
        <v>2972</v>
      </c>
      <c r="F1493" s="4">
        <f t="shared" ca="1" si="350"/>
        <v>0</v>
      </c>
      <c r="G1493" s="6">
        <f>IF(C1493,VLOOKUP(A1493,RawData!A:C,3,FALSE),"")</f>
        <v>2.9491999999999998</v>
      </c>
      <c r="H1493" s="9">
        <f>IF(C1493,VLOOKUP(A1493,RawData!A:D,4,FALSE),"")</f>
        <v>209.81011356873299</v>
      </c>
      <c r="I1493" s="5" t="b">
        <f t="shared" si="351"/>
        <v>1</v>
      </c>
      <c r="J1493" s="4">
        <f t="shared" ca="1" si="352"/>
        <v>209.95788260060391</v>
      </c>
      <c r="K1493" s="4">
        <f t="shared" ca="1" si="353"/>
        <v>0.32530806370175469</v>
      </c>
      <c r="L1493" s="4">
        <f t="shared" ca="1" si="354"/>
        <v>0.57904088657562625</v>
      </c>
      <c r="M1493" s="4">
        <f t="shared" ca="1" si="355"/>
        <v>0.10793179450499224</v>
      </c>
      <c r="N1493" s="4">
        <f t="shared" ca="1" si="357"/>
        <v>3</v>
      </c>
      <c r="O1493" s="4">
        <f t="shared" ca="1" si="356"/>
        <v>0</v>
      </c>
    </row>
    <row r="1494" spans="1:15" x14ac:dyDescent="0.2">
      <c r="A1494">
        <f t="shared" si="346"/>
        <v>2974</v>
      </c>
      <c r="B1494" s="4" t="b">
        <f t="shared" si="347"/>
        <v>1</v>
      </c>
      <c r="C1494" s="5" t="b">
        <f t="shared" si="345"/>
        <v>1</v>
      </c>
      <c r="D1494" s="4">
        <f t="shared" ca="1" si="348"/>
        <v>3</v>
      </c>
      <c r="E1494" s="15">
        <f t="shared" si="349"/>
        <v>2974</v>
      </c>
      <c r="F1494" s="4">
        <f t="shared" ca="1" si="350"/>
        <v>0</v>
      </c>
      <c r="G1494" s="6">
        <f>IF(C1494,VLOOKUP(A1494,RawData!A:C,3,FALSE),"")</f>
        <v>2.9491999999999998</v>
      </c>
      <c r="H1494" s="9">
        <f>IF(C1494,VLOOKUP(A1494,RawData!A:D,4,FALSE),"")</f>
        <v>209.843394426549</v>
      </c>
      <c r="I1494" s="5" t="b">
        <f t="shared" si="351"/>
        <v>1</v>
      </c>
      <c r="J1494" s="4">
        <f t="shared" ca="1" si="352"/>
        <v>209.9622502713944</v>
      </c>
      <c r="K1494" s="4">
        <f t="shared" ca="1" si="353"/>
        <v>0.34479996503742427</v>
      </c>
      <c r="L1494" s="4">
        <f t="shared" ca="1" si="354"/>
        <v>0.63020499809968555</v>
      </c>
      <c r="M1494" s="4">
        <f t="shared" ca="1" si="355"/>
        <v>0.19000787809400776</v>
      </c>
      <c r="N1494" s="4">
        <f t="shared" ca="1" si="357"/>
        <v>3</v>
      </c>
      <c r="O1494" s="4">
        <f t="shared" ca="1" si="356"/>
        <v>0</v>
      </c>
    </row>
    <row r="1495" spans="1:15" x14ac:dyDescent="0.2">
      <c r="A1495">
        <f t="shared" si="346"/>
        <v>2976</v>
      </c>
      <c r="B1495" s="4" t="b">
        <f t="shared" si="347"/>
        <v>1</v>
      </c>
      <c r="C1495" s="5" t="b">
        <f t="shared" si="345"/>
        <v>1</v>
      </c>
      <c r="D1495" s="4">
        <f t="shared" ca="1" si="348"/>
        <v>3</v>
      </c>
      <c r="E1495" s="15">
        <f t="shared" si="349"/>
        <v>2976</v>
      </c>
      <c r="F1495" s="4">
        <f t="shared" ca="1" si="350"/>
        <v>0</v>
      </c>
      <c r="G1495" s="6">
        <f>IF(C1495,VLOOKUP(A1495,RawData!A:C,3,FALSE),"")</f>
        <v>2.9413999999999998</v>
      </c>
      <c r="H1495" s="9">
        <f>IF(C1495,VLOOKUP(A1495,RawData!A:D,4,FALSE),"")</f>
        <v>209.881847367955</v>
      </c>
      <c r="I1495" s="5" t="b">
        <f t="shared" si="351"/>
        <v>1</v>
      </c>
      <c r="J1495" s="4">
        <f t="shared" ca="1" si="352"/>
        <v>209.96909871637843</v>
      </c>
      <c r="K1495" s="4">
        <f t="shared" ca="1" si="353"/>
        <v>0.36377202021623134</v>
      </c>
      <c r="L1495" s="4">
        <f t="shared" ca="1" si="354"/>
        <v>0.67659576880348027</v>
      </c>
      <c r="M1495" s="4">
        <f t="shared" ca="1" si="355"/>
        <v>0.27789793668799234</v>
      </c>
      <c r="N1495" s="4">
        <f t="shared" ca="1" si="357"/>
        <v>3</v>
      </c>
      <c r="O1495" s="4">
        <f t="shared" ca="1" si="356"/>
        <v>0</v>
      </c>
    </row>
    <row r="1496" spans="1:15" x14ac:dyDescent="0.2">
      <c r="A1496">
        <f t="shared" si="346"/>
        <v>2978</v>
      </c>
      <c r="B1496" s="4" t="b">
        <f t="shared" si="347"/>
        <v>1</v>
      </c>
      <c r="C1496" s="5" t="b">
        <f t="shared" si="345"/>
        <v>1</v>
      </c>
      <c r="D1496" s="4">
        <f t="shared" ca="1" si="348"/>
        <v>3</v>
      </c>
      <c r="E1496" s="15">
        <f t="shared" si="349"/>
        <v>2978</v>
      </c>
      <c r="F1496" s="4">
        <f t="shared" ca="1" si="350"/>
        <v>0</v>
      </c>
      <c r="G1496" s="6">
        <f>IF(C1496,VLOOKUP(A1496,RawData!A:C,3,FALSE),"")</f>
        <v>2.9413999999999998</v>
      </c>
      <c r="H1496" s="9">
        <f>IF(C1496,VLOOKUP(A1496,RawData!A:D,4,FALSE),"")</f>
        <v>209.92029936795501</v>
      </c>
      <c r="I1496" s="5" t="b">
        <f t="shared" si="351"/>
        <v>1</v>
      </c>
      <c r="J1496" s="4">
        <f t="shared" ca="1" si="352"/>
        <v>209.97893878343879</v>
      </c>
      <c r="K1496" s="4">
        <f t="shared" ca="1" si="353"/>
        <v>0.38169193001331791</v>
      </c>
      <c r="L1496" s="4">
        <f t="shared" ca="1" si="354"/>
        <v>0.71786994884448063</v>
      </c>
      <c r="M1496" s="4">
        <f t="shared" ca="1" si="355"/>
        <v>0.37613122105400976</v>
      </c>
      <c r="N1496" s="4">
        <f t="shared" ca="1" si="357"/>
        <v>3</v>
      </c>
      <c r="O1496" s="4">
        <f t="shared" ca="1" si="356"/>
        <v>0</v>
      </c>
    </row>
    <row r="1497" spans="1:15" x14ac:dyDescent="0.2">
      <c r="A1497">
        <f t="shared" si="346"/>
        <v>2980</v>
      </c>
      <c r="B1497" s="4" t="b">
        <f t="shared" si="347"/>
        <v>1</v>
      </c>
      <c r="C1497" s="5" t="b">
        <f t="shared" si="345"/>
        <v>1</v>
      </c>
      <c r="D1497" s="4">
        <f t="shared" ca="1" si="348"/>
        <v>3</v>
      </c>
      <c r="E1497" s="15">
        <f t="shared" si="349"/>
        <v>2980</v>
      </c>
      <c r="F1497" s="4">
        <f t="shared" ca="1" si="350"/>
        <v>0</v>
      </c>
      <c r="G1497" s="6">
        <f>IF(C1497,VLOOKUP(A1497,RawData!A:C,3,FALSE),"")</f>
        <v>2.9413999999999998</v>
      </c>
      <c r="H1497" s="9">
        <f>IF(C1497,VLOOKUP(A1497,RawData!A:D,4,FALSE),"")</f>
        <v>209.95875136795601</v>
      </c>
      <c r="I1497" s="5" t="b">
        <f t="shared" si="351"/>
        <v>1</v>
      </c>
      <c r="J1497" s="4">
        <f t="shared" ca="1" si="352"/>
        <v>209.99194766423366</v>
      </c>
      <c r="K1497" s="4">
        <f t="shared" ca="1" si="353"/>
        <v>0.39803852275542795</v>
      </c>
      <c r="L1497" s="4">
        <f t="shared" ca="1" si="354"/>
        <v>0.75348484665886417</v>
      </c>
      <c r="M1497" s="4">
        <f t="shared" ca="1" si="355"/>
        <v>0.49084444682500816</v>
      </c>
      <c r="N1497" s="4">
        <f t="shared" ca="1" si="357"/>
        <v>3</v>
      </c>
      <c r="O1497" s="4">
        <f t="shared" ca="1" si="356"/>
        <v>0</v>
      </c>
    </row>
    <row r="1498" spans="1:15" x14ac:dyDescent="0.2">
      <c r="A1498">
        <f t="shared" si="346"/>
        <v>2982</v>
      </c>
      <c r="B1498" s="4" t="b">
        <f t="shared" si="347"/>
        <v>1</v>
      </c>
      <c r="C1498" s="5" t="b">
        <f t="shared" si="345"/>
        <v>1</v>
      </c>
      <c r="D1498" s="4">
        <f t="shared" ca="1" si="348"/>
        <v>3</v>
      </c>
      <c r="E1498" s="15">
        <f t="shared" si="349"/>
        <v>2982</v>
      </c>
      <c r="F1498" s="4">
        <f t="shared" ca="1" si="350"/>
        <v>0</v>
      </c>
      <c r="G1498" s="6">
        <f>IF(C1498,VLOOKUP(A1498,RawData!A:C,3,FALSE),"")</f>
        <v>2.9413999999999998</v>
      </c>
      <c r="H1498" s="9">
        <f>IF(C1498,VLOOKUP(A1498,RawData!A:D,4,FALSE),"")</f>
        <v>210.002374510138</v>
      </c>
      <c r="I1498" s="5" t="b">
        <f t="shared" si="351"/>
        <v>1</v>
      </c>
      <c r="J1498" s="4">
        <f t="shared" ca="1" si="352"/>
        <v>210.00850054502857</v>
      </c>
      <c r="K1498" s="4">
        <f t="shared" ca="1" si="353"/>
        <v>0.41227949329504554</v>
      </c>
      <c r="L1498" s="4">
        <f t="shared" ca="1" si="354"/>
        <v>0.78291923386987605</v>
      </c>
      <c r="M1498" s="4">
        <f t="shared" ca="1" si="355"/>
        <v>0.61169438823100108</v>
      </c>
      <c r="N1498" s="4">
        <f t="shared" ca="1" si="357"/>
        <v>3</v>
      </c>
      <c r="O1498" s="4">
        <f t="shared" ca="1" si="356"/>
        <v>0</v>
      </c>
    </row>
    <row r="1499" spans="1:15" x14ac:dyDescent="0.2">
      <c r="A1499">
        <f t="shared" si="346"/>
        <v>2984</v>
      </c>
      <c r="B1499" s="4" t="b">
        <f t="shared" si="347"/>
        <v>1</v>
      </c>
      <c r="C1499" s="5" t="b">
        <f t="shared" si="345"/>
        <v>1</v>
      </c>
      <c r="D1499" s="4">
        <f t="shared" ca="1" si="348"/>
        <v>3</v>
      </c>
      <c r="E1499" s="15">
        <f t="shared" si="349"/>
        <v>2984</v>
      </c>
      <c r="F1499" s="4">
        <f t="shared" ca="1" si="350"/>
        <v>0</v>
      </c>
      <c r="G1499" s="6">
        <f>IF(C1499,VLOOKUP(A1499,RawData!A:C,3,FALSE),"")</f>
        <v>2.9413999999999998</v>
      </c>
      <c r="H1499" s="9">
        <f>IF(C1499,VLOOKUP(A1499,RawData!A:D,4,FALSE),"")</f>
        <v>210.040826568733</v>
      </c>
      <c r="I1499" s="5" t="b">
        <f t="shared" si="351"/>
        <v>1</v>
      </c>
      <c r="J1499" s="4">
        <f t="shared" ca="1" si="352"/>
        <v>210.02894139815197</v>
      </c>
      <c r="K1499" s="4">
        <f t="shared" ca="1" si="353"/>
        <v>0.42423833856398119</v>
      </c>
      <c r="L1499" s="4">
        <f t="shared" ca="1" si="354"/>
        <v>0.80598553454478861</v>
      </c>
      <c r="M1499" s="4">
        <f t="shared" ca="1" si="355"/>
        <v>0.74320758900802275</v>
      </c>
      <c r="N1499" s="4">
        <f t="shared" ca="1" si="357"/>
        <v>3</v>
      </c>
      <c r="O1499" s="4">
        <f t="shared" ca="1" si="356"/>
        <v>0</v>
      </c>
    </row>
    <row r="1500" spans="1:15" x14ac:dyDescent="0.2">
      <c r="A1500">
        <f t="shared" si="346"/>
        <v>2986</v>
      </c>
      <c r="B1500" s="4" t="b">
        <f t="shared" si="347"/>
        <v>1</v>
      </c>
      <c r="C1500" s="5" t="b">
        <f t="shared" si="345"/>
        <v>1</v>
      </c>
      <c r="D1500" s="4">
        <f t="shared" ca="1" si="348"/>
        <v>3</v>
      </c>
      <c r="E1500" s="15">
        <f t="shared" si="349"/>
        <v>2986</v>
      </c>
      <c r="F1500" s="4">
        <f t="shared" ca="1" si="350"/>
        <v>0</v>
      </c>
      <c r="G1500" s="6">
        <f>IF(C1500,VLOOKUP(A1500,RawData!A:C,3,FALSE),"")</f>
        <v>2.9413999999999998</v>
      </c>
      <c r="H1500" s="9">
        <f>IF(C1500,VLOOKUP(A1500,RawData!A:D,4,FALSE),"")</f>
        <v>210.08477251013801</v>
      </c>
      <c r="I1500" s="5" t="b">
        <f t="shared" si="351"/>
        <v>1</v>
      </c>
      <c r="J1500" s="4">
        <f t="shared" ca="1" si="352"/>
        <v>210.05345783192053</v>
      </c>
      <c r="K1500" s="4">
        <f t="shared" ca="1" si="353"/>
        <v>0.43338344742298318</v>
      </c>
      <c r="L1500" s="4">
        <f t="shared" ca="1" si="354"/>
        <v>0.82215213552851196</v>
      </c>
      <c r="M1500" s="4">
        <f t="shared" ca="1" si="355"/>
        <v>0.84886607887102628</v>
      </c>
      <c r="N1500" s="4">
        <f t="shared" ca="1" si="357"/>
        <v>3</v>
      </c>
      <c r="O1500" s="4">
        <f t="shared" ca="1" si="356"/>
        <v>0</v>
      </c>
    </row>
    <row r="1501" spans="1:15" x14ac:dyDescent="0.2">
      <c r="A1501">
        <f t="shared" si="346"/>
        <v>2988</v>
      </c>
      <c r="B1501" s="4" t="b">
        <f t="shared" si="347"/>
        <v>1</v>
      </c>
      <c r="C1501" s="5" t="b">
        <f t="shared" si="345"/>
        <v>1</v>
      </c>
      <c r="D1501" s="4">
        <f t="shared" ca="1" si="348"/>
        <v>3</v>
      </c>
      <c r="E1501" s="15">
        <f t="shared" si="349"/>
        <v>2988</v>
      </c>
      <c r="F1501" s="4">
        <f t="shared" ca="1" si="350"/>
        <v>0</v>
      </c>
      <c r="G1501" s="6">
        <f>IF(C1501,VLOOKUP(A1501,RawData!A:C,3,FALSE),"")</f>
        <v>2.9413999999999998</v>
      </c>
      <c r="H1501" s="9">
        <f>IF(C1501,VLOOKUP(A1501,RawData!A:D,4,FALSE),"")</f>
        <v>210.11805336795501</v>
      </c>
      <c r="I1501" s="5" t="b">
        <f t="shared" si="351"/>
        <v>1</v>
      </c>
      <c r="J1501" s="4">
        <f t="shared" ca="1" si="352"/>
        <v>210.08119499575508</v>
      </c>
      <c r="K1501" s="4">
        <f t="shared" ca="1" si="353"/>
        <v>0.43950575819724236</v>
      </c>
      <c r="L1501" s="4">
        <f t="shared" ca="1" si="354"/>
        <v>0.831563700744681</v>
      </c>
      <c r="M1501" s="4">
        <f t="shared" ca="1" si="355"/>
        <v>0.89959151013798078</v>
      </c>
      <c r="N1501" s="4">
        <f t="shared" ca="1" si="357"/>
        <v>3</v>
      </c>
      <c r="O1501" s="4">
        <f t="shared" ca="1" si="356"/>
        <v>0</v>
      </c>
    </row>
    <row r="1502" spans="1:15" x14ac:dyDescent="0.2">
      <c r="A1502">
        <f t="shared" si="346"/>
        <v>2990</v>
      </c>
      <c r="B1502" s="4" t="b">
        <f t="shared" si="347"/>
        <v>1</v>
      </c>
      <c r="C1502" s="5" t="b">
        <f t="shared" si="345"/>
        <v>1</v>
      </c>
      <c r="D1502" s="4">
        <f t="shared" ca="1" si="348"/>
        <v>3</v>
      </c>
      <c r="E1502" s="15">
        <f t="shared" si="349"/>
        <v>2990</v>
      </c>
      <c r="F1502" s="4">
        <f t="shared" ca="1" si="350"/>
        <v>0</v>
      </c>
      <c r="G1502" s="6">
        <f>IF(C1502,VLOOKUP(A1502,RawData!A:C,3,FALSE),"")</f>
        <v>2.9413999999999998</v>
      </c>
      <c r="H1502" s="9">
        <f>IF(C1502,VLOOKUP(A1502,RawData!A:D,4,FALSE),"")</f>
        <v>210.15101236795499</v>
      </c>
      <c r="I1502" s="5" t="b">
        <f t="shared" si="351"/>
        <v>1</v>
      </c>
      <c r="J1502" s="4">
        <f t="shared" ca="1" si="352"/>
        <v>210.11056846382405</v>
      </c>
      <c r="K1502" s="4">
        <f t="shared" ca="1" si="353"/>
        <v>0.4429597168291366</v>
      </c>
      <c r="L1502" s="4">
        <f t="shared" ca="1" si="354"/>
        <v>0.83390947973362017</v>
      </c>
      <c r="M1502" s="4">
        <f t="shared" ca="1" si="355"/>
        <v>0.91154314218297827</v>
      </c>
      <c r="N1502" s="4">
        <f t="shared" ca="1" si="357"/>
        <v>3</v>
      </c>
      <c r="O1502" s="4">
        <f t="shared" ca="1" si="356"/>
        <v>0</v>
      </c>
    </row>
    <row r="1503" spans="1:15" x14ac:dyDescent="0.2">
      <c r="A1503">
        <f t="shared" si="346"/>
        <v>2992</v>
      </c>
      <c r="B1503" s="4" t="b">
        <f t="shared" si="347"/>
        <v>1</v>
      </c>
      <c r="C1503" s="5" t="b">
        <f t="shared" si="345"/>
        <v>1</v>
      </c>
      <c r="D1503" s="4">
        <f t="shared" ca="1" si="348"/>
        <v>3</v>
      </c>
      <c r="E1503" s="15">
        <f t="shared" si="349"/>
        <v>2992</v>
      </c>
      <c r="F1503" s="4">
        <f t="shared" ca="1" si="350"/>
        <v>0</v>
      </c>
      <c r="G1503" s="6">
        <f>IF(C1503,VLOOKUP(A1503,RawData!A:C,3,FALSE),"")</f>
        <v>2.9413999999999998</v>
      </c>
      <c r="H1503" s="9">
        <f>IF(C1503,VLOOKUP(A1503,RawData!A:D,4,FALSE),"")</f>
        <v>210.183971367955</v>
      </c>
      <c r="I1503" s="5" t="b">
        <f t="shared" si="351"/>
        <v>1</v>
      </c>
      <c r="J1503" s="4">
        <f t="shared" ca="1" si="352"/>
        <v>210.14032750066866</v>
      </c>
      <c r="K1503" s="4">
        <f t="shared" ca="1" si="353"/>
        <v>0.4432351713344076</v>
      </c>
      <c r="L1503" s="4">
        <f t="shared" ca="1" si="354"/>
        <v>0.82900120431855839</v>
      </c>
      <c r="M1503" s="4">
        <f t="shared" ca="1" si="355"/>
        <v>0.90669391641100106</v>
      </c>
      <c r="N1503" s="4">
        <f t="shared" ca="1" si="357"/>
        <v>3</v>
      </c>
      <c r="O1503" s="4">
        <f t="shared" ca="1" si="356"/>
        <v>0</v>
      </c>
    </row>
    <row r="1504" spans="1:15" x14ac:dyDescent="0.2">
      <c r="A1504">
        <f t="shared" si="346"/>
        <v>2994</v>
      </c>
      <c r="B1504" s="4" t="b">
        <f t="shared" si="347"/>
        <v>1</v>
      </c>
      <c r="C1504" s="5" t="b">
        <f t="shared" si="345"/>
        <v>1</v>
      </c>
      <c r="D1504" s="4">
        <f t="shared" ca="1" si="348"/>
        <v>3</v>
      </c>
      <c r="E1504" s="15">
        <f t="shared" si="349"/>
        <v>2994</v>
      </c>
      <c r="F1504" s="4">
        <f t="shared" ca="1" si="350"/>
        <v>0</v>
      </c>
      <c r="G1504" s="6">
        <f>IF(C1504,VLOOKUP(A1504,RawData!A:C,3,FALSE),"")</f>
        <v>2.9413999999999998</v>
      </c>
      <c r="H1504" s="9">
        <f>IF(C1504,VLOOKUP(A1504,RawData!A:D,4,FALSE),"")</f>
        <v>210.216930367955</v>
      </c>
      <c r="I1504" s="5" t="b">
        <f t="shared" si="351"/>
        <v>1</v>
      </c>
      <c r="J1504" s="4">
        <f t="shared" ca="1" si="352"/>
        <v>210.16976326757927</v>
      </c>
      <c r="K1504" s="4">
        <f t="shared" ca="1" si="353"/>
        <v>0.44015492627443109</v>
      </c>
      <c r="L1504" s="4">
        <f t="shared" ca="1" si="354"/>
        <v>0.81648445514468904</v>
      </c>
      <c r="M1504" s="4">
        <f t="shared" ca="1" si="355"/>
        <v>0.87987163204499552</v>
      </c>
      <c r="N1504" s="4">
        <f t="shared" ca="1" si="357"/>
        <v>3</v>
      </c>
      <c r="O1504" s="4">
        <f t="shared" ca="1" si="356"/>
        <v>0</v>
      </c>
    </row>
    <row r="1505" spans="1:15" x14ac:dyDescent="0.2">
      <c r="A1505">
        <f t="shared" si="346"/>
        <v>2996</v>
      </c>
      <c r="B1505" s="4" t="b">
        <f t="shared" si="347"/>
        <v>1</v>
      </c>
      <c r="C1505" s="5" t="b">
        <f t="shared" si="345"/>
        <v>1</v>
      </c>
      <c r="D1505" s="4">
        <f t="shared" ca="1" si="348"/>
        <v>3</v>
      </c>
      <c r="E1505" s="15">
        <f t="shared" si="349"/>
        <v>2996</v>
      </c>
      <c r="F1505" s="4">
        <f t="shared" ca="1" si="350"/>
        <v>0</v>
      </c>
      <c r="G1505" s="6">
        <f>IF(C1505,VLOOKUP(A1505,RawData!A:C,3,FALSE),"")</f>
        <v>2.9375</v>
      </c>
      <c r="H1505" s="9">
        <f>IF(C1505,VLOOKUP(A1505,RawData!A:D,4,FALSE),"")</f>
        <v>210.244395426549</v>
      </c>
      <c r="I1505" s="5" t="b">
        <f t="shared" si="351"/>
        <v>1</v>
      </c>
      <c r="J1505" s="4">
        <f t="shared" ca="1" si="352"/>
        <v>210.19832341700007</v>
      </c>
      <c r="K1505" s="4">
        <f t="shared" ca="1" si="353"/>
        <v>0.43285308491942942</v>
      </c>
      <c r="L1505" s="4">
        <f t="shared" ca="1" si="354"/>
        <v>0.79618203878968075</v>
      </c>
      <c r="M1505" s="4">
        <f t="shared" ca="1" si="355"/>
        <v>0.84691263204499023</v>
      </c>
      <c r="N1505" s="4">
        <f t="shared" ca="1" si="357"/>
        <v>3</v>
      </c>
      <c r="O1505" s="4">
        <f t="shared" ca="1" si="356"/>
        <v>0</v>
      </c>
    </row>
    <row r="1506" spans="1:15" x14ac:dyDescent="0.2">
      <c r="A1506">
        <f t="shared" si="346"/>
        <v>2998</v>
      </c>
      <c r="B1506" s="4" t="b">
        <f t="shared" si="347"/>
        <v>1</v>
      </c>
      <c r="C1506" s="5" t="b">
        <f t="shared" si="345"/>
        <v>1</v>
      </c>
      <c r="D1506" s="4">
        <f t="shared" ca="1" si="348"/>
        <v>3</v>
      </c>
      <c r="E1506" s="15">
        <f t="shared" si="349"/>
        <v>2998</v>
      </c>
      <c r="F1506" s="4">
        <f t="shared" ca="1" si="350"/>
        <v>0</v>
      </c>
      <c r="G1506" s="6">
        <f>IF(C1506,VLOOKUP(A1506,RawData!A:C,3,FALSE),"")</f>
        <v>2.9569999999999999</v>
      </c>
      <c r="H1506" s="9">
        <f>IF(C1506,VLOOKUP(A1506,RawData!A:D,4,FALSE),"")</f>
        <v>210.27218328436601</v>
      </c>
      <c r="I1506" s="5" t="b">
        <f t="shared" si="351"/>
        <v>1</v>
      </c>
      <c r="J1506" s="4">
        <f t="shared" ca="1" si="352"/>
        <v>210.22598718391063</v>
      </c>
      <c r="K1506" s="4">
        <f t="shared" ca="1" si="353"/>
        <v>0.42077796348002039</v>
      </c>
      <c r="L1506" s="4">
        <f t="shared" ca="1" si="354"/>
        <v>0.76789527419853698</v>
      </c>
      <c r="M1506" s="4">
        <f t="shared" ca="1" si="355"/>
        <v>0.81395363204399018</v>
      </c>
      <c r="N1506" s="4">
        <f t="shared" ca="1" si="357"/>
        <v>3</v>
      </c>
      <c r="O1506" s="4">
        <f t="shared" ca="1" si="356"/>
        <v>0</v>
      </c>
    </row>
    <row r="1507" spans="1:15" x14ac:dyDescent="0.2">
      <c r="A1507">
        <f t="shared" si="346"/>
        <v>3000</v>
      </c>
      <c r="B1507" s="4" t="b">
        <f t="shared" si="347"/>
        <v>1</v>
      </c>
      <c r="C1507" s="5" t="b">
        <f t="shared" si="345"/>
        <v>1</v>
      </c>
      <c r="D1507" s="4">
        <f t="shared" ca="1" si="348"/>
        <v>3</v>
      </c>
      <c r="E1507" s="15">
        <f t="shared" si="349"/>
        <v>3000</v>
      </c>
      <c r="F1507" s="4">
        <f t="shared" ca="1" si="350"/>
        <v>0</v>
      </c>
      <c r="G1507" s="6">
        <f>IF(C1507,VLOOKUP(A1507,RawData!A:C,3,FALSE),"")</f>
        <v>2.9413999999999998</v>
      </c>
      <c r="H1507" s="9">
        <f>IF(C1507,VLOOKUP(A1507,RawData!A:D,4,FALSE),"")</f>
        <v>210.30482042654901</v>
      </c>
      <c r="I1507" s="5" t="b">
        <f t="shared" si="351"/>
        <v>1</v>
      </c>
      <c r="J1507" s="4">
        <f t="shared" ca="1" si="352"/>
        <v>210.25225413519652</v>
      </c>
      <c r="K1507" s="4">
        <f t="shared" ca="1" si="353"/>
        <v>0.40305322185446357</v>
      </c>
      <c r="L1507" s="4">
        <f t="shared" ca="1" si="354"/>
        <v>0.73112441835877462</v>
      </c>
      <c r="M1507" s="4">
        <f t="shared" ca="1" si="355"/>
        <v>0.78099457345098244</v>
      </c>
      <c r="N1507" s="4">
        <f t="shared" ca="1" si="357"/>
        <v>3</v>
      </c>
      <c r="O1507" s="4">
        <f t="shared" ca="1" si="356"/>
        <v>0</v>
      </c>
    </row>
    <row r="1508" spans="1:15" x14ac:dyDescent="0.2">
      <c r="A1508">
        <f t="shared" si="346"/>
        <v>3002</v>
      </c>
      <c r="B1508" s="4" t="b">
        <f t="shared" si="347"/>
        <v>1</v>
      </c>
      <c r="C1508" s="5" t="b">
        <f t="shared" si="345"/>
        <v>1</v>
      </c>
      <c r="D1508" s="4">
        <f t="shared" ca="1" si="348"/>
        <v>3</v>
      </c>
      <c r="E1508" s="15">
        <f t="shared" si="349"/>
        <v>3002</v>
      </c>
      <c r="F1508" s="4">
        <f t="shared" ca="1" si="350"/>
        <v>0</v>
      </c>
      <c r="G1508" s="6">
        <f>IF(C1508,VLOOKUP(A1508,RawData!A:C,3,FALSE),"")</f>
        <v>2.9413999999999998</v>
      </c>
      <c r="H1508" s="9">
        <f>IF(C1508,VLOOKUP(A1508,RawData!A:D,4,FALSE),"")</f>
        <v>210.32711522577199</v>
      </c>
      <c r="I1508" s="5" t="b">
        <f t="shared" si="351"/>
        <v>1</v>
      </c>
      <c r="J1508" s="4">
        <f t="shared" ca="1" si="352"/>
        <v>210.27762473434007</v>
      </c>
      <c r="K1508" s="4">
        <f t="shared" ca="1" si="353"/>
        <v>0.37932519543190324</v>
      </c>
      <c r="L1508" s="4">
        <f t="shared" ca="1" si="354"/>
        <v>0.68584873636618227</v>
      </c>
      <c r="M1508" s="4">
        <f t="shared" ca="1" si="355"/>
        <v>0.74286543126700622</v>
      </c>
      <c r="N1508" s="4">
        <f t="shared" ca="1" si="357"/>
        <v>3</v>
      </c>
      <c r="O1508" s="4">
        <f t="shared" ca="1" si="356"/>
        <v>0</v>
      </c>
    </row>
    <row r="1509" spans="1:15" x14ac:dyDescent="0.2">
      <c r="A1509">
        <f t="shared" si="346"/>
        <v>3004</v>
      </c>
      <c r="B1509" s="4" t="b">
        <f t="shared" si="347"/>
        <v>1</v>
      </c>
      <c r="C1509" s="5" t="b">
        <f t="shared" si="345"/>
        <v>1</v>
      </c>
      <c r="D1509" s="4">
        <f t="shared" ca="1" si="348"/>
        <v>3</v>
      </c>
      <c r="E1509" s="15">
        <f t="shared" si="349"/>
        <v>3004</v>
      </c>
      <c r="F1509" s="4">
        <f t="shared" ca="1" si="350"/>
        <v>0</v>
      </c>
      <c r="G1509" s="6">
        <f>IF(C1509,VLOOKUP(A1509,RawData!A:C,3,FALSE),"")</f>
        <v>2.9413999999999998</v>
      </c>
      <c r="H1509" s="9">
        <f>IF(C1509,VLOOKUP(A1509,RawData!A:D,4,FALSE),"")</f>
        <v>210.35458122577199</v>
      </c>
      <c r="I1509" s="5" t="b">
        <f t="shared" si="351"/>
        <v>1</v>
      </c>
      <c r="J1509" s="4">
        <f t="shared" ca="1" si="352"/>
        <v>210.30158813534868</v>
      </c>
      <c r="K1509" s="4">
        <f t="shared" ca="1" si="353"/>
        <v>0.34904081404465614</v>
      </c>
      <c r="L1509" s="4">
        <f t="shared" ca="1" si="354"/>
        <v>0.63136977617918433</v>
      </c>
      <c r="M1509" s="4">
        <f t="shared" ca="1" si="355"/>
        <v>0.70958457345099646</v>
      </c>
      <c r="N1509" s="4">
        <f t="shared" ca="1" si="357"/>
        <v>3</v>
      </c>
      <c r="O1509" s="4">
        <f t="shared" ca="1" si="356"/>
        <v>0</v>
      </c>
    </row>
    <row r="1510" spans="1:15" x14ac:dyDescent="0.2">
      <c r="A1510">
        <f t="shared" si="346"/>
        <v>3006</v>
      </c>
      <c r="B1510" s="4" t="b">
        <f t="shared" si="347"/>
        <v>1</v>
      </c>
      <c r="C1510" s="5" t="b">
        <f t="shared" si="345"/>
        <v>1</v>
      </c>
      <c r="D1510" s="4">
        <f t="shared" ca="1" si="348"/>
        <v>3</v>
      </c>
      <c r="E1510" s="15">
        <f t="shared" si="349"/>
        <v>3006</v>
      </c>
      <c r="F1510" s="4">
        <f t="shared" ca="1" si="350"/>
        <v>0</v>
      </c>
      <c r="G1510" s="6">
        <f>IF(C1510,VLOOKUP(A1510,RawData!A:C,3,FALSE),"")</f>
        <v>2.9413999999999998</v>
      </c>
      <c r="H1510" s="9">
        <f>IF(C1510,VLOOKUP(A1510,RawData!A:D,4,FALSE),"")</f>
        <v>210.376875142183</v>
      </c>
      <c r="I1510" s="5" t="b">
        <f t="shared" si="351"/>
        <v>1</v>
      </c>
      <c r="J1510" s="4">
        <f t="shared" ca="1" si="352"/>
        <v>210.32379130310369</v>
      </c>
      <c r="K1510" s="4">
        <f t="shared" ca="1" si="353"/>
        <v>0.31150234801151555</v>
      </c>
      <c r="L1510" s="4">
        <f t="shared" ca="1" si="354"/>
        <v>0.56802052634986921</v>
      </c>
      <c r="M1510" s="4">
        <f t="shared" ca="1" si="355"/>
        <v>0.64984525899899381</v>
      </c>
      <c r="N1510" s="4">
        <f t="shared" ca="1" si="357"/>
        <v>3</v>
      </c>
      <c r="O1510" s="4">
        <f t="shared" ca="1" si="356"/>
        <v>0</v>
      </c>
    </row>
    <row r="1511" spans="1:15" x14ac:dyDescent="0.2">
      <c r="A1511">
        <f t="shared" si="346"/>
        <v>3008</v>
      </c>
      <c r="B1511" s="4" t="b">
        <f t="shared" si="347"/>
        <v>1</v>
      </c>
      <c r="C1511" s="5" t="b">
        <f t="shared" si="345"/>
        <v>1</v>
      </c>
      <c r="D1511" s="4">
        <f t="shared" ca="1" si="348"/>
        <v>3</v>
      </c>
      <c r="E1511" s="15">
        <f t="shared" si="349"/>
        <v>3008</v>
      </c>
      <c r="F1511" s="4">
        <f t="shared" ca="1" si="350"/>
        <v>0</v>
      </c>
      <c r="G1511" s="6">
        <f>IF(C1511,VLOOKUP(A1511,RawData!A:C,3,FALSE),"")</f>
        <v>2.9413999999999998</v>
      </c>
      <c r="H1511" s="9">
        <f>IF(C1511,VLOOKUP(A1511,RawData!A:D,4,FALSE),"")</f>
        <v>210.404019284366</v>
      </c>
      <c r="I1511" s="5" t="b">
        <f t="shared" si="351"/>
        <v>1</v>
      </c>
      <c r="J1511" s="4">
        <f t="shared" ca="1" si="352"/>
        <v>210.34387913003846</v>
      </c>
      <c r="K1511" s="4">
        <f t="shared" ca="1" si="353"/>
        <v>0.26653193800160579</v>
      </c>
      <c r="L1511" s="4">
        <f t="shared" ca="1" si="354"/>
        <v>0.49581061666049209</v>
      </c>
      <c r="M1511" s="4">
        <f t="shared" ca="1" si="355"/>
        <v>0.5842706349770026</v>
      </c>
      <c r="N1511" s="4">
        <f t="shared" ca="1" si="357"/>
        <v>3</v>
      </c>
      <c r="O1511" s="4">
        <f t="shared" ca="1" si="356"/>
        <v>0</v>
      </c>
    </row>
    <row r="1512" spans="1:15" x14ac:dyDescent="0.2">
      <c r="A1512">
        <f t="shared" si="346"/>
        <v>3010</v>
      </c>
      <c r="B1512" s="4" t="b">
        <f t="shared" si="347"/>
        <v>1</v>
      </c>
      <c r="C1512" s="5" t="b">
        <f t="shared" si="345"/>
        <v>1</v>
      </c>
      <c r="D1512" s="4">
        <f t="shared" ca="1" si="348"/>
        <v>3</v>
      </c>
      <c r="E1512" s="15">
        <f t="shared" si="349"/>
        <v>3010</v>
      </c>
      <c r="F1512" s="4">
        <f t="shared" ca="1" si="350"/>
        <v>0</v>
      </c>
      <c r="G1512" s="6">
        <f>IF(C1512,VLOOKUP(A1512,RawData!A:C,3,FALSE),"")</f>
        <v>2.9413999999999998</v>
      </c>
      <c r="H1512" s="9">
        <f>IF(C1512,VLOOKUP(A1512,RawData!A:D,4,FALSE),"")</f>
        <v>210.43116336795501</v>
      </c>
      <c r="I1512" s="5" t="b">
        <f t="shared" si="351"/>
        <v>1</v>
      </c>
      <c r="J1512" s="4">
        <f t="shared" ca="1" si="352"/>
        <v>210.36149725740796</v>
      </c>
      <c r="K1512" s="4">
        <f t="shared" ca="1" si="353"/>
        <v>0.21395094952700333</v>
      </c>
      <c r="L1512" s="4">
        <f t="shared" ca="1" si="354"/>
        <v>0.4169661374903626</v>
      </c>
      <c r="M1512" s="4">
        <f t="shared" ca="1" si="355"/>
        <v>0.50770994845299811</v>
      </c>
      <c r="N1512" s="4">
        <f t="shared" ca="1" si="357"/>
        <v>3</v>
      </c>
      <c r="O1512" s="4">
        <f t="shared" ca="1" si="356"/>
        <v>0</v>
      </c>
    </row>
    <row r="1513" spans="1:15" x14ac:dyDescent="0.2">
      <c r="A1513">
        <f t="shared" si="346"/>
        <v>3012</v>
      </c>
      <c r="B1513" s="4" t="b">
        <f t="shared" si="347"/>
        <v>1</v>
      </c>
      <c r="C1513" s="5" t="b">
        <f t="shared" si="345"/>
        <v>1</v>
      </c>
      <c r="D1513" s="4">
        <f t="shared" ca="1" si="348"/>
        <v>3</v>
      </c>
      <c r="E1513" s="15">
        <f t="shared" si="349"/>
        <v>3012</v>
      </c>
      <c r="F1513" s="4">
        <f t="shared" ca="1" si="350"/>
        <v>0</v>
      </c>
      <c r="G1513" s="6">
        <f>IF(C1513,VLOOKUP(A1513,RawData!A:C,3,FALSE),"")</f>
        <v>2.9413999999999998</v>
      </c>
      <c r="H1513" s="9">
        <f>IF(C1513,VLOOKUP(A1513,RawData!A:D,4,FALSE),"")</f>
        <v>210.45345822577201</v>
      </c>
      <c r="I1513" s="5" t="b">
        <f t="shared" si="351"/>
        <v>1</v>
      </c>
      <c r="J1513" s="4">
        <f t="shared" ca="1" si="352"/>
        <v>210.3764574150193</v>
      </c>
      <c r="K1513" s="4">
        <f t="shared" ca="1" si="353"/>
        <v>0.15495688161695398</v>
      </c>
      <c r="L1513" s="4">
        <f t="shared" ca="1" si="354"/>
        <v>0.33465590055777739</v>
      </c>
      <c r="M1513" s="4">
        <f t="shared" ca="1" si="355"/>
        <v>0.42014174377101199</v>
      </c>
      <c r="N1513" s="4">
        <f t="shared" ca="1" si="357"/>
        <v>3</v>
      </c>
      <c r="O1513" s="4">
        <f t="shared" ca="1" si="356"/>
        <v>0</v>
      </c>
    </row>
    <row r="1514" spans="1:15" x14ac:dyDescent="0.2">
      <c r="A1514">
        <f t="shared" si="346"/>
        <v>3014</v>
      </c>
      <c r="B1514" s="4" t="b">
        <f t="shared" si="347"/>
        <v>1</v>
      </c>
      <c r="C1514" s="5" t="b">
        <f t="shared" si="345"/>
        <v>1</v>
      </c>
      <c r="D1514" s="4">
        <f t="shared" ca="1" si="348"/>
        <v>3</v>
      </c>
      <c r="E1514" s="15">
        <f t="shared" si="349"/>
        <v>3014</v>
      </c>
      <c r="F1514" s="4">
        <f t="shared" ca="1" si="350"/>
        <v>0</v>
      </c>
      <c r="G1514" s="6">
        <f>IF(C1514,VLOOKUP(A1514,RawData!A:C,3,FALSE),"")</f>
        <v>2.9413999999999998</v>
      </c>
      <c r="H1514" s="9">
        <f>IF(C1514,VLOOKUP(A1514,RawData!A:D,4,FALSE),"")</f>
        <v>210.47543028436601</v>
      </c>
      <c r="I1514" s="5" t="b">
        <f t="shared" si="351"/>
        <v>1</v>
      </c>
      <c r="J1514" s="4">
        <f t="shared" ca="1" si="352"/>
        <v>210.38842664468856</v>
      </c>
      <c r="K1514" s="4">
        <f t="shared" ca="1" si="353"/>
        <v>9.025923498325028E-2</v>
      </c>
      <c r="L1514" s="4">
        <f t="shared" ca="1" si="354"/>
        <v>0.25138213933703923</v>
      </c>
      <c r="M1514" s="4">
        <f t="shared" ca="1" si="355"/>
        <v>0.33259406115200818</v>
      </c>
      <c r="N1514" s="4">
        <f t="shared" ca="1" si="357"/>
        <v>3</v>
      </c>
      <c r="O1514" s="4">
        <f t="shared" ca="1" si="356"/>
        <v>0</v>
      </c>
    </row>
    <row r="1515" spans="1:15" x14ac:dyDescent="0.2">
      <c r="A1515">
        <f t="shared" si="346"/>
        <v>3016</v>
      </c>
      <c r="B1515" s="4" t="b">
        <f t="shared" si="347"/>
        <v>1</v>
      </c>
      <c r="C1515" s="5" t="b">
        <f t="shared" si="345"/>
        <v>1</v>
      </c>
      <c r="D1515" s="4">
        <f t="shared" ca="1" si="348"/>
        <v>3</v>
      </c>
      <c r="E1515" s="15">
        <f t="shared" si="349"/>
        <v>3016</v>
      </c>
      <c r="F1515" s="4">
        <f t="shared" ca="1" si="350"/>
        <v>0</v>
      </c>
      <c r="G1515" s="6">
        <f>IF(C1515,VLOOKUP(A1515,RawData!A:C,3,FALSE),"")</f>
        <v>2.9413999999999998</v>
      </c>
      <c r="H1515" s="9">
        <f>IF(C1515,VLOOKUP(A1515,RawData!A:D,4,FALSE),"")</f>
        <v>210.49223214218301</v>
      </c>
      <c r="I1515" s="5" t="b">
        <f t="shared" si="351"/>
        <v>1</v>
      </c>
      <c r="J1515" s="4">
        <f t="shared" ca="1" si="352"/>
        <v>210.3972173664508</v>
      </c>
      <c r="K1515" s="4">
        <f t="shared" ca="1" si="353"/>
        <v>2.0577856557736141E-2</v>
      </c>
      <c r="L1515" s="4">
        <f t="shared" ca="1" si="354"/>
        <v>0.16928297730322583</v>
      </c>
      <c r="M1515" s="4">
        <f t="shared" ca="1" si="355"/>
        <v>0.22856643322398895</v>
      </c>
      <c r="N1515" s="4">
        <f t="shared" ca="1" si="357"/>
        <v>3</v>
      </c>
      <c r="O1515" s="4">
        <f t="shared" ca="1" si="356"/>
        <v>0</v>
      </c>
    </row>
    <row r="1516" spans="1:15" x14ac:dyDescent="0.2">
      <c r="A1516">
        <f t="shared" si="346"/>
        <v>3018</v>
      </c>
      <c r="B1516" s="4" t="b">
        <f t="shared" si="347"/>
        <v>1</v>
      </c>
      <c r="C1516" s="5" t="b">
        <f t="shared" si="345"/>
        <v>1</v>
      </c>
      <c r="D1516" s="4">
        <f t="shared" ca="1" si="348"/>
        <v>3</v>
      </c>
      <c r="E1516" s="15">
        <f t="shared" si="349"/>
        <v>3018</v>
      </c>
      <c r="F1516" s="4">
        <f t="shared" ca="1" si="350"/>
        <v>0</v>
      </c>
      <c r="G1516" s="6">
        <f>IF(C1516,VLOOKUP(A1516,RawData!A:C,3,FALSE),"")</f>
        <v>2.9413999999999998</v>
      </c>
      <c r="H1516" s="9">
        <f>IF(C1516,VLOOKUP(A1516,RawData!A:D,4,FALSE),"")</f>
        <v>210.50321814218299</v>
      </c>
      <c r="I1516" s="5" t="b">
        <f t="shared" si="351"/>
        <v>1</v>
      </c>
      <c r="J1516" s="4">
        <f t="shared" ca="1" si="352"/>
        <v>210.40246409010322</v>
      </c>
      <c r="K1516" s="4">
        <f t="shared" ca="1" si="353"/>
        <v>5.2179590152235278E-2</v>
      </c>
      <c r="L1516" s="4">
        <f t="shared" ca="1" si="354"/>
        <v>9.0672440111887909E-2</v>
      </c>
      <c r="M1516" s="4">
        <f t="shared" ca="1" si="355"/>
        <v>0.12936757540697386</v>
      </c>
      <c r="N1516" s="4">
        <f t="shared" ca="1" si="357"/>
        <v>3</v>
      </c>
      <c r="O1516" s="4">
        <f t="shared" ca="1" si="356"/>
        <v>0</v>
      </c>
    </row>
    <row r="1517" spans="1:15" x14ac:dyDescent="0.2">
      <c r="A1517">
        <f t="shared" si="346"/>
        <v>3020</v>
      </c>
      <c r="B1517" s="4" t="b">
        <f t="shared" si="347"/>
        <v>1</v>
      </c>
      <c r="C1517" s="5" t="b">
        <f t="shared" si="345"/>
        <v>1</v>
      </c>
      <c r="D1517" s="4">
        <f t="shared" ca="1" si="348"/>
        <v>3</v>
      </c>
      <c r="E1517" s="15">
        <f t="shared" si="349"/>
        <v>3020</v>
      </c>
      <c r="F1517" s="4">
        <f t="shared" ca="1" si="350"/>
        <v>0</v>
      </c>
      <c r="G1517" s="6">
        <f>IF(C1517,VLOOKUP(A1517,RawData!A:C,3,FALSE),"")</f>
        <v>2.9413999999999998</v>
      </c>
      <c r="H1517" s="9">
        <f>IF(C1517,VLOOKUP(A1517,RawData!A:D,4,FALSE),"")</f>
        <v>210.51420414218299</v>
      </c>
      <c r="I1517" s="5" t="b">
        <f t="shared" si="351"/>
        <v>1</v>
      </c>
      <c r="J1517" s="4">
        <f t="shared" ca="1" si="352"/>
        <v>210.40451085060025</v>
      </c>
      <c r="K1517" s="4">
        <f t="shared" ca="1" si="353"/>
        <v>0.12553229680477784</v>
      </c>
      <c r="L1517" s="4">
        <f t="shared" ca="1" si="354"/>
        <v>1.6801989487987612E-2</v>
      </c>
      <c r="M1517" s="4">
        <f t="shared" ca="1" si="355"/>
        <v>3.049057540800959E-2</v>
      </c>
      <c r="N1517" s="4">
        <f t="shared" ca="1" si="357"/>
        <v>3</v>
      </c>
      <c r="O1517" s="4">
        <f t="shared" ca="1" si="356"/>
        <v>0</v>
      </c>
    </row>
    <row r="1518" spans="1:15" x14ac:dyDescent="0.2">
      <c r="A1518">
        <f t="shared" si="346"/>
        <v>3022</v>
      </c>
      <c r="B1518" s="4" t="b">
        <f t="shared" si="347"/>
        <v>1</v>
      </c>
      <c r="C1518" s="5" t="b">
        <f t="shared" si="345"/>
        <v>1</v>
      </c>
      <c r="D1518" s="4">
        <f t="shared" ca="1" si="348"/>
        <v>3</v>
      </c>
      <c r="E1518" s="15">
        <f t="shared" si="349"/>
        <v>3022</v>
      </c>
      <c r="F1518" s="4">
        <f t="shared" ca="1" si="350"/>
        <v>0</v>
      </c>
      <c r="G1518" s="6">
        <f>IF(C1518,VLOOKUP(A1518,RawData!A:C,3,FALSE),"")</f>
        <v>2.9375</v>
      </c>
      <c r="H1518" s="9">
        <f>IF(C1518,VLOOKUP(A1518,RawData!A:D,4,FALSE),"")</f>
        <v>210.52519114218299</v>
      </c>
      <c r="I1518" s="5" t="b">
        <f t="shared" si="351"/>
        <v>1</v>
      </c>
      <c r="J1518" s="4">
        <f t="shared" ca="1" si="352"/>
        <v>210.40302471798361</v>
      </c>
      <c r="K1518" s="4">
        <f t="shared" ca="1" si="353"/>
        <v>0.1980412295225733</v>
      </c>
      <c r="L1518" s="4">
        <f t="shared" ca="1" si="354"/>
        <v>5.1254138649738934E-2</v>
      </c>
      <c r="M1518" s="4">
        <f t="shared" ca="1" si="355"/>
        <v>7.9029111115005435E-2</v>
      </c>
      <c r="N1518" s="4">
        <f t="shared" ca="1" si="357"/>
        <v>3</v>
      </c>
      <c r="O1518" s="4">
        <f t="shared" ca="1" si="356"/>
        <v>0</v>
      </c>
    </row>
    <row r="1519" spans="1:15" x14ac:dyDescent="0.2">
      <c r="A1519">
        <f t="shared" si="346"/>
        <v>3024</v>
      </c>
      <c r="B1519" s="4" t="b">
        <f t="shared" si="347"/>
        <v>1</v>
      </c>
      <c r="C1519" s="5" t="b">
        <f t="shared" si="345"/>
        <v>1</v>
      </c>
      <c r="D1519" s="4">
        <f t="shared" ca="1" si="348"/>
        <v>3</v>
      </c>
      <c r="E1519" s="15">
        <f t="shared" si="349"/>
        <v>3024</v>
      </c>
      <c r="F1519" s="4">
        <f t="shared" ca="1" si="350"/>
        <v>0</v>
      </c>
      <c r="G1519" s="6">
        <f>IF(C1519,VLOOKUP(A1519,RawData!A:C,3,FALSE),"")</f>
        <v>2.9375</v>
      </c>
      <c r="H1519" s="9">
        <f>IF(C1519,VLOOKUP(A1519,RawData!A:D,4,FALSE),"")</f>
        <v>210.53100599999999</v>
      </c>
      <c r="I1519" s="5" t="b">
        <f t="shared" si="351"/>
        <v>1</v>
      </c>
      <c r="J1519" s="4">
        <f t="shared" ca="1" si="352"/>
        <v>210.39782849870497</v>
      </c>
      <c r="K1519" s="4">
        <f t="shared" ca="1" si="353"/>
        <v>0.26863211811277665</v>
      </c>
      <c r="L1519" s="4">
        <f t="shared" ca="1" si="354"/>
        <v>0.11295256263562692</v>
      </c>
      <c r="M1519" s="4">
        <f t="shared" ca="1" si="355"/>
        <v>0.19404179763799334</v>
      </c>
      <c r="N1519" s="4">
        <f t="shared" ca="1" si="357"/>
        <v>3</v>
      </c>
      <c r="O1519" s="4">
        <f t="shared" ca="1" si="356"/>
        <v>0</v>
      </c>
    </row>
    <row r="1520" spans="1:15" x14ac:dyDescent="0.2">
      <c r="A1520">
        <f t="shared" si="346"/>
        <v>3026</v>
      </c>
      <c r="B1520" s="4" t="b">
        <f t="shared" si="347"/>
        <v>1</v>
      </c>
      <c r="C1520" s="5" t="b">
        <f t="shared" si="345"/>
        <v>1</v>
      </c>
      <c r="D1520" s="4">
        <f t="shared" ca="1" si="348"/>
        <v>3</v>
      </c>
      <c r="E1520" s="15">
        <f t="shared" si="349"/>
        <v>3026</v>
      </c>
      <c r="F1520" s="4">
        <f t="shared" ca="1" si="350"/>
        <v>0</v>
      </c>
      <c r="G1520" s="6">
        <f>IF(C1520,VLOOKUP(A1520,RawData!A:C,3,FALSE),"")</f>
        <v>2.9375</v>
      </c>
      <c r="H1520" s="9">
        <f>IF(C1520,VLOOKUP(A1520,RawData!A:D,4,FALSE),"")</f>
        <v>210.53649899999999</v>
      </c>
      <c r="I1520" s="5" t="b">
        <f t="shared" si="351"/>
        <v>1</v>
      </c>
      <c r="J1520" s="4">
        <f t="shared" ca="1" si="352"/>
        <v>210.38873389232955</v>
      </c>
      <c r="K1520" s="4">
        <f t="shared" ca="1" si="353"/>
        <v>0.33659687860975396</v>
      </c>
      <c r="L1520" s="4">
        <f t="shared" ca="1" si="354"/>
        <v>0.16826075271904983</v>
      </c>
      <c r="M1520" s="4">
        <f t="shared" ca="1" si="355"/>
        <v>0.30939785623201033</v>
      </c>
      <c r="N1520" s="4">
        <f t="shared" ca="1" si="357"/>
        <v>3</v>
      </c>
      <c r="O1520" s="4">
        <f t="shared" ca="1" si="356"/>
        <v>0</v>
      </c>
    </row>
    <row r="1521" spans="1:15" x14ac:dyDescent="0.2">
      <c r="A1521">
        <f t="shared" si="346"/>
        <v>3028</v>
      </c>
      <c r="B1521" s="4" t="b">
        <f t="shared" si="347"/>
        <v>1</v>
      </c>
      <c r="C1521" s="5" t="b">
        <f t="shared" si="345"/>
        <v>1</v>
      </c>
      <c r="D1521" s="4">
        <f t="shared" ca="1" si="348"/>
        <v>3</v>
      </c>
      <c r="E1521" s="15">
        <f t="shared" si="349"/>
        <v>3028</v>
      </c>
      <c r="F1521" s="4">
        <f t="shared" ca="1" si="350"/>
        <v>0</v>
      </c>
      <c r="G1521" s="6">
        <f>IF(C1521,VLOOKUP(A1521,RawData!A:C,3,FALSE),"")</f>
        <v>2.9375</v>
      </c>
      <c r="H1521" s="9">
        <f>IF(C1521,VLOOKUP(A1521,RawData!A:D,4,FALSE),"")</f>
        <v>210.547163142183</v>
      </c>
      <c r="I1521" s="5" t="b">
        <f t="shared" si="351"/>
        <v>1</v>
      </c>
      <c r="J1521" s="4">
        <f t="shared" ca="1" si="352"/>
        <v>210.37575200586971</v>
      </c>
      <c r="K1521" s="4">
        <f t="shared" ca="1" si="353"/>
        <v>0.40222549443672051</v>
      </c>
      <c r="L1521" s="4">
        <f t="shared" ca="1" si="354"/>
        <v>0.21684712890379387</v>
      </c>
      <c r="M1521" s="4">
        <f t="shared" ca="1" si="355"/>
        <v>0.4302263380720035</v>
      </c>
      <c r="N1521" s="4">
        <f t="shared" ca="1" si="357"/>
        <v>3</v>
      </c>
      <c r="O1521" s="4">
        <f t="shared" ca="1" si="356"/>
        <v>0</v>
      </c>
    </row>
    <row r="1522" spans="1:15" x14ac:dyDescent="0.2">
      <c r="A1522">
        <f t="shared" si="346"/>
        <v>3030</v>
      </c>
      <c r="B1522" s="4" t="b">
        <f t="shared" si="347"/>
        <v>1</v>
      </c>
      <c r="C1522" s="5" t="b">
        <f t="shared" si="345"/>
        <v>1</v>
      </c>
      <c r="D1522" s="4">
        <f t="shared" ca="1" si="348"/>
        <v>3</v>
      </c>
      <c r="E1522" s="15">
        <f t="shared" si="349"/>
        <v>3030</v>
      </c>
      <c r="F1522" s="4">
        <f t="shared" ca="1" si="350"/>
        <v>0</v>
      </c>
      <c r="G1522" s="6">
        <f>IF(C1522,VLOOKUP(A1522,RawData!A:C,3,FALSE),"")</f>
        <v>2.9375</v>
      </c>
      <c r="H1522" s="9">
        <f>IF(C1522,VLOOKUP(A1522,RawData!A:D,4,FALSE),"")</f>
        <v>210.54748499999999</v>
      </c>
      <c r="I1522" s="5" t="b">
        <f t="shared" si="351"/>
        <v>1</v>
      </c>
      <c r="J1522" s="4">
        <f t="shared" ca="1" si="352"/>
        <v>210.35868415625447</v>
      </c>
      <c r="K1522" s="4">
        <f t="shared" ca="1" si="353"/>
        <v>0.46469706138537958</v>
      </c>
      <c r="L1522" s="4">
        <f t="shared" ca="1" si="354"/>
        <v>0.25732598245136273</v>
      </c>
      <c r="M1522" s="4">
        <f t="shared" ca="1" si="355"/>
        <v>0.56174048025502543</v>
      </c>
      <c r="N1522" s="4">
        <f t="shared" ca="1" si="357"/>
        <v>3</v>
      </c>
      <c r="O1522" s="4">
        <f t="shared" ca="1" si="356"/>
        <v>0</v>
      </c>
    </row>
    <row r="1523" spans="1:15" x14ac:dyDescent="0.2">
      <c r="A1523">
        <f t="shared" si="346"/>
        <v>3032</v>
      </c>
      <c r="B1523" s="4" t="b">
        <f t="shared" si="347"/>
        <v>1</v>
      </c>
      <c r="C1523" s="5" t="b">
        <f t="shared" si="345"/>
        <v>1</v>
      </c>
      <c r="D1523" s="4">
        <f t="shared" ca="1" si="348"/>
        <v>3</v>
      </c>
      <c r="E1523" s="15">
        <f t="shared" si="349"/>
        <v>3032</v>
      </c>
      <c r="F1523" s="4">
        <f t="shared" ca="1" si="350"/>
        <v>0</v>
      </c>
      <c r="G1523" s="6">
        <f>IF(C1523,VLOOKUP(A1523,RawData!A:C,3,FALSE),"")</f>
        <v>2.9375</v>
      </c>
      <c r="H1523" s="9">
        <f>IF(C1523,VLOOKUP(A1523,RawData!A:D,4,FALSE),"")</f>
        <v>210.55297899999999</v>
      </c>
      <c r="I1523" s="5" t="b">
        <f t="shared" si="351"/>
        <v>1</v>
      </c>
      <c r="J1523" s="4">
        <f t="shared" ca="1" si="352"/>
        <v>210.33720779603581</v>
      </c>
      <c r="K1523" s="4">
        <f t="shared" ca="1" si="353"/>
        <v>0.52381295913667714</v>
      </c>
      <c r="L1523" s="4">
        <f t="shared" ca="1" si="354"/>
        <v>0.2891442755781668</v>
      </c>
      <c r="M1523" s="4">
        <f t="shared" ca="1" si="355"/>
        <v>0.68806196599999225</v>
      </c>
      <c r="N1523" s="4">
        <f t="shared" ca="1" si="357"/>
        <v>3</v>
      </c>
      <c r="O1523" s="4">
        <f t="shared" ca="1" si="356"/>
        <v>0</v>
      </c>
    </row>
    <row r="1524" spans="1:15" x14ac:dyDescent="0.2">
      <c r="A1524">
        <f t="shared" si="346"/>
        <v>3034</v>
      </c>
      <c r="B1524" s="4" t="b">
        <f t="shared" si="347"/>
        <v>1</v>
      </c>
      <c r="C1524" s="5" t="b">
        <f t="shared" si="345"/>
        <v>1</v>
      </c>
      <c r="D1524" s="4">
        <f t="shared" ca="1" si="348"/>
        <v>3</v>
      </c>
      <c r="E1524" s="15">
        <f t="shared" si="349"/>
        <v>3034</v>
      </c>
      <c r="F1524" s="4">
        <f t="shared" ca="1" si="350"/>
        <v>0</v>
      </c>
      <c r="G1524" s="6">
        <f>IF(C1524,VLOOKUP(A1524,RawData!A:C,3,FALSE),"")</f>
        <v>2.9375</v>
      </c>
      <c r="H1524" s="9">
        <f>IF(C1524,VLOOKUP(A1524,RawData!A:D,4,FALSE),"")</f>
        <v>210.55297899999999</v>
      </c>
      <c r="I1524" s="5" t="b">
        <f t="shared" si="351"/>
        <v>1</v>
      </c>
      <c r="J1524" s="4">
        <f t="shared" ca="1" si="352"/>
        <v>210.31129108543905</v>
      </c>
      <c r="K1524" s="4">
        <f t="shared" ca="1" si="353"/>
        <v>0.57904088657562625</v>
      </c>
      <c r="L1524" s="4">
        <f t="shared" ca="1" si="354"/>
        <v>0.311925409430728</v>
      </c>
      <c r="M1524" s="4">
        <f t="shared" ca="1" si="355"/>
        <v>0.83088402849998033</v>
      </c>
      <c r="N1524" s="4">
        <f t="shared" ca="1" si="357"/>
        <v>3</v>
      </c>
      <c r="O1524" s="4">
        <f t="shared" ca="1" si="356"/>
        <v>0</v>
      </c>
    </row>
    <row r="1525" spans="1:15" x14ac:dyDescent="0.2">
      <c r="A1525">
        <f t="shared" si="346"/>
        <v>3036</v>
      </c>
      <c r="B1525" s="4" t="b">
        <f t="shared" si="347"/>
        <v>1</v>
      </c>
      <c r="C1525" s="5" t="b">
        <f t="shared" si="345"/>
        <v>1</v>
      </c>
      <c r="D1525" s="4">
        <f t="shared" ca="1" si="348"/>
        <v>3</v>
      </c>
      <c r="E1525" s="15">
        <f t="shared" si="349"/>
        <v>3036</v>
      </c>
      <c r="F1525" s="4">
        <f t="shared" ca="1" si="350"/>
        <v>0</v>
      </c>
      <c r="G1525" s="6">
        <f>IF(C1525,VLOOKUP(A1525,RawData!A:C,3,FALSE),"")</f>
        <v>2.9375</v>
      </c>
      <c r="H1525" s="9">
        <f>IF(C1525,VLOOKUP(A1525,RawData!A:D,4,FALSE),"")</f>
        <v>210.531692626954</v>
      </c>
      <c r="I1525" s="5" t="b">
        <f t="shared" si="351"/>
        <v>1</v>
      </c>
      <c r="J1525" s="4">
        <f t="shared" ca="1" si="352"/>
        <v>210.28060106438994</v>
      </c>
      <c r="K1525" s="4">
        <f t="shared" ca="1" si="353"/>
        <v>0.63020499809968555</v>
      </c>
      <c r="L1525" s="4">
        <f t="shared" ca="1" si="354"/>
        <v>0.32531499086388749</v>
      </c>
      <c r="M1525" s="4">
        <f t="shared" ca="1" si="355"/>
        <v>0.97368456893400435</v>
      </c>
      <c r="N1525" s="4">
        <f t="shared" ca="1" si="357"/>
        <v>3</v>
      </c>
      <c r="O1525" s="4">
        <f t="shared" ca="1" si="356"/>
        <v>0</v>
      </c>
    </row>
    <row r="1526" spans="1:15" x14ac:dyDescent="0.2">
      <c r="A1526">
        <f t="shared" si="346"/>
        <v>3038</v>
      </c>
      <c r="B1526" s="4" t="b">
        <f t="shared" si="347"/>
        <v>1</v>
      </c>
      <c r="C1526" s="5" t="b">
        <f t="shared" si="345"/>
        <v>1</v>
      </c>
      <c r="D1526" s="4">
        <f t="shared" ca="1" si="348"/>
        <v>3</v>
      </c>
      <c r="E1526" s="15">
        <f t="shared" si="349"/>
        <v>3038</v>
      </c>
      <c r="F1526" s="4">
        <f t="shared" ca="1" si="350"/>
        <v>0</v>
      </c>
      <c r="G1526" s="6">
        <f>IF(C1526,VLOOKUP(A1526,RawData!A:C,3,FALSE),"")</f>
        <v>2.9375</v>
      </c>
      <c r="H1526" s="9">
        <f>IF(C1526,VLOOKUP(A1526,RawData!A:D,4,FALSE),"")</f>
        <v>210.50457000293201</v>
      </c>
      <c r="I1526" s="5" t="b">
        <f t="shared" si="351"/>
        <v>1</v>
      </c>
      <c r="J1526" s="4">
        <f t="shared" ca="1" si="352"/>
        <v>210.2454707214404</v>
      </c>
      <c r="K1526" s="4">
        <f t="shared" ca="1" si="353"/>
        <v>0.67659576880348027</v>
      </c>
      <c r="L1526" s="4">
        <f t="shared" ca="1" si="354"/>
        <v>0.33034299760572594</v>
      </c>
      <c r="M1526" s="4">
        <f t="shared" ca="1" si="355"/>
        <v>1.116184773617988</v>
      </c>
      <c r="N1526" s="4">
        <f t="shared" ca="1" si="357"/>
        <v>3</v>
      </c>
      <c r="O1526" s="4">
        <f t="shared" ca="1" si="356"/>
        <v>0</v>
      </c>
    </row>
    <row r="1527" spans="1:15" x14ac:dyDescent="0.2">
      <c r="A1527">
        <f t="shared" si="346"/>
        <v>3040</v>
      </c>
      <c r="B1527" s="4" t="b">
        <f t="shared" si="347"/>
        <v>1</v>
      </c>
      <c r="C1527" s="5" t="b">
        <f t="shared" si="345"/>
        <v>1</v>
      </c>
      <c r="D1527" s="4">
        <f t="shared" ca="1" si="348"/>
        <v>3</v>
      </c>
      <c r="E1527" s="15">
        <f t="shared" si="349"/>
        <v>3040</v>
      </c>
      <c r="F1527" s="4">
        <f t="shared" ca="1" si="350"/>
        <v>0</v>
      </c>
      <c r="G1527" s="6">
        <f>IF(C1527,VLOOKUP(A1527,RawData!A:C,3,FALSE),"")</f>
        <v>2.9375</v>
      </c>
      <c r="H1527" s="9">
        <f>IF(C1527,VLOOKUP(A1527,RawData!A:D,4,FALSE),"")</f>
        <v>210.46646131640901</v>
      </c>
      <c r="I1527" s="5" t="b">
        <f t="shared" si="351"/>
        <v>1</v>
      </c>
      <c r="J1527" s="4">
        <f t="shared" ca="1" si="352"/>
        <v>210.20589861376067</v>
      </c>
      <c r="K1527" s="4">
        <f t="shared" ca="1" si="353"/>
        <v>0.71786994884448063</v>
      </c>
      <c r="L1527" s="4">
        <f t="shared" ca="1" si="354"/>
        <v>0.32860423005939765</v>
      </c>
      <c r="M1527" s="4">
        <f t="shared" ca="1" si="355"/>
        <v>1.2538794216609972</v>
      </c>
      <c r="N1527" s="4">
        <f t="shared" ca="1" si="357"/>
        <v>3</v>
      </c>
      <c r="O1527" s="4">
        <f t="shared" ca="1" si="356"/>
        <v>0</v>
      </c>
    </row>
    <row r="1528" spans="1:15" x14ac:dyDescent="0.2">
      <c r="A1528">
        <f t="shared" si="346"/>
        <v>3042</v>
      </c>
      <c r="B1528" s="4" t="b">
        <f t="shared" si="347"/>
        <v>1</v>
      </c>
      <c r="C1528" s="5" t="b">
        <f t="shared" si="345"/>
        <v>1</v>
      </c>
      <c r="D1528" s="4">
        <f t="shared" ca="1" si="348"/>
        <v>3</v>
      </c>
      <c r="E1528" s="15">
        <f t="shared" si="349"/>
        <v>3042</v>
      </c>
      <c r="F1528" s="4">
        <f t="shared" ca="1" si="350"/>
        <v>0</v>
      </c>
      <c r="G1528" s="6">
        <f>IF(C1528,VLOOKUP(A1528,RawData!A:C,3,FALSE),"")</f>
        <v>2.9375</v>
      </c>
      <c r="H1528" s="9">
        <f>IF(C1528,VLOOKUP(A1528,RawData!A:D,4,FALSE),"")</f>
        <v>210.42251625390901</v>
      </c>
      <c r="I1528" s="5" t="b">
        <f t="shared" si="351"/>
        <v>1</v>
      </c>
      <c r="J1528" s="4">
        <f t="shared" ca="1" si="352"/>
        <v>210.16345742664552</v>
      </c>
      <c r="K1528" s="4">
        <f t="shared" ca="1" si="353"/>
        <v>0.75348484665886417</v>
      </c>
      <c r="L1528" s="4">
        <f t="shared" ca="1" si="354"/>
        <v>0.32163808726099319</v>
      </c>
      <c r="M1528" s="4">
        <f t="shared" ca="1" si="355"/>
        <v>1.3379716583870049</v>
      </c>
      <c r="N1528" s="4">
        <f t="shared" ca="1" si="357"/>
        <v>3</v>
      </c>
      <c r="O1528" s="4">
        <f t="shared" ca="1" si="356"/>
        <v>0</v>
      </c>
    </row>
    <row r="1529" spans="1:15" x14ac:dyDescent="0.2">
      <c r="A1529">
        <f t="shared" si="346"/>
        <v>3044</v>
      </c>
      <c r="B1529" s="4" t="b">
        <f t="shared" si="347"/>
        <v>1</v>
      </c>
      <c r="C1529" s="5" t="b">
        <f t="shared" si="345"/>
        <v>1</v>
      </c>
      <c r="D1529" s="4">
        <f t="shared" ca="1" si="348"/>
        <v>3</v>
      </c>
      <c r="E1529" s="15">
        <f t="shared" si="349"/>
        <v>3044</v>
      </c>
      <c r="F1529" s="4">
        <f t="shared" ca="1" si="350"/>
        <v>0</v>
      </c>
      <c r="G1529" s="6">
        <f>IF(C1529,VLOOKUP(A1529,RawData!A:C,3,FALSE),"")</f>
        <v>2.9375</v>
      </c>
      <c r="H1529" s="9">
        <f>IF(C1529,VLOOKUP(A1529,RawData!A:D,4,FALSE),"")</f>
        <v>210.373420629885</v>
      </c>
      <c r="I1529" s="5" t="b">
        <f t="shared" si="351"/>
        <v>1</v>
      </c>
      <c r="J1529" s="4">
        <f t="shared" ca="1" si="352"/>
        <v>210.11920063313522</v>
      </c>
      <c r="K1529" s="4">
        <f t="shared" ca="1" si="353"/>
        <v>0.78291923386987605</v>
      </c>
      <c r="L1529" s="4">
        <f t="shared" ca="1" si="354"/>
        <v>0.31043024691339838</v>
      </c>
      <c r="M1529" s="4">
        <f t="shared" ca="1" si="355"/>
        <v>1.393932657412023</v>
      </c>
      <c r="N1529" s="4">
        <f t="shared" ca="1" si="357"/>
        <v>3</v>
      </c>
      <c r="O1529" s="4">
        <f t="shared" ca="1" si="356"/>
        <v>0</v>
      </c>
    </row>
    <row r="1530" spans="1:15" x14ac:dyDescent="0.2">
      <c r="A1530">
        <f t="shared" si="346"/>
        <v>3046</v>
      </c>
      <c r="B1530" s="4" t="b">
        <f t="shared" si="347"/>
        <v>1</v>
      </c>
      <c r="C1530" s="5" t="b">
        <f t="shared" si="345"/>
        <v>1</v>
      </c>
      <c r="D1530" s="4">
        <f t="shared" ca="1" si="348"/>
        <v>3</v>
      </c>
      <c r="E1530" s="15">
        <f t="shared" si="349"/>
        <v>3046</v>
      </c>
      <c r="F1530" s="4">
        <f t="shared" ca="1" si="350"/>
        <v>0</v>
      </c>
      <c r="G1530" s="6">
        <f>IF(C1530,VLOOKUP(A1530,RawData!A:C,3,FALSE),"")</f>
        <v>2.9375</v>
      </c>
      <c r="H1530" s="9">
        <f>IF(C1530,VLOOKUP(A1530,RawData!A:D,4,FALSE),"")</f>
        <v>210.313338943362</v>
      </c>
      <c r="I1530" s="5" t="b">
        <f t="shared" si="351"/>
        <v>1</v>
      </c>
      <c r="J1530" s="4">
        <f t="shared" ca="1" si="352"/>
        <v>210.07403568847826</v>
      </c>
      <c r="K1530" s="4">
        <f t="shared" ca="1" si="353"/>
        <v>0.80598553454478861</v>
      </c>
      <c r="L1530" s="4">
        <f t="shared" ca="1" si="354"/>
        <v>0.29429408004742186</v>
      </c>
      <c r="M1530" s="4">
        <f t="shared" ca="1" si="355"/>
        <v>1.4169151421830009</v>
      </c>
      <c r="N1530" s="4">
        <f t="shared" ca="1" si="357"/>
        <v>3</v>
      </c>
      <c r="O1530" s="4">
        <f t="shared" ca="1" si="356"/>
        <v>0</v>
      </c>
    </row>
    <row r="1531" spans="1:15" x14ac:dyDescent="0.2">
      <c r="A1531">
        <f t="shared" si="346"/>
        <v>3048</v>
      </c>
      <c r="B1531" s="4" t="b">
        <f t="shared" si="347"/>
        <v>1</v>
      </c>
      <c r="C1531" s="5" t="b">
        <f t="shared" si="345"/>
        <v>1</v>
      </c>
      <c r="D1531" s="4">
        <f t="shared" ca="1" si="348"/>
        <v>3</v>
      </c>
      <c r="E1531" s="15">
        <f t="shared" si="349"/>
        <v>3048</v>
      </c>
      <c r="F1531" s="4">
        <f t="shared" ca="1" si="350"/>
        <v>0</v>
      </c>
      <c r="G1531" s="6">
        <f>IF(C1531,VLOOKUP(A1531,RawData!A:C,3,FALSE),"")</f>
        <v>2.9375</v>
      </c>
      <c r="H1531" s="9">
        <f>IF(C1531,VLOOKUP(A1531,RawData!A:D,4,FALSE),"")</f>
        <v>210.24742094336199</v>
      </c>
      <c r="I1531" s="5" t="b">
        <f t="shared" si="351"/>
        <v>1</v>
      </c>
      <c r="J1531" s="4">
        <f t="shared" ca="1" si="352"/>
        <v>210.02901540560285</v>
      </c>
      <c r="K1531" s="4">
        <f t="shared" ca="1" si="353"/>
        <v>0.82215213552851196</v>
      </c>
      <c r="L1531" s="4">
        <f t="shared" ca="1" si="354"/>
        <v>0.2729969897313822</v>
      </c>
      <c r="M1531" s="4">
        <f t="shared" ca="1" si="355"/>
        <v>1.4066147691369792</v>
      </c>
      <c r="N1531" s="4">
        <f t="shared" ca="1" si="357"/>
        <v>3</v>
      </c>
      <c r="O1531" s="4">
        <f t="shared" ca="1" si="356"/>
        <v>0</v>
      </c>
    </row>
    <row r="1532" spans="1:15" x14ac:dyDescent="0.2">
      <c r="A1532">
        <f t="shared" si="346"/>
        <v>3050</v>
      </c>
      <c r="B1532" s="4" t="b">
        <f t="shared" si="347"/>
        <v>1</v>
      </c>
      <c r="C1532" s="5" t="b">
        <f t="shared" si="345"/>
        <v>1</v>
      </c>
      <c r="D1532" s="4">
        <f t="shared" ca="1" si="348"/>
        <v>3</v>
      </c>
      <c r="E1532" s="15">
        <f t="shared" si="349"/>
        <v>3050</v>
      </c>
      <c r="F1532" s="4">
        <f t="shared" ca="1" si="350"/>
        <v>0</v>
      </c>
      <c r="G1532" s="6">
        <f>IF(C1532,VLOOKUP(A1532,RawData!A:C,3,FALSE),"")</f>
        <v>2.9375</v>
      </c>
      <c r="H1532" s="9">
        <f>IF(C1532,VLOOKUP(A1532,RawData!A:D,4,FALSE),"")</f>
        <v>210.181502943363</v>
      </c>
      <c r="I1532" s="5" t="b">
        <f t="shared" si="351"/>
        <v>1</v>
      </c>
      <c r="J1532" s="4">
        <f t="shared" ca="1" si="352"/>
        <v>209.98503616701927</v>
      </c>
      <c r="K1532" s="4">
        <f t="shared" ca="1" si="353"/>
        <v>0.831563700744681</v>
      </c>
      <c r="L1532" s="4">
        <f t="shared" ca="1" si="354"/>
        <v>0.2465722018662575</v>
      </c>
      <c r="M1532" s="4">
        <f t="shared" ca="1" si="355"/>
        <v>1.374342396092004</v>
      </c>
      <c r="N1532" s="4">
        <f t="shared" ca="1" si="357"/>
        <v>3</v>
      </c>
      <c r="O1532" s="4">
        <f t="shared" ca="1" si="356"/>
        <v>0</v>
      </c>
    </row>
    <row r="1533" spans="1:15" x14ac:dyDescent="0.2">
      <c r="A1533">
        <f t="shared" si="346"/>
        <v>3052</v>
      </c>
      <c r="B1533" s="4" t="b">
        <f t="shared" si="347"/>
        <v>1</v>
      </c>
      <c r="C1533" s="5" t="b">
        <f t="shared" si="345"/>
        <v>1</v>
      </c>
      <c r="D1533" s="4">
        <f t="shared" ca="1" si="348"/>
        <v>3</v>
      </c>
      <c r="E1533" s="15">
        <f t="shared" si="349"/>
        <v>3052</v>
      </c>
      <c r="F1533" s="4">
        <f t="shared" ca="1" si="350"/>
        <v>0</v>
      </c>
      <c r="G1533" s="6">
        <f>IF(C1533,VLOOKUP(A1533,RawData!A:C,3,FALSE),"")</f>
        <v>2.9375</v>
      </c>
      <c r="H1533" s="9">
        <f>IF(C1533,VLOOKUP(A1533,RawData!A:D,4,FALSE),"")</f>
        <v>210.10494225683999</v>
      </c>
      <c r="I1533" s="5" t="b">
        <f t="shared" si="351"/>
        <v>1</v>
      </c>
      <c r="J1533" s="4">
        <f t="shared" ca="1" si="352"/>
        <v>209.94228627114609</v>
      </c>
      <c r="K1533" s="4">
        <f t="shared" ca="1" si="353"/>
        <v>0.83390947973362017</v>
      </c>
      <c r="L1533" s="4">
        <f t="shared" ca="1" si="354"/>
        <v>0.21518586561401776</v>
      </c>
      <c r="M1533" s="4">
        <f t="shared" ca="1" si="355"/>
        <v>1.3362337720679989</v>
      </c>
      <c r="N1533" s="4">
        <f t="shared" ca="1" si="357"/>
        <v>3</v>
      </c>
      <c r="O1533" s="4">
        <f t="shared" ca="1" si="356"/>
        <v>0</v>
      </c>
    </row>
    <row r="1534" spans="1:15" x14ac:dyDescent="0.2">
      <c r="A1534">
        <f t="shared" si="346"/>
        <v>3054</v>
      </c>
      <c r="B1534" s="4" t="b">
        <f t="shared" si="347"/>
        <v>1</v>
      </c>
      <c r="C1534" s="5" t="b">
        <f t="shared" si="345"/>
        <v>1</v>
      </c>
      <c r="D1534" s="4">
        <f t="shared" ca="1" si="348"/>
        <v>3</v>
      </c>
      <c r="E1534" s="15">
        <f t="shared" si="349"/>
        <v>3054</v>
      </c>
      <c r="F1534" s="4">
        <f t="shared" ca="1" si="350"/>
        <v>0</v>
      </c>
      <c r="G1534" s="6">
        <f>IF(C1534,VLOOKUP(A1534,RawData!A:C,3,FALSE),"")</f>
        <v>2.9375</v>
      </c>
      <c r="H1534" s="9">
        <f>IF(C1534,VLOOKUP(A1534,RawData!A:D,4,FALSE),"")</f>
        <v>210.02288857031701</v>
      </c>
      <c r="I1534" s="5" t="b">
        <f t="shared" si="351"/>
        <v>1</v>
      </c>
      <c r="J1534" s="4">
        <f t="shared" ca="1" si="352"/>
        <v>209.90113114946649</v>
      </c>
      <c r="K1534" s="4">
        <f t="shared" ca="1" si="353"/>
        <v>0.82900120431855839</v>
      </c>
      <c r="L1534" s="4">
        <f t="shared" ca="1" si="354"/>
        <v>0.17934741236319951</v>
      </c>
      <c r="M1534" s="4">
        <f t="shared" ca="1" si="355"/>
        <v>1.2816236298849901</v>
      </c>
      <c r="N1534" s="4">
        <f t="shared" ca="1" si="357"/>
        <v>3</v>
      </c>
      <c r="O1534" s="4">
        <f t="shared" ca="1" si="356"/>
        <v>0</v>
      </c>
    </row>
    <row r="1535" spans="1:15" x14ac:dyDescent="0.2">
      <c r="A1535">
        <f t="shared" si="346"/>
        <v>3056</v>
      </c>
      <c r="B1535" s="4" t="b">
        <f t="shared" si="347"/>
        <v>1</v>
      </c>
      <c r="C1535" s="5" t="b">
        <f t="shared" si="345"/>
        <v>1</v>
      </c>
      <c r="D1535" s="4">
        <f t="shared" ca="1" si="348"/>
        <v>3</v>
      </c>
      <c r="E1535" s="15">
        <f t="shared" si="349"/>
        <v>3056</v>
      </c>
      <c r="F1535" s="4">
        <f t="shared" ca="1" si="350"/>
        <v>0</v>
      </c>
      <c r="G1535" s="6">
        <f>IF(C1535,VLOOKUP(A1535,RawData!A:C,3,FALSE),"")</f>
        <v>2.9375</v>
      </c>
      <c r="H1535" s="9">
        <f>IF(C1535,VLOOKUP(A1535,RawData!A:D,4,FALSE),"")</f>
        <v>209.93499757031699</v>
      </c>
      <c r="I1535" s="5" t="b">
        <f t="shared" si="351"/>
        <v>1</v>
      </c>
      <c r="J1535" s="4">
        <f t="shared" ca="1" si="352"/>
        <v>209.86172653839031</v>
      </c>
      <c r="K1535" s="4">
        <f t="shared" ca="1" si="353"/>
        <v>0.81648445514468904</v>
      </c>
      <c r="L1535" s="4">
        <f t="shared" ca="1" si="354"/>
        <v>0.13891284019240402</v>
      </c>
      <c r="M1535" s="4">
        <f t="shared" ca="1" si="355"/>
        <v>1.2270359433619831</v>
      </c>
      <c r="N1535" s="4">
        <f t="shared" ca="1" si="357"/>
        <v>3</v>
      </c>
      <c r="O1535" s="4">
        <f t="shared" ca="1" si="356"/>
        <v>0</v>
      </c>
    </row>
    <row r="1536" spans="1:15" x14ac:dyDescent="0.2">
      <c r="A1536">
        <f t="shared" si="346"/>
        <v>3058</v>
      </c>
      <c r="B1536" s="4" t="b">
        <f t="shared" si="347"/>
        <v>1</v>
      </c>
      <c r="C1536" s="5" t="b">
        <f t="shared" si="345"/>
        <v>1</v>
      </c>
      <c r="D1536" s="4">
        <f t="shared" ca="1" si="348"/>
        <v>3</v>
      </c>
      <c r="E1536" s="15">
        <f t="shared" si="349"/>
        <v>3058</v>
      </c>
      <c r="F1536" s="4">
        <f t="shared" ca="1" si="350"/>
        <v>0</v>
      </c>
      <c r="G1536" s="6">
        <f>IF(C1536,VLOOKUP(A1536,RawData!A:C,3,FALSE),"")</f>
        <v>2.9375</v>
      </c>
      <c r="H1536" s="9">
        <f>IF(C1536,VLOOKUP(A1536,RawData!A:D,4,FALSE),"")</f>
        <v>209.841956946294</v>
      </c>
      <c r="I1536" s="5" t="b">
        <f t="shared" si="351"/>
        <v>1</v>
      </c>
      <c r="J1536" s="4">
        <f t="shared" ca="1" si="352"/>
        <v>209.82376168947391</v>
      </c>
      <c r="K1536" s="4">
        <f t="shared" ca="1" si="353"/>
        <v>0.79618203878968075</v>
      </c>
      <c r="L1536" s="4">
        <f t="shared" ca="1" si="354"/>
        <v>9.3693882940840467E-2</v>
      </c>
      <c r="M1536" s="4">
        <f t="shared" ca="1" si="355"/>
        <v>1.1875744585919961</v>
      </c>
      <c r="N1536" s="4">
        <f t="shared" ca="1" si="357"/>
        <v>3</v>
      </c>
      <c r="O1536" s="4">
        <f t="shared" ca="1" si="356"/>
        <v>0</v>
      </c>
    </row>
    <row r="1537" spans="1:15" x14ac:dyDescent="0.2">
      <c r="A1537">
        <f t="shared" si="346"/>
        <v>3060</v>
      </c>
      <c r="B1537" s="4" t="b">
        <f t="shared" si="347"/>
        <v>1</v>
      </c>
      <c r="C1537" s="5" t="b">
        <f t="shared" si="345"/>
        <v>1</v>
      </c>
      <c r="D1537" s="4">
        <f t="shared" ca="1" si="348"/>
        <v>3</v>
      </c>
      <c r="E1537" s="15">
        <f t="shared" si="349"/>
        <v>3060</v>
      </c>
      <c r="F1537" s="4">
        <f t="shared" ca="1" si="350"/>
        <v>0</v>
      </c>
      <c r="G1537" s="6">
        <f>IF(C1537,VLOOKUP(A1537,RawData!A:C,3,FALSE),"")</f>
        <v>2.9375</v>
      </c>
      <c r="H1537" s="9">
        <f>IF(C1537,VLOOKUP(A1537,RawData!A:D,4,FALSE),"")</f>
        <v>209.74307994629399</v>
      </c>
      <c r="I1537" s="5" t="b">
        <f t="shared" si="351"/>
        <v>1</v>
      </c>
      <c r="J1537" s="4">
        <f t="shared" ca="1" si="352"/>
        <v>209.78755707381114</v>
      </c>
      <c r="K1537" s="4">
        <f t="shared" ca="1" si="353"/>
        <v>0.76789527419853698</v>
      </c>
      <c r="L1537" s="4">
        <f t="shared" ca="1" si="354"/>
        <v>4.3856689770592538E-2</v>
      </c>
      <c r="M1537" s="4">
        <f t="shared" ca="1" si="355"/>
        <v>1.1226649433629916</v>
      </c>
      <c r="N1537" s="4">
        <f t="shared" ca="1" si="357"/>
        <v>3</v>
      </c>
      <c r="O1537" s="4">
        <f t="shared" ca="1" si="356"/>
        <v>0</v>
      </c>
    </row>
    <row r="1538" spans="1:15" x14ac:dyDescent="0.2">
      <c r="A1538">
        <f t="shared" si="346"/>
        <v>3062</v>
      </c>
      <c r="B1538" s="4" t="b">
        <f t="shared" si="347"/>
        <v>1</v>
      </c>
      <c r="C1538" s="5" t="b">
        <f t="shared" si="345"/>
        <v>1</v>
      </c>
      <c r="D1538" s="4">
        <f t="shared" ca="1" si="348"/>
        <v>3</v>
      </c>
      <c r="E1538" s="15">
        <f t="shared" si="349"/>
        <v>3062</v>
      </c>
      <c r="F1538" s="4">
        <f t="shared" ca="1" si="350"/>
        <v>0</v>
      </c>
      <c r="G1538" s="6">
        <f>IF(C1538,VLOOKUP(A1538,RawData!A:C,3,FALSE),"")</f>
        <v>2.9375</v>
      </c>
      <c r="H1538" s="9">
        <f>IF(C1538,VLOOKUP(A1538,RawData!A:D,4,FALSE),"")</f>
        <v>209.639053259772</v>
      </c>
      <c r="I1538" s="5" t="b">
        <f t="shared" si="351"/>
        <v>1</v>
      </c>
      <c r="J1538" s="4">
        <f t="shared" ca="1" si="352"/>
        <v>209.75381177520339</v>
      </c>
      <c r="K1538" s="4">
        <f t="shared" ca="1" si="353"/>
        <v>0.73112441835877462</v>
      </c>
      <c r="L1538" s="4">
        <f t="shared" ca="1" si="354"/>
        <v>1.0576592077569558E-2</v>
      </c>
      <c r="M1538" s="4">
        <f t="shared" ca="1" si="355"/>
        <v>1.0515982568399806</v>
      </c>
      <c r="N1538" s="4">
        <f t="shared" ca="1" si="357"/>
        <v>3</v>
      </c>
      <c r="O1538" s="4">
        <f t="shared" ca="1" si="356"/>
        <v>0</v>
      </c>
    </row>
    <row r="1539" spans="1:15" x14ac:dyDescent="0.2">
      <c r="A1539">
        <f t="shared" si="346"/>
        <v>3064</v>
      </c>
      <c r="B1539" s="4" t="b">
        <f t="shared" si="347"/>
        <v>1</v>
      </c>
      <c r="C1539" s="5" t="b">
        <f t="shared" si="345"/>
        <v>1</v>
      </c>
      <c r="D1539" s="4">
        <f t="shared" ca="1" si="348"/>
        <v>3</v>
      </c>
      <c r="E1539" s="15">
        <f t="shared" si="349"/>
        <v>3064</v>
      </c>
      <c r="F1539" s="4">
        <f t="shared" ca="1" si="350"/>
        <v>0</v>
      </c>
      <c r="G1539" s="6">
        <f>IF(C1539,VLOOKUP(A1539,RawData!A:C,3,FALSE),"")</f>
        <v>2.9375</v>
      </c>
      <c r="H1539" s="9">
        <f>IF(C1539,VLOOKUP(A1539,RawData!A:D,4,FALSE),"")</f>
        <v>209.52369719727201</v>
      </c>
      <c r="I1539" s="5" t="b">
        <f t="shared" si="351"/>
        <v>1</v>
      </c>
      <c r="J1539" s="4">
        <f t="shared" ca="1" si="352"/>
        <v>209.72254724877305</v>
      </c>
      <c r="K1539" s="4">
        <f t="shared" ca="1" si="353"/>
        <v>0.68584873636618227</v>
      </c>
      <c r="L1539" s="4">
        <f t="shared" ca="1" si="354"/>
        <v>6.9794230780672706E-2</v>
      </c>
      <c r="M1539" s="4">
        <f t="shared" ca="1" si="355"/>
        <v>0.96920031933998985</v>
      </c>
      <c r="N1539" s="4">
        <f t="shared" ca="1" si="357"/>
        <v>3</v>
      </c>
      <c r="O1539" s="4">
        <f t="shared" ca="1" si="356"/>
        <v>0</v>
      </c>
    </row>
    <row r="1540" spans="1:15" x14ac:dyDescent="0.2">
      <c r="A1540">
        <f t="shared" si="346"/>
        <v>3066</v>
      </c>
      <c r="B1540" s="4" t="b">
        <f t="shared" si="347"/>
        <v>1</v>
      </c>
      <c r="C1540" s="5" t="b">
        <f t="shared" si="345"/>
        <v>1</v>
      </c>
      <c r="D1540" s="4">
        <f t="shared" ca="1" si="348"/>
        <v>3</v>
      </c>
      <c r="E1540" s="15">
        <f t="shared" si="349"/>
        <v>3066</v>
      </c>
      <c r="F1540" s="4">
        <f t="shared" ca="1" si="350"/>
        <v>0</v>
      </c>
      <c r="G1540" s="6">
        <f>IF(C1540,VLOOKUP(A1540,RawData!A:C,3,FALSE),"")</f>
        <v>2.9375</v>
      </c>
      <c r="H1540" s="9">
        <f>IF(C1540,VLOOKUP(A1540,RawData!A:D,4,FALSE),"")</f>
        <v>209.40319057324899</v>
      </c>
      <c r="I1540" s="5" t="b">
        <f t="shared" si="351"/>
        <v>1</v>
      </c>
      <c r="J1540" s="4">
        <f t="shared" ca="1" si="352"/>
        <v>209.693586305004</v>
      </c>
      <c r="K1540" s="4">
        <f t="shared" ca="1" si="353"/>
        <v>0.63136977617918433</v>
      </c>
      <c r="L1540" s="4">
        <f t="shared" ca="1" si="354"/>
        <v>0.13346398446614671</v>
      </c>
      <c r="M1540" s="4">
        <f t="shared" ca="1" si="355"/>
        <v>0.87650288379398944</v>
      </c>
      <c r="N1540" s="4">
        <f t="shared" ca="1" si="357"/>
        <v>3</v>
      </c>
      <c r="O1540" s="4">
        <f t="shared" ca="1" si="356"/>
        <v>0</v>
      </c>
    </row>
    <row r="1541" spans="1:15" x14ac:dyDescent="0.2">
      <c r="A1541">
        <f t="shared" si="346"/>
        <v>3068</v>
      </c>
      <c r="B1541" s="4" t="b">
        <f t="shared" si="347"/>
        <v>1</v>
      </c>
      <c r="C1541" s="5" t="b">
        <f t="shared" si="345"/>
        <v>1</v>
      </c>
      <c r="D1541" s="4">
        <f t="shared" ca="1" si="348"/>
        <v>3</v>
      </c>
      <c r="E1541" s="15">
        <f t="shared" si="349"/>
        <v>3068</v>
      </c>
      <c r="F1541" s="4">
        <f t="shared" ca="1" si="350"/>
        <v>0</v>
      </c>
      <c r="G1541" s="6">
        <f>IF(C1541,VLOOKUP(A1541,RawData!A:C,3,FALSE),"")</f>
        <v>2.9375</v>
      </c>
      <c r="H1541" s="9">
        <f>IF(C1541,VLOOKUP(A1541,RawData!A:D,4,FALSE),"")</f>
        <v>209.28783451074801</v>
      </c>
      <c r="I1541" s="5" t="b">
        <f t="shared" si="351"/>
        <v>1</v>
      </c>
      <c r="J1541" s="4">
        <f t="shared" ca="1" si="352"/>
        <v>209.66728336123498</v>
      </c>
      <c r="K1541" s="4">
        <f t="shared" ca="1" si="353"/>
        <v>0.56802052634986921</v>
      </c>
      <c r="L1541" s="4">
        <f t="shared" ca="1" si="354"/>
        <v>0.20052266563419607</v>
      </c>
      <c r="M1541" s="4">
        <f t="shared" ca="1" si="355"/>
        <v>0.78826863281702231</v>
      </c>
      <c r="N1541" s="4">
        <f t="shared" ca="1" si="357"/>
        <v>3</v>
      </c>
      <c r="O1541" s="4">
        <f t="shared" ca="1" si="356"/>
        <v>0</v>
      </c>
    </row>
    <row r="1542" spans="1:15" x14ac:dyDescent="0.2">
      <c r="A1542">
        <f t="shared" si="346"/>
        <v>3070</v>
      </c>
      <c r="B1542" s="4" t="b">
        <f t="shared" si="347"/>
        <v>1</v>
      </c>
      <c r="C1542" s="5" t="b">
        <f t="shared" si="345"/>
        <v>1</v>
      </c>
      <c r="D1542" s="4">
        <f t="shared" ca="1" si="348"/>
        <v>3</v>
      </c>
      <c r="E1542" s="15">
        <f t="shared" si="349"/>
        <v>3070</v>
      </c>
      <c r="F1542" s="4">
        <f t="shared" ca="1" si="350"/>
        <v>0</v>
      </c>
      <c r="G1542" s="6">
        <f>IF(C1542,VLOOKUP(A1542,RawData!A:C,3,FALSE),"")</f>
        <v>2.9375</v>
      </c>
      <c r="H1542" s="9">
        <f>IF(C1542,VLOOKUP(A1542,RawData!A:D,4,FALSE),"")</f>
        <v>209.17728394629401</v>
      </c>
      <c r="I1542" s="5" t="b">
        <f t="shared" si="351"/>
        <v>1</v>
      </c>
      <c r="J1542" s="4">
        <f t="shared" ca="1" si="352"/>
        <v>209.64362730856348</v>
      </c>
      <c r="K1542" s="4">
        <f t="shared" ca="1" si="353"/>
        <v>0.49581061666049209</v>
      </c>
      <c r="L1542" s="4">
        <f t="shared" ca="1" si="354"/>
        <v>0.26958591349193739</v>
      </c>
      <c r="M1542" s="4">
        <f t="shared" ca="1" si="355"/>
        <v>0.69522894629500342</v>
      </c>
      <c r="N1542" s="4">
        <f t="shared" ca="1" si="357"/>
        <v>3</v>
      </c>
      <c r="O1542" s="4">
        <f t="shared" ca="1" si="356"/>
        <v>0</v>
      </c>
    </row>
    <row r="1543" spans="1:15" x14ac:dyDescent="0.2">
      <c r="A1543">
        <f t="shared" si="346"/>
        <v>3072</v>
      </c>
      <c r="B1543" s="4" t="b">
        <f t="shared" si="347"/>
        <v>1</v>
      </c>
      <c r="C1543" s="5" t="b">
        <f t="shared" ref="C1543:C1606" si="358">IF(AND(B1543,A1543&lt;=$G$1),TRUE(),FALSE())</f>
        <v>1</v>
      </c>
      <c r="D1543" s="4">
        <f t="shared" ca="1" si="348"/>
        <v>3</v>
      </c>
      <c r="E1543" s="15">
        <f t="shared" si="349"/>
        <v>3072</v>
      </c>
      <c r="F1543" s="4">
        <f t="shared" ca="1" si="350"/>
        <v>0</v>
      </c>
      <c r="G1543" s="6">
        <f>IF(C1543,VLOOKUP(A1543,RawData!A:C,3,FALSE),"")</f>
        <v>2.9297</v>
      </c>
      <c r="H1543" s="9">
        <f>IF(C1543,VLOOKUP(A1543,RawData!A:D,4,FALSE),"")</f>
        <v>209.11548656738501</v>
      </c>
      <c r="I1543" s="5" t="b">
        <f t="shared" si="351"/>
        <v>1</v>
      </c>
      <c r="J1543" s="4">
        <f t="shared" ca="1" si="352"/>
        <v>209.62297256836044</v>
      </c>
      <c r="K1543" s="4">
        <f t="shared" ca="1" si="353"/>
        <v>0.4169661374903626</v>
      </c>
      <c r="L1543" s="4">
        <f t="shared" ca="1" si="354"/>
        <v>0.33749734506960749</v>
      </c>
      <c r="M1543" s="4">
        <f t="shared" ca="1" si="355"/>
        <v>0.59635188379502324</v>
      </c>
      <c r="N1543" s="4">
        <f t="shared" ca="1" si="357"/>
        <v>3</v>
      </c>
      <c r="O1543" s="4">
        <f t="shared" ca="1" si="356"/>
        <v>0</v>
      </c>
    </row>
    <row r="1544" spans="1:15" x14ac:dyDescent="0.2">
      <c r="A1544">
        <f t="shared" ref="A1544:A1607" si="359">A1543+$C$4</f>
        <v>3074</v>
      </c>
      <c r="B1544" s="4" t="b">
        <f t="shared" ref="B1544:B1607" si="360">IF(ROW()&lt;7+$G$4,TRUE(),FALSE())</f>
        <v>1</v>
      </c>
      <c r="C1544" s="5" t="b">
        <f t="shared" si="358"/>
        <v>1</v>
      </c>
      <c r="D1544" s="4">
        <f t="shared" ref="D1544:D1607" ca="1" si="361">IF(AND($C1543,$I1543),IF(AND($L1543&lt;$C$3,$L1544&gt;=$C$3),$D1543+0.5,IF(AND($L1543&gt;=$C$3,$L1544&lt;$C$3),$D1543+0.5,$D1543)),$D1543)</f>
        <v>3</v>
      </c>
      <c r="E1544" s="15">
        <f t="shared" ref="E1544:E1607" si="362">IF(C1544,A1544,NA())</f>
        <v>3074</v>
      </c>
      <c r="F1544" s="4">
        <f t="shared" ref="F1544:F1607" ca="1" si="363">IF(MOD($D1544,1)=0.5,20,0)</f>
        <v>0</v>
      </c>
      <c r="G1544" s="6">
        <f>IF(C1544,VLOOKUP(A1544,RawData!A:C,3,FALSE),"")</f>
        <v>2.9297</v>
      </c>
      <c r="H1544" s="9">
        <f>IF(C1544,VLOOKUP(A1544,RawData!A:D,4,FALSE),"")</f>
        <v>209.08149762695399</v>
      </c>
      <c r="I1544" s="5" t="b">
        <f t="shared" ref="I1544:I1607" si="364">IF(C1544,IF(E1544-$E$7&gt;=$C$1/2,TRUE(),FALSE()),FALSE())</f>
        <v>1</v>
      </c>
      <c r="J1544" s="4">
        <f t="shared" ref="J1544:J1607" ca="1" si="365">IF($I1544,IF($C1544,AVERAGE(OFFSET($H$1:$H$27000,ROW()-$C$1/$C$4/2-1,0,$C$1/$C$4+1,1)),NA()),NA())</f>
        <v>209.60550741081869</v>
      </c>
      <c r="K1544" s="4">
        <f t="shared" ref="K1544:K1607" ca="1" si="366">IF(I1544,ABS(INDEX($J$1:$J$27000,ROW()+$C$1/$C$4/2)-INDEX($J$1:$J$27000,ROW()-$C$1/$C$4/2)),NA())</f>
        <v>0.33465590055777739</v>
      </c>
      <c r="L1544" s="4">
        <f t="shared" ref="L1544:L1607" ca="1" si="367">IF(AND(C1544,I1544),INDEX($K$1:$K$27000,ROW()+$C$1/$C$4+1),NA())</f>
        <v>0.40211955509380459</v>
      </c>
      <c r="M1544" s="4">
        <f t="shared" ref="M1544:M1607" ca="1" si="368">IF($I1544,IF($C1544,ABS(OFFSET($H$1:$H$27000,ROW()-$C$1/$C$4/2-1,0,1,1)-OFFSET($H$1:$H$27000,ROW()+$C$1/$C$4/2-1,0,1,1)),NA()),NA())</f>
        <v>0.49232425977101002</v>
      </c>
      <c r="N1544" s="4">
        <f t="shared" ca="1" si="357"/>
        <v>3</v>
      </c>
      <c r="O1544" s="4">
        <f t="shared" ref="O1544:O1607" ca="1" si="369">IF(MOD($N1544,1)=0.5,20,0)</f>
        <v>0</v>
      </c>
    </row>
    <row r="1545" spans="1:15" x14ac:dyDescent="0.2">
      <c r="A1545">
        <f t="shared" si="359"/>
        <v>3076</v>
      </c>
      <c r="B1545" s="4" t="b">
        <f t="shared" si="360"/>
        <v>1</v>
      </c>
      <c r="C1545" s="5" t="b">
        <f t="shared" si="358"/>
        <v>1</v>
      </c>
      <c r="D1545" s="4">
        <f t="shared" ca="1" si="361"/>
        <v>3</v>
      </c>
      <c r="E1545" s="15">
        <f t="shared" si="362"/>
        <v>3076</v>
      </c>
      <c r="F1545" s="4">
        <f t="shared" ca="1" si="363"/>
        <v>0</v>
      </c>
      <c r="G1545" s="6">
        <f>IF(C1545,VLOOKUP(A1545,RawData!A:C,3,FALSE),"")</f>
        <v>2.9297</v>
      </c>
      <c r="H1545" s="9">
        <f>IF(C1545,VLOOKUP(A1545,RawData!A:D,4,FALSE),"")</f>
        <v>209.07531700000001</v>
      </c>
      <c r="I1545" s="5" t="b">
        <f t="shared" si="364"/>
        <v>1</v>
      </c>
      <c r="J1545" s="4">
        <f t="shared" ca="1" si="365"/>
        <v>209.59123183190601</v>
      </c>
      <c r="K1545" s="4">
        <f t="shared" ca="1" si="366"/>
        <v>0.25138213933703923</v>
      </c>
      <c r="L1545" s="4">
        <f t="shared" ca="1" si="367"/>
        <v>0.46200170879245661</v>
      </c>
      <c r="M1545" s="4">
        <f t="shared" ca="1" si="368"/>
        <v>0.38246125976999679</v>
      </c>
      <c r="N1545" s="4">
        <f t="shared" ref="N1545:N1608" ca="1" si="370">IF(AND($C1544,$I1544),IF(AND($M1544&lt;$C$3,$M1545&gt;=$C$3),$N1544+0.5,IF(AND($M1544&gt;=$C$3,$M1545&lt;$C$3),$N1544+0.5,$N1544)),$N1544)</f>
        <v>3</v>
      </c>
      <c r="O1545" s="4">
        <f t="shared" ca="1" si="369"/>
        <v>0</v>
      </c>
    </row>
    <row r="1546" spans="1:15" x14ac:dyDescent="0.2">
      <c r="A1546">
        <f t="shared" si="359"/>
        <v>3078</v>
      </c>
      <c r="B1546" s="4" t="b">
        <f t="shared" si="360"/>
        <v>1</v>
      </c>
      <c r="C1546" s="5" t="b">
        <f t="shared" si="358"/>
        <v>1</v>
      </c>
      <c r="D1546" s="4">
        <f t="shared" ca="1" si="361"/>
        <v>3</v>
      </c>
      <c r="E1546" s="15">
        <f t="shared" si="362"/>
        <v>3078</v>
      </c>
      <c r="F1546" s="4">
        <f t="shared" ca="1" si="363"/>
        <v>0</v>
      </c>
      <c r="G1546" s="6">
        <f>IF(C1546,VLOOKUP(A1546,RawData!A:C,3,FALSE),"")</f>
        <v>2.9258000000000002</v>
      </c>
      <c r="H1546" s="9">
        <f>IF(C1546,VLOOKUP(A1546,RawData!A:D,4,FALSE),"")</f>
        <v>209.09660337304601</v>
      </c>
      <c r="I1546" s="5" t="b">
        <f t="shared" si="364"/>
        <v>1</v>
      </c>
      <c r="J1546" s="4">
        <f t="shared" ca="1" si="365"/>
        <v>209.58031195457471</v>
      </c>
      <c r="K1546" s="4">
        <f t="shared" ca="1" si="366"/>
        <v>0.16928297730322583</v>
      </c>
      <c r="L1546" s="4">
        <f t="shared" ca="1" si="367"/>
        <v>0.5157151206501851</v>
      </c>
      <c r="M1546" s="4">
        <f t="shared" ca="1" si="368"/>
        <v>0.27259819726998558</v>
      </c>
      <c r="N1546" s="4">
        <f t="shared" ca="1" si="370"/>
        <v>3</v>
      </c>
      <c r="O1546" s="4">
        <f t="shared" ca="1" si="369"/>
        <v>0</v>
      </c>
    </row>
    <row r="1547" spans="1:15" x14ac:dyDescent="0.2">
      <c r="A1547">
        <f t="shared" si="359"/>
        <v>3080</v>
      </c>
      <c r="B1547" s="4" t="b">
        <f t="shared" si="360"/>
        <v>1</v>
      </c>
      <c r="C1547" s="5" t="b">
        <f t="shared" si="358"/>
        <v>1</v>
      </c>
      <c r="D1547" s="4">
        <f t="shared" ca="1" si="361"/>
        <v>3</v>
      </c>
      <c r="E1547" s="15">
        <f t="shared" si="362"/>
        <v>3080</v>
      </c>
      <c r="F1547" s="4">
        <f t="shared" ca="1" si="363"/>
        <v>0</v>
      </c>
      <c r="G1547" s="6">
        <f>IF(C1547,VLOOKUP(A1547,RawData!A:C,3,FALSE),"")</f>
        <v>2.9258000000000002</v>
      </c>
      <c r="H1547" s="9">
        <f>IF(C1547,VLOOKUP(A1547,RawData!A:D,4,FALSE),"")</f>
        <v>209.13986174609099</v>
      </c>
      <c r="I1547" s="5" t="b">
        <f t="shared" si="364"/>
        <v>1</v>
      </c>
      <c r="J1547" s="4">
        <f t="shared" ca="1" si="365"/>
        <v>209.57294714985557</v>
      </c>
      <c r="K1547" s="4">
        <f t="shared" ca="1" si="366"/>
        <v>9.0672440111887909E-2</v>
      </c>
      <c r="L1547" s="4">
        <f t="shared" ca="1" si="367"/>
        <v>0.56184221002180834</v>
      </c>
      <c r="M1547" s="4">
        <f t="shared" ca="1" si="368"/>
        <v>0.16239094629401052</v>
      </c>
      <c r="N1547" s="4">
        <f t="shared" ca="1" si="370"/>
        <v>3</v>
      </c>
      <c r="O1547" s="4">
        <f t="shared" ca="1" si="369"/>
        <v>0</v>
      </c>
    </row>
    <row r="1548" spans="1:15" x14ac:dyDescent="0.2">
      <c r="A1548">
        <f t="shared" si="359"/>
        <v>3082</v>
      </c>
      <c r="B1548" s="4" t="b">
        <f t="shared" si="360"/>
        <v>1</v>
      </c>
      <c r="C1548" s="5" t="b">
        <f t="shared" si="358"/>
        <v>1</v>
      </c>
      <c r="D1548" s="4">
        <f t="shared" ca="1" si="361"/>
        <v>3</v>
      </c>
      <c r="E1548" s="15">
        <f t="shared" si="362"/>
        <v>3082</v>
      </c>
      <c r="F1548" s="4">
        <f t="shared" ca="1" si="363"/>
        <v>0</v>
      </c>
      <c r="G1548" s="6">
        <f>IF(C1548,VLOOKUP(A1548,RawData!A:C,3,FALSE),"")</f>
        <v>2.9258000000000002</v>
      </c>
      <c r="H1548" s="9">
        <f>IF(C1548,VLOOKUP(A1548,RawData!A:D,4,FALSE),"")</f>
        <v>209.18895737011499</v>
      </c>
      <c r="I1548" s="5" t="b">
        <f t="shared" si="364"/>
        <v>1</v>
      </c>
      <c r="J1548" s="4">
        <f t="shared" ca="1" si="365"/>
        <v>209.56911523824999</v>
      </c>
      <c r="K1548" s="4">
        <f t="shared" ca="1" si="366"/>
        <v>1.6801989487987612E-2</v>
      </c>
      <c r="L1548" s="4">
        <f t="shared" ca="1" si="367"/>
        <v>0.59950805153565057</v>
      </c>
      <c r="M1548" s="4">
        <f t="shared" ca="1" si="368"/>
        <v>4.2228573248991097E-2</v>
      </c>
      <c r="N1548" s="4">
        <f t="shared" ca="1" si="370"/>
        <v>3</v>
      </c>
      <c r="O1548" s="4">
        <f t="shared" ca="1" si="369"/>
        <v>0</v>
      </c>
    </row>
    <row r="1549" spans="1:15" x14ac:dyDescent="0.2">
      <c r="A1549">
        <f t="shared" si="359"/>
        <v>3084</v>
      </c>
      <c r="B1549" s="4" t="b">
        <f t="shared" si="360"/>
        <v>1</v>
      </c>
      <c r="C1549" s="5" t="b">
        <f t="shared" si="358"/>
        <v>1</v>
      </c>
      <c r="D1549" s="4">
        <f t="shared" ca="1" si="361"/>
        <v>3</v>
      </c>
      <c r="E1549" s="15">
        <f t="shared" si="362"/>
        <v>3084</v>
      </c>
      <c r="F1549" s="4">
        <f t="shared" ca="1" si="363"/>
        <v>0</v>
      </c>
      <c r="G1549" s="6">
        <f>IF(C1549,VLOOKUP(A1549,RawData!A:C,3,FALSE),"")</f>
        <v>2.9258000000000002</v>
      </c>
      <c r="H1549" s="9">
        <f>IF(C1549,VLOOKUP(A1549,RawData!A:D,4,FALSE),"")</f>
        <v>209.249382370115</v>
      </c>
      <c r="I1549" s="5" t="b">
        <f t="shared" si="364"/>
        <v>1</v>
      </c>
      <c r="J1549" s="4">
        <f t="shared" ca="1" si="365"/>
        <v>209.56882729438641</v>
      </c>
      <c r="K1549" s="4">
        <f t="shared" ca="1" si="366"/>
        <v>5.1254138649738934E-2</v>
      </c>
      <c r="L1549" s="4">
        <f t="shared" ca="1" si="367"/>
        <v>0.62797061283899325</v>
      </c>
      <c r="M1549" s="4">
        <f t="shared" ca="1" si="368"/>
        <v>7.3127426751000257E-2</v>
      </c>
      <c r="N1549" s="4">
        <f t="shared" ca="1" si="370"/>
        <v>3</v>
      </c>
      <c r="O1549" s="4">
        <f t="shared" ca="1" si="369"/>
        <v>0</v>
      </c>
    </row>
    <row r="1550" spans="1:15" x14ac:dyDescent="0.2">
      <c r="A1550">
        <f t="shared" si="359"/>
        <v>3086</v>
      </c>
      <c r="B1550" s="4" t="b">
        <f t="shared" si="360"/>
        <v>1</v>
      </c>
      <c r="C1550" s="5" t="b">
        <f t="shared" si="358"/>
        <v>1</v>
      </c>
      <c r="D1550" s="4">
        <f t="shared" ca="1" si="361"/>
        <v>3</v>
      </c>
      <c r="E1550" s="15">
        <f t="shared" si="362"/>
        <v>3086</v>
      </c>
      <c r="F1550" s="4">
        <f t="shared" ca="1" si="363"/>
        <v>0</v>
      </c>
      <c r="G1550" s="6">
        <f>IF(C1550,VLOOKUP(A1550,RawData!A:C,3,FALSE),"")</f>
        <v>2.9258000000000002</v>
      </c>
      <c r="H1550" s="9">
        <f>IF(C1550,VLOOKUP(A1550,RawData!A:D,4,FALSE),"")</f>
        <v>209.30946305663801</v>
      </c>
      <c r="I1550" s="5" t="b">
        <f t="shared" si="364"/>
        <v>1</v>
      </c>
      <c r="J1550" s="4">
        <f t="shared" ca="1" si="365"/>
        <v>209.57224943718487</v>
      </c>
      <c r="K1550" s="4">
        <f t="shared" ca="1" si="366"/>
        <v>0.11295256263562692</v>
      </c>
      <c r="L1550" s="4">
        <f t="shared" ca="1" si="367"/>
        <v>0.64705270239963397</v>
      </c>
      <c r="M1550" s="4">
        <f t="shared" ca="1" si="368"/>
        <v>0.19397742675101881</v>
      </c>
      <c r="N1550" s="4">
        <f t="shared" ca="1" si="370"/>
        <v>3</v>
      </c>
      <c r="O1550" s="4">
        <f t="shared" ca="1" si="369"/>
        <v>0</v>
      </c>
    </row>
    <row r="1551" spans="1:15" x14ac:dyDescent="0.2">
      <c r="A1551">
        <f t="shared" si="359"/>
        <v>3088</v>
      </c>
      <c r="B1551" s="4" t="b">
        <f t="shared" si="360"/>
        <v>1</v>
      </c>
      <c r="C1551" s="5" t="b">
        <f t="shared" si="358"/>
        <v>1</v>
      </c>
      <c r="D1551" s="4">
        <f t="shared" ca="1" si="361"/>
        <v>3</v>
      </c>
      <c r="E1551" s="15">
        <f t="shared" si="362"/>
        <v>3088</v>
      </c>
      <c r="F1551" s="4">
        <f t="shared" ca="1" si="363"/>
        <v>0</v>
      </c>
      <c r="G1551" s="6">
        <f>IF(C1551,VLOOKUP(A1551,RawData!A:C,3,FALSE),"")</f>
        <v>2.9258000000000002</v>
      </c>
      <c r="H1551" s="9">
        <f>IF(C1551,VLOOKUP(A1551,RawData!A:D,4,FALSE),"")</f>
        <v>209.359588683591</v>
      </c>
      <c r="I1551" s="5" t="b">
        <f t="shared" si="364"/>
        <v>1</v>
      </c>
      <c r="J1551" s="4">
        <f t="shared" ca="1" si="365"/>
        <v>209.57956996708003</v>
      </c>
      <c r="K1551" s="4">
        <f t="shared" ca="1" si="366"/>
        <v>0.16826075271904983</v>
      </c>
      <c r="L1551" s="4">
        <f t="shared" ca="1" si="367"/>
        <v>0.65621166292814337</v>
      </c>
      <c r="M1551" s="4">
        <f t="shared" ca="1" si="368"/>
        <v>0.31997705077398564</v>
      </c>
      <c r="N1551" s="4">
        <f t="shared" ca="1" si="370"/>
        <v>3</v>
      </c>
      <c r="O1551" s="4">
        <f t="shared" ca="1" si="369"/>
        <v>0</v>
      </c>
    </row>
    <row r="1552" spans="1:15" x14ac:dyDescent="0.2">
      <c r="A1552">
        <f t="shared" si="359"/>
        <v>3090</v>
      </c>
      <c r="B1552" s="4" t="b">
        <f t="shared" si="360"/>
        <v>1</v>
      </c>
      <c r="C1552" s="5" t="b">
        <f t="shared" si="358"/>
        <v>1</v>
      </c>
      <c r="D1552" s="4">
        <f t="shared" ca="1" si="361"/>
        <v>3</v>
      </c>
      <c r="E1552" s="15">
        <f t="shared" si="362"/>
        <v>3090</v>
      </c>
      <c r="F1552" s="4">
        <f t="shared" ca="1" si="363"/>
        <v>0</v>
      </c>
      <c r="G1552" s="6">
        <f>IF(C1552,VLOOKUP(A1552,RawData!A:C,3,FALSE),"")</f>
        <v>2.9258000000000002</v>
      </c>
      <c r="H1552" s="9">
        <f>IF(C1552,VLOOKUP(A1552,RawData!A:D,4,FALSE),"")</f>
        <v>209.424820056637</v>
      </c>
      <c r="I1552" s="5" t="b">
        <f t="shared" si="364"/>
        <v>1</v>
      </c>
      <c r="J1552" s="4">
        <f t="shared" ca="1" si="365"/>
        <v>209.59078888205593</v>
      </c>
      <c r="K1552" s="4">
        <f t="shared" ca="1" si="366"/>
        <v>0.21684712890379387</v>
      </c>
      <c r="L1552" s="4">
        <f t="shared" ca="1" si="367"/>
        <v>0.6544396760336042</v>
      </c>
      <c r="M1552" s="4">
        <f t="shared" ca="1" si="368"/>
        <v>0.4466633642520037</v>
      </c>
      <c r="N1552" s="4">
        <f t="shared" ca="1" si="370"/>
        <v>3</v>
      </c>
      <c r="O1552" s="4">
        <f t="shared" ca="1" si="369"/>
        <v>0</v>
      </c>
    </row>
    <row r="1553" spans="1:15" x14ac:dyDescent="0.2">
      <c r="A1553">
        <f t="shared" si="359"/>
        <v>3092</v>
      </c>
      <c r="B1553" s="4" t="b">
        <f t="shared" si="360"/>
        <v>1</v>
      </c>
      <c r="C1553" s="5" t="b">
        <f t="shared" si="358"/>
        <v>1</v>
      </c>
      <c r="D1553" s="4">
        <f t="shared" ca="1" si="361"/>
        <v>3</v>
      </c>
      <c r="E1553" s="15">
        <f t="shared" si="362"/>
        <v>3092</v>
      </c>
      <c r="F1553" s="4">
        <f t="shared" ca="1" si="363"/>
        <v>0</v>
      </c>
      <c r="G1553" s="6">
        <f>IF(C1553,VLOOKUP(A1553,RawData!A:C,3,FALSE),"")</f>
        <v>2.9258000000000002</v>
      </c>
      <c r="H1553" s="9">
        <f>IF(C1553,VLOOKUP(A1553,RawData!A:D,4,FALSE),"")</f>
        <v>209.50138074316001</v>
      </c>
      <c r="I1553" s="5" t="b">
        <f t="shared" si="364"/>
        <v>1</v>
      </c>
      <c r="J1553" s="4">
        <f t="shared" ca="1" si="365"/>
        <v>209.60608337767704</v>
      </c>
      <c r="K1553" s="4">
        <f t="shared" ca="1" si="366"/>
        <v>0.25732598245136273</v>
      </c>
      <c r="L1553" s="4">
        <f t="shared" ca="1" si="367"/>
        <v>0.64099473960538944</v>
      </c>
      <c r="M1553" s="4">
        <f t="shared" ca="1" si="368"/>
        <v>0.57815605077399823</v>
      </c>
      <c r="N1553" s="4">
        <f t="shared" ca="1" si="370"/>
        <v>3</v>
      </c>
      <c r="O1553" s="4">
        <f t="shared" ca="1" si="369"/>
        <v>0</v>
      </c>
    </row>
    <row r="1554" spans="1:15" x14ac:dyDescent="0.2">
      <c r="A1554">
        <f t="shared" si="359"/>
        <v>3094</v>
      </c>
      <c r="B1554" s="4" t="b">
        <f t="shared" si="360"/>
        <v>1</v>
      </c>
      <c r="C1554" s="5" t="b">
        <f t="shared" si="358"/>
        <v>1</v>
      </c>
      <c r="D1554" s="4">
        <f t="shared" ca="1" si="361"/>
        <v>3</v>
      </c>
      <c r="E1554" s="15">
        <f t="shared" si="362"/>
        <v>3094</v>
      </c>
      <c r="F1554" s="4">
        <f t="shared" ca="1" si="363"/>
        <v>0</v>
      </c>
      <c r="G1554" s="6">
        <f>IF(C1554,VLOOKUP(A1554,RawData!A:C,3,FALSE),"")</f>
        <v>2.9258000000000002</v>
      </c>
      <c r="H1554" s="9">
        <f>IF(C1554,VLOOKUP(A1554,RawData!A:D,4,FALSE),"")</f>
        <v>209.58377868066</v>
      </c>
      <c r="I1554" s="5" t="b">
        <f t="shared" si="364"/>
        <v>1</v>
      </c>
      <c r="J1554" s="4">
        <f t="shared" ca="1" si="365"/>
        <v>209.62544234907287</v>
      </c>
      <c r="K1554" s="4">
        <f t="shared" ca="1" si="366"/>
        <v>0.2891442755781668</v>
      </c>
      <c r="L1554" s="4">
        <f t="shared" ca="1" si="367"/>
        <v>0.61515694433765589</v>
      </c>
      <c r="M1554" s="4">
        <f t="shared" ca="1" si="368"/>
        <v>0.71548417577398027</v>
      </c>
      <c r="N1554" s="4">
        <f t="shared" ca="1" si="370"/>
        <v>3</v>
      </c>
      <c r="O1554" s="4">
        <f t="shared" ca="1" si="369"/>
        <v>0</v>
      </c>
    </row>
    <row r="1555" spans="1:15" x14ac:dyDescent="0.2">
      <c r="A1555">
        <f t="shared" si="359"/>
        <v>3096</v>
      </c>
      <c r="B1555" s="4" t="b">
        <f t="shared" si="360"/>
        <v>1</v>
      </c>
      <c r="C1555" s="5" t="b">
        <f t="shared" si="358"/>
        <v>1</v>
      </c>
      <c r="D1555" s="4">
        <f t="shared" ca="1" si="361"/>
        <v>3</v>
      </c>
      <c r="E1555" s="15">
        <f t="shared" si="362"/>
        <v>3096</v>
      </c>
      <c r="F1555" s="4">
        <f t="shared" ca="1" si="363"/>
        <v>0</v>
      </c>
      <c r="G1555" s="6">
        <f>IF(C1555,VLOOKUP(A1555,RawData!A:C,3,FALSE),"")</f>
        <v>2.9258000000000002</v>
      </c>
      <c r="H1555" s="9">
        <f>IF(C1555,VLOOKUP(A1555,RawData!A:D,4,FALSE),"")</f>
        <v>209.65518974316001</v>
      </c>
      <c r="I1555" s="5" t="b">
        <f t="shared" si="364"/>
        <v>1</v>
      </c>
      <c r="J1555" s="4">
        <f t="shared" ca="1" si="365"/>
        <v>209.64923128821076</v>
      </c>
      <c r="K1555" s="4">
        <f t="shared" ca="1" si="366"/>
        <v>0.311925409430728</v>
      </c>
      <c r="L1555" s="4">
        <f t="shared" ca="1" si="367"/>
        <v>0.57656082447314816</v>
      </c>
      <c r="M1555" s="4">
        <f t="shared" ca="1" si="368"/>
        <v>0.85796373729701259</v>
      </c>
      <c r="N1555" s="4">
        <f t="shared" ca="1" si="370"/>
        <v>3</v>
      </c>
      <c r="O1555" s="4">
        <f t="shared" ca="1" si="369"/>
        <v>0</v>
      </c>
    </row>
    <row r="1556" spans="1:15" x14ac:dyDescent="0.2">
      <c r="A1556">
        <f t="shared" si="359"/>
        <v>3098</v>
      </c>
      <c r="B1556" s="4" t="b">
        <f t="shared" si="360"/>
        <v>1</v>
      </c>
      <c r="C1556" s="5" t="b">
        <f t="shared" si="358"/>
        <v>1</v>
      </c>
      <c r="D1556" s="4">
        <f t="shared" ca="1" si="361"/>
        <v>3</v>
      </c>
      <c r="E1556" s="15">
        <f t="shared" si="362"/>
        <v>3098</v>
      </c>
      <c r="F1556" s="4">
        <f t="shared" ca="1" si="363"/>
        <v>0</v>
      </c>
      <c r="G1556" s="6">
        <f>IF(C1556,VLOOKUP(A1556,RawData!A:C,3,FALSE),"")</f>
        <v>2.9180000000000001</v>
      </c>
      <c r="H1556" s="9">
        <f>IF(C1556,VLOOKUP(A1556,RawData!A:D,4,FALSE),"")</f>
        <v>209.71630137011499</v>
      </c>
      <c r="I1556" s="5" t="b">
        <f t="shared" si="364"/>
        <v>1</v>
      </c>
      <c r="J1556" s="4">
        <f t="shared" ca="1" si="365"/>
        <v>209.67745019509053</v>
      </c>
      <c r="K1556" s="4">
        <f t="shared" ca="1" si="366"/>
        <v>0.32531499086388749</v>
      </c>
      <c r="L1556" s="4">
        <f t="shared" ca="1" si="367"/>
        <v>0.52587088795027626</v>
      </c>
      <c r="M1556" s="4">
        <f t="shared" ca="1" si="368"/>
        <v>0.99014217577499153</v>
      </c>
      <c r="N1556" s="4">
        <f t="shared" ca="1" si="370"/>
        <v>3</v>
      </c>
      <c r="O1556" s="4">
        <f t="shared" ca="1" si="369"/>
        <v>0</v>
      </c>
    </row>
    <row r="1557" spans="1:15" x14ac:dyDescent="0.2">
      <c r="A1557">
        <f t="shared" si="359"/>
        <v>3100</v>
      </c>
      <c r="B1557" s="4" t="b">
        <f t="shared" si="360"/>
        <v>1</v>
      </c>
      <c r="C1557" s="5" t="b">
        <f t="shared" si="358"/>
        <v>1</v>
      </c>
      <c r="D1557" s="4">
        <f t="shared" ca="1" si="361"/>
        <v>3</v>
      </c>
      <c r="E1557" s="15">
        <f t="shared" si="362"/>
        <v>3100</v>
      </c>
      <c r="F1557" s="4">
        <f t="shared" ca="1" si="363"/>
        <v>0</v>
      </c>
      <c r="G1557" s="6">
        <f>IF(C1557,VLOOKUP(A1557,RawData!A:C,3,FALSE),"")</f>
        <v>2.9180000000000001</v>
      </c>
      <c r="H1557" s="9">
        <f>IF(C1557,VLOOKUP(A1557,RawData!A:D,4,FALSE),"")</f>
        <v>209.77123237011401</v>
      </c>
      <c r="I1557" s="5" t="b">
        <f t="shared" si="364"/>
        <v>1</v>
      </c>
      <c r="J1557" s="4">
        <f t="shared" ca="1" si="365"/>
        <v>209.71008799710017</v>
      </c>
      <c r="K1557" s="4">
        <f t="shared" ca="1" si="366"/>
        <v>0.33034299760572594</v>
      </c>
      <c r="L1557" s="4">
        <f t="shared" ca="1" si="367"/>
        <v>0.46588907620667896</v>
      </c>
      <c r="M1557" s="4">
        <f t="shared" ca="1" si="368"/>
        <v>1.1223224267519925</v>
      </c>
      <c r="N1557" s="4">
        <f t="shared" ca="1" si="370"/>
        <v>3</v>
      </c>
      <c r="O1557" s="4">
        <f t="shared" ca="1" si="369"/>
        <v>0</v>
      </c>
    </row>
    <row r="1558" spans="1:15" x14ac:dyDescent="0.2">
      <c r="A1558">
        <f t="shared" si="359"/>
        <v>3102</v>
      </c>
      <c r="B1558" s="4" t="b">
        <f t="shared" si="360"/>
        <v>1</v>
      </c>
      <c r="C1558" s="5" t="b">
        <f t="shared" si="358"/>
        <v>1</v>
      </c>
      <c r="D1558" s="4">
        <f t="shared" ca="1" si="361"/>
        <v>3</v>
      </c>
      <c r="E1558" s="15">
        <f t="shared" si="362"/>
        <v>3102</v>
      </c>
      <c r="F1558" s="4">
        <f t="shared" ca="1" si="363"/>
        <v>0</v>
      </c>
      <c r="G1558" s="6">
        <f>IF(C1558,VLOOKUP(A1558,RawData!A:C,3,FALSE),"")</f>
        <v>2.9180000000000001</v>
      </c>
      <c r="H1558" s="9">
        <f>IF(C1558,VLOOKUP(A1558,RawData!A:D,4,FALSE),"")</f>
        <v>209.82616437011399</v>
      </c>
      <c r="I1558" s="5" t="b">
        <f t="shared" si="364"/>
        <v>1</v>
      </c>
      <c r="J1558" s="4">
        <f t="shared" ca="1" si="365"/>
        <v>209.74649128915516</v>
      </c>
      <c r="K1558" s="4">
        <f t="shared" ca="1" si="366"/>
        <v>0.32860423005939765</v>
      </c>
      <c r="L1558" s="4">
        <f t="shared" ca="1" si="367"/>
        <v>0.40010397779457207</v>
      </c>
      <c r="M1558" s="4">
        <f t="shared" ca="1" si="368"/>
        <v>1.1902994326150065</v>
      </c>
      <c r="N1558" s="4">
        <f t="shared" ca="1" si="370"/>
        <v>3</v>
      </c>
      <c r="O1558" s="4">
        <f t="shared" ca="1" si="369"/>
        <v>0</v>
      </c>
    </row>
    <row r="1559" spans="1:15" x14ac:dyDescent="0.2">
      <c r="A1559">
        <f t="shared" si="359"/>
        <v>3104</v>
      </c>
      <c r="B1559" s="4" t="b">
        <f t="shared" si="360"/>
        <v>1</v>
      </c>
      <c r="C1559" s="5" t="b">
        <f t="shared" si="358"/>
        <v>1</v>
      </c>
      <c r="D1559" s="4">
        <f t="shared" ca="1" si="361"/>
        <v>3</v>
      </c>
      <c r="E1559" s="15">
        <f t="shared" si="362"/>
        <v>3104</v>
      </c>
      <c r="F1559" s="4">
        <f t="shared" ca="1" si="363"/>
        <v>0</v>
      </c>
      <c r="G1559" s="6">
        <f>IF(C1559,VLOOKUP(A1559,RawData!A:C,3,FALSE),"")</f>
        <v>2.9180000000000001</v>
      </c>
      <c r="H1559" s="9">
        <f>IF(C1559,VLOOKUP(A1559,RawData!A:D,4,FALSE),"")</f>
        <v>209.88109637011399</v>
      </c>
      <c r="I1559" s="5" t="b">
        <f t="shared" si="364"/>
        <v>1</v>
      </c>
      <c r="J1559" s="4">
        <f t="shared" ca="1" si="365"/>
        <v>209.78454473257744</v>
      </c>
      <c r="K1559" s="4">
        <f t="shared" ca="1" si="366"/>
        <v>0.32163808726099319</v>
      </c>
      <c r="L1559" s="4">
        <f t="shared" ca="1" si="367"/>
        <v>0.33122899811348816</v>
      </c>
      <c r="M1559" s="4">
        <f t="shared" ca="1" si="368"/>
        <v>1.213645686523023</v>
      </c>
      <c r="N1559" s="4">
        <f t="shared" ca="1" si="370"/>
        <v>3</v>
      </c>
      <c r="O1559" s="4">
        <f t="shared" ca="1" si="369"/>
        <v>0</v>
      </c>
    </row>
    <row r="1560" spans="1:15" x14ac:dyDescent="0.2">
      <c r="A1560">
        <f t="shared" si="359"/>
        <v>3106</v>
      </c>
      <c r="B1560" s="4" t="b">
        <f t="shared" si="360"/>
        <v>1</v>
      </c>
      <c r="C1560" s="5" t="b">
        <f t="shared" si="358"/>
        <v>1</v>
      </c>
      <c r="D1560" s="4">
        <f t="shared" ca="1" si="361"/>
        <v>3</v>
      </c>
      <c r="E1560" s="15">
        <f t="shared" si="362"/>
        <v>3106</v>
      </c>
      <c r="F1560" s="4">
        <f t="shared" ca="1" si="363"/>
        <v>0</v>
      </c>
      <c r="G1560" s="6">
        <f>IF(C1560,VLOOKUP(A1560,RawData!A:C,3,FALSE),"")</f>
        <v>2.9180000000000001</v>
      </c>
      <c r="H1560" s="9">
        <f>IF(C1560,VLOOKUP(A1560,RawData!A:D,4,FALSE),"")</f>
        <v>209.930877683592</v>
      </c>
      <c r="I1560" s="5" t="b">
        <f t="shared" si="364"/>
        <v>1</v>
      </c>
      <c r="J1560" s="4">
        <f t="shared" ca="1" si="365"/>
        <v>209.82265354914122</v>
      </c>
      <c r="K1560" s="4">
        <f t="shared" ca="1" si="366"/>
        <v>0.31043024691339838</v>
      </c>
      <c r="L1560" s="4">
        <f t="shared" ca="1" si="367"/>
        <v>0.25956315767135152</v>
      </c>
      <c r="M1560" s="4">
        <f t="shared" ca="1" si="368"/>
        <v>1.1875539404309734</v>
      </c>
      <c r="N1560" s="4">
        <f t="shared" ca="1" si="370"/>
        <v>3</v>
      </c>
      <c r="O1560" s="4">
        <f t="shared" ca="1" si="369"/>
        <v>0</v>
      </c>
    </row>
    <row r="1561" spans="1:15" x14ac:dyDescent="0.2">
      <c r="A1561">
        <f t="shared" si="359"/>
        <v>3108</v>
      </c>
      <c r="B1561" s="4" t="b">
        <f t="shared" si="360"/>
        <v>1</v>
      </c>
      <c r="C1561" s="5" t="b">
        <f t="shared" si="358"/>
        <v>1</v>
      </c>
      <c r="D1561" s="4">
        <f t="shared" ca="1" si="361"/>
        <v>3</v>
      </c>
      <c r="E1561" s="15">
        <f t="shared" si="362"/>
        <v>3108</v>
      </c>
      <c r="F1561" s="4">
        <f t="shared" ca="1" si="363"/>
        <v>0</v>
      </c>
      <c r="G1561" s="6">
        <f>IF(C1561,VLOOKUP(A1561,RawData!A:C,3,FALSE),"")</f>
        <v>2.9180000000000001</v>
      </c>
      <c r="H1561" s="9">
        <f>IF(C1561,VLOOKUP(A1561,RawData!A:D,4,FALSE),"")</f>
        <v>209.974822746092</v>
      </c>
      <c r="I1561" s="5" t="b">
        <f t="shared" si="364"/>
        <v>1</v>
      </c>
      <c r="J1561" s="4">
        <f t="shared" ca="1" si="365"/>
        <v>209.85973242829962</v>
      </c>
      <c r="K1561" s="4">
        <f t="shared" ca="1" si="366"/>
        <v>0.29429408004742186</v>
      </c>
      <c r="L1561" s="4">
        <f t="shared" ca="1" si="367"/>
        <v>0.18454161564784499</v>
      </c>
      <c r="M1561" s="4">
        <f t="shared" ca="1" si="368"/>
        <v>1.1281588808629976</v>
      </c>
      <c r="N1561" s="4">
        <f t="shared" ca="1" si="370"/>
        <v>3</v>
      </c>
      <c r="O1561" s="4">
        <f t="shared" ca="1" si="369"/>
        <v>0</v>
      </c>
    </row>
    <row r="1562" spans="1:15" x14ac:dyDescent="0.2">
      <c r="A1562">
        <f t="shared" si="359"/>
        <v>3110</v>
      </c>
      <c r="B1562" s="4" t="b">
        <f t="shared" si="360"/>
        <v>1</v>
      </c>
      <c r="C1562" s="5" t="b">
        <f t="shared" si="358"/>
        <v>1</v>
      </c>
      <c r="D1562" s="4">
        <f t="shared" ca="1" si="361"/>
        <v>3</v>
      </c>
      <c r="E1562" s="15">
        <f t="shared" si="362"/>
        <v>3110</v>
      </c>
      <c r="F1562" s="4">
        <f t="shared" ca="1" si="363"/>
        <v>0</v>
      </c>
      <c r="G1562" s="6">
        <f>IF(C1562,VLOOKUP(A1562,RawData!A:C,3,FALSE),"")</f>
        <v>2.9180000000000001</v>
      </c>
      <c r="H1562" s="9">
        <f>IF(C1562,VLOOKUP(A1562,RawData!A:D,4,FALSE),"")</f>
        <v>210.01911199706899</v>
      </c>
      <c r="I1562" s="5" t="b">
        <f t="shared" si="364"/>
        <v>1</v>
      </c>
      <c r="J1562" s="4">
        <f t="shared" ca="1" si="365"/>
        <v>209.89436372690739</v>
      </c>
      <c r="K1562" s="4">
        <f t="shared" ca="1" si="366"/>
        <v>0.2729969897313822</v>
      </c>
      <c r="L1562" s="4">
        <f t="shared" ca="1" si="367"/>
        <v>0.10596500101217998</v>
      </c>
      <c r="M1562" s="4">
        <f t="shared" ca="1" si="368"/>
        <v>1.030311883795008</v>
      </c>
      <c r="N1562" s="4">
        <f t="shared" ca="1" si="370"/>
        <v>3</v>
      </c>
      <c r="O1562" s="4">
        <f t="shared" ca="1" si="369"/>
        <v>0</v>
      </c>
    </row>
    <row r="1563" spans="1:15" x14ac:dyDescent="0.2">
      <c r="A1563">
        <f t="shared" si="359"/>
        <v>3112</v>
      </c>
      <c r="B1563" s="4" t="b">
        <f t="shared" si="360"/>
        <v>1</v>
      </c>
      <c r="C1563" s="5" t="b">
        <f t="shared" si="358"/>
        <v>1</v>
      </c>
      <c r="D1563" s="4">
        <f t="shared" ca="1" si="361"/>
        <v>3</v>
      </c>
      <c r="E1563" s="15">
        <f t="shared" si="362"/>
        <v>3112</v>
      </c>
      <c r="F1563" s="4">
        <f t="shared" ca="1" si="363"/>
        <v>0</v>
      </c>
      <c r="G1563" s="6">
        <f>IF(C1563,VLOOKUP(A1563,RawData!A:C,3,FALSE),"")</f>
        <v>2.9180000000000001</v>
      </c>
      <c r="H1563" s="9">
        <f>IF(C1563,VLOOKUP(A1563,RawData!A:D,4,FALSE),"")</f>
        <v>210.062713683591</v>
      </c>
      <c r="I1563" s="5" t="b">
        <f t="shared" si="364"/>
        <v>1</v>
      </c>
      <c r="J1563" s="4">
        <f t="shared" ca="1" si="365"/>
        <v>209.9254842816581</v>
      </c>
      <c r="K1563" s="4">
        <f t="shared" ca="1" si="366"/>
        <v>0.2465722018662575</v>
      </c>
      <c r="L1563" s="4">
        <f t="shared" ca="1" si="367"/>
        <v>2.4032719069310815E-2</v>
      </c>
      <c r="M1563" s="4">
        <f t="shared" ca="1" si="368"/>
        <v>0.91564157324799567</v>
      </c>
      <c r="N1563" s="4">
        <f t="shared" ca="1" si="370"/>
        <v>3</v>
      </c>
      <c r="O1563" s="4">
        <f t="shared" ca="1" si="369"/>
        <v>0</v>
      </c>
    </row>
    <row r="1564" spans="1:15" x14ac:dyDescent="0.2">
      <c r="A1564">
        <f t="shared" si="359"/>
        <v>3114</v>
      </c>
      <c r="B1564" s="4" t="b">
        <f t="shared" si="360"/>
        <v>1</v>
      </c>
      <c r="C1564" s="5" t="b">
        <f t="shared" si="358"/>
        <v>1</v>
      </c>
      <c r="D1564" s="4">
        <f t="shared" ca="1" si="361"/>
        <v>3</v>
      </c>
      <c r="E1564" s="15">
        <f t="shared" si="362"/>
        <v>3114</v>
      </c>
      <c r="F1564" s="4">
        <f t="shared" ca="1" si="363"/>
        <v>0</v>
      </c>
      <c r="G1564" s="6">
        <f>IF(C1564,VLOOKUP(A1564,RawData!A:C,3,FALSE),"")</f>
        <v>2.9180000000000001</v>
      </c>
      <c r="H1564" s="9">
        <f>IF(C1564,VLOOKUP(A1564,RawData!A:D,4,FALSE),"")</f>
        <v>210.09601599706801</v>
      </c>
      <c r="I1564" s="5" t="b">
        <f t="shared" si="364"/>
        <v>1</v>
      </c>
      <c r="J1564" s="4">
        <f t="shared" ca="1" si="365"/>
        <v>209.95238528811623</v>
      </c>
      <c r="K1564" s="4">
        <f t="shared" ca="1" si="366"/>
        <v>0.21518586561401776</v>
      </c>
      <c r="L1564" s="4">
        <f t="shared" ca="1" si="367"/>
        <v>6.0424667838361756E-2</v>
      </c>
      <c r="M1564" s="4">
        <f t="shared" ca="1" si="368"/>
        <v>0.77350620020200722</v>
      </c>
      <c r="N1564" s="4">
        <f t="shared" ca="1" si="370"/>
        <v>3</v>
      </c>
      <c r="O1564" s="4">
        <f t="shared" ca="1" si="369"/>
        <v>0</v>
      </c>
    </row>
    <row r="1565" spans="1:15" x14ac:dyDescent="0.2">
      <c r="A1565">
        <f t="shared" si="359"/>
        <v>3116</v>
      </c>
      <c r="B1565" s="4" t="b">
        <f t="shared" si="360"/>
        <v>1</v>
      </c>
      <c r="C1565" s="5" t="b">
        <f t="shared" si="358"/>
        <v>1</v>
      </c>
      <c r="D1565" s="4">
        <f t="shared" ca="1" si="361"/>
        <v>3</v>
      </c>
      <c r="E1565" s="15">
        <f t="shared" si="362"/>
        <v>3116</v>
      </c>
      <c r="F1565" s="4">
        <f t="shared" ca="1" si="363"/>
        <v>0</v>
      </c>
      <c r="G1565" s="6">
        <f>IF(C1565,VLOOKUP(A1565,RawData!A:C,3,FALSE),"")</f>
        <v>2.9180000000000001</v>
      </c>
      <c r="H1565" s="9">
        <f>IF(C1565,VLOOKUP(A1565,RawData!A:D,4,FALSE),"")</f>
        <v>210.12897499706801</v>
      </c>
      <c r="I1565" s="5" t="b">
        <f t="shared" si="364"/>
        <v>1</v>
      </c>
      <c r="J1565" s="4">
        <f t="shared" ca="1" si="365"/>
        <v>209.97467910102594</v>
      </c>
      <c r="K1565" s="4">
        <f t="shared" ca="1" si="366"/>
        <v>0.17934741236319951</v>
      </c>
      <c r="L1565" s="4">
        <f t="shared" ca="1" si="367"/>
        <v>0.14701951848715566</v>
      </c>
      <c r="M1565" s="4">
        <f t="shared" ca="1" si="368"/>
        <v>0.63102751367898691</v>
      </c>
      <c r="N1565" s="4">
        <f t="shared" ca="1" si="370"/>
        <v>3</v>
      </c>
      <c r="O1565" s="4">
        <f t="shared" ca="1" si="369"/>
        <v>0</v>
      </c>
    </row>
    <row r="1566" spans="1:15" x14ac:dyDescent="0.2">
      <c r="A1566">
        <f t="shared" si="359"/>
        <v>3118</v>
      </c>
      <c r="B1566" s="4" t="b">
        <f t="shared" si="360"/>
        <v>1</v>
      </c>
      <c r="C1566" s="5" t="b">
        <f t="shared" si="358"/>
        <v>1</v>
      </c>
      <c r="D1566" s="4">
        <f t="shared" ca="1" si="361"/>
        <v>3</v>
      </c>
      <c r="E1566" s="15">
        <f t="shared" si="362"/>
        <v>3118</v>
      </c>
      <c r="F1566" s="4">
        <f t="shared" ca="1" si="363"/>
        <v>0</v>
      </c>
      <c r="G1566" s="6">
        <f>IF(C1566,VLOOKUP(A1566,RawData!A:C,3,FALSE),"")</f>
        <v>2.9180000000000001</v>
      </c>
      <c r="H1566" s="9">
        <f>IF(C1566,VLOOKUP(A1566,RawData!A:D,4,FALSE),"")</f>
        <v>210.16193399706799</v>
      </c>
      <c r="I1566" s="5" t="b">
        <f t="shared" si="364"/>
        <v>1</v>
      </c>
      <c r="J1566" s="4">
        <f t="shared" ca="1" si="365"/>
        <v>209.99202244219296</v>
      </c>
      <c r="K1566" s="4">
        <f t="shared" ca="1" si="366"/>
        <v>0.13891284019240402</v>
      </c>
      <c r="L1566" s="4">
        <f t="shared" ca="1" si="367"/>
        <v>0.23574078647470742</v>
      </c>
      <c r="M1566" s="4">
        <f t="shared" ca="1" si="368"/>
        <v>0.48751794922600311</v>
      </c>
      <c r="N1566" s="4">
        <f t="shared" ca="1" si="370"/>
        <v>3</v>
      </c>
      <c r="O1566" s="4">
        <f t="shared" ca="1" si="369"/>
        <v>0</v>
      </c>
    </row>
    <row r="1567" spans="1:15" x14ac:dyDescent="0.2">
      <c r="A1567">
        <f t="shared" si="359"/>
        <v>3120</v>
      </c>
      <c r="B1567" s="4" t="b">
        <f t="shared" si="360"/>
        <v>1</v>
      </c>
      <c r="C1567" s="5" t="b">
        <f t="shared" si="358"/>
        <v>1</v>
      </c>
      <c r="D1567" s="4">
        <f t="shared" ca="1" si="361"/>
        <v>3</v>
      </c>
      <c r="E1567" s="15">
        <f t="shared" si="362"/>
        <v>3120</v>
      </c>
      <c r="F1567" s="4">
        <f t="shared" ca="1" si="363"/>
        <v>0</v>
      </c>
      <c r="G1567" s="6">
        <f>IF(C1567,VLOOKUP(A1567,RawData!A:C,3,FALSE),"")</f>
        <v>2.9180000000000001</v>
      </c>
      <c r="H1567" s="9">
        <f>IF(C1567,VLOOKUP(A1567,RawData!A:D,4,FALSE),"")</f>
        <v>210.18974331054599</v>
      </c>
      <c r="I1567" s="5" t="b">
        <f t="shared" si="364"/>
        <v>1</v>
      </c>
      <c r="J1567" s="4">
        <f t="shared" ca="1" si="365"/>
        <v>210.00440420271494</v>
      </c>
      <c r="K1567" s="4">
        <f t="shared" ca="1" si="366"/>
        <v>9.3693882940840467E-2</v>
      </c>
      <c r="L1567" s="4">
        <f t="shared" ca="1" si="367"/>
        <v>0.32539232273350649</v>
      </c>
      <c r="M1567" s="4">
        <f t="shared" ca="1" si="368"/>
        <v>0.31860320313498391</v>
      </c>
      <c r="N1567" s="4">
        <f t="shared" ca="1" si="370"/>
        <v>3</v>
      </c>
      <c r="O1567" s="4">
        <f t="shared" ca="1" si="369"/>
        <v>0</v>
      </c>
    </row>
    <row r="1568" spans="1:15" x14ac:dyDescent="0.2">
      <c r="A1568">
        <f t="shared" si="359"/>
        <v>3122</v>
      </c>
      <c r="B1568" s="4" t="b">
        <f t="shared" si="360"/>
        <v>1</v>
      </c>
      <c r="C1568" s="5" t="b">
        <f t="shared" si="358"/>
        <v>1</v>
      </c>
      <c r="D1568" s="4">
        <f t="shared" ca="1" si="361"/>
        <v>3</v>
      </c>
      <c r="E1568" s="15">
        <f t="shared" si="362"/>
        <v>3122</v>
      </c>
      <c r="F1568" s="4">
        <f t="shared" ca="1" si="363"/>
        <v>0</v>
      </c>
      <c r="G1568" s="6">
        <f>IF(C1568,VLOOKUP(A1568,RawData!A:C,3,FALSE),"")</f>
        <v>2.9180000000000001</v>
      </c>
      <c r="H1568" s="9">
        <f>IF(C1568,VLOOKUP(A1568,RawData!A:D,4,FALSE),"")</f>
        <v>210.217209310546</v>
      </c>
      <c r="I1568" s="5" t="b">
        <f t="shared" si="364"/>
        <v>1</v>
      </c>
      <c r="J1568" s="4">
        <f t="shared" ca="1" si="365"/>
        <v>210.01113775765475</v>
      </c>
      <c r="K1568" s="4">
        <f t="shared" ca="1" si="366"/>
        <v>4.3856689770592538E-2</v>
      </c>
      <c r="L1568" s="4">
        <f t="shared" ca="1" si="367"/>
        <v>0.41489988932877964</v>
      </c>
      <c r="M1568" s="4">
        <f t="shared" ca="1" si="368"/>
        <v>0.13217951661198413</v>
      </c>
      <c r="N1568" s="4">
        <f t="shared" ca="1" si="370"/>
        <v>3</v>
      </c>
      <c r="O1568" s="4">
        <f t="shared" ca="1" si="369"/>
        <v>0</v>
      </c>
    </row>
    <row r="1569" spans="1:15" x14ac:dyDescent="0.2">
      <c r="A1569">
        <f t="shared" si="359"/>
        <v>3124</v>
      </c>
      <c r="B1569" s="4" t="b">
        <f t="shared" si="360"/>
        <v>1</v>
      </c>
      <c r="C1569" s="5" t="b">
        <f t="shared" si="358"/>
        <v>1</v>
      </c>
      <c r="D1569" s="4">
        <f t="shared" ca="1" si="361"/>
        <v>3</v>
      </c>
      <c r="E1569" s="15">
        <f t="shared" si="362"/>
        <v>3124</v>
      </c>
      <c r="F1569" s="4">
        <f t="shared" ca="1" si="363"/>
        <v>0</v>
      </c>
      <c r="G1569" s="6">
        <f>IF(C1569,VLOOKUP(A1569,RawData!A:C,3,FALSE),"")</f>
        <v>2.9180000000000001</v>
      </c>
      <c r="H1569" s="9">
        <f>IF(C1569,VLOOKUP(A1569,RawData!A:D,4,FALSE),"")</f>
        <v>210.23918137304599</v>
      </c>
      <c r="I1569" s="5" t="b">
        <f t="shared" si="364"/>
        <v>1</v>
      </c>
      <c r="J1569" s="4">
        <f t="shared" ca="1" si="365"/>
        <v>210.01169152435122</v>
      </c>
      <c r="K1569" s="4">
        <f t="shared" ca="1" si="366"/>
        <v>1.0576592077569558E-2</v>
      </c>
      <c r="L1569" s="4">
        <f t="shared" ca="1" si="367"/>
        <v>0.503189222116049</v>
      </c>
      <c r="M1569" s="4">
        <f t="shared" ca="1" si="368"/>
        <v>6.5231169911015741E-2</v>
      </c>
      <c r="N1569" s="4">
        <f t="shared" ca="1" si="370"/>
        <v>3</v>
      </c>
      <c r="O1569" s="4">
        <f t="shared" ca="1" si="369"/>
        <v>0</v>
      </c>
    </row>
    <row r="1570" spans="1:15" x14ac:dyDescent="0.2">
      <c r="A1570">
        <f t="shared" si="359"/>
        <v>3126</v>
      </c>
      <c r="B1570" s="4" t="b">
        <f t="shared" si="360"/>
        <v>1</v>
      </c>
      <c r="C1570" s="5" t="b">
        <f t="shared" si="358"/>
        <v>1</v>
      </c>
      <c r="D1570" s="4">
        <f t="shared" ca="1" si="361"/>
        <v>3</v>
      </c>
      <c r="E1570" s="15">
        <f t="shared" si="362"/>
        <v>3126</v>
      </c>
      <c r="F1570" s="4">
        <f t="shared" ca="1" si="363"/>
        <v>0</v>
      </c>
      <c r="G1570" s="6">
        <f>IF(C1570,VLOOKUP(A1570,RawData!A:C,3,FALSE),"")</f>
        <v>2.9180000000000001</v>
      </c>
      <c r="H1570" s="9">
        <f>IF(C1570,VLOOKUP(A1570,RawData!A:D,4,FALSE),"")</f>
        <v>210.261154310546</v>
      </c>
      <c r="I1570" s="5" t="b">
        <f t="shared" si="364"/>
        <v>1</v>
      </c>
      <c r="J1570" s="4">
        <f t="shared" ca="1" si="365"/>
        <v>210.00551171443473</v>
      </c>
      <c r="K1570" s="4">
        <f t="shared" ca="1" si="366"/>
        <v>6.9794230780672706E-2</v>
      </c>
      <c r="L1570" s="4">
        <f t="shared" ca="1" si="367"/>
        <v>0.58921927075527947</v>
      </c>
      <c r="M1570" s="4">
        <f t="shared" ca="1" si="368"/>
        <v>0.26298516990999588</v>
      </c>
      <c r="N1570" s="4">
        <f t="shared" ca="1" si="370"/>
        <v>3</v>
      </c>
      <c r="O1570" s="4">
        <f t="shared" ca="1" si="369"/>
        <v>0</v>
      </c>
    </row>
    <row r="1571" spans="1:15" x14ac:dyDescent="0.2">
      <c r="A1571">
        <f t="shared" si="359"/>
        <v>3128</v>
      </c>
      <c r="B1571" s="4" t="b">
        <f t="shared" si="360"/>
        <v>1</v>
      </c>
      <c r="C1571" s="5" t="b">
        <f t="shared" si="358"/>
        <v>1</v>
      </c>
      <c r="D1571" s="4">
        <f t="shared" ca="1" si="361"/>
        <v>3</v>
      </c>
      <c r="E1571" s="15">
        <f t="shared" si="362"/>
        <v>3128</v>
      </c>
      <c r="F1571" s="4">
        <f t="shared" ca="1" si="363"/>
        <v>0</v>
      </c>
      <c r="G1571" s="6">
        <f>IF(C1571,VLOOKUP(A1571,RawData!A:C,3,FALSE),"")</f>
        <v>2.9180000000000001</v>
      </c>
      <c r="H1571" s="9">
        <f>IF(C1571,VLOOKUP(A1571,RawData!A:D,4,FALSE),"")</f>
        <v>210.277976686523</v>
      </c>
      <c r="I1571" s="5" t="b">
        <f t="shared" si="364"/>
        <v>1</v>
      </c>
      <c r="J1571" s="4">
        <f t="shared" ca="1" si="365"/>
        <v>209.99259835209887</v>
      </c>
      <c r="K1571" s="4">
        <f t="shared" ca="1" si="366"/>
        <v>0.13346398446614671</v>
      </c>
      <c r="L1571" s="4">
        <f t="shared" ca="1" si="367"/>
        <v>0.67071965227654573</v>
      </c>
      <c r="M1571" s="4">
        <f t="shared" ca="1" si="368"/>
        <v>0.4614258593669831</v>
      </c>
      <c r="N1571" s="4">
        <f t="shared" ca="1" si="370"/>
        <v>3</v>
      </c>
      <c r="O1571" s="4">
        <f t="shared" ca="1" si="369"/>
        <v>0</v>
      </c>
    </row>
    <row r="1572" spans="1:15" x14ac:dyDescent="0.2">
      <c r="A1572">
        <f t="shared" si="359"/>
        <v>3130</v>
      </c>
      <c r="B1572" s="4" t="b">
        <f t="shared" si="360"/>
        <v>1</v>
      </c>
      <c r="C1572" s="5" t="b">
        <f t="shared" si="358"/>
        <v>1</v>
      </c>
      <c r="D1572" s="4">
        <f t="shared" ca="1" si="361"/>
        <v>3</v>
      </c>
      <c r="E1572" s="15">
        <f t="shared" si="362"/>
        <v>3130</v>
      </c>
      <c r="F1572" s="4">
        <f t="shared" ca="1" si="363"/>
        <v>0</v>
      </c>
      <c r="G1572" s="6">
        <f>IF(C1572,VLOOKUP(A1572,RawData!A:C,3,FALSE),"")</f>
        <v>2.9258000000000002</v>
      </c>
      <c r="H1572" s="9">
        <f>IF(C1572,VLOOKUP(A1572,RawData!A:D,4,FALSE),"")</f>
        <v>210.299606373046</v>
      </c>
      <c r="I1572" s="5" t="b">
        <f t="shared" si="364"/>
        <v>1</v>
      </c>
      <c r="J1572" s="4">
        <f t="shared" ca="1" si="365"/>
        <v>209.97397030616921</v>
      </c>
      <c r="K1572" s="4">
        <f t="shared" ca="1" si="366"/>
        <v>0.20052266563419607</v>
      </c>
      <c r="L1572" s="4">
        <f t="shared" ca="1" si="367"/>
        <v>0.74537574164816078</v>
      </c>
      <c r="M1572" s="4">
        <f t="shared" ca="1" si="368"/>
        <v>0.63240042382000183</v>
      </c>
      <c r="N1572" s="4">
        <f t="shared" ca="1" si="370"/>
        <v>3</v>
      </c>
      <c r="O1572" s="4">
        <f t="shared" ca="1" si="369"/>
        <v>0</v>
      </c>
    </row>
    <row r="1573" spans="1:15" x14ac:dyDescent="0.2">
      <c r="A1573">
        <f t="shared" si="359"/>
        <v>3132</v>
      </c>
      <c r="B1573" s="4" t="b">
        <f t="shared" si="360"/>
        <v>1</v>
      </c>
      <c r="C1573" s="5" t="b">
        <f t="shared" si="358"/>
        <v>1</v>
      </c>
      <c r="D1573" s="4">
        <f t="shared" ca="1" si="361"/>
        <v>3</v>
      </c>
      <c r="E1573" s="15">
        <f t="shared" si="362"/>
        <v>3132</v>
      </c>
      <c r="F1573" s="4">
        <f t="shared" ca="1" si="363"/>
        <v>0</v>
      </c>
      <c r="G1573" s="6">
        <f>IF(C1573,VLOOKUP(A1573,RawData!A:C,3,FALSE),"")</f>
        <v>2.9336000000000002</v>
      </c>
      <c r="H1573" s="9">
        <f>IF(C1573,VLOOKUP(A1573,RawData!A:D,4,FALSE),"")</f>
        <v>210.30578600000001</v>
      </c>
      <c r="I1573" s="5" t="b">
        <f t="shared" si="364"/>
        <v>1</v>
      </c>
      <c r="J1573" s="4">
        <f t="shared" ca="1" si="365"/>
        <v>209.95157679841984</v>
      </c>
      <c r="K1573" s="4">
        <f t="shared" ca="1" si="366"/>
        <v>0.26958591349193739</v>
      </c>
      <c r="L1573" s="4">
        <f t="shared" ca="1" si="367"/>
        <v>0.81070670217658858</v>
      </c>
      <c r="M1573" s="4">
        <f t="shared" ca="1" si="368"/>
        <v>0.74913074022899195</v>
      </c>
      <c r="N1573" s="4">
        <f t="shared" ca="1" si="370"/>
        <v>3</v>
      </c>
      <c r="O1573" s="4">
        <f t="shared" ca="1" si="369"/>
        <v>0</v>
      </c>
    </row>
    <row r="1574" spans="1:15" x14ac:dyDescent="0.2">
      <c r="A1574">
        <f t="shared" si="359"/>
        <v>3134</v>
      </c>
      <c r="B1574" s="4" t="b">
        <f t="shared" si="360"/>
        <v>1</v>
      </c>
      <c r="C1574" s="5" t="b">
        <f t="shared" si="358"/>
        <v>1</v>
      </c>
      <c r="D1574" s="4">
        <f t="shared" ca="1" si="361"/>
        <v>3</v>
      </c>
      <c r="E1574" s="15">
        <f t="shared" si="362"/>
        <v>3134</v>
      </c>
      <c r="F1574" s="4">
        <f t="shared" ca="1" si="363"/>
        <v>0</v>
      </c>
      <c r="G1574" s="6">
        <f>IF(C1574,VLOOKUP(A1574,RawData!A:C,3,FALSE),"")</f>
        <v>2.9336000000000002</v>
      </c>
      <c r="H1574" s="9">
        <f>IF(C1574,VLOOKUP(A1574,RawData!A:D,4,FALSE),"")</f>
        <v>210.29514331347701</v>
      </c>
      <c r="I1574" s="5" t="b">
        <f t="shared" si="364"/>
        <v>1</v>
      </c>
      <c r="J1574" s="4">
        <f t="shared" ca="1" si="365"/>
        <v>209.92714549807968</v>
      </c>
      <c r="K1574" s="4">
        <f t="shared" ca="1" si="366"/>
        <v>0.33749734506960749</v>
      </c>
      <c r="L1574" s="4">
        <f t="shared" ca="1" si="367"/>
        <v>0.86542790873599529</v>
      </c>
      <c r="M1574" s="4">
        <f t="shared" ca="1" si="368"/>
        <v>0.81230231054499313</v>
      </c>
      <c r="N1574" s="4">
        <f t="shared" ca="1" si="370"/>
        <v>3</v>
      </c>
      <c r="O1574" s="4">
        <f t="shared" ca="1" si="369"/>
        <v>0</v>
      </c>
    </row>
    <row r="1575" spans="1:15" x14ac:dyDescent="0.2">
      <c r="A1575">
        <f t="shared" si="359"/>
        <v>3136</v>
      </c>
      <c r="B1575" s="4" t="b">
        <f t="shared" si="360"/>
        <v>1</v>
      </c>
      <c r="C1575" s="5" t="b">
        <f t="shared" si="358"/>
        <v>1</v>
      </c>
      <c r="D1575" s="4">
        <f t="shared" ca="1" si="361"/>
        <v>3</v>
      </c>
      <c r="E1575" s="15">
        <f t="shared" si="362"/>
        <v>3136</v>
      </c>
      <c r="F1575" s="4">
        <f t="shared" ca="1" si="363"/>
        <v>0</v>
      </c>
      <c r="G1575" s="6">
        <f>IF(C1575,VLOOKUP(A1575,RawData!A:C,3,FALSE),"")</f>
        <v>2.9336000000000002</v>
      </c>
      <c r="H1575" s="9">
        <f>IF(C1575,VLOOKUP(A1575,RawData!A:D,4,FALSE),"")</f>
        <v>210.26287094043099</v>
      </c>
      <c r="I1575" s="5" t="b">
        <f t="shared" si="364"/>
        <v>1</v>
      </c>
      <c r="J1575" s="4">
        <f t="shared" ca="1" si="365"/>
        <v>209.90166207881941</v>
      </c>
      <c r="K1575" s="4">
        <f t="shared" ca="1" si="366"/>
        <v>0.40211955509380459</v>
      </c>
      <c r="L1575" s="4">
        <f t="shared" ca="1" si="367"/>
        <v>0.91021493986045243</v>
      </c>
      <c r="M1575" s="4">
        <f t="shared" ca="1" si="368"/>
        <v>0.83976731054599441</v>
      </c>
      <c r="N1575" s="4">
        <f t="shared" ca="1" si="370"/>
        <v>3</v>
      </c>
      <c r="O1575" s="4">
        <f t="shared" ca="1" si="369"/>
        <v>0</v>
      </c>
    </row>
    <row r="1576" spans="1:15" x14ac:dyDescent="0.2">
      <c r="A1576">
        <f t="shared" si="359"/>
        <v>3138</v>
      </c>
      <c r="B1576" s="4" t="b">
        <f t="shared" si="360"/>
        <v>1</v>
      </c>
      <c r="C1576" s="5" t="b">
        <f t="shared" si="358"/>
        <v>1</v>
      </c>
      <c r="D1576" s="4">
        <f t="shared" ca="1" si="361"/>
        <v>3</v>
      </c>
      <c r="E1576" s="15">
        <f t="shared" si="362"/>
        <v>3138</v>
      </c>
      <c r="F1576" s="4">
        <f t="shared" ca="1" si="363"/>
        <v>0</v>
      </c>
      <c r="G1576" s="6">
        <f>IF(C1576,VLOOKUP(A1576,RawData!A:C,3,FALSE),"")</f>
        <v>2.9336000000000002</v>
      </c>
      <c r="H1576" s="9">
        <f>IF(C1576,VLOOKUP(A1576,RawData!A:D,4,FALSE),"")</f>
        <v>210.22476225390901</v>
      </c>
      <c r="I1576" s="5" t="b">
        <f t="shared" si="364"/>
        <v>1</v>
      </c>
      <c r="J1576" s="4">
        <f t="shared" ca="1" si="365"/>
        <v>209.87460603462213</v>
      </c>
      <c r="K1576" s="4">
        <f t="shared" ca="1" si="366"/>
        <v>0.46200170879245661</v>
      </c>
      <c r="L1576" s="4">
        <f t="shared" ca="1" si="367"/>
        <v>0.94628597290645189</v>
      </c>
      <c r="M1576" s="4">
        <f t="shared" ca="1" si="368"/>
        <v>0.88268243261501311</v>
      </c>
      <c r="N1576" s="4">
        <f t="shared" ca="1" si="370"/>
        <v>3</v>
      </c>
      <c r="O1576" s="4">
        <f t="shared" ca="1" si="369"/>
        <v>0</v>
      </c>
    </row>
    <row r="1577" spans="1:15" x14ac:dyDescent="0.2">
      <c r="A1577">
        <f t="shared" si="359"/>
        <v>3140</v>
      </c>
      <c r="B1577" s="4" t="b">
        <f t="shared" si="360"/>
        <v>1</v>
      </c>
      <c r="C1577" s="5" t="b">
        <f t="shared" si="358"/>
        <v>1</v>
      </c>
      <c r="D1577" s="4">
        <f t="shared" ca="1" si="361"/>
        <v>3</v>
      </c>
      <c r="E1577" s="15">
        <f t="shared" si="362"/>
        <v>3140</v>
      </c>
      <c r="F1577" s="4">
        <f t="shared" ca="1" si="363"/>
        <v>0</v>
      </c>
      <c r="G1577" s="6">
        <f>IF(C1577,VLOOKUP(A1577,RawData!A:C,3,FALSE),"")</f>
        <v>2.9336000000000002</v>
      </c>
      <c r="H1577" s="9">
        <f>IF(C1577,VLOOKUP(A1577,RawData!A:D,4,FALSE),"")</f>
        <v>210.17017362988599</v>
      </c>
      <c r="I1577" s="5" t="b">
        <f t="shared" si="364"/>
        <v>1</v>
      </c>
      <c r="J1577" s="4">
        <f t="shared" ca="1" si="365"/>
        <v>209.84594413958695</v>
      </c>
      <c r="K1577" s="4">
        <f t="shared" ca="1" si="366"/>
        <v>0.5157151206501851</v>
      </c>
      <c r="L1577" s="4">
        <f t="shared" ca="1" si="367"/>
        <v>0.97417265505151818</v>
      </c>
      <c r="M1577" s="4">
        <f t="shared" ca="1" si="368"/>
        <v>0.9328079970689771</v>
      </c>
      <c r="N1577" s="4">
        <f t="shared" ca="1" si="370"/>
        <v>3</v>
      </c>
      <c r="O1577" s="4">
        <f t="shared" ca="1" si="369"/>
        <v>0</v>
      </c>
    </row>
    <row r="1578" spans="1:15" x14ac:dyDescent="0.2">
      <c r="A1578">
        <f t="shared" si="359"/>
        <v>3142</v>
      </c>
      <c r="B1578" s="4" t="b">
        <f t="shared" si="360"/>
        <v>1</v>
      </c>
      <c r="C1578" s="5" t="b">
        <f t="shared" si="358"/>
        <v>1</v>
      </c>
      <c r="D1578" s="4">
        <f t="shared" ca="1" si="361"/>
        <v>3</v>
      </c>
      <c r="E1578" s="15">
        <f t="shared" si="362"/>
        <v>3142</v>
      </c>
      <c r="F1578" s="4">
        <f t="shared" ca="1" si="363"/>
        <v>0</v>
      </c>
      <c r="G1578" s="6">
        <f>IF(C1578,VLOOKUP(A1578,RawData!A:C,3,FALSE),"")</f>
        <v>2.9336000000000002</v>
      </c>
      <c r="H1578" s="9">
        <f>IF(C1578,VLOOKUP(A1578,RawData!A:D,4,FALSE),"")</f>
        <v>210.10459894336299</v>
      </c>
      <c r="I1578" s="5" t="b">
        <f t="shared" si="364"/>
        <v>1</v>
      </c>
      <c r="J1578" s="4">
        <f t="shared" ca="1" si="365"/>
        <v>209.81568744011625</v>
      </c>
      <c r="K1578" s="4">
        <f t="shared" ca="1" si="366"/>
        <v>0.56184221002180834</v>
      </c>
      <c r="L1578" s="4">
        <f t="shared" ca="1" si="367"/>
        <v>0.99425151861672134</v>
      </c>
      <c r="M1578" s="4">
        <f t="shared" ca="1" si="368"/>
        <v>0.98155937011401306</v>
      </c>
      <c r="N1578" s="4">
        <f t="shared" ca="1" si="370"/>
        <v>3</v>
      </c>
      <c r="O1578" s="4">
        <f t="shared" ca="1" si="369"/>
        <v>0</v>
      </c>
    </row>
    <row r="1579" spans="1:15" x14ac:dyDescent="0.2">
      <c r="A1579">
        <f t="shared" si="359"/>
        <v>3144</v>
      </c>
      <c r="B1579" s="4" t="b">
        <f t="shared" si="360"/>
        <v>1</v>
      </c>
      <c r="C1579" s="5" t="b">
        <f t="shared" si="358"/>
        <v>1</v>
      </c>
      <c r="D1579" s="4">
        <f t="shared" ca="1" si="361"/>
        <v>3</v>
      </c>
      <c r="E1579" s="15">
        <f t="shared" si="362"/>
        <v>3144</v>
      </c>
      <c r="F1579" s="4">
        <f t="shared" ca="1" si="363"/>
        <v>0</v>
      </c>
      <c r="G1579" s="6">
        <f>IF(C1579,VLOOKUP(A1579,RawData!A:C,3,FALSE),"")</f>
        <v>2.9336000000000002</v>
      </c>
      <c r="H1579" s="9">
        <f>IF(C1579,VLOOKUP(A1579,RawData!A:D,4,FALSE),"")</f>
        <v>210.02288857031701</v>
      </c>
      <c r="I1579" s="5" t="b">
        <f t="shared" si="364"/>
        <v>1</v>
      </c>
      <c r="J1579" s="4">
        <f t="shared" ca="1" si="365"/>
        <v>209.78401316000043</v>
      </c>
      <c r="K1579" s="4">
        <f t="shared" ca="1" si="366"/>
        <v>0.59950805153565057</v>
      </c>
      <c r="L1579" s="4">
        <f t="shared" ca="1" si="367"/>
        <v>1.0068880273431944</v>
      </c>
      <c r="M1579" s="4">
        <f t="shared" ca="1" si="368"/>
        <v>1.0152049970679968</v>
      </c>
      <c r="N1579" s="4">
        <f t="shared" ca="1" si="370"/>
        <v>3</v>
      </c>
      <c r="O1579" s="4">
        <f t="shared" ca="1" si="369"/>
        <v>0</v>
      </c>
    </row>
    <row r="1580" spans="1:15" x14ac:dyDescent="0.2">
      <c r="A1580">
        <f t="shared" si="359"/>
        <v>3146</v>
      </c>
      <c r="B1580" s="4" t="b">
        <f t="shared" si="360"/>
        <v>1</v>
      </c>
      <c r="C1580" s="5" t="b">
        <f t="shared" si="358"/>
        <v>1</v>
      </c>
      <c r="D1580" s="4">
        <f t="shared" ca="1" si="361"/>
        <v>3</v>
      </c>
      <c r="E1580" s="15">
        <f t="shared" si="362"/>
        <v>3146</v>
      </c>
      <c r="F1580" s="4">
        <f t="shared" ca="1" si="363"/>
        <v>0</v>
      </c>
      <c r="G1580" s="6">
        <f>IF(C1580,VLOOKUP(A1580,RawData!A:C,3,FALSE),"")</f>
        <v>2.9336000000000002</v>
      </c>
      <c r="H1580" s="9">
        <f>IF(C1580,VLOOKUP(A1580,RawData!A:D,4,FALSE),"")</f>
        <v>209.940490570317</v>
      </c>
      <c r="I1580" s="5" t="b">
        <f t="shared" si="364"/>
        <v>1</v>
      </c>
      <c r="J1580" s="4">
        <f t="shared" ca="1" si="365"/>
        <v>209.75159684954806</v>
      </c>
      <c r="K1580" s="4">
        <f t="shared" ca="1" si="366"/>
        <v>0.62797061283899325</v>
      </c>
      <c r="L1580" s="4">
        <f t="shared" ca="1" si="367"/>
        <v>1.0125916126195023</v>
      </c>
      <c r="M1580" s="4">
        <f t="shared" ca="1" si="368"/>
        <v>1.0378646240220064</v>
      </c>
      <c r="N1580" s="4">
        <f t="shared" ca="1" si="370"/>
        <v>3</v>
      </c>
      <c r="O1580" s="4">
        <f t="shared" ca="1" si="369"/>
        <v>0</v>
      </c>
    </row>
    <row r="1581" spans="1:15" x14ac:dyDescent="0.2">
      <c r="A1581">
        <f t="shared" si="359"/>
        <v>3148</v>
      </c>
      <c r="B1581" s="4" t="b">
        <f t="shared" si="360"/>
        <v>1</v>
      </c>
      <c r="C1581" s="5" t="b">
        <f t="shared" si="358"/>
        <v>1</v>
      </c>
      <c r="D1581" s="4">
        <f t="shared" ca="1" si="361"/>
        <v>3</v>
      </c>
      <c r="E1581" s="15">
        <f t="shared" si="362"/>
        <v>3148</v>
      </c>
      <c r="F1581" s="4">
        <f t="shared" ca="1" si="363"/>
        <v>0</v>
      </c>
      <c r="G1581" s="6">
        <f>IF(C1581,VLOOKUP(A1581,RawData!A:C,3,FALSE),"")</f>
        <v>2.9336000000000002</v>
      </c>
      <c r="H1581" s="9">
        <f>IF(C1581,VLOOKUP(A1581,RawData!A:D,4,FALSE),"")</f>
        <v>209.847106632817</v>
      </c>
      <c r="I1581" s="5" t="b">
        <f t="shared" si="364"/>
        <v>1</v>
      </c>
      <c r="J1581" s="4">
        <f t="shared" ca="1" si="365"/>
        <v>209.71848280727244</v>
      </c>
      <c r="K1581" s="4">
        <f t="shared" ca="1" si="366"/>
        <v>0.64705270239963397</v>
      </c>
      <c r="L1581" s="4">
        <f t="shared" ca="1" si="367"/>
        <v>1.0113733490739492</v>
      </c>
      <c r="M1581" s="4">
        <f t="shared" ca="1" si="368"/>
        <v>1.0594943105449772</v>
      </c>
      <c r="N1581" s="4">
        <f t="shared" ca="1" si="370"/>
        <v>3</v>
      </c>
      <c r="O1581" s="4">
        <f t="shared" ca="1" si="369"/>
        <v>0</v>
      </c>
    </row>
    <row r="1582" spans="1:15" x14ac:dyDescent="0.2">
      <c r="A1582">
        <f t="shared" si="359"/>
        <v>3150</v>
      </c>
      <c r="B1582" s="4" t="b">
        <f t="shared" si="360"/>
        <v>1</v>
      </c>
      <c r="C1582" s="5" t="b">
        <f t="shared" si="358"/>
        <v>1</v>
      </c>
      <c r="D1582" s="4">
        <f t="shared" ca="1" si="361"/>
        <v>3</v>
      </c>
      <c r="E1582" s="15">
        <f t="shared" si="362"/>
        <v>3150</v>
      </c>
      <c r="F1582" s="4">
        <f t="shared" ca="1" si="363"/>
        <v>0</v>
      </c>
      <c r="G1582" s="6">
        <f>IF(C1582,VLOOKUP(A1582,RawData!A:C,3,FALSE),"")</f>
        <v>2.9336000000000002</v>
      </c>
      <c r="H1582" s="9">
        <f>IF(C1582,VLOOKUP(A1582,RawData!A:D,4,FALSE),"")</f>
        <v>209.74342325977199</v>
      </c>
      <c r="I1582" s="5" t="b">
        <f t="shared" si="364"/>
        <v>1</v>
      </c>
      <c r="J1582" s="4">
        <f t="shared" ca="1" si="365"/>
        <v>209.68448276499677</v>
      </c>
      <c r="K1582" s="4">
        <f t="shared" ca="1" si="366"/>
        <v>0.65621166292814337</v>
      </c>
      <c r="L1582" s="4">
        <f t="shared" ca="1" si="367"/>
        <v>1.0029231803810603</v>
      </c>
      <c r="M1582" s="4">
        <f t="shared" ca="1" si="368"/>
        <v>1.0818106240230065</v>
      </c>
      <c r="N1582" s="4">
        <f t="shared" ca="1" si="370"/>
        <v>3</v>
      </c>
      <c r="O1582" s="4">
        <f t="shared" ca="1" si="369"/>
        <v>0</v>
      </c>
    </row>
    <row r="1583" spans="1:15" x14ac:dyDescent="0.2">
      <c r="A1583">
        <f t="shared" si="359"/>
        <v>3152</v>
      </c>
      <c r="B1583" s="4" t="b">
        <f t="shared" si="360"/>
        <v>1</v>
      </c>
      <c r="C1583" s="5" t="b">
        <f t="shared" si="358"/>
        <v>1</v>
      </c>
      <c r="D1583" s="4">
        <f t="shared" ca="1" si="361"/>
        <v>3</v>
      </c>
      <c r="E1583" s="15">
        <f t="shared" si="362"/>
        <v>3152</v>
      </c>
      <c r="F1583" s="4">
        <f t="shared" ca="1" si="363"/>
        <v>0</v>
      </c>
      <c r="G1583" s="6">
        <f>IF(C1583,VLOOKUP(A1583,RawData!A:C,3,FALSE),"")</f>
        <v>2.9336000000000002</v>
      </c>
      <c r="H1583" s="9">
        <f>IF(C1583,VLOOKUP(A1583,RawData!A:D,4,FALSE),"")</f>
        <v>209.633560259772</v>
      </c>
      <c r="I1583" s="5" t="b">
        <f t="shared" si="364"/>
        <v>1</v>
      </c>
      <c r="J1583" s="4">
        <f t="shared" ca="1" si="365"/>
        <v>209.64994006744763</v>
      </c>
      <c r="K1583" s="4">
        <f t="shared" ca="1" si="366"/>
        <v>0.6544396760336042</v>
      </c>
      <c r="L1583" s="4">
        <f t="shared" ca="1" si="367"/>
        <v>0.98721895930032133</v>
      </c>
      <c r="M1583" s="4">
        <f t="shared" ca="1" si="368"/>
        <v>1.0982896240230104</v>
      </c>
      <c r="N1583" s="4">
        <f t="shared" ca="1" si="370"/>
        <v>3</v>
      </c>
      <c r="O1583" s="4">
        <f t="shared" ca="1" si="369"/>
        <v>0</v>
      </c>
    </row>
    <row r="1584" spans="1:15" x14ac:dyDescent="0.2">
      <c r="A1584">
        <f t="shared" si="359"/>
        <v>3154</v>
      </c>
      <c r="B1584" s="4" t="b">
        <f t="shared" si="360"/>
        <v>1</v>
      </c>
      <c r="C1584" s="5" t="b">
        <f t="shared" si="358"/>
        <v>1</v>
      </c>
      <c r="D1584" s="4">
        <f t="shared" ca="1" si="361"/>
        <v>3</v>
      </c>
      <c r="E1584" s="15">
        <f t="shared" si="362"/>
        <v>3154</v>
      </c>
      <c r="F1584" s="4">
        <f t="shared" ca="1" si="363"/>
        <v>0</v>
      </c>
      <c r="G1584" s="6">
        <f>IF(C1584,VLOOKUP(A1584,RawData!A:C,3,FALSE),"")</f>
        <v>2.9336000000000002</v>
      </c>
      <c r="H1584" s="9">
        <f>IF(C1584,VLOOKUP(A1584,RawData!A:D,4,FALSE),"")</f>
        <v>209.51854751074899</v>
      </c>
      <c r="I1584" s="5" t="b">
        <f t="shared" si="364"/>
        <v>1</v>
      </c>
      <c r="J1584" s="4">
        <f t="shared" ca="1" si="365"/>
        <v>209.6148657569953</v>
      </c>
      <c r="K1584" s="4">
        <f t="shared" ca="1" si="366"/>
        <v>0.64099473960538944</v>
      </c>
      <c r="L1584" s="4">
        <f t="shared" ca="1" si="367"/>
        <v>0.96424957491316832</v>
      </c>
      <c r="M1584" s="4">
        <f t="shared" ca="1" si="368"/>
        <v>1.1092756865230058</v>
      </c>
      <c r="N1584" s="4">
        <f t="shared" ca="1" si="370"/>
        <v>3</v>
      </c>
      <c r="O1584" s="4">
        <f t="shared" ca="1" si="369"/>
        <v>0</v>
      </c>
    </row>
    <row r="1585" spans="1:15" x14ac:dyDescent="0.2">
      <c r="A1585">
        <f t="shared" si="359"/>
        <v>3156</v>
      </c>
      <c r="B1585" s="4" t="b">
        <f t="shared" si="360"/>
        <v>1</v>
      </c>
      <c r="C1585" s="5" t="b">
        <f t="shared" si="358"/>
        <v>1</v>
      </c>
      <c r="D1585" s="4">
        <f t="shared" ca="1" si="361"/>
        <v>3</v>
      </c>
      <c r="E1585" s="15">
        <f t="shared" si="362"/>
        <v>3156</v>
      </c>
      <c r="F1585" s="4">
        <f t="shared" ca="1" si="363"/>
        <v>0</v>
      </c>
      <c r="G1585" s="6">
        <f>IF(C1585,VLOOKUP(A1585,RawData!A:C,3,FALSE),"")</f>
        <v>2.9336000000000002</v>
      </c>
      <c r="H1585" s="9">
        <f>IF(C1585,VLOOKUP(A1585,RawData!A:D,4,FALSE),"")</f>
        <v>209.39220457325001</v>
      </c>
      <c r="I1585" s="5" t="b">
        <f t="shared" si="364"/>
        <v>1</v>
      </c>
      <c r="J1585" s="4">
        <f t="shared" ca="1" si="365"/>
        <v>209.57943705743008</v>
      </c>
      <c r="K1585" s="4">
        <f t="shared" ca="1" si="366"/>
        <v>0.61515694433765589</v>
      </c>
      <c r="L1585" s="4">
        <f t="shared" ca="1" si="367"/>
        <v>0.93367168652522992</v>
      </c>
      <c r="M1585" s="4">
        <f t="shared" ca="1" si="368"/>
        <v>1.1202626240230131</v>
      </c>
      <c r="N1585" s="4">
        <f t="shared" ca="1" si="370"/>
        <v>3</v>
      </c>
      <c r="O1585" s="4">
        <f t="shared" ca="1" si="369"/>
        <v>0</v>
      </c>
    </row>
    <row r="1586" spans="1:15" x14ac:dyDescent="0.2">
      <c r="A1586">
        <f t="shared" si="359"/>
        <v>3158</v>
      </c>
      <c r="B1586" s="4" t="b">
        <f t="shared" si="360"/>
        <v>1</v>
      </c>
      <c r="C1586" s="5" t="b">
        <f t="shared" si="358"/>
        <v>1</v>
      </c>
      <c r="D1586" s="4">
        <f t="shared" ca="1" si="361"/>
        <v>3</v>
      </c>
      <c r="E1586" s="15">
        <f t="shared" si="362"/>
        <v>3158</v>
      </c>
      <c r="F1586" s="4">
        <f t="shared" ca="1" si="363"/>
        <v>0</v>
      </c>
      <c r="G1586" s="6">
        <f>IF(C1586,VLOOKUP(A1586,RawData!A:C,3,FALSE),"")</f>
        <v>2.9453</v>
      </c>
      <c r="H1586" s="9">
        <f>IF(C1586,VLOOKUP(A1586,RawData!A:D,4,FALSE),"")</f>
        <v>209.25487551074801</v>
      </c>
      <c r="I1586" s="5" t="b">
        <f t="shared" si="364"/>
        <v>1</v>
      </c>
      <c r="J1586" s="4">
        <f t="shared" ca="1" si="365"/>
        <v>209.54398621062438</v>
      </c>
      <c r="K1586" s="4">
        <f t="shared" ca="1" si="366"/>
        <v>0.57656082447314816</v>
      </c>
      <c r="L1586" s="4">
        <f t="shared" ca="1" si="367"/>
        <v>0.89511989087924348</v>
      </c>
      <c r="M1586" s="4">
        <f t="shared" ca="1" si="368"/>
        <v>1.1157986269540174</v>
      </c>
      <c r="N1586" s="4">
        <f t="shared" ca="1" si="370"/>
        <v>3</v>
      </c>
      <c r="O1586" s="4">
        <f t="shared" ca="1" si="369"/>
        <v>0</v>
      </c>
    </row>
    <row r="1587" spans="1:15" x14ac:dyDescent="0.2">
      <c r="A1587">
        <f t="shared" si="359"/>
        <v>3160</v>
      </c>
      <c r="B1587" s="4" t="b">
        <f t="shared" si="360"/>
        <v>1</v>
      </c>
      <c r="C1587" s="5" t="b">
        <f t="shared" si="358"/>
        <v>1</v>
      </c>
      <c r="D1587" s="4">
        <f t="shared" ca="1" si="361"/>
        <v>3</v>
      </c>
      <c r="E1587" s="15">
        <f t="shared" si="362"/>
        <v>3160</v>
      </c>
      <c r="F1587" s="4">
        <f t="shared" ca="1" si="363"/>
        <v>0</v>
      </c>
      <c r="G1587" s="6">
        <f>IF(C1587,VLOOKUP(A1587,RawData!A:C,3,FALSE),"")</f>
        <v>2.9297</v>
      </c>
      <c r="H1587" s="9">
        <f>IF(C1587,VLOOKUP(A1587,RawData!A:D,4,FALSE),"")</f>
        <v>209.138831946294</v>
      </c>
      <c r="I1587" s="5" t="b">
        <f t="shared" si="364"/>
        <v>1</v>
      </c>
      <c r="J1587" s="4">
        <f t="shared" ca="1" si="365"/>
        <v>209.50956533146598</v>
      </c>
      <c r="K1587" s="4">
        <f t="shared" ca="1" si="366"/>
        <v>0.52587088795027626</v>
      </c>
      <c r="L1587" s="4">
        <f t="shared" ca="1" si="367"/>
        <v>0.84926971207408997</v>
      </c>
      <c r="M1587" s="4">
        <f t="shared" ca="1" si="368"/>
        <v>1.0886769404320091</v>
      </c>
      <c r="N1587" s="4">
        <f t="shared" ca="1" si="370"/>
        <v>3</v>
      </c>
      <c r="O1587" s="4">
        <f t="shared" ca="1" si="369"/>
        <v>0</v>
      </c>
    </row>
    <row r="1588" spans="1:15" x14ac:dyDescent="0.2">
      <c r="A1588">
        <f t="shared" si="359"/>
        <v>3162</v>
      </c>
      <c r="B1588" s="4" t="b">
        <f t="shared" si="360"/>
        <v>1</v>
      </c>
      <c r="C1588" s="5" t="b">
        <f t="shared" si="358"/>
        <v>1</v>
      </c>
      <c r="D1588" s="4">
        <f t="shared" ca="1" si="361"/>
        <v>3</v>
      </c>
      <c r="E1588" s="15">
        <f t="shared" si="362"/>
        <v>3162</v>
      </c>
      <c r="F1588" s="4">
        <f t="shared" ca="1" si="363"/>
        <v>0</v>
      </c>
      <c r="G1588" s="6">
        <f>IF(C1588,VLOOKUP(A1588,RawData!A:C,3,FALSE),"")</f>
        <v>2.9453</v>
      </c>
      <c r="H1588" s="9">
        <f>IF(C1588,VLOOKUP(A1588,RawData!A:D,4,FALSE),"")</f>
        <v>209.07703362988499</v>
      </c>
      <c r="I1588" s="5" t="b">
        <f t="shared" si="364"/>
        <v>1</v>
      </c>
      <c r="J1588" s="4">
        <f t="shared" ca="1" si="365"/>
        <v>209.47690537566322</v>
      </c>
      <c r="K1588" s="4">
        <f t="shared" ca="1" si="366"/>
        <v>0.46588907620667896</v>
      </c>
      <c r="L1588" s="4">
        <f t="shared" ca="1" si="367"/>
        <v>0.79787096657904044</v>
      </c>
      <c r="M1588" s="4">
        <f t="shared" ca="1" si="368"/>
        <v>1.0186382568400063</v>
      </c>
      <c r="N1588" s="4">
        <f t="shared" ca="1" si="370"/>
        <v>3</v>
      </c>
      <c r="O1588" s="4">
        <f t="shared" ca="1" si="369"/>
        <v>0</v>
      </c>
    </row>
    <row r="1589" spans="1:15" x14ac:dyDescent="0.2">
      <c r="A1589">
        <f t="shared" si="359"/>
        <v>3164</v>
      </c>
      <c r="B1589" s="4" t="b">
        <f t="shared" si="360"/>
        <v>1</v>
      </c>
      <c r="C1589" s="5" t="b">
        <f t="shared" si="358"/>
        <v>1</v>
      </c>
      <c r="D1589" s="4">
        <f t="shared" ca="1" si="361"/>
        <v>3</v>
      </c>
      <c r="E1589" s="15">
        <f t="shared" si="362"/>
        <v>3164</v>
      </c>
      <c r="F1589" s="4">
        <f t="shared" ca="1" si="363"/>
        <v>0</v>
      </c>
      <c r="G1589" s="6">
        <f>IF(C1589,VLOOKUP(A1589,RawData!A:C,3,FALSE),"")</f>
        <v>2.9453</v>
      </c>
      <c r="H1589" s="9">
        <f>IF(C1589,VLOOKUP(A1589,RawData!A:D,4,FALSE),"")</f>
        <v>209.068794059569</v>
      </c>
      <c r="I1589" s="5" t="b">
        <f t="shared" si="364"/>
        <v>1</v>
      </c>
      <c r="J1589" s="4">
        <f t="shared" ca="1" si="365"/>
        <v>209.44704738750784</v>
      </c>
      <c r="K1589" s="4">
        <f t="shared" ca="1" si="366"/>
        <v>0.40010397779457207</v>
      </c>
      <c r="L1589" s="4">
        <f t="shared" ca="1" si="367"/>
        <v>0.74249633981506236</v>
      </c>
      <c r="M1589" s="4">
        <f t="shared" ca="1" si="368"/>
        <v>0.91495494629501195</v>
      </c>
      <c r="N1589" s="4">
        <f t="shared" ca="1" si="370"/>
        <v>3</v>
      </c>
      <c r="O1589" s="4">
        <f t="shared" ca="1" si="369"/>
        <v>0</v>
      </c>
    </row>
    <row r="1590" spans="1:15" x14ac:dyDescent="0.2">
      <c r="A1590">
        <f t="shared" si="359"/>
        <v>3166</v>
      </c>
      <c r="B1590" s="4" t="b">
        <f t="shared" si="360"/>
        <v>1</v>
      </c>
      <c r="C1590" s="5" t="b">
        <f t="shared" si="358"/>
        <v>1</v>
      </c>
      <c r="D1590" s="4">
        <f t="shared" ca="1" si="361"/>
        <v>3</v>
      </c>
      <c r="E1590" s="15">
        <f t="shared" si="362"/>
        <v>3166</v>
      </c>
      <c r="F1590" s="4">
        <f t="shared" ca="1" si="363"/>
        <v>0</v>
      </c>
      <c r="G1590" s="6">
        <f>IF(C1590,VLOOKUP(A1590,RawData!A:C,3,FALSE),"")</f>
        <v>2.9297</v>
      </c>
      <c r="H1590" s="9">
        <f>IF(C1590,VLOOKUP(A1590,RawData!A:D,4,FALSE),"")</f>
        <v>209.09111037304601</v>
      </c>
      <c r="I1590" s="5" t="b">
        <f t="shared" si="364"/>
        <v>1</v>
      </c>
      <c r="J1590" s="4">
        <f t="shared" ca="1" si="365"/>
        <v>209.42053399404742</v>
      </c>
      <c r="K1590" s="4">
        <f t="shared" ca="1" si="366"/>
        <v>0.33122899811348816</v>
      </c>
      <c r="L1590" s="4">
        <f t="shared" ca="1" si="367"/>
        <v>0.68412043284072865</v>
      </c>
      <c r="M1590" s="4">
        <f t="shared" ca="1" si="368"/>
        <v>0.789642824224984</v>
      </c>
      <c r="N1590" s="4">
        <f t="shared" ca="1" si="370"/>
        <v>3</v>
      </c>
      <c r="O1590" s="4">
        <f t="shared" ca="1" si="369"/>
        <v>0</v>
      </c>
    </row>
    <row r="1591" spans="1:15" x14ac:dyDescent="0.2">
      <c r="A1591">
        <f t="shared" si="359"/>
        <v>3168</v>
      </c>
      <c r="B1591" s="4" t="b">
        <f t="shared" si="360"/>
        <v>1</v>
      </c>
      <c r="C1591" s="5" t="b">
        <f t="shared" si="358"/>
        <v>1</v>
      </c>
      <c r="D1591" s="4">
        <f t="shared" ca="1" si="361"/>
        <v>3</v>
      </c>
      <c r="E1591" s="15">
        <f t="shared" si="362"/>
        <v>3168</v>
      </c>
      <c r="F1591" s="4">
        <f t="shared" ca="1" si="363"/>
        <v>0</v>
      </c>
      <c r="G1591" s="6">
        <f>IF(C1591,VLOOKUP(A1591,RawData!A:C,3,FALSE),"")</f>
        <v>2.9453</v>
      </c>
      <c r="H1591" s="9">
        <f>IF(C1591,VLOOKUP(A1591,RawData!A:D,4,FALSE),"")</f>
        <v>209.09214031347699</v>
      </c>
      <c r="I1591" s="5" t="b">
        <f t="shared" si="364"/>
        <v>1</v>
      </c>
      <c r="J1591" s="4">
        <f t="shared" ca="1" si="365"/>
        <v>209.39773071950717</v>
      </c>
      <c r="K1591" s="4">
        <f t="shared" ca="1" si="366"/>
        <v>0.25956315767135152</v>
      </c>
      <c r="L1591" s="4">
        <f t="shared" ca="1" si="367"/>
        <v>0.62189040905693105</v>
      </c>
      <c r="M1591" s="4">
        <f t="shared" ca="1" si="368"/>
        <v>0.66879282422601705</v>
      </c>
      <c r="N1591" s="4">
        <f t="shared" ca="1" si="370"/>
        <v>3</v>
      </c>
      <c r="O1591" s="4">
        <f t="shared" ca="1" si="369"/>
        <v>0</v>
      </c>
    </row>
    <row r="1592" spans="1:15" x14ac:dyDescent="0.2">
      <c r="A1592">
        <f t="shared" si="359"/>
        <v>3170</v>
      </c>
      <c r="B1592" s="4" t="b">
        <f t="shared" si="360"/>
        <v>1</v>
      </c>
      <c r="C1592" s="5" t="b">
        <f t="shared" si="358"/>
        <v>1</v>
      </c>
      <c r="D1592" s="4">
        <f t="shared" ca="1" si="361"/>
        <v>3</v>
      </c>
      <c r="E1592" s="15">
        <f t="shared" si="362"/>
        <v>3170</v>
      </c>
      <c r="F1592" s="4">
        <f t="shared" ca="1" si="363"/>
        <v>0</v>
      </c>
      <c r="G1592" s="6">
        <f>IF(C1592,VLOOKUP(A1592,RawData!A:C,3,FALSE),"")</f>
        <v>2.9258000000000002</v>
      </c>
      <c r="H1592" s="9">
        <f>IF(C1592,VLOOKUP(A1592,RawData!A:D,4,FALSE),"")</f>
        <v>209.08630400000001</v>
      </c>
      <c r="I1592" s="5" t="b">
        <f t="shared" si="364"/>
        <v>1</v>
      </c>
      <c r="J1592" s="4">
        <f t="shared" ca="1" si="365"/>
        <v>209.3786486062572</v>
      </c>
      <c r="K1592" s="4">
        <f t="shared" ca="1" si="366"/>
        <v>0.18454161564784499</v>
      </c>
      <c r="L1592" s="4">
        <f t="shared" ca="1" si="367"/>
        <v>0.5555626533552811</v>
      </c>
      <c r="M1592" s="4">
        <f t="shared" ca="1" si="368"/>
        <v>0.53695688672598862</v>
      </c>
      <c r="N1592" s="4">
        <f t="shared" ca="1" si="370"/>
        <v>3</v>
      </c>
      <c r="O1592" s="4">
        <f t="shared" ca="1" si="369"/>
        <v>0</v>
      </c>
    </row>
    <row r="1593" spans="1:15" x14ac:dyDescent="0.2">
      <c r="A1593">
        <f t="shared" si="359"/>
        <v>3172</v>
      </c>
      <c r="B1593" s="4" t="b">
        <f t="shared" si="360"/>
        <v>1</v>
      </c>
      <c r="C1593" s="5" t="b">
        <f t="shared" si="358"/>
        <v>1</v>
      </c>
      <c r="D1593" s="4">
        <f t="shared" ca="1" si="361"/>
        <v>3</v>
      </c>
      <c r="E1593" s="15">
        <f t="shared" si="362"/>
        <v>3172</v>
      </c>
      <c r="F1593" s="4">
        <f t="shared" ca="1" si="363"/>
        <v>0</v>
      </c>
      <c r="G1593" s="6">
        <f>IF(C1593,VLOOKUP(A1593,RawData!A:C,3,FALSE),"")</f>
        <v>2.9453</v>
      </c>
      <c r="H1593" s="9">
        <f>IF(C1593,VLOOKUP(A1593,RawData!A:D,4,FALSE),"")</f>
        <v>209.08115431347699</v>
      </c>
      <c r="I1593" s="5" t="b">
        <f t="shared" si="364"/>
        <v>1</v>
      </c>
      <c r="J1593" s="4">
        <f t="shared" ca="1" si="365"/>
        <v>209.36364207163629</v>
      </c>
      <c r="K1593" s="4">
        <f t="shared" ca="1" si="366"/>
        <v>0.10596500101217998</v>
      </c>
      <c r="L1593" s="4">
        <f t="shared" ca="1" si="367"/>
        <v>0.48534761744318189</v>
      </c>
      <c r="M1593" s="4">
        <f t="shared" ca="1" si="368"/>
        <v>0.39962788672599459</v>
      </c>
      <c r="N1593" s="4">
        <f t="shared" ca="1" si="370"/>
        <v>3</v>
      </c>
      <c r="O1593" s="4">
        <f t="shared" ca="1" si="369"/>
        <v>0</v>
      </c>
    </row>
    <row r="1594" spans="1:15" x14ac:dyDescent="0.2">
      <c r="A1594">
        <f t="shared" si="359"/>
        <v>3174</v>
      </c>
      <c r="B1594" s="4" t="b">
        <f t="shared" si="360"/>
        <v>1</v>
      </c>
      <c r="C1594" s="5" t="b">
        <f t="shared" si="358"/>
        <v>1</v>
      </c>
      <c r="D1594" s="4">
        <f t="shared" ca="1" si="361"/>
        <v>3</v>
      </c>
      <c r="E1594" s="15">
        <f t="shared" si="362"/>
        <v>3174</v>
      </c>
      <c r="F1594" s="4">
        <f t="shared" ca="1" si="363"/>
        <v>0</v>
      </c>
      <c r="G1594" s="6">
        <f>IF(C1594,VLOOKUP(A1594,RawData!A:C,3,FALSE),"")</f>
        <v>2.9297</v>
      </c>
      <c r="H1594" s="9">
        <f>IF(C1594,VLOOKUP(A1594,RawData!A:D,4,FALSE),"")</f>
        <v>209.08081100000001</v>
      </c>
      <c r="I1594" s="5" t="b">
        <f t="shared" si="364"/>
        <v>1</v>
      </c>
      <c r="J1594" s="4">
        <f t="shared" ca="1" si="365"/>
        <v>209.35287723658058</v>
      </c>
      <c r="K1594" s="4">
        <f t="shared" ca="1" si="366"/>
        <v>2.4032719069310815E-2</v>
      </c>
      <c r="L1594" s="4">
        <f t="shared" ca="1" si="367"/>
        <v>0.41122315206408189</v>
      </c>
      <c r="M1594" s="4">
        <f t="shared" ca="1" si="368"/>
        <v>0.25199951368000484</v>
      </c>
      <c r="N1594" s="4">
        <f t="shared" ca="1" si="370"/>
        <v>3</v>
      </c>
      <c r="O1594" s="4">
        <f t="shared" ca="1" si="369"/>
        <v>0</v>
      </c>
    </row>
    <row r="1595" spans="1:15" x14ac:dyDescent="0.2">
      <c r="A1595">
        <f t="shared" si="359"/>
        <v>3176</v>
      </c>
      <c r="B1595" s="4" t="b">
        <f t="shared" si="360"/>
        <v>1</v>
      </c>
      <c r="C1595" s="5" t="b">
        <f t="shared" si="358"/>
        <v>1</v>
      </c>
      <c r="D1595" s="4">
        <f t="shared" ca="1" si="361"/>
        <v>3</v>
      </c>
      <c r="E1595" s="15">
        <f t="shared" si="362"/>
        <v>3176</v>
      </c>
      <c r="F1595" s="4">
        <f t="shared" ca="1" si="363"/>
        <v>0</v>
      </c>
      <c r="G1595" s="6">
        <f>IF(C1595,VLOOKUP(A1595,RawData!A:C,3,FALSE),"")</f>
        <v>2.9258000000000002</v>
      </c>
      <c r="H1595" s="9">
        <f>IF(C1595,VLOOKUP(A1595,RawData!A:D,4,FALSE),"")</f>
        <v>209.09111037304601</v>
      </c>
      <c r="I1595" s="5" t="b">
        <f t="shared" si="364"/>
        <v>1</v>
      </c>
      <c r="J1595" s="4">
        <f t="shared" ca="1" si="365"/>
        <v>209.34670848818695</v>
      </c>
      <c r="K1595" s="4">
        <f t="shared" ca="1" si="366"/>
        <v>6.0424667838361756E-2</v>
      </c>
      <c r="L1595" s="4">
        <f t="shared" ca="1" si="367"/>
        <v>0.33353253541224603</v>
      </c>
      <c r="M1595" s="4">
        <f t="shared" ca="1" si="368"/>
        <v>0.10883320020300857</v>
      </c>
      <c r="N1595" s="4">
        <f t="shared" ca="1" si="370"/>
        <v>3</v>
      </c>
      <c r="O1595" s="4">
        <f t="shared" ca="1" si="369"/>
        <v>0</v>
      </c>
    </row>
    <row r="1596" spans="1:15" x14ac:dyDescent="0.2">
      <c r="A1596">
        <f t="shared" si="359"/>
        <v>3178</v>
      </c>
      <c r="B1596" s="4" t="b">
        <f t="shared" si="360"/>
        <v>1</v>
      </c>
      <c r="C1596" s="5" t="b">
        <f t="shared" si="358"/>
        <v>1</v>
      </c>
      <c r="D1596" s="4">
        <f t="shared" ca="1" si="361"/>
        <v>3</v>
      </c>
      <c r="E1596" s="15">
        <f t="shared" si="362"/>
        <v>3178</v>
      </c>
      <c r="F1596" s="4">
        <f t="shared" ca="1" si="363"/>
        <v>0</v>
      </c>
      <c r="G1596" s="6">
        <f>IF(C1596,VLOOKUP(A1596,RawData!A:C,3,FALSE),"")</f>
        <v>2.9453</v>
      </c>
      <c r="H1596" s="9">
        <f>IF(C1596,VLOOKUP(A1596,RawData!A:D,4,FALSE),"")</f>
        <v>209.10243968652301</v>
      </c>
      <c r="I1596" s="5" t="b">
        <f t="shared" si="364"/>
        <v>1</v>
      </c>
      <c r="J1596" s="4">
        <f t="shared" ca="1" si="365"/>
        <v>209.34496973979333</v>
      </c>
      <c r="K1596" s="4">
        <f t="shared" ca="1" si="366"/>
        <v>0.14701951848715566</v>
      </c>
      <c r="L1596" s="4">
        <f t="shared" ca="1" si="367"/>
        <v>0.25230902564683788</v>
      </c>
      <c r="M1596" s="4">
        <f t="shared" ca="1" si="368"/>
        <v>3.9482737297987569E-2</v>
      </c>
      <c r="N1596" s="4">
        <f t="shared" ca="1" si="370"/>
        <v>3</v>
      </c>
      <c r="O1596" s="4">
        <f t="shared" ca="1" si="369"/>
        <v>0</v>
      </c>
    </row>
    <row r="1597" spans="1:15" x14ac:dyDescent="0.2">
      <c r="A1597">
        <f t="shared" si="359"/>
        <v>3180</v>
      </c>
      <c r="B1597" s="4" t="b">
        <f t="shared" si="360"/>
        <v>1</v>
      </c>
      <c r="C1597" s="5" t="b">
        <f t="shared" si="358"/>
        <v>1</v>
      </c>
      <c r="D1597" s="4">
        <f t="shared" ca="1" si="361"/>
        <v>3</v>
      </c>
      <c r="E1597" s="15">
        <f t="shared" si="362"/>
        <v>3180</v>
      </c>
      <c r="F1597" s="4">
        <f t="shared" ca="1" si="363"/>
        <v>0</v>
      </c>
      <c r="G1597" s="6">
        <f>IF(C1597,VLOOKUP(A1597,RawData!A:C,3,FALSE),"")</f>
        <v>2.9453</v>
      </c>
      <c r="H1597" s="9">
        <f>IF(C1597,VLOOKUP(A1597,RawData!A:D,4,FALSE),"")</f>
        <v>209.10793268652299</v>
      </c>
      <c r="I1597" s="5" t="b">
        <f t="shared" si="364"/>
        <v>1</v>
      </c>
      <c r="J1597" s="4">
        <f t="shared" ca="1" si="365"/>
        <v>209.34819253978679</v>
      </c>
      <c r="K1597" s="4">
        <f t="shared" ca="1" si="366"/>
        <v>0.23574078647470742</v>
      </c>
      <c r="L1597" s="4">
        <f t="shared" ca="1" si="367"/>
        <v>0.16872653185279773</v>
      </c>
      <c r="M1597" s="4">
        <f t="shared" ca="1" si="368"/>
        <v>0.20359017284300762</v>
      </c>
      <c r="N1597" s="4">
        <f t="shared" ca="1" si="370"/>
        <v>3</v>
      </c>
      <c r="O1597" s="4">
        <f t="shared" ca="1" si="369"/>
        <v>0</v>
      </c>
    </row>
    <row r="1598" spans="1:15" x14ac:dyDescent="0.2">
      <c r="A1598">
        <f t="shared" si="359"/>
        <v>3182</v>
      </c>
      <c r="B1598" s="4" t="b">
        <f t="shared" si="360"/>
        <v>1</v>
      </c>
      <c r="C1598" s="5" t="b">
        <f t="shared" si="358"/>
        <v>1</v>
      </c>
      <c r="D1598" s="4">
        <f t="shared" ca="1" si="361"/>
        <v>3</v>
      </c>
      <c r="E1598" s="15">
        <f t="shared" si="362"/>
        <v>3182</v>
      </c>
      <c r="F1598" s="4">
        <f t="shared" ca="1" si="363"/>
        <v>0</v>
      </c>
      <c r="G1598" s="6">
        <f>IF(C1598,VLOOKUP(A1598,RawData!A:C,3,FALSE),"")</f>
        <v>2.9453</v>
      </c>
      <c r="H1598" s="9">
        <f>IF(C1598,VLOOKUP(A1598,RawData!A:D,4,FALSE),"")</f>
        <v>209.11891968652299</v>
      </c>
      <c r="I1598" s="5" t="b">
        <f t="shared" si="364"/>
        <v>1</v>
      </c>
      <c r="J1598" s="4">
        <f t="shared" ca="1" si="365"/>
        <v>209.35669808162115</v>
      </c>
      <c r="K1598" s="4">
        <f t="shared" ca="1" si="366"/>
        <v>0.32539232273350649</v>
      </c>
      <c r="L1598" s="4">
        <f t="shared" ca="1" si="367"/>
        <v>8.472323141810989E-2</v>
      </c>
      <c r="M1598" s="4">
        <f t="shared" ca="1" si="368"/>
        <v>0.37353479686501601</v>
      </c>
      <c r="N1598" s="4">
        <f t="shared" ca="1" si="370"/>
        <v>3</v>
      </c>
      <c r="O1598" s="4">
        <f t="shared" ca="1" si="369"/>
        <v>0</v>
      </c>
    </row>
    <row r="1599" spans="1:15" x14ac:dyDescent="0.2">
      <c r="A1599">
        <f t="shared" si="359"/>
        <v>3184</v>
      </c>
      <c r="B1599" s="4" t="b">
        <f t="shared" si="360"/>
        <v>1</v>
      </c>
      <c r="C1599" s="5" t="b">
        <f t="shared" si="358"/>
        <v>1</v>
      </c>
      <c r="D1599" s="4">
        <f t="shared" ca="1" si="361"/>
        <v>3</v>
      </c>
      <c r="E1599" s="15">
        <f t="shared" si="362"/>
        <v>3184</v>
      </c>
      <c r="F1599" s="4">
        <f t="shared" ca="1" si="363"/>
        <v>0</v>
      </c>
      <c r="G1599" s="6">
        <f>IF(C1599,VLOOKUP(A1599,RawData!A:C,3,FALSE),"")</f>
        <v>2.9453</v>
      </c>
      <c r="H1599" s="9">
        <f>IF(C1599,VLOOKUP(A1599,RawData!A:D,4,FALSE),"")</f>
        <v>209.12990568652299</v>
      </c>
      <c r="I1599" s="5" t="b">
        <f t="shared" si="364"/>
        <v>1</v>
      </c>
      <c r="J1599" s="4">
        <f t="shared" ca="1" si="365"/>
        <v>209.37069678474583</v>
      </c>
      <c r="K1599" s="4">
        <f t="shared" ca="1" si="366"/>
        <v>0.41489988932877964</v>
      </c>
      <c r="L1599" s="4">
        <f t="shared" ca="1" si="367"/>
        <v>2.0821364709888712E-3</v>
      </c>
      <c r="M1599" s="4">
        <f t="shared" ca="1" si="368"/>
        <v>0.54897254588800593</v>
      </c>
      <c r="N1599" s="4">
        <f t="shared" ca="1" si="370"/>
        <v>3</v>
      </c>
      <c r="O1599" s="4">
        <f t="shared" ca="1" si="369"/>
        <v>0</v>
      </c>
    </row>
    <row r="1600" spans="1:15" x14ac:dyDescent="0.2">
      <c r="A1600">
        <f t="shared" si="359"/>
        <v>3186</v>
      </c>
      <c r="B1600" s="4" t="b">
        <f t="shared" si="360"/>
        <v>1</v>
      </c>
      <c r="C1600" s="5" t="b">
        <f t="shared" si="358"/>
        <v>1</v>
      </c>
      <c r="D1600" s="4">
        <f t="shared" ca="1" si="361"/>
        <v>3</v>
      </c>
      <c r="E1600" s="15">
        <f t="shared" si="362"/>
        <v>3186</v>
      </c>
      <c r="F1600" s="4">
        <f t="shared" ca="1" si="363"/>
        <v>0</v>
      </c>
      <c r="G1600" s="6">
        <f>IF(C1600,VLOOKUP(A1600,RawData!A:C,3,FALSE),"")</f>
        <v>2.9453</v>
      </c>
      <c r="H1600" s="9">
        <f>IF(C1600,VLOOKUP(A1600,RawData!A:D,4,FALSE),"")</f>
        <v>209.14089168652299</v>
      </c>
      <c r="I1600" s="5" t="b">
        <f t="shared" si="364"/>
        <v>1</v>
      </c>
      <c r="J1600" s="4">
        <f t="shared" ca="1" si="365"/>
        <v>209.39035477009708</v>
      </c>
      <c r="K1600" s="4">
        <f t="shared" ca="1" si="366"/>
        <v>0.503189222116049</v>
      </c>
      <c r="L1600" s="4">
        <f t="shared" ca="1" si="367"/>
        <v>7.7413710618429832E-2</v>
      </c>
      <c r="M1600" s="4">
        <f t="shared" ca="1" si="368"/>
        <v>0.73574048338699072</v>
      </c>
      <c r="N1600" s="4">
        <f t="shared" ca="1" si="370"/>
        <v>3</v>
      </c>
      <c r="O1600" s="4">
        <f t="shared" ca="1" si="369"/>
        <v>0</v>
      </c>
    </row>
    <row r="1601" spans="1:15" x14ac:dyDescent="0.2">
      <c r="A1601">
        <f t="shared" si="359"/>
        <v>3188</v>
      </c>
      <c r="B1601" s="4" t="b">
        <f t="shared" si="360"/>
        <v>1</v>
      </c>
      <c r="C1601" s="5" t="b">
        <f t="shared" si="358"/>
        <v>1</v>
      </c>
      <c r="D1601" s="4">
        <f t="shared" ca="1" si="361"/>
        <v>3</v>
      </c>
      <c r="E1601" s="15">
        <f t="shared" si="362"/>
        <v>3188</v>
      </c>
      <c r="F1601" s="4">
        <f t="shared" ca="1" si="363"/>
        <v>0</v>
      </c>
      <c r="G1601" s="6">
        <f>IF(C1601,VLOOKUP(A1601,RawData!A:C,3,FALSE),"")</f>
        <v>2.9453</v>
      </c>
      <c r="H1601" s="9">
        <f>IF(C1601,VLOOKUP(A1601,RawData!A:D,4,FALSE),"")</f>
        <v>209.16217805956899</v>
      </c>
      <c r="I1601" s="5" t="b">
        <f t="shared" si="364"/>
        <v>1</v>
      </c>
      <c r="J1601" s="4">
        <f t="shared" ca="1" si="365"/>
        <v>209.41603752762572</v>
      </c>
      <c r="K1601" s="4">
        <f t="shared" ca="1" si="366"/>
        <v>0.58921927075527947</v>
      </c>
      <c r="L1601" s="4">
        <f t="shared" ca="1" si="367"/>
        <v>0.15183720104207055</v>
      </c>
      <c r="M1601" s="4">
        <f t="shared" ca="1" si="368"/>
        <v>0.93349454588900471</v>
      </c>
      <c r="N1601" s="4">
        <f t="shared" ca="1" si="370"/>
        <v>3</v>
      </c>
      <c r="O1601" s="4">
        <f t="shared" ca="1" si="369"/>
        <v>0</v>
      </c>
    </row>
    <row r="1602" spans="1:15" x14ac:dyDescent="0.2">
      <c r="A1602">
        <f t="shared" si="359"/>
        <v>3190</v>
      </c>
      <c r="B1602" s="4" t="b">
        <f t="shared" si="360"/>
        <v>1</v>
      </c>
      <c r="C1602" s="5" t="b">
        <f t="shared" si="358"/>
        <v>1</v>
      </c>
      <c r="D1602" s="4">
        <f t="shared" ca="1" si="361"/>
        <v>3</v>
      </c>
      <c r="E1602" s="15">
        <f t="shared" si="362"/>
        <v>3190</v>
      </c>
      <c r="F1602" s="4">
        <f t="shared" ca="1" si="363"/>
        <v>0</v>
      </c>
      <c r="G1602" s="6">
        <f>IF(C1602,VLOOKUP(A1602,RawData!A:C,3,FALSE),"")</f>
        <v>2.9453</v>
      </c>
      <c r="H1602" s="9">
        <f>IF(C1602,VLOOKUP(A1602,RawData!A:D,4,FALSE),"")</f>
        <v>209.21092943261399</v>
      </c>
      <c r="I1602" s="5" t="b">
        <f t="shared" si="364"/>
        <v>1</v>
      </c>
      <c r="J1602" s="4">
        <f t="shared" ca="1" si="365"/>
        <v>209.44809941821893</v>
      </c>
      <c r="K1602" s="4">
        <f t="shared" ca="1" si="366"/>
        <v>0.67071965227654573</v>
      </c>
      <c r="L1602" s="4">
        <f t="shared" ca="1" si="367"/>
        <v>0.218707592864547</v>
      </c>
      <c r="M1602" s="4">
        <f t="shared" ca="1" si="368"/>
        <v>1.109962172844007</v>
      </c>
      <c r="N1602" s="4">
        <f t="shared" ca="1" si="370"/>
        <v>3</v>
      </c>
      <c r="O1602" s="4">
        <f t="shared" ca="1" si="369"/>
        <v>0</v>
      </c>
    </row>
    <row r="1603" spans="1:15" x14ac:dyDescent="0.2">
      <c r="A1603">
        <f t="shared" si="359"/>
        <v>3192</v>
      </c>
      <c r="B1603" s="4" t="b">
        <f t="shared" si="360"/>
        <v>1</v>
      </c>
      <c r="C1603" s="5" t="b">
        <f t="shared" si="358"/>
        <v>1</v>
      </c>
      <c r="D1603" s="4">
        <f t="shared" ca="1" si="361"/>
        <v>3</v>
      </c>
      <c r="E1603" s="15">
        <f t="shared" si="362"/>
        <v>3192</v>
      </c>
      <c r="F1603" s="4">
        <f t="shared" ca="1" si="363"/>
        <v>0</v>
      </c>
      <c r="G1603" s="6">
        <f>IF(C1603,VLOOKUP(A1603,RawData!A:C,3,FALSE),"")</f>
        <v>2.9453</v>
      </c>
      <c r="H1603" s="9">
        <f>IF(C1603,VLOOKUP(A1603,RawData!A:D,4,FALSE),"")</f>
        <v>209.28714774316001</v>
      </c>
      <c r="I1603" s="5" t="b">
        <f t="shared" si="364"/>
        <v>1</v>
      </c>
      <c r="J1603" s="4">
        <f t="shared" ca="1" si="365"/>
        <v>209.48568772221316</v>
      </c>
      <c r="K1603" s="4">
        <f t="shared" ca="1" si="366"/>
        <v>0.74537574164816078</v>
      </c>
      <c r="L1603" s="4">
        <f t="shared" ca="1" si="367"/>
        <v>0.27573237805282247</v>
      </c>
      <c r="M1603" s="4">
        <f t="shared" ca="1" si="368"/>
        <v>1.2270357402300078</v>
      </c>
      <c r="N1603" s="4">
        <f t="shared" ca="1" si="370"/>
        <v>3</v>
      </c>
      <c r="O1603" s="4">
        <f t="shared" ca="1" si="369"/>
        <v>0</v>
      </c>
    </row>
    <row r="1604" spans="1:15" x14ac:dyDescent="0.2">
      <c r="A1604">
        <f t="shared" si="359"/>
        <v>3194</v>
      </c>
      <c r="B1604" s="4" t="b">
        <f t="shared" si="360"/>
        <v>1</v>
      </c>
      <c r="C1604" s="5" t="b">
        <f t="shared" si="358"/>
        <v>1</v>
      </c>
      <c r="D1604" s="4">
        <f t="shared" ca="1" si="361"/>
        <v>3</v>
      </c>
      <c r="E1604" s="15">
        <f t="shared" si="362"/>
        <v>3194</v>
      </c>
      <c r="F1604" s="4">
        <f t="shared" ca="1" si="363"/>
        <v>0</v>
      </c>
      <c r="G1604" s="6">
        <f>IF(C1604,VLOOKUP(A1604,RawData!A:C,3,FALSE),"")</f>
        <v>2.9453</v>
      </c>
      <c r="H1604" s="9">
        <f>IF(C1604,VLOOKUP(A1604,RawData!A:D,4,FALSE),"")</f>
        <v>209.380188367182</v>
      </c>
      <c r="I1604" s="5" t="b">
        <f t="shared" si="364"/>
        <v>1</v>
      </c>
      <c r="J1604" s="4">
        <f t="shared" ca="1" si="365"/>
        <v>209.52704152028511</v>
      </c>
      <c r="K1604" s="4">
        <f t="shared" ca="1" si="366"/>
        <v>0.81070670217658858</v>
      </c>
      <c r="L1604" s="4">
        <f t="shared" ca="1" si="367"/>
        <v>0.32178188706311062</v>
      </c>
      <c r="M1604" s="4">
        <f t="shared" ca="1" si="368"/>
        <v>1.290207310546009</v>
      </c>
      <c r="N1604" s="4">
        <f t="shared" ca="1" si="370"/>
        <v>3</v>
      </c>
      <c r="O1604" s="4">
        <f t="shared" ca="1" si="369"/>
        <v>0</v>
      </c>
    </row>
    <row r="1605" spans="1:15" x14ac:dyDescent="0.2">
      <c r="A1605">
        <f t="shared" si="359"/>
        <v>3196</v>
      </c>
      <c r="B1605" s="4" t="b">
        <f t="shared" si="360"/>
        <v>1</v>
      </c>
      <c r="C1605" s="5" t="b">
        <f t="shared" si="358"/>
        <v>1</v>
      </c>
      <c r="D1605" s="4">
        <f t="shared" ca="1" si="361"/>
        <v>3</v>
      </c>
      <c r="E1605" s="15">
        <f t="shared" si="362"/>
        <v>3196</v>
      </c>
      <c r="F1605" s="4">
        <f t="shared" ca="1" si="363"/>
        <v>0</v>
      </c>
      <c r="G1605" s="6">
        <f>IF(C1605,VLOOKUP(A1605,RawData!A:C,3,FALSE),"")</f>
        <v>2.9453</v>
      </c>
      <c r="H1605" s="9">
        <f>IF(C1605,VLOOKUP(A1605,RawData!A:D,4,FALSE),"")</f>
        <v>209.473228116206</v>
      </c>
      <c r="I1605" s="5" t="b">
        <f t="shared" si="364"/>
        <v>1</v>
      </c>
      <c r="J1605" s="4">
        <f t="shared" ca="1" si="365"/>
        <v>209.57043308070593</v>
      </c>
      <c r="K1605" s="4">
        <f t="shared" ca="1" si="366"/>
        <v>0.86542790873599529</v>
      </c>
      <c r="L1605" s="4">
        <f t="shared" ca="1" si="367"/>
        <v>0.35786399675359348</v>
      </c>
      <c r="M1605" s="4">
        <f t="shared" ca="1" si="368"/>
        <v>1.3228220595679829</v>
      </c>
      <c r="N1605" s="4">
        <f t="shared" ca="1" si="370"/>
        <v>3</v>
      </c>
      <c r="O1605" s="4">
        <f t="shared" ca="1" si="369"/>
        <v>0</v>
      </c>
    </row>
    <row r="1606" spans="1:15" x14ac:dyDescent="0.2">
      <c r="A1606">
        <f t="shared" si="359"/>
        <v>3198</v>
      </c>
      <c r="B1606" s="4" t="b">
        <f t="shared" si="360"/>
        <v>1</v>
      </c>
      <c r="C1606" s="5" t="b">
        <f t="shared" si="358"/>
        <v>1</v>
      </c>
      <c r="D1606" s="4">
        <f t="shared" ca="1" si="361"/>
        <v>3</v>
      </c>
      <c r="E1606" s="15">
        <f t="shared" si="362"/>
        <v>3198</v>
      </c>
      <c r="F1606" s="4">
        <f t="shared" ca="1" si="363"/>
        <v>0</v>
      </c>
      <c r="G1606" s="6">
        <f>IF(C1606,VLOOKUP(A1606,RawData!A:C,3,FALSE),"")</f>
        <v>2.9453</v>
      </c>
      <c r="H1606" s="9">
        <f>IF(C1606,VLOOKUP(A1606,RawData!A:D,4,FALSE),"")</f>
        <v>209.55596942968299</v>
      </c>
      <c r="I1606" s="5" t="b">
        <f t="shared" si="364"/>
        <v>1</v>
      </c>
      <c r="J1606" s="4">
        <f t="shared" ca="1" si="365"/>
        <v>209.61504287695078</v>
      </c>
      <c r="K1606" s="4">
        <f t="shared" ca="1" si="366"/>
        <v>0.91021493986045243</v>
      </c>
      <c r="L1606" s="4">
        <f t="shared" ca="1" si="367"/>
        <v>0.38626010827101709</v>
      </c>
      <c r="M1606" s="4">
        <f t="shared" ca="1" si="368"/>
        <v>1.3818737431600141</v>
      </c>
      <c r="N1606" s="4">
        <f t="shared" ca="1" si="370"/>
        <v>3</v>
      </c>
      <c r="O1606" s="4">
        <f t="shared" ca="1" si="369"/>
        <v>0</v>
      </c>
    </row>
    <row r="1607" spans="1:15" x14ac:dyDescent="0.2">
      <c r="A1607">
        <f t="shared" si="359"/>
        <v>3200</v>
      </c>
      <c r="B1607" s="4" t="b">
        <f t="shared" si="360"/>
        <v>1</v>
      </c>
      <c r="C1607" s="5" t="b">
        <f t="shared" ref="C1607:C1670" si="371">IF(AND(B1607,A1607&lt;=$G$1),TRUE(),FALSE())</f>
        <v>1</v>
      </c>
      <c r="D1607" s="4">
        <f t="shared" ca="1" si="361"/>
        <v>3</v>
      </c>
      <c r="E1607" s="15">
        <f t="shared" si="362"/>
        <v>3200</v>
      </c>
      <c r="F1607" s="4">
        <f t="shared" ca="1" si="363"/>
        <v>0</v>
      </c>
      <c r="G1607" s="6">
        <f>IF(C1607,VLOOKUP(A1607,RawData!A:C,3,FALSE),"")</f>
        <v>2.9453</v>
      </c>
      <c r="H1607" s="9">
        <f>IF(C1607,VLOOKUP(A1607,RawData!A:D,4,FALSE),"")</f>
        <v>209.63321674316001</v>
      </c>
      <c r="I1607" s="5" t="b">
        <f t="shared" si="364"/>
        <v>1</v>
      </c>
      <c r="J1607" s="4">
        <f t="shared" ca="1" si="365"/>
        <v>209.6614025239391</v>
      </c>
      <c r="K1607" s="4">
        <f t="shared" ca="1" si="366"/>
        <v>0.94628597290645189</v>
      </c>
      <c r="L1607" s="4">
        <f t="shared" ca="1" si="367"/>
        <v>0.40858714708178923</v>
      </c>
      <c r="M1607" s="4">
        <f t="shared" ca="1" si="368"/>
        <v>1.4429853701139734</v>
      </c>
      <c r="N1607" s="4">
        <f t="shared" ca="1" si="370"/>
        <v>3</v>
      </c>
      <c r="O1607" s="4">
        <f t="shared" ca="1" si="369"/>
        <v>0</v>
      </c>
    </row>
    <row r="1608" spans="1:15" x14ac:dyDescent="0.2">
      <c r="A1608">
        <f t="shared" ref="A1608:A1671" si="372">A1607+$C$4</f>
        <v>3202</v>
      </c>
      <c r="B1608" s="4" t="b">
        <f t="shared" ref="B1608:B1671" si="373">IF(ROW()&lt;7+$G$4,TRUE(),FALSE())</f>
        <v>1</v>
      </c>
      <c r="C1608" s="5" t="b">
        <f t="shared" si="371"/>
        <v>1</v>
      </c>
      <c r="D1608" s="4">
        <f t="shared" ref="D1608:D1671" ca="1" si="374">IF(AND($C1607,$I1607),IF(AND($L1607&lt;$C$3,$L1608&gt;=$C$3),$D1607+0.5,IF(AND($L1607&gt;=$C$3,$L1608&lt;$C$3),$D1607+0.5,$D1607)),$D1607)</f>
        <v>3</v>
      </c>
      <c r="E1608" s="15">
        <f t="shared" ref="E1608:E1671" si="375">IF(C1608,A1608,NA())</f>
        <v>3202</v>
      </c>
      <c r="F1608" s="4">
        <f t="shared" ref="F1608:F1671" ca="1" si="376">IF(MOD($D1608,1)=0.5,20,0)</f>
        <v>0</v>
      </c>
      <c r="G1608" s="6">
        <f>IF(C1608,VLOOKUP(A1608,RawData!A:C,3,FALSE),"")</f>
        <v>2.9453</v>
      </c>
      <c r="H1608" s="9">
        <f>IF(C1608,VLOOKUP(A1608,RawData!A:D,4,FALSE),"")</f>
        <v>209.70497105663699</v>
      </c>
      <c r="I1608" s="5" t="b">
        <f t="shared" ref="I1608:I1671" si="377">IF(C1608,IF(E1608-$E$7&gt;=$C$1/2,TRUE(),FALSE()),FALSE())</f>
        <v>1</v>
      </c>
      <c r="J1608" s="4">
        <f t="shared" ref="J1608:J1671" ca="1" si="378">IF($I1608,IF($C1608,AVERAGE(OFFSET($H$1:$H$27000,ROW()-$C$1/$C$4/2-1,0,$C$1/$C$4+1,1)),NA()),NA())</f>
        <v>209.70972243910407</v>
      </c>
      <c r="K1608" s="4">
        <f t="shared" ref="K1608:K1671" ca="1" si="379">IF(I1608,ABS(INDEX($J$1:$J$27000,ROW()+$C$1/$C$4/2)-INDEX($J$1:$J$27000,ROW()-$C$1/$C$4/2)),NA())</f>
        <v>0.97417265505151818</v>
      </c>
      <c r="L1608" s="4">
        <f t="shared" ref="L1608:L1671" ca="1" si="380">IF(AND(C1608,I1608),INDEX($K$1:$K$27000,ROW()+$C$1/$C$4+1),NA())</f>
        <v>0.42608556076643822</v>
      </c>
      <c r="M1608" s="4">
        <f t="shared" ref="M1608:M1671" ca="1" si="381">IF($I1608,IF($C1608,ABS(OFFSET($H$1:$H$27000,ROW()-$C$1/$C$4/2-1,0,1,1)-OFFSET($H$1:$H$27000,ROW()+$C$1/$C$4/2-1,0,1,1)),NA()),NA())</f>
        <v>1.5030670566370077</v>
      </c>
      <c r="N1608" s="4">
        <f t="shared" ca="1" si="370"/>
        <v>3</v>
      </c>
      <c r="O1608" s="4">
        <f t="shared" ref="O1608:O1671" ca="1" si="382">IF(MOD($N1608,1)=0.5,20,0)</f>
        <v>0</v>
      </c>
    </row>
    <row r="1609" spans="1:15" x14ac:dyDescent="0.2">
      <c r="A1609">
        <f t="shared" si="372"/>
        <v>3204</v>
      </c>
      <c r="B1609" s="4" t="b">
        <f t="shared" si="373"/>
        <v>1</v>
      </c>
      <c r="C1609" s="5" t="b">
        <f t="shared" si="371"/>
        <v>1</v>
      </c>
      <c r="D1609" s="4">
        <f t="shared" ca="1" si="374"/>
        <v>3</v>
      </c>
      <c r="E1609" s="15">
        <f t="shared" si="375"/>
        <v>3204</v>
      </c>
      <c r="F1609" s="4">
        <f t="shared" ca="1" si="376"/>
        <v>0</v>
      </c>
      <c r="G1609" s="6">
        <f>IF(C1609,VLOOKUP(A1609,RawData!A:C,3,FALSE),"")</f>
        <v>2.9453</v>
      </c>
      <c r="H1609" s="9">
        <f>IF(C1609,VLOOKUP(A1609,RawData!A:D,4,FALSE),"")</f>
        <v>209.770889056637</v>
      </c>
      <c r="I1609" s="5" t="b">
        <f t="shared" si="377"/>
        <v>1</v>
      </c>
      <c r="J1609" s="4">
        <f t="shared" ca="1" si="378"/>
        <v>209.75998044093112</v>
      </c>
      <c r="K1609" s="4">
        <f t="shared" ca="1" si="379"/>
        <v>0.99425151861672134</v>
      </c>
      <c r="L1609" s="4">
        <f t="shared" ca="1" si="380"/>
        <v>0.44000675056628324</v>
      </c>
      <c r="M1609" s="4">
        <f t="shared" ca="1" si="381"/>
        <v>1.558341370114988</v>
      </c>
      <c r="N1609" s="4">
        <f t="shared" ref="N1609:N1672" ca="1" si="383">IF(AND($C1608,$I1608),IF(AND($M1608&lt;$C$3,$M1609&gt;=$C$3),$N1608+0.5,IF(AND($M1608&gt;=$C$3,$M1609&lt;$C$3),$N1608+0.5,$N1608)),$N1608)</f>
        <v>3</v>
      </c>
      <c r="O1609" s="4">
        <f t="shared" ca="1" si="382"/>
        <v>0</v>
      </c>
    </row>
    <row r="1610" spans="1:15" x14ac:dyDescent="0.2">
      <c r="A1610">
        <f t="shared" si="372"/>
        <v>3206</v>
      </c>
      <c r="B1610" s="4" t="b">
        <f t="shared" si="373"/>
        <v>1</v>
      </c>
      <c r="C1610" s="5" t="b">
        <f t="shared" si="371"/>
        <v>1</v>
      </c>
      <c r="D1610" s="4">
        <f t="shared" ca="1" si="374"/>
        <v>3</v>
      </c>
      <c r="E1610" s="15">
        <f t="shared" si="375"/>
        <v>3206</v>
      </c>
      <c r="F1610" s="4">
        <f t="shared" ca="1" si="376"/>
        <v>0</v>
      </c>
      <c r="G1610" s="6">
        <f>IF(C1610,VLOOKUP(A1610,RawData!A:C,3,FALSE),"")</f>
        <v>2.9453</v>
      </c>
      <c r="H1610" s="9">
        <f>IF(C1610,VLOOKUP(A1610,RawData!A:D,4,FALSE),"")</f>
        <v>209.83165737011399</v>
      </c>
      <c r="I1610" s="5" t="b">
        <f t="shared" si="377"/>
        <v>1</v>
      </c>
      <c r="J1610" s="4">
        <f t="shared" ca="1" si="378"/>
        <v>209.81202151738643</v>
      </c>
      <c r="K1610" s="4">
        <f t="shared" ca="1" si="379"/>
        <v>1.0068880273431944</v>
      </c>
      <c r="L1610" s="4">
        <f t="shared" ca="1" si="380"/>
        <v>0.45107059756111312</v>
      </c>
      <c r="M1610" s="4">
        <f t="shared" ca="1" si="381"/>
        <v>1.6029739970690002</v>
      </c>
      <c r="N1610" s="4">
        <f t="shared" ca="1" si="383"/>
        <v>3</v>
      </c>
      <c r="O1610" s="4">
        <f t="shared" ca="1" si="382"/>
        <v>0</v>
      </c>
    </row>
    <row r="1611" spans="1:15" x14ac:dyDescent="0.2">
      <c r="A1611">
        <f t="shared" si="372"/>
        <v>3208</v>
      </c>
      <c r="B1611" s="4" t="b">
        <f t="shared" si="373"/>
        <v>1</v>
      </c>
      <c r="C1611" s="5" t="b">
        <f t="shared" si="371"/>
        <v>1</v>
      </c>
      <c r="D1611" s="4">
        <f t="shared" ca="1" si="374"/>
        <v>3</v>
      </c>
      <c r="E1611" s="15">
        <f t="shared" si="375"/>
        <v>3208</v>
      </c>
      <c r="F1611" s="4">
        <f t="shared" ca="1" si="376"/>
        <v>0</v>
      </c>
      <c r="G1611" s="6">
        <f>IF(C1611,VLOOKUP(A1611,RawData!A:C,3,FALSE),"")</f>
        <v>2.9453</v>
      </c>
      <c r="H1611" s="9">
        <f>IF(C1611,VLOOKUP(A1611,RawData!A:D,4,FALSE),"")</f>
        <v>209.88658937011499</v>
      </c>
      <c r="I1611" s="5" t="b">
        <f t="shared" si="377"/>
        <v>1</v>
      </c>
      <c r="J1611" s="4">
        <f t="shared" ca="1" si="378"/>
        <v>209.86550232575959</v>
      </c>
      <c r="K1611" s="4">
        <f t="shared" ca="1" si="379"/>
        <v>1.0125916126195023</v>
      </c>
      <c r="L1611" s="4">
        <f t="shared" ca="1" si="380"/>
        <v>0.45998590820261143</v>
      </c>
      <c r="M1611" s="4">
        <f t="shared" ca="1" si="381"/>
        <v>1.6465757460909742</v>
      </c>
      <c r="N1611" s="4">
        <f t="shared" ca="1" si="383"/>
        <v>3</v>
      </c>
      <c r="O1611" s="4">
        <f t="shared" ca="1" si="382"/>
        <v>0</v>
      </c>
    </row>
    <row r="1612" spans="1:15" x14ac:dyDescent="0.2">
      <c r="A1612">
        <f t="shared" si="372"/>
        <v>3210</v>
      </c>
      <c r="B1612" s="4" t="b">
        <f t="shared" si="373"/>
        <v>1</v>
      </c>
      <c r="C1612" s="5" t="b">
        <f t="shared" si="371"/>
        <v>1</v>
      </c>
      <c r="D1612" s="4">
        <f t="shared" ca="1" si="374"/>
        <v>3</v>
      </c>
      <c r="E1612" s="15">
        <f t="shared" si="375"/>
        <v>3210</v>
      </c>
      <c r="F1612" s="4">
        <f t="shared" ca="1" si="376"/>
        <v>0</v>
      </c>
      <c r="G1612" s="6">
        <f>IF(C1612,VLOOKUP(A1612,RawData!A:C,3,FALSE),"")</f>
        <v>2.9453</v>
      </c>
      <c r="H1612" s="9">
        <f>IF(C1612,VLOOKUP(A1612,RawData!A:D,4,FALSE),"")</f>
        <v>209.94701343261499</v>
      </c>
      <c r="I1612" s="5" t="b">
        <f t="shared" si="377"/>
        <v>1</v>
      </c>
      <c r="J1612" s="4">
        <f t="shared" ca="1" si="378"/>
        <v>209.92022355147148</v>
      </c>
      <c r="K1612" s="4">
        <f t="shared" ca="1" si="379"/>
        <v>1.0113733490739492</v>
      </c>
      <c r="L1612" s="4">
        <f t="shared" ca="1" si="380"/>
        <v>0.46711814219966641</v>
      </c>
      <c r="M1612" s="4">
        <f t="shared" ca="1" si="381"/>
        <v>1.6908649970680187</v>
      </c>
      <c r="N1612" s="4">
        <f t="shared" ca="1" si="383"/>
        <v>3</v>
      </c>
      <c r="O1612" s="4">
        <f t="shared" ca="1" si="382"/>
        <v>0</v>
      </c>
    </row>
    <row r="1613" spans="1:15" x14ac:dyDescent="0.2">
      <c r="A1613">
        <f t="shared" si="372"/>
        <v>3212</v>
      </c>
      <c r="B1613" s="4" t="b">
        <f t="shared" si="373"/>
        <v>1</v>
      </c>
      <c r="C1613" s="5" t="b">
        <f t="shared" si="371"/>
        <v>1</v>
      </c>
      <c r="D1613" s="4">
        <f t="shared" ca="1" si="374"/>
        <v>3</v>
      </c>
      <c r="E1613" s="15">
        <f t="shared" si="375"/>
        <v>3212</v>
      </c>
      <c r="F1613" s="4">
        <f t="shared" ca="1" si="376"/>
        <v>0</v>
      </c>
      <c r="G1613" s="6">
        <f>IF(C1613,VLOOKUP(A1613,RawData!A:C,3,FALSE),"")</f>
        <v>2.9453</v>
      </c>
      <c r="H1613" s="9">
        <f>IF(C1613,VLOOKUP(A1613,RawData!A:D,4,FALSE),"")</f>
        <v>210.00709505663701</v>
      </c>
      <c r="I1613" s="5" t="b">
        <f t="shared" si="377"/>
        <v>1</v>
      </c>
      <c r="J1613" s="4">
        <f t="shared" ca="1" si="378"/>
        <v>209.97533239018114</v>
      </c>
      <c r="K1613" s="4">
        <f t="shared" ca="1" si="379"/>
        <v>1.0029231803810603</v>
      </c>
      <c r="L1613" s="4">
        <f t="shared" ca="1" si="380"/>
        <v>0.47284387219596624</v>
      </c>
      <c r="M1613" s="4">
        <f t="shared" ca="1" si="381"/>
        <v>1.6973870000000204</v>
      </c>
      <c r="N1613" s="4">
        <f t="shared" ca="1" si="383"/>
        <v>3</v>
      </c>
      <c r="O1613" s="4">
        <f t="shared" ca="1" si="382"/>
        <v>0</v>
      </c>
    </row>
    <row r="1614" spans="1:15" x14ac:dyDescent="0.2">
      <c r="A1614">
        <f t="shared" si="372"/>
        <v>3214</v>
      </c>
      <c r="B1614" s="4" t="b">
        <f t="shared" si="373"/>
        <v>1</v>
      </c>
      <c r="C1614" s="5" t="b">
        <f t="shared" si="371"/>
        <v>1</v>
      </c>
      <c r="D1614" s="4">
        <f t="shared" ca="1" si="374"/>
        <v>3</v>
      </c>
      <c r="E1614" s="15">
        <f t="shared" si="375"/>
        <v>3214</v>
      </c>
      <c r="F1614" s="4">
        <f t="shared" ca="1" si="376"/>
        <v>0</v>
      </c>
      <c r="G1614" s="6">
        <f>IF(C1614,VLOOKUP(A1614,RawData!A:C,3,FALSE),"")</f>
        <v>2.9453</v>
      </c>
      <c r="H1614" s="9">
        <f>IF(C1614,VLOOKUP(A1614,RawData!A:D,4,FALSE),"")</f>
        <v>210.06752005663699</v>
      </c>
      <c r="I1614" s="5" t="b">
        <f t="shared" si="377"/>
        <v>1</v>
      </c>
      <c r="J1614" s="4">
        <f t="shared" ca="1" si="378"/>
        <v>210.02976564632408</v>
      </c>
      <c r="K1614" s="4">
        <f t="shared" ca="1" si="379"/>
        <v>0.98721895930032133</v>
      </c>
      <c r="L1614" s="4">
        <f t="shared" ca="1" si="380"/>
        <v>0.47749536627367206</v>
      </c>
      <c r="M1614" s="4">
        <f t="shared" ca="1" si="381"/>
        <v>1.6764449404310255</v>
      </c>
      <c r="N1614" s="4">
        <f t="shared" ca="1" si="383"/>
        <v>3</v>
      </c>
      <c r="O1614" s="4">
        <f t="shared" ca="1" si="382"/>
        <v>0</v>
      </c>
    </row>
    <row r="1615" spans="1:15" x14ac:dyDescent="0.2">
      <c r="A1615">
        <f t="shared" si="372"/>
        <v>3216</v>
      </c>
      <c r="B1615" s="4" t="b">
        <f t="shared" si="373"/>
        <v>1</v>
      </c>
      <c r="C1615" s="5" t="b">
        <f t="shared" si="371"/>
        <v>1</v>
      </c>
      <c r="D1615" s="4">
        <f t="shared" ca="1" si="374"/>
        <v>3</v>
      </c>
      <c r="E1615" s="15">
        <f t="shared" si="375"/>
        <v>3216</v>
      </c>
      <c r="F1615" s="4">
        <f t="shared" ca="1" si="376"/>
        <v>0</v>
      </c>
      <c r="G1615" s="6">
        <f>IF(C1615,VLOOKUP(A1615,RawData!A:C,3,FALSE),"")</f>
        <v>2.9453</v>
      </c>
      <c r="H1615" s="9">
        <f>IF(C1615,VLOOKUP(A1615,RawData!A:D,4,FALSE),"")</f>
        <v>210.127945056637</v>
      </c>
      <c r="I1615" s="5" t="b">
        <f t="shared" si="377"/>
        <v>1</v>
      </c>
      <c r="J1615" s="4">
        <f t="shared" ca="1" si="378"/>
        <v>210.08262627954613</v>
      </c>
      <c r="K1615" s="4">
        <f t="shared" ca="1" si="379"/>
        <v>0.96424957491316832</v>
      </c>
      <c r="L1615" s="4">
        <f t="shared" ca="1" si="380"/>
        <v>0.48142694701340361</v>
      </c>
      <c r="M1615" s="4">
        <f t="shared" ca="1" si="381"/>
        <v>1.627693629885016</v>
      </c>
      <c r="N1615" s="4">
        <f t="shared" ca="1" si="383"/>
        <v>3</v>
      </c>
      <c r="O1615" s="4">
        <f t="shared" ca="1" si="382"/>
        <v>0</v>
      </c>
    </row>
    <row r="1616" spans="1:15" x14ac:dyDescent="0.2">
      <c r="A1616">
        <f t="shared" si="372"/>
        <v>3218</v>
      </c>
      <c r="B1616" s="4" t="b">
        <f t="shared" si="373"/>
        <v>1</v>
      </c>
      <c r="C1616" s="5" t="b">
        <f t="shared" si="371"/>
        <v>1</v>
      </c>
      <c r="D1616" s="4">
        <f t="shared" ca="1" si="374"/>
        <v>3</v>
      </c>
      <c r="E1616" s="15">
        <f t="shared" si="375"/>
        <v>3218</v>
      </c>
      <c r="F1616" s="4">
        <f t="shared" ca="1" si="376"/>
        <v>0</v>
      </c>
      <c r="G1616" s="6">
        <f>IF(C1616,VLOOKUP(A1616,RawData!A:C,3,FALSE),"")</f>
        <v>2.9297</v>
      </c>
      <c r="H1616" s="9">
        <f>IF(C1616,VLOOKUP(A1616,RawData!A:D,4,FALSE),"")</f>
        <v>210.18837005663701</v>
      </c>
      <c r="I1616" s="5" t="b">
        <f t="shared" si="377"/>
        <v>1</v>
      </c>
      <c r="J1616" s="4">
        <f t="shared" ca="1" si="378"/>
        <v>210.13320548137966</v>
      </c>
      <c r="K1616" s="4">
        <f t="shared" ca="1" si="379"/>
        <v>0.93367168652522992</v>
      </c>
      <c r="L1616" s="4">
        <f t="shared" ca="1" si="380"/>
        <v>0.48449470725165611</v>
      </c>
      <c r="M1616" s="4">
        <f t="shared" ca="1" si="381"/>
        <v>1.5466688837930178</v>
      </c>
      <c r="N1616" s="4">
        <f t="shared" ca="1" si="383"/>
        <v>3</v>
      </c>
      <c r="O1616" s="4">
        <f t="shared" ca="1" si="382"/>
        <v>0</v>
      </c>
    </row>
    <row r="1617" spans="1:15" x14ac:dyDescent="0.2">
      <c r="A1617">
        <f t="shared" si="372"/>
        <v>3220</v>
      </c>
      <c r="B1617" s="4" t="b">
        <f t="shared" si="373"/>
        <v>1</v>
      </c>
      <c r="C1617" s="5" t="b">
        <f t="shared" si="371"/>
        <v>1</v>
      </c>
      <c r="D1617" s="4">
        <f t="shared" ca="1" si="374"/>
        <v>3</v>
      </c>
      <c r="E1617" s="15">
        <f t="shared" si="375"/>
        <v>3220</v>
      </c>
      <c r="F1617" s="4">
        <f t="shared" ca="1" si="376"/>
        <v>0</v>
      </c>
      <c r="G1617" s="6">
        <f>IF(C1617,VLOOKUP(A1617,RawData!A:C,3,FALSE),"")</f>
        <v>2.9258000000000002</v>
      </c>
      <c r="H1617" s="9">
        <f>IF(C1617,VLOOKUP(A1617,RawData!A:D,4,FALSE),"")</f>
        <v>210.24879411913801</v>
      </c>
      <c r="I1617" s="5" t="b">
        <f t="shared" si="377"/>
        <v>1</v>
      </c>
      <c r="J1617" s="4">
        <f t="shared" ca="1" si="378"/>
        <v>210.18028498374252</v>
      </c>
      <c r="K1617" s="4">
        <f t="shared" ca="1" si="379"/>
        <v>0.89511989087924348</v>
      </c>
      <c r="L1617" s="4">
        <f t="shared" ca="1" si="380"/>
        <v>0.48684261866802103</v>
      </c>
      <c r="M1617" s="4">
        <f t="shared" ca="1" si="381"/>
        <v>1.4107132002029914</v>
      </c>
      <c r="N1617" s="4">
        <f t="shared" ca="1" si="383"/>
        <v>3</v>
      </c>
      <c r="O1617" s="4">
        <f t="shared" ca="1" si="382"/>
        <v>0</v>
      </c>
    </row>
    <row r="1618" spans="1:15" x14ac:dyDescent="0.2">
      <c r="A1618">
        <f t="shared" si="372"/>
        <v>3222</v>
      </c>
      <c r="B1618" s="4" t="b">
        <f t="shared" si="373"/>
        <v>1</v>
      </c>
      <c r="C1618" s="5" t="b">
        <f t="shared" si="371"/>
        <v>1</v>
      </c>
      <c r="D1618" s="4">
        <f t="shared" ca="1" si="374"/>
        <v>3</v>
      </c>
      <c r="E1618" s="15">
        <f t="shared" si="375"/>
        <v>3222</v>
      </c>
      <c r="F1618" s="4">
        <f t="shared" ca="1" si="376"/>
        <v>0</v>
      </c>
      <c r="G1618" s="6">
        <f>IF(C1618,VLOOKUP(A1618,RawData!A:C,3,FALSE),"")</f>
        <v>2.9258000000000002</v>
      </c>
      <c r="H1618" s="9">
        <f>IF(C1618,VLOOKUP(A1618,RawData!A:D,4,FALSE),"")</f>
        <v>210.304069370115</v>
      </c>
      <c r="I1618" s="5" t="b">
        <f t="shared" si="377"/>
        <v>1</v>
      </c>
      <c r="J1618" s="4">
        <f t="shared" ca="1" si="378"/>
        <v>210.22228111731138</v>
      </c>
      <c r="K1618" s="4">
        <f t="shared" ca="1" si="379"/>
        <v>0.84926971207408997</v>
      </c>
      <c r="L1618" s="4">
        <f t="shared" ca="1" si="380"/>
        <v>0.48829345747225261</v>
      </c>
      <c r="M1618" s="4">
        <f t="shared" ca="1" si="381"/>
        <v>1.2256618300889954</v>
      </c>
      <c r="N1618" s="4">
        <f t="shared" ca="1" si="383"/>
        <v>3</v>
      </c>
      <c r="O1618" s="4">
        <f t="shared" ca="1" si="382"/>
        <v>0</v>
      </c>
    </row>
    <row r="1619" spans="1:15" x14ac:dyDescent="0.2">
      <c r="A1619">
        <f t="shared" si="372"/>
        <v>3224</v>
      </c>
      <c r="B1619" s="4" t="b">
        <f t="shared" si="373"/>
        <v>1</v>
      </c>
      <c r="C1619" s="5" t="b">
        <f t="shared" si="371"/>
        <v>1</v>
      </c>
      <c r="D1619" s="4">
        <f t="shared" ca="1" si="374"/>
        <v>3</v>
      </c>
      <c r="E1619" s="15">
        <f t="shared" si="375"/>
        <v>3224</v>
      </c>
      <c r="F1619" s="4">
        <f t="shared" ca="1" si="376"/>
        <v>0</v>
      </c>
      <c r="G1619" s="6">
        <f>IF(C1619,VLOOKUP(A1619,RawData!A:C,3,FALSE),"")</f>
        <v>2.9258000000000002</v>
      </c>
      <c r="H1619" s="9">
        <f>IF(C1619,VLOOKUP(A1619,RawData!A:D,4,FALSE),"")</f>
        <v>210.35900137011501</v>
      </c>
      <c r="I1619" s="5" t="b">
        <f t="shared" si="377"/>
        <v>1</v>
      </c>
      <c r="J1619" s="4">
        <f t="shared" ca="1" si="378"/>
        <v>210.25775408968443</v>
      </c>
      <c r="K1619" s="4">
        <f t="shared" ca="1" si="379"/>
        <v>0.79787096657904044</v>
      </c>
      <c r="L1619" s="4">
        <f t="shared" ca="1" si="380"/>
        <v>0.48851498179186592</v>
      </c>
      <c r="M1619" s="4">
        <f t="shared" ca="1" si="381"/>
        <v>1.0066215195440122</v>
      </c>
      <c r="N1619" s="4">
        <f t="shared" ca="1" si="383"/>
        <v>3</v>
      </c>
      <c r="O1619" s="4">
        <f t="shared" ca="1" si="382"/>
        <v>0</v>
      </c>
    </row>
    <row r="1620" spans="1:15" x14ac:dyDescent="0.2">
      <c r="A1620">
        <f t="shared" si="372"/>
        <v>3226</v>
      </c>
      <c r="B1620" s="4" t="b">
        <f t="shared" si="373"/>
        <v>1</v>
      </c>
      <c r="C1620" s="5" t="b">
        <f t="shared" si="371"/>
        <v>1</v>
      </c>
      <c r="D1620" s="4">
        <f t="shared" ca="1" si="374"/>
        <v>3</v>
      </c>
      <c r="E1620" s="15">
        <f t="shared" si="375"/>
        <v>3226</v>
      </c>
      <c r="F1620" s="4">
        <f t="shared" ca="1" si="376"/>
        <v>0</v>
      </c>
      <c r="G1620" s="6">
        <f>IF(C1620,VLOOKUP(A1620,RawData!A:C,3,FALSE),"")</f>
        <v>2.9258000000000002</v>
      </c>
      <c r="H1620" s="9">
        <f>IF(C1620,VLOOKUP(A1620,RawData!A:D,4,FALSE),"")</f>
        <v>210.41393243261399</v>
      </c>
      <c r="I1620" s="5" t="b">
        <f t="shared" si="377"/>
        <v>1</v>
      </c>
      <c r="J1620" s="4">
        <f t="shared" ca="1" si="378"/>
        <v>210.28596190278341</v>
      </c>
      <c r="K1620" s="4">
        <f t="shared" ca="1" si="379"/>
        <v>0.74249633981506236</v>
      </c>
      <c r="L1620" s="4">
        <f t="shared" ca="1" si="380"/>
        <v>0.48715280654630533</v>
      </c>
      <c r="M1620" s="4">
        <f t="shared" ca="1" si="381"/>
        <v>0.7814024570429865</v>
      </c>
      <c r="N1620" s="4">
        <f t="shared" ca="1" si="383"/>
        <v>3</v>
      </c>
      <c r="O1620" s="4">
        <f t="shared" ca="1" si="382"/>
        <v>0</v>
      </c>
    </row>
    <row r="1621" spans="1:15" x14ac:dyDescent="0.2">
      <c r="A1621">
        <f t="shared" si="372"/>
        <v>3228</v>
      </c>
      <c r="B1621" s="4" t="b">
        <f t="shared" si="373"/>
        <v>1</v>
      </c>
      <c r="C1621" s="5" t="b">
        <f t="shared" si="371"/>
        <v>1</v>
      </c>
      <c r="D1621" s="4">
        <f t="shared" ca="1" si="374"/>
        <v>3</v>
      </c>
      <c r="E1621" s="15">
        <f t="shared" si="375"/>
        <v>3228</v>
      </c>
      <c r="F1621" s="4">
        <f t="shared" ca="1" si="376"/>
        <v>0</v>
      </c>
      <c r="G1621" s="6">
        <f>IF(C1621,VLOOKUP(A1621,RawData!A:C,3,FALSE),"")</f>
        <v>2.9258000000000002</v>
      </c>
      <c r="H1621" s="9">
        <f>IF(C1621,VLOOKUP(A1621,RawData!A:D,4,FALSE),"")</f>
        <v>210.474014056637</v>
      </c>
      <c r="I1621" s="5" t="b">
        <f t="shared" si="377"/>
        <v>1</v>
      </c>
      <c r="J1621" s="4">
        <f t="shared" ca="1" si="378"/>
        <v>210.30794565936762</v>
      </c>
      <c r="K1621" s="4">
        <f t="shared" ca="1" si="379"/>
        <v>0.68412043284072865</v>
      </c>
      <c r="L1621" s="4">
        <f t="shared" ca="1" si="380"/>
        <v>0.48437302041358521</v>
      </c>
      <c r="M1621" s="4">
        <f t="shared" ca="1" si="381"/>
        <v>0.5987551406340117</v>
      </c>
      <c r="N1621" s="4">
        <f t="shared" ca="1" si="383"/>
        <v>3</v>
      </c>
      <c r="O1621" s="4">
        <f t="shared" ca="1" si="382"/>
        <v>0</v>
      </c>
    </row>
    <row r="1622" spans="1:15" x14ac:dyDescent="0.2">
      <c r="A1622">
        <f t="shared" si="372"/>
        <v>3230</v>
      </c>
      <c r="B1622" s="4" t="b">
        <f t="shared" si="373"/>
        <v>1</v>
      </c>
      <c r="C1622" s="5" t="b">
        <f t="shared" si="371"/>
        <v>1</v>
      </c>
      <c r="D1622" s="4">
        <f t="shared" ca="1" si="374"/>
        <v>3</v>
      </c>
      <c r="E1622" s="15">
        <f t="shared" si="375"/>
        <v>3230</v>
      </c>
      <c r="F1622" s="4">
        <f t="shared" ca="1" si="376"/>
        <v>0</v>
      </c>
      <c r="G1622" s="6">
        <f>IF(C1622,VLOOKUP(A1622,RawData!A:C,3,FALSE),"")</f>
        <v>2.9258000000000002</v>
      </c>
      <c r="H1622" s="9">
        <f>IF(C1622,VLOOKUP(A1622,RawData!A:D,4,FALSE),"")</f>
        <v>210.52928937011399</v>
      </c>
      <c r="I1622" s="5" t="b">
        <f t="shared" si="377"/>
        <v>1</v>
      </c>
      <c r="J1622" s="4">
        <f t="shared" ca="1" si="378"/>
        <v>210.32493457916365</v>
      </c>
      <c r="K1622" s="4">
        <f t="shared" ca="1" si="379"/>
        <v>0.62189040905693105</v>
      </c>
      <c r="L1622" s="4">
        <f t="shared" ca="1" si="380"/>
        <v>0.47982120403892736</v>
      </c>
      <c r="M1622" s="4">
        <f t="shared" ca="1" si="381"/>
        <v>0.44940920020198405</v>
      </c>
      <c r="N1622" s="4">
        <f t="shared" ca="1" si="383"/>
        <v>3</v>
      </c>
      <c r="O1622" s="4">
        <f t="shared" ca="1" si="382"/>
        <v>0</v>
      </c>
    </row>
    <row r="1623" spans="1:15" x14ac:dyDescent="0.2">
      <c r="A1623">
        <f t="shared" si="372"/>
        <v>3232</v>
      </c>
      <c r="B1623" s="4" t="b">
        <f t="shared" si="373"/>
        <v>1</v>
      </c>
      <c r="C1623" s="5" t="b">
        <f t="shared" si="371"/>
        <v>1</v>
      </c>
      <c r="D1623" s="4">
        <f t="shared" ca="1" si="374"/>
        <v>3</v>
      </c>
      <c r="E1623" s="15">
        <f t="shared" si="375"/>
        <v>3232</v>
      </c>
      <c r="F1623" s="4">
        <f t="shared" ca="1" si="376"/>
        <v>0</v>
      </c>
      <c r="G1623" s="6">
        <f>IF(C1623,VLOOKUP(A1623,RawData!A:C,3,FALSE),"")</f>
        <v>2.9453</v>
      </c>
      <c r="H1623" s="9">
        <f>IF(C1623,VLOOKUP(A1623,RawData!A:D,4,FALSE),"")</f>
        <v>210.58422137011399</v>
      </c>
      <c r="I1623" s="5" t="b">
        <f t="shared" si="377"/>
        <v>1</v>
      </c>
      <c r="J1623" s="4">
        <f t="shared" ca="1" si="378"/>
        <v>210.33781472668781</v>
      </c>
      <c r="K1623" s="4">
        <f t="shared" ca="1" si="379"/>
        <v>0.5555626533552811</v>
      </c>
      <c r="L1623" s="4">
        <f t="shared" ca="1" si="380"/>
        <v>0.47301010351614536</v>
      </c>
      <c r="M1623" s="4">
        <f t="shared" ca="1" si="381"/>
        <v>0.32753025977100947</v>
      </c>
      <c r="N1623" s="4">
        <f t="shared" ca="1" si="383"/>
        <v>3</v>
      </c>
      <c r="O1623" s="4">
        <f t="shared" ca="1" si="382"/>
        <v>0</v>
      </c>
    </row>
    <row r="1624" spans="1:15" x14ac:dyDescent="0.2">
      <c r="A1624">
        <f t="shared" si="372"/>
        <v>3234</v>
      </c>
      <c r="B1624" s="4" t="b">
        <f t="shared" si="373"/>
        <v>1</v>
      </c>
      <c r="C1624" s="5" t="b">
        <f t="shared" si="371"/>
        <v>1</v>
      </c>
      <c r="D1624" s="4">
        <f t="shared" ca="1" si="374"/>
        <v>3</v>
      </c>
      <c r="E1624" s="15">
        <f t="shared" si="375"/>
        <v>3234</v>
      </c>
      <c r="F1624" s="4">
        <f t="shared" ca="1" si="376"/>
        <v>0</v>
      </c>
      <c r="G1624" s="6">
        <f>IF(C1624,VLOOKUP(A1624,RawData!A:C,3,FALSE),"")</f>
        <v>2.9453</v>
      </c>
      <c r="H1624" s="9">
        <f>IF(C1624,VLOOKUP(A1624,RawData!A:D,4,FALSE),"")</f>
        <v>210.639152370115</v>
      </c>
      <c r="I1624" s="5" t="b">
        <f t="shared" si="377"/>
        <v>1</v>
      </c>
      <c r="J1624" s="4">
        <f t="shared" ca="1" si="378"/>
        <v>210.3471287551973</v>
      </c>
      <c r="K1624" s="4">
        <f t="shared" ca="1" si="379"/>
        <v>0.48534761744318189</v>
      </c>
      <c r="L1624" s="4">
        <f t="shared" ca="1" si="380"/>
        <v>0.46318665017082594</v>
      </c>
      <c r="M1624" s="4">
        <f t="shared" ca="1" si="381"/>
        <v>0.22281688379399611</v>
      </c>
      <c r="N1624" s="4">
        <f t="shared" ca="1" si="383"/>
        <v>3</v>
      </c>
      <c r="O1624" s="4">
        <f t="shared" ca="1" si="382"/>
        <v>0</v>
      </c>
    </row>
    <row r="1625" spans="1:15" x14ac:dyDescent="0.2">
      <c r="A1625">
        <f t="shared" si="372"/>
        <v>3236</v>
      </c>
      <c r="B1625" s="4" t="b">
        <f t="shared" si="373"/>
        <v>1</v>
      </c>
      <c r="C1625" s="5" t="b">
        <f t="shared" si="371"/>
        <v>1</v>
      </c>
      <c r="D1625" s="4">
        <f t="shared" ca="1" si="374"/>
        <v>3</v>
      </c>
      <c r="E1625" s="15">
        <f t="shared" si="375"/>
        <v>3236</v>
      </c>
      <c r="F1625" s="4">
        <f t="shared" ca="1" si="376"/>
        <v>0</v>
      </c>
      <c r="G1625" s="6">
        <f>IF(C1625,VLOOKUP(A1625,RawData!A:C,3,FALSE),"")</f>
        <v>2.9453</v>
      </c>
      <c r="H1625" s="9">
        <f>IF(C1625,VLOOKUP(A1625,RawData!A:D,4,FALSE),"")</f>
        <v>210.69408437011501</v>
      </c>
      <c r="I1625" s="5" t="b">
        <f t="shared" si="377"/>
        <v>1</v>
      </c>
      <c r="J1625" s="4">
        <f t="shared" ca="1" si="378"/>
        <v>210.35359651553014</v>
      </c>
      <c r="K1625" s="4">
        <f t="shared" ca="1" si="379"/>
        <v>0.41122315206408189</v>
      </c>
      <c r="L1625" s="4">
        <f t="shared" ca="1" si="380"/>
        <v>0.44999642061571876</v>
      </c>
      <c r="M1625" s="4">
        <f t="shared" ca="1" si="381"/>
        <v>0.13973225684000568</v>
      </c>
      <c r="N1625" s="4">
        <f t="shared" ca="1" si="383"/>
        <v>3</v>
      </c>
      <c r="O1625" s="4">
        <f t="shared" ca="1" si="382"/>
        <v>0</v>
      </c>
    </row>
    <row r="1626" spans="1:15" x14ac:dyDescent="0.2">
      <c r="A1626">
        <f t="shared" si="372"/>
        <v>3238</v>
      </c>
      <c r="B1626" s="4" t="b">
        <f t="shared" si="373"/>
        <v>1</v>
      </c>
      <c r="C1626" s="5" t="b">
        <f t="shared" si="371"/>
        <v>1</v>
      </c>
      <c r="D1626" s="4">
        <f t="shared" ca="1" si="374"/>
        <v>3</v>
      </c>
      <c r="E1626" s="15">
        <f t="shared" si="375"/>
        <v>3238</v>
      </c>
      <c r="F1626" s="4">
        <f t="shared" ca="1" si="376"/>
        <v>0</v>
      </c>
      <c r="G1626" s="6">
        <f>IF(C1626,VLOOKUP(A1626,RawData!A:C,3,FALSE),"")</f>
        <v>2.9453</v>
      </c>
      <c r="H1626" s="9">
        <f>IF(C1626,VLOOKUP(A1626,RawData!A:D,4,FALSE),"")</f>
        <v>210.74901543261399</v>
      </c>
      <c r="I1626" s="5" t="b">
        <f t="shared" si="377"/>
        <v>1</v>
      </c>
      <c r="J1626" s="4">
        <f t="shared" ca="1" si="378"/>
        <v>210.35756135241283</v>
      </c>
      <c r="K1626" s="4">
        <f t="shared" ca="1" si="379"/>
        <v>0.33353253541224603</v>
      </c>
      <c r="L1626" s="4">
        <f t="shared" ca="1" si="380"/>
        <v>0.43328437055924951</v>
      </c>
      <c r="M1626" s="4">
        <f t="shared" ca="1" si="381"/>
        <v>6.7977943362024007E-2</v>
      </c>
      <c r="N1626" s="4">
        <f t="shared" ca="1" si="383"/>
        <v>3</v>
      </c>
      <c r="O1626" s="4">
        <f t="shared" ca="1" si="382"/>
        <v>0</v>
      </c>
    </row>
    <row r="1627" spans="1:15" x14ac:dyDescent="0.2">
      <c r="A1627">
        <f t="shared" si="372"/>
        <v>3240</v>
      </c>
      <c r="B1627" s="4" t="b">
        <f t="shared" si="373"/>
        <v>1</v>
      </c>
      <c r="C1627" s="5" t="b">
        <f t="shared" si="371"/>
        <v>1</v>
      </c>
      <c r="D1627" s="4">
        <f t="shared" ca="1" si="374"/>
        <v>3</v>
      </c>
      <c r="E1627" s="15">
        <f t="shared" si="375"/>
        <v>3240</v>
      </c>
      <c r="F1627" s="4">
        <f t="shared" ca="1" si="376"/>
        <v>0</v>
      </c>
      <c r="G1627" s="6">
        <f>IF(C1627,VLOOKUP(A1627,RawData!A:C,3,FALSE),"")</f>
        <v>2.9453</v>
      </c>
      <c r="H1627" s="9">
        <f>IF(C1627,VLOOKUP(A1627,RawData!A:D,4,FALSE),"")</f>
        <v>210.798797683591</v>
      </c>
      <c r="I1627" s="5" t="b">
        <f t="shared" si="377"/>
        <v>1</v>
      </c>
      <c r="J1627" s="4">
        <f t="shared" ca="1" si="378"/>
        <v>210.35956588886074</v>
      </c>
      <c r="K1627" s="4">
        <f t="shared" ca="1" si="379"/>
        <v>0.25230902564683788</v>
      </c>
      <c r="L1627" s="4">
        <f t="shared" ca="1" si="380"/>
        <v>0.41301724990663047</v>
      </c>
      <c r="M1627" s="4">
        <f t="shared" ca="1" si="381"/>
        <v>1.7165673850172425E-3</v>
      </c>
      <c r="N1627" s="4">
        <f t="shared" ca="1" si="383"/>
        <v>3</v>
      </c>
      <c r="O1627" s="4">
        <f t="shared" ca="1" si="382"/>
        <v>0</v>
      </c>
    </row>
    <row r="1628" spans="1:15" x14ac:dyDescent="0.2">
      <c r="A1628">
        <f t="shared" si="372"/>
        <v>3242</v>
      </c>
      <c r="B1628" s="4" t="b">
        <f t="shared" si="373"/>
        <v>1</v>
      </c>
      <c r="C1628" s="5" t="b">
        <f t="shared" si="371"/>
        <v>1</v>
      </c>
      <c r="D1628" s="4">
        <f t="shared" ca="1" si="374"/>
        <v>3</v>
      </c>
      <c r="E1628" s="15">
        <f t="shared" si="375"/>
        <v>3242</v>
      </c>
      <c r="F1628" s="4">
        <f t="shared" ca="1" si="376"/>
        <v>0</v>
      </c>
      <c r="G1628" s="6">
        <f>IF(C1628,VLOOKUP(A1628,RawData!A:C,3,FALSE),"")</f>
        <v>2.9453</v>
      </c>
      <c r="H1628" s="9">
        <f>IF(C1628,VLOOKUP(A1628,RawData!A:D,4,FALSE),"")</f>
        <v>210.81630668652301</v>
      </c>
      <c r="I1628" s="5" t="b">
        <f t="shared" si="377"/>
        <v>1</v>
      </c>
      <c r="J1628" s="4">
        <f t="shared" ca="1" si="378"/>
        <v>210.35962126200221</v>
      </c>
      <c r="K1628" s="4">
        <f t="shared" ca="1" si="379"/>
        <v>0.16872653185279773</v>
      </c>
      <c r="L1628" s="4">
        <f t="shared" ca="1" si="380"/>
        <v>0.39040224807965274</v>
      </c>
      <c r="M1628" s="4">
        <f t="shared" ca="1" si="381"/>
        <v>5.8365056637001089E-2</v>
      </c>
      <c r="N1628" s="4">
        <f t="shared" ca="1" si="383"/>
        <v>3</v>
      </c>
      <c r="O1628" s="4">
        <f t="shared" ca="1" si="382"/>
        <v>0</v>
      </c>
    </row>
    <row r="1629" spans="1:15" x14ac:dyDescent="0.2">
      <c r="A1629">
        <f t="shared" si="372"/>
        <v>3244</v>
      </c>
      <c r="B1629" s="4" t="b">
        <f t="shared" si="373"/>
        <v>1</v>
      </c>
      <c r="C1629" s="5" t="b">
        <f t="shared" si="371"/>
        <v>1</v>
      </c>
      <c r="D1629" s="4">
        <f t="shared" ca="1" si="374"/>
        <v>3</v>
      </c>
      <c r="E1629" s="15">
        <f t="shared" si="375"/>
        <v>3244</v>
      </c>
      <c r="F1629" s="4">
        <f t="shared" ca="1" si="376"/>
        <v>0</v>
      </c>
      <c r="G1629" s="6">
        <f>IF(C1629,VLOOKUP(A1629,RawData!A:C,3,FALSE),"")</f>
        <v>2.9453</v>
      </c>
      <c r="H1629" s="9">
        <f>IF(C1629,VLOOKUP(A1629,RawData!A:D,4,FALSE),"")</f>
        <v>210.80635062695401</v>
      </c>
      <c r="I1629" s="5" t="b">
        <f t="shared" si="377"/>
        <v>1</v>
      </c>
      <c r="J1629" s="4">
        <f t="shared" ca="1" si="378"/>
        <v>210.35791574404615</v>
      </c>
      <c r="K1629" s="4">
        <f t="shared" ca="1" si="379"/>
        <v>8.472323141810989E-2</v>
      </c>
      <c r="L1629" s="4">
        <f t="shared" ca="1" si="380"/>
        <v>0.36598205260966665</v>
      </c>
      <c r="M1629" s="4">
        <f t="shared" ca="1" si="381"/>
        <v>0.11329605663698317</v>
      </c>
      <c r="N1629" s="4">
        <f t="shared" ca="1" si="383"/>
        <v>3</v>
      </c>
      <c r="O1629" s="4">
        <f t="shared" ca="1" si="382"/>
        <v>0</v>
      </c>
    </row>
    <row r="1630" spans="1:15" x14ac:dyDescent="0.2">
      <c r="A1630">
        <f t="shared" si="372"/>
        <v>3246</v>
      </c>
      <c r="B1630" s="4" t="b">
        <f t="shared" si="373"/>
        <v>1</v>
      </c>
      <c r="C1630" s="5" t="b">
        <f t="shared" si="371"/>
        <v>1</v>
      </c>
      <c r="D1630" s="4">
        <f t="shared" ca="1" si="374"/>
        <v>3</v>
      </c>
      <c r="E1630" s="15">
        <f t="shared" si="375"/>
        <v>3246</v>
      </c>
      <c r="F1630" s="4">
        <f t="shared" ca="1" si="376"/>
        <v>0</v>
      </c>
      <c r="G1630" s="6">
        <f>IF(C1630,VLOOKUP(A1630,RawData!A:C,3,FALSE),"")</f>
        <v>2.9453</v>
      </c>
      <c r="H1630" s="9">
        <f>IF(C1630,VLOOKUP(A1630,RawData!A:D,4,FALSE),"")</f>
        <v>210.76858531640801</v>
      </c>
      <c r="I1630" s="5" t="b">
        <f t="shared" si="377"/>
        <v>1</v>
      </c>
      <c r="J1630" s="4">
        <f t="shared" ca="1" si="378"/>
        <v>210.35460434501024</v>
      </c>
      <c r="K1630" s="4">
        <f t="shared" ca="1" si="379"/>
        <v>2.0821364709888712E-3</v>
      </c>
      <c r="L1630" s="4">
        <f t="shared" ca="1" si="380"/>
        <v>0.34100809497985551</v>
      </c>
      <c r="M1630" s="4">
        <f t="shared" ca="1" si="381"/>
        <v>0.16307837011399329</v>
      </c>
      <c r="N1630" s="4">
        <f t="shared" ca="1" si="383"/>
        <v>3</v>
      </c>
      <c r="O1630" s="4">
        <f t="shared" ca="1" si="382"/>
        <v>0</v>
      </c>
    </row>
    <row r="1631" spans="1:15" x14ac:dyDescent="0.2">
      <c r="A1631">
        <f t="shared" si="372"/>
        <v>3248</v>
      </c>
      <c r="B1631" s="4" t="b">
        <f t="shared" si="373"/>
        <v>1</v>
      </c>
      <c r="C1631" s="5" t="b">
        <f t="shared" si="371"/>
        <v>1</v>
      </c>
      <c r="D1631" s="4">
        <f t="shared" ca="1" si="374"/>
        <v>3</v>
      </c>
      <c r="E1631" s="15">
        <f t="shared" si="375"/>
        <v>3248</v>
      </c>
      <c r="F1631" s="4">
        <f t="shared" ca="1" si="376"/>
        <v>0</v>
      </c>
      <c r="G1631" s="6">
        <f>IF(C1631,VLOOKUP(A1631,RawData!A:C,3,FALSE),"")</f>
        <v>2.9453</v>
      </c>
      <c r="H1631" s="9">
        <f>IF(C1631,VLOOKUP(A1631,RawData!A:D,4,FALSE),"")</f>
        <v>210.708846943362</v>
      </c>
      <c r="I1631" s="5" t="b">
        <f t="shared" si="377"/>
        <v>1</v>
      </c>
      <c r="J1631" s="4">
        <f t="shared" ca="1" si="378"/>
        <v>210.34970921415095</v>
      </c>
      <c r="K1631" s="4">
        <f t="shared" ca="1" si="379"/>
        <v>7.7413710618429832E-2</v>
      </c>
      <c r="L1631" s="4">
        <f t="shared" ca="1" si="380"/>
        <v>0.31653249411041884</v>
      </c>
      <c r="M1631" s="4">
        <f t="shared" ca="1" si="381"/>
        <v>0.21217405663702493</v>
      </c>
      <c r="N1631" s="4">
        <f t="shared" ca="1" si="383"/>
        <v>3</v>
      </c>
      <c r="O1631" s="4">
        <f t="shared" ca="1" si="382"/>
        <v>0</v>
      </c>
    </row>
    <row r="1632" spans="1:15" x14ac:dyDescent="0.2">
      <c r="A1632">
        <f t="shared" si="372"/>
        <v>3250</v>
      </c>
      <c r="B1632" s="4" t="b">
        <f t="shared" si="373"/>
        <v>1</v>
      </c>
      <c r="C1632" s="5" t="b">
        <f t="shared" si="371"/>
        <v>1</v>
      </c>
      <c r="D1632" s="4">
        <f t="shared" ca="1" si="374"/>
        <v>3</v>
      </c>
      <c r="E1632" s="15">
        <f t="shared" si="375"/>
        <v>3250</v>
      </c>
      <c r="F1632" s="4">
        <f t="shared" ca="1" si="376"/>
        <v>0</v>
      </c>
      <c r="G1632" s="6">
        <f>IF(C1632,VLOOKUP(A1632,RawData!A:C,3,FALSE),"")</f>
        <v>2.9453</v>
      </c>
      <c r="H1632" s="9">
        <f>IF(C1632,VLOOKUP(A1632,RawData!A:D,4,FALSE),"")</f>
        <v>210.62164263281699</v>
      </c>
      <c r="I1632" s="5" t="b">
        <f t="shared" si="377"/>
        <v>1</v>
      </c>
      <c r="J1632" s="4">
        <f t="shared" ca="1" si="378"/>
        <v>210.34321930909817</v>
      </c>
      <c r="K1632" s="4">
        <f t="shared" ca="1" si="379"/>
        <v>0.15183720104207055</v>
      </c>
      <c r="L1632" s="4">
        <f t="shared" ca="1" si="380"/>
        <v>0.2934634597416732</v>
      </c>
      <c r="M1632" s="4">
        <f t="shared" ca="1" si="381"/>
        <v>0.26161111913802415</v>
      </c>
      <c r="N1632" s="4">
        <f t="shared" ca="1" si="383"/>
        <v>3</v>
      </c>
      <c r="O1632" s="4">
        <f t="shared" ca="1" si="382"/>
        <v>0</v>
      </c>
    </row>
    <row r="1633" spans="1:15" x14ac:dyDescent="0.2">
      <c r="A1633">
        <f t="shared" si="372"/>
        <v>3252</v>
      </c>
      <c r="B1633" s="4" t="b">
        <f t="shared" si="373"/>
        <v>1</v>
      </c>
      <c r="C1633" s="5" t="b">
        <f t="shared" si="371"/>
        <v>1</v>
      </c>
      <c r="D1633" s="4">
        <f t="shared" ca="1" si="374"/>
        <v>3</v>
      </c>
      <c r="E1633" s="15">
        <f t="shared" si="375"/>
        <v>3252</v>
      </c>
      <c r="F1633" s="4">
        <f t="shared" ca="1" si="376"/>
        <v>0</v>
      </c>
      <c r="G1633" s="6">
        <f>IF(C1633,VLOOKUP(A1633,RawData!A:C,3,FALSE),"")</f>
        <v>2.9453</v>
      </c>
      <c r="H1633" s="9">
        <f>IF(C1633,VLOOKUP(A1633,RawData!A:D,4,FALSE),"")</f>
        <v>210.512809573249</v>
      </c>
      <c r="I1633" s="5" t="b">
        <f t="shared" si="377"/>
        <v>1</v>
      </c>
      <c r="J1633" s="4">
        <f t="shared" ca="1" si="378"/>
        <v>210.33495743428725</v>
      </c>
      <c r="K1633" s="4">
        <f t="shared" ca="1" si="379"/>
        <v>0.218707592864547</v>
      </c>
      <c r="L1633" s="4">
        <f t="shared" ca="1" si="380"/>
        <v>0.27266475189119888</v>
      </c>
      <c r="M1633" s="4">
        <f t="shared" ca="1" si="381"/>
        <v>0.31139337011501311</v>
      </c>
      <c r="N1633" s="4">
        <f t="shared" ca="1" si="383"/>
        <v>3</v>
      </c>
      <c r="O1633" s="4">
        <f t="shared" ca="1" si="382"/>
        <v>0</v>
      </c>
    </row>
    <row r="1634" spans="1:15" x14ac:dyDescent="0.2">
      <c r="A1634">
        <f t="shared" si="372"/>
        <v>3254</v>
      </c>
      <c r="B1634" s="4" t="b">
        <f t="shared" si="373"/>
        <v>1</v>
      </c>
      <c r="C1634" s="5" t="b">
        <f t="shared" si="371"/>
        <v>1</v>
      </c>
      <c r="D1634" s="4">
        <f t="shared" ca="1" si="374"/>
        <v>3</v>
      </c>
      <c r="E1634" s="15">
        <f t="shared" si="375"/>
        <v>3254</v>
      </c>
      <c r="F1634" s="4">
        <f t="shared" ca="1" si="376"/>
        <v>0</v>
      </c>
      <c r="G1634" s="6">
        <f>IF(C1634,VLOOKUP(A1634,RawData!A:C,3,FALSE),"")</f>
        <v>2.9453</v>
      </c>
      <c r="H1634" s="9">
        <f>IF(C1634,VLOOKUP(A1634,RawData!A:D,4,FALSE),"")</f>
        <v>210.38680988672601</v>
      </c>
      <c r="I1634" s="5" t="b">
        <f t="shared" si="377"/>
        <v>1</v>
      </c>
      <c r="J1634" s="4">
        <f t="shared" ca="1" si="378"/>
        <v>210.32491248686415</v>
      </c>
      <c r="K1634" s="4">
        <f t="shared" ca="1" si="379"/>
        <v>0.27573237805282247</v>
      </c>
      <c r="L1634" s="4">
        <f t="shared" ca="1" si="380"/>
        <v>0.25468044280688673</v>
      </c>
      <c r="M1634" s="4">
        <f t="shared" ca="1" si="381"/>
        <v>0.36632537011502109</v>
      </c>
      <c r="N1634" s="4">
        <f t="shared" ca="1" si="383"/>
        <v>3</v>
      </c>
      <c r="O1634" s="4">
        <f t="shared" ca="1" si="382"/>
        <v>0</v>
      </c>
    </row>
    <row r="1635" spans="1:15" x14ac:dyDescent="0.2">
      <c r="A1635">
        <f t="shared" si="372"/>
        <v>3256</v>
      </c>
      <c r="B1635" s="4" t="b">
        <f t="shared" si="373"/>
        <v>1</v>
      </c>
      <c r="C1635" s="5" t="b">
        <f t="shared" si="371"/>
        <v>1</v>
      </c>
      <c r="D1635" s="4">
        <f t="shared" ca="1" si="374"/>
        <v>3</v>
      </c>
      <c r="E1635" s="15">
        <f t="shared" si="375"/>
        <v>3256</v>
      </c>
      <c r="F1635" s="4">
        <f t="shared" ca="1" si="376"/>
        <v>0</v>
      </c>
      <c r="G1635" s="6">
        <f>IF(C1635,VLOOKUP(A1635,RawData!A:C,3,FALSE),"")</f>
        <v>2.9453</v>
      </c>
      <c r="H1635" s="9">
        <f>IF(C1635,VLOOKUP(A1635,RawData!A:D,4,FALSE),"")</f>
        <v>210.25463057324899</v>
      </c>
      <c r="I1635" s="5" t="b">
        <f t="shared" si="377"/>
        <v>1</v>
      </c>
      <c r="J1635" s="4">
        <f t="shared" ca="1" si="378"/>
        <v>210.31292942052099</v>
      </c>
      <c r="K1635" s="4">
        <f t="shared" ca="1" si="379"/>
        <v>0.32178188706311062</v>
      </c>
      <c r="L1635" s="4">
        <f t="shared" ca="1" si="380"/>
        <v>0.23937631107898483</v>
      </c>
      <c r="M1635" s="4">
        <f t="shared" ca="1" si="381"/>
        <v>0.426406119136999</v>
      </c>
      <c r="N1635" s="4">
        <f t="shared" ca="1" si="383"/>
        <v>3</v>
      </c>
      <c r="O1635" s="4">
        <f t="shared" ca="1" si="382"/>
        <v>0</v>
      </c>
    </row>
    <row r="1636" spans="1:15" x14ac:dyDescent="0.2">
      <c r="A1636">
        <f t="shared" si="372"/>
        <v>3258</v>
      </c>
      <c r="B1636" s="4" t="b">
        <f t="shared" si="373"/>
        <v>1</v>
      </c>
      <c r="C1636" s="5" t="b">
        <f t="shared" si="371"/>
        <v>1</v>
      </c>
      <c r="D1636" s="4">
        <f t="shared" ca="1" si="374"/>
        <v>3</v>
      </c>
      <c r="E1636" s="15">
        <f t="shared" si="375"/>
        <v>3258</v>
      </c>
      <c r="F1636" s="4">
        <f t="shared" ca="1" si="376"/>
        <v>0</v>
      </c>
      <c r="G1636" s="6">
        <f>IF(C1636,VLOOKUP(A1636,RawData!A:C,3,FALSE),"")</f>
        <v>2.9453</v>
      </c>
      <c r="H1636" s="9">
        <f>IF(C1636,VLOOKUP(A1636,RawData!A:D,4,FALSE),"")</f>
        <v>210.154724570317</v>
      </c>
      <c r="I1636" s="5" t="b">
        <f t="shared" si="377"/>
        <v>1</v>
      </c>
      <c r="J1636" s="4">
        <f t="shared" ca="1" si="378"/>
        <v>210.29916330979151</v>
      </c>
      <c r="K1636" s="4">
        <f t="shared" ca="1" si="379"/>
        <v>0.35786399675359348</v>
      </c>
      <c r="L1636" s="4">
        <f t="shared" ca="1" si="380"/>
        <v>0.22553402826753199</v>
      </c>
      <c r="M1636" s="4">
        <f t="shared" ca="1" si="381"/>
        <v>0.48683105663701554</v>
      </c>
      <c r="N1636" s="4">
        <f t="shared" ca="1" si="383"/>
        <v>3</v>
      </c>
      <c r="O1636" s="4">
        <f t="shared" ca="1" si="382"/>
        <v>0</v>
      </c>
    </row>
    <row r="1637" spans="1:15" x14ac:dyDescent="0.2">
      <c r="A1637">
        <f t="shared" si="372"/>
        <v>3260</v>
      </c>
      <c r="B1637" s="4" t="b">
        <f t="shared" si="373"/>
        <v>1</v>
      </c>
      <c r="C1637" s="5" t="b">
        <f t="shared" si="371"/>
        <v>1</v>
      </c>
      <c r="D1637" s="4">
        <f t="shared" ca="1" si="374"/>
        <v>3</v>
      </c>
      <c r="E1637" s="15">
        <f t="shared" si="375"/>
        <v>3260</v>
      </c>
      <c r="F1637" s="4">
        <f t="shared" ca="1" si="376"/>
        <v>0</v>
      </c>
      <c r="G1637" s="6">
        <f>IF(C1637,VLOOKUP(A1637,RawData!A:C,3,FALSE),"")</f>
        <v>2.9453</v>
      </c>
      <c r="H1637" s="9">
        <f>IF(C1637,VLOOKUP(A1637,RawData!A:D,4,FALSE),"")</f>
        <v>210.08262594336199</v>
      </c>
      <c r="I1637" s="5" t="b">
        <f t="shared" si="377"/>
        <v>1</v>
      </c>
      <c r="J1637" s="4">
        <f t="shared" ca="1" si="378"/>
        <v>210.28329293299603</v>
      </c>
      <c r="K1637" s="4">
        <f t="shared" ca="1" si="379"/>
        <v>0.38626010827101709</v>
      </c>
      <c r="L1637" s="4">
        <f t="shared" ca="1" si="380"/>
        <v>0.21257708541901366</v>
      </c>
      <c r="M1637" s="4">
        <f t="shared" ca="1" si="381"/>
        <v>0.54725699413697271</v>
      </c>
      <c r="N1637" s="4">
        <f t="shared" ca="1" si="383"/>
        <v>3</v>
      </c>
      <c r="O1637" s="4">
        <f t="shared" ca="1" si="382"/>
        <v>0</v>
      </c>
    </row>
    <row r="1638" spans="1:15" x14ac:dyDescent="0.2">
      <c r="A1638">
        <f t="shared" si="372"/>
        <v>3262</v>
      </c>
      <c r="B1638" s="4" t="b">
        <f t="shared" si="373"/>
        <v>1</v>
      </c>
      <c r="C1638" s="5" t="b">
        <f t="shared" si="371"/>
        <v>1</v>
      </c>
      <c r="D1638" s="4">
        <f t="shared" ca="1" si="374"/>
        <v>3</v>
      </c>
      <c r="E1638" s="15">
        <f t="shared" si="375"/>
        <v>3262</v>
      </c>
      <c r="F1638" s="4">
        <f t="shared" ca="1" si="376"/>
        <v>0</v>
      </c>
      <c r="G1638" s="6">
        <f>IF(C1638,VLOOKUP(A1638,RawData!A:C,3,FALSE),"")</f>
        <v>2.9453</v>
      </c>
      <c r="H1638" s="9">
        <f>IF(C1638,VLOOKUP(A1638,RawData!A:D,4,FALSE),"")</f>
        <v>210.032501316408</v>
      </c>
      <c r="I1638" s="5" t="b">
        <f t="shared" si="377"/>
        <v>1</v>
      </c>
      <c r="J1638" s="4">
        <f t="shared" ca="1" si="378"/>
        <v>210.26528509245935</v>
      </c>
      <c r="K1638" s="4">
        <f t="shared" ca="1" si="379"/>
        <v>0.40858714708178923</v>
      </c>
      <c r="L1638" s="4">
        <f t="shared" ca="1" si="380"/>
        <v>0.19998557405364181</v>
      </c>
      <c r="M1638" s="4">
        <f t="shared" ca="1" si="381"/>
        <v>0.61317505663700445</v>
      </c>
      <c r="N1638" s="4">
        <f t="shared" ca="1" si="383"/>
        <v>3</v>
      </c>
      <c r="O1638" s="4">
        <f t="shared" ca="1" si="382"/>
        <v>0</v>
      </c>
    </row>
    <row r="1639" spans="1:15" x14ac:dyDescent="0.2">
      <c r="A1639">
        <f t="shared" si="372"/>
        <v>3264</v>
      </c>
      <c r="B1639" s="4" t="b">
        <f t="shared" si="373"/>
        <v>1</v>
      </c>
      <c r="C1639" s="5" t="b">
        <f t="shared" si="371"/>
        <v>1</v>
      </c>
      <c r="D1639" s="4">
        <f t="shared" ca="1" si="374"/>
        <v>3</v>
      </c>
      <c r="E1639" s="15">
        <f t="shared" si="375"/>
        <v>3264</v>
      </c>
      <c r="F1639" s="4">
        <f t="shared" ca="1" si="376"/>
        <v>0</v>
      </c>
      <c r="G1639" s="6">
        <f>IF(C1639,VLOOKUP(A1639,RawData!A:C,3,FALSE),"")</f>
        <v>2.9453</v>
      </c>
      <c r="H1639" s="9">
        <f>IF(C1639,VLOOKUP(A1639,RawData!A:D,4,FALSE),"")</f>
        <v>209.993705940431</v>
      </c>
      <c r="I1639" s="5" t="b">
        <f t="shared" si="377"/>
        <v>1</v>
      </c>
      <c r="J1639" s="4">
        <f t="shared" ca="1" si="378"/>
        <v>210.2453280583743</v>
      </c>
      <c r="K1639" s="4">
        <f t="shared" ca="1" si="379"/>
        <v>0.42608556076643822</v>
      </c>
      <c r="L1639" s="4">
        <f t="shared" ca="1" si="380"/>
        <v>0.1872390204125054</v>
      </c>
      <c r="M1639" s="4">
        <f t="shared" ca="1" si="381"/>
        <v>0.67359905663801101</v>
      </c>
      <c r="N1639" s="4">
        <f t="shared" ca="1" si="383"/>
        <v>3</v>
      </c>
      <c r="O1639" s="4">
        <f t="shared" ca="1" si="382"/>
        <v>0</v>
      </c>
    </row>
    <row r="1640" spans="1:15" x14ac:dyDescent="0.2">
      <c r="A1640">
        <f t="shared" si="372"/>
        <v>3266</v>
      </c>
      <c r="B1640" s="4" t="b">
        <f t="shared" si="373"/>
        <v>1</v>
      </c>
      <c r="C1640" s="5" t="b">
        <f t="shared" si="371"/>
        <v>1</v>
      </c>
      <c r="D1640" s="4">
        <f t="shared" ca="1" si="374"/>
        <v>3</v>
      </c>
      <c r="E1640" s="15">
        <f t="shared" si="375"/>
        <v>3266</v>
      </c>
      <c r="F1640" s="4">
        <f t="shared" ca="1" si="376"/>
        <v>0</v>
      </c>
      <c r="G1640" s="6">
        <f>IF(C1640,VLOOKUP(A1640,RawData!A:C,3,FALSE),"")</f>
        <v>2.9453</v>
      </c>
      <c r="H1640" s="9">
        <f>IF(C1640,VLOOKUP(A1640,RawData!A:D,4,FALSE),"")</f>
        <v>209.97138962695399</v>
      </c>
      <c r="I1640" s="5" t="b">
        <f t="shared" si="377"/>
        <v>1</v>
      </c>
      <c r="J1640" s="4">
        <f t="shared" ca="1" si="378"/>
        <v>210.22324466945051</v>
      </c>
      <c r="K1640" s="4">
        <f t="shared" ca="1" si="379"/>
        <v>0.44000675056628324</v>
      </c>
      <c r="L1640" s="4">
        <f t="shared" ca="1" si="380"/>
        <v>0.17379476519008108</v>
      </c>
      <c r="M1640" s="4">
        <f t="shared" ca="1" si="381"/>
        <v>0.73951705663799316</v>
      </c>
      <c r="N1640" s="4">
        <f t="shared" ca="1" si="383"/>
        <v>3</v>
      </c>
      <c r="O1640" s="4">
        <f t="shared" ca="1" si="382"/>
        <v>0</v>
      </c>
    </row>
    <row r="1641" spans="1:15" x14ac:dyDescent="0.2">
      <c r="A1641">
        <f t="shared" si="372"/>
        <v>3268</v>
      </c>
      <c r="B1641" s="4" t="b">
        <f t="shared" si="373"/>
        <v>1</v>
      </c>
      <c r="C1641" s="5" t="b">
        <f t="shared" si="371"/>
        <v>1</v>
      </c>
      <c r="D1641" s="4">
        <f t="shared" ca="1" si="374"/>
        <v>3</v>
      </c>
      <c r="E1641" s="15">
        <f t="shared" si="375"/>
        <v>3268</v>
      </c>
      <c r="F1641" s="4">
        <f t="shared" ca="1" si="376"/>
        <v>0</v>
      </c>
      <c r="G1641" s="6">
        <f>IF(C1641,VLOOKUP(A1641,RawData!A:C,3,FALSE),"")</f>
        <v>2.9453</v>
      </c>
      <c r="H1641" s="9">
        <f>IF(C1641,VLOOKUP(A1641,RawData!A:D,4,FALSE),"")</f>
        <v>209.95456731347701</v>
      </c>
      <c r="I1641" s="5" t="b">
        <f t="shared" si="377"/>
        <v>1</v>
      </c>
      <c r="J1641" s="4">
        <f t="shared" ca="1" si="378"/>
        <v>210.19903486117184</v>
      </c>
      <c r="K1641" s="4">
        <f t="shared" ca="1" si="379"/>
        <v>0.45107059756111312</v>
      </c>
      <c r="L1641" s="4">
        <f t="shared" ca="1" si="380"/>
        <v>0.15947627689101296</v>
      </c>
      <c r="M1641" s="4">
        <f t="shared" ca="1" si="381"/>
        <v>0.8054351191369733</v>
      </c>
      <c r="N1641" s="4">
        <f t="shared" ca="1" si="383"/>
        <v>3</v>
      </c>
      <c r="O1641" s="4">
        <f t="shared" ca="1" si="382"/>
        <v>0</v>
      </c>
    </row>
    <row r="1642" spans="1:15" x14ac:dyDescent="0.2">
      <c r="A1642">
        <f t="shared" si="372"/>
        <v>3270</v>
      </c>
      <c r="B1642" s="4" t="b">
        <f t="shared" si="373"/>
        <v>1</v>
      </c>
      <c r="C1642" s="5" t="b">
        <f t="shared" si="371"/>
        <v>1</v>
      </c>
      <c r="D1642" s="4">
        <f t="shared" ca="1" si="374"/>
        <v>3</v>
      </c>
      <c r="E1642" s="15">
        <f t="shared" si="375"/>
        <v>3270</v>
      </c>
      <c r="F1642" s="4">
        <f t="shared" ca="1" si="376"/>
        <v>0</v>
      </c>
      <c r="G1642" s="6">
        <f>IF(C1642,VLOOKUP(A1642,RawData!A:C,3,FALSE),"")</f>
        <v>2.9453</v>
      </c>
      <c r="H1642" s="9">
        <f>IF(C1642,VLOOKUP(A1642,RawData!A:D,4,FALSE),"")</f>
        <v>209.94873000000001</v>
      </c>
      <c r="I1642" s="5" t="b">
        <f t="shared" si="377"/>
        <v>1</v>
      </c>
      <c r="J1642" s="4">
        <f t="shared" ca="1" si="378"/>
        <v>210.17253257711832</v>
      </c>
      <c r="K1642" s="4">
        <f t="shared" ca="1" si="379"/>
        <v>0.45998590820261143</v>
      </c>
      <c r="L1642" s="4">
        <f t="shared" ca="1" si="380"/>
        <v>0.14392847612350579</v>
      </c>
      <c r="M1642" s="4">
        <f t="shared" ca="1" si="381"/>
        <v>0.87135305663699114</v>
      </c>
      <c r="N1642" s="4">
        <f t="shared" ca="1" si="383"/>
        <v>3</v>
      </c>
      <c r="O1642" s="4">
        <f t="shared" ca="1" si="382"/>
        <v>0</v>
      </c>
    </row>
    <row r="1643" spans="1:15" x14ac:dyDescent="0.2">
      <c r="A1643">
        <f t="shared" si="372"/>
        <v>3272</v>
      </c>
      <c r="B1643" s="4" t="b">
        <f t="shared" si="373"/>
        <v>1</v>
      </c>
      <c r="C1643" s="5" t="b">
        <f t="shared" si="371"/>
        <v>1</v>
      </c>
      <c r="D1643" s="4">
        <f t="shared" ca="1" si="374"/>
        <v>3</v>
      </c>
      <c r="E1643" s="15">
        <f t="shared" si="375"/>
        <v>3272</v>
      </c>
      <c r="F1643" s="4">
        <f t="shared" ca="1" si="376"/>
        <v>0</v>
      </c>
      <c r="G1643" s="6">
        <f>IF(C1643,VLOOKUP(A1643,RawData!A:C,3,FALSE),"")</f>
        <v>2.9453</v>
      </c>
      <c r="H1643" s="9">
        <f>IF(C1643,VLOOKUP(A1643,RawData!A:D,4,FALSE),"")</f>
        <v>209.94873000000001</v>
      </c>
      <c r="I1643" s="5" t="b">
        <f t="shared" si="377"/>
        <v>1</v>
      </c>
      <c r="J1643" s="4">
        <f t="shared" ca="1" si="378"/>
        <v>210.14405892203393</v>
      </c>
      <c r="K1643" s="4">
        <f t="shared" ca="1" si="379"/>
        <v>0.46711814219966641</v>
      </c>
      <c r="L1643" s="4">
        <f t="shared" ca="1" si="380"/>
        <v>0.12714029040139962</v>
      </c>
      <c r="M1643" s="4">
        <f t="shared" ca="1" si="381"/>
        <v>0.90019231054600368</v>
      </c>
      <c r="N1643" s="4">
        <f t="shared" ca="1" si="383"/>
        <v>3</v>
      </c>
      <c r="O1643" s="4">
        <f t="shared" ca="1" si="382"/>
        <v>0</v>
      </c>
    </row>
    <row r="1644" spans="1:15" x14ac:dyDescent="0.2">
      <c r="A1644">
        <f t="shared" si="372"/>
        <v>3274</v>
      </c>
      <c r="B1644" s="4" t="b">
        <f t="shared" si="373"/>
        <v>1</v>
      </c>
      <c r="C1644" s="5" t="b">
        <f t="shared" si="371"/>
        <v>1</v>
      </c>
      <c r="D1644" s="4">
        <f t="shared" ca="1" si="374"/>
        <v>3</v>
      </c>
      <c r="E1644" s="15">
        <f t="shared" si="375"/>
        <v>3274</v>
      </c>
      <c r="F1644" s="4">
        <f t="shared" ca="1" si="376"/>
        <v>0</v>
      </c>
      <c r="G1644" s="6">
        <f>IF(C1644,VLOOKUP(A1644,RawData!A:C,3,FALSE),"")</f>
        <v>2.9453</v>
      </c>
      <c r="H1644" s="9">
        <f>IF(C1644,VLOOKUP(A1644,RawData!A:D,4,FALSE),"")</f>
        <v>209.95422400000001</v>
      </c>
      <c r="I1644" s="5" t="b">
        <f t="shared" si="377"/>
        <v>1</v>
      </c>
      <c r="J1644" s="4">
        <f t="shared" ca="1" si="378"/>
        <v>210.11448887774219</v>
      </c>
      <c r="K1644" s="4">
        <f t="shared" ca="1" si="379"/>
        <v>0.47284387219596624</v>
      </c>
      <c r="L1644" s="4">
        <f t="shared" ca="1" si="380"/>
        <v>0.10892272271047432</v>
      </c>
      <c r="M1644" s="4">
        <f t="shared" ca="1" si="381"/>
        <v>0.90671531347700807</v>
      </c>
      <c r="N1644" s="4">
        <f t="shared" ca="1" si="383"/>
        <v>3</v>
      </c>
      <c r="O1644" s="4">
        <f t="shared" ca="1" si="382"/>
        <v>0</v>
      </c>
    </row>
    <row r="1645" spans="1:15" x14ac:dyDescent="0.2">
      <c r="A1645">
        <f t="shared" si="372"/>
        <v>3276</v>
      </c>
      <c r="B1645" s="4" t="b">
        <f t="shared" si="373"/>
        <v>1</v>
      </c>
      <c r="C1645" s="5" t="b">
        <f t="shared" si="371"/>
        <v>1</v>
      </c>
      <c r="D1645" s="4">
        <f t="shared" ca="1" si="374"/>
        <v>3</v>
      </c>
      <c r="E1645" s="15">
        <f t="shared" si="375"/>
        <v>3276</v>
      </c>
      <c r="F1645" s="4">
        <f t="shared" ca="1" si="376"/>
        <v>0</v>
      </c>
      <c r="G1645" s="6">
        <f>IF(C1645,VLOOKUP(A1645,RawData!A:C,3,FALSE),"")</f>
        <v>2.9453</v>
      </c>
      <c r="H1645" s="9">
        <f>IF(C1645,VLOOKUP(A1645,RawData!A:D,4,FALSE),"")</f>
        <v>209.96486668652301</v>
      </c>
      <c r="I1645" s="5" t="b">
        <f t="shared" si="377"/>
        <v>1</v>
      </c>
      <c r="J1645" s="4">
        <f t="shared" ca="1" si="378"/>
        <v>210.08470841601712</v>
      </c>
      <c r="K1645" s="4">
        <f t="shared" ca="1" si="379"/>
        <v>0.47749536627367206</v>
      </c>
      <c r="L1645" s="4">
        <f t="shared" ca="1" si="380"/>
        <v>8.8789879793267801E-2</v>
      </c>
      <c r="M1645" s="4">
        <f t="shared" ca="1" si="381"/>
        <v>0.88542900293100502</v>
      </c>
      <c r="N1645" s="4">
        <f t="shared" ca="1" si="383"/>
        <v>3</v>
      </c>
      <c r="O1645" s="4">
        <f t="shared" ca="1" si="382"/>
        <v>0</v>
      </c>
    </row>
    <row r="1646" spans="1:15" x14ac:dyDescent="0.2">
      <c r="A1646">
        <f t="shared" si="372"/>
        <v>3278</v>
      </c>
      <c r="B1646" s="4" t="b">
        <f t="shared" si="373"/>
        <v>1</v>
      </c>
      <c r="C1646" s="5" t="b">
        <f t="shared" si="371"/>
        <v>1</v>
      </c>
      <c r="D1646" s="4">
        <f t="shared" ca="1" si="374"/>
        <v>3</v>
      </c>
      <c r="E1646" s="15">
        <f t="shared" si="375"/>
        <v>3278</v>
      </c>
      <c r="F1646" s="4">
        <f t="shared" ca="1" si="376"/>
        <v>0</v>
      </c>
      <c r="G1646" s="6">
        <f>IF(C1646,VLOOKUP(A1646,RawData!A:C,3,FALSE),"")</f>
        <v>2.9453</v>
      </c>
      <c r="H1646" s="9">
        <f>IF(C1646,VLOOKUP(A1646,RawData!A:D,4,FALSE),"")</f>
        <v>209.97619599999999</v>
      </c>
      <c r="I1646" s="5" t="b">
        <f t="shared" si="377"/>
        <v>1</v>
      </c>
      <c r="J1646" s="4">
        <f t="shared" ca="1" si="378"/>
        <v>210.05579177076123</v>
      </c>
      <c r="K1646" s="4">
        <f t="shared" ca="1" si="379"/>
        <v>0.48142694701340361</v>
      </c>
      <c r="L1646" s="4">
        <f t="shared" ca="1" si="380"/>
        <v>6.6696800831493874E-2</v>
      </c>
      <c r="M1646" s="4">
        <f t="shared" ca="1" si="381"/>
        <v>0.83667762988500272</v>
      </c>
      <c r="N1646" s="4">
        <f t="shared" ca="1" si="383"/>
        <v>3</v>
      </c>
      <c r="O1646" s="4">
        <f t="shared" ca="1" si="382"/>
        <v>0</v>
      </c>
    </row>
    <row r="1647" spans="1:15" x14ac:dyDescent="0.2">
      <c r="A1647">
        <f t="shared" si="372"/>
        <v>3280</v>
      </c>
      <c r="B1647" s="4" t="b">
        <f t="shared" si="373"/>
        <v>1</v>
      </c>
      <c r="C1647" s="5" t="b">
        <f t="shared" si="371"/>
        <v>1</v>
      </c>
      <c r="D1647" s="4">
        <f t="shared" ca="1" si="374"/>
        <v>3</v>
      </c>
      <c r="E1647" s="15">
        <f t="shared" si="375"/>
        <v>3280</v>
      </c>
      <c r="F1647" s="4">
        <f t="shared" ca="1" si="376"/>
        <v>0</v>
      </c>
      <c r="G1647" s="6">
        <f>IF(C1647,VLOOKUP(A1647,RawData!A:C,3,FALSE),"")</f>
        <v>2.9453</v>
      </c>
      <c r="H1647" s="9">
        <f>IF(C1647,VLOOKUP(A1647,RawData!A:D,4,FALSE),"")</f>
        <v>209.98718299999999</v>
      </c>
      <c r="I1647" s="5" t="b">
        <f t="shared" si="377"/>
        <v>1</v>
      </c>
      <c r="J1647" s="4">
        <f t="shared" ca="1" si="378"/>
        <v>210.02844778270045</v>
      </c>
      <c r="K1647" s="4">
        <f t="shared" ca="1" si="379"/>
        <v>0.48449470725165611</v>
      </c>
      <c r="L1647" s="4">
        <f t="shared" ca="1" si="380"/>
        <v>4.2654496063278202E-2</v>
      </c>
      <c r="M1647" s="4">
        <f t="shared" ca="1" si="381"/>
        <v>0.76045931933998645</v>
      </c>
      <c r="N1647" s="4">
        <f t="shared" ca="1" si="383"/>
        <v>3</v>
      </c>
      <c r="O1647" s="4">
        <f t="shared" ca="1" si="382"/>
        <v>0</v>
      </c>
    </row>
    <row r="1648" spans="1:15" x14ac:dyDescent="0.2">
      <c r="A1648">
        <f t="shared" si="372"/>
        <v>3282</v>
      </c>
      <c r="B1648" s="4" t="b">
        <f t="shared" si="373"/>
        <v>1</v>
      </c>
      <c r="C1648" s="5" t="b">
        <f t="shared" si="371"/>
        <v>1</v>
      </c>
      <c r="D1648" s="4">
        <f t="shared" ca="1" si="374"/>
        <v>3</v>
      </c>
      <c r="E1648" s="15">
        <f t="shared" si="375"/>
        <v>3282</v>
      </c>
      <c r="F1648" s="4">
        <f t="shared" ca="1" si="376"/>
        <v>0</v>
      </c>
      <c r="G1648" s="6">
        <f>IF(C1648,VLOOKUP(A1648,RawData!A:C,3,FALSE),"")</f>
        <v>2.9453</v>
      </c>
      <c r="H1648" s="9">
        <f>IF(C1648,VLOOKUP(A1648,RawData!A:D,4,FALSE),"")</f>
        <v>209.99267599999999</v>
      </c>
      <c r="I1648" s="5" t="b">
        <f t="shared" si="377"/>
        <v>1</v>
      </c>
      <c r="J1648" s="4">
        <f t="shared" ca="1" si="378"/>
        <v>210.00357352444684</v>
      </c>
      <c r="K1648" s="4">
        <f t="shared" ca="1" si="379"/>
        <v>0.48684261866802103</v>
      </c>
      <c r="L1648" s="4">
        <f t="shared" ca="1" si="380"/>
        <v>1.6319685404141637E-2</v>
      </c>
      <c r="M1648" s="4">
        <f t="shared" ca="1" si="381"/>
        <v>0.66226894629500066</v>
      </c>
      <c r="N1648" s="4">
        <f t="shared" ca="1" si="383"/>
        <v>3</v>
      </c>
      <c r="O1648" s="4">
        <f t="shared" ca="1" si="382"/>
        <v>0</v>
      </c>
    </row>
    <row r="1649" spans="1:15" x14ac:dyDescent="0.2">
      <c r="A1649">
        <f t="shared" si="372"/>
        <v>3284</v>
      </c>
      <c r="B1649" s="4" t="b">
        <f t="shared" si="373"/>
        <v>1</v>
      </c>
      <c r="C1649" s="5" t="b">
        <f t="shared" si="371"/>
        <v>1</v>
      </c>
      <c r="D1649" s="4">
        <f t="shared" ca="1" si="374"/>
        <v>3</v>
      </c>
      <c r="E1649" s="15">
        <f t="shared" si="375"/>
        <v>3284</v>
      </c>
      <c r="F1649" s="4">
        <f t="shared" ca="1" si="376"/>
        <v>0</v>
      </c>
      <c r="G1649" s="6">
        <f>IF(C1649,VLOOKUP(A1649,RawData!A:C,3,FALSE),"")</f>
        <v>2.9453</v>
      </c>
      <c r="H1649" s="9">
        <f>IF(C1649,VLOOKUP(A1649,RawData!A:D,4,FALSE),"")</f>
        <v>209.99267599999999</v>
      </c>
      <c r="I1649" s="5" t="b">
        <f t="shared" si="377"/>
        <v>1</v>
      </c>
      <c r="J1649" s="4">
        <f t="shared" ca="1" si="378"/>
        <v>209.9820217116316</v>
      </c>
      <c r="K1649" s="4">
        <f t="shared" ca="1" si="379"/>
        <v>0.48829345747225261</v>
      </c>
      <c r="L1649" s="4">
        <f t="shared" ca="1" si="380"/>
        <v>1.1976085852779761E-2</v>
      </c>
      <c r="M1649" s="4">
        <f t="shared" ca="1" si="381"/>
        <v>0.54210651074902216</v>
      </c>
      <c r="N1649" s="4">
        <f t="shared" ca="1" si="383"/>
        <v>3</v>
      </c>
      <c r="O1649" s="4">
        <f t="shared" ca="1" si="382"/>
        <v>0</v>
      </c>
    </row>
    <row r="1650" spans="1:15" x14ac:dyDescent="0.2">
      <c r="A1650">
        <f t="shared" si="372"/>
        <v>3286</v>
      </c>
      <c r="B1650" s="4" t="b">
        <f t="shared" si="373"/>
        <v>1</v>
      </c>
      <c r="C1650" s="5" t="b">
        <f t="shared" si="371"/>
        <v>1</v>
      </c>
      <c r="D1650" s="4">
        <f t="shared" ca="1" si="374"/>
        <v>3</v>
      </c>
      <c r="E1650" s="15">
        <f t="shared" si="375"/>
        <v>3286</v>
      </c>
      <c r="F1650" s="4">
        <f t="shared" ca="1" si="376"/>
        <v>0</v>
      </c>
      <c r="G1650" s="6">
        <f>IF(C1650,VLOOKUP(A1650,RawData!A:C,3,FALSE),"")</f>
        <v>2.9453</v>
      </c>
      <c r="H1650" s="9">
        <f>IF(C1650,VLOOKUP(A1650,RawData!A:D,4,FALSE),"")</f>
        <v>209.98752631347699</v>
      </c>
      <c r="I1650" s="5" t="b">
        <f t="shared" si="377"/>
        <v>1</v>
      </c>
      <c r="J1650" s="4">
        <f t="shared" ca="1" si="378"/>
        <v>209.9641800157203</v>
      </c>
      <c r="K1650" s="4">
        <f t="shared" ca="1" si="379"/>
        <v>0.48851498179186592</v>
      </c>
      <c r="L1650" s="4">
        <f t="shared" ca="1" si="380"/>
        <v>4.1699850203968936E-2</v>
      </c>
      <c r="M1650" s="4">
        <f t="shared" ca="1" si="381"/>
        <v>0.4209132597719929</v>
      </c>
      <c r="N1650" s="4">
        <f t="shared" ca="1" si="383"/>
        <v>3</v>
      </c>
      <c r="O1650" s="4">
        <f t="shared" ca="1" si="382"/>
        <v>0</v>
      </c>
    </row>
    <row r="1651" spans="1:15" x14ac:dyDescent="0.2">
      <c r="A1651">
        <f t="shared" si="372"/>
        <v>3288</v>
      </c>
      <c r="B1651" s="4" t="b">
        <f t="shared" si="373"/>
        <v>1</v>
      </c>
      <c r="C1651" s="5" t="b">
        <f t="shared" si="371"/>
        <v>1</v>
      </c>
      <c r="D1651" s="4">
        <f t="shared" ca="1" si="374"/>
        <v>3</v>
      </c>
      <c r="E1651" s="15">
        <f t="shared" si="375"/>
        <v>3288</v>
      </c>
      <c r="F1651" s="4">
        <f t="shared" ca="1" si="376"/>
        <v>0</v>
      </c>
      <c r="G1651" s="6">
        <f>IF(C1651,VLOOKUP(A1651,RawData!A:C,3,FALSE),"")</f>
        <v>2.9453</v>
      </c>
      <c r="H1651" s="9">
        <f>IF(C1651,VLOOKUP(A1651,RawData!A:D,4,FALSE),"")</f>
        <v>209.98718299999999</v>
      </c>
      <c r="I1651" s="5" t="b">
        <f t="shared" si="377"/>
        <v>1</v>
      </c>
      <c r="J1651" s="4">
        <f t="shared" ca="1" si="378"/>
        <v>209.95008166261402</v>
      </c>
      <c r="K1651" s="4">
        <f t="shared" ca="1" si="379"/>
        <v>0.48715280654630533</v>
      </c>
      <c r="L1651" s="4">
        <f t="shared" ca="1" si="380"/>
        <v>7.284188963762972E-2</v>
      </c>
      <c r="M1651" s="4">
        <f t="shared" ca="1" si="381"/>
        <v>0.33714294336300554</v>
      </c>
      <c r="N1651" s="4">
        <f t="shared" ca="1" si="383"/>
        <v>3</v>
      </c>
      <c r="O1651" s="4">
        <f t="shared" ca="1" si="382"/>
        <v>0</v>
      </c>
    </row>
    <row r="1652" spans="1:15" x14ac:dyDescent="0.2">
      <c r="A1652">
        <f t="shared" si="372"/>
        <v>3290</v>
      </c>
      <c r="B1652" s="4" t="b">
        <f t="shared" si="373"/>
        <v>1</v>
      </c>
      <c r="C1652" s="5" t="b">
        <f t="shared" si="371"/>
        <v>1</v>
      </c>
      <c r="D1652" s="4">
        <f t="shared" ca="1" si="374"/>
        <v>3</v>
      </c>
      <c r="E1652" s="15">
        <f t="shared" si="375"/>
        <v>3290</v>
      </c>
      <c r="F1652" s="4">
        <f t="shared" ca="1" si="376"/>
        <v>0</v>
      </c>
      <c r="G1652" s="6">
        <f>IF(C1652,VLOOKUP(A1652,RawData!A:C,3,FALSE),"")</f>
        <v>2.9453</v>
      </c>
      <c r="H1652" s="9">
        <f>IF(C1652,VLOOKUP(A1652,RawData!A:D,4,FALSE),"")</f>
        <v>209.98203237597701</v>
      </c>
      <c r="I1652" s="5" t="b">
        <f t="shared" si="377"/>
        <v>1</v>
      </c>
      <c r="J1652" s="4">
        <f t="shared" ca="1" si="378"/>
        <v>209.93867447089264</v>
      </c>
      <c r="K1652" s="4">
        <f t="shared" ca="1" si="379"/>
        <v>0.48437302041358521</v>
      </c>
      <c r="L1652" s="4">
        <f t="shared" ca="1" si="380"/>
        <v>0.10574412976370695</v>
      </c>
      <c r="M1652" s="4">
        <f t="shared" ca="1" si="381"/>
        <v>0.28152431640799591</v>
      </c>
      <c r="N1652" s="4">
        <f t="shared" ca="1" si="383"/>
        <v>3</v>
      </c>
      <c r="O1652" s="4">
        <f t="shared" ca="1" si="382"/>
        <v>0</v>
      </c>
    </row>
    <row r="1653" spans="1:15" x14ac:dyDescent="0.2">
      <c r="A1653">
        <f t="shared" si="372"/>
        <v>3292</v>
      </c>
      <c r="B1653" s="4" t="b">
        <f t="shared" si="373"/>
        <v>1</v>
      </c>
      <c r="C1653" s="5" t="b">
        <f t="shared" si="371"/>
        <v>1</v>
      </c>
      <c r="D1653" s="4">
        <f t="shared" ca="1" si="374"/>
        <v>3</v>
      </c>
      <c r="E1653" s="15">
        <f t="shared" si="375"/>
        <v>3292</v>
      </c>
      <c r="F1653" s="4">
        <f t="shared" ca="1" si="376"/>
        <v>0</v>
      </c>
      <c r="G1653" s="6">
        <f>IF(C1653,VLOOKUP(A1653,RawData!A:C,3,FALSE),"")</f>
        <v>2.9453</v>
      </c>
      <c r="H1653" s="9">
        <f>IF(C1653,VLOOKUP(A1653,RawData!A:D,4,FALSE),"")</f>
        <v>209.97104631347699</v>
      </c>
      <c r="I1653" s="5" t="b">
        <f t="shared" si="377"/>
        <v>1</v>
      </c>
      <c r="J1653" s="4">
        <f t="shared" ca="1" si="378"/>
        <v>209.92922757960602</v>
      </c>
      <c r="K1653" s="4">
        <f t="shared" ca="1" si="379"/>
        <v>0.47982120403892736</v>
      </c>
      <c r="L1653" s="4">
        <f t="shared" ca="1" si="380"/>
        <v>0.13941121166212156</v>
      </c>
      <c r="M1653" s="4">
        <f t="shared" ca="1" si="381"/>
        <v>0.24272900293101429</v>
      </c>
      <c r="N1653" s="4">
        <f t="shared" ca="1" si="383"/>
        <v>3</v>
      </c>
      <c r="O1653" s="4">
        <f t="shared" ca="1" si="382"/>
        <v>0</v>
      </c>
    </row>
    <row r="1654" spans="1:15" x14ac:dyDescent="0.2">
      <c r="A1654">
        <f t="shared" si="372"/>
        <v>3294</v>
      </c>
      <c r="B1654" s="4" t="b">
        <f t="shared" si="373"/>
        <v>1</v>
      </c>
      <c r="C1654" s="5" t="b">
        <f t="shared" si="371"/>
        <v>1</v>
      </c>
      <c r="D1654" s="4">
        <f t="shared" ca="1" si="374"/>
        <v>3</v>
      </c>
      <c r="E1654" s="15">
        <f t="shared" si="375"/>
        <v>3294</v>
      </c>
      <c r="F1654" s="4">
        <f t="shared" ca="1" si="376"/>
        <v>0</v>
      </c>
      <c r="G1654" s="6">
        <f>IF(C1654,VLOOKUP(A1654,RawData!A:C,3,FALSE),"")</f>
        <v>2.9453</v>
      </c>
      <c r="H1654" s="9">
        <f>IF(C1654,VLOOKUP(A1654,RawData!A:D,4,FALSE),"")</f>
        <v>209.96555331347699</v>
      </c>
      <c r="I1654" s="5" t="b">
        <f t="shared" si="377"/>
        <v>1</v>
      </c>
      <c r="J1654" s="4">
        <f t="shared" ca="1" si="378"/>
        <v>209.92104319443087</v>
      </c>
      <c r="K1654" s="4">
        <f t="shared" ca="1" si="379"/>
        <v>0.47301010351614536</v>
      </c>
      <c r="L1654" s="4">
        <f t="shared" ca="1" si="380"/>
        <v>0.17293363147581431</v>
      </c>
      <c r="M1654" s="4">
        <f t="shared" ca="1" si="381"/>
        <v>0.21492056445399044</v>
      </c>
      <c r="N1654" s="4">
        <f t="shared" ca="1" si="383"/>
        <v>3</v>
      </c>
      <c r="O1654" s="4">
        <f t="shared" ca="1" si="382"/>
        <v>0</v>
      </c>
    </row>
    <row r="1655" spans="1:15" x14ac:dyDescent="0.2">
      <c r="A1655">
        <f t="shared" si="372"/>
        <v>3296</v>
      </c>
      <c r="B1655" s="4" t="b">
        <f t="shared" si="373"/>
        <v>1</v>
      </c>
      <c r="C1655" s="5" t="b">
        <f t="shared" si="371"/>
        <v>1</v>
      </c>
      <c r="D1655" s="4">
        <f t="shared" ca="1" si="374"/>
        <v>3</v>
      </c>
      <c r="E1655" s="15">
        <f t="shared" si="375"/>
        <v>3296</v>
      </c>
      <c r="F1655" s="4">
        <f t="shared" ca="1" si="376"/>
        <v>0</v>
      </c>
      <c r="G1655" s="6">
        <f>IF(C1655,VLOOKUP(A1655,RawData!A:C,3,FALSE),"")</f>
        <v>2.9453</v>
      </c>
      <c r="H1655" s="9">
        <f>IF(C1655,VLOOKUP(A1655,RawData!A:D,4,FALSE),"")</f>
        <v>209.95456731347701</v>
      </c>
      <c r="I1655" s="5" t="b">
        <f t="shared" si="377"/>
        <v>1</v>
      </c>
      <c r="J1655" s="4">
        <f t="shared" ca="1" si="378"/>
        <v>209.91358976496386</v>
      </c>
      <c r="K1655" s="4">
        <f t="shared" ca="1" si="379"/>
        <v>0.46318665017082594</v>
      </c>
      <c r="L1655" s="4">
        <f t="shared" ca="1" si="380"/>
        <v>0.20521566633493649</v>
      </c>
      <c r="M1655" s="4">
        <f t="shared" ca="1" si="381"/>
        <v>0.20874000000000592</v>
      </c>
      <c r="N1655" s="4">
        <f t="shared" ca="1" si="383"/>
        <v>3</v>
      </c>
      <c r="O1655" s="4">
        <f t="shared" ca="1" si="382"/>
        <v>0</v>
      </c>
    </row>
    <row r="1656" spans="1:15" x14ac:dyDescent="0.2">
      <c r="A1656">
        <f t="shared" si="372"/>
        <v>3298</v>
      </c>
      <c r="B1656" s="4" t="b">
        <f t="shared" si="373"/>
        <v>1</v>
      </c>
      <c r="C1656" s="5" t="b">
        <f t="shared" si="371"/>
        <v>1</v>
      </c>
      <c r="D1656" s="4">
        <f t="shared" ca="1" si="374"/>
        <v>3</v>
      </c>
      <c r="E1656" s="15">
        <f t="shared" si="375"/>
        <v>3298</v>
      </c>
      <c r="F1656" s="4">
        <f t="shared" ca="1" si="376"/>
        <v>0</v>
      </c>
      <c r="G1656" s="6">
        <f>IF(C1656,VLOOKUP(A1656,RawData!A:C,3,FALSE),"")</f>
        <v>2.9453</v>
      </c>
      <c r="H1656" s="9">
        <f>IF(C1656,VLOOKUP(A1656,RawData!A:D,4,FALSE),"")</f>
        <v>209.94358031347701</v>
      </c>
      <c r="I1656" s="5" t="b">
        <f t="shared" si="377"/>
        <v>1</v>
      </c>
      <c r="J1656" s="4">
        <f t="shared" ca="1" si="378"/>
        <v>209.90649075485172</v>
      </c>
      <c r="K1656" s="4">
        <f t="shared" ca="1" si="379"/>
        <v>0.44999642061571876</v>
      </c>
      <c r="L1656" s="4">
        <f t="shared" ca="1" si="380"/>
        <v>0.23591399747050446</v>
      </c>
      <c r="M1656" s="4">
        <f t="shared" ca="1" si="381"/>
        <v>0.20324700000000462</v>
      </c>
      <c r="N1656" s="4">
        <f t="shared" ca="1" si="383"/>
        <v>3</v>
      </c>
      <c r="O1656" s="4">
        <f t="shared" ca="1" si="382"/>
        <v>0</v>
      </c>
    </row>
    <row r="1657" spans="1:15" x14ac:dyDescent="0.2">
      <c r="A1657">
        <f t="shared" si="372"/>
        <v>3300</v>
      </c>
      <c r="B1657" s="4" t="b">
        <f t="shared" si="373"/>
        <v>1</v>
      </c>
      <c r="C1657" s="5" t="b">
        <f t="shared" si="371"/>
        <v>1</v>
      </c>
      <c r="D1657" s="4">
        <f t="shared" ca="1" si="374"/>
        <v>3</v>
      </c>
      <c r="E1657" s="15">
        <f t="shared" si="375"/>
        <v>3300</v>
      </c>
      <c r="F1657" s="4">
        <f t="shared" ca="1" si="376"/>
        <v>0</v>
      </c>
      <c r="G1657" s="6">
        <f>IF(C1657,VLOOKUP(A1657,RawData!A:C,3,FALSE),"")</f>
        <v>2.9453</v>
      </c>
      <c r="H1657" s="9">
        <f>IF(C1657,VLOOKUP(A1657,RawData!A:D,4,FALSE),"")</f>
        <v>209.92744462695401</v>
      </c>
      <c r="I1657" s="5" t="b">
        <f t="shared" si="377"/>
        <v>1</v>
      </c>
      <c r="J1657" s="4">
        <f t="shared" ca="1" si="378"/>
        <v>209.89957998065813</v>
      </c>
      <c r="K1657" s="4">
        <f t="shared" ca="1" si="379"/>
        <v>0.43328437055924951</v>
      </c>
      <c r="L1657" s="4">
        <f t="shared" ca="1" si="380"/>
        <v>0.26468528645642664</v>
      </c>
      <c r="M1657" s="4">
        <f t="shared" ca="1" si="381"/>
        <v>0.20839668652300247</v>
      </c>
      <c r="N1657" s="4">
        <f t="shared" ca="1" si="383"/>
        <v>3</v>
      </c>
      <c r="O1657" s="4">
        <f t="shared" ca="1" si="382"/>
        <v>0</v>
      </c>
    </row>
    <row r="1658" spans="1:15" x14ac:dyDescent="0.2">
      <c r="A1658">
        <f t="shared" si="372"/>
        <v>3302</v>
      </c>
      <c r="B1658" s="4" t="b">
        <f t="shared" si="373"/>
        <v>1</v>
      </c>
      <c r="C1658" s="5" t="b">
        <f t="shared" si="371"/>
        <v>1</v>
      </c>
      <c r="D1658" s="4">
        <f t="shared" ca="1" si="374"/>
        <v>3</v>
      </c>
      <c r="E1658" s="15">
        <f t="shared" si="375"/>
        <v>3302</v>
      </c>
      <c r="F1658" s="4">
        <f t="shared" ca="1" si="376"/>
        <v>0</v>
      </c>
      <c r="G1658" s="6">
        <f>IF(C1658,VLOOKUP(A1658,RawData!A:C,3,FALSE),"")</f>
        <v>2.9453</v>
      </c>
      <c r="H1658" s="9">
        <f>IF(C1658,VLOOKUP(A1658,RawData!A:D,4,FALSE),"")</f>
        <v>209.916114375977</v>
      </c>
      <c r="I1658" s="5" t="b">
        <f t="shared" si="377"/>
        <v>1</v>
      </c>
      <c r="J1658" s="4">
        <f t="shared" ca="1" si="378"/>
        <v>209.89250311980254</v>
      </c>
      <c r="K1658" s="4">
        <f t="shared" ca="1" si="379"/>
        <v>0.41301724990663047</v>
      </c>
      <c r="L1658" s="4">
        <f t="shared" ca="1" si="380"/>
        <v>0.29185069637856031</v>
      </c>
      <c r="M1658" s="4">
        <f t="shared" ca="1" si="381"/>
        <v>0.21938268652300508</v>
      </c>
      <c r="N1658" s="4">
        <f t="shared" ca="1" si="383"/>
        <v>3</v>
      </c>
      <c r="O1658" s="4">
        <f t="shared" ca="1" si="382"/>
        <v>0</v>
      </c>
    </row>
    <row r="1659" spans="1:15" x14ac:dyDescent="0.2">
      <c r="A1659">
        <f t="shared" si="372"/>
        <v>3304</v>
      </c>
      <c r="B1659" s="4" t="b">
        <f t="shared" si="373"/>
        <v>1</v>
      </c>
      <c r="C1659" s="5" t="b">
        <f t="shared" si="371"/>
        <v>1</v>
      </c>
      <c r="D1659" s="4">
        <f t="shared" ca="1" si="374"/>
        <v>3</v>
      </c>
      <c r="E1659" s="15">
        <f t="shared" si="375"/>
        <v>3304</v>
      </c>
      <c r="F1659" s="4">
        <f t="shared" ca="1" si="376"/>
        <v>0</v>
      </c>
      <c r="G1659" s="6">
        <f>IF(C1659,VLOOKUP(A1659,RawData!A:C,3,FALSE),"")</f>
        <v>2.9453</v>
      </c>
      <c r="H1659" s="9">
        <f>IF(C1659,VLOOKUP(A1659,RawData!A:D,4,FALSE),"")</f>
        <v>209.89963531347701</v>
      </c>
      <c r="I1659" s="5" t="b">
        <f t="shared" si="377"/>
        <v>1</v>
      </c>
      <c r="J1659" s="4">
        <f t="shared" ca="1" si="378"/>
        <v>209.88507187185019</v>
      </c>
      <c r="K1659" s="4">
        <f t="shared" ca="1" si="379"/>
        <v>0.39040224807965274</v>
      </c>
      <c r="L1659" s="4">
        <f t="shared" ca="1" si="380"/>
        <v>0.31724413440042554</v>
      </c>
      <c r="M1659" s="4">
        <f t="shared" ca="1" si="381"/>
        <v>0.23586268652300646</v>
      </c>
      <c r="N1659" s="4">
        <f t="shared" ca="1" si="383"/>
        <v>3</v>
      </c>
      <c r="O1659" s="4">
        <f t="shared" ca="1" si="382"/>
        <v>0</v>
      </c>
    </row>
    <row r="1660" spans="1:15" x14ac:dyDescent="0.2">
      <c r="A1660">
        <f t="shared" si="372"/>
        <v>3306</v>
      </c>
      <c r="B1660" s="4" t="b">
        <f t="shared" si="373"/>
        <v>1</v>
      </c>
      <c r="C1660" s="5" t="b">
        <f t="shared" si="371"/>
        <v>1</v>
      </c>
      <c r="D1660" s="4">
        <f t="shared" ca="1" si="374"/>
        <v>3</v>
      </c>
      <c r="E1660" s="15">
        <f t="shared" si="375"/>
        <v>3306</v>
      </c>
      <c r="F1660" s="4">
        <f t="shared" ca="1" si="376"/>
        <v>0</v>
      </c>
      <c r="G1660" s="6">
        <f>IF(C1660,VLOOKUP(A1660,RawData!A:C,3,FALSE),"")</f>
        <v>2.9453</v>
      </c>
      <c r="H1660" s="9">
        <f>IF(C1660,VLOOKUP(A1660,RawData!A:D,4,FALSE),"")</f>
        <v>209.883156313477</v>
      </c>
      <c r="I1660" s="5" t="b">
        <f t="shared" si="377"/>
        <v>1</v>
      </c>
      <c r="J1660" s="4">
        <f t="shared" ca="1" si="378"/>
        <v>209.87710897873657</v>
      </c>
      <c r="K1660" s="4">
        <f t="shared" ca="1" si="379"/>
        <v>0.36598205260966665</v>
      </c>
      <c r="L1660" s="4">
        <f t="shared" ca="1" si="380"/>
        <v>0.34085380965720447</v>
      </c>
      <c r="M1660" s="4">
        <f t="shared" ca="1" si="381"/>
        <v>0.2574923730460057</v>
      </c>
      <c r="N1660" s="4">
        <f t="shared" ca="1" si="383"/>
        <v>3</v>
      </c>
      <c r="O1660" s="4">
        <f t="shared" ca="1" si="382"/>
        <v>0</v>
      </c>
    </row>
    <row r="1661" spans="1:15" x14ac:dyDescent="0.2">
      <c r="A1661">
        <f t="shared" si="372"/>
        <v>3308</v>
      </c>
      <c r="B1661" s="4" t="b">
        <f t="shared" si="373"/>
        <v>1</v>
      </c>
      <c r="C1661" s="5" t="b">
        <f t="shared" si="371"/>
        <v>1</v>
      </c>
      <c r="D1661" s="4">
        <f t="shared" ca="1" si="374"/>
        <v>3</v>
      </c>
      <c r="E1661" s="15">
        <f t="shared" si="375"/>
        <v>3308</v>
      </c>
      <c r="F1661" s="4">
        <f t="shared" ca="1" si="376"/>
        <v>0</v>
      </c>
      <c r="G1661" s="6">
        <f>IF(C1661,VLOOKUP(A1661,RawData!A:C,3,FALSE),"")</f>
        <v>2.9453</v>
      </c>
      <c r="H1661" s="9">
        <f>IF(C1661,VLOOKUP(A1661,RawData!A:D,4,FALSE),"")</f>
        <v>209.872169313477</v>
      </c>
      <c r="I1661" s="5" t="b">
        <f t="shared" si="377"/>
        <v>1</v>
      </c>
      <c r="J1661" s="4">
        <f t="shared" ca="1" si="378"/>
        <v>209.86828226713754</v>
      </c>
      <c r="K1661" s="4">
        <f t="shared" ca="1" si="379"/>
        <v>0.34100809497985551</v>
      </c>
      <c r="L1661" s="4">
        <f t="shared" ca="1" si="380"/>
        <v>0.36322375987043642</v>
      </c>
      <c r="M1661" s="4">
        <f t="shared" ca="1" si="381"/>
        <v>0.28495737304598379</v>
      </c>
      <c r="N1661" s="4">
        <f t="shared" ca="1" si="383"/>
        <v>3</v>
      </c>
      <c r="O1661" s="4">
        <f t="shared" ca="1" si="382"/>
        <v>0</v>
      </c>
    </row>
    <row r="1662" spans="1:15" x14ac:dyDescent="0.2">
      <c r="A1662">
        <f t="shared" si="372"/>
        <v>3310</v>
      </c>
      <c r="B1662" s="4" t="b">
        <f t="shared" si="373"/>
        <v>1</v>
      </c>
      <c r="C1662" s="5" t="b">
        <f t="shared" si="371"/>
        <v>1</v>
      </c>
      <c r="D1662" s="4">
        <f t="shared" ca="1" si="374"/>
        <v>3</v>
      </c>
      <c r="E1662" s="15">
        <f t="shared" si="375"/>
        <v>3310</v>
      </c>
      <c r="F1662" s="4">
        <f t="shared" ca="1" si="376"/>
        <v>0</v>
      </c>
      <c r="G1662" s="6">
        <f>IF(C1662,VLOOKUP(A1662,RawData!A:C,3,FALSE),"")</f>
        <v>2.9453</v>
      </c>
      <c r="H1662" s="9">
        <f>IF(C1662,VLOOKUP(A1662,RawData!A:D,4,FALSE),"")</f>
        <v>209.861183313477</v>
      </c>
      <c r="I1662" s="5" t="b">
        <f t="shared" si="377"/>
        <v>1</v>
      </c>
      <c r="J1662" s="4">
        <f t="shared" ca="1" si="378"/>
        <v>209.85872460184652</v>
      </c>
      <c r="K1662" s="4">
        <f t="shared" ca="1" si="379"/>
        <v>0.31653249411041884</v>
      </c>
      <c r="L1662" s="4">
        <f t="shared" ca="1" si="380"/>
        <v>0.38399962616912831</v>
      </c>
      <c r="M1662" s="4">
        <f t="shared" ca="1" si="381"/>
        <v>0.30727462402299466</v>
      </c>
      <c r="N1662" s="4">
        <f t="shared" ca="1" si="383"/>
        <v>3</v>
      </c>
      <c r="O1662" s="4">
        <f t="shared" ca="1" si="382"/>
        <v>0</v>
      </c>
    </row>
    <row r="1663" spans="1:15" x14ac:dyDescent="0.2">
      <c r="A1663">
        <f t="shared" si="372"/>
        <v>3312</v>
      </c>
      <c r="B1663" s="4" t="b">
        <f t="shared" si="373"/>
        <v>1</v>
      </c>
      <c r="C1663" s="5" t="b">
        <f t="shared" si="371"/>
        <v>1</v>
      </c>
      <c r="D1663" s="4">
        <f t="shared" ca="1" si="374"/>
        <v>3</v>
      </c>
      <c r="E1663" s="15">
        <f t="shared" si="375"/>
        <v>3312</v>
      </c>
      <c r="F1663" s="4">
        <f t="shared" ca="1" si="376"/>
        <v>0</v>
      </c>
      <c r="G1663" s="6">
        <f>IF(C1663,VLOOKUP(A1663,RawData!A:C,3,FALSE),"")</f>
        <v>2.9453</v>
      </c>
      <c r="H1663" s="9">
        <f>IF(C1663,VLOOKUP(A1663,RawData!A:D,4,FALSE),"")</f>
        <v>209.850540626954</v>
      </c>
      <c r="I1663" s="5" t="b">
        <f t="shared" si="377"/>
        <v>1</v>
      </c>
      <c r="J1663" s="4">
        <f t="shared" ca="1" si="378"/>
        <v>209.84811481561923</v>
      </c>
      <c r="K1663" s="4">
        <f t="shared" ca="1" si="379"/>
        <v>0.2934634597416732</v>
      </c>
      <c r="L1663" s="4">
        <f t="shared" ca="1" si="380"/>
        <v>0.40268374408807972</v>
      </c>
      <c r="M1663" s="4">
        <f t="shared" ca="1" si="381"/>
        <v>0.33439637304599046</v>
      </c>
      <c r="N1663" s="4">
        <f t="shared" ca="1" si="383"/>
        <v>3</v>
      </c>
      <c r="O1663" s="4">
        <f t="shared" ca="1" si="382"/>
        <v>0</v>
      </c>
    </row>
    <row r="1664" spans="1:15" x14ac:dyDescent="0.2">
      <c r="A1664">
        <f t="shared" si="372"/>
        <v>3314</v>
      </c>
      <c r="B1664" s="4" t="b">
        <f t="shared" si="373"/>
        <v>1</v>
      </c>
      <c r="C1664" s="5" t="b">
        <f t="shared" si="371"/>
        <v>1</v>
      </c>
      <c r="D1664" s="4">
        <f t="shared" ca="1" si="374"/>
        <v>3</v>
      </c>
      <c r="E1664" s="15">
        <f t="shared" si="375"/>
        <v>3314</v>
      </c>
      <c r="F1664" s="4">
        <f t="shared" ca="1" si="376"/>
        <v>0</v>
      </c>
      <c r="G1664" s="6">
        <f>IF(C1664,VLOOKUP(A1664,RawData!A:C,3,FALSE),"")</f>
        <v>2.9453</v>
      </c>
      <c r="H1664" s="9">
        <f>IF(C1664,VLOOKUP(A1664,RawData!A:D,4,FALSE),"")</f>
        <v>209.84470337597699</v>
      </c>
      <c r="I1664" s="5" t="b">
        <f t="shared" si="377"/>
        <v>1</v>
      </c>
      <c r="J1664" s="4">
        <f t="shared" ca="1" si="378"/>
        <v>209.8366190293919</v>
      </c>
      <c r="K1664" s="4">
        <f t="shared" ca="1" si="379"/>
        <v>0.27266475189119888</v>
      </c>
      <c r="L1664" s="4">
        <f t="shared" ca="1" si="380"/>
        <v>0.41890087126449771</v>
      </c>
      <c r="M1664" s="4">
        <f t="shared" ca="1" si="381"/>
        <v>0.35636937304599314</v>
      </c>
      <c r="N1664" s="4">
        <f t="shared" ca="1" si="383"/>
        <v>3</v>
      </c>
      <c r="O1664" s="4">
        <f t="shared" ca="1" si="382"/>
        <v>0</v>
      </c>
    </row>
    <row r="1665" spans="1:15" x14ac:dyDescent="0.2">
      <c r="A1665">
        <f t="shared" si="372"/>
        <v>3316</v>
      </c>
      <c r="B1665" s="4" t="b">
        <f t="shared" si="373"/>
        <v>1</v>
      </c>
      <c r="C1665" s="5" t="b">
        <f t="shared" si="371"/>
        <v>1</v>
      </c>
      <c r="D1665" s="4">
        <f t="shared" ca="1" si="374"/>
        <v>3</v>
      </c>
      <c r="E1665" s="15">
        <f t="shared" si="375"/>
        <v>3316</v>
      </c>
      <c r="F1665" s="4">
        <f t="shared" ca="1" si="376"/>
        <v>0</v>
      </c>
      <c r="G1665" s="6">
        <f>IF(C1665,VLOOKUP(A1665,RawData!A:C,3,FALSE),"")</f>
        <v>2.9453</v>
      </c>
      <c r="H1665" s="9">
        <f>IF(C1665,VLOOKUP(A1665,RawData!A:D,4,FALSE),"")</f>
        <v>209.833717313477</v>
      </c>
      <c r="I1665" s="5" t="b">
        <f t="shared" si="377"/>
        <v>1</v>
      </c>
      <c r="J1665" s="4">
        <f t="shared" ca="1" si="378"/>
        <v>209.82441443872912</v>
      </c>
      <c r="K1665" s="4">
        <f t="shared" ca="1" si="379"/>
        <v>0.25468044280688673</v>
      </c>
      <c r="L1665" s="4">
        <f t="shared" ca="1" si="380"/>
        <v>0.43211879309984624</v>
      </c>
      <c r="M1665" s="4">
        <f t="shared" ca="1" si="381"/>
        <v>0.37319262402297682</v>
      </c>
      <c r="N1665" s="4">
        <f t="shared" ca="1" si="383"/>
        <v>3</v>
      </c>
      <c r="O1665" s="4">
        <f t="shared" ca="1" si="382"/>
        <v>0</v>
      </c>
    </row>
    <row r="1666" spans="1:15" x14ac:dyDescent="0.2">
      <c r="A1666">
        <f t="shared" si="372"/>
        <v>3318</v>
      </c>
      <c r="B1666" s="4" t="b">
        <f t="shared" si="373"/>
        <v>1</v>
      </c>
      <c r="C1666" s="5" t="b">
        <f t="shared" si="371"/>
        <v>1</v>
      </c>
      <c r="D1666" s="4">
        <f t="shared" ca="1" si="374"/>
        <v>3</v>
      </c>
      <c r="E1666" s="15">
        <f t="shared" si="375"/>
        <v>3318</v>
      </c>
      <c r="F1666" s="4">
        <f t="shared" ca="1" si="376"/>
        <v>0</v>
      </c>
      <c r="G1666" s="6">
        <f>IF(C1666,VLOOKUP(A1666,RawData!A:C,3,FALSE),"")</f>
        <v>2.9453</v>
      </c>
      <c r="H1666" s="9">
        <f>IF(C1666,VLOOKUP(A1666,RawData!A:D,4,FALSE),"")</f>
        <v>209.817581626954</v>
      </c>
      <c r="I1666" s="5" t="b">
        <f t="shared" si="377"/>
        <v>1</v>
      </c>
      <c r="J1666" s="4">
        <f t="shared" ca="1" si="378"/>
        <v>209.8120105032452</v>
      </c>
      <c r="K1666" s="4">
        <f t="shared" ca="1" si="379"/>
        <v>0.23937631107898483</v>
      </c>
      <c r="L1666" s="4">
        <f t="shared" ca="1" si="380"/>
        <v>0.44198101537000412</v>
      </c>
      <c r="M1666" s="4">
        <f t="shared" ca="1" si="381"/>
        <v>0.38417868652300058</v>
      </c>
      <c r="N1666" s="4">
        <f t="shared" ca="1" si="383"/>
        <v>3</v>
      </c>
      <c r="O1666" s="4">
        <f t="shared" ca="1" si="382"/>
        <v>0</v>
      </c>
    </row>
    <row r="1667" spans="1:15" x14ac:dyDescent="0.2">
      <c r="A1667">
        <f t="shared" si="372"/>
        <v>3320</v>
      </c>
      <c r="B1667" s="4" t="b">
        <f t="shared" si="373"/>
        <v>1</v>
      </c>
      <c r="C1667" s="5" t="b">
        <f t="shared" si="371"/>
        <v>1</v>
      </c>
      <c r="D1667" s="4">
        <f t="shared" ca="1" si="374"/>
        <v>3</v>
      </c>
      <c r="E1667" s="15">
        <f t="shared" si="375"/>
        <v>3320</v>
      </c>
      <c r="F1667" s="4">
        <f t="shared" ca="1" si="376"/>
        <v>0</v>
      </c>
      <c r="G1667" s="6">
        <f>IF(C1667,VLOOKUP(A1667,RawData!A:C,3,FALSE),"")</f>
        <v>2.9531000000000001</v>
      </c>
      <c r="H1667" s="9">
        <f>IF(C1667,VLOOKUP(A1667,RawData!A:D,4,FALSE),"")</f>
        <v>209.80110162695399</v>
      </c>
      <c r="I1667" s="5" t="b">
        <f t="shared" si="377"/>
        <v>1</v>
      </c>
      <c r="J1667" s="4">
        <f t="shared" ca="1" si="378"/>
        <v>209.79891991258245</v>
      </c>
      <c r="K1667" s="4">
        <f t="shared" ca="1" si="379"/>
        <v>0.22553402826753199</v>
      </c>
      <c r="L1667" s="4">
        <f t="shared" ca="1" si="380"/>
        <v>0.44846469652313203</v>
      </c>
      <c r="M1667" s="4">
        <f t="shared" ca="1" si="381"/>
        <v>0.40065768652300449</v>
      </c>
      <c r="N1667" s="4">
        <f t="shared" ca="1" si="383"/>
        <v>3</v>
      </c>
      <c r="O1667" s="4">
        <f t="shared" ca="1" si="382"/>
        <v>0</v>
      </c>
    </row>
    <row r="1668" spans="1:15" x14ac:dyDescent="0.2">
      <c r="A1668">
        <f t="shared" si="372"/>
        <v>3322</v>
      </c>
      <c r="B1668" s="4" t="b">
        <f t="shared" si="373"/>
        <v>1</v>
      </c>
      <c r="C1668" s="5" t="b">
        <f t="shared" si="371"/>
        <v>1</v>
      </c>
      <c r="D1668" s="4">
        <f t="shared" ca="1" si="374"/>
        <v>3</v>
      </c>
      <c r="E1668" s="15">
        <f t="shared" si="375"/>
        <v>3322</v>
      </c>
      <c r="F1668" s="4">
        <f t="shared" ca="1" si="376"/>
        <v>0</v>
      </c>
      <c r="G1668" s="6">
        <f>IF(C1668,VLOOKUP(A1668,RawData!A:C,3,FALSE),"")</f>
        <v>2.9569999999999999</v>
      </c>
      <c r="H1668" s="9">
        <f>IF(C1668,VLOOKUP(A1668,RawData!A:D,4,FALSE),"")</f>
        <v>209.78977231347699</v>
      </c>
      <c r="I1668" s="5" t="b">
        <f t="shared" si="377"/>
        <v>1</v>
      </c>
      <c r="J1668" s="4">
        <f t="shared" ca="1" si="378"/>
        <v>209.78546388842042</v>
      </c>
      <c r="K1668" s="4">
        <f t="shared" ca="1" si="379"/>
        <v>0.21257708541901366</v>
      </c>
      <c r="L1668" s="4">
        <f t="shared" ca="1" si="380"/>
        <v>0.45158229577785391</v>
      </c>
      <c r="M1668" s="4">
        <f t="shared" ca="1" si="381"/>
        <v>0.40615068652297737</v>
      </c>
      <c r="N1668" s="4">
        <f t="shared" ca="1" si="383"/>
        <v>3</v>
      </c>
      <c r="O1668" s="4">
        <f t="shared" ca="1" si="382"/>
        <v>0</v>
      </c>
    </row>
    <row r="1669" spans="1:15" x14ac:dyDescent="0.2">
      <c r="A1669">
        <f t="shared" si="372"/>
        <v>3324</v>
      </c>
      <c r="B1669" s="4" t="b">
        <f t="shared" si="373"/>
        <v>1</v>
      </c>
      <c r="C1669" s="5" t="b">
        <f t="shared" si="371"/>
        <v>1</v>
      </c>
      <c r="D1669" s="4">
        <f t="shared" ca="1" si="374"/>
        <v>3</v>
      </c>
      <c r="E1669" s="15">
        <f t="shared" si="375"/>
        <v>3324</v>
      </c>
      <c r="F1669" s="4">
        <f t="shared" ca="1" si="376"/>
        <v>0</v>
      </c>
      <c r="G1669" s="6">
        <f>IF(C1669,VLOOKUP(A1669,RawData!A:C,3,FALSE),"")</f>
        <v>2.9569999999999999</v>
      </c>
      <c r="H1669" s="9">
        <f>IF(C1669,VLOOKUP(A1669,RawData!A:D,4,FALSE),"")</f>
        <v>209.77878537597701</v>
      </c>
      <c r="I1669" s="5" t="b">
        <f t="shared" si="377"/>
        <v>1</v>
      </c>
      <c r="J1669" s="4">
        <f t="shared" ca="1" si="378"/>
        <v>209.77231795485815</v>
      </c>
      <c r="K1669" s="4">
        <f t="shared" ca="1" si="379"/>
        <v>0.19998557405364181</v>
      </c>
      <c r="L1669" s="4">
        <f t="shared" ca="1" si="380"/>
        <v>0.45115589704869308</v>
      </c>
      <c r="M1669" s="4">
        <f t="shared" ca="1" si="381"/>
        <v>0.40203094043098986</v>
      </c>
      <c r="N1669" s="4">
        <f t="shared" ca="1" si="383"/>
        <v>3</v>
      </c>
      <c r="O1669" s="4">
        <f t="shared" ca="1" si="382"/>
        <v>0</v>
      </c>
    </row>
    <row r="1670" spans="1:15" x14ac:dyDescent="0.2">
      <c r="A1670">
        <f t="shared" si="372"/>
        <v>3326</v>
      </c>
      <c r="B1670" s="4" t="b">
        <f t="shared" si="373"/>
        <v>1</v>
      </c>
      <c r="C1670" s="5" t="b">
        <f t="shared" si="371"/>
        <v>1</v>
      </c>
      <c r="D1670" s="4">
        <f t="shared" ca="1" si="374"/>
        <v>3</v>
      </c>
      <c r="E1670" s="15">
        <f t="shared" si="375"/>
        <v>3326</v>
      </c>
      <c r="F1670" s="4">
        <f t="shared" ca="1" si="376"/>
        <v>0</v>
      </c>
      <c r="G1670" s="6">
        <f>IF(C1670,VLOOKUP(A1670,RawData!A:C,3,FALSE),"")</f>
        <v>2.9569999999999999</v>
      </c>
      <c r="H1670" s="9">
        <f>IF(C1670,VLOOKUP(A1670,RawData!A:D,4,FALSE),"")</f>
        <v>209.76264962695399</v>
      </c>
      <c r="I1670" s="5" t="b">
        <f t="shared" si="377"/>
        <v>1</v>
      </c>
      <c r="J1670" s="4">
        <f t="shared" ca="1" si="378"/>
        <v>209.76005801927968</v>
      </c>
      <c r="K1670" s="4">
        <f t="shared" ca="1" si="379"/>
        <v>0.1872390204125054</v>
      </c>
      <c r="L1670" s="4">
        <f t="shared" ca="1" si="380"/>
        <v>0.4466767894680288</v>
      </c>
      <c r="M1670" s="4">
        <f t="shared" ca="1" si="381"/>
        <v>0.36907200293200049</v>
      </c>
      <c r="N1670" s="4">
        <f t="shared" ca="1" si="383"/>
        <v>3</v>
      </c>
      <c r="O1670" s="4">
        <f t="shared" ca="1" si="382"/>
        <v>0</v>
      </c>
    </row>
    <row r="1671" spans="1:15" x14ac:dyDescent="0.2">
      <c r="A1671">
        <f t="shared" si="372"/>
        <v>3328</v>
      </c>
      <c r="B1671" s="4" t="b">
        <f t="shared" si="373"/>
        <v>1</v>
      </c>
      <c r="C1671" s="5" t="b">
        <f t="shared" ref="C1671:C1734" si="384">IF(AND(B1671,A1671&lt;=$G$1),TRUE(),FALSE())</f>
        <v>1</v>
      </c>
      <c r="D1671" s="4">
        <f t="shared" ca="1" si="374"/>
        <v>3</v>
      </c>
      <c r="E1671" s="15">
        <f t="shared" si="375"/>
        <v>3328</v>
      </c>
      <c r="F1671" s="4">
        <f t="shared" ca="1" si="376"/>
        <v>0</v>
      </c>
      <c r="G1671" s="6">
        <f>IF(C1671,VLOOKUP(A1671,RawData!A:C,3,FALSE),"")</f>
        <v>2.9569999999999999</v>
      </c>
      <c r="H1671" s="9">
        <f>IF(C1671,VLOOKUP(A1671,RawData!A:D,4,FALSE),"")</f>
        <v>209.75132031347701</v>
      </c>
      <c r="I1671" s="5" t="b">
        <f t="shared" si="377"/>
        <v>1</v>
      </c>
      <c r="J1671" s="4">
        <f t="shared" ca="1" si="378"/>
        <v>209.74903844055612</v>
      </c>
      <c r="K1671" s="4">
        <f t="shared" ca="1" si="379"/>
        <v>0.17379476519008108</v>
      </c>
      <c r="L1671" s="4">
        <f t="shared" ca="1" si="380"/>
        <v>0.43795736905457261</v>
      </c>
      <c r="M1671" s="4">
        <f t="shared" ca="1" si="381"/>
        <v>0.33061994043200116</v>
      </c>
      <c r="N1671" s="4">
        <f t="shared" ca="1" si="383"/>
        <v>3</v>
      </c>
      <c r="O1671" s="4">
        <f t="shared" ca="1" si="382"/>
        <v>0</v>
      </c>
    </row>
    <row r="1672" spans="1:15" x14ac:dyDescent="0.2">
      <c r="A1672">
        <f t="shared" ref="A1672:A1735" si="385">A1671+$C$4</f>
        <v>3330</v>
      </c>
      <c r="B1672" s="4" t="b">
        <f t="shared" ref="B1672:B1735" si="386">IF(ROW()&lt;7+$G$4,TRUE(),FALSE())</f>
        <v>1</v>
      </c>
      <c r="C1672" s="5" t="b">
        <f t="shared" si="384"/>
        <v>1</v>
      </c>
      <c r="D1672" s="4">
        <f t="shared" ref="D1672:D1735" ca="1" si="387">IF(AND($C1671,$I1671),IF(AND($L1671&lt;$C$3,$L1672&gt;=$C$3),$D1671+0.5,IF(AND($L1671&gt;=$C$3,$L1672&lt;$C$3),$D1671+0.5,$D1671)),$D1671)</f>
        <v>3</v>
      </c>
      <c r="E1672" s="15">
        <f t="shared" ref="E1672:E1735" si="388">IF(C1672,A1672,NA())</f>
        <v>3330</v>
      </c>
      <c r="F1672" s="4">
        <f t="shared" ref="F1672:F1735" ca="1" si="389">IF(MOD($D1672,1)=0.5,20,0)</f>
        <v>0</v>
      </c>
      <c r="G1672" s="6">
        <f>IF(C1672,VLOOKUP(A1672,RawData!A:C,3,FALSE),"")</f>
        <v>2.9569999999999999</v>
      </c>
      <c r="H1672" s="9">
        <f>IF(C1672,VLOOKUP(A1672,RawData!A:D,4,FALSE),"")</f>
        <v>209.74033331347701</v>
      </c>
      <c r="I1672" s="5" t="b">
        <f t="shared" ref="I1672:I1735" si="390">IF(C1672,IF(E1672-$E$7&gt;=$C$1/2,TRUE(),FALSE()),FALSE())</f>
        <v>1</v>
      </c>
      <c r="J1672" s="4">
        <f t="shared" ref="J1672:J1735" ca="1" si="391">IF($I1672,IF($C1672,AVERAGE(OFFSET($H$1:$H$27000,ROW()-$C$1/$C$4/2-1,0,$C$1/$C$4+1,1)),NA()),NA())</f>
        <v>209.73924820655907</v>
      </c>
      <c r="K1672" s="4">
        <f t="shared" ref="K1672:K1735" ca="1" si="392">IF(I1672,ABS(INDEX($J$1:$J$27000,ROW()+$C$1/$C$4/2)-INDEX($J$1:$J$27000,ROW()-$C$1/$C$4/2)),NA())</f>
        <v>0.15947627689101296</v>
      </c>
      <c r="L1672" s="4">
        <f t="shared" ref="L1672:L1735" ca="1" si="393">IF(AND(C1672,I1672),INDEX($K$1:$K$27000,ROW()+$C$1/$C$4+1),NA())</f>
        <v>0.42447712550711003</v>
      </c>
      <c r="M1672" s="4">
        <f t="shared" ref="M1672:M1735" ca="1" si="394">IF($I1672,IF($C1672,ABS(OFFSET($H$1:$H$27000,ROW()-$C$1/$C$4/2-1,0,1,1)-OFFSET($H$1:$H$27000,ROW()+$C$1/$C$4/2-1,0,1,1)),NA()),NA())</f>
        <v>0.2873615673850054</v>
      </c>
      <c r="N1672" s="4">
        <f t="shared" ca="1" si="383"/>
        <v>3</v>
      </c>
      <c r="O1672" s="4">
        <f t="shared" ref="O1672:O1735" ca="1" si="395">IF(MOD($N1672,1)=0.5,20,0)</f>
        <v>0</v>
      </c>
    </row>
    <row r="1673" spans="1:15" x14ac:dyDescent="0.2">
      <c r="A1673">
        <f t="shared" si="385"/>
        <v>3332</v>
      </c>
      <c r="B1673" s="4" t="b">
        <f t="shared" si="386"/>
        <v>1</v>
      </c>
      <c r="C1673" s="5" t="b">
        <f t="shared" si="384"/>
        <v>1</v>
      </c>
      <c r="D1673" s="4">
        <f t="shared" ca="1" si="387"/>
        <v>3</v>
      </c>
      <c r="E1673" s="15">
        <f t="shared" si="388"/>
        <v>3332</v>
      </c>
      <c r="F1673" s="4">
        <f t="shared" ca="1" si="389"/>
        <v>0</v>
      </c>
      <c r="G1673" s="6">
        <f>IF(C1673,VLOOKUP(A1673,RawData!A:C,3,FALSE),"")</f>
        <v>2.9569999999999999</v>
      </c>
      <c r="H1673" s="9">
        <f>IF(C1673,VLOOKUP(A1673,RawData!A:D,4,FALSE),"")</f>
        <v>209.72934731347701</v>
      </c>
      <c r="I1673" s="5" t="b">
        <f t="shared" si="390"/>
        <v>1</v>
      </c>
      <c r="J1673" s="4">
        <f t="shared" ca="1" si="391"/>
        <v>209.7310416721273</v>
      </c>
      <c r="K1673" s="4">
        <f t="shared" ca="1" si="392"/>
        <v>0.14392847612350579</v>
      </c>
      <c r="L1673" s="4">
        <f t="shared" ca="1" si="393"/>
        <v>0.40603530345669014</v>
      </c>
      <c r="M1673" s="4">
        <f t="shared" ca="1" si="394"/>
        <v>0.24307231640798932</v>
      </c>
      <c r="N1673" s="4">
        <f t="shared" ref="N1673:N1736" ca="1" si="396">IF(AND($C1672,$I1672),IF(AND($M1672&lt;$C$3,$M1673&gt;=$C$3),$N1672+0.5,IF(AND($M1672&gt;=$C$3,$M1673&lt;$C$3),$N1672+0.5,$N1672)),$N1672)</f>
        <v>3</v>
      </c>
      <c r="O1673" s="4">
        <f t="shared" ca="1" si="395"/>
        <v>0</v>
      </c>
    </row>
    <row r="1674" spans="1:15" x14ac:dyDescent="0.2">
      <c r="A1674">
        <f t="shared" si="385"/>
        <v>3334</v>
      </c>
      <c r="B1674" s="4" t="b">
        <f t="shared" si="386"/>
        <v>1</v>
      </c>
      <c r="C1674" s="5" t="b">
        <f t="shared" si="384"/>
        <v>1</v>
      </c>
      <c r="D1674" s="4">
        <f t="shared" ca="1" si="387"/>
        <v>3</v>
      </c>
      <c r="E1674" s="15">
        <f t="shared" si="388"/>
        <v>3334</v>
      </c>
      <c r="F1674" s="4">
        <f t="shared" ca="1" si="389"/>
        <v>0</v>
      </c>
      <c r="G1674" s="6">
        <f>IF(C1674,VLOOKUP(A1674,RawData!A:C,3,FALSE),"")</f>
        <v>2.9569999999999999</v>
      </c>
      <c r="H1674" s="9">
        <f>IF(C1674,VLOOKUP(A1674,RawData!A:D,4,FALSE),"")</f>
        <v>209.718361313477</v>
      </c>
      <c r="I1674" s="5" t="b">
        <f t="shared" si="390"/>
        <v>1</v>
      </c>
      <c r="J1674" s="4">
        <f t="shared" ca="1" si="391"/>
        <v>209.72408662966254</v>
      </c>
      <c r="K1674" s="4">
        <f t="shared" ca="1" si="392"/>
        <v>0.12714029040139962</v>
      </c>
      <c r="L1674" s="4">
        <f t="shared" ca="1" si="393"/>
        <v>0.38331717336583893</v>
      </c>
      <c r="M1674" s="4">
        <f t="shared" ca="1" si="394"/>
        <v>0.19912725390801711</v>
      </c>
      <c r="N1674" s="4">
        <f t="shared" ca="1" si="396"/>
        <v>3</v>
      </c>
      <c r="O1674" s="4">
        <f t="shared" ca="1" si="395"/>
        <v>0</v>
      </c>
    </row>
    <row r="1675" spans="1:15" x14ac:dyDescent="0.2">
      <c r="A1675">
        <f t="shared" si="385"/>
        <v>3336</v>
      </c>
      <c r="B1675" s="4" t="b">
        <f t="shared" si="386"/>
        <v>1</v>
      </c>
      <c r="C1675" s="5" t="b">
        <f t="shared" si="384"/>
        <v>1</v>
      </c>
      <c r="D1675" s="4">
        <f t="shared" ca="1" si="387"/>
        <v>3</v>
      </c>
      <c r="E1675" s="15">
        <f t="shared" si="388"/>
        <v>3336</v>
      </c>
      <c r="F1675" s="4">
        <f t="shared" ca="1" si="389"/>
        <v>0</v>
      </c>
      <c r="G1675" s="6">
        <f>IF(C1675,VLOOKUP(A1675,RawData!A:C,3,FALSE),"")</f>
        <v>2.9569999999999999</v>
      </c>
      <c r="H1675" s="9">
        <f>IF(C1675,VLOOKUP(A1675,RawData!A:D,4,FALSE),"")</f>
        <v>209.707374313477</v>
      </c>
      <c r="I1675" s="5" t="b">
        <f t="shared" si="390"/>
        <v>1</v>
      </c>
      <c r="J1675" s="4">
        <f t="shared" ca="1" si="391"/>
        <v>209.71872636340746</v>
      </c>
      <c r="K1675" s="4">
        <f t="shared" ca="1" si="392"/>
        <v>0.10892272271047432</v>
      </c>
      <c r="L1675" s="4">
        <f t="shared" ca="1" si="393"/>
        <v>0.35598008280317117</v>
      </c>
      <c r="M1675" s="4">
        <f t="shared" ca="1" si="394"/>
        <v>0.14968925390800791</v>
      </c>
      <c r="N1675" s="4">
        <f t="shared" ca="1" si="396"/>
        <v>3</v>
      </c>
      <c r="O1675" s="4">
        <f t="shared" ca="1" si="395"/>
        <v>0</v>
      </c>
    </row>
    <row r="1676" spans="1:15" x14ac:dyDescent="0.2">
      <c r="A1676">
        <f t="shared" si="385"/>
        <v>3338</v>
      </c>
      <c r="B1676" s="4" t="b">
        <f t="shared" si="386"/>
        <v>1</v>
      </c>
      <c r="C1676" s="5" t="b">
        <f t="shared" si="384"/>
        <v>1</v>
      </c>
      <c r="D1676" s="4">
        <f t="shared" ca="1" si="387"/>
        <v>3</v>
      </c>
      <c r="E1676" s="15">
        <f t="shared" si="388"/>
        <v>3338</v>
      </c>
      <c r="F1676" s="4">
        <f t="shared" ca="1" si="389"/>
        <v>0</v>
      </c>
      <c r="G1676" s="6">
        <f>IF(C1676,VLOOKUP(A1676,RawData!A:C,3,FALSE),"")</f>
        <v>2.9569999999999999</v>
      </c>
      <c r="H1676" s="9">
        <f>IF(C1676,VLOOKUP(A1676,RawData!A:D,4,FALSE),"")</f>
        <v>209.691238626954</v>
      </c>
      <c r="I1676" s="5" t="b">
        <f t="shared" si="390"/>
        <v>1</v>
      </c>
      <c r="J1676" s="4">
        <f t="shared" ca="1" si="391"/>
        <v>209.71478367578138</v>
      </c>
      <c r="K1676" s="4">
        <f t="shared" ca="1" si="392"/>
        <v>8.8789879793267801E-2</v>
      </c>
      <c r="L1676" s="4">
        <f t="shared" ca="1" si="393"/>
        <v>0.32474394510654747</v>
      </c>
      <c r="M1676" s="4">
        <f t="shared" ca="1" si="394"/>
        <v>0.11123631640899134</v>
      </c>
      <c r="N1676" s="4">
        <f t="shared" ca="1" si="396"/>
        <v>3</v>
      </c>
      <c r="O1676" s="4">
        <f t="shared" ca="1" si="395"/>
        <v>0</v>
      </c>
    </row>
    <row r="1677" spans="1:15" x14ac:dyDescent="0.2">
      <c r="A1677">
        <f t="shared" si="385"/>
        <v>3340</v>
      </c>
      <c r="B1677" s="4" t="b">
        <f t="shared" si="386"/>
        <v>1</v>
      </c>
      <c r="C1677" s="5" t="b">
        <f t="shared" si="384"/>
        <v>1</v>
      </c>
      <c r="D1677" s="4">
        <f t="shared" ca="1" si="387"/>
        <v>3</v>
      </c>
      <c r="E1677" s="15">
        <f t="shared" si="388"/>
        <v>3340</v>
      </c>
      <c r="F1677" s="4">
        <f t="shared" ca="1" si="389"/>
        <v>0</v>
      </c>
      <c r="G1677" s="6">
        <f>IF(C1677,VLOOKUP(A1677,RawData!A:C,3,FALSE),"")</f>
        <v>2.9569999999999999</v>
      </c>
      <c r="H1677" s="9">
        <f>IF(C1677,VLOOKUP(A1677,RawData!A:D,4,FALSE),"")</f>
        <v>209.67990837597699</v>
      </c>
      <c r="I1677" s="5" t="b">
        <f t="shared" si="390"/>
        <v>1</v>
      </c>
      <c r="J1677" s="4">
        <f t="shared" ca="1" si="391"/>
        <v>209.71191528859003</v>
      </c>
      <c r="K1677" s="4">
        <f t="shared" ca="1" si="392"/>
        <v>6.6696800831493874E-2</v>
      </c>
      <c r="L1677" s="4">
        <f t="shared" ca="1" si="393"/>
        <v>0.28995276277160542</v>
      </c>
      <c r="M1677" s="4">
        <f t="shared" ca="1" si="394"/>
        <v>7.7934002930987845E-2</v>
      </c>
      <c r="N1677" s="4">
        <f t="shared" ca="1" si="396"/>
        <v>3</v>
      </c>
      <c r="O1677" s="4">
        <f t="shared" ca="1" si="395"/>
        <v>0</v>
      </c>
    </row>
    <row r="1678" spans="1:15" x14ac:dyDescent="0.2">
      <c r="A1678">
        <f t="shared" si="385"/>
        <v>3342</v>
      </c>
      <c r="B1678" s="4" t="b">
        <f t="shared" si="386"/>
        <v>1</v>
      </c>
      <c r="C1678" s="5" t="b">
        <f t="shared" si="384"/>
        <v>1</v>
      </c>
      <c r="D1678" s="4">
        <f t="shared" ca="1" si="387"/>
        <v>3</v>
      </c>
      <c r="E1678" s="15">
        <f t="shared" si="388"/>
        <v>3342</v>
      </c>
      <c r="F1678" s="4">
        <f t="shared" ca="1" si="389"/>
        <v>0</v>
      </c>
      <c r="G1678" s="6">
        <f>IF(C1678,VLOOKUP(A1678,RawData!A:C,3,FALSE),"")</f>
        <v>2.9569999999999999</v>
      </c>
      <c r="H1678" s="9">
        <f>IF(C1678,VLOOKUP(A1678,RawData!A:D,4,FALSE),"")</f>
        <v>209.658279626954</v>
      </c>
      <c r="I1678" s="5" t="b">
        <f t="shared" si="390"/>
        <v>1</v>
      </c>
      <c r="J1678" s="4">
        <f t="shared" ca="1" si="391"/>
        <v>209.71011006470516</v>
      </c>
      <c r="K1678" s="4">
        <f t="shared" ca="1" si="392"/>
        <v>4.2654496063278202E-2</v>
      </c>
      <c r="L1678" s="4">
        <f t="shared" ca="1" si="393"/>
        <v>0.25178231703466736</v>
      </c>
      <c r="M1678" s="4">
        <f t="shared" ca="1" si="394"/>
        <v>4.5319253907990742E-2</v>
      </c>
      <c r="N1678" s="4">
        <f t="shared" ca="1" si="396"/>
        <v>3</v>
      </c>
      <c r="O1678" s="4">
        <f t="shared" ca="1" si="395"/>
        <v>0</v>
      </c>
    </row>
    <row r="1679" spans="1:15" x14ac:dyDescent="0.2">
      <c r="A1679">
        <f t="shared" si="385"/>
        <v>3344</v>
      </c>
      <c r="B1679" s="4" t="b">
        <f t="shared" si="386"/>
        <v>1</v>
      </c>
      <c r="C1679" s="5" t="b">
        <f t="shared" si="384"/>
        <v>1</v>
      </c>
      <c r="D1679" s="4">
        <f t="shared" ca="1" si="387"/>
        <v>3</v>
      </c>
      <c r="E1679" s="15">
        <f t="shared" si="388"/>
        <v>3344</v>
      </c>
      <c r="F1679" s="4">
        <f t="shared" ca="1" si="389"/>
        <v>0</v>
      </c>
      <c r="G1679" s="6">
        <f>IF(C1679,VLOOKUP(A1679,RawData!A:C,3,FALSE),"")</f>
        <v>2.9569999999999999</v>
      </c>
      <c r="H1679" s="9">
        <f>IF(C1679,VLOOKUP(A1679,RawData!A:D,4,FALSE),"")</f>
        <v>209.636306626954</v>
      </c>
      <c r="I1679" s="5" t="b">
        <f t="shared" si="390"/>
        <v>1</v>
      </c>
      <c r="J1679" s="4">
        <f t="shared" ca="1" si="391"/>
        <v>209.7093569597404</v>
      </c>
      <c r="K1679" s="4">
        <f t="shared" ca="1" si="392"/>
        <v>1.6319685404141637E-2</v>
      </c>
      <c r="L1679" s="4">
        <f t="shared" ca="1" si="393"/>
        <v>0.21143841436503408</v>
      </c>
      <c r="M1679" s="4">
        <f t="shared" ca="1" si="394"/>
        <v>1.7509002930978568E-2</v>
      </c>
      <c r="N1679" s="4">
        <f t="shared" ca="1" si="396"/>
        <v>3</v>
      </c>
      <c r="O1679" s="4">
        <f t="shared" ca="1" si="395"/>
        <v>0</v>
      </c>
    </row>
    <row r="1680" spans="1:15" x14ac:dyDescent="0.2">
      <c r="A1680">
        <f t="shared" si="385"/>
        <v>3346</v>
      </c>
      <c r="B1680" s="4" t="b">
        <f t="shared" si="386"/>
        <v>1</v>
      </c>
      <c r="C1680" s="5" t="b">
        <f t="shared" si="384"/>
        <v>1</v>
      </c>
      <c r="D1680" s="4">
        <f t="shared" ca="1" si="387"/>
        <v>3</v>
      </c>
      <c r="E1680" s="15">
        <f t="shared" si="388"/>
        <v>3346</v>
      </c>
      <c r="F1680" s="4">
        <f t="shared" ca="1" si="389"/>
        <v>0</v>
      </c>
      <c r="G1680" s="6">
        <f>IF(C1680,VLOOKUP(A1680,RawData!A:C,3,FALSE),"")</f>
        <v>2.9413999999999998</v>
      </c>
      <c r="H1680" s="9">
        <f>IF(C1680,VLOOKUP(A1680,RawData!A:D,4,FALSE),"")</f>
        <v>209.61433368945401</v>
      </c>
      <c r="I1680" s="5" t="b">
        <f t="shared" si="390"/>
        <v>1</v>
      </c>
      <c r="J1680" s="4">
        <f t="shared" ca="1" si="391"/>
        <v>209.70949957291342</v>
      </c>
      <c r="K1680" s="4">
        <f t="shared" ca="1" si="392"/>
        <v>1.1976085852779761E-2</v>
      </c>
      <c r="L1680" s="4">
        <f t="shared" ca="1" si="393"/>
        <v>0.16915708708657462</v>
      </c>
      <c r="M1680" s="4">
        <f t="shared" ca="1" si="394"/>
        <v>1.5407070863005856E-2</v>
      </c>
      <c r="N1680" s="4">
        <f t="shared" ca="1" si="396"/>
        <v>3</v>
      </c>
      <c r="O1680" s="4">
        <f t="shared" ca="1" si="395"/>
        <v>0</v>
      </c>
    </row>
    <row r="1681" spans="1:15" x14ac:dyDescent="0.2">
      <c r="A1681">
        <f t="shared" si="385"/>
        <v>3348</v>
      </c>
      <c r="B1681" s="4" t="b">
        <f t="shared" si="386"/>
        <v>1</v>
      </c>
      <c r="C1681" s="5" t="b">
        <f t="shared" si="384"/>
        <v>1</v>
      </c>
      <c r="D1681" s="4">
        <f t="shared" ca="1" si="387"/>
        <v>3</v>
      </c>
      <c r="E1681" s="15">
        <f t="shared" si="388"/>
        <v>3348</v>
      </c>
      <c r="F1681" s="4">
        <f t="shared" ca="1" si="389"/>
        <v>0</v>
      </c>
      <c r="G1681" s="6">
        <f>IF(C1681,VLOOKUP(A1681,RawData!A:C,3,FALSE),"")</f>
        <v>2.9375</v>
      </c>
      <c r="H1681" s="9">
        <f>IF(C1681,VLOOKUP(A1681,RawData!A:D,4,FALSE),"")</f>
        <v>209.60300431347699</v>
      </c>
      <c r="I1681" s="5" t="b">
        <f t="shared" si="390"/>
        <v>1</v>
      </c>
      <c r="J1681" s="4">
        <f t="shared" ca="1" si="391"/>
        <v>209.71070535153504</v>
      </c>
      <c r="K1681" s="4">
        <f t="shared" ca="1" si="392"/>
        <v>4.1699850203968936E-2</v>
      </c>
      <c r="L1681" s="4">
        <f t="shared" ca="1" si="393"/>
        <v>0.12561252914338183</v>
      </c>
      <c r="M1681" s="4">
        <f t="shared" ca="1" si="394"/>
        <v>5.3514823792994548E-2</v>
      </c>
      <c r="N1681" s="4">
        <f t="shared" ca="1" si="396"/>
        <v>3</v>
      </c>
      <c r="O1681" s="4">
        <f t="shared" ca="1" si="395"/>
        <v>0</v>
      </c>
    </row>
    <row r="1682" spans="1:15" x14ac:dyDescent="0.2">
      <c r="A1682">
        <f t="shared" si="385"/>
        <v>3350</v>
      </c>
      <c r="B1682" s="4" t="b">
        <f t="shared" si="386"/>
        <v>1</v>
      </c>
      <c r="C1682" s="5" t="b">
        <f t="shared" si="384"/>
        <v>1</v>
      </c>
      <c r="D1682" s="4">
        <f t="shared" ca="1" si="387"/>
        <v>3</v>
      </c>
      <c r="E1682" s="15">
        <f t="shared" si="388"/>
        <v>3350</v>
      </c>
      <c r="F1682" s="4">
        <f t="shared" ca="1" si="389"/>
        <v>0</v>
      </c>
      <c r="G1682" s="6">
        <f>IF(C1682,VLOOKUP(A1682,RawData!A:C,3,FALSE),"")</f>
        <v>2.9375</v>
      </c>
      <c r="H1682" s="9">
        <f>IF(C1682,VLOOKUP(A1682,RawData!A:D,4,FALSE),"")</f>
        <v>209.58137468945401</v>
      </c>
      <c r="I1682" s="5" t="b">
        <f t="shared" si="390"/>
        <v>1</v>
      </c>
      <c r="J1682" s="4">
        <f t="shared" ca="1" si="391"/>
        <v>209.7131404426251</v>
      </c>
      <c r="K1682" s="4">
        <f t="shared" ca="1" si="392"/>
        <v>7.284188963762972E-2</v>
      </c>
      <c r="L1682" s="4">
        <f t="shared" ca="1" si="393"/>
        <v>8.0141621219752324E-2</v>
      </c>
      <c r="M1682" s="4">
        <f t="shared" ca="1" si="394"/>
        <v>9.1967823792998615E-2</v>
      </c>
      <c r="N1682" s="4">
        <f t="shared" ca="1" si="396"/>
        <v>3</v>
      </c>
      <c r="O1682" s="4">
        <f t="shared" ca="1" si="395"/>
        <v>0</v>
      </c>
    </row>
    <row r="1683" spans="1:15" x14ac:dyDescent="0.2">
      <c r="A1683">
        <f t="shared" si="385"/>
        <v>3352</v>
      </c>
      <c r="B1683" s="4" t="b">
        <f t="shared" si="386"/>
        <v>1</v>
      </c>
      <c r="C1683" s="5" t="b">
        <f t="shared" si="384"/>
        <v>1</v>
      </c>
      <c r="D1683" s="4">
        <f t="shared" ca="1" si="387"/>
        <v>3</v>
      </c>
      <c r="E1683" s="15">
        <f t="shared" si="388"/>
        <v>3352</v>
      </c>
      <c r="F1683" s="4">
        <f t="shared" ca="1" si="389"/>
        <v>0</v>
      </c>
      <c r="G1683" s="6">
        <f>IF(C1683,VLOOKUP(A1683,RawData!A:C,3,FALSE),"")</f>
        <v>2.9375</v>
      </c>
      <c r="H1683" s="9">
        <f>IF(C1683,VLOOKUP(A1683,RawData!A:D,4,FALSE),"")</f>
        <v>209.56489562695401</v>
      </c>
      <c r="I1683" s="5" t="b">
        <f t="shared" si="390"/>
        <v>1</v>
      </c>
      <c r="J1683" s="4">
        <f t="shared" ca="1" si="391"/>
        <v>209.71665049418701</v>
      </c>
      <c r="K1683" s="4">
        <f t="shared" ca="1" si="392"/>
        <v>0.10574412976370695</v>
      </c>
      <c r="L1683" s="4">
        <f t="shared" ca="1" si="393"/>
        <v>3.2886976614577179E-2</v>
      </c>
      <c r="M1683" s="4">
        <f t="shared" ca="1" si="394"/>
        <v>0.12014091189601572</v>
      </c>
      <c r="N1683" s="4">
        <f t="shared" ca="1" si="396"/>
        <v>3</v>
      </c>
      <c r="O1683" s="4">
        <f t="shared" ca="1" si="395"/>
        <v>0</v>
      </c>
    </row>
    <row r="1684" spans="1:15" x14ac:dyDescent="0.2">
      <c r="A1684">
        <f t="shared" si="385"/>
        <v>3354</v>
      </c>
      <c r="B1684" s="4" t="b">
        <f t="shared" si="386"/>
        <v>1</v>
      </c>
      <c r="C1684" s="5" t="b">
        <f t="shared" si="384"/>
        <v>1</v>
      </c>
      <c r="D1684" s="4">
        <f t="shared" ca="1" si="387"/>
        <v>3</v>
      </c>
      <c r="E1684" s="15">
        <f t="shared" si="388"/>
        <v>3354</v>
      </c>
      <c r="F1684" s="4">
        <f t="shared" ca="1" si="389"/>
        <v>0</v>
      </c>
      <c r="G1684" s="6">
        <f>IF(C1684,VLOOKUP(A1684,RawData!A:C,3,FALSE),"")</f>
        <v>2.9375</v>
      </c>
      <c r="H1684" s="9">
        <f>IF(C1684,VLOOKUP(A1684,RawData!A:D,4,FALSE),"")</f>
        <v>209.563522373046</v>
      </c>
      <c r="I1684" s="5" t="b">
        <f t="shared" si="390"/>
        <v>1</v>
      </c>
      <c r="J1684" s="4">
        <f t="shared" ca="1" si="391"/>
        <v>209.72105762037722</v>
      </c>
      <c r="K1684" s="4">
        <f t="shared" ca="1" si="392"/>
        <v>0.13941121166212156</v>
      </c>
      <c r="L1684" s="4">
        <f t="shared" ca="1" si="393"/>
        <v>1.5995003889628379E-2</v>
      </c>
      <c r="M1684" s="4">
        <f t="shared" ca="1" si="394"/>
        <v>0.14760784939699079</v>
      </c>
      <c r="N1684" s="4">
        <f t="shared" ca="1" si="396"/>
        <v>3</v>
      </c>
      <c r="O1684" s="4">
        <f t="shared" ca="1" si="395"/>
        <v>0</v>
      </c>
    </row>
    <row r="1685" spans="1:15" x14ac:dyDescent="0.2">
      <c r="A1685">
        <f t="shared" si="385"/>
        <v>3356</v>
      </c>
      <c r="B1685" s="4" t="b">
        <f t="shared" si="386"/>
        <v>1</v>
      </c>
      <c r="C1685" s="5" t="b">
        <f t="shared" si="384"/>
        <v>1</v>
      </c>
      <c r="D1685" s="4">
        <f t="shared" ca="1" si="387"/>
        <v>3</v>
      </c>
      <c r="E1685" s="15">
        <f t="shared" si="388"/>
        <v>3356</v>
      </c>
      <c r="F1685" s="4">
        <f t="shared" ca="1" si="389"/>
        <v>0</v>
      </c>
      <c r="G1685" s="6">
        <f>IF(C1685,VLOOKUP(A1685,RawData!A:C,3,FALSE),"")</f>
        <v>2.9375</v>
      </c>
      <c r="H1685" s="9">
        <f>IF(C1685,VLOOKUP(A1685,RawData!A:D,4,FALSE),"")</f>
        <v>209.58549531054501</v>
      </c>
      <c r="I1685" s="5" t="b">
        <f t="shared" si="390"/>
        <v>1</v>
      </c>
      <c r="J1685" s="4">
        <f t="shared" ca="1" si="391"/>
        <v>209.72635074455135</v>
      </c>
      <c r="K1685" s="4">
        <f t="shared" ca="1" si="392"/>
        <v>0.17293363147581431</v>
      </c>
      <c r="L1685" s="4">
        <f t="shared" ca="1" si="393"/>
        <v>6.5928382919167916E-2</v>
      </c>
      <c r="M1685" s="4">
        <f t="shared" ca="1" si="394"/>
        <v>0.18022259842001631</v>
      </c>
      <c r="N1685" s="4">
        <f t="shared" ca="1" si="396"/>
        <v>3</v>
      </c>
      <c r="O1685" s="4">
        <f t="shared" ca="1" si="395"/>
        <v>0</v>
      </c>
    </row>
    <row r="1686" spans="1:15" x14ac:dyDescent="0.2">
      <c r="A1686">
        <f t="shared" si="385"/>
        <v>3358</v>
      </c>
      <c r="B1686" s="4" t="b">
        <f t="shared" si="386"/>
        <v>1</v>
      </c>
      <c r="C1686" s="5" t="b">
        <f t="shared" si="384"/>
        <v>1</v>
      </c>
      <c r="D1686" s="4">
        <f t="shared" ca="1" si="387"/>
        <v>3</v>
      </c>
      <c r="E1686" s="15">
        <f t="shared" si="388"/>
        <v>3358</v>
      </c>
      <c r="F1686" s="4">
        <f t="shared" ca="1" si="389"/>
        <v>0</v>
      </c>
      <c r="G1686" s="6">
        <f>IF(C1686,VLOOKUP(A1686,RawData!A:C,3,FALSE),"")</f>
        <v>2.9375</v>
      </c>
      <c r="H1686" s="9">
        <f>IF(C1686,VLOOKUP(A1686,RawData!A:D,4,FALSE),"")</f>
        <v>209.61296037304501</v>
      </c>
      <c r="I1686" s="5" t="b">
        <f t="shared" si="390"/>
        <v>1</v>
      </c>
      <c r="J1686" s="4">
        <f t="shared" ca="1" si="391"/>
        <v>209.73269598966164</v>
      </c>
      <c r="K1686" s="4">
        <f t="shared" ca="1" si="392"/>
        <v>0.20521566633493649</v>
      </c>
      <c r="L1686" s="4">
        <f t="shared" ca="1" si="393"/>
        <v>0.11691321667339594</v>
      </c>
      <c r="M1686" s="4">
        <f t="shared" ca="1" si="394"/>
        <v>0.20803191189600057</v>
      </c>
      <c r="N1686" s="4">
        <f t="shared" ca="1" si="396"/>
        <v>3</v>
      </c>
      <c r="O1686" s="4">
        <f t="shared" ca="1" si="395"/>
        <v>0</v>
      </c>
    </row>
    <row r="1687" spans="1:15" x14ac:dyDescent="0.2">
      <c r="A1687">
        <f t="shared" si="385"/>
        <v>3360</v>
      </c>
      <c r="B1687" s="4" t="b">
        <f t="shared" si="386"/>
        <v>1</v>
      </c>
      <c r="C1687" s="5" t="b">
        <f t="shared" si="384"/>
        <v>1</v>
      </c>
      <c r="D1687" s="4">
        <f t="shared" ca="1" si="387"/>
        <v>3</v>
      </c>
      <c r="E1687" s="15">
        <f t="shared" si="388"/>
        <v>3360</v>
      </c>
      <c r="F1687" s="4">
        <f t="shared" ca="1" si="389"/>
        <v>0</v>
      </c>
      <c r="G1687" s="6">
        <f>IF(C1687,VLOOKUP(A1687,RawData!A:C,3,FALSE),"")</f>
        <v>2.9375</v>
      </c>
      <c r="H1687" s="9">
        <f>IF(C1687,VLOOKUP(A1687,RawData!A:D,4,FALSE),"")</f>
        <v>209.64008305956901</v>
      </c>
      <c r="I1687" s="5" t="b">
        <f t="shared" si="390"/>
        <v>1</v>
      </c>
      <c r="J1687" s="4">
        <f t="shared" ca="1" si="391"/>
        <v>209.74010370376712</v>
      </c>
      <c r="K1687" s="4">
        <f t="shared" ca="1" si="392"/>
        <v>0.23591399747050446</v>
      </c>
      <c r="L1687" s="4">
        <f t="shared" ca="1" si="393"/>
        <v>0.16845247476666714</v>
      </c>
      <c r="M1687" s="4">
        <f t="shared" ca="1" si="394"/>
        <v>0.24062613726999871</v>
      </c>
      <c r="N1687" s="4">
        <f t="shared" ca="1" si="396"/>
        <v>3</v>
      </c>
      <c r="O1687" s="4">
        <f t="shared" ca="1" si="395"/>
        <v>0</v>
      </c>
    </row>
    <row r="1688" spans="1:15" x14ac:dyDescent="0.2">
      <c r="A1688">
        <f t="shared" si="385"/>
        <v>3362</v>
      </c>
      <c r="B1688" s="4" t="b">
        <f t="shared" si="386"/>
        <v>1</v>
      </c>
      <c r="C1688" s="5" t="b">
        <f t="shared" si="384"/>
        <v>1</v>
      </c>
      <c r="D1688" s="4">
        <f t="shared" ca="1" si="387"/>
        <v>3</v>
      </c>
      <c r="E1688" s="15">
        <f t="shared" si="388"/>
        <v>3362</v>
      </c>
      <c r="F1688" s="4">
        <f t="shared" ca="1" si="389"/>
        <v>0</v>
      </c>
      <c r="G1688" s="6">
        <f>IF(C1688,VLOOKUP(A1688,RawData!A:C,3,FALSE),"")</f>
        <v>2.9375</v>
      </c>
      <c r="H1688" s="9">
        <f>IF(C1688,VLOOKUP(A1688,RawData!A:D,4,FALSE),"")</f>
        <v>209.67304205956901</v>
      </c>
      <c r="I1688" s="5" t="b">
        <f t="shared" si="390"/>
        <v>1</v>
      </c>
      <c r="J1688" s="4">
        <f t="shared" ca="1" si="391"/>
        <v>209.74857464367904</v>
      </c>
      <c r="K1688" s="4">
        <f t="shared" ca="1" si="392"/>
        <v>0.26468528645642664</v>
      </c>
      <c r="L1688" s="4">
        <f t="shared" ca="1" si="393"/>
        <v>0.22070050919563755</v>
      </c>
      <c r="M1688" s="4">
        <f t="shared" ca="1" si="394"/>
        <v>0.273585137270004</v>
      </c>
      <c r="N1688" s="4">
        <f t="shared" ca="1" si="396"/>
        <v>3</v>
      </c>
      <c r="O1688" s="4">
        <f t="shared" ca="1" si="395"/>
        <v>0</v>
      </c>
    </row>
    <row r="1689" spans="1:15" x14ac:dyDescent="0.2">
      <c r="A1689">
        <f t="shared" si="385"/>
        <v>3364</v>
      </c>
      <c r="B1689" s="4" t="b">
        <f t="shared" si="386"/>
        <v>1</v>
      </c>
      <c r="C1689" s="5" t="b">
        <f t="shared" si="384"/>
        <v>1</v>
      </c>
      <c r="D1689" s="4">
        <f t="shared" ca="1" si="387"/>
        <v>3</v>
      </c>
      <c r="E1689" s="15">
        <f t="shared" si="388"/>
        <v>3364</v>
      </c>
      <c r="F1689" s="4">
        <f t="shared" ca="1" si="389"/>
        <v>0</v>
      </c>
      <c r="G1689" s="6">
        <f>IF(C1689,VLOOKUP(A1689,RawData!A:C,3,FALSE),"")</f>
        <v>2.9375</v>
      </c>
      <c r="H1689" s="9">
        <f>IF(C1689,VLOOKUP(A1689,RawData!A:D,4,FALSE),"")</f>
        <v>209.70050805956899</v>
      </c>
      <c r="I1689" s="5" t="b">
        <f t="shared" si="390"/>
        <v>1</v>
      </c>
      <c r="J1689" s="4">
        <f t="shared" ca="1" si="391"/>
        <v>209.75793158144879</v>
      </c>
      <c r="K1689" s="4">
        <f t="shared" ca="1" si="392"/>
        <v>0.29185069637856031</v>
      </c>
      <c r="L1689" s="4">
        <f t="shared" ca="1" si="393"/>
        <v>0.27383457374051545</v>
      </c>
      <c r="M1689" s="4">
        <f t="shared" ca="1" si="394"/>
        <v>0.30105107086200178</v>
      </c>
      <c r="N1689" s="4">
        <f t="shared" ca="1" si="396"/>
        <v>3</v>
      </c>
      <c r="O1689" s="4">
        <f t="shared" ca="1" si="395"/>
        <v>0</v>
      </c>
    </row>
    <row r="1690" spans="1:15" x14ac:dyDescent="0.2">
      <c r="A1690">
        <f t="shared" si="385"/>
        <v>3366</v>
      </c>
      <c r="B1690" s="4" t="b">
        <f t="shared" si="386"/>
        <v>1</v>
      </c>
      <c r="C1690" s="5" t="b">
        <f t="shared" si="384"/>
        <v>1</v>
      </c>
      <c r="D1690" s="4">
        <f t="shared" ca="1" si="387"/>
        <v>3</v>
      </c>
      <c r="E1690" s="15">
        <f t="shared" si="388"/>
        <v>3366</v>
      </c>
      <c r="F1690" s="4">
        <f t="shared" ca="1" si="389"/>
        <v>0</v>
      </c>
      <c r="G1690" s="6">
        <f>IF(C1690,VLOOKUP(A1690,RawData!A:C,3,FALSE),"")</f>
        <v>2.9375</v>
      </c>
      <c r="H1690" s="9">
        <f>IF(C1690,VLOOKUP(A1690,RawData!A:D,4,FALSE),"")</f>
        <v>209.73346705956899</v>
      </c>
      <c r="I1690" s="5" t="b">
        <f t="shared" si="390"/>
        <v>1</v>
      </c>
      <c r="J1690" s="4">
        <f t="shared" ca="1" si="391"/>
        <v>209.7681862560261</v>
      </c>
      <c r="K1690" s="4">
        <f t="shared" ca="1" si="392"/>
        <v>0.31724413440042554</v>
      </c>
      <c r="L1690" s="4">
        <f t="shared" ca="1" si="393"/>
        <v>0.32750021893056669</v>
      </c>
      <c r="M1690" s="4">
        <f t="shared" ca="1" si="394"/>
        <v>0.32888191189698546</v>
      </c>
      <c r="N1690" s="4">
        <f t="shared" ca="1" si="396"/>
        <v>3</v>
      </c>
      <c r="O1690" s="4">
        <f t="shared" ca="1" si="395"/>
        <v>0</v>
      </c>
    </row>
    <row r="1691" spans="1:15" x14ac:dyDescent="0.2">
      <c r="A1691">
        <f t="shared" si="385"/>
        <v>3368</v>
      </c>
      <c r="B1691" s="4" t="b">
        <f t="shared" si="386"/>
        <v>1</v>
      </c>
      <c r="C1691" s="5" t="b">
        <f t="shared" si="384"/>
        <v>1</v>
      </c>
      <c r="D1691" s="4">
        <f t="shared" ca="1" si="387"/>
        <v>3</v>
      </c>
      <c r="E1691" s="15">
        <f t="shared" si="388"/>
        <v>3368</v>
      </c>
      <c r="F1691" s="4">
        <f t="shared" ca="1" si="389"/>
        <v>0</v>
      </c>
      <c r="G1691" s="6">
        <f>IF(C1691,VLOOKUP(A1691,RawData!A:C,3,FALSE),"")</f>
        <v>2.9375</v>
      </c>
      <c r="H1691" s="9">
        <f>IF(C1691,VLOOKUP(A1691,RawData!A:D,4,FALSE),"")</f>
        <v>209.76093299706801</v>
      </c>
      <c r="I1691" s="5" t="b">
        <f t="shared" si="390"/>
        <v>1</v>
      </c>
      <c r="J1691" s="4">
        <f t="shared" ca="1" si="391"/>
        <v>209.77949238734428</v>
      </c>
      <c r="K1691" s="4">
        <f t="shared" ca="1" si="392"/>
        <v>0.34085380965720447</v>
      </c>
      <c r="L1691" s="4">
        <f t="shared" ca="1" si="393"/>
        <v>0.3811893720098567</v>
      </c>
      <c r="M1691" s="4">
        <f t="shared" ca="1" si="394"/>
        <v>0.36662575738600367</v>
      </c>
      <c r="N1691" s="4">
        <f t="shared" ca="1" si="396"/>
        <v>3</v>
      </c>
      <c r="O1691" s="4">
        <f t="shared" ca="1" si="395"/>
        <v>0</v>
      </c>
    </row>
    <row r="1692" spans="1:15" x14ac:dyDescent="0.2">
      <c r="A1692">
        <f t="shared" si="385"/>
        <v>3370</v>
      </c>
      <c r="B1692" s="4" t="b">
        <f t="shared" si="386"/>
        <v>1</v>
      </c>
      <c r="C1692" s="5" t="b">
        <f t="shared" si="384"/>
        <v>1</v>
      </c>
      <c r="D1692" s="4">
        <f t="shared" ca="1" si="387"/>
        <v>3</v>
      </c>
      <c r="E1692" s="15">
        <f t="shared" si="388"/>
        <v>3370</v>
      </c>
      <c r="F1692" s="4">
        <f t="shared" ca="1" si="389"/>
        <v>0</v>
      </c>
      <c r="G1692" s="6">
        <f>IF(C1692,VLOOKUP(A1692,RawData!A:C,3,FALSE),"")</f>
        <v>2.9375</v>
      </c>
      <c r="H1692" s="9">
        <f>IF(C1692,VLOOKUP(A1692,RawData!A:D,4,FALSE),"")</f>
        <v>209.78324931054601</v>
      </c>
      <c r="I1692" s="5" t="b">
        <f t="shared" si="390"/>
        <v>1</v>
      </c>
      <c r="J1692" s="4">
        <f t="shared" ca="1" si="391"/>
        <v>209.79202780101502</v>
      </c>
      <c r="K1692" s="4">
        <f t="shared" ca="1" si="392"/>
        <v>0.36322375987043642</v>
      </c>
      <c r="L1692" s="4">
        <f t="shared" ca="1" si="393"/>
        <v>0.43402851815466192</v>
      </c>
      <c r="M1692" s="4">
        <f t="shared" ca="1" si="394"/>
        <v>0.3999280747700027</v>
      </c>
      <c r="N1692" s="4">
        <f t="shared" ca="1" si="396"/>
        <v>3</v>
      </c>
      <c r="O1692" s="4">
        <f t="shared" ca="1" si="395"/>
        <v>0</v>
      </c>
    </row>
    <row r="1693" spans="1:15" x14ac:dyDescent="0.2">
      <c r="A1693">
        <f t="shared" si="385"/>
        <v>3372</v>
      </c>
      <c r="B1693" s="4" t="b">
        <f t="shared" si="386"/>
        <v>1</v>
      </c>
      <c r="C1693" s="5" t="b">
        <f t="shared" si="384"/>
        <v>1</v>
      </c>
      <c r="D1693" s="4">
        <f t="shared" ca="1" si="387"/>
        <v>3</v>
      </c>
      <c r="E1693" s="15">
        <f t="shared" si="388"/>
        <v>3372</v>
      </c>
      <c r="F1693" s="4">
        <f t="shared" ca="1" si="389"/>
        <v>0</v>
      </c>
      <c r="G1693" s="6">
        <f>IF(C1693,VLOOKUP(A1693,RawData!A:C,3,FALSE),"")</f>
        <v>2.9375</v>
      </c>
      <c r="H1693" s="9">
        <f>IF(C1693,VLOOKUP(A1693,RawData!A:D,4,FALSE),"")</f>
        <v>209.80522137304601</v>
      </c>
      <c r="I1693" s="5" t="b">
        <f t="shared" si="390"/>
        <v>1</v>
      </c>
      <c r="J1693" s="4">
        <f t="shared" ca="1" si="391"/>
        <v>209.80546031955595</v>
      </c>
      <c r="K1693" s="4">
        <f t="shared" ca="1" si="392"/>
        <v>0.38399962616912831</v>
      </c>
      <c r="L1693" s="4">
        <f t="shared" ca="1" si="393"/>
        <v>0.48443398804153048</v>
      </c>
      <c r="M1693" s="4">
        <f t="shared" ca="1" si="394"/>
        <v>0.43803682379299858</v>
      </c>
      <c r="N1693" s="4">
        <f t="shared" ca="1" si="396"/>
        <v>3</v>
      </c>
      <c r="O1693" s="4">
        <f t="shared" ca="1" si="395"/>
        <v>0</v>
      </c>
    </row>
    <row r="1694" spans="1:15" x14ac:dyDescent="0.2">
      <c r="A1694">
        <f t="shared" si="385"/>
        <v>3374</v>
      </c>
      <c r="B1694" s="4" t="b">
        <f t="shared" si="386"/>
        <v>1</v>
      </c>
      <c r="C1694" s="5" t="b">
        <f t="shared" si="384"/>
        <v>1</v>
      </c>
      <c r="D1694" s="4">
        <f t="shared" ca="1" si="387"/>
        <v>3</v>
      </c>
      <c r="E1694" s="15">
        <f t="shared" si="388"/>
        <v>3374</v>
      </c>
      <c r="F1694" s="4">
        <f t="shared" ca="1" si="389"/>
        <v>0</v>
      </c>
      <c r="G1694" s="6">
        <f>IF(C1694,VLOOKUP(A1694,RawData!A:C,3,FALSE),"")</f>
        <v>2.9375</v>
      </c>
      <c r="H1694" s="9">
        <f>IF(C1694,VLOOKUP(A1694,RawData!A:D,4,FALSE),"")</f>
        <v>209.82719437304601</v>
      </c>
      <c r="I1694" s="5" t="b">
        <f t="shared" si="390"/>
        <v>1</v>
      </c>
      <c r="J1694" s="4">
        <f t="shared" ca="1" si="391"/>
        <v>209.82029934398776</v>
      </c>
      <c r="K1694" s="4">
        <f t="shared" ca="1" si="392"/>
        <v>0.40268374408807972</v>
      </c>
      <c r="L1694" s="4">
        <f t="shared" ca="1" si="393"/>
        <v>0.53098813852537319</v>
      </c>
      <c r="M1694" s="4">
        <f t="shared" ca="1" si="394"/>
        <v>0.4819827573859925</v>
      </c>
      <c r="N1694" s="4">
        <f t="shared" ca="1" si="396"/>
        <v>3</v>
      </c>
      <c r="O1694" s="4">
        <f t="shared" ca="1" si="395"/>
        <v>0</v>
      </c>
    </row>
    <row r="1695" spans="1:15" x14ac:dyDescent="0.2">
      <c r="A1695">
        <f t="shared" si="385"/>
        <v>3376</v>
      </c>
      <c r="B1695" s="4" t="b">
        <f t="shared" si="386"/>
        <v>1</v>
      </c>
      <c r="C1695" s="5" t="b">
        <f t="shared" si="384"/>
        <v>1</v>
      </c>
      <c r="D1695" s="4">
        <f t="shared" ca="1" si="387"/>
        <v>3</v>
      </c>
      <c r="E1695" s="15">
        <f t="shared" si="388"/>
        <v>3376</v>
      </c>
      <c r="F1695" s="4">
        <f t="shared" ca="1" si="389"/>
        <v>0</v>
      </c>
      <c r="G1695" s="6">
        <f>IF(C1695,VLOOKUP(A1695,RawData!A:C,3,FALSE),"")</f>
        <v>2.9375</v>
      </c>
      <c r="H1695" s="9">
        <f>IF(C1695,VLOOKUP(A1695,RawData!A:D,4,FALSE),"")</f>
        <v>209.84912438434</v>
      </c>
      <c r="I1695" s="5" t="b">
        <f t="shared" si="390"/>
        <v>1</v>
      </c>
      <c r="J1695" s="4">
        <f t="shared" ca="1" si="391"/>
        <v>209.8363905245819</v>
      </c>
      <c r="K1695" s="4">
        <f t="shared" ca="1" si="392"/>
        <v>0.41890087126449771</v>
      </c>
      <c r="L1695" s="4">
        <f t="shared" ca="1" si="393"/>
        <v>0.57228654261689371</v>
      </c>
      <c r="M1695" s="4">
        <f t="shared" ca="1" si="394"/>
        <v>0.52079953591899653</v>
      </c>
      <c r="N1695" s="4">
        <f t="shared" ca="1" si="396"/>
        <v>3</v>
      </c>
      <c r="O1695" s="4">
        <f t="shared" ca="1" si="395"/>
        <v>0</v>
      </c>
    </row>
    <row r="1696" spans="1:15" x14ac:dyDescent="0.2">
      <c r="A1696">
        <f t="shared" si="385"/>
        <v>3378</v>
      </c>
      <c r="B1696" s="4" t="b">
        <f t="shared" si="386"/>
        <v>1</v>
      </c>
      <c r="C1696" s="5" t="b">
        <f t="shared" si="384"/>
        <v>1</v>
      </c>
      <c r="D1696" s="4">
        <f t="shared" ca="1" si="387"/>
        <v>3</v>
      </c>
      <c r="E1696" s="15">
        <f t="shared" si="388"/>
        <v>3378</v>
      </c>
      <c r="F1696" s="4">
        <f t="shared" ca="1" si="389"/>
        <v>0</v>
      </c>
      <c r="G1696" s="6">
        <f>IF(C1696,VLOOKUP(A1696,RawData!A:C,3,FALSE),"")</f>
        <v>2.9375</v>
      </c>
      <c r="H1696" s="9">
        <f>IF(C1696,VLOOKUP(A1696,RawData!A:D,4,FALSE),"")</f>
        <v>209.87109645074699</v>
      </c>
      <c r="I1696" s="5" t="b">
        <f t="shared" si="390"/>
        <v>1</v>
      </c>
      <c r="J1696" s="4">
        <f t="shared" ca="1" si="391"/>
        <v>209.85371035344917</v>
      </c>
      <c r="K1696" s="4">
        <f t="shared" ca="1" si="392"/>
        <v>0.43211879309984624</v>
      </c>
      <c r="L1696" s="4">
        <f t="shared" ca="1" si="393"/>
        <v>0.60758370850396659</v>
      </c>
      <c r="M1696" s="4">
        <f t="shared" ca="1" si="394"/>
        <v>0.54824407086300653</v>
      </c>
      <c r="N1696" s="4">
        <f t="shared" ca="1" si="396"/>
        <v>3</v>
      </c>
      <c r="O1696" s="4">
        <f t="shared" ca="1" si="395"/>
        <v>0</v>
      </c>
    </row>
    <row r="1697" spans="1:15" x14ac:dyDescent="0.2">
      <c r="A1697">
        <f t="shared" si="385"/>
        <v>3380</v>
      </c>
      <c r="B1697" s="4" t="b">
        <f t="shared" si="386"/>
        <v>1</v>
      </c>
      <c r="C1697" s="5" t="b">
        <f t="shared" si="384"/>
        <v>1</v>
      </c>
      <c r="D1697" s="4">
        <f t="shared" ca="1" si="387"/>
        <v>3</v>
      </c>
      <c r="E1697" s="15">
        <f t="shared" si="388"/>
        <v>3380</v>
      </c>
      <c r="F1697" s="4">
        <f t="shared" ca="1" si="389"/>
        <v>0</v>
      </c>
      <c r="G1697" s="6">
        <f>IF(C1697,VLOOKUP(A1697,RawData!A:C,3,FALSE),"")</f>
        <v>2.9375</v>
      </c>
      <c r="H1697" s="9">
        <f>IF(C1697,VLOOKUP(A1697,RawData!A:D,4,FALSE),"")</f>
        <v>209.89306945074699</v>
      </c>
      <c r="I1697" s="5" t="b">
        <f t="shared" si="390"/>
        <v>1</v>
      </c>
      <c r="J1697" s="4">
        <f t="shared" ca="1" si="391"/>
        <v>209.87176180222008</v>
      </c>
      <c r="K1697" s="4">
        <f t="shared" ca="1" si="392"/>
        <v>0.44198101537000412</v>
      </c>
      <c r="L1697" s="4">
        <f t="shared" ca="1" si="393"/>
        <v>0.63598186926307676</v>
      </c>
      <c r="M1697" s="4">
        <f t="shared" ca="1" si="394"/>
        <v>0.58122453592000056</v>
      </c>
      <c r="N1697" s="4">
        <f t="shared" ca="1" si="396"/>
        <v>3</v>
      </c>
      <c r="O1697" s="4">
        <f t="shared" ca="1" si="395"/>
        <v>0</v>
      </c>
    </row>
    <row r="1698" spans="1:15" x14ac:dyDescent="0.2">
      <c r="A1698">
        <f t="shared" si="385"/>
        <v>3382</v>
      </c>
      <c r="B1698" s="4" t="b">
        <f t="shared" si="386"/>
        <v>1</v>
      </c>
      <c r="C1698" s="5" t="b">
        <f t="shared" si="384"/>
        <v>1</v>
      </c>
      <c r="D1698" s="4">
        <f t="shared" ca="1" si="387"/>
        <v>3</v>
      </c>
      <c r="E1698" s="15">
        <f t="shared" si="388"/>
        <v>3382</v>
      </c>
      <c r="F1698" s="4">
        <f t="shared" ca="1" si="389"/>
        <v>0</v>
      </c>
      <c r="G1698" s="6">
        <f>IF(C1698,VLOOKUP(A1698,RawData!A:C,3,FALSE),"")</f>
        <v>2.9375</v>
      </c>
      <c r="H1698" s="9">
        <f>IF(C1698,VLOOKUP(A1698,RawData!A:D,4,FALSE),"")</f>
        <v>209.909913225373</v>
      </c>
      <c r="I1698" s="5" t="b">
        <f t="shared" si="390"/>
        <v>1</v>
      </c>
      <c r="J1698" s="4">
        <f t="shared" ca="1" si="391"/>
        <v>209.89120801818413</v>
      </c>
      <c r="K1698" s="4">
        <f t="shared" ca="1" si="392"/>
        <v>0.44846469652313203</v>
      </c>
      <c r="L1698" s="4">
        <f t="shared" ca="1" si="393"/>
        <v>0.65678404774007504</v>
      </c>
      <c r="M1698" s="4">
        <f t="shared" ca="1" si="394"/>
        <v>0.61931175738598654</v>
      </c>
      <c r="N1698" s="4">
        <f t="shared" ca="1" si="396"/>
        <v>3</v>
      </c>
      <c r="O1698" s="4">
        <f t="shared" ca="1" si="395"/>
        <v>0</v>
      </c>
    </row>
    <row r="1699" spans="1:15" x14ac:dyDescent="0.2">
      <c r="A1699">
        <f t="shared" si="385"/>
        <v>3384</v>
      </c>
      <c r="B1699" s="4" t="b">
        <f t="shared" si="386"/>
        <v>1</v>
      </c>
      <c r="C1699" s="5" t="b">
        <f t="shared" si="384"/>
        <v>1</v>
      </c>
      <c r="D1699" s="4">
        <f t="shared" ca="1" si="387"/>
        <v>3</v>
      </c>
      <c r="E1699" s="15">
        <f t="shared" si="388"/>
        <v>3384</v>
      </c>
      <c r="F1699" s="4">
        <f t="shared" ca="1" si="389"/>
        <v>0</v>
      </c>
      <c r="G1699" s="6">
        <f>IF(C1699,VLOOKUP(A1699,RawData!A:C,3,FALSE),"")</f>
        <v>2.9375</v>
      </c>
      <c r="H1699" s="9">
        <f>IF(C1699,VLOOKUP(A1699,RawData!A:D,4,FALSE),"")</f>
        <v>209.926393225374</v>
      </c>
      <c r="I1699" s="5" t="b">
        <f t="shared" si="390"/>
        <v>1</v>
      </c>
      <c r="J1699" s="4">
        <f t="shared" ca="1" si="391"/>
        <v>209.91172916652027</v>
      </c>
      <c r="K1699" s="4">
        <f t="shared" ca="1" si="392"/>
        <v>0.45158229577785391</v>
      </c>
      <c r="L1699" s="4">
        <f t="shared" ca="1" si="393"/>
        <v>0.66963579232202619</v>
      </c>
      <c r="M1699" s="4">
        <f t="shared" ca="1" si="394"/>
        <v>0.63752885232699441</v>
      </c>
      <c r="N1699" s="4">
        <f t="shared" ca="1" si="396"/>
        <v>3</v>
      </c>
      <c r="O1699" s="4">
        <f t="shared" ca="1" si="395"/>
        <v>0</v>
      </c>
    </row>
    <row r="1700" spans="1:15" x14ac:dyDescent="0.2">
      <c r="A1700">
        <f t="shared" si="385"/>
        <v>3386</v>
      </c>
      <c r="B1700" s="4" t="b">
        <f t="shared" si="386"/>
        <v>1</v>
      </c>
      <c r="C1700" s="5" t="b">
        <f t="shared" si="384"/>
        <v>1</v>
      </c>
      <c r="D1700" s="4">
        <f t="shared" ca="1" si="387"/>
        <v>3</v>
      </c>
      <c r="E1700" s="15">
        <f t="shared" si="388"/>
        <v>3386</v>
      </c>
      <c r="F1700" s="4">
        <f t="shared" ca="1" si="389"/>
        <v>0</v>
      </c>
      <c r="G1700" s="6">
        <f>IF(C1700,VLOOKUP(A1700,RawData!A:C,3,FALSE),"")</f>
        <v>2.9375</v>
      </c>
      <c r="H1700" s="9">
        <f>IF(C1700,VLOOKUP(A1700,RawData!A:D,4,FALSE),"")</f>
        <v>209.942872225374</v>
      </c>
      <c r="I1700" s="5" t="b">
        <f t="shared" si="390"/>
        <v>1</v>
      </c>
      <c r="J1700" s="4">
        <f t="shared" ca="1" si="391"/>
        <v>209.9329916507555</v>
      </c>
      <c r="K1700" s="4">
        <f t="shared" ca="1" si="392"/>
        <v>0.45115589704869308</v>
      </c>
      <c r="L1700" s="4">
        <f t="shared" ca="1" si="393"/>
        <v>0.6743246409482424</v>
      </c>
      <c r="M1700" s="4">
        <f t="shared" ca="1" si="394"/>
        <v>0.63716407379499174</v>
      </c>
      <c r="N1700" s="4">
        <f t="shared" ca="1" si="396"/>
        <v>3</v>
      </c>
      <c r="O1700" s="4">
        <f t="shared" ca="1" si="395"/>
        <v>0</v>
      </c>
    </row>
    <row r="1701" spans="1:15" x14ac:dyDescent="0.2">
      <c r="A1701">
        <f t="shared" si="385"/>
        <v>3388</v>
      </c>
      <c r="B1701" s="4" t="b">
        <f t="shared" si="386"/>
        <v>1</v>
      </c>
      <c r="C1701" s="5" t="b">
        <f t="shared" si="384"/>
        <v>1</v>
      </c>
      <c r="D1701" s="4">
        <f t="shared" ca="1" si="387"/>
        <v>3</v>
      </c>
      <c r="E1701" s="15">
        <f t="shared" si="388"/>
        <v>3388</v>
      </c>
      <c r="F1701" s="4">
        <f t="shared" ca="1" si="389"/>
        <v>0</v>
      </c>
      <c r="G1701" s="6">
        <f>IF(C1701,VLOOKUP(A1701,RawData!A:C,3,FALSE),"")</f>
        <v>2.9375</v>
      </c>
      <c r="H1701" s="9">
        <f>IF(C1701,VLOOKUP(A1701,RawData!A:D,4,FALSE),"")</f>
        <v>209.95935222537301</v>
      </c>
      <c r="I1701" s="5" t="b">
        <f t="shared" si="390"/>
        <v>1</v>
      </c>
      <c r="J1701" s="4">
        <f t="shared" ca="1" si="391"/>
        <v>209.95425410689106</v>
      </c>
      <c r="K1701" s="4">
        <f t="shared" ca="1" si="392"/>
        <v>0.4466767894680288</v>
      </c>
      <c r="L1701" s="4">
        <f t="shared" ca="1" si="393"/>
        <v>0.67051970811073147</v>
      </c>
      <c r="M1701" s="4">
        <f t="shared" ca="1" si="394"/>
        <v>0.63167107770198072</v>
      </c>
      <c r="N1701" s="4">
        <f t="shared" ca="1" si="396"/>
        <v>3</v>
      </c>
      <c r="O1701" s="4">
        <f t="shared" ca="1" si="395"/>
        <v>0</v>
      </c>
    </row>
    <row r="1702" spans="1:15" x14ac:dyDescent="0.2">
      <c r="A1702">
        <f t="shared" si="385"/>
        <v>3390</v>
      </c>
      <c r="B1702" s="4" t="b">
        <f t="shared" si="386"/>
        <v>1</v>
      </c>
      <c r="C1702" s="5" t="b">
        <f t="shared" si="384"/>
        <v>1</v>
      </c>
      <c r="D1702" s="4">
        <f t="shared" ca="1" si="387"/>
        <v>3</v>
      </c>
      <c r="E1702" s="15">
        <f t="shared" si="388"/>
        <v>3390</v>
      </c>
      <c r="F1702" s="4">
        <f t="shared" ca="1" si="389"/>
        <v>0</v>
      </c>
      <c r="G1702" s="6">
        <f>IF(C1702,VLOOKUP(A1702,RawData!A:C,3,FALSE),"")</f>
        <v>2.9375</v>
      </c>
      <c r="H1702" s="9">
        <f>IF(C1702,VLOOKUP(A1702,RawData!A:D,4,FALSE),"")</f>
        <v>209.98095945074701</v>
      </c>
      <c r="I1702" s="5" t="b">
        <f t="shared" si="390"/>
        <v>1</v>
      </c>
      <c r="J1702" s="4">
        <f t="shared" ca="1" si="391"/>
        <v>209.97516220402957</v>
      </c>
      <c r="K1702" s="4">
        <f t="shared" ca="1" si="392"/>
        <v>0.43795736905457261</v>
      </c>
      <c r="L1702" s="4">
        <f t="shared" ca="1" si="393"/>
        <v>0.65771294701124816</v>
      </c>
      <c r="M1702" s="4">
        <f t="shared" ca="1" si="394"/>
        <v>0.62102832477100378</v>
      </c>
      <c r="N1702" s="4">
        <f t="shared" ca="1" si="396"/>
        <v>3</v>
      </c>
      <c r="O1702" s="4">
        <f t="shared" ca="1" si="395"/>
        <v>0</v>
      </c>
    </row>
    <row r="1703" spans="1:15" x14ac:dyDescent="0.2">
      <c r="A1703">
        <f t="shared" si="385"/>
        <v>3392</v>
      </c>
      <c r="B1703" s="4" t="b">
        <f t="shared" si="386"/>
        <v>1</v>
      </c>
      <c r="C1703" s="5" t="b">
        <f t="shared" si="384"/>
        <v>1</v>
      </c>
      <c r="D1703" s="4">
        <f t="shared" ca="1" si="387"/>
        <v>3</v>
      </c>
      <c r="E1703" s="15">
        <f t="shared" si="388"/>
        <v>3392</v>
      </c>
      <c r="F1703" s="4">
        <f t="shared" ca="1" si="389"/>
        <v>0</v>
      </c>
      <c r="G1703" s="6">
        <f>IF(C1703,VLOOKUP(A1703,RawData!A:C,3,FALSE),"")</f>
        <v>2.9375</v>
      </c>
      <c r="H1703" s="9">
        <f>IF(C1703,VLOOKUP(A1703,RawData!A:D,4,FALSE),"")</f>
        <v>210.00293245074701</v>
      </c>
      <c r="I1703" s="5" t="b">
        <f t="shared" si="390"/>
        <v>1</v>
      </c>
      <c r="J1703" s="4">
        <f t="shared" ca="1" si="391"/>
        <v>209.99572695858373</v>
      </c>
      <c r="K1703" s="4">
        <f t="shared" ca="1" si="392"/>
        <v>0.42447712550711003</v>
      </c>
      <c r="L1703" s="4">
        <f t="shared" ca="1" si="393"/>
        <v>0.63551466764067754</v>
      </c>
      <c r="M1703" s="4">
        <f t="shared" ca="1" si="394"/>
        <v>0.60454839117798542</v>
      </c>
      <c r="N1703" s="4">
        <f t="shared" ca="1" si="396"/>
        <v>3</v>
      </c>
      <c r="O1703" s="4">
        <f t="shared" ca="1" si="395"/>
        <v>0</v>
      </c>
    </row>
    <row r="1704" spans="1:15" x14ac:dyDescent="0.2">
      <c r="A1704">
        <f t="shared" si="385"/>
        <v>3394</v>
      </c>
      <c r="B1704" s="4" t="b">
        <f t="shared" si="386"/>
        <v>1</v>
      </c>
      <c r="C1704" s="5" t="b">
        <f t="shared" si="384"/>
        <v>1</v>
      </c>
      <c r="D1704" s="4">
        <f t="shared" ca="1" si="387"/>
        <v>3</v>
      </c>
      <c r="E1704" s="15">
        <f t="shared" si="388"/>
        <v>3394</v>
      </c>
      <c r="F1704" s="4">
        <f t="shared" ca="1" si="389"/>
        <v>0</v>
      </c>
      <c r="G1704" s="6">
        <f>IF(C1704,VLOOKUP(A1704,RawData!A:C,3,FALSE),"")</f>
        <v>2.9375</v>
      </c>
      <c r="H1704" s="9">
        <f>IF(C1704,VLOOKUP(A1704,RawData!A:D,4,FALSE),"")</f>
        <v>210.01941238433901</v>
      </c>
      <c r="I1704" s="5" t="b">
        <f t="shared" si="390"/>
        <v>1</v>
      </c>
      <c r="J1704" s="4">
        <f t="shared" ca="1" si="391"/>
        <v>210.0159373260411</v>
      </c>
      <c r="K1704" s="4">
        <f t="shared" ca="1" si="392"/>
        <v>0.40603530345669014</v>
      </c>
      <c r="L1704" s="4">
        <f t="shared" ca="1" si="393"/>
        <v>0.60461008237183478</v>
      </c>
      <c r="M1704" s="4">
        <f t="shared" ca="1" si="394"/>
        <v>0.59905539117801254</v>
      </c>
      <c r="N1704" s="4">
        <f t="shared" ca="1" si="396"/>
        <v>3</v>
      </c>
      <c r="O1704" s="4">
        <f t="shared" ca="1" si="395"/>
        <v>0</v>
      </c>
    </row>
    <row r="1705" spans="1:15" x14ac:dyDescent="0.2">
      <c r="A1705">
        <f t="shared" si="385"/>
        <v>3396</v>
      </c>
      <c r="B1705" s="4" t="b">
        <f t="shared" si="386"/>
        <v>1</v>
      </c>
      <c r="C1705" s="5" t="b">
        <f t="shared" si="384"/>
        <v>1</v>
      </c>
      <c r="D1705" s="4">
        <f t="shared" ca="1" si="387"/>
        <v>3</v>
      </c>
      <c r="E1705" s="15">
        <f t="shared" si="388"/>
        <v>3396</v>
      </c>
      <c r="F1705" s="4">
        <f t="shared" ca="1" si="389"/>
        <v>0</v>
      </c>
      <c r="G1705" s="6">
        <f>IF(C1705,VLOOKUP(A1705,RawData!A:C,3,FALSE),"")</f>
        <v>2.9375</v>
      </c>
      <c r="H1705" s="9">
        <f>IF(C1705,VLOOKUP(A1705,RawData!A:D,4,FALSE),"")</f>
        <v>210.03625622537399</v>
      </c>
      <c r="I1705" s="5" t="b">
        <f t="shared" si="390"/>
        <v>1</v>
      </c>
      <c r="J1705" s="4">
        <f t="shared" ca="1" si="391"/>
        <v>210.03597049780788</v>
      </c>
      <c r="K1705" s="4">
        <f t="shared" ca="1" si="392"/>
        <v>0.38331717336583893</v>
      </c>
      <c r="L1705" s="4">
        <f t="shared" ca="1" si="393"/>
        <v>0.56551906301615418</v>
      </c>
      <c r="M1705" s="4">
        <f t="shared" ca="1" si="394"/>
        <v>0.58806932477099849</v>
      </c>
      <c r="N1705" s="4">
        <f t="shared" ca="1" si="396"/>
        <v>3</v>
      </c>
      <c r="O1705" s="4">
        <f t="shared" ca="1" si="395"/>
        <v>0</v>
      </c>
    </row>
    <row r="1706" spans="1:15" x14ac:dyDescent="0.2">
      <c r="A1706">
        <f t="shared" si="385"/>
        <v>3398</v>
      </c>
      <c r="B1706" s="4" t="b">
        <f t="shared" si="386"/>
        <v>1</v>
      </c>
      <c r="C1706" s="5" t="b">
        <f t="shared" si="384"/>
        <v>1</v>
      </c>
      <c r="D1706" s="4">
        <f t="shared" ca="1" si="387"/>
        <v>3</v>
      </c>
      <c r="E1706" s="15">
        <f t="shared" si="388"/>
        <v>3398</v>
      </c>
      <c r="F1706" s="4">
        <f t="shared" ca="1" si="389"/>
        <v>0</v>
      </c>
      <c r="G1706" s="6">
        <f>IF(C1706,VLOOKUP(A1706,RawData!A:C,3,FALSE),"")</f>
        <v>2.9375</v>
      </c>
      <c r="H1706" s="9">
        <f>IF(C1706,VLOOKUP(A1706,RawData!A:D,4,FALSE),"")</f>
        <v>210.05786438434001</v>
      </c>
      <c r="I1706" s="5" t="b">
        <f t="shared" si="390"/>
        <v>1</v>
      </c>
      <c r="J1706" s="4">
        <f t="shared" ca="1" si="391"/>
        <v>210.05563748543858</v>
      </c>
      <c r="K1706" s="4">
        <f t="shared" ca="1" si="392"/>
        <v>0.35598008280317117</v>
      </c>
      <c r="L1706" s="4">
        <f t="shared" ca="1" si="393"/>
        <v>0.51981282408854668</v>
      </c>
      <c r="M1706" s="4">
        <f t="shared" ca="1" si="394"/>
        <v>0.58221067905199675</v>
      </c>
      <c r="N1706" s="4">
        <f t="shared" ca="1" si="396"/>
        <v>3</v>
      </c>
      <c r="O1706" s="4">
        <f t="shared" ca="1" si="395"/>
        <v>0</v>
      </c>
    </row>
    <row r="1707" spans="1:15" x14ac:dyDescent="0.2">
      <c r="A1707">
        <f t="shared" si="385"/>
        <v>3400</v>
      </c>
      <c r="B1707" s="4" t="b">
        <f t="shared" si="386"/>
        <v>1</v>
      </c>
      <c r="C1707" s="5" t="b">
        <f t="shared" si="384"/>
        <v>1</v>
      </c>
      <c r="D1707" s="4">
        <f t="shared" ca="1" si="387"/>
        <v>3</v>
      </c>
      <c r="E1707" s="15">
        <f t="shared" si="388"/>
        <v>3400</v>
      </c>
      <c r="F1707" s="4">
        <f t="shared" ca="1" si="389"/>
        <v>0</v>
      </c>
      <c r="G1707" s="6">
        <f>IF(C1707,VLOOKUP(A1707,RawData!A:C,3,FALSE),"")</f>
        <v>2.9375</v>
      </c>
      <c r="H1707" s="9">
        <f>IF(C1707,VLOOKUP(A1707,RawData!A:D,4,FALSE),"")</f>
        <v>210.079836450747</v>
      </c>
      <c r="I1707" s="5" t="b">
        <f t="shared" si="390"/>
        <v>1</v>
      </c>
      <c r="J1707" s="4">
        <f t="shared" ca="1" si="391"/>
        <v>210.07513904846047</v>
      </c>
      <c r="K1707" s="4">
        <f t="shared" ca="1" si="392"/>
        <v>0.32474394510654747</v>
      </c>
      <c r="L1707" s="4">
        <f t="shared" ca="1" si="393"/>
        <v>0.46894430723642699</v>
      </c>
      <c r="M1707" s="4">
        <f t="shared" ca="1" si="394"/>
        <v>0.58223214020100045</v>
      </c>
      <c r="N1707" s="4">
        <f t="shared" ca="1" si="396"/>
        <v>3</v>
      </c>
      <c r="O1707" s="4">
        <f t="shared" ca="1" si="395"/>
        <v>0</v>
      </c>
    </row>
    <row r="1708" spans="1:15" x14ac:dyDescent="0.2">
      <c r="A1708">
        <f t="shared" si="385"/>
        <v>3402</v>
      </c>
      <c r="B1708" s="4" t="b">
        <f t="shared" si="386"/>
        <v>1</v>
      </c>
      <c r="C1708" s="5" t="b">
        <f t="shared" si="384"/>
        <v>1</v>
      </c>
      <c r="D1708" s="4">
        <f t="shared" ca="1" si="387"/>
        <v>3</v>
      </c>
      <c r="E1708" s="15">
        <f t="shared" si="388"/>
        <v>3402</v>
      </c>
      <c r="F1708" s="4">
        <f t="shared" ca="1" si="389"/>
        <v>0</v>
      </c>
      <c r="G1708" s="6">
        <f>IF(C1708,VLOOKUP(A1708,RawData!A:C,3,FALSE),"")</f>
        <v>2.9375</v>
      </c>
      <c r="H1708" s="9">
        <f>IF(C1708,VLOOKUP(A1708,RawData!A:D,4,FALSE),"")</f>
        <v>210.096316450747</v>
      </c>
      <c r="I1708" s="5" t="b">
        <f t="shared" si="390"/>
        <v>1</v>
      </c>
      <c r="J1708" s="4">
        <f t="shared" ca="1" si="391"/>
        <v>210.09410969087429</v>
      </c>
      <c r="K1708" s="4">
        <f t="shared" ca="1" si="392"/>
        <v>0.28995276277160542</v>
      </c>
      <c r="L1708" s="4">
        <f t="shared" ca="1" si="393"/>
        <v>0.41413033345165218</v>
      </c>
      <c r="M1708" s="4">
        <f t="shared" ca="1" si="394"/>
        <v>0.56611785232698253</v>
      </c>
      <c r="N1708" s="4">
        <f t="shared" ca="1" si="396"/>
        <v>3</v>
      </c>
      <c r="O1708" s="4">
        <f t="shared" ca="1" si="395"/>
        <v>0</v>
      </c>
    </row>
    <row r="1709" spans="1:15" x14ac:dyDescent="0.2">
      <c r="A1709">
        <f t="shared" si="385"/>
        <v>3404</v>
      </c>
      <c r="B1709" s="4" t="b">
        <f t="shared" si="386"/>
        <v>1</v>
      </c>
      <c r="C1709" s="5" t="b">
        <f t="shared" si="384"/>
        <v>1</v>
      </c>
      <c r="D1709" s="4">
        <f t="shared" ca="1" si="387"/>
        <v>3</v>
      </c>
      <c r="E1709" s="15">
        <f t="shared" si="388"/>
        <v>3404</v>
      </c>
      <c r="F1709" s="4">
        <f t="shared" ca="1" si="389"/>
        <v>0</v>
      </c>
      <c r="G1709" s="6">
        <f>IF(C1709,VLOOKUP(A1709,RawData!A:C,3,FALSE),"")</f>
        <v>2.9375</v>
      </c>
      <c r="H1709" s="9">
        <f>IF(C1709,VLOOKUP(A1709,RawData!A:D,4,FALSE),"")</f>
        <v>210.11828938433999</v>
      </c>
      <c r="I1709" s="5" t="b">
        <f t="shared" si="390"/>
        <v>1</v>
      </c>
      <c r="J1709" s="4">
        <f t="shared" ca="1" si="391"/>
        <v>210.11204070382848</v>
      </c>
      <c r="K1709" s="4">
        <f t="shared" ca="1" si="392"/>
        <v>0.25178231703466736</v>
      </c>
      <c r="L1709" s="4">
        <f t="shared" ca="1" si="393"/>
        <v>0.35746199120285382</v>
      </c>
      <c r="M1709" s="4">
        <f t="shared" ca="1" si="394"/>
        <v>0.53388840157998629</v>
      </c>
      <c r="N1709" s="4">
        <f t="shared" ca="1" si="396"/>
        <v>3</v>
      </c>
      <c r="O1709" s="4">
        <f t="shared" ca="1" si="395"/>
        <v>0</v>
      </c>
    </row>
    <row r="1710" spans="1:15" x14ac:dyDescent="0.2">
      <c r="A1710">
        <f t="shared" si="385"/>
        <v>3406</v>
      </c>
      <c r="B1710" s="4" t="b">
        <f t="shared" si="386"/>
        <v>1</v>
      </c>
      <c r="C1710" s="5" t="b">
        <f t="shared" si="384"/>
        <v>1</v>
      </c>
      <c r="D1710" s="4">
        <f t="shared" ca="1" si="387"/>
        <v>3</v>
      </c>
      <c r="E1710" s="15">
        <f t="shared" si="388"/>
        <v>3406</v>
      </c>
      <c r="F1710" s="4">
        <f t="shared" ca="1" si="389"/>
        <v>0</v>
      </c>
      <c r="G1710" s="6">
        <f>IF(C1710,VLOOKUP(A1710,RawData!A:C,3,FALSE),"")</f>
        <v>2.9375</v>
      </c>
      <c r="H1710" s="9">
        <f>IF(C1710,VLOOKUP(A1710,RawData!A:D,4,FALSE),"")</f>
        <v>210.13513322537301</v>
      </c>
      <c r="I1710" s="5" t="b">
        <f t="shared" si="390"/>
        <v>1</v>
      </c>
      <c r="J1710" s="4">
        <f t="shared" ca="1" si="391"/>
        <v>210.12840044417791</v>
      </c>
      <c r="K1710" s="4">
        <f t="shared" ca="1" si="392"/>
        <v>0.21143841436503408</v>
      </c>
      <c r="L1710" s="4">
        <f t="shared" ca="1" si="393"/>
        <v>0.30108922940740968</v>
      </c>
      <c r="M1710" s="4">
        <f t="shared" ca="1" si="394"/>
        <v>0.48522193953900228</v>
      </c>
      <c r="N1710" s="4">
        <f t="shared" ca="1" si="396"/>
        <v>3</v>
      </c>
      <c r="O1710" s="4">
        <f t="shared" ca="1" si="395"/>
        <v>0</v>
      </c>
    </row>
    <row r="1711" spans="1:15" x14ac:dyDescent="0.2">
      <c r="A1711">
        <f t="shared" si="385"/>
        <v>3408</v>
      </c>
      <c r="B1711" s="4" t="b">
        <f t="shared" si="386"/>
        <v>1</v>
      </c>
      <c r="C1711" s="5" t="b">
        <f t="shared" si="384"/>
        <v>1</v>
      </c>
      <c r="D1711" s="4">
        <f t="shared" ca="1" si="387"/>
        <v>3</v>
      </c>
      <c r="E1711" s="15">
        <f t="shared" si="388"/>
        <v>3408</v>
      </c>
      <c r="F1711" s="4">
        <f t="shared" ca="1" si="389"/>
        <v>0</v>
      </c>
      <c r="G1711" s="6">
        <f>IF(C1711,VLOOKUP(A1711,RawData!A:C,3,FALSE),"")</f>
        <v>2.9375</v>
      </c>
      <c r="H1711" s="9">
        <f>IF(C1711,VLOOKUP(A1711,RawData!A:D,4,FALSE),"")</f>
        <v>210.15124838433999</v>
      </c>
      <c r="I1711" s="5" t="b">
        <f t="shared" si="390"/>
        <v>1</v>
      </c>
      <c r="J1711" s="4">
        <f t="shared" ca="1" si="391"/>
        <v>210.14282414463489</v>
      </c>
      <c r="K1711" s="4">
        <f t="shared" ca="1" si="392"/>
        <v>0.16915708708657462</v>
      </c>
      <c r="L1711" s="4">
        <f t="shared" ca="1" si="393"/>
        <v>0.24560243963813377</v>
      </c>
      <c r="M1711" s="4">
        <f t="shared" ca="1" si="394"/>
        <v>0.42516264775900936</v>
      </c>
      <c r="N1711" s="4">
        <f t="shared" ca="1" si="396"/>
        <v>3</v>
      </c>
      <c r="O1711" s="4">
        <f t="shared" ca="1" si="395"/>
        <v>0</v>
      </c>
    </row>
    <row r="1712" spans="1:15" x14ac:dyDescent="0.2">
      <c r="A1712">
        <f t="shared" si="385"/>
        <v>3410</v>
      </c>
      <c r="B1712" s="4" t="b">
        <f t="shared" si="386"/>
        <v>1</v>
      </c>
      <c r="C1712" s="5" t="b">
        <f t="shared" si="384"/>
        <v>1</v>
      </c>
      <c r="D1712" s="4">
        <f t="shared" ca="1" si="387"/>
        <v>3</v>
      </c>
      <c r="E1712" s="15">
        <f t="shared" si="388"/>
        <v>3410</v>
      </c>
      <c r="F1712" s="4">
        <f t="shared" ca="1" si="389"/>
        <v>0</v>
      </c>
      <c r="G1712" s="6">
        <f>IF(C1712,VLOOKUP(A1712,RawData!A:C,3,FALSE),"")</f>
        <v>2.9375</v>
      </c>
      <c r="H1712" s="9">
        <f>IF(C1712,VLOOKUP(A1712,RawData!A:D,4,FALSE),"")</f>
        <v>210.16259922537401</v>
      </c>
      <c r="I1712" s="5" t="b">
        <f t="shared" si="390"/>
        <v>1</v>
      </c>
      <c r="J1712" s="4">
        <f t="shared" ca="1" si="391"/>
        <v>210.15512145799511</v>
      </c>
      <c r="K1712" s="4">
        <f t="shared" ca="1" si="392"/>
        <v>0.12561252914338183</v>
      </c>
      <c r="L1712" s="4">
        <f t="shared" ca="1" si="393"/>
        <v>0.19167515126588341</v>
      </c>
      <c r="M1712" s="4">
        <f t="shared" ca="1" si="394"/>
        <v>0.35924371416601275</v>
      </c>
      <c r="N1712" s="4">
        <f t="shared" ca="1" si="396"/>
        <v>3</v>
      </c>
      <c r="O1712" s="4">
        <f t="shared" ca="1" si="395"/>
        <v>0</v>
      </c>
    </row>
    <row r="1713" spans="1:15" x14ac:dyDescent="0.2">
      <c r="A1713">
        <f t="shared" si="385"/>
        <v>3412</v>
      </c>
      <c r="B1713" s="4" t="b">
        <f t="shared" si="386"/>
        <v>1</v>
      </c>
      <c r="C1713" s="5" t="b">
        <f t="shared" si="384"/>
        <v>1</v>
      </c>
      <c r="D1713" s="4">
        <f t="shared" ca="1" si="387"/>
        <v>3</v>
      </c>
      <c r="E1713" s="15">
        <f t="shared" si="388"/>
        <v>3412</v>
      </c>
      <c r="F1713" s="4">
        <f t="shared" ca="1" si="389"/>
        <v>0</v>
      </c>
      <c r="G1713" s="6">
        <f>IF(C1713,VLOOKUP(A1713,RawData!A:C,3,FALSE),"")</f>
        <v>2.9336000000000002</v>
      </c>
      <c r="H1713" s="9">
        <f>IF(C1713,VLOOKUP(A1713,RawData!A:D,4,FALSE),"")</f>
        <v>210.18420738434</v>
      </c>
      <c r="I1713" s="5" t="b">
        <f t="shared" si="390"/>
        <v>1</v>
      </c>
      <c r="J1713" s="4">
        <f t="shared" ca="1" si="391"/>
        <v>210.16511519071014</v>
      </c>
      <c r="K1713" s="4">
        <f t="shared" ca="1" si="392"/>
        <v>8.0141621219752324E-2</v>
      </c>
      <c r="L1713" s="4">
        <f t="shared" ca="1" si="393"/>
        <v>0.13951986289362139</v>
      </c>
      <c r="M1713" s="4">
        <f t="shared" ca="1" si="394"/>
        <v>0.2929619395399925</v>
      </c>
      <c r="N1713" s="4">
        <f t="shared" ca="1" si="396"/>
        <v>3</v>
      </c>
      <c r="O1713" s="4">
        <f t="shared" ca="1" si="395"/>
        <v>0</v>
      </c>
    </row>
    <row r="1714" spans="1:15" x14ac:dyDescent="0.2">
      <c r="A1714">
        <f t="shared" si="385"/>
        <v>3414</v>
      </c>
      <c r="B1714" s="4" t="b">
        <f t="shared" si="386"/>
        <v>1</v>
      </c>
      <c r="C1714" s="5" t="b">
        <f t="shared" si="384"/>
        <v>1</v>
      </c>
      <c r="D1714" s="4">
        <f t="shared" ca="1" si="387"/>
        <v>3</v>
      </c>
      <c r="E1714" s="15">
        <f t="shared" si="388"/>
        <v>3414</v>
      </c>
      <c r="F1714" s="4">
        <f t="shared" ca="1" si="389"/>
        <v>0</v>
      </c>
      <c r="G1714" s="6">
        <f>IF(C1714,VLOOKUP(A1714,RawData!A:C,3,FALSE),"")</f>
        <v>2.9336000000000002</v>
      </c>
      <c r="H1714" s="9">
        <f>IF(C1714,VLOOKUP(A1714,RawData!A:D,4,FALSE),"")</f>
        <v>210.20105122537299</v>
      </c>
      <c r="I1714" s="5" t="b">
        <f t="shared" si="390"/>
        <v>1</v>
      </c>
      <c r="J1714" s="4">
        <f t="shared" ca="1" si="391"/>
        <v>210.17263991615508</v>
      </c>
      <c r="K1714" s="4">
        <f t="shared" ca="1" si="392"/>
        <v>3.2886976614577179E-2</v>
      </c>
      <c r="L1714" s="4">
        <f t="shared" ca="1" si="393"/>
        <v>8.9632854396285211E-2</v>
      </c>
      <c r="M1714" s="4">
        <f t="shared" ca="1" si="394"/>
        <v>0.21678648879299089</v>
      </c>
      <c r="N1714" s="4">
        <f t="shared" ca="1" si="396"/>
        <v>3</v>
      </c>
      <c r="O1714" s="4">
        <f t="shared" ca="1" si="395"/>
        <v>0</v>
      </c>
    </row>
    <row r="1715" spans="1:15" x14ac:dyDescent="0.2">
      <c r="A1715">
        <f t="shared" si="385"/>
        <v>3416</v>
      </c>
      <c r="B1715" s="4" t="b">
        <f t="shared" si="386"/>
        <v>1</v>
      </c>
      <c r="C1715" s="5" t="b">
        <f t="shared" si="384"/>
        <v>1</v>
      </c>
      <c r="D1715" s="4">
        <f t="shared" ca="1" si="387"/>
        <v>3</v>
      </c>
      <c r="E1715" s="15">
        <f t="shared" si="388"/>
        <v>3416</v>
      </c>
      <c r="F1715" s="4">
        <f t="shared" ca="1" si="389"/>
        <v>0</v>
      </c>
      <c r="G1715" s="6">
        <f>IF(C1715,VLOOKUP(A1715,RawData!A:C,3,FALSE),"")</f>
        <v>2.9258000000000002</v>
      </c>
      <c r="H1715" s="9">
        <f>IF(C1715,VLOOKUP(A1715,RawData!A:D,4,FALSE),"")</f>
        <v>210.22265938434001</v>
      </c>
      <c r="I1715" s="5" t="b">
        <f t="shared" si="390"/>
        <v>1</v>
      </c>
      <c r="J1715" s="4">
        <f t="shared" ca="1" si="391"/>
        <v>210.17750664160005</v>
      </c>
      <c r="K1715" s="4">
        <f t="shared" ca="1" si="392"/>
        <v>1.5995003889628379E-2</v>
      </c>
      <c r="L1715" s="4">
        <f t="shared" ca="1" si="393"/>
        <v>4.1387689928399141E-2</v>
      </c>
      <c r="M1715" s="4">
        <f t="shared" ca="1" si="394"/>
        <v>0.13438948879300483</v>
      </c>
      <c r="N1715" s="4">
        <f t="shared" ca="1" si="396"/>
        <v>3</v>
      </c>
      <c r="O1715" s="4">
        <f t="shared" ca="1" si="395"/>
        <v>0</v>
      </c>
    </row>
    <row r="1716" spans="1:15" x14ac:dyDescent="0.2">
      <c r="A1716">
        <f t="shared" si="385"/>
        <v>3418</v>
      </c>
      <c r="B1716" s="4" t="b">
        <f t="shared" si="386"/>
        <v>1</v>
      </c>
      <c r="C1716" s="5" t="b">
        <f t="shared" si="384"/>
        <v>1</v>
      </c>
      <c r="D1716" s="4">
        <f t="shared" ca="1" si="387"/>
        <v>3</v>
      </c>
      <c r="E1716" s="15">
        <f t="shared" si="388"/>
        <v>3418</v>
      </c>
      <c r="F1716" s="4">
        <f t="shared" ca="1" si="389"/>
        <v>0</v>
      </c>
      <c r="G1716" s="6">
        <f>IF(C1716,VLOOKUP(A1716,RawData!A:C,3,FALSE),"")</f>
        <v>2.9258000000000002</v>
      </c>
      <c r="H1716" s="9">
        <f>IF(C1716,VLOOKUP(A1716,RawData!A:D,4,FALSE),"")</f>
        <v>210.24463145074699</v>
      </c>
      <c r="I1716" s="5" t="b">
        <f t="shared" si="390"/>
        <v>1</v>
      </c>
      <c r="J1716" s="4">
        <f t="shared" ca="1" si="391"/>
        <v>210.17937277912966</v>
      </c>
      <c r="K1716" s="4">
        <f t="shared" ca="1" si="392"/>
        <v>6.5928382919167916E-2</v>
      </c>
      <c r="L1716" s="4">
        <f t="shared" ca="1" si="393"/>
        <v>5.7825140677891795E-3</v>
      </c>
      <c r="M1716" s="4">
        <f t="shared" ca="1" si="394"/>
        <v>4.1370263418997411E-2</v>
      </c>
      <c r="N1716" s="4">
        <f t="shared" ca="1" si="396"/>
        <v>3</v>
      </c>
      <c r="O1716" s="4">
        <f t="shared" ca="1" si="395"/>
        <v>0</v>
      </c>
    </row>
    <row r="1717" spans="1:15" x14ac:dyDescent="0.2">
      <c r="A1717">
        <f t="shared" si="385"/>
        <v>3420</v>
      </c>
      <c r="B1717" s="4" t="b">
        <f t="shared" si="386"/>
        <v>1</v>
      </c>
      <c r="C1717" s="5" t="b">
        <f t="shared" si="384"/>
        <v>1</v>
      </c>
      <c r="D1717" s="4">
        <f t="shared" ca="1" si="387"/>
        <v>3</v>
      </c>
      <c r="E1717" s="15">
        <f t="shared" si="388"/>
        <v>3420</v>
      </c>
      <c r="F1717" s="4">
        <f t="shared" ca="1" si="389"/>
        <v>0</v>
      </c>
      <c r="G1717" s="6">
        <f>IF(C1717,VLOOKUP(A1717,RawData!A:C,3,FALSE),"")</f>
        <v>2.9258000000000002</v>
      </c>
      <c r="H1717" s="9">
        <f>IF(C1717,VLOOKUP(A1717,RawData!A:D,4,FALSE),"")</f>
        <v>210.26111138434001</v>
      </c>
      <c r="I1717" s="5" t="b">
        <f t="shared" si="390"/>
        <v>1</v>
      </c>
      <c r="J1717" s="4">
        <f t="shared" ca="1" si="391"/>
        <v>210.17806107282169</v>
      </c>
      <c r="K1717" s="4">
        <f t="shared" ca="1" si="392"/>
        <v>0.11691321667339594</v>
      </c>
      <c r="L1717" s="4">
        <f t="shared" ca="1" si="393"/>
        <v>5.2232174804743181E-2</v>
      </c>
      <c r="M1717" s="4">
        <f t="shared" ca="1" si="394"/>
        <v>6.2270120920999261E-2</v>
      </c>
      <c r="N1717" s="4">
        <f t="shared" ca="1" si="396"/>
        <v>3</v>
      </c>
      <c r="O1717" s="4">
        <f t="shared" ca="1" si="395"/>
        <v>0</v>
      </c>
    </row>
    <row r="1718" spans="1:15" x14ac:dyDescent="0.2">
      <c r="A1718">
        <f t="shared" si="385"/>
        <v>3422</v>
      </c>
      <c r="B1718" s="4" t="b">
        <f t="shared" si="386"/>
        <v>1</v>
      </c>
      <c r="C1718" s="5" t="b">
        <f t="shared" si="384"/>
        <v>1</v>
      </c>
      <c r="D1718" s="4">
        <f t="shared" ca="1" si="387"/>
        <v>3</v>
      </c>
      <c r="E1718" s="15">
        <f t="shared" si="388"/>
        <v>3422</v>
      </c>
      <c r="F1718" s="4">
        <f t="shared" ca="1" si="389"/>
        <v>0</v>
      </c>
      <c r="G1718" s="6">
        <f>IF(C1718,VLOOKUP(A1718,RawData!A:C,3,FALSE),"")</f>
        <v>2.9258000000000002</v>
      </c>
      <c r="H1718" s="9">
        <f>IF(C1718,VLOOKUP(A1718,RawData!A:D,4,FALSE),"")</f>
        <v>210.277590450747</v>
      </c>
      <c r="I1718" s="5" t="b">
        <f t="shared" si="390"/>
        <v>1</v>
      </c>
      <c r="J1718" s="4">
        <f t="shared" ca="1" si="391"/>
        <v>210.17305176918615</v>
      </c>
      <c r="K1718" s="4">
        <f t="shared" ca="1" si="392"/>
        <v>0.16845247476666714</v>
      </c>
      <c r="L1718" s="4">
        <f t="shared" ca="1" si="393"/>
        <v>9.8138427741247369E-2</v>
      </c>
      <c r="M1718" s="4">
        <f t="shared" ca="1" si="394"/>
        <v>0.17726141270100015</v>
      </c>
      <c r="N1718" s="4">
        <f t="shared" ca="1" si="396"/>
        <v>3</v>
      </c>
      <c r="O1718" s="4">
        <f t="shared" ca="1" si="395"/>
        <v>0</v>
      </c>
    </row>
    <row r="1719" spans="1:15" x14ac:dyDescent="0.2">
      <c r="A1719">
        <f t="shared" si="385"/>
        <v>3424</v>
      </c>
      <c r="B1719" s="4" t="b">
        <f t="shared" si="386"/>
        <v>1</v>
      </c>
      <c r="C1719" s="5" t="b">
        <f t="shared" si="384"/>
        <v>1</v>
      </c>
      <c r="D1719" s="4">
        <f t="shared" ca="1" si="387"/>
        <v>3</v>
      </c>
      <c r="E1719" s="15">
        <f t="shared" si="388"/>
        <v>3424</v>
      </c>
      <c r="F1719" s="4">
        <f t="shared" ca="1" si="389"/>
        <v>0</v>
      </c>
      <c r="G1719" s="6">
        <f>IF(C1719,VLOOKUP(A1719,RawData!A:C,3,FALSE),"")</f>
        <v>2.9258000000000002</v>
      </c>
      <c r="H1719" s="9">
        <f>IF(C1719,VLOOKUP(A1719,RawData!A:D,4,FALSE),"")</f>
        <v>210.299563450747</v>
      </c>
      <c r="I1719" s="5" t="b">
        <f t="shared" si="390"/>
        <v>1</v>
      </c>
      <c r="J1719" s="4">
        <f t="shared" ca="1" si="391"/>
        <v>210.16396688490548</v>
      </c>
      <c r="K1719" s="4">
        <f t="shared" ca="1" si="392"/>
        <v>0.22070050919563755</v>
      </c>
      <c r="L1719" s="4">
        <f t="shared" ca="1" si="393"/>
        <v>0.14386748712945518</v>
      </c>
      <c r="M1719" s="4">
        <f t="shared" ca="1" si="394"/>
        <v>0.2981113462930125</v>
      </c>
      <c r="N1719" s="4">
        <f t="shared" ca="1" si="396"/>
        <v>3</v>
      </c>
      <c r="O1719" s="4">
        <f t="shared" ca="1" si="395"/>
        <v>0</v>
      </c>
    </row>
    <row r="1720" spans="1:15" x14ac:dyDescent="0.2">
      <c r="A1720">
        <f t="shared" si="385"/>
        <v>3426</v>
      </c>
      <c r="B1720" s="4" t="b">
        <f t="shared" si="386"/>
        <v>1</v>
      </c>
      <c r="C1720" s="5" t="b">
        <f t="shared" si="384"/>
        <v>1</v>
      </c>
      <c r="D1720" s="4">
        <f t="shared" ca="1" si="387"/>
        <v>3</v>
      </c>
      <c r="E1720" s="15">
        <f t="shared" si="388"/>
        <v>3426</v>
      </c>
      <c r="F1720" s="4">
        <f t="shared" ca="1" si="389"/>
        <v>0</v>
      </c>
      <c r="G1720" s="6">
        <f>IF(C1720,VLOOKUP(A1720,RawData!A:C,3,FALSE),"")</f>
        <v>2.9258000000000002</v>
      </c>
      <c r="H1720" s="9">
        <f>IF(C1720,VLOOKUP(A1720,RawData!A:D,4,FALSE),"")</f>
        <v>210.32153638433999</v>
      </c>
      <c r="I1720" s="5" t="b">
        <f t="shared" si="390"/>
        <v>1</v>
      </c>
      <c r="J1720" s="4">
        <f t="shared" ca="1" si="391"/>
        <v>210.15150342939194</v>
      </c>
      <c r="K1720" s="4">
        <f t="shared" ca="1" si="392"/>
        <v>0.27383457374051545</v>
      </c>
      <c r="L1720" s="4">
        <f t="shared" ca="1" si="393"/>
        <v>0.18959657663359053</v>
      </c>
      <c r="M1720" s="4">
        <f t="shared" ca="1" si="394"/>
        <v>0.40321096195398809</v>
      </c>
      <c r="N1720" s="4">
        <f t="shared" ca="1" si="396"/>
        <v>3</v>
      </c>
      <c r="O1720" s="4">
        <f t="shared" ca="1" si="395"/>
        <v>0</v>
      </c>
    </row>
    <row r="1721" spans="1:15" x14ac:dyDescent="0.2">
      <c r="A1721">
        <f t="shared" si="385"/>
        <v>3428</v>
      </c>
      <c r="B1721" s="4" t="b">
        <f t="shared" si="386"/>
        <v>1</v>
      </c>
      <c r="C1721" s="5" t="b">
        <f t="shared" si="384"/>
        <v>1</v>
      </c>
      <c r="D1721" s="4">
        <f t="shared" ca="1" si="387"/>
        <v>3</v>
      </c>
      <c r="E1721" s="15">
        <f t="shared" si="388"/>
        <v>3428</v>
      </c>
      <c r="F1721" s="4">
        <f t="shared" ca="1" si="389"/>
        <v>0</v>
      </c>
      <c r="G1721" s="6">
        <f>IF(C1721,VLOOKUP(A1721,RawData!A:C,3,FALSE),"")</f>
        <v>2.9258000000000002</v>
      </c>
      <c r="H1721" s="9">
        <f>IF(C1721,VLOOKUP(A1721,RawData!A:D,4,FALSE),"")</f>
        <v>210.34314367612001</v>
      </c>
      <c r="I1721" s="5" t="b">
        <f t="shared" si="390"/>
        <v>1</v>
      </c>
      <c r="J1721" s="4">
        <f t="shared" ca="1" si="391"/>
        <v>210.13547247014745</v>
      </c>
      <c r="K1721" s="4">
        <f t="shared" ca="1" si="392"/>
        <v>0.32750021893056669</v>
      </c>
      <c r="L1721" s="4">
        <f t="shared" ca="1" si="393"/>
        <v>0.23480579218406206</v>
      </c>
      <c r="M1721" s="4">
        <f t="shared" ca="1" si="394"/>
        <v>0.51856789554599914</v>
      </c>
      <c r="N1721" s="4">
        <f t="shared" ca="1" si="396"/>
        <v>3</v>
      </c>
      <c r="O1721" s="4">
        <f t="shared" ca="1" si="395"/>
        <v>0</v>
      </c>
    </row>
    <row r="1722" spans="1:15" x14ac:dyDescent="0.2">
      <c r="A1722">
        <f t="shared" si="385"/>
        <v>3430</v>
      </c>
      <c r="B1722" s="4" t="b">
        <f t="shared" si="386"/>
        <v>1</v>
      </c>
      <c r="C1722" s="5" t="b">
        <f t="shared" si="384"/>
        <v>1</v>
      </c>
      <c r="D1722" s="4">
        <f t="shared" ca="1" si="387"/>
        <v>3</v>
      </c>
      <c r="E1722" s="15">
        <f t="shared" si="388"/>
        <v>3430</v>
      </c>
      <c r="F1722" s="4">
        <f t="shared" ca="1" si="389"/>
        <v>0</v>
      </c>
      <c r="G1722" s="6">
        <f>IF(C1722,VLOOKUP(A1722,RawData!A:C,3,FALSE),"")</f>
        <v>2.9258000000000002</v>
      </c>
      <c r="H1722" s="9">
        <f>IF(C1722,VLOOKUP(A1722,RawData!A:D,4,FALSE),"")</f>
        <v>210.36548145074701</v>
      </c>
      <c r="I1722" s="5" t="b">
        <f t="shared" si="390"/>
        <v>1</v>
      </c>
      <c r="J1722" s="4">
        <f t="shared" ca="1" si="391"/>
        <v>210.11677174612157</v>
      </c>
      <c r="K1722" s="4">
        <f t="shared" ca="1" si="392"/>
        <v>0.3811893720098567</v>
      </c>
      <c r="L1722" s="4">
        <f t="shared" ca="1" si="393"/>
        <v>0.27846730123485486</v>
      </c>
      <c r="M1722" s="4">
        <f t="shared" ca="1" si="394"/>
        <v>0.60169451120799522</v>
      </c>
      <c r="N1722" s="4">
        <f t="shared" ca="1" si="396"/>
        <v>3</v>
      </c>
      <c r="O1722" s="4">
        <f t="shared" ca="1" si="395"/>
        <v>0</v>
      </c>
    </row>
    <row r="1723" spans="1:15" x14ac:dyDescent="0.2">
      <c r="A1723">
        <f t="shared" si="385"/>
        <v>3432</v>
      </c>
      <c r="B1723" s="4" t="b">
        <f t="shared" si="386"/>
        <v>1</v>
      </c>
      <c r="C1723" s="5" t="b">
        <f t="shared" si="384"/>
        <v>1</v>
      </c>
      <c r="D1723" s="4">
        <f t="shared" ca="1" si="387"/>
        <v>3</v>
      </c>
      <c r="E1723" s="15">
        <f t="shared" si="388"/>
        <v>3432</v>
      </c>
      <c r="F1723" s="4">
        <f t="shared" ca="1" si="389"/>
        <v>0</v>
      </c>
      <c r="G1723" s="6">
        <f>IF(C1723,VLOOKUP(A1723,RawData!A:C,3,FALSE),"")</f>
        <v>2.9180000000000001</v>
      </c>
      <c r="H1723" s="9">
        <f>IF(C1723,VLOOKUP(A1723,RawData!A:D,4,FALSE),"")</f>
        <v>210.37133922537299</v>
      </c>
      <c r="I1723" s="5" t="b">
        <f t="shared" si="390"/>
        <v>1</v>
      </c>
      <c r="J1723" s="4">
        <f t="shared" ca="1" si="391"/>
        <v>210.09541308232755</v>
      </c>
      <c r="K1723" s="4">
        <f t="shared" ca="1" si="392"/>
        <v>0.43402851815466192</v>
      </c>
      <c r="L1723" s="4">
        <f t="shared" ca="1" si="393"/>
        <v>0.31882087070925991</v>
      </c>
      <c r="M1723" s="4">
        <f t="shared" ca="1" si="394"/>
        <v>0.67859857761499143</v>
      </c>
      <c r="N1723" s="4">
        <f t="shared" ca="1" si="396"/>
        <v>3</v>
      </c>
      <c r="O1723" s="4">
        <f t="shared" ca="1" si="395"/>
        <v>0</v>
      </c>
    </row>
    <row r="1724" spans="1:15" x14ac:dyDescent="0.2">
      <c r="A1724">
        <f t="shared" si="385"/>
        <v>3434</v>
      </c>
      <c r="B1724" s="4" t="b">
        <f t="shared" si="386"/>
        <v>1</v>
      </c>
      <c r="C1724" s="5" t="b">
        <f t="shared" si="384"/>
        <v>1</v>
      </c>
      <c r="D1724" s="4">
        <f t="shared" ca="1" si="387"/>
        <v>3</v>
      </c>
      <c r="E1724" s="15">
        <f t="shared" si="388"/>
        <v>3434</v>
      </c>
      <c r="F1724" s="4">
        <f t="shared" ca="1" si="389"/>
        <v>0</v>
      </c>
      <c r="G1724" s="6">
        <f>IF(C1724,VLOOKUP(A1724,RawData!A:C,3,FALSE),"")</f>
        <v>2.9180000000000001</v>
      </c>
      <c r="H1724" s="9">
        <f>IF(C1724,VLOOKUP(A1724,RawData!A:D,4,FALSE),"")</f>
        <v>210.361082774626</v>
      </c>
      <c r="I1724" s="5" t="b">
        <f t="shared" si="390"/>
        <v>1</v>
      </c>
      <c r="J1724" s="4">
        <f t="shared" ca="1" si="391"/>
        <v>210.07208166102242</v>
      </c>
      <c r="K1724" s="4">
        <f t="shared" ca="1" si="392"/>
        <v>0.48443398804153048</v>
      </c>
      <c r="L1724" s="4">
        <f t="shared" ca="1" si="393"/>
        <v>0.35459081274021287</v>
      </c>
      <c r="M1724" s="4">
        <f t="shared" ca="1" si="394"/>
        <v>0.74524699405299089</v>
      </c>
      <c r="N1724" s="4">
        <f t="shared" ca="1" si="396"/>
        <v>3</v>
      </c>
      <c r="O1724" s="4">
        <f t="shared" ca="1" si="395"/>
        <v>0</v>
      </c>
    </row>
    <row r="1725" spans="1:15" x14ac:dyDescent="0.2">
      <c r="A1725">
        <f t="shared" si="385"/>
        <v>3436</v>
      </c>
      <c r="B1725" s="4" t="b">
        <f t="shared" si="386"/>
        <v>1</v>
      </c>
      <c r="C1725" s="5" t="b">
        <f t="shared" si="384"/>
        <v>1</v>
      </c>
      <c r="D1725" s="4">
        <f t="shared" ca="1" si="387"/>
        <v>3</v>
      </c>
      <c r="E1725" s="15">
        <f t="shared" si="388"/>
        <v>3436</v>
      </c>
      <c r="F1725" s="4">
        <f t="shared" ca="1" si="389"/>
        <v>0</v>
      </c>
      <c r="G1725" s="6">
        <f>IF(C1725,VLOOKUP(A1725,RawData!A:C,3,FALSE),"")</f>
        <v>2.9180000000000001</v>
      </c>
      <c r="H1725" s="9">
        <f>IF(C1725,VLOOKUP(A1725,RawData!A:D,4,FALSE),"")</f>
        <v>210.334346323879</v>
      </c>
      <c r="I1725" s="5" t="b">
        <f t="shared" si="390"/>
        <v>1</v>
      </c>
      <c r="J1725" s="4">
        <f t="shared" ca="1" si="391"/>
        <v>210.04782893894694</v>
      </c>
      <c r="K1725" s="4">
        <f t="shared" ca="1" si="392"/>
        <v>0.53098813852537319</v>
      </c>
      <c r="L1725" s="4">
        <f t="shared" ca="1" si="393"/>
        <v>0.38454850715433508</v>
      </c>
      <c r="M1725" s="4">
        <f t="shared" ca="1" si="394"/>
        <v>0.76867822537300867</v>
      </c>
      <c r="N1725" s="4">
        <f t="shared" ca="1" si="396"/>
        <v>3</v>
      </c>
      <c r="O1725" s="4">
        <f t="shared" ca="1" si="395"/>
        <v>0</v>
      </c>
    </row>
    <row r="1726" spans="1:15" x14ac:dyDescent="0.2">
      <c r="A1726">
        <f t="shared" si="385"/>
        <v>3438</v>
      </c>
      <c r="B1726" s="4" t="b">
        <f t="shared" si="386"/>
        <v>1</v>
      </c>
      <c r="C1726" s="5" t="b">
        <f t="shared" si="384"/>
        <v>1</v>
      </c>
      <c r="D1726" s="4">
        <f t="shared" ca="1" si="387"/>
        <v>3</v>
      </c>
      <c r="E1726" s="15">
        <f t="shared" si="388"/>
        <v>3438</v>
      </c>
      <c r="F1726" s="4">
        <f t="shared" ca="1" si="389"/>
        <v>0</v>
      </c>
      <c r="G1726" s="6">
        <f>IF(C1726,VLOOKUP(A1726,RawData!A:C,3,FALSE),"")</f>
        <v>2.9180000000000001</v>
      </c>
      <c r="H1726" s="9">
        <f>IF(C1726,VLOOKUP(A1726,RawData!A:D,4,FALSE),"")</f>
        <v>210.296259098506</v>
      </c>
      <c r="I1726" s="5" t="b">
        <f t="shared" si="390"/>
        <v>1</v>
      </c>
      <c r="J1726" s="4">
        <f t="shared" ca="1" si="391"/>
        <v>210.02286744053575</v>
      </c>
      <c r="K1726" s="4">
        <f t="shared" ca="1" si="392"/>
        <v>0.57228654261689371</v>
      </c>
      <c r="L1726" s="4">
        <f t="shared" ca="1" si="393"/>
        <v>0.40781969290136999</v>
      </c>
      <c r="M1726" s="4">
        <f t="shared" ca="1" si="394"/>
        <v>0.78992160971299086</v>
      </c>
      <c r="N1726" s="4">
        <f t="shared" ca="1" si="396"/>
        <v>3</v>
      </c>
      <c r="O1726" s="4">
        <f t="shared" ca="1" si="395"/>
        <v>0</v>
      </c>
    </row>
    <row r="1727" spans="1:15" x14ac:dyDescent="0.2">
      <c r="A1727">
        <f t="shared" si="385"/>
        <v>3440</v>
      </c>
      <c r="B1727" s="4" t="b">
        <f t="shared" si="386"/>
        <v>1</v>
      </c>
      <c r="C1727" s="5" t="b">
        <f t="shared" si="384"/>
        <v>1</v>
      </c>
      <c r="D1727" s="4">
        <f t="shared" ca="1" si="387"/>
        <v>3</v>
      </c>
      <c r="E1727" s="15">
        <f t="shared" si="388"/>
        <v>3440</v>
      </c>
      <c r="F1727" s="4">
        <f t="shared" ca="1" si="389"/>
        <v>0</v>
      </c>
      <c r="G1727" s="6">
        <f>IF(C1727,VLOOKUP(A1727,RawData!A:C,3,FALSE),"")</f>
        <v>2.9180000000000001</v>
      </c>
      <c r="H1727" s="9">
        <f>IF(C1727,VLOOKUP(A1727,RawData!A:D,4,FALSE),"")</f>
        <v>210.25231316491301</v>
      </c>
      <c r="I1727" s="5" t="b">
        <f t="shared" si="390"/>
        <v>1</v>
      </c>
      <c r="J1727" s="4">
        <f t="shared" ca="1" si="391"/>
        <v>209.99737433136346</v>
      </c>
      <c r="K1727" s="4">
        <f t="shared" ca="1" si="392"/>
        <v>0.60758370850396659</v>
      </c>
      <c r="L1727" s="4">
        <f t="shared" ca="1" si="393"/>
        <v>0.42367202754067534</v>
      </c>
      <c r="M1727" s="4">
        <f t="shared" ca="1" si="394"/>
        <v>0.80163722537400872</v>
      </c>
      <c r="N1727" s="4">
        <f t="shared" ca="1" si="396"/>
        <v>3</v>
      </c>
      <c r="O1727" s="4">
        <f t="shared" ca="1" si="395"/>
        <v>0</v>
      </c>
    </row>
    <row r="1728" spans="1:15" x14ac:dyDescent="0.2">
      <c r="A1728">
        <f t="shared" si="385"/>
        <v>3442</v>
      </c>
      <c r="B1728" s="4" t="b">
        <f t="shared" si="386"/>
        <v>1</v>
      </c>
      <c r="C1728" s="5" t="b">
        <f t="shared" si="384"/>
        <v>1</v>
      </c>
      <c r="D1728" s="4">
        <f t="shared" ca="1" si="387"/>
        <v>3</v>
      </c>
      <c r="E1728" s="15">
        <f t="shared" si="388"/>
        <v>3442</v>
      </c>
      <c r="F1728" s="4">
        <f t="shared" ca="1" si="389"/>
        <v>0</v>
      </c>
      <c r="G1728" s="6">
        <f>IF(C1728,VLOOKUP(A1728,RawData!A:C,3,FALSE),"")</f>
        <v>2.9180000000000001</v>
      </c>
      <c r="H1728" s="9">
        <f>IF(C1728,VLOOKUP(A1728,RawData!A:D,4,FALSE),"")</f>
        <v>210.202875164913</v>
      </c>
      <c r="I1728" s="5" t="b">
        <f t="shared" si="390"/>
        <v>1</v>
      </c>
      <c r="J1728" s="4">
        <f t="shared" ca="1" si="391"/>
        <v>209.97134963940388</v>
      </c>
      <c r="K1728" s="4">
        <f t="shared" ca="1" si="392"/>
        <v>0.63598186926307676</v>
      </c>
      <c r="L1728" s="4">
        <f t="shared" ca="1" si="393"/>
        <v>0.43104237989786043</v>
      </c>
      <c r="M1728" s="4">
        <f t="shared" ca="1" si="394"/>
        <v>0.82837360971399221</v>
      </c>
      <c r="N1728" s="4">
        <f t="shared" ca="1" si="396"/>
        <v>3</v>
      </c>
      <c r="O1728" s="4">
        <f t="shared" ca="1" si="395"/>
        <v>0</v>
      </c>
    </row>
    <row r="1729" spans="1:15" x14ac:dyDescent="0.2">
      <c r="A1729">
        <f t="shared" si="385"/>
        <v>3444</v>
      </c>
      <c r="B1729" s="4" t="b">
        <f t="shared" si="386"/>
        <v>1</v>
      </c>
      <c r="C1729" s="5" t="b">
        <f t="shared" si="384"/>
        <v>1</v>
      </c>
      <c r="D1729" s="4">
        <f t="shared" ca="1" si="387"/>
        <v>3</v>
      </c>
      <c r="E1729" s="15">
        <f t="shared" si="388"/>
        <v>3444</v>
      </c>
      <c r="F1729" s="4">
        <f t="shared" ca="1" si="389"/>
        <v>0</v>
      </c>
      <c r="G1729" s="6">
        <f>IF(C1729,VLOOKUP(A1729,RawData!A:C,3,FALSE),"")</f>
        <v>2.9180000000000001</v>
      </c>
      <c r="H1729" s="9">
        <f>IF(C1729,VLOOKUP(A1729,RawData!A:D,4,FALSE),"")</f>
        <v>210.14317971416699</v>
      </c>
      <c r="I1729" s="5" t="b">
        <f t="shared" si="390"/>
        <v>1</v>
      </c>
      <c r="J1729" s="4">
        <f t="shared" ca="1" si="391"/>
        <v>209.94461614313485</v>
      </c>
      <c r="K1729" s="4">
        <f t="shared" ca="1" si="392"/>
        <v>0.65678404774007504</v>
      </c>
      <c r="L1729" s="4">
        <f t="shared" ca="1" si="393"/>
        <v>0.42923371044474834</v>
      </c>
      <c r="M1729" s="4">
        <f t="shared" ca="1" si="394"/>
        <v>0.84558222537299343</v>
      </c>
      <c r="N1729" s="4">
        <f t="shared" ca="1" si="396"/>
        <v>3</v>
      </c>
      <c r="O1729" s="4">
        <f t="shared" ca="1" si="395"/>
        <v>0</v>
      </c>
    </row>
    <row r="1730" spans="1:15" x14ac:dyDescent="0.2">
      <c r="A1730">
        <f t="shared" si="385"/>
        <v>3446</v>
      </c>
      <c r="B1730" s="4" t="b">
        <f t="shared" si="386"/>
        <v>1</v>
      </c>
      <c r="C1730" s="5" t="b">
        <f t="shared" si="384"/>
        <v>1</v>
      </c>
      <c r="D1730" s="4">
        <f t="shared" ca="1" si="387"/>
        <v>3</v>
      </c>
      <c r="E1730" s="15">
        <f t="shared" si="388"/>
        <v>3446</v>
      </c>
      <c r="F1730" s="4">
        <f t="shared" ca="1" si="389"/>
        <v>0</v>
      </c>
      <c r="G1730" s="6">
        <f>IF(C1730,VLOOKUP(A1730,RawData!A:C,3,FALSE),"")</f>
        <v>2.9180000000000001</v>
      </c>
      <c r="H1730" s="9">
        <f>IF(C1730,VLOOKUP(A1730,RawData!A:D,4,FALSE),"")</f>
        <v>210.07726171416701</v>
      </c>
      <c r="I1730" s="5" t="b">
        <f t="shared" si="390"/>
        <v>1</v>
      </c>
      <c r="J1730" s="4">
        <f t="shared" ca="1" si="391"/>
        <v>209.91699664686587</v>
      </c>
      <c r="K1730" s="4">
        <f t="shared" ca="1" si="392"/>
        <v>0.66963579232202619</v>
      </c>
      <c r="L1730" s="4">
        <f t="shared" ca="1" si="393"/>
        <v>0.41854154154501089</v>
      </c>
      <c r="M1730" s="4">
        <f t="shared" ca="1" si="394"/>
        <v>0.87781254330599268</v>
      </c>
      <c r="N1730" s="4">
        <f t="shared" ca="1" si="396"/>
        <v>3</v>
      </c>
      <c r="O1730" s="4">
        <f t="shared" ca="1" si="395"/>
        <v>0</v>
      </c>
    </row>
    <row r="1731" spans="1:15" x14ac:dyDescent="0.2">
      <c r="A1731">
        <f t="shared" si="385"/>
        <v>3448</v>
      </c>
      <c r="B1731" s="4" t="b">
        <f t="shared" si="386"/>
        <v>1</v>
      </c>
      <c r="C1731" s="5" t="b">
        <f t="shared" si="384"/>
        <v>1</v>
      </c>
      <c r="D1731" s="4">
        <f t="shared" ca="1" si="387"/>
        <v>3</v>
      </c>
      <c r="E1731" s="15">
        <f t="shared" si="388"/>
        <v>3448</v>
      </c>
      <c r="F1731" s="4">
        <f t="shared" ca="1" si="389"/>
        <v>0</v>
      </c>
      <c r="G1731" s="6">
        <f>IF(C1731,VLOOKUP(A1731,RawData!A:C,3,FALSE),"")</f>
        <v>2.9180000000000001</v>
      </c>
      <c r="H1731" s="9">
        <f>IF(C1731,VLOOKUP(A1731,RawData!A:D,4,FALSE),"")</f>
        <v>210.00072248879201</v>
      </c>
      <c r="I1731" s="5" t="b">
        <f t="shared" si="390"/>
        <v>1</v>
      </c>
      <c r="J1731" s="4">
        <f t="shared" ca="1" si="391"/>
        <v>209.88832572397189</v>
      </c>
      <c r="K1731" s="4">
        <f t="shared" ca="1" si="392"/>
        <v>0.6743246409482424</v>
      </c>
      <c r="L1731" s="4">
        <f t="shared" ca="1" si="393"/>
        <v>0.3996512017507996</v>
      </c>
      <c r="M1731" s="4">
        <f t="shared" ca="1" si="394"/>
        <v>0.91077067611999496</v>
      </c>
      <c r="N1731" s="4">
        <f t="shared" ca="1" si="396"/>
        <v>3</v>
      </c>
      <c r="O1731" s="4">
        <f t="shared" ca="1" si="395"/>
        <v>0</v>
      </c>
    </row>
    <row r="1732" spans="1:15" x14ac:dyDescent="0.2">
      <c r="A1732">
        <f t="shared" si="385"/>
        <v>3450</v>
      </c>
      <c r="B1732" s="4" t="b">
        <f t="shared" si="386"/>
        <v>1</v>
      </c>
      <c r="C1732" s="5" t="b">
        <f t="shared" si="384"/>
        <v>1</v>
      </c>
      <c r="D1732" s="4">
        <f t="shared" ca="1" si="387"/>
        <v>3</v>
      </c>
      <c r="E1732" s="15">
        <f t="shared" si="388"/>
        <v>3450</v>
      </c>
      <c r="F1732" s="4">
        <f t="shared" ca="1" si="389"/>
        <v>0</v>
      </c>
      <c r="G1732" s="6">
        <f>IF(C1732,VLOOKUP(A1732,RawData!A:C,3,FALSE),"")</f>
        <v>2.9180000000000001</v>
      </c>
      <c r="H1732" s="9">
        <f>IF(C1732,VLOOKUP(A1732,RawData!A:D,4,FALSE),"")</f>
        <v>209.91868932982601</v>
      </c>
      <c r="I1732" s="5" t="b">
        <f t="shared" si="390"/>
        <v>1</v>
      </c>
      <c r="J1732" s="4">
        <f t="shared" ca="1" si="391"/>
        <v>209.85824898735618</v>
      </c>
      <c r="K1732" s="4">
        <f t="shared" ca="1" si="392"/>
        <v>0.67051970811073147</v>
      </c>
      <c r="L1732" s="4">
        <f t="shared" ca="1" si="393"/>
        <v>0.3733067100784524</v>
      </c>
      <c r="M1732" s="4">
        <f t="shared" ca="1" si="394"/>
        <v>0.94885876868002583</v>
      </c>
      <c r="N1732" s="4">
        <f t="shared" ca="1" si="396"/>
        <v>3</v>
      </c>
      <c r="O1732" s="4">
        <f t="shared" ca="1" si="395"/>
        <v>0</v>
      </c>
    </row>
    <row r="1733" spans="1:15" x14ac:dyDescent="0.2">
      <c r="A1733">
        <f t="shared" si="385"/>
        <v>3452</v>
      </c>
      <c r="B1733" s="4" t="b">
        <f t="shared" si="386"/>
        <v>1</v>
      </c>
      <c r="C1733" s="5" t="b">
        <f t="shared" si="384"/>
        <v>1</v>
      </c>
      <c r="D1733" s="4">
        <f t="shared" ca="1" si="387"/>
        <v>3</v>
      </c>
      <c r="E1733" s="15">
        <f t="shared" si="388"/>
        <v>3452</v>
      </c>
      <c r="F1733" s="4">
        <f t="shared" ca="1" si="389"/>
        <v>0</v>
      </c>
      <c r="G1733" s="6">
        <f>IF(C1733,VLOOKUP(A1733,RawData!A:C,3,FALSE),"")</f>
        <v>2.9180000000000001</v>
      </c>
      <c r="H1733" s="9">
        <f>IF(C1733,VLOOKUP(A1733,RawData!A:D,4,FALSE),"")</f>
        <v>209.82567103804601</v>
      </c>
      <c r="I1733" s="5" t="b">
        <f t="shared" si="390"/>
        <v>1</v>
      </c>
      <c r="J1733" s="4">
        <f t="shared" ca="1" si="391"/>
        <v>209.82727448381706</v>
      </c>
      <c r="K1733" s="4">
        <f t="shared" ca="1" si="392"/>
        <v>0.65771294701124816</v>
      </c>
      <c r="L1733" s="4">
        <f t="shared" ca="1" si="393"/>
        <v>0.33951989154115836</v>
      </c>
      <c r="M1733" s="4">
        <f t="shared" ca="1" si="394"/>
        <v>0.97668867612000554</v>
      </c>
      <c r="N1733" s="4">
        <f t="shared" ca="1" si="396"/>
        <v>3</v>
      </c>
      <c r="O1733" s="4">
        <f t="shared" ca="1" si="395"/>
        <v>0</v>
      </c>
    </row>
    <row r="1734" spans="1:15" x14ac:dyDescent="0.2">
      <c r="A1734">
        <f t="shared" si="385"/>
        <v>3454</v>
      </c>
      <c r="B1734" s="4" t="b">
        <f t="shared" si="386"/>
        <v>1</v>
      </c>
      <c r="C1734" s="5" t="b">
        <f t="shared" si="384"/>
        <v>1</v>
      </c>
      <c r="D1734" s="4">
        <f t="shared" ca="1" si="387"/>
        <v>3</v>
      </c>
      <c r="E1734" s="15">
        <f t="shared" si="388"/>
        <v>3454</v>
      </c>
      <c r="F1734" s="4">
        <f t="shared" ca="1" si="389"/>
        <v>0</v>
      </c>
      <c r="G1734" s="6">
        <f>IF(C1734,VLOOKUP(A1734,RawData!A:C,3,FALSE),"")</f>
        <v>2.9180000000000001</v>
      </c>
      <c r="H1734" s="9">
        <f>IF(C1734,VLOOKUP(A1734,RawData!A:D,4,FALSE),"")</f>
        <v>209.72130103804599</v>
      </c>
      <c r="I1734" s="5" t="b">
        <f t="shared" si="390"/>
        <v>1</v>
      </c>
      <c r="J1734" s="4">
        <f t="shared" ca="1" si="391"/>
        <v>209.79523681684546</v>
      </c>
      <c r="K1734" s="4">
        <f t="shared" ca="1" si="392"/>
        <v>0.63551466764067754</v>
      </c>
      <c r="L1734" s="4">
        <f t="shared" ca="1" si="393"/>
        <v>0.29896419373062599</v>
      </c>
      <c r="M1734" s="4">
        <f t="shared" ca="1" si="394"/>
        <v>1.0151406761200121</v>
      </c>
      <c r="N1734" s="4">
        <f t="shared" ca="1" si="396"/>
        <v>3</v>
      </c>
      <c r="O1734" s="4">
        <f t="shared" ca="1" si="395"/>
        <v>0</v>
      </c>
    </row>
    <row r="1735" spans="1:15" x14ac:dyDescent="0.2">
      <c r="A1735">
        <f t="shared" si="385"/>
        <v>3456</v>
      </c>
      <c r="B1735" s="4" t="b">
        <f t="shared" si="386"/>
        <v>1</v>
      </c>
      <c r="C1735" s="5" t="b">
        <f t="shared" ref="C1735:C1798" si="397">IF(AND(B1735,A1735&lt;=$G$1),TRUE(),FALSE())</f>
        <v>1</v>
      </c>
      <c r="D1735" s="4">
        <f t="shared" ca="1" si="387"/>
        <v>3</v>
      </c>
      <c r="E1735" s="15">
        <f t="shared" si="388"/>
        <v>3456</v>
      </c>
      <c r="F1735" s="4">
        <f t="shared" ca="1" si="389"/>
        <v>0</v>
      </c>
      <c r="G1735" s="6">
        <f>IF(C1735,VLOOKUP(A1735,RawData!A:C,3,FALSE),"")</f>
        <v>2.9180000000000001</v>
      </c>
      <c r="H1735" s="9">
        <f>IF(C1735,VLOOKUP(A1735,RawData!A:D,4,FALSE),"")</f>
        <v>209.63304526342</v>
      </c>
      <c r="I1735" s="5" t="b">
        <f t="shared" si="390"/>
        <v>1</v>
      </c>
      <c r="J1735" s="4">
        <f t="shared" ca="1" si="391"/>
        <v>209.76213592406737</v>
      </c>
      <c r="K1735" s="4">
        <f t="shared" ca="1" si="392"/>
        <v>0.60461008237183478</v>
      </c>
      <c r="L1735" s="4">
        <f t="shared" ca="1" si="393"/>
        <v>0.25305725538160573</v>
      </c>
      <c r="M1735" s="4">
        <f t="shared" ca="1" si="394"/>
        <v>1.0481006097139982</v>
      </c>
      <c r="N1735" s="4">
        <f t="shared" ca="1" si="396"/>
        <v>3</v>
      </c>
      <c r="O1735" s="4">
        <f t="shared" ca="1" si="395"/>
        <v>0</v>
      </c>
    </row>
    <row r="1736" spans="1:15" x14ac:dyDescent="0.2">
      <c r="A1736">
        <f t="shared" ref="A1736:A1799" si="398">A1735+$C$4</f>
        <v>3458</v>
      </c>
      <c r="B1736" s="4" t="b">
        <f t="shared" ref="B1736:B1799" si="399">IF(ROW()&lt;7+$G$4,TRUE(),FALSE())</f>
        <v>1</v>
      </c>
      <c r="C1736" s="5" t="b">
        <f t="shared" si="397"/>
        <v>1</v>
      </c>
      <c r="D1736" s="4">
        <f t="shared" ref="D1736:D1799" ca="1" si="400">IF(AND($C1735,$I1735),IF(AND($L1735&lt;$C$3,$L1736&gt;=$C$3),$D1735+0.5,IF(AND($L1735&gt;=$C$3,$L1736&lt;$C$3),$D1735+0.5,$D1735)),$D1735)</f>
        <v>3</v>
      </c>
      <c r="E1736" s="15">
        <f t="shared" ref="E1736:E1799" si="401">IF(C1736,A1736,NA())</f>
        <v>3458</v>
      </c>
      <c r="F1736" s="4">
        <f t="shared" ref="F1736:F1799" ca="1" si="402">IF(MOD($D1736,1)=0.5,20,0)</f>
        <v>0</v>
      </c>
      <c r="G1736" s="6">
        <f>IF(C1736,VLOOKUP(A1736,RawData!A:C,3,FALSE),"")</f>
        <v>2.9022999999999999</v>
      </c>
      <c r="H1736" s="9">
        <f>IF(C1736,VLOOKUP(A1736,RawData!A:D,4,FALSE),"")</f>
        <v>209.53929648879401</v>
      </c>
      <c r="I1736" s="5" t="b">
        <f t="shared" ref="I1736:I1799" si="403">IF(C1736,IF(E1736-$E$7&gt;=$C$1/2,TRUE(),FALSE()),FALSE())</f>
        <v>1</v>
      </c>
      <c r="J1736" s="4">
        <f t="shared" ref="J1736:J1799" ca="1" si="404">IF($I1736,IF($C1736,AVERAGE(OFFSET($H$1:$H$27000,ROW()-$C$1/$C$4/2-1,0,$C$1/$C$4+1,1)),NA()),NA())</f>
        <v>209.72813726650801</v>
      </c>
      <c r="K1736" s="4">
        <f t="shared" ref="K1736:K1799" ca="1" si="405">IF(I1736,ABS(INDEX($J$1:$J$27000,ROW()+$C$1/$C$4/2)-INDEX($J$1:$J$27000,ROW()-$C$1/$C$4/2)),NA())</f>
        <v>0.56551906301615418</v>
      </c>
      <c r="L1736" s="4">
        <f t="shared" ref="L1736:L1799" ca="1" si="406">IF(AND(C1736,I1736),INDEX($K$1:$K$27000,ROW()+$C$1/$C$4+1),NA())</f>
        <v>0.20285047300311021</v>
      </c>
      <c r="M1736" s="4">
        <f t="shared" ref="M1736:M1799" ca="1" si="407">IF($I1736,IF($C1736,ABS(OFFSET($H$1:$H$27000,ROW()-$C$1/$C$4/2-1,0,1,1)-OFFSET($H$1:$H$27000,ROW()+$C$1/$C$4/2-1,0,1,1)),NA()),NA())</f>
        <v>1.0755656761200214</v>
      </c>
      <c r="N1736" s="4">
        <f t="shared" ca="1" si="396"/>
        <v>3</v>
      </c>
      <c r="O1736" s="4">
        <f t="shared" ref="O1736:O1799" ca="1" si="408">IF(MOD($N1736,1)=0.5,20,0)</f>
        <v>0</v>
      </c>
    </row>
    <row r="1737" spans="1:15" x14ac:dyDescent="0.2">
      <c r="A1737">
        <f t="shared" si="398"/>
        <v>3460</v>
      </c>
      <c r="B1737" s="4" t="b">
        <f t="shared" si="399"/>
        <v>1</v>
      </c>
      <c r="C1737" s="5" t="b">
        <f t="shared" si="397"/>
        <v>1</v>
      </c>
      <c r="D1737" s="4">
        <f t="shared" ca="1" si="400"/>
        <v>3</v>
      </c>
      <c r="E1737" s="15">
        <f t="shared" si="401"/>
        <v>3460</v>
      </c>
      <c r="F1737" s="4">
        <f t="shared" ca="1" si="402"/>
        <v>0</v>
      </c>
      <c r="G1737" s="6">
        <f>IF(C1737,VLOOKUP(A1737,RawData!A:C,3,FALSE),"")</f>
        <v>2.9180000000000001</v>
      </c>
      <c r="H1737" s="9">
        <f>IF(C1737,VLOOKUP(A1737,RawData!A:D,4,FALSE),"")</f>
        <v>209.478141939539</v>
      </c>
      <c r="I1737" s="5" t="b">
        <f t="shared" si="403"/>
        <v>1</v>
      </c>
      <c r="J1737" s="4">
        <f t="shared" ca="1" si="404"/>
        <v>209.69394967645061</v>
      </c>
      <c r="K1737" s="4">
        <f t="shared" ca="1" si="405"/>
        <v>0.51981282408854668</v>
      </c>
      <c r="L1737" s="4">
        <f t="shared" ca="1" si="406"/>
        <v>0.15080106111014402</v>
      </c>
      <c r="M1737" s="4">
        <f t="shared" ca="1" si="407"/>
        <v>1.0821530664070167</v>
      </c>
      <c r="N1737" s="4">
        <f t="shared" ref="N1737:N1800" ca="1" si="409">IF(AND($C1736,$I1736),IF(AND($M1736&lt;$C$3,$M1737&gt;=$C$3),$N1736+0.5,IF(AND($M1736&gt;=$C$3,$M1737&lt;$C$3),$N1736+0.5,$N1736)),$N1736)</f>
        <v>3</v>
      </c>
      <c r="O1737" s="4">
        <f t="shared" ca="1" si="408"/>
        <v>0</v>
      </c>
    </row>
    <row r="1738" spans="1:15" x14ac:dyDescent="0.2">
      <c r="A1738">
        <f t="shared" si="398"/>
        <v>3462</v>
      </c>
      <c r="B1738" s="4" t="b">
        <f t="shared" si="399"/>
        <v>1</v>
      </c>
      <c r="C1738" s="5" t="b">
        <f t="shared" si="397"/>
        <v>1</v>
      </c>
      <c r="D1738" s="4">
        <f t="shared" ca="1" si="400"/>
        <v>3</v>
      </c>
      <c r="E1738" s="15">
        <f t="shared" si="401"/>
        <v>3462</v>
      </c>
      <c r="F1738" s="4">
        <f t="shared" ca="1" si="402"/>
        <v>0</v>
      </c>
      <c r="G1738" s="6">
        <f>IF(C1738,VLOOKUP(A1738,RawData!A:C,3,FALSE),"")</f>
        <v>2.9218999999999999</v>
      </c>
      <c r="H1738" s="9">
        <f>IF(C1738,VLOOKUP(A1738,RawData!A:D,4,FALSE),"")</f>
        <v>209.41771787313201</v>
      </c>
      <c r="I1738" s="5" t="b">
        <f t="shared" si="403"/>
        <v>1</v>
      </c>
      <c r="J1738" s="4">
        <f t="shared" ca="1" si="404"/>
        <v>209.66008117271963</v>
      </c>
      <c r="K1738" s="4">
        <f t="shared" ca="1" si="405"/>
        <v>0.46894430723642699</v>
      </c>
      <c r="L1738" s="4">
        <f t="shared" ca="1" si="406"/>
        <v>9.8539182872201536E-2</v>
      </c>
      <c r="M1738" s="4">
        <f t="shared" ca="1" si="407"/>
        <v>1.0557813902860005</v>
      </c>
      <c r="N1738" s="4">
        <f t="shared" ca="1" si="409"/>
        <v>3</v>
      </c>
      <c r="O1738" s="4">
        <f t="shared" ca="1" si="408"/>
        <v>0</v>
      </c>
    </row>
    <row r="1739" spans="1:15" x14ac:dyDescent="0.2">
      <c r="A1739">
        <f t="shared" si="398"/>
        <v>3464</v>
      </c>
      <c r="B1739" s="4" t="b">
        <f t="shared" si="399"/>
        <v>1</v>
      </c>
      <c r="C1739" s="5" t="b">
        <f t="shared" si="397"/>
        <v>1</v>
      </c>
      <c r="D1739" s="4">
        <f t="shared" ca="1" si="400"/>
        <v>3</v>
      </c>
      <c r="E1739" s="15">
        <f t="shared" si="401"/>
        <v>3464</v>
      </c>
      <c r="F1739" s="4">
        <f t="shared" ca="1" si="402"/>
        <v>0</v>
      </c>
      <c r="G1739" s="6">
        <f>IF(C1739,VLOOKUP(A1739,RawData!A:C,3,FALSE),"")</f>
        <v>2.9062000000000001</v>
      </c>
      <c r="H1739" s="9">
        <f>IF(C1739,VLOOKUP(A1739,RawData!A:D,4,FALSE),"")</f>
        <v>209.373042390287</v>
      </c>
      <c r="I1739" s="5" t="b">
        <f t="shared" si="403"/>
        <v>1</v>
      </c>
      <c r="J1739" s="4">
        <f t="shared" ca="1" si="404"/>
        <v>209.62760671578695</v>
      </c>
      <c r="K1739" s="4">
        <f t="shared" ca="1" si="405"/>
        <v>0.41413033345165218</v>
      </c>
      <c r="L1739" s="4">
        <f t="shared" ca="1" si="406"/>
        <v>4.7612514673346595E-2</v>
      </c>
      <c r="M1739" s="4">
        <f t="shared" ca="1" si="407"/>
        <v>0.99645171416599965</v>
      </c>
      <c r="N1739" s="4">
        <f t="shared" ca="1" si="409"/>
        <v>3</v>
      </c>
      <c r="O1739" s="4">
        <f t="shared" ca="1" si="408"/>
        <v>0</v>
      </c>
    </row>
    <row r="1740" spans="1:15" x14ac:dyDescent="0.2">
      <c r="A1740">
        <f t="shared" si="398"/>
        <v>3466</v>
      </c>
      <c r="B1740" s="4" t="b">
        <f t="shared" si="399"/>
        <v>1</v>
      </c>
      <c r="C1740" s="5" t="b">
        <f t="shared" si="397"/>
        <v>1</v>
      </c>
      <c r="D1740" s="4">
        <f t="shared" ca="1" si="400"/>
        <v>3</v>
      </c>
      <c r="E1740" s="15">
        <f t="shared" si="401"/>
        <v>3466</v>
      </c>
      <c r="F1740" s="4">
        <f t="shared" ca="1" si="402"/>
        <v>0</v>
      </c>
      <c r="G1740" s="6">
        <f>IF(C1740,VLOOKUP(A1740,RawData!A:C,3,FALSE),"")</f>
        <v>2.9062000000000001</v>
      </c>
      <c r="H1740" s="9">
        <f>IF(C1740,VLOOKUP(A1740,RawData!A:D,4,FALSE),"")</f>
        <v>209.366455</v>
      </c>
      <c r="I1740" s="5" t="b">
        <f t="shared" si="403"/>
        <v>1</v>
      </c>
      <c r="J1740" s="4">
        <f t="shared" ca="1" si="404"/>
        <v>209.59741230565254</v>
      </c>
      <c r="K1740" s="4">
        <f t="shared" ca="1" si="405"/>
        <v>0.35746199120285382</v>
      </c>
      <c r="L1740" s="4">
        <f t="shared" ca="1" si="406"/>
        <v>5.018608228795074E-4</v>
      </c>
      <c r="M1740" s="4">
        <f t="shared" ca="1" si="407"/>
        <v>0.90929026341899544</v>
      </c>
      <c r="N1740" s="4">
        <f t="shared" ca="1" si="409"/>
        <v>3</v>
      </c>
      <c r="O1740" s="4">
        <f t="shared" ca="1" si="408"/>
        <v>0</v>
      </c>
    </row>
    <row r="1741" spans="1:15" x14ac:dyDescent="0.2">
      <c r="A1741">
        <f t="shared" si="398"/>
        <v>3468</v>
      </c>
      <c r="B1741" s="4" t="b">
        <f t="shared" si="399"/>
        <v>1</v>
      </c>
      <c r="C1741" s="5" t="b">
        <f t="shared" si="397"/>
        <v>1</v>
      </c>
      <c r="D1741" s="4">
        <f t="shared" ca="1" si="400"/>
        <v>3</v>
      </c>
      <c r="E1741" s="15">
        <f t="shared" si="401"/>
        <v>3468</v>
      </c>
      <c r="F1741" s="4">
        <f t="shared" ca="1" si="402"/>
        <v>0</v>
      </c>
      <c r="G1741" s="6">
        <f>IF(C1741,VLOOKUP(A1741,RawData!A:C,3,FALSE),"")</f>
        <v>2.9022999999999999</v>
      </c>
      <c r="H1741" s="9">
        <f>IF(C1741,VLOOKUP(A1741,RawData!A:D,4,FALSE),"")</f>
        <v>209.361326774627</v>
      </c>
      <c r="I1741" s="5" t="b">
        <f t="shared" si="403"/>
        <v>1</v>
      </c>
      <c r="J1741" s="4">
        <f t="shared" ca="1" si="404"/>
        <v>209.57053760201799</v>
      </c>
      <c r="K1741" s="4">
        <f t="shared" ca="1" si="405"/>
        <v>0.30108922940740968</v>
      </c>
      <c r="L1741" s="4">
        <f t="shared" ca="1" si="406"/>
        <v>4.1847969893638037E-2</v>
      </c>
      <c r="M1741" s="4">
        <f t="shared" ca="1" si="407"/>
        <v>0.79502858729799186</v>
      </c>
      <c r="N1741" s="4">
        <f t="shared" ca="1" si="409"/>
        <v>3</v>
      </c>
      <c r="O1741" s="4">
        <f t="shared" ca="1" si="408"/>
        <v>0</v>
      </c>
    </row>
    <row r="1742" spans="1:15" x14ac:dyDescent="0.2">
      <c r="A1742">
        <f t="shared" si="398"/>
        <v>3470</v>
      </c>
      <c r="B1742" s="4" t="b">
        <f t="shared" si="399"/>
        <v>1</v>
      </c>
      <c r="C1742" s="5" t="b">
        <f t="shared" si="397"/>
        <v>1</v>
      </c>
      <c r="D1742" s="4">
        <f t="shared" ca="1" si="400"/>
        <v>3</v>
      </c>
      <c r="E1742" s="15">
        <f t="shared" si="401"/>
        <v>3470</v>
      </c>
      <c r="F1742" s="4">
        <f t="shared" ca="1" si="402"/>
        <v>0</v>
      </c>
      <c r="G1742" s="6">
        <f>IF(C1742,VLOOKUP(A1742,RawData!A:C,3,FALSE),"")</f>
        <v>2.9022999999999999</v>
      </c>
      <c r="H1742" s="9">
        <f>IF(C1742,VLOOKUP(A1742,RawData!A:D,4,FALSE),"")</f>
        <v>209.360962</v>
      </c>
      <c r="I1742" s="5" t="b">
        <f t="shared" si="403"/>
        <v>1</v>
      </c>
      <c r="J1742" s="4">
        <f t="shared" ca="1" si="404"/>
        <v>209.54753774949114</v>
      </c>
      <c r="K1742" s="4">
        <f t="shared" ca="1" si="405"/>
        <v>0.24560243963813377</v>
      </c>
      <c r="L1742" s="4">
        <f t="shared" ca="1" si="406"/>
        <v>7.8728203282651066E-2</v>
      </c>
      <c r="M1742" s="4">
        <f t="shared" ca="1" si="407"/>
        <v>0.66904949473899933</v>
      </c>
      <c r="N1742" s="4">
        <f t="shared" ca="1" si="409"/>
        <v>3</v>
      </c>
      <c r="O1742" s="4">
        <f t="shared" ca="1" si="408"/>
        <v>0</v>
      </c>
    </row>
    <row r="1743" spans="1:15" x14ac:dyDescent="0.2">
      <c r="A1743">
        <f t="shared" si="398"/>
        <v>3472</v>
      </c>
      <c r="B1743" s="4" t="b">
        <f t="shared" si="399"/>
        <v>1</v>
      </c>
      <c r="C1743" s="5" t="b">
        <f t="shared" si="397"/>
        <v>1</v>
      </c>
      <c r="D1743" s="4">
        <f t="shared" ca="1" si="400"/>
        <v>3</v>
      </c>
      <c r="E1743" s="15">
        <f t="shared" si="401"/>
        <v>3472</v>
      </c>
      <c r="F1743" s="4">
        <f t="shared" ca="1" si="402"/>
        <v>0</v>
      </c>
      <c r="G1743" s="6">
        <f>IF(C1743,VLOOKUP(A1743,RawData!A:C,3,FALSE),"")</f>
        <v>2.9022999999999999</v>
      </c>
      <c r="H1743" s="9">
        <f>IF(C1743,VLOOKUP(A1743,RawData!A:D,4,FALSE),"")</f>
        <v>209.35583377462601</v>
      </c>
      <c r="I1743" s="5" t="b">
        <f t="shared" si="403"/>
        <v>1</v>
      </c>
      <c r="J1743" s="4">
        <f t="shared" ca="1" si="404"/>
        <v>209.52913332144706</v>
      </c>
      <c r="K1743" s="4">
        <f t="shared" ca="1" si="405"/>
        <v>0.19167515126588341</v>
      </c>
      <c r="L1743" s="4">
        <f t="shared" ca="1" si="406"/>
        <v>0.10941821002154484</v>
      </c>
      <c r="M1743" s="4">
        <f t="shared" ca="1" si="407"/>
        <v>0.52109926936600459</v>
      </c>
      <c r="N1743" s="4">
        <f t="shared" ca="1" si="409"/>
        <v>3</v>
      </c>
      <c r="O1743" s="4">
        <f t="shared" ca="1" si="408"/>
        <v>0</v>
      </c>
    </row>
    <row r="1744" spans="1:15" x14ac:dyDescent="0.2">
      <c r="A1744">
        <f t="shared" si="398"/>
        <v>3474</v>
      </c>
      <c r="B1744" s="4" t="b">
        <f t="shared" si="399"/>
        <v>1</v>
      </c>
      <c r="C1744" s="5" t="b">
        <f t="shared" si="397"/>
        <v>1</v>
      </c>
      <c r="D1744" s="4">
        <f t="shared" ca="1" si="400"/>
        <v>3</v>
      </c>
      <c r="E1744" s="15">
        <f t="shared" si="401"/>
        <v>3474</v>
      </c>
      <c r="F1744" s="4">
        <f t="shared" ca="1" si="402"/>
        <v>0</v>
      </c>
      <c r="G1744" s="6">
        <f>IF(C1744,VLOOKUP(A1744,RawData!A:C,3,FALSE),"")</f>
        <v>2.9022999999999999</v>
      </c>
      <c r="H1744" s="9">
        <f>IF(C1744,VLOOKUP(A1744,RawData!A:D,4,FALSE),"")</f>
        <v>209.355469</v>
      </c>
      <c r="I1744" s="5" t="b">
        <f t="shared" si="403"/>
        <v>1</v>
      </c>
      <c r="J1744" s="4">
        <f t="shared" ca="1" si="404"/>
        <v>209.515855868415</v>
      </c>
      <c r="K1744" s="4">
        <f t="shared" ca="1" si="405"/>
        <v>0.13951986289362139</v>
      </c>
      <c r="L1744" s="4">
        <f t="shared" ca="1" si="406"/>
        <v>0.1330555497888497</v>
      </c>
      <c r="M1744" s="4">
        <f t="shared" ca="1" si="407"/>
        <v>0.35190559324698256</v>
      </c>
      <c r="N1744" s="4">
        <f t="shared" ca="1" si="409"/>
        <v>3</v>
      </c>
      <c r="O1744" s="4">
        <f t="shared" ca="1" si="408"/>
        <v>0</v>
      </c>
    </row>
    <row r="1745" spans="1:15" x14ac:dyDescent="0.2">
      <c r="A1745">
        <f t="shared" si="398"/>
        <v>3476</v>
      </c>
      <c r="B1745" s="4" t="b">
        <f t="shared" si="399"/>
        <v>1</v>
      </c>
      <c r="C1745" s="5" t="b">
        <f t="shared" si="397"/>
        <v>1</v>
      </c>
      <c r="D1745" s="4">
        <f t="shared" ca="1" si="400"/>
        <v>3</v>
      </c>
      <c r="E1745" s="15">
        <f t="shared" si="401"/>
        <v>3476</v>
      </c>
      <c r="F1745" s="4">
        <f t="shared" ca="1" si="402"/>
        <v>0</v>
      </c>
      <c r="G1745" s="6">
        <f>IF(C1745,VLOOKUP(A1745,RawData!A:C,3,FALSE),"")</f>
        <v>2.9022999999999999</v>
      </c>
      <c r="H1745" s="9">
        <f>IF(C1745,VLOOKUP(A1745,RawData!A:D,4,FALSE),"")</f>
        <v>209.34484684103401</v>
      </c>
      <c r="I1745" s="5" t="b">
        <f t="shared" si="403"/>
        <v>1</v>
      </c>
      <c r="J1745" s="4">
        <f t="shared" ca="1" si="404"/>
        <v>209.50787084927802</v>
      </c>
      <c r="K1745" s="4">
        <f t="shared" ca="1" si="405"/>
        <v>8.9632854396285211E-2</v>
      </c>
      <c r="L1745" s="4">
        <f t="shared" ca="1" si="406"/>
        <v>0.14977037855493336</v>
      </c>
      <c r="M1745" s="4">
        <f t="shared" ca="1" si="407"/>
        <v>0.18161759324701165</v>
      </c>
      <c r="N1745" s="4">
        <f t="shared" ca="1" si="409"/>
        <v>3</v>
      </c>
      <c r="O1745" s="4">
        <f t="shared" ca="1" si="408"/>
        <v>0</v>
      </c>
    </row>
    <row r="1746" spans="1:15" x14ac:dyDescent="0.2">
      <c r="A1746">
        <f t="shared" si="398"/>
        <v>3478</v>
      </c>
      <c r="B1746" s="4" t="b">
        <f t="shared" si="399"/>
        <v>1</v>
      </c>
      <c r="C1746" s="5" t="b">
        <f t="shared" si="397"/>
        <v>1</v>
      </c>
      <c r="D1746" s="4">
        <f t="shared" ca="1" si="400"/>
        <v>3</v>
      </c>
      <c r="E1746" s="15">
        <f t="shared" si="401"/>
        <v>3478</v>
      </c>
      <c r="F1746" s="4">
        <f t="shared" ca="1" si="402"/>
        <v>0</v>
      </c>
      <c r="G1746" s="6">
        <f>IF(C1746,VLOOKUP(A1746,RawData!A:C,3,FALSE),"")</f>
        <v>2.9022999999999999</v>
      </c>
      <c r="H1746" s="9">
        <f>IF(C1746,VLOOKUP(A1746,RawData!A:D,4,FALSE),"")</f>
        <v>209.333860774627</v>
      </c>
      <c r="I1746" s="5" t="b">
        <f t="shared" si="403"/>
        <v>1</v>
      </c>
      <c r="J1746" s="4">
        <f t="shared" ca="1" si="404"/>
        <v>209.50504813818142</v>
      </c>
      <c r="K1746" s="4">
        <f t="shared" ca="1" si="405"/>
        <v>4.1387689928399141E-2</v>
      </c>
      <c r="L1746" s="4">
        <f t="shared" ca="1" si="406"/>
        <v>0.16041336757604086</v>
      </c>
      <c r="M1746" s="4">
        <f t="shared" ca="1" si="407"/>
        <v>1.0964818620010419E-2</v>
      </c>
      <c r="N1746" s="4">
        <f t="shared" ca="1" si="409"/>
        <v>3</v>
      </c>
      <c r="O1746" s="4">
        <f t="shared" ca="1" si="408"/>
        <v>0</v>
      </c>
    </row>
    <row r="1747" spans="1:15" x14ac:dyDescent="0.2">
      <c r="A1747">
        <f t="shared" si="398"/>
        <v>3480</v>
      </c>
      <c r="B1747" s="4" t="b">
        <f t="shared" si="399"/>
        <v>1</v>
      </c>
      <c r="C1747" s="5" t="b">
        <f t="shared" si="397"/>
        <v>1</v>
      </c>
      <c r="D1747" s="4">
        <f t="shared" ca="1" si="400"/>
        <v>3</v>
      </c>
      <c r="E1747" s="15">
        <f t="shared" si="401"/>
        <v>3480</v>
      </c>
      <c r="F1747" s="4">
        <f t="shared" ca="1" si="402"/>
        <v>0</v>
      </c>
      <c r="G1747" s="6">
        <f>IF(C1747,VLOOKUP(A1747,RawData!A:C,3,FALSE),"")</f>
        <v>2.9022999999999999</v>
      </c>
      <c r="H1747" s="9">
        <f>IF(C1747,VLOOKUP(A1747,RawData!A:D,4,FALSE),"")</f>
        <v>209.31225261565999</v>
      </c>
      <c r="I1747" s="5" t="b">
        <f t="shared" si="403"/>
        <v>1</v>
      </c>
      <c r="J1747" s="4">
        <f t="shared" ca="1" si="404"/>
        <v>209.50754136471096</v>
      </c>
      <c r="K1747" s="4">
        <f t="shared" ca="1" si="405"/>
        <v>5.7825140677891795E-3</v>
      </c>
      <c r="L1747" s="4">
        <f t="shared" ca="1" si="406"/>
        <v>0.16641392036808611</v>
      </c>
      <c r="M1747" s="4">
        <f t="shared" ca="1" si="407"/>
        <v>0.15932318138197843</v>
      </c>
      <c r="N1747" s="4">
        <f t="shared" ca="1" si="409"/>
        <v>3</v>
      </c>
      <c r="O1747" s="4">
        <f t="shared" ca="1" si="408"/>
        <v>0</v>
      </c>
    </row>
    <row r="1748" spans="1:15" x14ac:dyDescent="0.2">
      <c r="A1748">
        <f t="shared" si="398"/>
        <v>3482</v>
      </c>
      <c r="B1748" s="4" t="b">
        <f t="shared" si="399"/>
        <v>1</v>
      </c>
      <c r="C1748" s="5" t="b">
        <f t="shared" si="397"/>
        <v>1</v>
      </c>
      <c r="D1748" s="4">
        <f t="shared" ca="1" si="400"/>
        <v>3</v>
      </c>
      <c r="E1748" s="15">
        <f t="shared" si="401"/>
        <v>3482</v>
      </c>
      <c r="F1748" s="4">
        <f t="shared" ca="1" si="402"/>
        <v>0</v>
      </c>
      <c r="G1748" s="6">
        <f>IF(C1748,VLOOKUP(A1748,RawData!A:C,3,FALSE),"")</f>
        <v>2.9022999999999999</v>
      </c>
      <c r="H1748" s="9">
        <f>IF(C1748,VLOOKUP(A1748,RawData!A:D,4,FALSE),"")</f>
        <v>209.30090177462699</v>
      </c>
      <c r="I1748" s="5" t="b">
        <f t="shared" si="403"/>
        <v>1</v>
      </c>
      <c r="J1748" s="4">
        <f t="shared" ca="1" si="404"/>
        <v>209.5153388221749</v>
      </c>
      <c r="K1748" s="4">
        <f t="shared" ca="1" si="405"/>
        <v>5.2232174804743181E-2</v>
      </c>
      <c r="L1748" s="4">
        <f t="shared" ca="1" si="406"/>
        <v>0.16849255435855071</v>
      </c>
      <c r="M1748" s="4">
        <f t="shared" ca="1" si="407"/>
        <v>0.3347394731619886</v>
      </c>
      <c r="N1748" s="4">
        <f t="shared" ca="1" si="409"/>
        <v>3</v>
      </c>
      <c r="O1748" s="4">
        <f t="shared" ca="1" si="408"/>
        <v>0</v>
      </c>
    </row>
    <row r="1749" spans="1:15" x14ac:dyDescent="0.2">
      <c r="A1749">
        <f t="shared" si="398"/>
        <v>3484</v>
      </c>
      <c r="B1749" s="4" t="b">
        <f t="shared" si="399"/>
        <v>1</v>
      </c>
      <c r="C1749" s="5" t="b">
        <f t="shared" si="397"/>
        <v>1</v>
      </c>
      <c r="D1749" s="4">
        <f t="shared" ca="1" si="400"/>
        <v>3</v>
      </c>
      <c r="E1749" s="15">
        <f t="shared" si="401"/>
        <v>3484</v>
      </c>
      <c r="F1749" s="4">
        <f t="shared" ca="1" si="402"/>
        <v>0</v>
      </c>
      <c r="G1749" s="6">
        <f>IF(C1749,VLOOKUP(A1749,RawData!A:C,3,FALSE),"")</f>
        <v>2.9022999999999999</v>
      </c>
      <c r="H1749" s="9">
        <f>IF(C1749,VLOOKUP(A1749,RawData!A:D,4,FALSE),"")</f>
        <v>209.28442277462699</v>
      </c>
      <c r="I1749" s="5" t="b">
        <f t="shared" si="403"/>
        <v>1</v>
      </c>
      <c r="J1749" s="4">
        <f t="shared" ca="1" si="404"/>
        <v>209.5284522172648</v>
      </c>
      <c r="K1749" s="4">
        <f t="shared" ca="1" si="405"/>
        <v>9.8138427741247369E-2</v>
      </c>
      <c r="L1749" s="4">
        <f t="shared" ca="1" si="406"/>
        <v>0.16718084805057742</v>
      </c>
      <c r="M1749" s="4">
        <f t="shared" ca="1" si="407"/>
        <v>0.51088524778700162</v>
      </c>
      <c r="N1749" s="4">
        <f t="shared" ca="1" si="409"/>
        <v>3</v>
      </c>
      <c r="O1749" s="4">
        <f t="shared" ca="1" si="408"/>
        <v>0</v>
      </c>
    </row>
    <row r="1750" spans="1:15" x14ac:dyDescent="0.2">
      <c r="A1750">
        <f t="shared" si="398"/>
        <v>3486</v>
      </c>
      <c r="B1750" s="4" t="b">
        <f t="shared" si="399"/>
        <v>1</v>
      </c>
      <c r="C1750" s="5" t="b">
        <f t="shared" si="397"/>
        <v>1</v>
      </c>
      <c r="D1750" s="4">
        <f t="shared" ca="1" si="400"/>
        <v>3</v>
      </c>
      <c r="E1750" s="15">
        <f t="shared" si="401"/>
        <v>3486</v>
      </c>
      <c r="F1750" s="4">
        <f t="shared" ca="1" si="402"/>
        <v>0</v>
      </c>
      <c r="G1750" s="6">
        <f>IF(C1750,VLOOKUP(A1750,RawData!A:C,3,FALSE),"")</f>
        <v>2.9022999999999999</v>
      </c>
      <c r="H1750" s="9">
        <f>IF(C1750,VLOOKUP(A1750,RawData!A:D,4,FALSE),"")</f>
        <v>209.27343577462599</v>
      </c>
      <c r="I1750" s="5" t="b">
        <f t="shared" si="403"/>
        <v>1</v>
      </c>
      <c r="J1750" s="4">
        <f t="shared" ca="1" si="404"/>
        <v>209.5468933470201</v>
      </c>
      <c r="K1750" s="4">
        <f t="shared" ca="1" si="405"/>
        <v>0.14386748712945518</v>
      </c>
      <c r="L1750" s="4">
        <f t="shared" ca="1" si="406"/>
        <v>0.1630339804523544</v>
      </c>
      <c r="M1750" s="4">
        <f t="shared" ca="1" si="407"/>
        <v>0.65993079704000479</v>
      </c>
      <c r="N1750" s="4">
        <f t="shared" ca="1" si="409"/>
        <v>3</v>
      </c>
      <c r="O1750" s="4">
        <f t="shared" ca="1" si="408"/>
        <v>0</v>
      </c>
    </row>
    <row r="1751" spans="1:15" x14ac:dyDescent="0.2">
      <c r="A1751">
        <f t="shared" si="398"/>
        <v>3488</v>
      </c>
      <c r="B1751" s="4" t="b">
        <f t="shared" si="399"/>
        <v>1</v>
      </c>
      <c r="C1751" s="5" t="b">
        <f t="shared" si="397"/>
        <v>1</v>
      </c>
      <c r="D1751" s="4">
        <f t="shared" ca="1" si="400"/>
        <v>3</v>
      </c>
      <c r="E1751" s="15">
        <f t="shared" si="401"/>
        <v>3488</v>
      </c>
      <c r="F1751" s="4">
        <f t="shared" ca="1" si="402"/>
        <v>0</v>
      </c>
      <c r="G1751" s="6">
        <f>IF(C1751,VLOOKUP(A1751,RawData!A:C,3,FALSE),"")</f>
        <v>2.9022999999999999</v>
      </c>
      <c r="H1751" s="9">
        <f>IF(C1751,VLOOKUP(A1751,RawData!A:D,4,FALSE),"")</f>
        <v>209.26757799999999</v>
      </c>
      <c r="I1751" s="5" t="b">
        <f t="shared" si="403"/>
        <v>1</v>
      </c>
      <c r="J1751" s="4">
        <f t="shared" ca="1" si="404"/>
        <v>209.56995340713129</v>
      </c>
      <c r="K1751" s="4">
        <f t="shared" ca="1" si="405"/>
        <v>0.18959657663359053</v>
      </c>
      <c r="L1751" s="4">
        <f t="shared" ca="1" si="406"/>
        <v>0.15657176528543459</v>
      </c>
      <c r="M1751" s="4">
        <f t="shared" ca="1" si="407"/>
        <v>0.80861063807299161</v>
      </c>
      <c r="N1751" s="4">
        <f t="shared" ca="1" si="409"/>
        <v>3</v>
      </c>
      <c r="O1751" s="4">
        <f t="shared" ca="1" si="408"/>
        <v>0</v>
      </c>
    </row>
    <row r="1752" spans="1:15" x14ac:dyDescent="0.2">
      <c r="A1752">
        <f t="shared" si="398"/>
        <v>3490</v>
      </c>
      <c r="B1752" s="4" t="b">
        <f t="shared" si="399"/>
        <v>1</v>
      </c>
      <c r="C1752" s="5" t="b">
        <f t="shared" si="397"/>
        <v>1</v>
      </c>
      <c r="D1752" s="4">
        <f t="shared" ca="1" si="400"/>
        <v>3</v>
      </c>
      <c r="E1752" s="15">
        <f t="shared" si="401"/>
        <v>3490</v>
      </c>
      <c r="F1752" s="4">
        <f t="shared" ca="1" si="402"/>
        <v>0</v>
      </c>
      <c r="G1752" s="6">
        <f>IF(C1752,VLOOKUP(A1752,RawData!A:C,3,FALSE),"")</f>
        <v>2.9022999999999999</v>
      </c>
      <c r="H1752" s="9">
        <f>IF(C1752,VLOOKUP(A1752,RawData!A:D,4,FALSE),"")</f>
        <v>209.28332838434</v>
      </c>
      <c r="I1752" s="5" t="b">
        <f t="shared" si="403"/>
        <v>1</v>
      </c>
      <c r="J1752" s="4">
        <f t="shared" ca="1" si="404"/>
        <v>209.59695892203302</v>
      </c>
      <c r="K1752" s="4">
        <f t="shared" ca="1" si="405"/>
        <v>0.23480579218406206</v>
      </c>
      <c r="L1752" s="4">
        <f t="shared" ca="1" si="406"/>
        <v>0.14762874366692813</v>
      </c>
      <c r="M1752" s="4">
        <f t="shared" ca="1" si="407"/>
        <v>0.89832551120798598</v>
      </c>
      <c r="N1752" s="4">
        <f t="shared" ca="1" si="409"/>
        <v>3</v>
      </c>
      <c r="O1752" s="4">
        <f t="shared" ca="1" si="408"/>
        <v>0</v>
      </c>
    </row>
    <row r="1753" spans="1:15" x14ac:dyDescent="0.2">
      <c r="A1753">
        <f t="shared" si="398"/>
        <v>3492</v>
      </c>
      <c r="B1753" s="4" t="b">
        <f t="shared" si="399"/>
        <v>1</v>
      </c>
      <c r="C1753" s="5" t="b">
        <f t="shared" si="397"/>
        <v>1</v>
      </c>
      <c r="D1753" s="4">
        <f t="shared" ca="1" si="400"/>
        <v>3</v>
      </c>
      <c r="E1753" s="15">
        <f t="shared" si="401"/>
        <v>3492</v>
      </c>
      <c r="F1753" s="4">
        <f t="shared" ca="1" si="402"/>
        <v>0</v>
      </c>
      <c r="G1753" s="6">
        <f>IF(C1753,VLOOKUP(A1753,RawData!A:C,3,FALSE),"")</f>
        <v>2.9022999999999999</v>
      </c>
      <c r="H1753" s="9">
        <f>IF(C1753,VLOOKUP(A1753,RawData!A:D,4,FALSE),"")</f>
        <v>209.31555783508699</v>
      </c>
      <c r="I1753" s="5" t="b">
        <f t="shared" si="403"/>
        <v>1</v>
      </c>
      <c r="J1753" s="4">
        <f t="shared" ca="1" si="404"/>
        <v>209.62646877509113</v>
      </c>
      <c r="K1753" s="4">
        <f t="shared" ca="1" si="405"/>
        <v>0.27846730123485486</v>
      </c>
      <c r="L1753" s="4">
        <f t="shared" ca="1" si="406"/>
        <v>0.13569689891446046</v>
      </c>
      <c r="M1753" s="4">
        <f t="shared" ca="1" si="407"/>
        <v>0.97522951120799917</v>
      </c>
      <c r="N1753" s="4">
        <f t="shared" ca="1" si="409"/>
        <v>3</v>
      </c>
      <c r="O1753" s="4">
        <f t="shared" ca="1" si="408"/>
        <v>0</v>
      </c>
    </row>
    <row r="1754" spans="1:15" x14ac:dyDescent="0.2">
      <c r="A1754">
        <f t="shared" si="398"/>
        <v>3494</v>
      </c>
      <c r="B1754" s="4" t="b">
        <f t="shared" si="399"/>
        <v>1</v>
      </c>
      <c r="C1754" s="5" t="b">
        <f t="shared" si="397"/>
        <v>1</v>
      </c>
      <c r="D1754" s="4">
        <f t="shared" ca="1" si="400"/>
        <v>3</v>
      </c>
      <c r="E1754" s="15">
        <f t="shared" si="401"/>
        <v>3494</v>
      </c>
      <c r="F1754" s="4">
        <f t="shared" ca="1" si="402"/>
        <v>0</v>
      </c>
      <c r="G1754" s="6">
        <f>IF(C1754,VLOOKUP(A1754,RawData!A:C,3,FALSE),"")</f>
        <v>2.9022999999999999</v>
      </c>
      <c r="H1754" s="9">
        <f>IF(C1754,VLOOKUP(A1754,RawData!A:D,4,FALSE),"")</f>
        <v>209.36463106046</v>
      </c>
      <c r="I1754" s="5" t="b">
        <f t="shared" si="403"/>
        <v>1</v>
      </c>
      <c r="J1754" s="4">
        <f t="shared" ca="1" si="404"/>
        <v>209.65795132757077</v>
      </c>
      <c r="K1754" s="4">
        <f t="shared" ca="1" si="405"/>
        <v>0.31882087070925991</v>
      </c>
      <c r="L1754" s="4">
        <f t="shared" ca="1" si="406"/>
        <v>0.12023285334345246</v>
      </c>
      <c r="M1754" s="4">
        <f t="shared" ca="1" si="407"/>
        <v>1.0206346097129995</v>
      </c>
      <c r="N1754" s="4">
        <f t="shared" ca="1" si="409"/>
        <v>3</v>
      </c>
      <c r="O1754" s="4">
        <f t="shared" ca="1" si="408"/>
        <v>0</v>
      </c>
    </row>
    <row r="1755" spans="1:15" x14ac:dyDescent="0.2">
      <c r="A1755">
        <f t="shared" si="398"/>
        <v>3496</v>
      </c>
      <c r="B1755" s="4" t="b">
        <f t="shared" si="399"/>
        <v>1</v>
      </c>
      <c r="C1755" s="5" t="b">
        <f t="shared" si="397"/>
        <v>1</v>
      </c>
      <c r="D1755" s="4">
        <f t="shared" ca="1" si="400"/>
        <v>3</v>
      </c>
      <c r="E1755" s="15">
        <f t="shared" si="401"/>
        <v>3496</v>
      </c>
      <c r="F1755" s="4">
        <f t="shared" ca="1" si="402"/>
        <v>0</v>
      </c>
      <c r="G1755" s="6">
        <f>IF(C1755,VLOOKUP(A1755,RawData!A:C,3,FALSE),"")</f>
        <v>2.9022999999999999</v>
      </c>
      <c r="H1755" s="9">
        <f>IF(C1755,VLOOKUP(A1755,RawData!A:D,4,FALSE),"")</f>
        <v>209.42505606046001</v>
      </c>
      <c r="I1755" s="5" t="b">
        <f t="shared" si="403"/>
        <v>1</v>
      </c>
      <c r="J1755" s="4">
        <f t="shared" ca="1" si="404"/>
        <v>209.69036694774408</v>
      </c>
      <c r="K1755" s="4">
        <f t="shared" ca="1" si="405"/>
        <v>0.35459081274021287</v>
      </c>
      <c r="L1755" s="4">
        <f t="shared" ca="1" si="406"/>
        <v>0.10137846961620767</v>
      </c>
      <c r="M1755" s="4">
        <f t="shared" ca="1" si="407"/>
        <v>1.0114716156599854</v>
      </c>
      <c r="N1755" s="4">
        <f t="shared" ca="1" si="409"/>
        <v>3</v>
      </c>
      <c r="O1755" s="4">
        <f t="shared" ca="1" si="408"/>
        <v>0</v>
      </c>
    </row>
    <row r="1756" spans="1:15" x14ac:dyDescent="0.2">
      <c r="A1756">
        <f t="shared" si="398"/>
        <v>3498</v>
      </c>
      <c r="B1756" s="4" t="b">
        <f t="shared" si="399"/>
        <v>1</v>
      </c>
      <c r="C1756" s="5" t="b">
        <f t="shared" si="397"/>
        <v>1</v>
      </c>
      <c r="D1756" s="4">
        <f t="shared" ca="1" si="400"/>
        <v>3</v>
      </c>
      <c r="E1756" s="15">
        <f t="shared" si="401"/>
        <v>3498</v>
      </c>
      <c r="F1756" s="4">
        <f t="shared" ca="1" si="402"/>
        <v>0</v>
      </c>
      <c r="G1756" s="6">
        <f>IF(C1756,VLOOKUP(A1756,RawData!A:C,3,FALSE),"")</f>
        <v>2.9022999999999999</v>
      </c>
      <c r="H1756" s="9">
        <f>IF(C1756,VLOOKUP(A1756,RawData!A:D,4,FALSE),"")</f>
        <v>209.50123051120801</v>
      </c>
      <c r="I1756" s="5" t="b">
        <f t="shared" si="403"/>
        <v>1</v>
      </c>
      <c r="J1756" s="4">
        <f t="shared" ca="1" si="404"/>
        <v>209.72177821112834</v>
      </c>
      <c r="K1756" s="4">
        <f t="shared" ca="1" si="405"/>
        <v>0.38454850715433508</v>
      </c>
      <c r="L1756" s="4">
        <f t="shared" ca="1" si="406"/>
        <v>7.8814691522012481E-2</v>
      </c>
      <c r="M1756" s="4">
        <f t="shared" ca="1" si="407"/>
        <v>0.9788773902859873</v>
      </c>
      <c r="N1756" s="4">
        <f t="shared" ca="1" si="409"/>
        <v>3</v>
      </c>
      <c r="O1756" s="4">
        <f t="shared" ca="1" si="408"/>
        <v>0</v>
      </c>
    </row>
    <row r="1757" spans="1:15" x14ac:dyDescent="0.2">
      <c r="A1757">
        <f t="shared" si="398"/>
        <v>3500</v>
      </c>
      <c r="B1757" s="4" t="b">
        <f t="shared" si="399"/>
        <v>1</v>
      </c>
      <c r="C1757" s="5" t="b">
        <f t="shared" si="397"/>
        <v>1</v>
      </c>
      <c r="D1757" s="4">
        <f t="shared" ca="1" si="400"/>
        <v>3</v>
      </c>
      <c r="E1757" s="15">
        <f t="shared" si="401"/>
        <v>3500</v>
      </c>
      <c r="F1757" s="4">
        <f t="shared" ca="1" si="402"/>
        <v>0</v>
      </c>
      <c r="G1757" s="6">
        <f>IF(C1757,VLOOKUP(A1757,RawData!A:C,3,FALSE),"")</f>
        <v>2.9022999999999999</v>
      </c>
      <c r="H1757" s="9">
        <f>IF(C1757,VLOOKUP(A1757,RawData!A:D,4,FALSE),"")</f>
        <v>209.58326367017401</v>
      </c>
      <c r="I1757" s="5" t="b">
        <f t="shared" si="403"/>
        <v>1</v>
      </c>
      <c r="J1757" s="4">
        <f t="shared" ca="1" si="404"/>
        <v>209.75177189172533</v>
      </c>
      <c r="K1757" s="4">
        <f t="shared" ca="1" si="405"/>
        <v>0.40781969290136999</v>
      </c>
      <c r="L1757" s="4">
        <f t="shared" ca="1" si="406"/>
        <v>5.2895876041787915E-2</v>
      </c>
      <c r="M1757" s="4">
        <f t="shared" ca="1" si="407"/>
        <v>0.9301688731329989</v>
      </c>
      <c r="N1757" s="4">
        <f t="shared" ca="1" si="409"/>
        <v>3</v>
      </c>
      <c r="O1757" s="4">
        <f t="shared" ca="1" si="408"/>
        <v>0</v>
      </c>
    </row>
    <row r="1758" spans="1:15" x14ac:dyDescent="0.2">
      <c r="A1758">
        <f t="shared" si="398"/>
        <v>3502</v>
      </c>
      <c r="B1758" s="4" t="b">
        <f t="shared" si="399"/>
        <v>1</v>
      </c>
      <c r="C1758" s="5" t="b">
        <f t="shared" si="397"/>
        <v>1</v>
      </c>
      <c r="D1758" s="4">
        <f t="shared" ca="1" si="400"/>
        <v>3</v>
      </c>
      <c r="E1758" s="15">
        <f t="shared" si="401"/>
        <v>3502</v>
      </c>
      <c r="F1758" s="4">
        <f t="shared" ca="1" si="402"/>
        <v>0</v>
      </c>
      <c r="G1758" s="6">
        <f>IF(C1758,VLOOKUP(A1758,RawData!A:C,3,FALSE),"")</f>
        <v>2.9022999999999999</v>
      </c>
      <c r="H1758" s="9">
        <f>IF(C1758,VLOOKUP(A1758,RawData!A:D,4,FALSE),"")</f>
        <v>209.68177589554699</v>
      </c>
      <c r="I1758" s="5" t="b">
        <f t="shared" si="403"/>
        <v>1</v>
      </c>
      <c r="J1758" s="4">
        <f t="shared" ca="1" si="404"/>
        <v>209.779674488138</v>
      </c>
      <c r="K1758" s="4">
        <f t="shared" ca="1" si="405"/>
        <v>0.42367202754067534</v>
      </c>
      <c r="L1758" s="4">
        <f t="shared" ca="1" si="406"/>
        <v>2.3255897129047298E-2</v>
      </c>
      <c r="M1758" s="4">
        <f t="shared" ca="1" si="407"/>
        <v>0.87010871416700297</v>
      </c>
      <c r="N1758" s="4">
        <f t="shared" ca="1" si="409"/>
        <v>3</v>
      </c>
      <c r="O1758" s="4">
        <f t="shared" ca="1" si="408"/>
        <v>0</v>
      </c>
    </row>
    <row r="1759" spans="1:15" x14ac:dyDescent="0.2">
      <c r="A1759">
        <f t="shared" si="398"/>
        <v>3504</v>
      </c>
      <c r="B1759" s="4" t="b">
        <f t="shared" si="399"/>
        <v>1</v>
      </c>
      <c r="C1759" s="5" t="b">
        <f t="shared" si="397"/>
        <v>1</v>
      </c>
      <c r="D1759" s="4">
        <f t="shared" ca="1" si="400"/>
        <v>3</v>
      </c>
      <c r="E1759" s="15">
        <f t="shared" si="401"/>
        <v>3504</v>
      </c>
      <c r="F1759" s="4">
        <f t="shared" ca="1" si="402"/>
        <v>0</v>
      </c>
      <c r="G1759" s="6">
        <f>IF(C1759,VLOOKUP(A1759,RawData!A:C,3,FALSE),"")</f>
        <v>2.9022999999999999</v>
      </c>
      <c r="H1759" s="9">
        <f>IF(C1759,VLOOKUP(A1759,RawData!A:D,4,FALSE),"")</f>
        <v>209.79127412092001</v>
      </c>
      <c r="I1759" s="5" t="b">
        <f t="shared" si="403"/>
        <v>1</v>
      </c>
      <c r="J1759" s="4">
        <f t="shared" ca="1" si="404"/>
        <v>209.80509628024123</v>
      </c>
      <c r="K1759" s="4">
        <f t="shared" ca="1" si="405"/>
        <v>0.43104237989786043</v>
      </c>
      <c r="L1759" s="4">
        <f t="shared" ca="1" si="406"/>
        <v>1.0459630170743139E-2</v>
      </c>
      <c r="M1759" s="4">
        <f t="shared" ca="1" si="407"/>
        <v>0.78844032982800627</v>
      </c>
      <c r="N1759" s="4">
        <f t="shared" ca="1" si="409"/>
        <v>3</v>
      </c>
      <c r="O1759" s="4">
        <f t="shared" ca="1" si="408"/>
        <v>0</v>
      </c>
    </row>
    <row r="1760" spans="1:15" x14ac:dyDescent="0.2">
      <c r="A1760">
        <f t="shared" si="398"/>
        <v>3506</v>
      </c>
      <c r="B1760" s="4" t="b">
        <f t="shared" si="399"/>
        <v>1</v>
      </c>
      <c r="C1760" s="5" t="b">
        <f t="shared" si="397"/>
        <v>1</v>
      </c>
      <c r="D1760" s="4">
        <f t="shared" ca="1" si="400"/>
        <v>3</v>
      </c>
      <c r="E1760" s="15">
        <f t="shared" si="401"/>
        <v>3506</v>
      </c>
      <c r="F1760" s="4">
        <f t="shared" ca="1" si="402"/>
        <v>0</v>
      </c>
      <c r="G1760" s="6">
        <f>IF(C1760,VLOOKUP(A1760,RawData!A:C,3,FALSE),"")</f>
        <v>2.9022999999999999</v>
      </c>
      <c r="H1760" s="9">
        <f>IF(C1760,VLOOKUP(A1760,RawData!A:D,4,FALSE),"")</f>
        <v>209.89564412092</v>
      </c>
      <c r="I1760" s="5" t="b">
        <f t="shared" si="403"/>
        <v>1</v>
      </c>
      <c r="J1760" s="4">
        <f t="shared" ca="1" si="404"/>
        <v>209.82736379246958</v>
      </c>
      <c r="K1760" s="4">
        <f t="shared" ca="1" si="405"/>
        <v>0.42923371044474834</v>
      </c>
      <c r="L1760" s="4">
        <f t="shared" ca="1" si="406"/>
        <v>4.789634887671923E-2</v>
      </c>
      <c r="M1760" s="4">
        <f t="shared" ca="1" si="407"/>
        <v>0.70091503804499666</v>
      </c>
      <c r="N1760" s="4">
        <f t="shared" ca="1" si="409"/>
        <v>3</v>
      </c>
      <c r="O1760" s="4">
        <f t="shared" ca="1" si="408"/>
        <v>0</v>
      </c>
    </row>
    <row r="1761" spans="1:15" x14ac:dyDescent="0.2">
      <c r="A1761">
        <f t="shared" si="398"/>
        <v>3508</v>
      </c>
      <c r="B1761" s="4" t="b">
        <f t="shared" si="399"/>
        <v>1</v>
      </c>
      <c r="C1761" s="5" t="b">
        <f t="shared" si="397"/>
        <v>1</v>
      </c>
      <c r="D1761" s="4">
        <f t="shared" ca="1" si="400"/>
        <v>3</v>
      </c>
      <c r="E1761" s="15">
        <f t="shared" si="401"/>
        <v>3508</v>
      </c>
      <c r="F1761" s="4">
        <f t="shared" ca="1" si="402"/>
        <v>0</v>
      </c>
      <c r="G1761" s="6">
        <f>IF(C1761,VLOOKUP(A1761,RawData!A:C,3,FALSE),"")</f>
        <v>2.9022999999999999</v>
      </c>
      <c r="H1761" s="9">
        <f>IF(C1761,VLOOKUP(A1761,RawData!A:D,4,FALSE),"")</f>
        <v>209.989757670172</v>
      </c>
      <c r="I1761" s="5" t="b">
        <f t="shared" si="403"/>
        <v>1</v>
      </c>
      <c r="J1761" s="4">
        <f t="shared" ca="1" si="404"/>
        <v>209.84693803404349</v>
      </c>
      <c r="K1761" s="4">
        <f t="shared" ca="1" si="405"/>
        <v>0.41854154154501089</v>
      </c>
      <c r="L1761" s="4">
        <f t="shared" ca="1" si="406"/>
        <v>8.7707254052816097E-2</v>
      </c>
      <c r="M1761" s="4">
        <f t="shared" ca="1" si="407"/>
        <v>0.61778755519901551</v>
      </c>
      <c r="N1761" s="4">
        <f t="shared" ca="1" si="409"/>
        <v>3</v>
      </c>
      <c r="O1761" s="4">
        <f t="shared" ca="1" si="408"/>
        <v>0</v>
      </c>
    </row>
    <row r="1762" spans="1:15" x14ac:dyDescent="0.2">
      <c r="A1762">
        <f t="shared" si="398"/>
        <v>3510</v>
      </c>
      <c r="B1762" s="4" t="b">
        <f t="shared" si="399"/>
        <v>1</v>
      </c>
      <c r="C1762" s="5" t="b">
        <f t="shared" si="397"/>
        <v>1</v>
      </c>
      <c r="D1762" s="4">
        <f t="shared" ca="1" si="400"/>
        <v>3</v>
      </c>
      <c r="E1762" s="15">
        <f t="shared" si="401"/>
        <v>3510</v>
      </c>
      <c r="F1762" s="4">
        <f t="shared" ca="1" si="402"/>
        <v>0</v>
      </c>
      <c r="G1762" s="6">
        <f>IF(C1762,VLOOKUP(A1762,RawData!A:C,3,FALSE),"")</f>
        <v>2.9022999999999999</v>
      </c>
      <c r="H1762" s="9">
        <f>IF(C1762,VLOOKUP(A1762,RawData!A:D,4,FALSE),"")</f>
        <v>210.07801251120799</v>
      </c>
      <c r="I1762" s="5" t="b">
        <f t="shared" si="403"/>
        <v>1</v>
      </c>
      <c r="J1762" s="4">
        <f t="shared" ca="1" si="404"/>
        <v>209.86403150142397</v>
      </c>
      <c r="K1762" s="4">
        <f t="shared" ca="1" si="405"/>
        <v>0.3996512017507996</v>
      </c>
      <c r="L1762" s="4">
        <f t="shared" ca="1" si="406"/>
        <v>0.12862839249740432</v>
      </c>
      <c r="M1762" s="4">
        <f t="shared" ca="1" si="407"/>
        <v>0.55150564776002398</v>
      </c>
      <c r="N1762" s="4">
        <f t="shared" ca="1" si="409"/>
        <v>3</v>
      </c>
      <c r="O1762" s="4">
        <f t="shared" ca="1" si="408"/>
        <v>0</v>
      </c>
    </row>
    <row r="1763" spans="1:15" x14ac:dyDescent="0.2">
      <c r="A1763">
        <f t="shared" si="398"/>
        <v>3512</v>
      </c>
      <c r="B1763" s="4" t="b">
        <f t="shared" si="399"/>
        <v>1</v>
      </c>
      <c r="C1763" s="5" t="b">
        <f t="shared" si="397"/>
        <v>1</v>
      </c>
      <c r="D1763" s="4">
        <f t="shared" ca="1" si="400"/>
        <v>3</v>
      </c>
      <c r="E1763" s="15">
        <f t="shared" si="401"/>
        <v>3512</v>
      </c>
      <c r="F1763" s="4">
        <f t="shared" ca="1" si="402"/>
        <v>0</v>
      </c>
      <c r="G1763" s="6">
        <f>IF(C1763,VLOOKUP(A1763,RawData!A:C,3,FALSE),"")</f>
        <v>2.9218999999999999</v>
      </c>
      <c r="H1763" s="9">
        <f>IF(C1763,VLOOKUP(A1763,RawData!A:D,4,FALSE),"")</f>
        <v>210.160410511208</v>
      </c>
      <c r="I1763" s="5" t="b">
        <f t="shared" si="403"/>
        <v>1</v>
      </c>
      <c r="J1763" s="4">
        <f t="shared" ca="1" si="404"/>
        <v>209.87950665862181</v>
      </c>
      <c r="K1763" s="4">
        <f t="shared" ca="1" si="405"/>
        <v>0.3733067100784524</v>
      </c>
      <c r="L1763" s="4">
        <f t="shared" ca="1" si="406"/>
        <v>0.16973852367186737</v>
      </c>
      <c r="M1763" s="4">
        <f t="shared" ca="1" si="407"/>
        <v>0.49108071416600296</v>
      </c>
      <c r="N1763" s="4">
        <f t="shared" ca="1" si="409"/>
        <v>3</v>
      </c>
      <c r="O1763" s="4">
        <f t="shared" ca="1" si="408"/>
        <v>0</v>
      </c>
    </row>
    <row r="1764" spans="1:15" x14ac:dyDescent="0.2">
      <c r="A1764">
        <f t="shared" si="398"/>
        <v>3514</v>
      </c>
      <c r="B1764" s="4" t="b">
        <f t="shared" si="399"/>
        <v>1</v>
      </c>
      <c r="C1764" s="5" t="b">
        <f t="shared" si="397"/>
        <v>1</v>
      </c>
      <c r="D1764" s="4">
        <f t="shared" ca="1" si="400"/>
        <v>3</v>
      </c>
      <c r="E1764" s="15">
        <f t="shared" si="401"/>
        <v>3514</v>
      </c>
      <c r="F1764" s="4">
        <f t="shared" ca="1" si="402"/>
        <v>0</v>
      </c>
      <c r="G1764" s="6">
        <f>IF(C1764,VLOOKUP(A1764,RawData!A:C,3,FALSE),"")</f>
        <v>2.9218999999999999</v>
      </c>
      <c r="H1764" s="9">
        <f>IF(C1764,VLOOKUP(A1764,RawData!A:D,4,FALSE),"")</f>
        <v>210.232186285833</v>
      </c>
      <c r="I1764" s="5" t="b">
        <f t="shared" si="403"/>
        <v>1</v>
      </c>
      <c r="J1764" s="4">
        <f t="shared" ca="1" si="404"/>
        <v>209.89337524458671</v>
      </c>
      <c r="K1764" s="4">
        <f t="shared" ca="1" si="405"/>
        <v>0.33951989154115836</v>
      </c>
      <c r="L1764" s="4">
        <f t="shared" ca="1" si="406"/>
        <v>0.21035237282922026</v>
      </c>
      <c r="M1764" s="4">
        <f t="shared" ca="1" si="407"/>
        <v>0.44640516491301696</v>
      </c>
      <c r="N1764" s="4">
        <f t="shared" ca="1" si="409"/>
        <v>3</v>
      </c>
      <c r="O1764" s="4">
        <f t="shared" ca="1" si="408"/>
        <v>0</v>
      </c>
    </row>
    <row r="1765" spans="1:15" x14ac:dyDescent="0.2">
      <c r="A1765">
        <f t="shared" si="398"/>
        <v>3516</v>
      </c>
      <c r="B1765" s="4" t="b">
        <f t="shared" si="399"/>
        <v>1</v>
      </c>
      <c r="C1765" s="5" t="b">
        <f t="shared" si="397"/>
        <v>1</v>
      </c>
      <c r="D1765" s="4">
        <f t="shared" ca="1" si="400"/>
        <v>3</v>
      </c>
      <c r="E1765" s="15">
        <f t="shared" si="401"/>
        <v>3516</v>
      </c>
      <c r="F1765" s="4">
        <f t="shared" ca="1" si="402"/>
        <v>0</v>
      </c>
      <c r="G1765" s="6">
        <f>IF(C1765,VLOOKUP(A1765,RawData!A:C,3,FALSE),"")</f>
        <v>2.9218999999999999</v>
      </c>
      <c r="H1765" s="9">
        <f>IF(C1765,VLOOKUP(A1765,RawData!A:D,4,FALSE),"")</f>
        <v>210.29297606046001</v>
      </c>
      <c r="I1765" s="5" t="b">
        <f t="shared" si="403"/>
        <v>1</v>
      </c>
      <c r="J1765" s="4">
        <f t="shared" ca="1" si="404"/>
        <v>209.90600341119682</v>
      </c>
      <c r="K1765" s="4">
        <f t="shared" ca="1" si="405"/>
        <v>0.29896419373062599</v>
      </c>
      <c r="L1765" s="4">
        <f t="shared" ca="1" si="406"/>
        <v>0.24991479536163297</v>
      </c>
      <c r="M1765" s="4">
        <f t="shared" ca="1" si="407"/>
        <v>0.40246016491400383</v>
      </c>
      <c r="N1765" s="4">
        <f t="shared" ca="1" si="409"/>
        <v>3</v>
      </c>
      <c r="O1765" s="4">
        <f t="shared" ca="1" si="408"/>
        <v>0</v>
      </c>
    </row>
    <row r="1766" spans="1:15" x14ac:dyDescent="0.2">
      <c r="A1766">
        <f t="shared" si="398"/>
        <v>3518</v>
      </c>
      <c r="B1766" s="4" t="b">
        <f t="shared" si="399"/>
        <v>1</v>
      </c>
      <c r="C1766" s="5" t="b">
        <f t="shared" si="397"/>
        <v>1</v>
      </c>
      <c r="D1766" s="4">
        <f t="shared" ca="1" si="400"/>
        <v>3</v>
      </c>
      <c r="E1766" s="15">
        <f t="shared" si="401"/>
        <v>3518</v>
      </c>
      <c r="F1766" s="4">
        <f t="shared" ca="1" si="402"/>
        <v>0</v>
      </c>
      <c r="G1766" s="6">
        <f>IF(C1766,VLOOKUP(A1766,RawData!A:C,3,FALSE),"")</f>
        <v>2.9218999999999999</v>
      </c>
      <c r="H1766" s="9">
        <f>IF(C1766,VLOOKUP(A1766,RawData!A:D,4,FALSE),"")</f>
        <v>210.347907126867</v>
      </c>
      <c r="I1766" s="5" t="b">
        <f t="shared" si="403"/>
        <v>1</v>
      </c>
      <c r="J1766" s="4">
        <f t="shared" ca="1" si="404"/>
        <v>209.9177338431416</v>
      </c>
      <c r="K1766" s="4">
        <f t="shared" ca="1" si="405"/>
        <v>0.25305725538160573</v>
      </c>
      <c r="L1766" s="4">
        <f t="shared" ca="1" si="406"/>
        <v>0.2875515302187921</v>
      </c>
      <c r="M1766" s="4">
        <f t="shared" ca="1" si="407"/>
        <v>0.36950116491300378</v>
      </c>
      <c r="N1766" s="4">
        <f t="shared" ca="1" si="409"/>
        <v>3</v>
      </c>
      <c r="O1766" s="4">
        <f t="shared" ca="1" si="408"/>
        <v>0</v>
      </c>
    </row>
    <row r="1767" spans="1:15" x14ac:dyDescent="0.2">
      <c r="A1767">
        <f t="shared" si="398"/>
        <v>3520</v>
      </c>
      <c r="B1767" s="4" t="b">
        <f t="shared" si="399"/>
        <v>1</v>
      </c>
      <c r="C1767" s="5" t="b">
        <f t="shared" si="397"/>
        <v>1</v>
      </c>
      <c r="D1767" s="4">
        <f t="shared" ca="1" si="400"/>
        <v>3</v>
      </c>
      <c r="E1767" s="15">
        <f t="shared" si="401"/>
        <v>3520</v>
      </c>
      <c r="F1767" s="4">
        <f t="shared" ca="1" si="402"/>
        <v>0</v>
      </c>
      <c r="G1767" s="6">
        <f>IF(C1767,VLOOKUP(A1767,RawData!A:C,3,FALSE),"")</f>
        <v>2.9218999999999999</v>
      </c>
      <c r="H1767" s="9">
        <f>IF(C1767,VLOOKUP(A1767,RawData!A:D,4,FALSE),"")</f>
        <v>210.37646745074699</v>
      </c>
      <c r="I1767" s="5" t="b">
        <f t="shared" si="403"/>
        <v>1</v>
      </c>
      <c r="J1767" s="4">
        <f t="shared" ca="1" si="404"/>
        <v>209.92875546863468</v>
      </c>
      <c r="K1767" s="4">
        <f t="shared" ca="1" si="405"/>
        <v>0.20285047300311021</v>
      </c>
      <c r="L1767" s="4">
        <f t="shared" ca="1" si="406"/>
        <v>0.32222297793109078</v>
      </c>
      <c r="M1767" s="4">
        <f t="shared" ca="1" si="407"/>
        <v>0.32592000594701176</v>
      </c>
      <c r="N1767" s="4">
        <f t="shared" ca="1" si="409"/>
        <v>3</v>
      </c>
      <c r="O1767" s="4">
        <f t="shared" ca="1" si="408"/>
        <v>0</v>
      </c>
    </row>
    <row r="1768" spans="1:15" x14ac:dyDescent="0.2">
      <c r="A1768">
        <f t="shared" si="398"/>
        <v>3522</v>
      </c>
      <c r="B1768" s="4" t="b">
        <f t="shared" si="399"/>
        <v>1</v>
      </c>
      <c r="C1768" s="5" t="b">
        <f t="shared" si="397"/>
        <v>1</v>
      </c>
      <c r="D1768" s="4">
        <f t="shared" ca="1" si="400"/>
        <v>3</v>
      </c>
      <c r="E1768" s="15">
        <f t="shared" si="401"/>
        <v>3522</v>
      </c>
      <c r="F1768" s="4">
        <f t="shared" ca="1" si="402"/>
        <v>0</v>
      </c>
      <c r="G1768" s="6">
        <f>IF(C1768,VLOOKUP(A1768,RawData!A:C,3,FALSE),"")</f>
        <v>2.9218999999999999</v>
      </c>
      <c r="H1768" s="9">
        <f>IF(C1768,VLOOKUP(A1768,RawData!A:D,4,FALSE),"")</f>
        <v>210.39294738434</v>
      </c>
      <c r="I1768" s="5" t="b">
        <f t="shared" si="403"/>
        <v>1</v>
      </c>
      <c r="J1768" s="4">
        <f t="shared" ca="1" si="404"/>
        <v>209.93854847395448</v>
      </c>
      <c r="K1768" s="4">
        <f t="shared" ca="1" si="405"/>
        <v>0.15080106111014402</v>
      </c>
      <c r="L1768" s="4">
        <f t="shared" ca="1" si="406"/>
        <v>0.35248798960617478</v>
      </c>
      <c r="M1768" s="4">
        <f t="shared" ca="1" si="407"/>
        <v>0.27135371416599696</v>
      </c>
      <c r="N1768" s="4">
        <f t="shared" ca="1" si="409"/>
        <v>3</v>
      </c>
      <c r="O1768" s="4">
        <f t="shared" ca="1" si="408"/>
        <v>0</v>
      </c>
    </row>
    <row r="1769" spans="1:15" x14ac:dyDescent="0.2">
      <c r="A1769">
        <f t="shared" si="398"/>
        <v>3524</v>
      </c>
      <c r="B1769" s="4" t="b">
        <f t="shared" si="399"/>
        <v>1</v>
      </c>
      <c r="C1769" s="5" t="b">
        <f t="shared" si="397"/>
        <v>1</v>
      </c>
      <c r="D1769" s="4">
        <f t="shared" ca="1" si="400"/>
        <v>3</v>
      </c>
      <c r="E1769" s="15">
        <f t="shared" si="401"/>
        <v>3524</v>
      </c>
      <c r="F1769" s="4">
        <f t="shared" ca="1" si="402"/>
        <v>0</v>
      </c>
      <c r="G1769" s="6">
        <f>IF(C1769,VLOOKUP(A1769,RawData!A:C,3,FALSE),"")</f>
        <v>2.9218999999999999</v>
      </c>
      <c r="H1769" s="9">
        <f>IF(C1769,VLOOKUP(A1769,RawData!A:D,4,FALSE),"")</f>
        <v>210.393677</v>
      </c>
      <c r="I1769" s="5" t="b">
        <f t="shared" si="403"/>
        <v>1</v>
      </c>
      <c r="J1769" s="4">
        <f t="shared" ca="1" si="404"/>
        <v>209.94642758649621</v>
      </c>
      <c r="K1769" s="4">
        <f t="shared" ca="1" si="405"/>
        <v>9.8539182872201536E-2</v>
      </c>
      <c r="L1769" s="4">
        <f t="shared" ca="1" si="406"/>
        <v>0.37730687971085786</v>
      </c>
      <c r="M1769" s="4">
        <f t="shared" ca="1" si="407"/>
        <v>0.19517926341998759</v>
      </c>
      <c r="N1769" s="4">
        <f t="shared" ca="1" si="409"/>
        <v>3</v>
      </c>
      <c r="O1769" s="4">
        <f t="shared" ca="1" si="408"/>
        <v>0</v>
      </c>
    </row>
    <row r="1770" spans="1:15" x14ac:dyDescent="0.2">
      <c r="A1770">
        <f t="shared" si="398"/>
        <v>3526</v>
      </c>
      <c r="B1770" s="4" t="b">
        <f t="shared" si="399"/>
        <v>1</v>
      </c>
      <c r="C1770" s="5" t="b">
        <f t="shared" si="397"/>
        <v>1</v>
      </c>
      <c r="D1770" s="4">
        <f t="shared" ca="1" si="400"/>
        <v>3</v>
      </c>
      <c r="E1770" s="15">
        <f t="shared" si="401"/>
        <v>3526</v>
      </c>
      <c r="F1770" s="4">
        <f t="shared" ca="1" si="402"/>
        <v>0</v>
      </c>
      <c r="G1770" s="6">
        <f>IF(C1770,VLOOKUP(A1770,RawData!A:C,3,FALSE),"")</f>
        <v>2.9218999999999999</v>
      </c>
      <c r="H1770" s="9">
        <f>IF(C1770,VLOOKUP(A1770,RawData!A:D,4,FALSE),"")</f>
        <v>210.37792661565999</v>
      </c>
      <c r="I1770" s="5" t="b">
        <f t="shared" si="403"/>
        <v>1</v>
      </c>
      <c r="J1770" s="4">
        <f t="shared" ca="1" si="404"/>
        <v>209.95200311839275</v>
      </c>
      <c r="K1770" s="4">
        <f t="shared" ca="1" si="405"/>
        <v>4.7612514673346595E-2</v>
      </c>
      <c r="L1770" s="4">
        <f t="shared" ca="1" si="406"/>
        <v>0.39596103602997346</v>
      </c>
      <c r="M1770" s="4">
        <f t="shared" ca="1" si="407"/>
        <v>0.11241648879300215</v>
      </c>
      <c r="N1770" s="4">
        <f t="shared" ca="1" si="409"/>
        <v>3</v>
      </c>
      <c r="O1770" s="4">
        <f t="shared" ca="1" si="408"/>
        <v>0</v>
      </c>
    </row>
    <row r="1771" spans="1:15" x14ac:dyDescent="0.2">
      <c r="A1771">
        <f t="shared" si="398"/>
        <v>3528</v>
      </c>
      <c r="B1771" s="4" t="b">
        <f t="shared" si="399"/>
        <v>1</v>
      </c>
      <c r="C1771" s="5" t="b">
        <f t="shared" si="397"/>
        <v>1</v>
      </c>
      <c r="D1771" s="4">
        <f t="shared" ca="1" si="400"/>
        <v>3</v>
      </c>
      <c r="E1771" s="15">
        <f t="shared" si="401"/>
        <v>3528</v>
      </c>
      <c r="F1771" s="4">
        <f t="shared" ca="1" si="402"/>
        <v>0</v>
      </c>
      <c r="G1771" s="6">
        <f>IF(C1771,VLOOKUP(A1771,RawData!A:C,3,FALSE),"")</f>
        <v>2.9218999999999999</v>
      </c>
      <c r="H1771" s="9">
        <f>IF(C1771,VLOOKUP(A1771,RawData!A:D,4,FALSE),"")</f>
        <v>210.34020416491299</v>
      </c>
      <c r="I1771" s="5" t="b">
        <f t="shared" si="403"/>
        <v>1</v>
      </c>
      <c r="J1771" s="4">
        <f t="shared" ca="1" si="404"/>
        <v>209.95508610917233</v>
      </c>
      <c r="K1771" s="4">
        <f t="shared" ca="1" si="405"/>
        <v>5.018608228795074E-4</v>
      </c>
      <c r="L1771" s="4">
        <f t="shared" ca="1" si="406"/>
        <v>0.40807008774160636</v>
      </c>
      <c r="M1771" s="4">
        <f t="shared" ca="1" si="407"/>
        <v>1.9398263418992201E-2</v>
      </c>
      <c r="N1771" s="4">
        <f t="shared" ca="1" si="409"/>
        <v>3</v>
      </c>
      <c r="O1771" s="4">
        <f t="shared" ca="1" si="408"/>
        <v>0</v>
      </c>
    </row>
    <row r="1772" spans="1:15" x14ac:dyDescent="0.2">
      <c r="A1772">
        <f t="shared" si="398"/>
        <v>3530</v>
      </c>
      <c r="B1772" s="4" t="b">
        <f t="shared" si="399"/>
        <v>1</v>
      </c>
      <c r="C1772" s="5" t="b">
        <f t="shared" si="397"/>
        <v>1</v>
      </c>
      <c r="D1772" s="4">
        <f t="shared" ca="1" si="400"/>
        <v>3</v>
      </c>
      <c r="E1772" s="15">
        <f t="shared" si="401"/>
        <v>3530</v>
      </c>
      <c r="F1772" s="4">
        <f t="shared" ca="1" si="402"/>
        <v>0</v>
      </c>
      <c r="G1772" s="6">
        <f>IF(C1772,VLOOKUP(A1772,RawData!A:C,3,FALSE),"")</f>
        <v>2.9218999999999999</v>
      </c>
      <c r="H1772" s="9">
        <f>IF(C1772,VLOOKUP(A1772,RawData!A:D,4,FALSE),"")</f>
        <v>210.291130873133</v>
      </c>
      <c r="I1772" s="5" t="b">
        <f t="shared" si="403"/>
        <v>1</v>
      </c>
      <c r="J1772" s="4">
        <f t="shared" ca="1" si="404"/>
        <v>209.95535744239251</v>
      </c>
      <c r="K1772" s="4">
        <f t="shared" ca="1" si="405"/>
        <v>4.1847969893638037E-2</v>
      </c>
      <c r="L1772" s="4">
        <f t="shared" ca="1" si="406"/>
        <v>0.41362350470626552</v>
      </c>
      <c r="M1772" s="4">
        <f t="shared" ca="1" si="407"/>
        <v>7.3621829139995043E-2</v>
      </c>
      <c r="N1772" s="4">
        <f t="shared" ca="1" si="409"/>
        <v>3</v>
      </c>
      <c r="O1772" s="4">
        <f t="shared" ca="1" si="408"/>
        <v>0</v>
      </c>
    </row>
    <row r="1773" spans="1:15" x14ac:dyDescent="0.2">
      <c r="A1773">
        <f t="shared" si="398"/>
        <v>3532</v>
      </c>
      <c r="B1773" s="4" t="b">
        <f t="shared" si="399"/>
        <v>1</v>
      </c>
      <c r="C1773" s="5" t="b">
        <f t="shared" si="397"/>
        <v>1</v>
      </c>
      <c r="D1773" s="4">
        <f t="shared" ca="1" si="400"/>
        <v>3</v>
      </c>
      <c r="E1773" s="15">
        <f t="shared" si="401"/>
        <v>3532</v>
      </c>
      <c r="F1773" s="4">
        <f t="shared" ca="1" si="402"/>
        <v>0</v>
      </c>
      <c r="G1773" s="6">
        <f>IF(C1773,VLOOKUP(A1773,RawData!A:C,3,FALSE),"")</f>
        <v>2.9218999999999999</v>
      </c>
      <c r="H1773" s="9">
        <f>IF(C1773,VLOOKUP(A1773,RawData!A:D,4,FALSE),"")</f>
        <v>210.22594248879301</v>
      </c>
      <c r="I1773" s="5" t="b">
        <f t="shared" si="403"/>
        <v>1</v>
      </c>
      <c r="J1773" s="4">
        <f t="shared" ca="1" si="404"/>
        <v>209.95280534898774</v>
      </c>
      <c r="K1773" s="4">
        <f t="shared" ca="1" si="405"/>
        <v>7.8728203282651066E-2</v>
      </c>
      <c r="L1773" s="4">
        <f t="shared" ca="1" si="406"/>
        <v>0.41262126109225505</v>
      </c>
      <c r="M1773" s="4">
        <f t="shared" ca="1" si="407"/>
        <v>0.17762712092098809</v>
      </c>
      <c r="N1773" s="4">
        <f t="shared" ca="1" si="409"/>
        <v>3</v>
      </c>
      <c r="O1773" s="4">
        <f t="shared" ca="1" si="408"/>
        <v>0</v>
      </c>
    </row>
    <row r="1774" spans="1:15" x14ac:dyDescent="0.2">
      <c r="A1774">
        <f t="shared" si="398"/>
        <v>3534</v>
      </c>
      <c r="B1774" s="4" t="b">
        <f t="shared" si="399"/>
        <v>1</v>
      </c>
      <c r="C1774" s="5" t="b">
        <f t="shared" si="397"/>
        <v>1</v>
      </c>
      <c r="D1774" s="4">
        <f t="shared" ca="1" si="400"/>
        <v>3</v>
      </c>
      <c r="E1774" s="15">
        <f t="shared" si="401"/>
        <v>3534</v>
      </c>
      <c r="F1774" s="4">
        <f t="shared" ca="1" si="402"/>
        <v>0</v>
      </c>
      <c r="G1774" s="6">
        <f>IF(C1774,VLOOKUP(A1774,RawData!A:C,3,FALSE),"")</f>
        <v>2.9218999999999999</v>
      </c>
      <c r="H1774" s="9">
        <f>IF(C1774,VLOOKUP(A1774,RawData!A:D,4,FALSE),"")</f>
        <v>210.14390932982801</v>
      </c>
      <c r="I1774" s="5" t="b">
        <f t="shared" si="403"/>
        <v>1</v>
      </c>
      <c r="J1774" s="4">
        <f t="shared" ca="1" si="404"/>
        <v>209.94689824831286</v>
      </c>
      <c r="K1774" s="4">
        <f t="shared" ca="1" si="405"/>
        <v>0.10941821002154484</v>
      </c>
      <c r="L1774" s="4">
        <f t="shared" ca="1" si="406"/>
        <v>0.40520314106586852</v>
      </c>
      <c r="M1774" s="4">
        <f t="shared" ca="1" si="407"/>
        <v>0.29261834629400596</v>
      </c>
      <c r="N1774" s="4">
        <f t="shared" ca="1" si="409"/>
        <v>3</v>
      </c>
      <c r="O1774" s="4">
        <f t="shared" ca="1" si="408"/>
        <v>0</v>
      </c>
    </row>
    <row r="1775" spans="1:15" x14ac:dyDescent="0.2">
      <c r="A1775">
        <f t="shared" si="398"/>
        <v>3536</v>
      </c>
      <c r="B1775" s="4" t="b">
        <f t="shared" si="399"/>
        <v>1</v>
      </c>
      <c r="C1775" s="5" t="b">
        <f t="shared" si="397"/>
        <v>1</v>
      </c>
      <c r="D1775" s="4">
        <f t="shared" ca="1" si="400"/>
        <v>3</v>
      </c>
      <c r="E1775" s="15">
        <f t="shared" si="401"/>
        <v>3536</v>
      </c>
      <c r="F1775" s="4">
        <f t="shared" ca="1" si="402"/>
        <v>0</v>
      </c>
      <c r="G1775" s="6">
        <f>IF(C1775,VLOOKUP(A1775,RawData!A:C,3,FALSE),"")</f>
        <v>2.9218999999999999</v>
      </c>
      <c r="H1775" s="9">
        <f>IF(C1775,VLOOKUP(A1775,RawData!A:D,4,FALSE),"")</f>
        <v>210.04576187907901</v>
      </c>
      <c r="I1775" s="5" t="b">
        <f t="shared" si="403"/>
        <v>1</v>
      </c>
      <c r="J1775" s="4">
        <f t="shared" ca="1" si="404"/>
        <v>209.93710455972277</v>
      </c>
      <c r="K1775" s="4">
        <f t="shared" ca="1" si="405"/>
        <v>0.1330555497888497</v>
      </c>
      <c r="L1775" s="4">
        <f t="shared" ca="1" si="406"/>
        <v>0.3915948180788007</v>
      </c>
      <c r="M1775" s="4">
        <f t="shared" ca="1" si="407"/>
        <v>0.40797434629300255</v>
      </c>
      <c r="N1775" s="4">
        <f t="shared" ca="1" si="409"/>
        <v>3</v>
      </c>
      <c r="O1775" s="4">
        <f t="shared" ca="1" si="408"/>
        <v>0</v>
      </c>
    </row>
    <row r="1776" spans="1:15" x14ac:dyDescent="0.2">
      <c r="A1776">
        <f t="shared" si="398"/>
        <v>3538</v>
      </c>
      <c r="B1776" s="4" t="b">
        <f t="shared" si="399"/>
        <v>1</v>
      </c>
      <c r="C1776" s="5" t="b">
        <f t="shared" si="397"/>
        <v>1</v>
      </c>
      <c r="D1776" s="4">
        <f t="shared" ca="1" si="400"/>
        <v>3</v>
      </c>
      <c r="E1776" s="15">
        <f t="shared" si="401"/>
        <v>3538</v>
      </c>
      <c r="F1776" s="4">
        <f t="shared" ca="1" si="402"/>
        <v>0</v>
      </c>
      <c r="G1776" s="6">
        <f>IF(C1776,VLOOKUP(A1776,RawData!A:C,3,FALSE),"")</f>
        <v>2.9218999999999999</v>
      </c>
      <c r="H1776" s="9">
        <f>IF(C1776,VLOOKUP(A1776,RawData!A:D,4,FALSE),"")</f>
        <v>209.95164832982601</v>
      </c>
      <c r="I1776" s="5" t="b">
        <f t="shared" si="403"/>
        <v>1</v>
      </c>
      <c r="J1776" s="4">
        <f t="shared" ca="1" si="404"/>
        <v>209.92358967972643</v>
      </c>
      <c r="K1776" s="4">
        <f t="shared" ca="1" si="405"/>
        <v>0.14977037855493336</v>
      </c>
      <c r="L1776" s="4">
        <f t="shared" ca="1" si="406"/>
        <v>0.37313012436069926</v>
      </c>
      <c r="M1776" s="4">
        <f t="shared" ca="1" si="407"/>
        <v>0.51307482913799163</v>
      </c>
      <c r="N1776" s="4">
        <f t="shared" ca="1" si="409"/>
        <v>3</v>
      </c>
      <c r="O1776" s="4">
        <f t="shared" ca="1" si="408"/>
        <v>0</v>
      </c>
    </row>
    <row r="1777" spans="1:15" x14ac:dyDescent="0.2">
      <c r="A1777">
        <f t="shared" si="398"/>
        <v>3540</v>
      </c>
      <c r="B1777" s="4" t="b">
        <f t="shared" si="399"/>
        <v>1</v>
      </c>
      <c r="C1777" s="5" t="b">
        <f t="shared" si="397"/>
        <v>1</v>
      </c>
      <c r="D1777" s="4">
        <f t="shared" ca="1" si="400"/>
        <v>3</v>
      </c>
      <c r="E1777" s="15">
        <f t="shared" si="401"/>
        <v>3540</v>
      </c>
      <c r="F1777" s="4">
        <f t="shared" ca="1" si="402"/>
        <v>0</v>
      </c>
      <c r="G1777" s="6">
        <f>IF(C1777,VLOOKUP(A1777,RawData!A:C,3,FALSE),"")</f>
        <v>2.9218999999999999</v>
      </c>
      <c r="H1777" s="9">
        <f>IF(C1777,VLOOKUP(A1777,RawData!A:D,4,FALSE),"")</f>
        <v>209.86375826342001</v>
      </c>
      <c r="I1777" s="5" t="b">
        <f t="shared" si="403"/>
        <v>1</v>
      </c>
      <c r="J1777" s="4">
        <f t="shared" ca="1" si="404"/>
        <v>209.90719256646176</v>
      </c>
      <c r="K1777" s="4">
        <f t="shared" ca="1" si="405"/>
        <v>0.16041336757604086</v>
      </c>
      <c r="L1777" s="4">
        <f t="shared" ca="1" si="406"/>
        <v>0.35108615998828441</v>
      </c>
      <c r="M1777" s="4">
        <f t="shared" ca="1" si="407"/>
        <v>0.59656535224198137</v>
      </c>
      <c r="N1777" s="4">
        <f t="shared" ca="1" si="409"/>
        <v>3</v>
      </c>
      <c r="O1777" s="4">
        <f t="shared" ca="1" si="408"/>
        <v>0</v>
      </c>
    </row>
    <row r="1778" spans="1:15" x14ac:dyDescent="0.2">
      <c r="A1778">
        <f t="shared" si="398"/>
        <v>3542</v>
      </c>
      <c r="B1778" s="4" t="b">
        <f t="shared" si="399"/>
        <v>1</v>
      </c>
      <c r="C1778" s="5" t="b">
        <f t="shared" si="397"/>
        <v>1</v>
      </c>
      <c r="D1778" s="4">
        <f t="shared" ca="1" si="400"/>
        <v>3</v>
      </c>
      <c r="E1778" s="15">
        <f t="shared" si="401"/>
        <v>3542</v>
      </c>
      <c r="F1778" s="4">
        <f t="shared" ca="1" si="402"/>
        <v>0</v>
      </c>
      <c r="G1778" s="6">
        <f>IF(C1778,VLOOKUP(A1778,RawData!A:C,3,FALSE),"")</f>
        <v>2.9218999999999999</v>
      </c>
      <c r="H1778" s="9">
        <f>IF(C1778,VLOOKUP(A1778,RawData!A:D,4,FALSE),"")</f>
        <v>209.791982488793</v>
      </c>
      <c r="I1778" s="5" t="b">
        <f t="shared" si="403"/>
        <v>1</v>
      </c>
      <c r="J1778" s="4">
        <f t="shared" ca="1" si="404"/>
        <v>209.88864553225335</v>
      </c>
      <c r="K1778" s="4">
        <f t="shared" ca="1" si="405"/>
        <v>0.16641392036808611</v>
      </c>
      <c r="L1778" s="4">
        <f t="shared" ca="1" si="406"/>
        <v>0.32653788543319706</v>
      </c>
      <c r="M1778" s="4">
        <f t="shared" ca="1" si="407"/>
        <v>0.65735606046101225</v>
      </c>
      <c r="N1778" s="4">
        <f t="shared" ca="1" si="409"/>
        <v>3</v>
      </c>
      <c r="O1778" s="4">
        <f t="shared" ca="1" si="408"/>
        <v>0</v>
      </c>
    </row>
    <row r="1779" spans="1:15" x14ac:dyDescent="0.2">
      <c r="A1779">
        <f t="shared" si="398"/>
        <v>3544</v>
      </c>
      <c r="B1779" s="4" t="b">
        <f t="shared" si="399"/>
        <v>1</v>
      </c>
      <c r="C1779" s="5" t="b">
        <f t="shared" si="397"/>
        <v>1</v>
      </c>
      <c r="D1779" s="4">
        <f t="shared" ca="1" si="400"/>
        <v>3</v>
      </c>
      <c r="E1779" s="15">
        <f t="shared" si="401"/>
        <v>3544</v>
      </c>
      <c r="F1779" s="4">
        <f t="shared" ca="1" si="402"/>
        <v>0</v>
      </c>
      <c r="G1779" s="6">
        <f>IF(C1779,VLOOKUP(A1779,RawData!A:C,3,FALSE),"")</f>
        <v>2.9218999999999999</v>
      </c>
      <c r="H1779" s="9">
        <f>IF(C1779,VLOOKUP(A1779,RawData!A:D,4,FALSE),"")</f>
        <v>209.73082793954001</v>
      </c>
      <c r="I1779" s="5" t="b">
        <f t="shared" si="403"/>
        <v>1</v>
      </c>
      <c r="J1779" s="4">
        <f t="shared" ca="1" si="404"/>
        <v>209.86797210880596</v>
      </c>
      <c r="K1779" s="4">
        <f t="shared" ca="1" si="405"/>
        <v>0.16849255435855071</v>
      </c>
      <c r="L1779" s="4">
        <f t="shared" ca="1" si="406"/>
        <v>0.29983968993443</v>
      </c>
      <c r="M1779" s="4">
        <f t="shared" ca="1" si="407"/>
        <v>0.71265190149298974</v>
      </c>
      <c r="N1779" s="4">
        <f t="shared" ca="1" si="409"/>
        <v>3</v>
      </c>
      <c r="O1779" s="4">
        <f t="shared" ca="1" si="408"/>
        <v>0</v>
      </c>
    </row>
    <row r="1780" spans="1:15" x14ac:dyDescent="0.2">
      <c r="A1780">
        <f t="shared" si="398"/>
        <v>3546</v>
      </c>
      <c r="B1780" s="4" t="b">
        <f t="shared" si="399"/>
        <v>1</v>
      </c>
      <c r="C1780" s="5" t="b">
        <f t="shared" si="397"/>
        <v>1</v>
      </c>
      <c r="D1780" s="4">
        <f t="shared" ca="1" si="400"/>
        <v>3</v>
      </c>
      <c r="E1780" s="15">
        <f t="shared" si="401"/>
        <v>3546</v>
      </c>
      <c r="F1780" s="4">
        <f t="shared" ca="1" si="402"/>
        <v>0</v>
      </c>
      <c r="G1780" s="6">
        <f>IF(C1780,VLOOKUP(A1780,RawData!A:C,3,FALSE),"")</f>
        <v>2.9218999999999999</v>
      </c>
      <c r="H1780" s="9">
        <f>IF(C1780,VLOOKUP(A1780,RawData!A:D,4,FALSE),"")</f>
        <v>209.67589593954</v>
      </c>
      <c r="I1780" s="5" t="b">
        <f t="shared" si="403"/>
        <v>1</v>
      </c>
      <c r="J1780" s="4">
        <f t="shared" ca="1" si="404"/>
        <v>209.84585754075073</v>
      </c>
      <c r="K1780" s="4">
        <f t="shared" ca="1" si="405"/>
        <v>0.16718084805057742</v>
      </c>
      <c r="L1780" s="4">
        <f t="shared" ca="1" si="406"/>
        <v>0.271026874262418</v>
      </c>
      <c r="M1780" s="4">
        <f t="shared" ca="1" si="407"/>
        <v>0.74634138433901853</v>
      </c>
      <c r="N1780" s="4">
        <f t="shared" ca="1" si="409"/>
        <v>3</v>
      </c>
      <c r="O1780" s="4">
        <f t="shared" ca="1" si="408"/>
        <v>0</v>
      </c>
    </row>
    <row r="1781" spans="1:15" x14ac:dyDescent="0.2">
      <c r="A1781">
        <f t="shared" si="398"/>
        <v>3548</v>
      </c>
      <c r="B1781" s="4" t="b">
        <f t="shared" si="399"/>
        <v>1</v>
      </c>
      <c r="C1781" s="5" t="b">
        <f t="shared" si="397"/>
        <v>1</v>
      </c>
      <c r="D1781" s="4">
        <f t="shared" ca="1" si="400"/>
        <v>3</v>
      </c>
      <c r="E1781" s="15">
        <f t="shared" si="401"/>
        <v>3548</v>
      </c>
      <c r="F1781" s="4">
        <f t="shared" ca="1" si="402"/>
        <v>0</v>
      </c>
      <c r="G1781" s="6">
        <f>IF(C1781,VLOOKUP(A1781,RawData!A:C,3,FALSE),"")</f>
        <v>2.9218999999999999</v>
      </c>
      <c r="H1781" s="9">
        <f>IF(C1781,VLOOKUP(A1781,RawData!A:D,4,FALSE),"")</f>
        <v>209.63707916491299</v>
      </c>
      <c r="I1781" s="5" t="b">
        <f t="shared" si="403"/>
        <v>1</v>
      </c>
      <c r="J1781" s="4">
        <f t="shared" ca="1" si="404"/>
        <v>209.8230106625129</v>
      </c>
      <c r="K1781" s="4">
        <f t="shared" ca="1" si="405"/>
        <v>0.1630339804523544</v>
      </c>
      <c r="L1781" s="4">
        <f t="shared" ca="1" si="406"/>
        <v>0.24044209084846102</v>
      </c>
      <c r="M1781" s="4">
        <f t="shared" ca="1" si="407"/>
        <v>0.76318429177999292</v>
      </c>
      <c r="N1781" s="4">
        <f t="shared" ca="1" si="409"/>
        <v>3</v>
      </c>
      <c r="O1781" s="4">
        <f t="shared" ca="1" si="408"/>
        <v>0</v>
      </c>
    </row>
    <row r="1782" spans="1:15" x14ac:dyDescent="0.2">
      <c r="A1782">
        <f t="shared" si="398"/>
        <v>3550</v>
      </c>
      <c r="B1782" s="4" t="b">
        <f t="shared" si="399"/>
        <v>1</v>
      </c>
      <c r="C1782" s="5" t="b">
        <f t="shared" si="397"/>
        <v>1</v>
      </c>
      <c r="D1782" s="4">
        <f t="shared" ca="1" si="400"/>
        <v>3</v>
      </c>
      <c r="E1782" s="15">
        <f t="shared" si="401"/>
        <v>3550</v>
      </c>
      <c r="F1782" s="4">
        <f t="shared" ca="1" si="402"/>
        <v>0</v>
      </c>
      <c r="G1782" s="6">
        <f>IF(C1782,VLOOKUP(A1782,RawData!A:C,3,FALSE),"")</f>
        <v>2.9218999999999999</v>
      </c>
      <c r="H1782" s="9">
        <f>IF(C1782,VLOOKUP(A1782,RawData!A:D,4,FALSE),"")</f>
        <v>209.60924839028701</v>
      </c>
      <c r="I1782" s="5" t="b">
        <f t="shared" si="403"/>
        <v>1</v>
      </c>
      <c r="J1782" s="4">
        <f t="shared" ca="1" si="404"/>
        <v>209.79980939503614</v>
      </c>
      <c r="K1782" s="4">
        <f t="shared" ca="1" si="405"/>
        <v>0.15657176528543459</v>
      </c>
      <c r="L1782" s="4">
        <f t="shared" ca="1" si="406"/>
        <v>0.20825073405939065</v>
      </c>
      <c r="M1782" s="4">
        <f t="shared" ca="1" si="407"/>
        <v>0.74779961565999997</v>
      </c>
      <c r="N1782" s="4">
        <f t="shared" ca="1" si="409"/>
        <v>3</v>
      </c>
      <c r="O1782" s="4">
        <f t="shared" ca="1" si="408"/>
        <v>0</v>
      </c>
    </row>
    <row r="1783" spans="1:15" x14ac:dyDescent="0.2">
      <c r="A1783">
        <f t="shared" si="398"/>
        <v>3552</v>
      </c>
      <c r="B1783" s="4" t="b">
        <f t="shared" si="399"/>
        <v>1</v>
      </c>
      <c r="C1783" s="5" t="b">
        <f t="shared" si="397"/>
        <v>1</v>
      </c>
      <c r="D1783" s="4">
        <f t="shared" ca="1" si="400"/>
        <v>3</v>
      </c>
      <c r="E1783" s="15">
        <f t="shared" si="401"/>
        <v>3552</v>
      </c>
      <c r="F1783" s="4">
        <f t="shared" ca="1" si="402"/>
        <v>0</v>
      </c>
      <c r="G1783" s="6">
        <f>IF(C1783,VLOOKUP(A1783,RawData!A:C,3,FALSE),"")</f>
        <v>2.9218999999999999</v>
      </c>
      <c r="H1783" s="9">
        <f>IF(C1783,VLOOKUP(A1783,RawData!A:D,4,FALSE),"")</f>
        <v>209.58691154925299</v>
      </c>
      <c r="I1783" s="5" t="b">
        <f t="shared" si="403"/>
        <v>1</v>
      </c>
      <c r="J1783" s="4">
        <f t="shared" ca="1" si="404"/>
        <v>209.77726983620127</v>
      </c>
      <c r="K1783" s="4">
        <f t="shared" ca="1" si="405"/>
        <v>0.14762874366692813</v>
      </c>
      <c r="L1783" s="4">
        <f t="shared" ca="1" si="406"/>
        <v>0.17446529305257741</v>
      </c>
      <c r="M1783" s="4">
        <f t="shared" ca="1" si="407"/>
        <v>0.7152062574729996</v>
      </c>
      <c r="N1783" s="4">
        <f t="shared" ca="1" si="409"/>
        <v>3</v>
      </c>
      <c r="O1783" s="4">
        <f t="shared" ca="1" si="408"/>
        <v>0</v>
      </c>
    </row>
    <row r="1784" spans="1:15" x14ac:dyDescent="0.2">
      <c r="A1784">
        <f t="shared" si="398"/>
        <v>3554</v>
      </c>
      <c r="B1784" s="4" t="b">
        <f t="shared" si="399"/>
        <v>1</v>
      </c>
      <c r="C1784" s="5" t="b">
        <f t="shared" si="397"/>
        <v>1</v>
      </c>
      <c r="D1784" s="4">
        <f t="shared" ca="1" si="400"/>
        <v>3</v>
      </c>
      <c r="E1784" s="15">
        <f t="shared" si="401"/>
        <v>3554</v>
      </c>
      <c r="F1784" s="4">
        <f t="shared" ca="1" si="402"/>
        <v>0</v>
      </c>
      <c r="G1784" s="6">
        <f>IF(C1784,VLOOKUP(A1784,RawData!A:C,3,FALSE),"")</f>
        <v>2.9218999999999999</v>
      </c>
      <c r="H1784" s="9">
        <f>IF(C1784,VLOOKUP(A1784,RawData!A:D,4,FALSE),"")</f>
        <v>209.55981032387999</v>
      </c>
      <c r="I1784" s="5" t="b">
        <f t="shared" si="403"/>
        <v>1</v>
      </c>
      <c r="J1784" s="4">
        <f t="shared" ca="1" si="404"/>
        <v>209.75649051044297</v>
      </c>
      <c r="K1784" s="4">
        <f t="shared" ca="1" si="405"/>
        <v>0.13569689891446046</v>
      </c>
      <c r="L1784" s="4">
        <f t="shared" ca="1" si="406"/>
        <v>0.13874242768892486</v>
      </c>
      <c r="M1784" s="4">
        <f t="shared" ca="1" si="407"/>
        <v>0.64488871416699567</v>
      </c>
      <c r="N1784" s="4">
        <f t="shared" ca="1" si="409"/>
        <v>3</v>
      </c>
      <c r="O1784" s="4">
        <f t="shared" ca="1" si="408"/>
        <v>0</v>
      </c>
    </row>
    <row r="1785" spans="1:15" x14ac:dyDescent="0.2">
      <c r="A1785">
        <f t="shared" si="398"/>
        <v>3556</v>
      </c>
      <c r="B1785" s="4" t="b">
        <f t="shared" si="399"/>
        <v>1</v>
      </c>
      <c r="C1785" s="5" t="b">
        <f t="shared" si="397"/>
        <v>1</v>
      </c>
      <c r="D1785" s="4">
        <f t="shared" ca="1" si="400"/>
        <v>3</v>
      </c>
      <c r="E1785" s="15">
        <f t="shared" si="401"/>
        <v>3556</v>
      </c>
      <c r="F1785" s="4">
        <f t="shared" ca="1" si="402"/>
        <v>0</v>
      </c>
      <c r="G1785" s="6">
        <f>IF(C1785,VLOOKUP(A1785,RawData!A:C,3,FALSE),"")</f>
        <v>2.9218999999999999</v>
      </c>
      <c r="H1785" s="9">
        <f>IF(C1785,VLOOKUP(A1785,RawData!A:D,4,FALSE),"")</f>
        <v>209.53747254925301</v>
      </c>
      <c r="I1785" s="5" t="b">
        <f t="shared" si="403"/>
        <v>1</v>
      </c>
      <c r="J1785" s="4">
        <f t="shared" ca="1" si="404"/>
        <v>209.73797946241743</v>
      </c>
      <c r="K1785" s="4">
        <f t="shared" ca="1" si="405"/>
        <v>0.12023285334345246</v>
      </c>
      <c r="L1785" s="4">
        <f t="shared" ca="1" si="406"/>
        <v>0.1014129888243076</v>
      </c>
      <c r="M1785" s="4">
        <f t="shared" ca="1" si="407"/>
        <v>0.55809210445198687</v>
      </c>
      <c r="N1785" s="4">
        <f t="shared" ca="1" si="409"/>
        <v>3</v>
      </c>
      <c r="O1785" s="4">
        <f t="shared" ca="1" si="408"/>
        <v>0</v>
      </c>
    </row>
    <row r="1786" spans="1:15" x14ac:dyDescent="0.2">
      <c r="A1786">
        <f t="shared" si="398"/>
        <v>3558</v>
      </c>
      <c r="B1786" s="4" t="b">
        <f t="shared" si="399"/>
        <v>1</v>
      </c>
      <c r="C1786" s="5" t="b">
        <f t="shared" si="397"/>
        <v>1</v>
      </c>
      <c r="D1786" s="4">
        <f t="shared" ca="1" si="400"/>
        <v>3</v>
      </c>
      <c r="E1786" s="15">
        <f t="shared" si="401"/>
        <v>3558</v>
      </c>
      <c r="F1786" s="4">
        <f t="shared" ca="1" si="402"/>
        <v>0</v>
      </c>
      <c r="G1786" s="6">
        <f>IF(C1786,VLOOKUP(A1786,RawData!A:C,3,FALSE),"")</f>
        <v>2.9218999999999999</v>
      </c>
      <c r="H1786" s="9">
        <f>IF(C1786,VLOOKUP(A1786,RawData!A:D,4,FALSE),"")</f>
        <v>209.520628774627</v>
      </c>
      <c r="I1786" s="5" t="b">
        <f t="shared" si="403"/>
        <v>1</v>
      </c>
      <c r="J1786" s="4">
        <f t="shared" ca="1" si="404"/>
        <v>209.72228007195122</v>
      </c>
      <c r="K1786" s="4">
        <f t="shared" ca="1" si="405"/>
        <v>0.10137846961620767</v>
      </c>
      <c r="L1786" s="4">
        <f t="shared" ca="1" si="406"/>
        <v>6.2654202391115632E-2</v>
      </c>
      <c r="M1786" s="4">
        <f t="shared" ca="1" si="407"/>
        <v>0.44895865370497745</v>
      </c>
      <c r="N1786" s="4">
        <f t="shared" ca="1" si="409"/>
        <v>3</v>
      </c>
      <c r="O1786" s="4">
        <f t="shared" ca="1" si="408"/>
        <v>0</v>
      </c>
    </row>
    <row r="1787" spans="1:15" x14ac:dyDescent="0.2">
      <c r="A1787">
        <f t="shared" si="398"/>
        <v>3560</v>
      </c>
      <c r="B1787" s="4" t="b">
        <f t="shared" si="399"/>
        <v>1</v>
      </c>
      <c r="C1787" s="5" t="b">
        <f t="shared" si="397"/>
        <v>1</v>
      </c>
      <c r="D1787" s="4">
        <f t="shared" ca="1" si="400"/>
        <v>3</v>
      </c>
      <c r="E1787" s="15">
        <f t="shared" si="401"/>
        <v>3560</v>
      </c>
      <c r="F1787" s="4">
        <f t="shared" ca="1" si="402"/>
        <v>0</v>
      </c>
      <c r="G1787" s="6">
        <f>IF(C1787,VLOOKUP(A1787,RawData!A:C,3,FALSE),"")</f>
        <v>2.9218999999999999</v>
      </c>
      <c r="H1787" s="9">
        <f>IF(C1787,VLOOKUP(A1787,RawData!A:D,4,FALSE),"")</f>
        <v>209.50964184103401</v>
      </c>
      <c r="I1787" s="5" t="b">
        <f t="shared" si="403"/>
        <v>1</v>
      </c>
      <c r="J1787" s="4">
        <f t="shared" ca="1" si="404"/>
        <v>209.70992392183169</v>
      </c>
      <c r="K1787" s="4">
        <f t="shared" ca="1" si="405"/>
        <v>7.8814691522012481E-2</v>
      </c>
      <c r="L1787" s="4">
        <f t="shared" ca="1" si="406"/>
        <v>2.2996956916557565E-2</v>
      </c>
      <c r="M1787" s="4">
        <f t="shared" ca="1" si="407"/>
        <v>0.33396736192599974</v>
      </c>
      <c r="N1787" s="4">
        <f t="shared" ca="1" si="409"/>
        <v>3</v>
      </c>
      <c r="O1787" s="4">
        <f t="shared" ca="1" si="408"/>
        <v>0</v>
      </c>
    </row>
    <row r="1788" spans="1:15" x14ac:dyDescent="0.2">
      <c r="A1788">
        <f t="shared" si="398"/>
        <v>3562</v>
      </c>
      <c r="B1788" s="4" t="b">
        <f t="shared" si="399"/>
        <v>1</v>
      </c>
      <c r="C1788" s="5" t="b">
        <f t="shared" si="397"/>
        <v>1</v>
      </c>
      <c r="D1788" s="4">
        <f t="shared" ca="1" si="400"/>
        <v>3</v>
      </c>
      <c r="E1788" s="15">
        <f t="shared" si="401"/>
        <v>3562</v>
      </c>
      <c r="F1788" s="4">
        <f t="shared" ca="1" si="402"/>
        <v>0</v>
      </c>
      <c r="G1788" s="6">
        <f>IF(C1788,VLOOKUP(A1788,RawData!A:C,3,FALSE),"")</f>
        <v>2.9218999999999999</v>
      </c>
      <c r="H1788" s="9">
        <f>IF(C1788,VLOOKUP(A1788,RawData!A:D,4,FALSE),"")</f>
        <v>209.504148774626</v>
      </c>
      <c r="I1788" s="5" t="b">
        <f t="shared" si="403"/>
        <v>1</v>
      </c>
      <c r="J1788" s="4">
        <f t="shared" ca="1" si="404"/>
        <v>209.70094628485535</v>
      </c>
      <c r="K1788" s="4">
        <f t="shared" ca="1" si="405"/>
        <v>5.2895876041787915E-2</v>
      </c>
      <c r="L1788" s="4">
        <f t="shared" ca="1" si="406"/>
        <v>1.7026444720471545E-2</v>
      </c>
      <c r="M1788" s="4">
        <f t="shared" ca="1" si="407"/>
        <v>0.21311836192600708</v>
      </c>
      <c r="N1788" s="4">
        <f t="shared" ca="1" si="409"/>
        <v>3</v>
      </c>
      <c r="O1788" s="4">
        <f t="shared" ca="1" si="408"/>
        <v>0</v>
      </c>
    </row>
    <row r="1789" spans="1:15" x14ac:dyDescent="0.2">
      <c r="A1789">
        <f t="shared" si="398"/>
        <v>3564</v>
      </c>
      <c r="B1789" s="4" t="b">
        <f t="shared" si="399"/>
        <v>1</v>
      </c>
      <c r="C1789" s="5" t="b">
        <f t="shared" si="397"/>
        <v>1</v>
      </c>
      <c r="D1789" s="4">
        <f t="shared" ca="1" si="400"/>
        <v>3</v>
      </c>
      <c r="E1789" s="15">
        <f t="shared" si="401"/>
        <v>3564</v>
      </c>
      <c r="F1789" s="4">
        <f t="shared" ca="1" si="402"/>
        <v>0</v>
      </c>
      <c r="G1789" s="6">
        <f>IF(C1789,VLOOKUP(A1789,RawData!A:C,3,FALSE),"")</f>
        <v>2.9218999999999999</v>
      </c>
      <c r="H1789" s="9">
        <f>IF(C1789,VLOOKUP(A1789,RawData!A:D,4,FALSE),"")</f>
        <v>209.498655774626</v>
      </c>
      <c r="I1789" s="5" t="b">
        <f t="shared" si="403"/>
        <v>1</v>
      </c>
      <c r="J1789" s="4">
        <f t="shared" ca="1" si="404"/>
        <v>209.69567807021969</v>
      </c>
      <c r="K1789" s="4">
        <f t="shared" ca="1" si="405"/>
        <v>2.3255897129047298E-2</v>
      </c>
      <c r="L1789" s="4">
        <f t="shared" ca="1" si="406"/>
        <v>5.7263032794082847E-2</v>
      </c>
      <c r="M1789" s="4">
        <f t="shared" ca="1" si="407"/>
        <v>8.12814947410061E-2</v>
      </c>
      <c r="N1789" s="4">
        <f t="shared" ca="1" si="409"/>
        <v>3</v>
      </c>
      <c r="O1789" s="4">
        <f t="shared" ca="1" si="408"/>
        <v>0</v>
      </c>
    </row>
    <row r="1790" spans="1:15" x14ac:dyDescent="0.2">
      <c r="A1790">
        <f t="shared" si="398"/>
        <v>3566</v>
      </c>
      <c r="B1790" s="4" t="b">
        <f t="shared" si="399"/>
        <v>1</v>
      </c>
      <c r="C1790" s="5" t="b">
        <f t="shared" si="397"/>
        <v>1</v>
      </c>
      <c r="D1790" s="4">
        <f t="shared" ca="1" si="400"/>
        <v>3</v>
      </c>
      <c r="E1790" s="15">
        <f t="shared" si="401"/>
        <v>3566</v>
      </c>
      <c r="F1790" s="4">
        <f t="shared" ca="1" si="402"/>
        <v>0</v>
      </c>
      <c r="G1790" s="6">
        <f>IF(C1790,VLOOKUP(A1790,RawData!A:C,3,FALSE),"")</f>
        <v>2.9218999999999999</v>
      </c>
      <c r="H1790" s="9">
        <f>IF(C1790,VLOOKUP(A1790,RawData!A:D,4,FALSE),"")</f>
        <v>209.48766977462699</v>
      </c>
      <c r="I1790" s="5" t="b">
        <f t="shared" si="403"/>
        <v>1</v>
      </c>
      <c r="J1790" s="4">
        <f t="shared" ca="1" si="404"/>
        <v>209.69430824268073</v>
      </c>
      <c r="K1790" s="4">
        <f t="shared" ca="1" si="405"/>
        <v>1.0459630170743139E-2</v>
      </c>
      <c r="L1790" s="4">
        <f t="shared" ca="1" si="406"/>
        <v>9.6979777156036562E-2</v>
      </c>
      <c r="M1790" s="4">
        <f t="shared" ca="1" si="407"/>
        <v>5.5682797040986998E-2</v>
      </c>
      <c r="N1790" s="4">
        <f t="shared" ca="1" si="409"/>
        <v>3</v>
      </c>
      <c r="O1790" s="4">
        <f t="shared" ca="1" si="408"/>
        <v>0</v>
      </c>
    </row>
    <row r="1791" spans="1:15" x14ac:dyDescent="0.2">
      <c r="A1791">
        <f t="shared" si="398"/>
        <v>3568</v>
      </c>
      <c r="B1791" s="4" t="b">
        <f t="shared" si="399"/>
        <v>1</v>
      </c>
      <c r="C1791" s="5" t="b">
        <f t="shared" si="397"/>
        <v>1</v>
      </c>
      <c r="D1791" s="4">
        <f t="shared" ca="1" si="400"/>
        <v>3</v>
      </c>
      <c r="E1791" s="15">
        <f t="shared" si="401"/>
        <v>3568</v>
      </c>
      <c r="F1791" s="4">
        <f t="shared" ca="1" si="402"/>
        <v>0</v>
      </c>
      <c r="G1791" s="6">
        <f>IF(C1791,VLOOKUP(A1791,RawData!A:C,3,FALSE),"")</f>
        <v>2.9218999999999999</v>
      </c>
      <c r="H1791" s="9">
        <f>IF(C1791,VLOOKUP(A1791,RawData!A:D,4,FALSE),"")</f>
        <v>209.47668284103401</v>
      </c>
      <c r="I1791" s="5" t="b">
        <f t="shared" si="403"/>
        <v>1</v>
      </c>
      <c r="J1791" s="4">
        <f t="shared" ca="1" si="404"/>
        <v>209.69716765548856</v>
      </c>
      <c r="K1791" s="4">
        <f t="shared" ca="1" si="405"/>
        <v>4.789634887671923E-2</v>
      </c>
      <c r="L1791" s="4">
        <f t="shared" ca="1" si="406"/>
        <v>0.13513777020258999</v>
      </c>
      <c r="M1791" s="4">
        <f t="shared" ca="1" si="407"/>
        <v>0.18275534629498225</v>
      </c>
      <c r="N1791" s="4">
        <f t="shared" ca="1" si="409"/>
        <v>3</v>
      </c>
      <c r="O1791" s="4">
        <f t="shared" ca="1" si="408"/>
        <v>0</v>
      </c>
    </row>
    <row r="1792" spans="1:15" x14ac:dyDescent="0.2">
      <c r="A1792">
        <f t="shared" si="398"/>
        <v>3570</v>
      </c>
      <c r="B1792" s="4" t="b">
        <f t="shared" si="399"/>
        <v>1</v>
      </c>
      <c r="C1792" s="5" t="b">
        <f t="shared" si="397"/>
        <v>1</v>
      </c>
      <c r="D1792" s="4">
        <f t="shared" ca="1" si="400"/>
        <v>3</v>
      </c>
      <c r="E1792" s="15">
        <f t="shared" si="401"/>
        <v>3570</v>
      </c>
      <c r="F1792" s="4">
        <f t="shared" ca="1" si="402"/>
        <v>0</v>
      </c>
      <c r="G1792" s="6">
        <f>IF(C1792,VLOOKUP(A1792,RawData!A:C,3,FALSE),"")</f>
        <v>2.9218999999999999</v>
      </c>
      <c r="H1792" s="9">
        <f>IF(C1792,VLOOKUP(A1792,RawData!A:D,4,FALSE),"")</f>
        <v>209.48144715896601</v>
      </c>
      <c r="I1792" s="5" t="b">
        <f t="shared" si="403"/>
        <v>1</v>
      </c>
      <c r="J1792" s="4">
        <f t="shared" ca="1" si="404"/>
        <v>209.70361813384793</v>
      </c>
      <c r="K1792" s="4">
        <f t="shared" ca="1" si="405"/>
        <v>8.7707254052816097E-2</v>
      </c>
      <c r="L1792" s="4">
        <f t="shared" ca="1" si="406"/>
        <v>0.17050761156298222</v>
      </c>
      <c r="M1792" s="4">
        <f t="shared" ca="1" si="407"/>
        <v>0.28785489554599053</v>
      </c>
      <c r="N1792" s="4">
        <f t="shared" ca="1" si="409"/>
        <v>3</v>
      </c>
      <c r="O1792" s="4">
        <f t="shared" ca="1" si="408"/>
        <v>0</v>
      </c>
    </row>
    <row r="1793" spans="1:15" x14ac:dyDescent="0.2">
      <c r="A1793">
        <f t="shared" si="398"/>
        <v>3572</v>
      </c>
      <c r="B1793" s="4" t="b">
        <f t="shared" si="399"/>
        <v>1</v>
      </c>
      <c r="C1793" s="5" t="b">
        <f t="shared" si="397"/>
        <v>1</v>
      </c>
      <c r="D1793" s="4">
        <f t="shared" ca="1" si="400"/>
        <v>3</v>
      </c>
      <c r="E1793" s="15">
        <f t="shared" si="401"/>
        <v>3572</v>
      </c>
      <c r="F1793" s="4">
        <f t="shared" ca="1" si="402"/>
        <v>0</v>
      </c>
      <c r="G1793" s="6">
        <f>IF(C1793,VLOOKUP(A1793,RawData!A:C,3,FALSE),"")</f>
        <v>2.9218999999999999</v>
      </c>
      <c r="H1793" s="9">
        <f>IF(C1793,VLOOKUP(A1793,RawData!A:D,4,FALSE),"")</f>
        <v>209.50305445074699</v>
      </c>
      <c r="I1793" s="5" t="b">
        <f t="shared" si="403"/>
        <v>1</v>
      </c>
      <c r="J1793" s="4">
        <f t="shared" ca="1" si="404"/>
        <v>209.71309273825372</v>
      </c>
      <c r="K1793" s="4">
        <f t="shared" ca="1" si="405"/>
        <v>0.12862839249740432</v>
      </c>
      <c r="L1793" s="4">
        <f t="shared" ca="1" si="406"/>
        <v>0.20200332190722747</v>
      </c>
      <c r="M1793" s="4">
        <f t="shared" ca="1" si="407"/>
        <v>0.36548851120699055</v>
      </c>
      <c r="N1793" s="4">
        <f t="shared" ca="1" si="409"/>
        <v>3</v>
      </c>
      <c r="O1793" s="4">
        <f t="shared" ca="1" si="408"/>
        <v>0</v>
      </c>
    </row>
    <row r="1794" spans="1:15" x14ac:dyDescent="0.2">
      <c r="A1794">
        <f t="shared" si="398"/>
        <v>3574</v>
      </c>
      <c r="B1794" s="4" t="b">
        <f t="shared" si="399"/>
        <v>1</v>
      </c>
      <c r="C1794" s="5" t="b">
        <f t="shared" si="397"/>
        <v>1</v>
      </c>
      <c r="D1794" s="4">
        <f t="shared" ca="1" si="400"/>
        <v>3</v>
      </c>
      <c r="E1794" s="15">
        <f t="shared" si="401"/>
        <v>3574</v>
      </c>
      <c r="F1794" s="4">
        <f t="shared" ca="1" si="402"/>
        <v>0</v>
      </c>
      <c r="G1794" s="6">
        <f>IF(C1794,VLOOKUP(A1794,RawData!A:C,3,FALSE),"")</f>
        <v>2.9218999999999999</v>
      </c>
      <c r="H1794" s="9">
        <f>IF(C1794,VLOOKUP(A1794,RawData!A:D,4,FALSE),"")</f>
        <v>209.51953438434001</v>
      </c>
      <c r="I1794" s="5" t="b">
        <f t="shared" si="403"/>
        <v>1</v>
      </c>
      <c r="J1794" s="4">
        <f t="shared" ca="1" si="404"/>
        <v>209.72488269022816</v>
      </c>
      <c r="K1794" s="4">
        <f t="shared" ca="1" si="405"/>
        <v>0.16973852367186737</v>
      </c>
      <c r="L1794" s="4">
        <f t="shared" ca="1" si="406"/>
        <v>0.2292580249813625</v>
      </c>
      <c r="M1794" s="4">
        <f t="shared" ca="1" si="407"/>
        <v>0.42664306045998046</v>
      </c>
      <c r="N1794" s="4">
        <f t="shared" ca="1" si="409"/>
        <v>3</v>
      </c>
      <c r="O1794" s="4">
        <f t="shared" ca="1" si="408"/>
        <v>0</v>
      </c>
    </row>
    <row r="1795" spans="1:15" x14ac:dyDescent="0.2">
      <c r="A1795">
        <f t="shared" si="398"/>
        <v>3576</v>
      </c>
      <c r="B1795" s="4" t="b">
        <f t="shared" si="399"/>
        <v>1</v>
      </c>
      <c r="C1795" s="5" t="b">
        <f t="shared" si="397"/>
        <v>1</v>
      </c>
      <c r="D1795" s="4">
        <f t="shared" ca="1" si="400"/>
        <v>3</v>
      </c>
      <c r="E1795" s="15">
        <f t="shared" si="401"/>
        <v>3576</v>
      </c>
      <c r="F1795" s="4">
        <f t="shared" ca="1" si="402"/>
        <v>0</v>
      </c>
      <c r="G1795" s="6">
        <f>IF(C1795,VLOOKUP(A1795,RawData!A:C,3,FALSE),"")</f>
        <v>2.9218999999999999</v>
      </c>
      <c r="H1795" s="9">
        <f>IF(C1795,VLOOKUP(A1795,RawData!A:D,4,FALSE),"")</f>
        <v>209.54663467612099</v>
      </c>
      <c r="I1795" s="5" t="b">
        <f t="shared" si="403"/>
        <v>1</v>
      </c>
      <c r="J1795" s="4">
        <f t="shared" ca="1" si="404"/>
        <v>209.73882256314624</v>
      </c>
      <c r="K1795" s="4">
        <f t="shared" ca="1" si="405"/>
        <v>0.21035237282922026</v>
      </c>
      <c r="L1795" s="4">
        <f t="shared" ca="1" si="406"/>
        <v>0.25225998183563547</v>
      </c>
      <c r="M1795" s="4">
        <f t="shared" ca="1" si="407"/>
        <v>0.48706806045998974</v>
      </c>
      <c r="N1795" s="4">
        <f t="shared" ca="1" si="409"/>
        <v>3</v>
      </c>
      <c r="O1795" s="4">
        <f t="shared" ca="1" si="408"/>
        <v>0</v>
      </c>
    </row>
    <row r="1796" spans="1:15" x14ac:dyDescent="0.2">
      <c r="A1796">
        <f t="shared" si="398"/>
        <v>3578</v>
      </c>
      <c r="B1796" s="4" t="b">
        <f t="shared" si="399"/>
        <v>1</v>
      </c>
      <c r="C1796" s="5" t="b">
        <f t="shared" si="397"/>
        <v>1</v>
      </c>
      <c r="D1796" s="4">
        <f t="shared" ca="1" si="400"/>
        <v>3</v>
      </c>
      <c r="E1796" s="15">
        <f t="shared" si="401"/>
        <v>3578</v>
      </c>
      <c r="F1796" s="4">
        <f t="shared" ca="1" si="402"/>
        <v>0</v>
      </c>
      <c r="G1796" s="6">
        <f>IF(C1796,VLOOKUP(A1796,RawData!A:C,3,FALSE),"")</f>
        <v>2.9218999999999999</v>
      </c>
      <c r="H1796" s="9">
        <f>IF(C1796,VLOOKUP(A1796,RawData!A:D,4,FALSE),"")</f>
        <v>209.58472283508701</v>
      </c>
      <c r="I1796" s="5" t="b">
        <f t="shared" si="403"/>
        <v>1</v>
      </c>
      <c r="J1796" s="4">
        <f t="shared" ca="1" si="404"/>
        <v>209.75469986268925</v>
      </c>
      <c r="K1796" s="4">
        <f t="shared" ca="1" si="405"/>
        <v>0.24991479536163297</v>
      </c>
      <c r="L1796" s="4">
        <f t="shared" ca="1" si="406"/>
        <v>0.27118633019702543</v>
      </c>
      <c r="M1796" s="4">
        <f t="shared" ca="1" si="407"/>
        <v>0.53101306045999763</v>
      </c>
      <c r="N1796" s="4">
        <f t="shared" ca="1" si="409"/>
        <v>3</v>
      </c>
      <c r="O1796" s="4">
        <f t="shared" ca="1" si="408"/>
        <v>0</v>
      </c>
    </row>
    <row r="1797" spans="1:15" x14ac:dyDescent="0.2">
      <c r="A1797">
        <f t="shared" si="398"/>
        <v>3580</v>
      </c>
      <c r="B1797" s="4" t="b">
        <f t="shared" si="399"/>
        <v>1</v>
      </c>
      <c r="C1797" s="5" t="b">
        <f t="shared" si="397"/>
        <v>1</v>
      </c>
      <c r="D1797" s="4">
        <f t="shared" ca="1" si="400"/>
        <v>3</v>
      </c>
      <c r="E1797" s="15">
        <f t="shared" si="401"/>
        <v>3580</v>
      </c>
      <c r="F1797" s="4">
        <f t="shared" ca="1" si="402"/>
        <v>0</v>
      </c>
      <c r="G1797" s="6">
        <f>IF(C1797,VLOOKUP(A1797,RawData!A:C,3,FALSE),"")</f>
        <v>2.9218999999999999</v>
      </c>
      <c r="H1797" s="9">
        <f>IF(C1797,VLOOKUP(A1797,RawData!A:D,4,FALSE),"")</f>
        <v>209.62866783508699</v>
      </c>
      <c r="I1797" s="5" t="b">
        <f t="shared" si="403"/>
        <v>1</v>
      </c>
      <c r="J1797" s="4">
        <f t="shared" ca="1" si="404"/>
        <v>209.77218370334924</v>
      </c>
      <c r="K1797" s="4">
        <f t="shared" ca="1" si="405"/>
        <v>0.2875515302187921</v>
      </c>
      <c r="L1797" s="4">
        <f t="shared" ca="1" si="406"/>
        <v>0.28569447988215302</v>
      </c>
      <c r="M1797" s="4">
        <f t="shared" ca="1" si="407"/>
        <v>0.56982983508598295</v>
      </c>
      <c r="N1797" s="4">
        <f t="shared" ca="1" si="409"/>
        <v>3</v>
      </c>
      <c r="O1797" s="4">
        <f t="shared" ca="1" si="408"/>
        <v>0</v>
      </c>
    </row>
    <row r="1798" spans="1:15" x14ac:dyDescent="0.2">
      <c r="A1798">
        <f t="shared" si="398"/>
        <v>3582</v>
      </c>
      <c r="B1798" s="4" t="b">
        <f t="shared" si="399"/>
        <v>1</v>
      </c>
      <c r="C1798" s="5" t="b">
        <f t="shared" si="397"/>
        <v>1</v>
      </c>
      <c r="D1798" s="4">
        <f t="shared" ca="1" si="400"/>
        <v>3</v>
      </c>
      <c r="E1798" s="15">
        <f t="shared" si="401"/>
        <v>3582</v>
      </c>
      <c r="F1798" s="4">
        <f t="shared" ca="1" si="402"/>
        <v>0</v>
      </c>
      <c r="G1798" s="6">
        <f>IF(C1798,VLOOKUP(A1798,RawData!A:C,3,FALSE),"")</f>
        <v>2.9218999999999999</v>
      </c>
      <c r="H1798" s="9">
        <f>IF(C1798,VLOOKUP(A1798,RawData!A:D,4,FALSE),"")</f>
        <v>209.67774112686701</v>
      </c>
      <c r="I1798" s="5" t="b">
        <f t="shared" si="403"/>
        <v>1</v>
      </c>
      <c r="J1798" s="4">
        <f t="shared" ca="1" si="404"/>
        <v>209.79091973028756</v>
      </c>
      <c r="K1798" s="4">
        <f t="shared" ca="1" si="405"/>
        <v>0.32222297793109078</v>
      </c>
      <c r="L1798" s="4">
        <f t="shared" ca="1" si="406"/>
        <v>0.29526530714497312</v>
      </c>
      <c r="M1798" s="4">
        <f t="shared" ca="1" si="407"/>
        <v>0.60315367612102477</v>
      </c>
      <c r="N1798" s="4">
        <f t="shared" ca="1" si="409"/>
        <v>3</v>
      </c>
      <c r="O1798" s="4">
        <f t="shared" ca="1" si="408"/>
        <v>0</v>
      </c>
    </row>
    <row r="1799" spans="1:15" x14ac:dyDescent="0.2">
      <c r="A1799">
        <f t="shared" si="398"/>
        <v>3584</v>
      </c>
      <c r="B1799" s="4" t="b">
        <f t="shared" si="399"/>
        <v>1</v>
      </c>
      <c r="C1799" s="5" t="b">
        <f t="shared" ref="C1799:C1862" si="410">IF(AND(B1799,A1799&lt;=$G$1),TRUE(),FALSE())</f>
        <v>1</v>
      </c>
      <c r="D1799" s="4">
        <f t="shared" ca="1" si="400"/>
        <v>3</v>
      </c>
      <c r="E1799" s="15">
        <f t="shared" si="401"/>
        <v>3584</v>
      </c>
      <c r="F1799" s="4">
        <f t="shared" ca="1" si="402"/>
        <v>0</v>
      </c>
      <c r="G1799" s="6">
        <f>IF(C1799,VLOOKUP(A1799,RawData!A:C,3,FALSE),"")</f>
        <v>2.9218999999999999</v>
      </c>
      <c r="H1799" s="9">
        <f>IF(C1799,VLOOKUP(A1799,RawData!A:D,4,FALSE),"")</f>
        <v>209.748788285833</v>
      </c>
      <c r="I1799" s="5" t="b">
        <f t="shared" si="403"/>
        <v>1</v>
      </c>
      <c r="J1799" s="4">
        <f t="shared" ca="1" si="404"/>
        <v>209.81073068758175</v>
      </c>
      <c r="K1799" s="4">
        <f t="shared" ca="1" si="405"/>
        <v>0.35248798960617478</v>
      </c>
      <c r="L1799" s="4">
        <f t="shared" ca="1" si="406"/>
        <v>0.29883555606309642</v>
      </c>
      <c r="M1799" s="4">
        <f t="shared" ca="1" si="407"/>
        <v>0.64124090149400104</v>
      </c>
      <c r="N1799" s="4">
        <f t="shared" ca="1" si="409"/>
        <v>3</v>
      </c>
      <c r="O1799" s="4">
        <f t="shared" ca="1" si="408"/>
        <v>0</v>
      </c>
    </row>
    <row r="1800" spans="1:15" x14ac:dyDescent="0.2">
      <c r="A1800">
        <f t="shared" ref="A1800:A1863" si="411">A1799+$C$4</f>
        <v>3586</v>
      </c>
      <c r="B1800" s="4" t="b">
        <f t="shared" ref="B1800:B1863" si="412">IF(ROW()&lt;7+$G$4,TRUE(),FALSE())</f>
        <v>1</v>
      </c>
      <c r="C1800" s="5" t="b">
        <f t="shared" si="410"/>
        <v>1</v>
      </c>
      <c r="D1800" s="4">
        <f t="shared" ref="D1800:D1863" ca="1" si="413">IF(AND($C1799,$I1799),IF(AND($L1799&lt;$C$3,$L1800&gt;=$C$3),$D1799+0.5,IF(AND($L1799&gt;=$C$3,$L1800&lt;$C$3),$D1799+0.5,$D1799)),$D1799)</f>
        <v>3</v>
      </c>
      <c r="E1800" s="15">
        <f t="shared" ref="E1800:E1863" si="414">IF(C1800,A1800,NA())</f>
        <v>3586</v>
      </c>
      <c r="F1800" s="4">
        <f t="shared" ref="F1800:F1863" ca="1" si="415">IF(MOD($D1800,1)=0.5,20,0)</f>
        <v>0</v>
      </c>
      <c r="G1800" s="6">
        <f>IF(C1800,VLOOKUP(A1800,RawData!A:C,3,FALSE),"")</f>
        <v>2.9218999999999999</v>
      </c>
      <c r="H1800" s="9">
        <f>IF(C1800,VLOOKUP(A1800,RawData!A:D,4,FALSE),"")</f>
        <v>209.819834511208</v>
      </c>
      <c r="I1800" s="5" t="b">
        <f t="shared" ref="I1800:I1863" si="416">IF(C1800,IF(E1800-$E$7&gt;=$C$1/2,TRUE(),FALSE()),FALSE())</f>
        <v>1</v>
      </c>
      <c r="J1800" s="4">
        <f t="shared" ref="J1800:J1863" ca="1" si="417">IF($I1800,IF($C1800,AVERAGE(OFFSET($H$1:$H$27000,ROW()-$C$1/$C$4/2-1,0,$C$1/$C$4+1,1)),NA()),NA())</f>
        <v>209.8317702650493</v>
      </c>
      <c r="K1800" s="4">
        <f t="shared" ref="K1800:K1863" ca="1" si="418">IF(I1800,ABS(INDEX($J$1:$J$27000,ROW()+$C$1/$C$4/2)-INDEX($J$1:$J$27000,ROW()-$C$1/$C$4/2)),NA())</f>
        <v>0.37730687971085786</v>
      </c>
      <c r="L1800" s="4">
        <f t="shared" ref="L1800:L1863" ca="1" si="419">IF(AND(C1800,I1800),INDEX($K$1:$K$27000,ROW()+$C$1/$C$4+1),NA())</f>
        <v>0.29640722005439102</v>
      </c>
      <c r="M1800" s="4">
        <f t="shared" ref="M1800:M1863" ca="1" si="420">IF($I1800,IF($C1800,ABS(OFFSET($H$1:$H$27000,ROW()-$C$1/$C$4/2-1,0,1,1)-OFFSET($H$1:$H$27000,ROW()+$C$1/$C$4/2-1,0,1,1)),NA()),NA())</f>
        <v>0.67456467611998505</v>
      </c>
      <c r="N1800" s="4">
        <f t="shared" ca="1" si="409"/>
        <v>3</v>
      </c>
      <c r="O1800" s="4">
        <f t="shared" ref="O1800:O1863" ca="1" si="421">IF(MOD($N1800,1)=0.5,20,0)</f>
        <v>0</v>
      </c>
    </row>
    <row r="1801" spans="1:15" x14ac:dyDescent="0.2">
      <c r="A1801">
        <f t="shared" si="411"/>
        <v>3588</v>
      </c>
      <c r="B1801" s="4" t="b">
        <f t="shared" si="412"/>
        <v>1</v>
      </c>
      <c r="C1801" s="5" t="b">
        <f t="shared" si="410"/>
        <v>1</v>
      </c>
      <c r="D1801" s="4">
        <f t="shared" ca="1" si="413"/>
        <v>3</v>
      </c>
      <c r="E1801" s="15">
        <f t="shared" si="414"/>
        <v>3588</v>
      </c>
      <c r="F1801" s="4">
        <f t="shared" ca="1" si="415"/>
        <v>0</v>
      </c>
      <c r="G1801" s="6">
        <f>IF(C1801,VLOOKUP(A1801,RawData!A:C,3,FALSE),"")</f>
        <v>2.9218999999999999</v>
      </c>
      <c r="H1801" s="9">
        <f>IF(C1801,VLOOKUP(A1801,RawData!A:D,4,FALSE),"")</f>
        <v>209.89124551120801</v>
      </c>
      <c r="I1801" s="5" t="b">
        <f t="shared" si="416"/>
        <v>1</v>
      </c>
      <c r="J1801" s="4">
        <f t="shared" ca="1" si="417"/>
        <v>209.85370763955612</v>
      </c>
      <c r="K1801" s="4">
        <f t="shared" ca="1" si="418"/>
        <v>0.39596103602997346</v>
      </c>
      <c r="L1801" s="4">
        <f t="shared" ca="1" si="419"/>
        <v>0.28793129823910135</v>
      </c>
      <c r="M1801" s="4">
        <f t="shared" ca="1" si="420"/>
        <v>0.69690238433901186</v>
      </c>
      <c r="N1801" s="4">
        <f t="shared" ref="N1801:N1864" ca="1" si="422">IF(AND($C1800,$I1800),IF(AND($M1800&lt;$C$3,$M1801&gt;=$C$3),$N1800+0.5,IF(AND($M1800&gt;=$C$3,$M1801&lt;$C$3),$N1800+0.5,$N1800)),$N1800)</f>
        <v>3</v>
      </c>
      <c r="O1801" s="4">
        <f t="shared" ca="1" si="421"/>
        <v>0</v>
      </c>
    </row>
    <row r="1802" spans="1:15" x14ac:dyDescent="0.2">
      <c r="A1802">
        <f t="shared" si="411"/>
        <v>3590</v>
      </c>
      <c r="B1802" s="4" t="b">
        <f t="shared" si="412"/>
        <v>1</v>
      </c>
      <c r="C1802" s="5" t="b">
        <f t="shared" si="410"/>
        <v>1</v>
      </c>
      <c r="D1802" s="4">
        <f t="shared" ca="1" si="413"/>
        <v>3</v>
      </c>
      <c r="E1802" s="15">
        <f t="shared" si="414"/>
        <v>3590</v>
      </c>
      <c r="F1802" s="4">
        <f t="shared" ca="1" si="415"/>
        <v>0</v>
      </c>
      <c r="G1802" s="6">
        <f>IF(C1802,VLOOKUP(A1802,RawData!A:C,3,FALSE),"")</f>
        <v>2.9258000000000002</v>
      </c>
      <c r="H1802" s="9">
        <f>IF(C1802,VLOOKUP(A1802,RawData!A:D,4,FALSE),"")</f>
        <v>209.957163511207</v>
      </c>
      <c r="I1802" s="5" t="b">
        <f t="shared" si="416"/>
        <v>1</v>
      </c>
      <c r="J1802" s="4">
        <f t="shared" ca="1" si="417"/>
        <v>209.8765427508705</v>
      </c>
      <c r="K1802" s="4">
        <f t="shared" ca="1" si="418"/>
        <v>0.40807008774160636</v>
      </c>
      <c r="L1802" s="4">
        <f t="shared" ca="1" si="419"/>
        <v>0.27344323669728965</v>
      </c>
      <c r="M1802" s="4">
        <f t="shared" ca="1" si="420"/>
        <v>0.71887538433898612</v>
      </c>
      <c r="N1802" s="4">
        <f t="shared" ca="1" si="422"/>
        <v>3</v>
      </c>
      <c r="O1802" s="4">
        <f t="shared" ca="1" si="421"/>
        <v>0</v>
      </c>
    </row>
    <row r="1803" spans="1:15" x14ac:dyDescent="0.2">
      <c r="A1803">
        <f t="shared" si="411"/>
        <v>3592</v>
      </c>
      <c r="B1803" s="4" t="b">
        <f t="shared" si="412"/>
        <v>1</v>
      </c>
      <c r="C1803" s="5" t="b">
        <f t="shared" si="410"/>
        <v>1</v>
      </c>
      <c r="D1803" s="4">
        <f t="shared" ca="1" si="413"/>
        <v>3</v>
      </c>
      <c r="E1803" s="15">
        <f t="shared" si="414"/>
        <v>3592</v>
      </c>
      <c r="F1803" s="4">
        <f t="shared" ca="1" si="415"/>
        <v>0</v>
      </c>
      <c r="G1803" s="6">
        <f>IF(C1803,VLOOKUP(A1803,RawData!A:C,3,FALSE),"")</f>
        <v>2.9258000000000002</v>
      </c>
      <c r="H1803" s="9">
        <f>IF(C1803,VLOOKUP(A1803,RawData!A:D,4,FALSE),"")</f>
        <v>210.012824126867</v>
      </c>
      <c r="I1803" s="5" t="b">
        <f t="shared" si="416"/>
        <v>1</v>
      </c>
      <c r="J1803" s="4">
        <f t="shared" ca="1" si="417"/>
        <v>209.89990947294595</v>
      </c>
      <c r="K1803" s="4">
        <f t="shared" ca="1" si="418"/>
        <v>0.41362350470626552</v>
      </c>
      <c r="L1803" s="4">
        <f t="shared" ca="1" si="419"/>
        <v>0.25327377335895562</v>
      </c>
      <c r="M1803" s="4">
        <f t="shared" ca="1" si="420"/>
        <v>0.72986145074699493</v>
      </c>
      <c r="N1803" s="4">
        <f t="shared" ca="1" si="422"/>
        <v>3</v>
      </c>
      <c r="O1803" s="4">
        <f t="shared" ca="1" si="421"/>
        <v>0</v>
      </c>
    </row>
    <row r="1804" spans="1:15" x14ac:dyDescent="0.2">
      <c r="A1804">
        <f t="shared" si="411"/>
        <v>3594</v>
      </c>
      <c r="B1804" s="4" t="b">
        <f t="shared" si="412"/>
        <v>1</v>
      </c>
      <c r="C1804" s="5" t="b">
        <f t="shared" si="410"/>
        <v>1</v>
      </c>
      <c r="D1804" s="4">
        <f t="shared" ca="1" si="413"/>
        <v>3</v>
      </c>
      <c r="E1804" s="15">
        <f t="shared" si="414"/>
        <v>3594</v>
      </c>
      <c r="F1804" s="4">
        <f t="shared" ca="1" si="415"/>
        <v>0</v>
      </c>
      <c r="G1804" s="6">
        <f>IF(C1804,VLOOKUP(A1804,RawData!A:C,3,FALSE),"")</f>
        <v>2.9258000000000002</v>
      </c>
      <c r="H1804" s="9">
        <f>IF(C1804,VLOOKUP(A1804,RawData!A:D,4,FALSE),"")</f>
        <v>210.062627835087</v>
      </c>
      <c r="I1804" s="5" t="b">
        <f t="shared" si="416"/>
        <v>1</v>
      </c>
      <c r="J1804" s="4">
        <f t="shared" ca="1" si="417"/>
        <v>209.92364235118382</v>
      </c>
      <c r="K1804" s="4">
        <f t="shared" ca="1" si="418"/>
        <v>0.41262126109225505</v>
      </c>
      <c r="L1804" s="4">
        <f t="shared" ca="1" si="419"/>
        <v>0.22777654750751708</v>
      </c>
      <c r="M1804" s="4">
        <f t="shared" ca="1" si="420"/>
        <v>0.74121222537399944</v>
      </c>
      <c r="N1804" s="4">
        <f t="shared" ca="1" si="422"/>
        <v>3</v>
      </c>
      <c r="O1804" s="4">
        <f t="shared" ca="1" si="421"/>
        <v>0</v>
      </c>
    </row>
    <row r="1805" spans="1:15" x14ac:dyDescent="0.2">
      <c r="A1805">
        <f t="shared" si="411"/>
        <v>3596</v>
      </c>
      <c r="B1805" s="4" t="b">
        <f t="shared" si="412"/>
        <v>1</v>
      </c>
      <c r="C1805" s="5" t="b">
        <f t="shared" si="410"/>
        <v>1</v>
      </c>
      <c r="D1805" s="4">
        <f t="shared" ca="1" si="413"/>
        <v>3</v>
      </c>
      <c r="E1805" s="15">
        <f t="shared" si="414"/>
        <v>3596</v>
      </c>
      <c r="F1805" s="4">
        <f t="shared" ca="1" si="415"/>
        <v>0</v>
      </c>
      <c r="G1805" s="6">
        <f>IF(C1805,VLOOKUP(A1805,RawData!A:C,3,FALSE),"")</f>
        <v>2.9258000000000002</v>
      </c>
      <c r="H1805" s="9">
        <f>IF(C1805,VLOOKUP(A1805,RawData!A:D,4,FALSE),"")</f>
        <v>210.10144467612</v>
      </c>
      <c r="I1805" s="5" t="b">
        <f t="shared" si="416"/>
        <v>1</v>
      </c>
      <c r="J1805" s="4">
        <f t="shared" ca="1" si="417"/>
        <v>209.94756418989351</v>
      </c>
      <c r="K1805" s="4">
        <f t="shared" ca="1" si="418"/>
        <v>0.40520314106586852</v>
      </c>
      <c r="L1805" s="4">
        <f t="shared" ca="1" si="419"/>
        <v>0.19796493996341269</v>
      </c>
      <c r="M1805" s="4">
        <f t="shared" ca="1" si="420"/>
        <v>0.75256299999901444</v>
      </c>
      <c r="N1805" s="4">
        <f t="shared" ca="1" si="422"/>
        <v>3</v>
      </c>
      <c r="O1805" s="4">
        <f t="shared" ca="1" si="421"/>
        <v>0</v>
      </c>
    </row>
    <row r="1806" spans="1:15" x14ac:dyDescent="0.2">
      <c r="A1806">
        <f t="shared" si="411"/>
        <v>3598</v>
      </c>
      <c r="B1806" s="4" t="b">
        <f t="shared" si="412"/>
        <v>1</v>
      </c>
      <c r="C1806" s="5" t="b">
        <f t="shared" si="410"/>
        <v>1</v>
      </c>
      <c r="D1806" s="4">
        <f t="shared" ca="1" si="413"/>
        <v>3</v>
      </c>
      <c r="E1806" s="15">
        <f t="shared" si="414"/>
        <v>3598</v>
      </c>
      <c r="F1806" s="4">
        <f t="shared" ca="1" si="415"/>
        <v>0</v>
      </c>
      <c r="G1806" s="6">
        <f>IF(C1806,VLOOKUP(A1806,RawData!A:C,3,FALSE),"")</f>
        <v>2.9258000000000002</v>
      </c>
      <c r="H1806" s="9">
        <f>IF(C1806,VLOOKUP(A1806,RawData!A:D,4,FALSE),"")</f>
        <v>210.134403676121</v>
      </c>
      <c r="I1806" s="5" t="b">
        <f t="shared" si="416"/>
        <v>1</v>
      </c>
      <c r="J1806" s="4">
        <f t="shared" ca="1" si="417"/>
        <v>209.97148602860315</v>
      </c>
      <c r="K1806" s="4">
        <f t="shared" ca="1" si="418"/>
        <v>0.3915948180788007</v>
      </c>
      <c r="L1806" s="4">
        <f t="shared" ca="1" si="419"/>
        <v>0.165103568198532</v>
      </c>
      <c r="M1806" s="4">
        <f t="shared" ca="1" si="420"/>
        <v>0.75256393359299523</v>
      </c>
      <c r="N1806" s="4">
        <f t="shared" ca="1" si="422"/>
        <v>3</v>
      </c>
      <c r="O1806" s="4">
        <f t="shared" ca="1" si="421"/>
        <v>0</v>
      </c>
    </row>
    <row r="1807" spans="1:15" x14ac:dyDescent="0.2">
      <c r="A1807">
        <f t="shared" si="411"/>
        <v>3600</v>
      </c>
      <c r="B1807" s="4" t="b">
        <f t="shared" si="412"/>
        <v>1</v>
      </c>
      <c r="C1807" s="5" t="b">
        <f t="shared" si="410"/>
        <v>1</v>
      </c>
      <c r="D1807" s="4">
        <f t="shared" ca="1" si="413"/>
        <v>3</v>
      </c>
      <c r="E1807" s="15">
        <f t="shared" si="414"/>
        <v>3600</v>
      </c>
      <c r="F1807" s="4">
        <f t="shared" ca="1" si="415"/>
        <v>0</v>
      </c>
      <c r="G1807" s="6">
        <f>IF(C1807,VLOOKUP(A1807,RawData!A:C,3,FALSE),"")</f>
        <v>2.9336000000000002</v>
      </c>
      <c r="H1807" s="9">
        <f>IF(C1807,VLOOKUP(A1807,RawData!A:D,4,FALSE),"")</f>
        <v>210.151613158966</v>
      </c>
      <c r="I1807" s="5" t="b">
        <f t="shared" si="416"/>
        <v>1</v>
      </c>
      <c r="J1807" s="4">
        <f t="shared" ca="1" si="417"/>
        <v>209.99489982051458</v>
      </c>
      <c r="K1807" s="4">
        <f t="shared" ca="1" si="418"/>
        <v>0.37313012436069926</v>
      </c>
      <c r="L1807" s="4">
        <f t="shared" ca="1" si="419"/>
        <v>0.13025698214929093</v>
      </c>
      <c r="M1807" s="4">
        <f t="shared" ca="1" si="420"/>
        <v>0.72106323132098282</v>
      </c>
      <c r="N1807" s="4">
        <f t="shared" ca="1" si="422"/>
        <v>3</v>
      </c>
      <c r="O1807" s="4">
        <f t="shared" ca="1" si="421"/>
        <v>0</v>
      </c>
    </row>
    <row r="1808" spans="1:15" x14ac:dyDescent="0.2">
      <c r="A1808">
        <f t="shared" si="411"/>
        <v>3602</v>
      </c>
      <c r="B1808" s="4" t="b">
        <f t="shared" si="412"/>
        <v>1</v>
      </c>
      <c r="C1808" s="5" t="b">
        <f t="shared" si="410"/>
        <v>1</v>
      </c>
      <c r="D1808" s="4">
        <f t="shared" ca="1" si="413"/>
        <v>3</v>
      </c>
      <c r="E1808" s="15">
        <f t="shared" si="414"/>
        <v>3602</v>
      </c>
      <c r="F1808" s="4">
        <f t="shared" ca="1" si="415"/>
        <v>0</v>
      </c>
      <c r="G1808" s="6">
        <f>IF(C1808,VLOOKUP(A1808,RawData!A:C,3,FALSE),"")</f>
        <v>2.9336000000000002</v>
      </c>
      <c r="H1808" s="9">
        <f>IF(C1808,VLOOKUP(A1808,RawData!A:D,4,FALSE),"")</f>
        <v>210.15747099999999</v>
      </c>
      <c r="I1808" s="5" t="b">
        <f t="shared" si="416"/>
        <v>1</v>
      </c>
      <c r="J1808" s="4">
        <f t="shared" ca="1" si="417"/>
        <v>210.01727392475075</v>
      </c>
      <c r="K1808" s="4">
        <f t="shared" ca="1" si="418"/>
        <v>0.35108615998828441</v>
      </c>
      <c r="L1808" s="4">
        <f t="shared" ca="1" si="419"/>
        <v>9.3803852840920854E-2</v>
      </c>
      <c r="M1808" s="4">
        <f t="shared" ca="1" si="420"/>
        <v>0.67198993954002617</v>
      </c>
      <c r="N1808" s="4">
        <f t="shared" ca="1" si="422"/>
        <v>3</v>
      </c>
      <c r="O1808" s="4">
        <f t="shared" ca="1" si="421"/>
        <v>0</v>
      </c>
    </row>
    <row r="1809" spans="1:15" x14ac:dyDescent="0.2">
      <c r="A1809">
        <f t="shared" si="411"/>
        <v>3604</v>
      </c>
      <c r="B1809" s="4" t="b">
        <f t="shared" si="412"/>
        <v>1</v>
      </c>
      <c r="C1809" s="5" t="b">
        <f t="shared" si="410"/>
        <v>1</v>
      </c>
      <c r="D1809" s="4">
        <f t="shared" ca="1" si="413"/>
        <v>3</v>
      </c>
      <c r="E1809" s="15">
        <f t="shared" si="414"/>
        <v>3604</v>
      </c>
      <c r="F1809" s="4">
        <f t="shared" ca="1" si="415"/>
        <v>0</v>
      </c>
      <c r="G1809" s="6">
        <f>IF(C1809,VLOOKUP(A1809,RawData!A:C,3,FALSE),"")</f>
        <v>2.9336000000000002</v>
      </c>
      <c r="H1809" s="9">
        <f>IF(C1809,VLOOKUP(A1809,RawData!A:D,4,FALSE),"")</f>
        <v>210.15747099999999</v>
      </c>
      <c r="I1809" s="5" t="b">
        <f t="shared" si="416"/>
        <v>1</v>
      </c>
      <c r="J1809" s="4">
        <f t="shared" ca="1" si="417"/>
        <v>210.03771063247783</v>
      </c>
      <c r="K1809" s="4">
        <f t="shared" ca="1" si="418"/>
        <v>0.32653788543319706</v>
      </c>
      <c r="L1809" s="4">
        <f t="shared" ca="1" si="419"/>
        <v>5.609787512619846E-2</v>
      </c>
      <c r="M1809" s="4">
        <f t="shared" ca="1" si="420"/>
        <v>0.61705800594700122</v>
      </c>
      <c r="N1809" s="4">
        <f t="shared" ca="1" si="422"/>
        <v>3</v>
      </c>
      <c r="O1809" s="4">
        <f t="shared" ca="1" si="421"/>
        <v>0</v>
      </c>
    </row>
    <row r="1810" spans="1:15" x14ac:dyDescent="0.2">
      <c r="A1810">
        <f t="shared" si="411"/>
        <v>3606</v>
      </c>
      <c r="B1810" s="4" t="b">
        <f t="shared" si="412"/>
        <v>1</v>
      </c>
      <c r="C1810" s="5" t="b">
        <f t="shared" si="410"/>
        <v>1</v>
      </c>
      <c r="D1810" s="4">
        <f t="shared" ca="1" si="413"/>
        <v>3</v>
      </c>
      <c r="E1810" s="15">
        <f t="shared" si="414"/>
        <v>3606</v>
      </c>
      <c r="F1810" s="4">
        <f t="shared" ca="1" si="415"/>
        <v>0</v>
      </c>
      <c r="G1810" s="6">
        <f>IF(C1810,VLOOKUP(A1810,RawData!A:C,3,FALSE),"")</f>
        <v>2.9336000000000002</v>
      </c>
      <c r="H1810" s="9">
        <f>IF(C1810,VLOOKUP(A1810,RawData!A:D,4,FALSE),"")</f>
        <v>210.16296399999999</v>
      </c>
      <c r="I1810" s="5" t="b">
        <f t="shared" si="416"/>
        <v>1</v>
      </c>
      <c r="J1810" s="4">
        <f t="shared" ca="1" si="417"/>
        <v>210.05620991357995</v>
      </c>
      <c r="K1810" s="4">
        <f t="shared" ca="1" si="418"/>
        <v>0.29983968993443</v>
      </c>
      <c r="L1810" s="4">
        <f t="shared" ca="1" si="419"/>
        <v>1.7316244821813598E-2</v>
      </c>
      <c r="M1810" s="4">
        <f t="shared" ca="1" si="420"/>
        <v>0.54637742238500664</v>
      </c>
      <c r="N1810" s="4">
        <f t="shared" ca="1" si="422"/>
        <v>3</v>
      </c>
      <c r="O1810" s="4">
        <f t="shared" ca="1" si="421"/>
        <v>0</v>
      </c>
    </row>
    <row r="1811" spans="1:15" x14ac:dyDescent="0.2">
      <c r="A1811">
        <f t="shared" si="411"/>
        <v>3608</v>
      </c>
      <c r="B1811" s="4" t="b">
        <f t="shared" si="412"/>
        <v>1</v>
      </c>
      <c r="C1811" s="5" t="b">
        <f t="shared" si="410"/>
        <v>1</v>
      </c>
      <c r="D1811" s="4">
        <f t="shared" ca="1" si="413"/>
        <v>3</v>
      </c>
      <c r="E1811" s="15">
        <f t="shared" si="414"/>
        <v>3608</v>
      </c>
      <c r="F1811" s="4">
        <f t="shared" ca="1" si="415"/>
        <v>0</v>
      </c>
      <c r="G1811" s="6">
        <f>IF(C1811,VLOOKUP(A1811,RawData!A:C,3,FALSE),"")</f>
        <v>2.9336000000000002</v>
      </c>
      <c r="H1811" s="9">
        <f>IF(C1811,VLOOKUP(A1811,RawData!A:D,4,FALSE),"")</f>
        <v>210.16809222537299</v>
      </c>
      <c r="I1811" s="5" t="b">
        <f t="shared" si="416"/>
        <v>1</v>
      </c>
      <c r="J1811" s="4">
        <f t="shared" ca="1" si="417"/>
        <v>210.07292545787453</v>
      </c>
      <c r="K1811" s="4">
        <f t="shared" ca="1" si="418"/>
        <v>0.271026874262418</v>
      </c>
      <c r="L1811" s="4">
        <f t="shared" ca="1" si="419"/>
        <v>2.1997658245652474E-2</v>
      </c>
      <c r="M1811" s="4">
        <f t="shared" ca="1" si="420"/>
        <v>0.48009371416600288</v>
      </c>
      <c r="N1811" s="4">
        <f t="shared" ca="1" si="422"/>
        <v>3</v>
      </c>
      <c r="O1811" s="4">
        <f t="shared" ca="1" si="421"/>
        <v>0</v>
      </c>
    </row>
    <row r="1812" spans="1:15" x14ac:dyDescent="0.2">
      <c r="A1812">
        <f t="shared" si="411"/>
        <v>3610</v>
      </c>
      <c r="B1812" s="4" t="b">
        <f t="shared" si="412"/>
        <v>1</v>
      </c>
      <c r="C1812" s="5" t="b">
        <f t="shared" si="410"/>
        <v>1</v>
      </c>
      <c r="D1812" s="4">
        <f t="shared" ca="1" si="413"/>
        <v>3</v>
      </c>
      <c r="E1812" s="15">
        <f t="shared" si="414"/>
        <v>3610</v>
      </c>
      <c r="F1812" s="4">
        <f t="shared" ca="1" si="415"/>
        <v>0</v>
      </c>
      <c r="G1812" s="6">
        <f>IF(C1812,VLOOKUP(A1812,RawData!A:C,3,FALSE),"")</f>
        <v>2.9336000000000002</v>
      </c>
      <c r="H1812" s="9">
        <f>IF(C1812,VLOOKUP(A1812,RawData!A:D,4,FALSE),"")</f>
        <v>210.17907822537299</v>
      </c>
      <c r="I1812" s="5" t="b">
        <f t="shared" si="416"/>
        <v>1</v>
      </c>
      <c r="J1812" s="4">
        <f t="shared" ca="1" si="417"/>
        <v>210.08736092525493</v>
      </c>
      <c r="K1812" s="4">
        <f t="shared" ca="1" si="418"/>
        <v>0.24044209084846102</v>
      </c>
      <c r="L1812" s="4">
        <f t="shared" ca="1" si="419"/>
        <v>6.1678407451211115E-2</v>
      </c>
      <c r="M1812" s="4">
        <f t="shared" ca="1" si="420"/>
        <v>0.40355448879302003</v>
      </c>
      <c r="N1812" s="4">
        <f t="shared" ca="1" si="422"/>
        <v>3</v>
      </c>
      <c r="O1812" s="4">
        <f t="shared" ca="1" si="421"/>
        <v>0</v>
      </c>
    </row>
    <row r="1813" spans="1:15" x14ac:dyDescent="0.2">
      <c r="A1813">
        <f t="shared" si="411"/>
        <v>3612</v>
      </c>
      <c r="B1813" s="4" t="b">
        <f t="shared" si="412"/>
        <v>1</v>
      </c>
      <c r="C1813" s="5" t="b">
        <f t="shared" si="410"/>
        <v>1</v>
      </c>
      <c r="D1813" s="4">
        <f t="shared" ca="1" si="413"/>
        <v>3</v>
      </c>
      <c r="E1813" s="15">
        <f t="shared" si="414"/>
        <v>3612</v>
      </c>
      <c r="F1813" s="4">
        <f t="shared" ca="1" si="415"/>
        <v>0</v>
      </c>
      <c r="G1813" s="6">
        <f>IF(C1813,VLOOKUP(A1813,RawData!A:C,3,FALSE),"")</f>
        <v>2.9336000000000002</v>
      </c>
      <c r="H1813" s="9">
        <f>IF(C1813,VLOOKUP(A1813,RawData!A:D,4,FALSE),"")</f>
        <v>210.19006522537401</v>
      </c>
      <c r="I1813" s="5" t="b">
        <f t="shared" si="416"/>
        <v>1</v>
      </c>
      <c r="J1813" s="4">
        <f t="shared" ca="1" si="417"/>
        <v>210.09949281413236</v>
      </c>
      <c r="K1813" s="4">
        <f t="shared" ca="1" si="418"/>
        <v>0.20825073405939065</v>
      </c>
      <c r="L1813" s="4">
        <f t="shared" ca="1" si="419"/>
        <v>0.1013716479561424</v>
      </c>
      <c r="M1813" s="4">
        <f t="shared" ca="1" si="420"/>
        <v>0.32701526342000875</v>
      </c>
      <c r="N1813" s="4">
        <f t="shared" ca="1" si="422"/>
        <v>3</v>
      </c>
      <c r="O1813" s="4">
        <f t="shared" ca="1" si="421"/>
        <v>0</v>
      </c>
    </row>
    <row r="1814" spans="1:15" x14ac:dyDescent="0.2">
      <c r="A1814">
        <f t="shared" si="411"/>
        <v>3614</v>
      </c>
      <c r="B1814" s="4" t="b">
        <f t="shared" si="412"/>
        <v>1</v>
      </c>
      <c r="C1814" s="5" t="b">
        <f t="shared" si="410"/>
        <v>1</v>
      </c>
      <c r="D1814" s="4">
        <f t="shared" ca="1" si="413"/>
        <v>3</v>
      </c>
      <c r="E1814" s="15">
        <f t="shared" si="414"/>
        <v>3614</v>
      </c>
      <c r="F1814" s="4">
        <f t="shared" ca="1" si="415"/>
        <v>0</v>
      </c>
      <c r="G1814" s="6">
        <f>IF(C1814,VLOOKUP(A1814,RawData!A:C,3,FALSE),"")</f>
        <v>2.9336000000000002</v>
      </c>
      <c r="H1814" s="9">
        <f>IF(C1814,VLOOKUP(A1814,RawData!A:D,4,FALSE),"")</f>
        <v>210.20105122537399</v>
      </c>
      <c r="I1814" s="5" t="b">
        <f t="shared" si="416"/>
        <v>1</v>
      </c>
      <c r="J1814" s="4">
        <f t="shared" ca="1" si="417"/>
        <v>210.10897850004915</v>
      </c>
      <c r="K1814" s="4">
        <f t="shared" ca="1" si="418"/>
        <v>0.17446529305257741</v>
      </c>
      <c r="L1814" s="4">
        <f t="shared" ca="1" si="419"/>
        <v>0.141242082009569</v>
      </c>
      <c r="M1814" s="4">
        <f t="shared" ca="1" si="420"/>
        <v>0.22300910445400746</v>
      </c>
      <c r="N1814" s="4">
        <f t="shared" ca="1" si="422"/>
        <v>3</v>
      </c>
      <c r="O1814" s="4">
        <f t="shared" ca="1" si="421"/>
        <v>0</v>
      </c>
    </row>
    <row r="1815" spans="1:15" x14ac:dyDescent="0.2">
      <c r="A1815">
        <f t="shared" si="411"/>
        <v>3616</v>
      </c>
      <c r="B1815" s="4" t="b">
        <f t="shared" si="412"/>
        <v>1</v>
      </c>
      <c r="C1815" s="5" t="b">
        <f t="shared" si="410"/>
        <v>1</v>
      </c>
      <c r="D1815" s="4">
        <f t="shared" ca="1" si="413"/>
        <v>3</v>
      </c>
      <c r="E1815" s="15">
        <f t="shared" si="414"/>
        <v>3616</v>
      </c>
      <c r="F1815" s="4">
        <f t="shared" ca="1" si="415"/>
        <v>0</v>
      </c>
      <c r="G1815" s="6">
        <f>IF(C1815,VLOOKUP(A1815,RawData!A:C,3,FALSE),"")</f>
        <v>2.9336000000000002</v>
      </c>
      <c r="H1815" s="9">
        <f>IF(C1815,VLOOKUP(A1815,RawData!A:D,4,FALSE),"")</f>
        <v>210.212037225373</v>
      </c>
      <c r="I1815" s="5" t="b">
        <f t="shared" si="416"/>
        <v>1</v>
      </c>
      <c r="J1815" s="4">
        <f t="shared" ca="1" si="417"/>
        <v>210.11528634212829</v>
      </c>
      <c r="K1815" s="4">
        <f t="shared" ca="1" si="418"/>
        <v>0.13874242768892486</v>
      </c>
      <c r="L1815" s="4">
        <f t="shared" ca="1" si="419"/>
        <v>0.18094778155588642</v>
      </c>
      <c r="M1815" s="4">
        <f t="shared" ca="1" si="420"/>
        <v>0.12449687907900397</v>
      </c>
      <c r="N1815" s="4">
        <f t="shared" ca="1" si="422"/>
        <v>3</v>
      </c>
      <c r="O1815" s="4">
        <f t="shared" ca="1" si="421"/>
        <v>0</v>
      </c>
    </row>
    <row r="1816" spans="1:15" x14ac:dyDescent="0.2">
      <c r="A1816">
        <f t="shared" si="411"/>
        <v>3618</v>
      </c>
      <c r="B1816" s="4" t="b">
        <f t="shared" si="412"/>
        <v>1</v>
      </c>
      <c r="C1816" s="5" t="b">
        <f t="shared" si="410"/>
        <v>1</v>
      </c>
      <c r="D1816" s="4">
        <f t="shared" ca="1" si="413"/>
        <v>3</v>
      </c>
      <c r="E1816" s="15">
        <f t="shared" si="414"/>
        <v>3618</v>
      </c>
      <c r="F1816" s="4">
        <f t="shared" ca="1" si="415"/>
        <v>0</v>
      </c>
      <c r="G1816" s="6">
        <f>IF(C1816,VLOOKUP(A1816,RawData!A:C,3,FALSE),"")</f>
        <v>2.9336000000000002</v>
      </c>
      <c r="H1816" s="9">
        <f>IF(C1816,VLOOKUP(A1816,RawData!A:D,4,FALSE),"")</f>
        <v>210.21753115896601</v>
      </c>
      <c r="I1816" s="5" t="b">
        <f t="shared" si="416"/>
        <v>1</v>
      </c>
      <c r="J1816" s="4">
        <f t="shared" ca="1" si="417"/>
        <v>210.11824110798119</v>
      </c>
      <c r="K1816" s="4">
        <f t="shared" ca="1" si="418"/>
        <v>0.1014129888243076</v>
      </c>
      <c r="L1816" s="4">
        <f t="shared" ca="1" si="419"/>
        <v>0.22013435735621556</v>
      </c>
      <c r="M1816" s="4">
        <f t="shared" ca="1" si="420"/>
        <v>2.0186741439999878E-2</v>
      </c>
      <c r="N1816" s="4">
        <f t="shared" ca="1" si="422"/>
        <v>3</v>
      </c>
      <c r="O1816" s="4">
        <f t="shared" ca="1" si="421"/>
        <v>0</v>
      </c>
    </row>
    <row r="1817" spans="1:15" x14ac:dyDescent="0.2">
      <c r="A1817">
        <f t="shared" si="411"/>
        <v>3620</v>
      </c>
      <c r="B1817" s="4" t="b">
        <f t="shared" si="412"/>
        <v>1</v>
      </c>
      <c r="C1817" s="5" t="b">
        <f t="shared" si="410"/>
        <v>1</v>
      </c>
      <c r="D1817" s="4">
        <f t="shared" ca="1" si="413"/>
        <v>3</v>
      </c>
      <c r="E1817" s="15">
        <f t="shared" si="414"/>
        <v>3620</v>
      </c>
      <c r="F1817" s="4">
        <f t="shared" ca="1" si="415"/>
        <v>0</v>
      </c>
      <c r="G1817" s="6">
        <f>IF(C1817,VLOOKUP(A1817,RawData!A:C,3,FALSE),"")</f>
        <v>2.9336000000000002</v>
      </c>
      <c r="H1817" s="9">
        <f>IF(C1817,VLOOKUP(A1817,RawData!A:D,4,FALSE),"")</f>
        <v>210.228517225373</v>
      </c>
      <c r="I1817" s="5" t="b">
        <f t="shared" si="416"/>
        <v>1</v>
      </c>
      <c r="J1817" s="4">
        <f t="shared" ca="1" si="417"/>
        <v>210.11799400957329</v>
      </c>
      <c r="K1817" s="4">
        <f t="shared" ca="1" si="418"/>
        <v>6.2654202391115632E-2</v>
      </c>
      <c r="L1817" s="4">
        <f t="shared" ca="1" si="419"/>
        <v>0.25827017080172254</v>
      </c>
      <c r="M1817" s="4">
        <f t="shared" ca="1" si="420"/>
        <v>7.3578050643988036E-2</v>
      </c>
      <c r="N1817" s="4">
        <f t="shared" ca="1" si="422"/>
        <v>3</v>
      </c>
      <c r="O1817" s="4">
        <f t="shared" ca="1" si="421"/>
        <v>0</v>
      </c>
    </row>
    <row r="1818" spans="1:15" x14ac:dyDescent="0.2">
      <c r="A1818">
        <f t="shared" si="411"/>
        <v>3622</v>
      </c>
      <c r="B1818" s="4" t="b">
        <f t="shared" si="412"/>
        <v>1</v>
      </c>
      <c r="C1818" s="5" t="b">
        <f t="shared" si="410"/>
        <v>1</v>
      </c>
      <c r="D1818" s="4">
        <f t="shared" ca="1" si="413"/>
        <v>3</v>
      </c>
      <c r="E1818" s="15">
        <f t="shared" si="414"/>
        <v>3622</v>
      </c>
      <c r="F1818" s="4">
        <f t="shared" ca="1" si="415"/>
        <v>0</v>
      </c>
      <c r="G1818" s="6">
        <f>IF(C1818,VLOOKUP(A1818,RawData!A:C,3,FALSE),"")</f>
        <v>2.9336000000000002</v>
      </c>
      <c r="H1818" s="9">
        <f>IF(C1818,VLOOKUP(A1818,RawData!A:D,4,FALSE),"")</f>
        <v>210.234010225373</v>
      </c>
      <c r="I1818" s="5" t="b">
        <f t="shared" si="416"/>
        <v>1</v>
      </c>
      <c r="J1818" s="4">
        <f t="shared" ca="1" si="417"/>
        <v>210.11456978956161</v>
      </c>
      <c r="K1818" s="4">
        <f t="shared" ca="1" si="418"/>
        <v>2.2996956916557565E-2</v>
      </c>
      <c r="L1818" s="4">
        <f t="shared" ca="1" si="419"/>
        <v>0.29430451523327861</v>
      </c>
      <c r="M1818" s="4">
        <f t="shared" ca="1" si="420"/>
        <v>0.16181143602199199</v>
      </c>
      <c r="N1818" s="4">
        <f t="shared" ca="1" si="422"/>
        <v>3</v>
      </c>
      <c r="O1818" s="4">
        <f t="shared" ca="1" si="421"/>
        <v>0</v>
      </c>
    </row>
    <row r="1819" spans="1:15" x14ac:dyDescent="0.2">
      <c r="A1819">
        <f t="shared" si="411"/>
        <v>3624</v>
      </c>
      <c r="B1819" s="4" t="b">
        <f t="shared" si="412"/>
        <v>1</v>
      </c>
      <c r="C1819" s="5" t="b">
        <f t="shared" si="410"/>
        <v>1</v>
      </c>
      <c r="D1819" s="4">
        <f t="shared" ca="1" si="413"/>
        <v>3</v>
      </c>
      <c r="E1819" s="15">
        <f t="shared" si="414"/>
        <v>3624</v>
      </c>
      <c r="F1819" s="4">
        <f t="shared" ca="1" si="415"/>
        <v>0</v>
      </c>
      <c r="G1819" s="6">
        <f>IF(C1819,VLOOKUP(A1819,RawData!A:C,3,FALSE),"")</f>
        <v>2.9336000000000002</v>
      </c>
      <c r="H1819" s="9">
        <f>IF(C1819,VLOOKUP(A1819,RawData!A:D,4,FALSE),"")</f>
        <v>210.239868</v>
      </c>
      <c r="I1819" s="5" t="b">
        <f t="shared" si="416"/>
        <v>1</v>
      </c>
      <c r="J1819" s="4">
        <f t="shared" ca="1" si="417"/>
        <v>210.10829933131194</v>
      </c>
      <c r="K1819" s="4">
        <f t="shared" ca="1" si="418"/>
        <v>1.7026444720471545E-2</v>
      </c>
      <c r="L1819" s="4">
        <f t="shared" ca="1" si="419"/>
        <v>0.32771757692893289</v>
      </c>
      <c r="M1819" s="4">
        <f t="shared" ca="1" si="420"/>
        <v>0.24418791395999051</v>
      </c>
      <c r="N1819" s="4">
        <f t="shared" ca="1" si="422"/>
        <v>3</v>
      </c>
      <c r="O1819" s="4">
        <f t="shared" ca="1" si="421"/>
        <v>0</v>
      </c>
    </row>
    <row r="1820" spans="1:15" x14ac:dyDescent="0.2">
      <c r="A1820">
        <f t="shared" si="411"/>
        <v>3626</v>
      </c>
      <c r="B1820" s="4" t="b">
        <f t="shared" si="412"/>
        <v>1</v>
      </c>
      <c r="C1820" s="5" t="b">
        <f t="shared" si="410"/>
        <v>1</v>
      </c>
      <c r="D1820" s="4">
        <f t="shared" ca="1" si="413"/>
        <v>3</v>
      </c>
      <c r="E1820" s="15">
        <f t="shared" si="414"/>
        <v>3626</v>
      </c>
      <c r="F1820" s="4">
        <f t="shared" ca="1" si="415"/>
        <v>0</v>
      </c>
      <c r="G1820" s="6">
        <f>IF(C1820,VLOOKUP(A1820,RawData!A:C,3,FALSE),"")</f>
        <v>2.9336000000000002</v>
      </c>
      <c r="H1820" s="9">
        <f>IF(C1820,VLOOKUP(A1820,RawData!A:D,4,FALSE),"")</f>
        <v>210.24023277462601</v>
      </c>
      <c r="I1820" s="5" t="b">
        <f t="shared" si="416"/>
        <v>1</v>
      </c>
      <c r="J1820" s="4">
        <f t="shared" ca="1" si="417"/>
        <v>210.0995113837466</v>
      </c>
      <c r="K1820" s="4">
        <f t="shared" ca="1" si="418"/>
        <v>5.7263032794082847E-2</v>
      </c>
      <c r="L1820" s="4">
        <f t="shared" ca="1" si="419"/>
        <v>0.35780052171551802</v>
      </c>
      <c r="M1820" s="4">
        <f t="shared" ca="1" si="420"/>
        <v>0.31124321555699908</v>
      </c>
      <c r="N1820" s="4">
        <f t="shared" ca="1" si="422"/>
        <v>3</v>
      </c>
      <c r="O1820" s="4">
        <f t="shared" ca="1" si="421"/>
        <v>0</v>
      </c>
    </row>
    <row r="1821" spans="1:15" x14ac:dyDescent="0.2">
      <c r="A1821">
        <f t="shared" si="411"/>
        <v>3628</v>
      </c>
      <c r="B1821" s="4" t="b">
        <f t="shared" si="412"/>
        <v>1</v>
      </c>
      <c r="C1821" s="5" t="b">
        <f t="shared" si="410"/>
        <v>1</v>
      </c>
      <c r="D1821" s="4">
        <f t="shared" ca="1" si="413"/>
        <v>3</v>
      </c>
      <c r="E1821" s="15">
        <f t="shared" si="414"/>
        <v>3628</v>
      </c>
      <c r="F1821" s="4">
        <f t="shared" ca="1" si="415"/>
        <v>0</v>
      </c>
      <c r="G1821" s="6">
        <f>IF(C1821,VLOOKUP(A1821,RawData!A:C,3,FALSE),"")</f>
        <v>2.9297</v>
      </c>
      <c r="H1821" s="9">
        <f>IF(C1821,VLOOKUP(A1821,RawData!A:D,4,FALSE),"")</f>
        <v>210.229246774627</v>
      </c>
      <c r="I1821" s="5" t="b">
        <f t="shared" si="416"/>
        <v>1</v>
      </c>
      <c r="J1821" s="4">
        <f t="shared" ca="1" si="417"/>
        <v>210.08876247356736</v>
      </c>
      <c r="K1821" s="4">
        <f t="shared" ca="1" si="418"/>
        <v>9.6979777156036562E-2</v>
      </c>
      <c r="L1821" s="4">
        <f t="shared" ca="1" si="419"/>
        <v>0.38346598779133956</v>
      </c>
      <c r="M1821" s="4">
        <f t="shared" ca="1" si="420"/>
        <v>0.36617521555800181</v>
      </c>
      <c r="N1821" s="4">
        <f t="shared" ca="1" si="422"/>
        <v>3</v>
      </c>
      <c r="O1821" s="4">
        <f t="shared" ca="1" si="421"/>
        <v>0</v>
      </c>
    </row>
    <row r="1822" spans="1:15" x14ac:dyDescent="0.2">
      <c r="A1822">
        <f t="shared" si="411"/>
        <v>3630</v>
      </c>
      <c r="B1822" s="4" t="b">
        <f t="shared" si="412"/>
        <v>1</v>
      </c>
      <c r="C1822" s="5" t="b">
        <f t="shared" si="410"/>
        <v>1</v>
      </c>
      <c r="D1822" s="4">
        <f t="shared" ca="1" si="413"/>
        <v>3</v>
      </c>
      <c r="E1822" s="15">
        <f t="shared" si="414"/>
        <v>3630</v>
      </c>
      <c r="F1822" s="4">
        <f t="shared" ca="1" si="415"/>
        <v>0</v>
      </c>
      <c r="G1822" s="6">
        <f>IF(C1822,VLOOKUP(A1822,RawData!A:C,3,FALSE),"")</f>
        <v>2.9258000000000002</v>
      </c>
      <c r="H1822" s="9">
        <f>IF(C1822,VLOOKUP(A1822,RawData!A:D,4,FALSE),"")</f>
        <v>210.20251039028699</v>
      </c>
      <c r="I1822" s="5" t="b">
        <f t="shared" si="416"/>
        <v>1</v>
      </c>
      <c r="J1822" s="4">
        <f t="shared" ca="1" si="417"/>
        <v>210.07674825820862</v>
      </c>
      <c r="K1822" s="4">
        <f t="shared" ca="1" si="418"/>
        <v>0.13513777020258999</v>
      </c>
      <c r="L1822" s="4">
        <f t="shared" ca="1" si="419"/>
        <v>0.40383901984611725</v>
      </c>
      <c r="M1822" s="4">
        <f t="shared" ca="1" si="420"/>
        <v>0.38965015896599198</v>
      </c>
      <c r="N1822" s="4">
        <f t="shared" ca="1" si="422"/>
        <v>3</v>
      </c>
      <c r="O1822" s="4">
        <f t="shared" ca="1" si="421"/>
        <v>0</v>
      </c>
    </row>
    <row r="1823" spans="1:15" x14ac:dyDescent="0.2">
      <c r="A1823">
        <f t="shared" si="411"/>
        <v>3632</v>
      </c>
      <c r="B1823" s="4" t="b">
        <f t="shared" si="412"/>
        <v>1</v>
      </c>
      <c r="C1823" s="5" t="b">
        <f t="shared" si="410"/>
        <v>1</v>
      </c>
      <c r="D1823" s="4">
        <f t="shared" ca="1" si="413"/>
        <v>3</v>
      </c>
      <c r="E1823" s="15">
        <f t="shared" si="414"/>
        <v>3632</v>
      </c>
      <c r="F1823" s="4">
        <f t="shared" ca="1" si="415"/>
        <v>0</v>
      </c>
      <c r="G1823" s="6">
        <f>IF(C1823,VLOOKUP(A1823,RawData!A:C,3,FALSE),"")</f>
        <v>2.9453</v>
      </c>
      <c r="H1823" s="9">
        <f>IF(C1823,VLOOKUP(A1823,RawData!A:D,4,FALSE),"")</f>
        <v>210.17504439028701</v>
      </c>
      <c r="I1823" s="5" t="b">
        <f t="shared" si="416"/>
        <v>1</v>
      </c>
      <c r="J1823" s="4">
        <f t="shared" ca="1" si="417"/>
        <v>210.06417889824201</v>
      </c>
      <c r="K1823" s="4">
        <f t="shared" ca="1" si="418"/>
        <v>0.17050761156298222</v>
      </c>
      <c r="L1823" s="4">
        <f t="shared" ca="1" si="419"/>
        <v>0.41908573674865579</v>
      </c>
      <c r="M1823" s="4">
        <f t="shared" ca="1" si="420"/>
        <v>0.39550799999997821</v>
      </c>
      <c r="N1823" s="4">
        <f t="shared" ca="1" si="422"/>
        <v>3</v>
      </c>
      <c r="O1823" s="4">
        <f t="shared" ca="1" si="421"/>
        <v>0</v>
      </c>
    </row>
    <row r="1824" spans="1:15" x14ac:dyDescent="0.2">
      <c r="A1824">
        <f t="shared" si="411"/>
        <v>3634</v>
      </c>
      <c r="B1824" s="4" t="b">
        <f t="shared" si="412"/>
        <v>1</v>
      </c>
      <c r="C1824" s="5" t="b">
        <f t="shared" si="410"/>
        <v>1</v>
      </c>
      <c r="D1824" s="4">
        <f t="shared" ca="1" si="413"/>
        <v>3</v>
      </c>
      <c r="E1824" s="15">
        <f t="shared" si="414"/>
        <v>3634</v>
      </c>
      <c r="F1824" s="4">
        <f t="shared" ca="1" si="415"/>
        <v>0</v>
      </c>
      <c r="G1824" s="6">
        <f>IF(C1824,VLOOKUP(A1824,RawData!A:C,3,FALSE),"")</f>
        <v>2.9297</v>
      </c>
      <c r="H1824" s="9">
        <f>IF(C1824,VLOOKUP(A1824,RawData!A:D,4,FALSE),"")</f>
        <v>210.13659239028701</v>
      </c>
      <c r="I1824" s="5" t="b">
        <f t="shared" si="416"/>
        <v>1</v>
      </c>
      <c r="J1824" s="4">
        <f t="shared" ca="1" si="417"/>
        <v>210.05142057566135</v>
      </c>
      <c r="K1824" s="4">
        <f t="shared" ca="1" si="418"/>
        <v>0.20200332190722747</v>
      </c>
      <c r="L1824" s="4">
        <f t="shared" ca="1" si="419"/>
        <v>0.42883929236097629</v>
      </c>
      <c r="M1824" s="4">
        <f t="shared" ca="1" si="420"/>
        <v>0.39550799999997821</v>
      </c>
      <c r="N1824" s="4">
        <f t="shared" ca="1" si="422"/>
        <v>3</v>
      </c>
      <c r="O1824" s="4">
        <f t="shared" ca="1" si="421"/>
        <v>0</v>
      </c>
    </row>
    <row r="1825" spans="1:15" x14ac:dyDescent="0.2">
      <c r="A1825">
        <f t="shared" si="411"/>
        <v>3636</v>
      </c>
      <c r="B1825" s="4" t="b">
        <f t="shared" si="412"/>
        <v>1</v>
      </c>
      <c r="C1825" s="5" t="b">
        <f t="shared" si="410"/>
        <v>1</v>
      </c>
      <c r="D1825" s="4">
        <f t="shared" ca="1" si="413"/>
        <v>3</v>
      </c>
      <c r="E1825" s="15">
        <f t="shared" si="414"/>
        <v>3636</v>
      </c>
      <c r="F1825" s="4">
        <f t="shared" ca="1" si="415"/>
        <v>0</v>
      </c>
      <c r="G1825" s="6">
        <f>IF(C1825,VLOOKUP(A1825,RawData!A:C,3,FALSE),"")</f>
        <v>2.9453</v>
      </c>
      <c r="H1825" s="9">
        <f>IF(C1825,VLOOKUP(A1825,RawData!A:D,4,FALSE),"")</f>
        <v>210.09301209850599</v>
      </c>
      <c r="I1825" s="5" t="b">
        <f t="shared" si="416"/>
        <v>1</v>
      </c>
      <c r="J1825" s="4">
        <f t="shared" ca="1" si="417"/>
        <v>210.03866225308067</v>
      </c>
      <c r="K1825" s="4">
        <f t="shared" ca="1" si="418"/>
        <v>0.2292580249813625</v>
      </c>
      <c r="L1825" s="4">
        <f t="shared" ca="1" si="419"/>
        <v>0.43346583856094867</v>
      </c>
      <c r="M1825" s="4">
        <f t="shared" ca="1" si="420"/>
        <v>0.40100099999997951</v>
      </c>
      <c r="N1825" s="4">
        <f t="shared" ca="1" si="422"/>
        <v>3</v>
      </c>
      <c r="O1825" s="4">
        <f t="shared" ca="1" si="421"/>
        <v>0</v>
      </c>
    </row>
    <row r="1826" spans="1:15" x14ac:dyDescent="0.2">
      <c r="A1826">
        <f t="shared" si="411"/>
        <v>3638</v>
      </c>
      <c r="B1826" s="4" t="b">
        <f t="shared" si="412"/>
        <v>1</v>
      </c>
      <c r="C1826" s="5" t="b">
        <f t="shared" si="410"/>
        <v>1</v>
      </c>
      <c r="D1826" s="4">
        <f t="shared" ca="1" si="413"/>
        <v>3</v>
      </c>
      <c r="E1826" s="15">
        <f t="shared" si="414"/>
        <v>3638</v>
      </c>
      <c r="F1826" s="4">
        <f t="shared" ca="1" si="415"/>
        <v>0</v>
      </c>
      <c r="G1826" s="6">
        <f>IF(C1826,VLOOKUP(A1826,RawData!A:C,3,FALSE),"")</f>
        <v>2.9297</v>
      </c>
      <c r="H1826" s="9">
        <f>IF(C1826,VLOOKUP(A1826,RawData!A:D,4,FALSE),"")</f>
        <v>210.06481654925301</v>
      </c>
      <c r="I1826" s="5" t="b">
        <f t="shared" si="416"/>
        <v>1</v>
      </c>
      <c r="J1826" s="4">
        <f t="shared" ca="1" si="417"/>
        <v>210.02572673695167</v>
      </c>
      <c r="K1826" s="4">
        <f t="shared" ca="1" si="418"/>
        <v>0.25225998183563547</v>
      </c>
      <c r="L1826" s="4">
        <f t="shared" ca="1" si="419"/>
        <v>0.43344923285050641</v>
      </c>
      <c r="M1826" s="4">
        <f t="shared" ca="1" si="420"/>
        <v>0.40612922537297891</v>
      </c>
      <c r="N1826" s="4">
        <f t="shared" ca="1" si="422"/>
        <v>3</v>
      </c>
      <c r="O1826" s="4">
        <f t="shared" ca="1" si="421"/>
        <v>0</v>
      </c>
    </row>
    <row r="1827" spans="1:15" x14ac:dyDescent="0.2">
      <c r="A1827">
        <f t="shared" si="411"/>
        <v>3640</v>
      </c>
      <c r="B1827" s="4" t="b">
        <f t="shared" si="412"/>
        <v>1</v>
      </c>
      <c r="C1827" s="5" t="b">
        <f t="shared" si="410"/>
        <v>1</v>
      </c>
      <c r="D1827" s="4">
        <f t="shared" ca="1" si="413"/>
        <v>3</v>
      </c>
      <c r="E1827" s="15">
        <f t="shared" si="414"/>
        <v>3640</v>
      </c>
      <c r="F1827" s="4">
        <f t="shared" ca="1" si="415"/>
        <v>0</v>
      </c>
      <c r="G1827" s="6">
        <f>IF(C1827,VLOOKUP(A1827,RawData!A:C,3,FALSE),"")</f>
        <v>2.9297</v>
      </c>
      <c r="H1827" s="9">
        <f>IF(C1827,VLOOKUP(A1827,RawData!A:D,4,FALSE),"")</f>
        <v>210.03222232388001</v>
      </c>
      <c r="I1827" s="5" t="b">
        <f t="shared" si="416"/>
        <v>1</v>
      </c>
      <c r="J1827" s="4">
        <f t="shared" ca="1" si="417"/>
        <v>210.0126257941977</v>
      </c>
      <c r="K1827" s="4">
        <f t="shared" ca="1" si="418"/>
        <v>0.27118633019702543</v>
      </c>
      <c r="L1827" s="4">
        <f t="shared" ca="1" si="419"/>
        <v>0.42866000923498859</v>
      </c>
      <c r="M1827" s="4">
        <f t="shared" ca="1" si="420"/>
        <v>0.41711522537298151</v>
      </c>
      <c r="N1827" s="4">
        <f t="shared" ca="1" si="422"/>
        <v>3</v>
      </c>
      <c r="O1827" s="4">
        <f t="shared" ca="1" si="421"/>
        <v>0</v>
      </c>
    </row>
    <row r="1828" spans="1:15" x14ac:dyDescent="0.2">
      <c r="A1828">
        <f t="shared" si="411"/>
        <v>3642</v>
      </c>
      <c r="B1828" s="4" t="b">
        <f t="shared" si="412"/>
        <v>1</v>
      </c>
      <c r="C1828" s="5" t="b">
        <f t="shared" si="410"/>
        <v>1</v>
      </c>
      <c r="D1828" s="4">
        <f t="shared" ca="1" si="413"/>
        <v>3</v>
      </c>
      <c r="E1828" s="15">
        <f t="shared" si="414"/>
        <v>3642</v>
      </c>
      <c r="F1828" s="4">
        <f t="shared" ca="1" si="415"/>
        <v>0</v>
      </c>
      <c r="G1828" s="6">
        <f>IF(C1828,VLOOKUP(A1828,RawData!A:C,3,FALSE),"")</f>
        <v>2.9453</v>
      </c>
      <c r="H1828" s="9">
        <f>IF(C1828,VLOOKUP(A1828,RawData!A:D,4,FALSE),"")</f>
        <v>210.00475639028701</v>
      </c>
      <c r="I1828" s="5" t="b">
        <f t="shared" si="416"/>
        <v>1</v>
      </c>
      <c r="J1828" s="4">
        <f t="shared" ca="1" si="417"/>
        <v>209.99917046434695</v>
      </c>
      <c r="K1828" s="4">
        <f t="shared" ca="1" si="418"/>
        <v>0.28569447988215302</v>
      </c>
      <c r="L1828" s="4">
        <f t="shared" ca="1" si="419"/>
        <v>0.4192511651618247</v>
      </c>
      <c r="M1828" s="4">
        <f t="shared" ca="1" si="420"/>
        <v>0.42810222537400477</v>
      </c>
      <c r="N1828" s="4">
        <f t="shared" ca="1" si="422"/>
        <v>3</v>
      </c>
      <c r="O1828" s="4">
        <f t="shared" ca="1" si="421"/>
        <v>0</v>
      </c>
    </row>
    <row r="1829" spans="1:15" x14ac:dyDescent="0.2">
      <c r="A1829">
        <f t="shared" si="411"/>
        <v>3644</v>
      </c>
      <c r="B1829" s="4" t="b">
        <f t="shared" si="412"/>
        <v>1</v>
      </c>
      <c r="C1829" s="5" t="b">
        <f t="shared" si="410"/>
        <v>1</v>
      </c>
      <c r="D1829" s="4">
        <f t="shared" ca="1" si="413"/>
        <v>3</v>
      </c>
      <c r="E1829" s="15">
        <f t="shared" si="414"/>
        <v>3644</v>
      </c>
      <c r="F1829" s="4">
        <f t="shared" ca="1" si="415"/>
        <v>0</v>
      </c>
      <c r="G1829" s="6">
        <f>IF(C1829,VLOOKUP(A1829,RawData!A:C,3,FALSE),"")</f>
        <v>2.9453</v>
      </c>
      <c r="H1829" s="9">
        <f>IF(C1829,VLOOKUP(A1829,RawData!A:D,4,FALSE),"")</f>
        <v>209.97179739028701</v>
      </c>
      <c r="I1829" s="5" t="b">
        <f t="shared" si="416"/>
        <v>1</v>
      </c>
      <c r="J1829" s="4">
        <f t="shared" ca="1" si="417"/>
        <v>209.98519598063433</v>
      </c>
      <c r="K1829" s="4">
        <f t="shared" ca="1" si="418"/>
        <v>0.29526530714497312</v>
      </c>
      <c r="L1829" s="4">
        <f t="shared" ca="1" si="419"/>
        <v>0.40488074044338873</v>
      </c>
      <c r="M1829" s="4">
        <f t="shared" ca="1" si="420"/>
        <v>0.44419499509197635</v>
      </c>
      <c r="N1829" s="4">
        <f t="shared" ca="1" si="422"/>
        <v>3</v>
      </c>
      <c r="O1829" s="4">
        <f t="shared" ca="1" si="421"/>
        <v>0</v>
      </c>
    </row>
    <row r="1830" spans="1:15" x14ac:dyDescent="0.2">
      <c r="A1830">
        <f t="shared" si="411"/>
        <v>3646</v>
      </c>
      <c r="B1830" s="4" t="b">
        <f t="shared" si="412"/>
        <v>1</v>
      </c>
      <c r="C1830" s="5" t="b">
        <f t="shared" si="410"/>
        <v>1</v>
      </c>
      <c r="D1830" s="4">
        <f t="shared" ca="1" si="413"/>
        <v>3</v>
      </c>
      <c r="E1830" s="15">
        <f t="shared" si="414"/>
        <v>3646</v>
      </c>
      <c r="F1830" s="4">
        <f t="shared" ca="1" si="415"/>
        <v>0</v>
      </c>
      <c r="G1830" s="6">
        <f>IF(C1830,VLOOKUP(A1830,RawData!A:C,3,FALSE),"")</f>
        <v>2.9453</v>
      </c>
      <c r="H1830" s="9">
        <f>IF(C1830,VLOOKUP(A1830,RawData!A:D,4,FALSE),"")</f>
        <v>209.944331390287</v>
      </c>
      <c r="I1830" s="5" t="b">
        <f t="shared" si="416"/>
        <v>1</v>
      </c>
      <c r="J1830" s="4">
        <f t="shared" ca="1" si="417"/>
        <v>209.97051269273823</v>
      </c>
      <c r="K1830" s="4">
        <f t="shared" ca="1" si="418"/>
        <v>0.29883555606309642</v>
      </c>
      <c r="L1830" s="4">
        <f t="shared" ca="1" si="419"/>
        <v>0.38575087896902005</v>
      </c>
      <c r="M1830" s="4">
        <f t="shared" ca="1" si="420"/>
        <v>0.46616792477800573</v>
      </c>
      <c r="N1830" s="4">
        <f t="shared" ca="1" si="422"/>
        <v>3</v>
      </c>
      <c r="O1830" s="4">
        <f t="shared" ca="1" si="421"/>
        <v>0</v>
      </c>
    </row>
    <row r="1831" spans="1:15" x14ac:dyDescent="0.2">
      <c r="A1831">
        <f t="shared" si="411"/>
        <v>3648</v>
      </c>
      <c r="B1831" s="4" t="b">
        <f t="shared" si="412"/>
        <v>1</v>
      </c>
      <c r="C1831" s="5" t="b">
        <f t="shared" si="410"/>
        <v>1</v>
      </c>
      <c r="D1831" s="4">
        <f t="shared" ca="1" si="413"/>
        <v>3</v>
      </c>
      <c r="E1831" s="15">
        <f t="shared" si="414"/>
        <v>3648</v>
      </c>
      <c r="F1831" s="4">
        <f t="shared" ca="1" si="415"/>
        <v>0</v>
      </c>
      <c r="G1831" s="6">
        <f>IF(C1831,VLOOKUP(A1831,RawData!A:C,3,FALSE),"")</f>
        <v>2.9453</v>
      </c>
      <c r="H1831" s="9">
        <f>IF(C1831,VLOOKUP(A1831,RawData!A:D,4,FALSE),"")</f>
        <v>209.91143225264801</v>
      </c>
      <c r="I1831" s="5" t="b">
        <f t="shared" si="416"/>
        <v>1</v>
      </c>
      <c r="J1831" s="4">
        <f t="shared" ca="1" si="417"/>
        <v>209.95512062838043</v>
      </c>
      <c r="K1831" s="4">
        <f t="shared" ca="1" si="418"/>
        <v>0.29640722005439102</v>
      </c>
      <c r="L1831" s="4">
        <f t="shared" ca="1" si="419"/>
        <v>0.36199086916550982</v>
      </c>
      <c r="M1831" s="4">
        <f t="shared" ca="1" si="420"/>
        <v>0.48264792868400264</v>
      </c>
      <c r="N1831" s="4">
        <f t="shared" ca="1" si="422"/>
        <v>3</v>
      </c>
      <c r="O1831" s="4">
        <f t="shared" ca="1" si="421"/>
        <v>0</v>
      </c>
    </row>
    <row r="1832" spans="1:15" x14ac:dyDescent="0.2">
      <c r="A1832">
        <f t="shared" si="411"/>
        <v>3650</v>
      </c>
      <c r="B1832" s="4" t="b">
        <f t="shared" si="412"/>
        <v>1</v>
      </c>
      <c r="C1832" s="5" t="b">
        <f t="shared" si="410"/>
        <v>1</v>
      </c>
      <c r="D1832" s="4">
        <f t="shared" ca="1" si="413"/>
        <v>3</v>
      </c>
      <c r="E1832" s="15">
        <f t="shared" si="414"/>
        <v>3650</v>
      </c>
      <c r="F1832" s="4">
        <f t="shared" ca="1" si="415"/>
        <v>0</v>
      </c>
      <c r="G1832" s="6">
        <f>IF(C1832,VLOOKUP(A1832,RawData!A:C,3,FALSE),"")</f>
        <v>2.9453</v>
      </c>
      <c r="H1832" s="9">
        <f>IF(C1832,VLOOKUP(A1832,RawData!A:D,4,FALSE),"")</f>
        <v>209.88358546056301</v>
      </c>
      <c r="I1832" s="5" t="b">
        <f t="shared" si="416"/>
        <v>1</v>
      </c>
      <c r="J1832" s="4">
        <f t="shared" ca="1" si="417"/>
        <v>209.93919695326161</v>
      </c>
      <c r="K1832" s="4">
        <f t="shared" ca="1" si="418"/>
        <v>0.28793129823910135</v>
      </c>
      <c r="L1832" s="4">
        <f t="shared" ca="1" si="419"/>
        <v>0.33396576929476396</v>
      </c>
      <c r="M1832" s="4">
        <f t="shared" ca="1" si="420"/>
        <v>0.50461999509099087</v>
      </c>
      <c r="N1832" s="4">
        <f t="shared" ca="1" si="422"/>
        <v>3</v>
      </c>
      <c r="O1832" s="4">
        <f t="shared" ca="1" si="421"/>
        <v>0</v>
      </c>
    </row>
    <row r="1833" spans="1:15" x14ac:dyDescent="0.2">
      <c r="A1833">
        <f t="shared" si="411"/>
        <v>3652</v>
      </c>
      <c r="B1833" s="4" t="b">
        <f t="shared" si="412"/>
        <v>1</v>
      </c>
      <c r="C1833" s="5" t="b">
        <f t="shared" si="410"/>
        <v>1</v>
      </c>
      <c r="D1833" s="4">
        <f t="shared" ca="1" si="413"/>
        <v>3</v>
      </c>
      <c r="E1833" s="15">
        <f t="shared" si="414"/>
        <v>3652</v>
      </c>
      <c r="F1833" s="4">
        <f t="shared" ca="1" si="415"/>
        <v>0</v>
      </c>
      <c r="G1833" s="6">
        <f>IF(C1833,VLOOKUP(A1833,RawData!A:C,3,FALSE),"")</f>
        <v>2.9453</v>
      </c>
      <c r="H1833" s="9">
        <f>IF(C1833,VLOOKUP(A1833,RawData!A:D,4,FALSE),"")</f>
        <v>209.85101269084501</v>
      </c>
      <c r="I1833" s="5" t="b">
        <f t="shared" si="416"/>
        <v>1</v>
      </c>
      <c r="J1833" s="4">
        <f t="shared" ca="1" si="417"/>
        <v>209.92290642986251</v>
      </c>
      <c r="K1833" s="4">
        <f t="shared" ca="1" si="418"/>
        <v>0.27344323669728965</v>
      </c>
      <c r="L1833" s="4">
        <f t="shared" ca="1" si="419"/>
        <v>0.30202985327568399</v>
      </c>
      <c r="M1833" s="4">
        <f t="shared" ca="1" si="420"/>
        <v>0.51049922537299608</v>
      </c>
      <c r="N1833" s="4">
        <f t="shared" ca="1" si="422"/>
        <v>3</v>
      </c>
      <c r="O1833" s="4">
        <f t="shared" ca="1" si="421"/>
        <v>0</v>
      </c>
    </row>
    <row r="1834" spans="1:15" x14ac:dyDescent="0.2">
      <c r="A1834">
        <f t="shared" si="411"/>
        <v>3654</v>
      </c>
      <c r="B1834" s="4" t="b">
        <f t="shared" si="412"/>
        <v>1</v>
      </c>
      <c r="C1834" s="5" t="b">
        <f t="shared" si="410"/>
        <v>1</v>
      </c>
      <c r="D1834" s="4">
        <f t="shared" ca="1" si="413"/>
        <v>3</v>
      </c>
      <c r="E1834" s="15">
        <f t="shared" si="414"/>
        <v>3654</v>
      </c>
      <c r="F1834" s="4">
        <f t="shared" ca="1" si="415"/>
        <v>0</v>
      </c>
      <c r="G1834" s="6">
        <f>IF(C1834,VLOOKUP(A1834,RawData!A:C,3,FALSE),"")</f>
        <v>2.9453</v>
      </c>
      <c r="H1834" s="9">
        <f>IF(C1834,VLOOKUP(A1834,RawData!A:D,4,FALSE),"")</f>
        <v>209.81843992112701</v>
      </c>
      <c r="I1834" s="5" t="b">
        <f t="shared" si="416"/>
        <v>1</v>
      </c>
      <c r="J1834" s="4">
        <f t="shared" ca="1" si="417"/>
        <v>209.90661590646334</v>
      </c>
      <c r="K1834" s="4">
        <f t="shared" ca="1" si="418"/>
        <v>0.25327377335895562</v>
      </c>
      <c r="L1834" s="4">
        <f t="shared" ca="1" si="419"/>
        <v>0.26689189757021836</v>
      </c>
      <c r="M1834" s="4">
        <f t="shared" ca="1" si="420"/>
        <v>0.51086399999999799</v>
      </c>
      <c r="N1834" s="4">
        <f t="shared" ca="1" si="422"/>
        <v>3</v>
      </c>
      <c r="O1834" s="4">
        <f t="shared" ca="1" si="421"/>
        <v>0</v>
      </c>
    </row>
    <row r="1835" spans="1:15" x14ac:dyDescent="0.2">
      <c r="A1835">
        <f t="shared" si="411"/>
        <v>3656</v>
      </c>
      <c r="B1835" s="4" t="b">
        <f t="shared" si="412"/>
        <v>1</v>
      </c>
      <c r="C1835" s="5" t="b">
        <f t="shared" si="410"/>
        <v>1</v>
      </c>
      <c r="D1835" s="4">
        <f t="shared" ca="1" si="413"/>
        <v>3</v>
      </c>
      <c r="E1835" s="15">
        <f t="shared" si="414"/>
        <v>3656</v>
      </c>
      <c r="F1835" s="4">
        <f t="shared" ca="1" si="415"/>
        <v>0</v>
      </c>
      <c r="G1835" s="6">
        <f>IF(C1835,VLOOKUP(A1835,RawData!A:C,3,FALSE),"")</f>
        <v>2.9453</v>
      </c>
      <c r="H1835" s="9">
        <f>IF(C1835,VLOOKUP(A1835,RawData!A:D,4,FALSE),"")</f>
        <v>209.790201460563</v>
      </c>
      <c r="I1835" s="5" t="b">
        <f t="shared" si="416"/>
        <v>1</v>
      </c>
      <c r="J1835" s="4">
        <f t="shared" ca="1" si="417"/>
        <v>209.89030115709943</v>
      </c>
      <c r="K1835" s="4">
        <f t="shared" ca="1" si="418"/>
        <v>0.22777654750751708</v>
      </c>
      <c r="L1835" s="4">
        <f t="shared" ca="1" si="419"/>
        <v>0.2294005227859941</v>
      </c>
      <c r="M1835" s="4">
        <f t="shared" ca="1" si="420"/>
        <v>0.50612200490800774</v>
      </c>
      <c r="N1835" s="4">
        <f t="shared" ca="1" si="422"/>
        <v>3</v>
      </c>
      <c r="O1835" s="4">
        <f t="shared" ca="1" si="421"/>
        <v>0</v>
      </c>
    </row>
    <row r="1836" spans="1:15" x14ac:dyDescent="0.2">
      <c r="A1836">
        <f t="shared" si="411"/>
        <v>3658</v>
      </c>
      <c r="B1836" s="4" t="b">
        <f t="shared" si="412"/>
        <v>1</v>
      </c>
      <c r="C1836" s="5" t="b">
        <f t="shared" si="410"/>
        <v>1</v>
      </c>
      <c r="D1836" s="4">
        <f t="shared" ca="1" si="413"/>
        <v>3</v>
      </c>
      <c r="E1836" s="15">
        <f t="shared" si="414"/>
        <v>3658</v>
      </c>
      <c r="F1836" s="4">
        <f t="shared" ca="1" si="415"/>
        <v>0</v>
      </c>
      <c r="G1836" s="6">
        <f>IF(C1836,VLOOKUP(A1836,RawData!A:C,3,FALSE),"")</f>
        <v>2.9453</v>
      </c>
      <c r="H1836" s="9">
        <f>IF(C1836,VLOOKUP(A1836,RawData!A:D,4,FALSE),"")</f>
        <v>209.76822846056299</v>
      </c>
      <c r="I1836" s="5" t="b">
        <f t="shared" si="416"/>
        <v>1</v>
      </c>
      <c r="J1836" s="4">
        <f t="shared" ca="1" si="417"/>
        <v>209.87450625144712</v>
      </c>
      <c r="K1836" s="4">
        <f t="shared" ca="1" si="418"/>
        <v>0.19796493996341269</v>
      </c>
      <c r="L1836" s="4">
        <f t="shared" ca="1" si="419"/>
        <v>0.19063138151290104</v>
      </c>
      <c r="M1836" s="4">
        <f t="shared" ca="1" si="420"/>
        <v>0.47865607522200548</v>
      </c>
      <c r="N1836" s="4">
        <f t="shared" ca="1" si="422"/>
        <v>3</v>
      </c>
      <c r="O1836" s="4">
        <f t="shared" ca="1" si="421"/>
        <v>0</v>
      </c>
    </row>
    <row r="1837" spans="1:15" x14ac:dyDescent="0.2">
      <c r="A1837">
        <f t="shared" si="411"/>
        <v>3660</v>
      </c>
      <c r="B1837" s="4" t="b">
        <f t="shared" si="412"/>
        <v>1</v>
      </c>
      <c r="C1837" s="5" t="b">
        <f t="shared" si="410"/>
        <v>1</v>
      </c>
      <c r="D1837" s="4">
        <f t="shared" ca="1" si="413"/>
        <v>3</v>
      </c>
      <c r="E1837" s="15">
        <f t="shared" si="414"/>
        <v>3660</v>
      </c>
      <c r="F1837" s="4">
        <f t="shared" ca="1" si="415"/>
        <v>0</v>
      </c>
      <c r="G1837" s="6">
        <f>IF(C1837,VLOOKUP(A1837,RawData!A:C,3,FALSE),"")</f>
        <v>2.9453</v>
      </c>
      <c r="H1837" s="9">
        <f>IF(C1837,VLOOKUP(A1837,RawData!A:D,4,FALSE),"")</f>
        <v>209.76196300000001</v>
      </c>
      <c r="I1837" s="5" t="b">
        <f t="shared" si="416"/>
        <v>1</v>
      </c>
      <c r="J1837" s="4">
        <f t="shared" ca="1" si="417"/>
        <v>209.85976205031199</v>
      </c>
      <c r="K1837" s="4">
        <f t="shared" ca="1" si="418"/>
        <v>0.165103568198532</v>
      </c>
      <c r="L1837" s="4">
        <f t="shared" ca="1" si="419"/>
        <v>0.15012761963188836</v>
      </c>
      <c r="M1837" s="4">
        <f t="shared" ca="1" si="420"/>
        <v>0.43033385084999054</v>
      </c>
      <c r="N1837" s="4">
        <f t="shared" ca="1" si="422"/>
        <v>3</v>
      </c>
      <c r="O1837" s="4">
        <f t="shared" ca="1" si="421"/>
        <v>0</v>
      </c>
    </row>
    <row r="1838" spans="1:15" x14ac:dyDescent="0.2">
      <c r="A1838">
        <f t="shared" si="411"/>
        <v>3662</v>
      </c>
      <c r="B1838" s="4" t="b">
        <f t="shared" si="412"/>
        <v>1</v>
      </c>
      <c r="C1838" s="5" t="b">
        <f t="shared" si="410"/>
        <v>1</v>
      </c>
      <c r="D1838" s="4">
        <f t="shared" ca="1" si="413"/>
        <v>3</v>
      </c>
      <c r="E1838" s="15">
        <f t="shared" si="414"/>
        <v>3662</v>
      </c>
      <c r="F1838" s="4">
        <f t="shared" ca="1" si="415"/>
        <v>0</v>
      </c>
      <c r="G1838" s="6">
        <f>IF(C1838,VLOOKUP(A1838,RawData!A:C,3,FALSE),"")</f>
        <v>2.9453</v>
      </c>
      <c r="H1838" s="9">
        <f>IF(C1838,VLOOKUP(A1838,RawData!A:D,4,FALSE),"")</f>
        <v>209.76196300000001</v>
      </c>
      <c r="I1838" s="5" t="b">
        <f t="shared" si="416"/>
        <v>1</v>
      </c>
      <c r="J1838" s="4">
        <f t="shared" ca="1" si="417"/>
        <v>209.84676631318777</v>
      </c>
      <c r="K1838" s="4">
        <f t="shared" ca="1" si="418"/>
        <v>0.13025698214929093</v>
      </c>
      <c r="L1838" s="4">
        <f t="shared" ca="1" si="419"/>
        <v>0.10564792398295708</v>
      </c>
      <c r="M1838" s="4">
        <f t="shared" ca="1" si="420"/>
        <v>0.37540185085001099</v>
      </c>
      <c r="N1838" s="4">
        <f t="shared" ca="1" si="422"/>
        <v>3</v>
      </c>
      <c r="O1838" s="4">
        <f t="shared" ca="1" si="421"/>
        <v>0</v>
      </c>
    </row>
    <row r="1839" spans="1:15" x14ac:dyDescent="0.2">
      <c r="A1839">
        <f t="shared" si="411"/>
        <v>3664</v>
      </c>
      <c r="B1839" s="4" t="b">
        <f t="shared" si="412"/>
        <v>1</v>
      </c>
      <c r="C1839" s="5" t="b">
        <f t="shared" si="410"/>
        <v>1</v>
      </c>
      <c r="D1839" s="4">
        <f t="shared" ca="1" si="413"/>
        <v>3</v>
      </c>
      <c r="E1839" s="15">
        <f t="shared" si="414"/>
        <v>3664</v>
      </c>
      <c r="F1839" s="4">
        <f t="shared" ca="1" si="415"/>
        <v>0</v>
      </c>
      <c r="G1839" s="6">
        <f>IF(C1839,VLOOKUP(A1839,RawData!A:C,3,FALSE),"")</f>
        <v>2.9453</v>
      </c>
      <c r="H1839" s="9">
        <f>IF(C1839,VLOOKUP(A1839,RawData!A:D,4,FALSE),"")</f>
        <v>209.76196300000001</v>
      </c>
      <c r="I1839" s="5" t="b">
        <f t="shared" si="416"/>
        <v>1</v>
      </c>
      <c r="J1839" s="4">
        <f t="shared" ca="1" si="417"/>
        <v>209.8357073105706</v>
      </c>
      <c r="K1839" s="4">
        <f t="shared" ca="1" si="418"/>
        <v>9.3803852840920854E-2</v>
      </c>
      <c r="L1839" s="4">
        <f t="shared" ca="1" si="419"/>
        <v>5.4509436463206384E-2</v>
      </c>
      <c r="M1839" s="4">
        <f t="shared" ca="1" si="420"/>
        <v>0.30437708113200301</v>
      </c>
      <c r="N1839" s="4">
        <f t="shared" ca="1" si="422"/>
        <v>3</v>
      </c>
      <c r="O1839" s="4">
        <f t="shared" ca="1" si="421"/>
        <v>0</v>
      </c>
    </row>
    <row r="1840" spans="1:15" x14ac:dyDescent="0.2">
      <c r="A1840">
        <f t="shared" si="411"/>
        <v>3666</v>
      </c>
      <c r="B1840" s="4" t="b">
        <f t="shared" si="412"/>
        <v>1</v>
      </c>
      <c r="C1840" s="5" t="b">
        <f t="shared" si="410"/>
        <v>1</v>
      </c>
      <c r="D1840" s="4">
        <f t="shared" ca="1" si="413"/>
        <v>3</v>
      </c>
      <c r="E1840" s="15">
        <f t="shared" si="414"/>
        <v>3666</v>
      </c>
      <c r="F1840" s="4">
        <f t="shared" ca="1" si="415"/>
        <v>0</v>
      </c>
      <c r="G1840" s="6">
        <f>IF(C1840,VLOOKUP(A1840,RawData!A:C,3,FALSE),"")</f>
        <v>2.9336000000000002</v>
      </c>
      <c r="H1840" s="9">
        <f>IF(C1840,VLOOKUP(A1840,RawData!A:D,4,FALSE),"")</f>
        <v>209.76196300000001</v>
      </c>
      <c r="I1840" s="5" t="b">
        <f t="shared" si="416"/>
        <v>1</v>
      </c>
      <c r="J1840" s="4">
        <f t="shared" ca="1" si="417"/>
        <v>209.82695188859859</v>
      </c>
      <c r="K1840" s="4">
        <f t="shared" ca="1" si="418"/>
        <v>5.609787512619846E-2</v>
      </c>
      <c r="L1840" s="4">
        <f t="shared" ca="1" si="419"/>
        <v>5.4142322924803921E-3</v>
      </c>
      <c r="M1840" s="4">
        <f t="shared" ca="1" si="420"/>
        <v>0.22783778935098553</v>
      </c>
      <c r="N1840" s="4">
        <f t="shared" ca="1" si="422"/>
        <v>3</v>
      </c>
      <c r="O1840" s="4">
        <f t="shared" ca="1" si="421"/>
        <v>0</v>
      </c>
    </row>
    <row r="1841" spans="1:15" x14ac:dyDescent="0.2">
      <c r="A1841">
        <f t="shared" si="411"/>
        <v>3668</v>
      </c>
      <c r="B1841" s="4" t="b">
        <f t="shared" si="412"/>
        <v>1</v>
      </c>
      <c r="C1841" s="5" t="b">
        <f t="shared" si="410"/>
        <v>1</v>
      </c>
      <c r="D1841" s="4">
        <f t="shared" ca="1" si="413"/>
        <v>3</v>
      </c>
      <c r="E1841" s="15">
        <f t="shared" si="414"/>
        <v>3668</v>
      </c>
      <c r="F1841" s="4">
        <f t="shared" ca="1" si="415"/>
        <v>0</v>
      </c>
      <c r="G1841" s="6">
        <f>IF(C1841,VLOOKUP(A1841,RawData!A:C,3,FALSE),"")</f>
        <v>2.9453</v>
      </c>
      <c r="H1841" s="9">
        <f>IF(C1841,VLOOKUP(A1841,RawData!A:D,4,FALSE),"")</f>
        <v>209.76196300000001</v>
      </c>
      <c r="I1841" s="5" t="b">
        <f t="shared" si="416"/>
        <v>1</v>
      </c>
      <c r="J1841" s="4">
        <f t="shared" ca="1" si="417"/>
        <v>209.8206654760389</v>
      </c>
      <c r="K1841" s="4">
        <f t="shared" ca="1" si="418"/>
        <v>1.7316244821813598E-2</v>
      </c>
      <c r="L1841" s="4">
        <f t="shared" ca="1" si="419"/>
        <v>7.5742774560183079E-2</v>
      </c>
      <c r="M1841" s="4">
        <f t="shared" ca="1" si="420"/>
        <v>0.16668324009799562</v>
      </c>
      <c r="N1841" s="4">
        <f t="shared" ca="1" si="422"/>
        <v>3</v>
      </c>
      <c r="O1841" s="4">
        <f t="shared" ca="1" si="421"/>
        <v>0</v>
      </c>
    </row>
    <row r="1842" spans="1:15" x14ac:dyDescent="0.2">
      <c r="A1842">
        <f t="shared" si="411"/>
        <v>3670</v>
      </c>
      <c r="B1842" s="4" t="b">
        <f t="shared" si="412"/>
        <v>1</v>
      </c>
      <c r="C1842" s="5" t="b">
        <f t="shared" si="410"/>
        <v>1</v>
      </c>
      <c r="D1842" s="4">
        <f t="shared" ca="1" si="413"/>
        <v>3</v>
      </c>
      <c r="E1842" s="15">
        <f t="shared" si="414"/>
        <v>3670</v>
      </c>
      <c r="F1842" s="4">
        <f t="shared" ca="1" si="415"/>
        <v>0</v>
      </c>
      <c r="G1842" s="6">
        <f>IF(C1842,VLOOKUP(A1842,RawData!A:C,3,FALSE),"")</f>
        <v>2.9453</v>
      </c>
      <c r="H1842" s="9">
        <f>IF(C1842,VLOOKUP(A1842,RawData!A:D,4,FALSE),"")</f>
        <v>209.76196300000001</v>
      </c>
      <c r="I1842" s="5" t="b">
        <f t="shared" si="416"/>
        <v>1</v>
      </c>
      <c r="J1842" s="4">
        <f t="shared" ca="1" si="417"/>
        <v>209.8161745950579</v>
      </c>
      <c r="K1842" s="4">
        <f t="shared" ca="1" si="418"/>
        <v>2.1997658245652474E-2</v>
      </c>
      <c r="L1842" s="4">
        <f t="shared" ca="1" si="419"/>
        <v>0.15753941161003127</v>
      </c>
      <c r="M1842" s="4">
        <f t="shared" ca="1" si="420"/>
        <v>0.10662308503799522</v>
      </c>
      <c r="N1842" s="4">
        <f t="shared" ca="1" si="422"/>
        <v>3</v>
      </c>
      <c r="O1842" s="4">
        <f t="shared" ca="1" si="421"/>
        <v>0</v>
      </c>
    </row>
    <row r="1843" spans="1:15" x14ac:dyDescent="0.2">
      <c r="A1843">
        <f t="shared" si="411"/>
        <v>3672</v>
      </c>
      <c r="B1843" s="4" t="b">
        <f t="shared" si="412"/>
        <v>1</v>
      </c>
      <c r="C1843" s="5" t="b">
        <f t="shared" si="410"/>
        <v>1</v>
      </c>
      <c r="D1843" s="4">
        <f t="shared" ca="1" si="413"/>
        <v>3</v>
      </c>
      <c r="E1843" s="15">
        <f t="shared" si="414"/>
        <v>3672</v>
      </c>
      <c r="F1843" s="4">
        <f t="shared" ca="1" si="415"/>
        <v>0</v>
      </c>
      <c r="G1843" s="6">
        <f>IF(C1843,VLOOKUP(A1843,RawData!A:C,3,FALSE),"")</f>
        <v>2.9453</v>
      </c>
      <c r="H1843" s="9">
        <f>IF(C1843,VLOOKUP(A1843,RawData!A:D,4,FALSE),"")</f>
        <v>209.76196300000001</v>
      </c>
      <c r="I1843" s="5" t="b">
        <f t="shared" si="416"/>
        <v>1</v>
      </c>
      <c r="J1843" s="4">
        <f t="shared" ca="1" si="417"/>
        <v>209.81379833425021</v>
      </c>
      <c r="K1843" s="4">
        <f t="shared" ca="1" si="418"/>
        <v>6.1678407451211115E-2</v>
      </c>
      <c r="L1843" s="4">
        <f t="shared" ca="1" si="419"/>
        <v>0.25138556478881924</v>
      </c>
      <c r="M1843" s="4">
        <f t="shared" ca="1" si="420"/>
        <v>4.6198151445025815E-2</v>
      </c>
      <c r="N1843" s="4">
        <f t="shared" ca="1" si="422"/>
        <v>3</v>
      </c>
      <c r="O1843" s="4">
        <f t="shared" ca="1" si="421"/>
        <v>0</v>
      </c>
    </row>
    <row r="1844" spans="1:15" x14ac:dyDescent="0.2">
      <c r="A1844">
        <f t="shared" si="411"/>
        <v>3674</v>
      </c>
      <c r="B1844" s="4" t="b">
        <f t="shared" si="412"/>
        <v>1</v>
      </c>
      <c r="C1844" s="5" t="b">
        <f t="shared" si="410"/>
        <v>1</v>
      </c>
      <c r="D1844" s="4">
        <f t="shared" ca="1" si="413"/>
        <v>3</v>
      </c>
      <c r="E1844" s="15">
        <f t="shared" si="414"/>
        <v>3674</v>
      </c>
      <c r="F1844" s="4">
        <f t="shared" ca="1" si="415"/>
        <v>0</v>
      </c>
      <c r="G1844" s="6">
        <f>IF(C1844,VLOOKUP(A1844,RawData!A:C,3,FALSE),"")</f>
        <v>2.9453</v>
      </c>
      <c r="H1844" s="9">
        <f>IF(C1844,VLOOKUP(A1844,RawData!A:D,4,FALSE),"")</f>
        <v>209.75685623028201</v>
      </c>
      <c r="I1844" s="5" t="b">
        <f t="shared" si="416"/>
        <v>1</v>
      </c>
      <c r="J1844" s="4">
        <f t="shared" ca="1" si="417"/>
        <v>209.81371319290417</v>
      </c>
      <c r="K1844" s="4">
        <f t="shared" ca="1" si="418"/>
        <v>0.1013716479561424</v>
      </c>
      <c r="L1844" s="4">
        <f t="shared" ca="1" si="419"/>
        <v>0.35780039022671417</v>
      </c>
      <c r="M1844" s="4">
        <f t="shared" ca="1" si="420"/>
        <v>3.0319618272983462E-2</v>
      </c>
      <c r="N1844" s="4">
        <f t="shared" ca="1" si="422"/>
        <v>3</v>
      </c>
      <c r="O1844" s="4">
        <f t="shared" ca="1" si="421"/>
        <v>0</v>
      </c>
    </row>
    <row r="1845" spans="1:15" x14ac:dyDescent="0.2">
      <c r="A1845">
        <f t="shared" si="411"/>
        <v>3676</v>
      </c>
      <c r="B1845" s="4" t="b">
        <f t="shared" si="412"/>
        <v>1</v>
      </c>
      <c r="C1845" s="5" t="b">
        <f t="shared" si="410"/>
        <v>1</v>
      </c>
      <c r="D1845" s="4">
        <f t="shared" ca="1" si="413"/>
        <v>3</v>
      </c>
      <c r="E1845" s="15">
        <f t="shared" si="414"/>
        <v>3676</v>
      </c>
      <c r="F1845" s="4">
        <f t="shared" ca="1" si="415"/>
        <v>0</v>
      </c>
      <c r="G1845" s="6">
        <f>IF(C1845,VLOOKUP(A1845,RawData!A:C,3,FALSE),"")</f>
        <v>2.9453</v>
      </c>
      <c r="H1845" s="9">
        <f>IF(C1845,VLOOKUP(A1845,RawData!A:D,4,FALSE),"")</f>
        <v>209.74586930059499</v>
      </c>
      <c r="I1845" s="5" t="b">
        <f t="shared" si="416"/>
        <v>1</v>
      </c>
      <c r="J1845" s="4">
        <f t="shared" ca="1" si="417"/>
        <v>209.81645078606519</v>
      </c>
      <c r="K1845" s="4">
        <f t="shared" ca="1" si="418"/>
        <v>0.141242082009569</v>
      </c>
      <c r="L1845" s="4">
        <f t="shared" ca="1" si="419"/>
        <v>0.47748023079759605</v>
      </c>
      <c r="M1845" s="4">
        <f t="shared" ca="1" si="420"/>
        <v>0.11233138799099152</v>
      </c>
      <c r="N1845" s="4">
        <f t="shared" ca="1" si="422"/>
        <v>3</v>
      </c>
      <c r="O1845" s="4">
        <f t="shared" ca="1" si="421"/>
        <v>0</v>
      </c>
    </row>
    <row r="1846" spans="1:15" x14ac:dyDescent="0.2">
      <c r="A1846">
        <f t="shared" si="411"/>
        <v>3678</v>
      </c>
      <c r="B1846" s="4" t="b">
        <f t="shared" si="412"/>
        <v>1</v>
      </c>
      <c r="C1846" s="5" t="b">
        <f t="shared" si="410"/>
        <v>1</v>
      </c>
      <c r="D1846" s="4">
        <f t="shared" ca="1" si="413"/>
        <v>3</v>
      </c>
      <c r="E1846" s="15">
        <f t="shared" si="414"/>
        <v>3678</v>
      </c>
      <c r="F1846" s="4">
        <f t="shared" ca="1" si="415"/>
        <v>0</v>
      </c>
      <c r="G1846" s="6">
        <f>IF(C1846,VLOOKUP(A1846,RawData!A:C,3,FALSE),"")</f>
        <v>2.9453</v>
      </c>
      <c r="H1846" s="9">
        <f>IF(C1846,VLOOKUP(A1846,RawData!A:D,4,FALSE),"")</f>
        <v>209.73488323028201</v>
      </c>
      <c r="I1846" s="5" t="b">
        <f t="shared" si="416"/>
        <v>1</v>
      </c>
      <c r="J1846" s="4">
        <f t="shared" ca="1" si="417"/>
        <v>209.8218338879268</v>
      </c>
      <c r="K1846" s="4">
        <f t="shared" ca="1" si="418"/>
        <v>0.18094778155588642</v>
      </c>
      <c r="L1846" s="4">
        <f t="shared" ca="1" si="419"/>
        <v>0.61147578875065278</v>
      </c>
      <c r="M1846" s="4">
        <f t="shared" ca="1" si="420"/>
        <v>0.19977529534898508</v>
      </c>
      <c r="N1846" s="4">
        <f t="shared" ca="1" si="422"/>
        <v>3</v>
      </c>
      <c r="O1846" s="4">
        <f t="shared" ca="1" si="421"/>
        <v>0</v>
      </c>
    </row>
    <row r="1847" spans="1:15" x14ac:dyDescent="0.2">
      <c r="A1847">
        <f t="shared" si="411"/>
        <v>3680</v>
      </c>
      <c r="B1847" s="4" t="b">
        <f t="shared" si="412"/>
        <v>1</v>
      </c>
      <c r="C1847" s="5" t="b">
        <f t="shared" si="410"/>
        <v>1</v>
      </c>
      <c r="D1847" s="4">
        <f t="shared" ca="1" si="413"/>
        <v>3</v>
      </c>
      <c r="E1847" s="15">
        <f t="shared" si="414"/>
        <v>3680</v>
      </c>
      <c r="F1847" s="4">
        <f t="shared" ca="1" si="415"/>
        <v>0</v>
      </c>
      <c r="G1847" s="6">
        <f>IF(C1847,VLOOKUP(A1847,RawData!A:C,3,FALSE),"")</f>
        <v>2.9453</v>
      </c>
      <c r="H1847" s="9">
        <f>IF(C1847,VLOOKUP(A1847,RawData!A:D,4,FALSE),"")</f>
        <v>209.72389723028201</v>
      </c>
      <c r="I1847" s="5" t="b">
        <f t="shared" si="416"/>
        <v>1</v>
      </c>
      <c r="J1847" s="4">
        <f t="shared" ca="1" si="417"/>
        <v>209.83006271133419</v>
      </c>
      <c r="K1847" s="4">
        <f t="shared" ca="1" si="418"/>
        <v>0.22013435735621556</v>
      </c>
      <c r="L1847" s="4">
        <f t="shared" ca="1" si="419"/>
        <v>0.76083779859271772</v>
      </c>
      <c r="M1847" s="4">
        <f t="shared" ca="1" si="420"/>
        <v>0.2829403177149743</v>
      </c>
      <c r="N1847" s="4">
        <f t="shared" ca="1" si="422"/>
        <v>3</v>
      </c>
      <c r="O1847" s="4">
        <f t="shared" ca="1" si="421"/>
        <v>0</v>
      </c>
    </row>
    <row r="1848" spans="1:15" x14ac:dyDescent="0.2">
      <c r="A1848">
        <f t="shared" si="411"/>
        <v>3682</v>
      </c>
      <c r="B1848" s="4" t="b">
        <f t="shared" si="412"/>
        <v>1</v>
      </c>
      <c r="C1848" s="5" t="b">
        <f t="shared" si="410"/>
        <v>1</v>
      </c>
      <c r="D1848" s="4">
        <f t="shared" ca="1" si="413"/>
        <v>3</v>
      </c>
      <c r="E1848" s="15">
        <f t="shared" si="414"/>
        <v>3682</v>
      </c>
      <c r="F1848" s="4">
        <f t="shared" ca="1" si="415"/>
        <v>0</v>
      </c>
      <c r="G1848" s="6">
        <f>IF(C1848,VLOOKUP(A1848,RawData!A:C,3,FALSE),"")</f>
        <v>2.9453</v>
      </c>
      <c r="H1848" s="9">
        <f>IF(C1848,VLOOKUP(A1848,RawData!A:D,4,FALSE),"")</f>
        <v>209.723511</v>
      </c>
      <c r="I1848" s="5" t="b">
        <f t="shared" si="416"/>
        <v>1</v>
      </c>
      <c r="J1848" s="4">
        <f t="shared" ca="1" si="417"/>
        <v>209.84112655286432</v>
      </c>
      <c r="K1848" s="4">
        <f t="shared" ca="1" si="418"/>
        <v>0.25827017080172254</v>
      </c>
      <c r="L1848" s="4">
        <f t="shared" ca="1" si="419"/>
        <v>0.92612276358809709</v>
      </c>
      <c r="M1848" s="4">
        <f t="shared" ca="1" si="420"/>
        <v>0.37555185715197581</v>
      </c>
      <c r="N1848" s="4">
        <f t="shared" ca="1" si="422"/>
        <v>3</v>
      </c>
      <c r="O1848" s="4">
        <f t="shared" ca="1" si="421"/>
        <v>0</v>
      </c>
    </row>
    <row r="1849" spans="1:15" x14ac:dyDescent="0.2">
      <c r="A1849">
        <f t="shared" si="411"/>
        <v>3684</v>
      </c>
      <c r="B1849" s="4" t="b">
        <f t="shared" si="412"/>
        <v>1</v>
      </c>
      <c r="C1849" s="5" t="b">
        <f t="shared" si="410"/>
        <v>1</v>
      </c>
      <c r="D1849" s="4">
        <f t="shared" ca="1" si="413"/>
        <v>3</v>
      </c>
      <c r="E1849" s="15">
        <f t="shared" si="414"/>
        <v>3684</v>
      </c>
      <c r="F1849" s="4">
        <f t="shared" ca="1" si="415"/>
        <v>0</v>
      </c>
      <c r="G1849" s="6">
        <f>IF(C1849,VLOOKUP(A1849,RawData!A:C,3,FALSE),"")</f>
        <v>2.9453</v>
      </c>
      <c r="H1849" s="9">
        <f>IF(C1849,VLOOKUP(A1849,RawData!A:D,4,FALSE),"")</f>
        <v>209.729004</v>
      </c>
      <c r="I1849" s="5" t="b">
        <f t="shared" si="416"/>
        <v>1</v>
      </c>
      <c r="J1849" s="4">
        <f t="shared" ca="1" si="417"/>
        <v>209.85502555795298</v>
      </c>
      <c r="K1849" s="4">
        <f t="shared" ca="1" si="418"/>
        <v>0.29430451523327861</v>
      </c>
      <c r="L1849" s="4">
        <f t="shared" ca="1" si="419"/>
        <v>1.10802705886843</v>
      </c>
      <c r="M1849" s="4">
        <f t="shared" ca="1" si="420"/>
        <v>0.46344192746499857</v>
      </c>
      <c r="N1849" s="4">
        <f t="shared" ca="1" si="422"/>
        <v>3</v>
      </c>
      <c r="O1849" s="4">
        <f t="shared" ca="1" si="421"/>
        <v>0</v>
      </c>
    </row>
    <row r="1850" spans="1:15" x14ac:dyDescent="0.2">
      <c r="A1850">
        <f t="shared" si="411"/>
        <v>3686</v>
      </c>
      <c r="B1850" s="4" t="b">
        <f t="shared" si="412"/>
        <v>1</v>
      </c>
      <c r="C1850" s="5" t="b">
        <f t="shared" si="410"/>
        <v>1</v>
      </c>
      <c r="D1850" s="4">
        <f t="shared" ca="1" si="413"/>
        <v>3</v>
      </c>
      <c r="E1850" s="15">
        <f t="shared" si="414"/>
        <v>3686</v>
      </c>
      <c r="F1850" s="4">
        <f t="shared" ca="1" si="415"/>
        <v>0</v>
      </c>
      <c r="G1850" s="6">
        <f>IF(C1850,VLOOKUP(A1850,RawData!A:C,3,FALSE),"")</f>
        <v>2.9453</v>
      </c>
      <c r="H1850" s="9">
        <f>IF(C1850,VLOOKUP(A1850,RawData!A:D,4,FALSE),"")</f>
        <v>209.734110769718</v>
      </c>
      <c r="I1850" s="5" t="b">
        <f t="shared" si="416"/>
        <v>1</v>
      </c>
      <c r="J1850" s="4">
        <f t="shared" ca="1" si="417"/>
        <v>209.87173483623909</v>
      </c>
      <c r="K1850" s="4">
        <f t="shared" ca="1" si="418"/>
        <v>0.32771757692893289</v>
      </c>
      <c r="L1850" s="4">
        <f t="shared" ca="1" si="419"/>
        <v>1.3074740338363426</v>
      </c>
      <c r="M1850" s="4">
        <f t="shared" ca="1" si="420"/>
        <v>0.54622608743400747</v>
      </c>
      <c r="N1850" s="4">
        <f t="shared" ca="1" si="422"/>
        <v>3</v>
      </c>
      <c r="O1850" s="4">
        <f t="shared" ca="1" si="421"/>
        <v>0</v>
      </c>
    </row>
    <row r="1851" spans="1:15" x14ac:dyDescent="0.2">
      <c r="A1851">
        <f t="shared" si="411"/>
        <v>3688</v>
      </c>
      <c r="B1851" s="4" t="b">
        <f t="shared" si="412"/>
        <v>1</v>
      </c>
      <c r="C1851" s="5" t="b">
        <f t="shared" si="410"/>
        <v>1</v>
      </c>
      <c r="D1851" s="4">
        <f t="shared" ca="1" si="413"/>
        <v>3</v>
      </c>
      <c r="E1851" s="15">
        <f t="shared" si="414"/>
        <v>3688</v>
      </c>
      <c r="F1851" s="4">
        <f t="shared" ca="1" si="415"/>
        <v>0</v>
      </c>
      <c r="G1851" s="6">
        <f>IF(C1851,VLOOKUP(A1851,RawData!A:C,3,FALSE),"")</f>
        <v>2.9453</v>
      </c>
      <c r="H1851" s="9">
        <f>IF(C1851,VLOOKUP(A1851,RawData!A:D,4,FALSE),"")</f>
        <v>209.750590699405</v>
      </c>
      <c r="I1851" s="5" t="b">
        <f t="shared" si="416"/>
        <v>1</v>
      </c>
      <c r="J1851" s="4">
        <f t="shared" ca="1" si="417"/>
        <v>209.89079753360394</v>
      </c>
      <c r="K1851" s="4">
        <f t="shared" ca="1" si="418"/>
        <v>0.35780052171551802</v>
      </c>
      <c r="L1851" s="4">
        <f t="shared" ca="1" si="419"/>
        <v>1.5251351155511657</v>
      </c>
      <c r="M1851" s="4">
        <f t="shared" ca="1" si="420"/>
        <v>0.61291661831000965</v>
      </c>
      <c r="N1851" s="4">
        <f t="shared" ca="1" si="422"/>
        <v>3</v>
      </c>
      <c r="O1851" s="4">
        <f t="shared" ca="1" si="421"/>
        <v>0</v>
      </c>
    </row>
    <row r="1852" spans="1:15" x14ac:dyDescent="0.2">
      <c r="A1852">
        <f t="shared" si="411"/>
        <v>3690</v>
      </c>
      <c r="B1852" s="4" t="b">
        <f t="shared" si="412"/>
        <v>1</v>
      </c>
      <c r="C1852" s="5" t="b">
        <f t="shared" si="410"/>
        <v>1</v>
      </c>
      <c r="D1852" s="4">
        <f t="shared" ca="1" si="413"/>
        <v>3</v>
      </c>
      <c r="E1852" s="15">
        <f t="shared" si="414"/>
        <v>3690</v>
      </c>
      <c r="F1852" s="4">
        <f t="shared" ca="1" si="415"/>
        <v>0</v>
      </c>
      <c r="G1852" s="6">
        <f>IF(C1852,VLOOKUP(A1852,RawData!A:C,3,FALSE),"")</f>
        <v>2.9453</v>
      </c>
      <c r="H1852" s="9">
        <f>IF(C1852,VLOOKUP(A1852,RawData!A:D,4,FALSE),"")</f>
        <v>209.772176539437</v>
      </c>
      <c r="I1852" s="5" t="b">
        <f t="shared" si="416"/>
        <v>1</v>
      </c>
      <c r="J1852" s="4">
        <f t="shared" ca="1" si="417"/>
        <v>209.91164469001009</v>
      </c>
      <c r="K1852" s="4">
        <f t="shared" ca="1" si="418"/>
        <v>0.38346598779133956</v>
      </c>
      <c r="L1852" s="4">
        <f t="shared" ca="1" si="419"/>
        <v>1.7618838704248674</v>
      </c>
      <c r="M1852" s="4">
        <f t="shared" ca="1" si="420"/>
        <v>0.65252730915500479</v>
      </c>
      <c r="N1852" s="4">
        <f t="shared" ca="1" si="422"/>
        <v>3</v>
      </c>
      <c r="O1852" s="4">
        <f t="shared" ca="1" si="421"/>
        <v>0</v>
      </c>
    </row>
    <row r="1853" spans="1:15" x14ac:dyDescent="0.2">
      <c r="A1853">
        <f t="shared" si="411"/>
        <v>3692</v>
      </c>
      <c r="B1853" s="4" t="b">
        <f t="shared" si="412"/>
        <v>1</v>
      </c>
      <c r="C1853" s="5" t="b">
        <f t="shared" si="410"/>
        <v>1</v>
      </c>
      <c r="D1853" s="4">
        <f t="shared" ca="1" si="413"/>
        <v>3</v>
      </c>
      <c r="E1853" s="15">
        <f t="shared" si="414"/>
        <v>3692</v>
      </c>
      <c r="F1853" s="4">
        <f t="shared" ca="1" si="415"/>
        <v>0</v>
      </c>
      <c r="G1853" s="6">
        <f>IF(C1853,VLOOKUP(A1853,RawData!A:C,3,FALSE),"")</f>
        <v>2.9453</v>
      </c>
      <c r="H1853" s="9">
        <f>IF(C1853,VLOOKUP(A1853,RawData!A:D,4,FALSE),"")</f>
        <v>209.799642539437</v>
      </c>
      <c r="I1853" s="5" t="b">
        <f t="shared" si="416"/>
        <v>1</v>
      </c>
      <c r="J1853" s="4">
        <f t="shared" ca="1" si="417"/>
        <v>209.93392191609271</v>
      </c>
      <c r="K1853" s="4">
        <f t="shared" ca="1" si="418"/>
        <v>0.40383901984611725</v>
      </c>
      <c r="L1853" s="4">
        <f t="shared" ca="1" si="419"/>
        <v>2.0193150149400765</v>
      </c>
      <c r="M1853" s="4">
        <f t="shared" ca="1" si="420"/>
        <v>0.69059400855999797</v>
      </c>
      <c r="N1853" s="4">
        <f t="shared" ca="1" si="422"/>
        <v>3</v>
      </c>
      <c r="O1853" s="4">
        <f t="shared" ca="1" si="421"/>
        <v>0</v>
      </c>
    </row>
    <row r="1854" spans="1:15" x14ac:dyDescent="0.2">
      <c r="A1854">
        <f t="shared" si="411"/>
        <v>3694</v>
      </c>
      <c r="B1854" s="4" t="b">
        <f t="shared" si="412"/>
        <v>1</v>
      </c>
      <c r="C1854" s="5" t="b">
        <f t="shared" si="410"/>
        <v>1</v>
      </c>
      <c r="D1854" s="4">
        <f t="shared" ca="1" si="413"/>
        <v>3</v>
      </c>
      <c r="E1854" s="15">
        <f t="shared" si="414"/>
        <v>3694</v>
      </c>
      <c r="F1854" s="4">
        <f t="shared" ca="1" si="415"/>
        <v>0</v>
      </c>
      <c r="G1854" s="6">
        <f>IF(C1854,VLOOKUP(A1854,RawData!A:C,3,FALSE),"")</f>
        <v>2.9453</v>
      </c>
      <c r="H1854" s="9">
        <f>IF(C1854,VLOOKUP(A1854,RawData!A:D,4,FALSE),"")</f>
        <v>209.832215309155</v>
      </c>
      <c r="I1854" s="5" t="b">
        <f t="shared" si="416"/>
        <v>1</v>
      </c>
      <c r="J1854" s="4">
        <f t="shared" ca="1" si="417"/>
        <v>209.95761672282043</v>
      </c>
      <c r="K1854" s="4">
        <f t="shared" ca="1" si="418"/>
        <v>0.41908573674865579</v>
      </c>
      <c r="L1854" s="4">
        <f t="shared" ca="1" si="419"/>
        <v>2.2988586510309403</v>
      </c>
      <c r="M1854" s="4">
        <f t="shared" ca="1" si="420"/>
        <v>0.73453900855997745</v>
      </c>
      <c r="N1854" s="4">
        <f t="shared" ca="1" si="422"/>
        <v>3</v>
      </c>
      <c r="O1854" s="4">
        <f t="shared" ca="1" si="421"/>
        <v>0</v>
      </c>
    </row>
    <row r="1855" spans="1:15" x14ac:dyDescent="0.2">
      <c r="A1855">
        <f t="shared" si="411"/>
        <v>3696</v>
      </c>
      <c r="B1855" s="4" t="b">
        <f t="shared" si="412"/>
        <v>1</v>
      </c>
      <c r="C1855" s="5" t="b">
        <f t="shared" si="410"/>
        <v>1</v>
      </c>
      <c r="D1855" s="4">
        <f t="shared" ca="1" si="413"/>
        <v>3</v>
      </c>
      <c r="E1855" s="15">
        <f t="shared" si="414"/>
        <v>3696</v>
      </c>
      <c r="F1855" s="4">
        <f t="shared" ca="1" si="415"/>
        <v>0</v>
      </c>
      <c r="G1855" s="6">
        <f>IF(C1855,VLOOKUP(A1855,RawData!A:C,3,FALSE),"")</f>
        <v>2.9453</v>
      </c>
      <c r="H1855" s="9">
        <f>IF(C1855,VLOOKUP(A1855,RawData!A:D,4,FALSE),"")</f>
        <v>209.86517430915501</v>
      </c>
      <c r="I1855" s="5" t="b">
        <f t="shared" si="416"/>
        <v>1</v>
      </c>
      <c r="J1855" s="4">
        <f t="shared" ca="1" si="417"/>
        <v>209.98256437795447</v>
      </c>
      <c r="K1855" s="4">
        <f t="shared" ca="1" si="418"/>
        <v>0.42883929236097629</v>
      </c>
      <c r="L1855" s="4">
        <f t="shared" ca="1" si="419"/>
        <v>2.6024514809460868</v>
      </c>
      <c r="M1855" s="4">
        <f t="shared" ca="1" si="420"/>
        <v>0.77337730915499492</v>
      </c>
      <c r="N1855" s="4">
        <f t="shared" ca="1" si="422"/>
        <v>3</v>
      </c>
      <c r="O1855" s="4">
        <f t="shared" ca="1" si="421"/>
        <v>0</v>
      </c>
    </row>
    <row r="1856" spans="1:15" x14ac:dyDescent="0.2">
      <c r="A1856">
        <f t="shared" si="411"/>
        <v>3698</v>
      </c>
      <c r="B1856" s="4" t="b">
        <f t="shared" si="412"/>
        <v>1</v>
      </c>
      <c r="C1856" s="5" t="b">
        <f t="shared" si="410"/>
        <v>1</v>
      </c>
      <c r="D1856" s="4">
        <f t="shared" ca="1" si="413"/>
        <v>3</v>
      </c>
      <c r="E1856" s="15">
        <f t="shared" si="414"/>
        <v>3698</v>
      </c>
      <c r="F1856" s="4">
        <f t="shared" ca="1" si="415"/>
        <v>0</v>
      </c>
      <c r="G1856" s="6">
        <f>IF(C1856,VLOOKUP(A1856,RawData!A:C,3,FALSE),"")</f>
        <v>2.9453</v>
      </c>
      <c r="H1856" s="9">
        <f>IF(C1856,VLOOKUP(A1856,RawData!A:D,4,FALSE),"")</f>
        <v>209.89813330915501</v>
      </c>
      <c r="I1856" s="5" t="b">
        <f t="shared" si="416"/>
        <v>1</v>
      </c>
      <c r="J1856" s="4">
        <f t="shared" ca="1" si="417"/>
        <v>210.00841049212985</v>
      </c>
      <c r="K1856" s="4">
        <f t="shared" ca="1" si="418"/>
        <v>0.43346583856094867</v>
      </c>
      <c r="L1856" s="4">
        <f t="shared" ca="1" si="419"/>
        <v>2.9310044250364626</v>
      </c>
      <c r="M1856" s="4">
        <f t="shared" ca="1" si="420"/>
        <v>0.80122953943700281</v>
      </c>
      <c r="N1856" s="4">
        <f t="shared" ca="1" si="422"/>
        <v>3</v>
      </c>
      <c r="O1856" s="4">
        <f t="shared" ca="1" si="421"/>
        <v>0</v>
      </c>
    </row>
    <row r="1857" spans="1:15" x14ac:dyDescent="0.2">
      <c r="A1857">
        <f t="shared" si="411"/>
        <v>3700</v>
      </c>
      <c r="B1857" s="4" t="b">
        <f t="shared" si="412"/>
        <v>1</v>
      </c>
      <c r="C1857" s="5" t="b">
        <f t="shared" si="410"/>
        <v>1</v>
      </c>
      <c r="D1857" s="4">
        <f t="shared" ca="1" si="413"/>
        <v>3</v>
      </c>
      <c r="E1857" s="15">
        <f t="shared" si="414"/>
        <v>3700</v>
      </c>
      <c r="F1857" s="4">
        <f t="shared" ca="1" si="415"/>
        <v>0</v>
      </c>
      <c r="G1857" s="6">
        <f>IF(C1857,VLOOKUP(A1857,RawData!A:C,3,FALSE),"")</f>
        <v>2.9453</v>
      </c>
      <c r="H1857" s="9">
        <f>IF(C1857,VLOOKUP(A1857,RawData!A:D,4,FALSE),"")</f>
        <v>209.92559923884201</v>
      </c>
      <c r="I1857" s="5" t="b">
        <f t="shared" si="416"/>
        <v>1</v>
      </c>
      <c r="J1857" s="4">
        <f t="shared" ca="1" si="417"/>
        <v>210.03462345244336</v>
      </c>
      <c r="K1857" s="4">
        <f t="shared" ca="1" si="418"/>
        <v>0.43344923285050641</v>
      </c>
      <c r="L1857" s="4">
        <f t="shared" ca="1" si="419"/>
        <v>3.2842004778659373</v>
      </c>
      <c r="M1857" s="4">
        <f t="shared" ca="1" si="420"/>
        <v>0.81260176971798614</v>
      </c>
      <c r="N1857" s="4">
        <f t="shared" ca="1" si="422"/>
        <v>3</v>
      </c>
      <c r="O1857" s="4">
        <f t="shared" ca="1" si="421"/>
        <v>0</v>
      </c>
    </row>
    <row r="1858" spans="1:15" x14ac:dyDescent="0.2">
      <c r="A1858">
        <f t="shared" si="411"/>
        <v>3702</v>
      </c>
      <c r="B1858" s="4" t="b">
        <f t="shared" si="412"/>
        <v>1</v>
      </c>
      <c r="C1858" s="5" t="b">
        <f t="shared" si="410"/>
        <v>1</v>
      </c>
      <c r="D1858" s="4">
        <f t="shared" ca="1" si="413"/>
        <v>3</v>
      </c>
      <c r="E1858" s="15">
        <f t="shared" si="414"/>
        <v>3702</v>
      </c>
      <c r="F1858" s="4">
        <f t="shared" ca="1" si="415"/>
        <v>0</v>
      </c>
      <c r="G1858" s="6">
        <f>IF(C1858,VLOOKUP(A1858,RawData!A:C,3,FALSE),"")</f>
        <v>2.9453</v>
      </c>
      <c r="H1858" s="9">
        <f>IF(C1858,VLOOKUP(A1858,RawData!A:D,4,FALSE),"")</f>
        <v>209.95855823884199</v>
      </c>
      <c r="I1858" s="5" t="b">
        <f t="shared" si="416"/>
        <v>1</v>
      </c>
      <c r="J1858" s="4">
        <f t="shared" ca="1" si="417"/>
        <v>210.06084887179816</v>
      </c>
      <c r="K1858" s="4">
        <f t="shared" ca="1" si="418"/>
        <v>0.42866000923498859</v>
      </c>
      <c r="L1858" s="4">
        <f t="shared" ca="1" si="419"/>
        <v>3.66082413362588</v>
      </c>
      <c r="M1858" s="4">
        <f t="shared" ca="1" si="420"/>
        <v>0.81298799999999005</v>
      </c>
      <c r="N1858" s="4">
        <f t="shared" ca="1" si="422"/>
        <v>3</v>
      </c>
      <c r="O1858" s="4">
        <f t="shared" ca="1" si="421"/>
        <v>0</v>
      </c>
    </row>
    <row r="1859" spans="1:15" x14ac:dyDescent="0.2">
      <c r="A1859">
        <f t="shared" si="411"/>
        <v>3704</v>
      </c>
      <c r="B1859" s="4" t="b">
        <f t="shared" si="412"/>
        <v>1</v>
      </c>
      <c r="C1859" s="5" t="b">
        <f t="shared" si="410"/>
        <v>1</v>
      </c>
      <c r="D1859" s="4">
        <f t="shared" ca="1" si="413"/>
        <v>3</v>
      </c>
      <c r="E1859" s="15">
        <f t="shared" si="414"/>
        <v>3704</v>
      </c>
      <c r="F1859" s="4">
        <f t="shared" ca="1" si="415"/>
        <v>0</v>
      </c>
      <c r="G1859" s="6">
        <f>IF(C1859,VLOOKUP(A1859,RawData!A:C,3,FALSE),"")</f>
        <v>2.9453</v>
      </c>
      <c r="H1859" s="9">
        <f>IF(C1859,VLOOKUP(A1859,RawData!A:D,4,FALSE),"")</f>
        <v>210.00211700855999</v>
      </c>
      <c r="I1859" s="5" t="b">
        <f t="shared" si="416"/>
        <v>1</v>
      </c>
      <c r="J1859" s="4">
        <f t="shared" ca="1" si="417"/>
        <v>210.08656762859047</v>
      </c>
      <c r="K1859" s="4">
        <f t="shared" ca="1" si="418"/>
        <v>0.4192511651618247</v>
      </c>
      <c r="L1859" s="4">
        <f t="shared" ca="1" si="419"/>
        <v>4.0594578416611569</v>
      </c>
      <c r="M1859" s="4">
        <f t="shared" ca="1" si="420"/>
        <v>0.80238823028099659</v>
      </c>
      <c r="N1859" s="4">
        <f t="shared" ca="1" si="422"/>
        <v>3</v>
      </c>
      <c r="O1859" s="4">
        <f t="shared" ca="1" si="421"/>
        <v>0</v>
      </c>
    </row>
    <row r="1860" spans="1:15" x14ac:dyDescent="0.2">
      <c r="A1860">
        <f t="shared" si="411"/>
        <v>3706</v>
      </c>
      <c r="B1860" s="4" t="b">
        <f t="shared" si="412"/>
        <v>1</v>
      </c>
      <c r="C1860" s="5" t="b">
        <f t="shared" si="410"/>
        <v>1</v>
      </c>
      <c r="D1860" s="4">
        <f t="shared" ca="1" si="413"/>
        <v>3</v>
      </c>
      <c r="E1860" s="15">
        <f t="shared" si="414"/>
        <v>3706</v>
      </c>
      <c r="F1860" s="4">
        <f t="shared" ca="1" si="415"/>
        <v>0</v>
      </c>
      <c r="G1860" s="6">
        <f>IF(C1860,VLOOKUP(A1860,RawData!A:C,3,FALSE),"")</f>
        <v>2.9453</v>
      </c>
      <c r="H1860" s="9">
        <f>IF(C1860,VLOOKUP(A1860,RawData!A:D,4,FALSE),"")</f>
        <v>210.056662778278</v>
      </c>
      <c r="I1860" s="5" t="b">
        <f t="shared" si="416"/>
        <v>1</v>
      </c>
      <c r="J1860" s="4">
        <f t="shared" ca="1" si="417"/>
        <v>210.11175477474779</v>
      </c>
      <c r="K1860" s="4">
        <f t="shared" ca="1" si="418"/>
        <v>0.40488074044338873</v>
      </c>
      <c r="L1860" s="4">
        <f t="shared" ca="1" si="419"/>
        <v>4.4785316881493316</v>
      </c>
      <c r="M1860" s="4">
        <f t="shared" ca="1" si="420"/>
        <v>0.7917884605629979</v>
      </c>
      <c r="N1860" s="4">
        <f t="shared" ca="1" si="422"/>
        <v>3</v>
      </c>
      <c r="O1860" s="4">
        <f t="shared" ca="1" si="421"/>
        <v>0</v>
      </c>
    </row>
    <row r="1861" spans="1:15" x14ac:dyDescent="0.2">
      <c r="A1861">
        <f t="shared" si="411"/>
        <v>3708</v>
      </c>
      <c r="B1861" s="4" t="b">
        <f t="shared" si="412"/>
        <v>1</v>
      </c>
      <c r="C1861" s="5" t="b">
        <f t="shared" si="410"/>
        <v>1</v>
      </c>
      <c r="D1861" s="4">
        <f t="shared" ca="1" si="413"/>
        <v>3</v>
      </c>
      <c r="E1861" s="15">
        <f t="shared" si="414"/>
        <v>3708</v>
      </c>
      <c r="F1861" s="4">
        <f t="shared" ca="1" si="415"/>
        <v>0</v>
      </c>
      <c r="G1861" s="6">
        <f>IF(C1861,VLOOKUP(A1861,RawData!A:C,3,FALSE),"")</f>
        <v>2.9453</v>
      </c>
      <c r="H1861" s="9">
        <f>IF(C1861,VLOOKUP(A1861,RawData!A:D,4,FALSE),"")</f>
        <v>210.111207547997</v>
      </c>
      <c r="I1861" s="5" t="b">
        <f t="shared" si="416"/>
        <v>1</v>
      </c>
      <c r="J1861" s="4">
        <f t="shared" ca="1" si="417"/>
        <v>210.13606840993631</v>
      </c>
      <c r="K1861" s="4">
        <f t="shared" ca="1" si="418"/>
        <v>0.38575087896902005</v>
      </c>
      <c r="L1861" s="4">
        <f t="shared" ca="1" si="419"/>
        <v>4.917312010803812</v>
      </c>
      <c r="M1861" s="4">
        <f t="shared" ca="1" si="420"/>
        <v>0.76470876115800479</v>
      </c>
      <c r="N1861" s="4">
        <f t="shared" ca="1" si="422"/>
        <v>3</v>
      </c>
      <c r="O1861" s="4">
        <f t="shared" ca="1" si="421"/>
        <v>0</v>
      </c>
    </row>
    <row r="1862" spans="1:15" x14ac:dyDescent="0.2">
      <c r="A1862">
        <f t="shared" si="411"/>
        <v>3710</v>
      </c>
      <c r="B1862" s="4" t="b">
        <f t="shared" si="412"/>
        <v>1</v>
      </c>
      <c r="C1862" s="5" t="b">
        <f t="shared" si="410"/>
        <v>1</v>
      </c>
      <c r="D1862" s="4">
        <f t="shared" ca="1" si="413"/>
        <v>3.5</v>
      </c>
      <c r="E1862" s="15">
        <f t="shared" si="414"/>
        <v>3710</v>
      </c>
      <c r="F1862" s="4">
        <f t="shared" ca="1" si="415"/>
        <v>20</v>
      </c>
      <c r="G1862" s="6">
        <f>IF(C1862,VLOOKUP(A1862,RawData!A:C,3,FALSE),"")</f>
        <v>2.9453</v>
      </c>
      <c r="H1862" s="9">
        <f>IF(C1862,VLOOKUP(A1862,RawData!A:D,4,FALSE),"")</f>
        <v>210.16652577827799</v>
      </c>
      <c r="I1862" s="5" t="b">
        <f t="shared" si="416"/>
        <v>1</v>
      </c>
      <c r="J1862" s="4">
        <f t="shared" ca="1" si="417"/>
        <v>210.15933131061783</v>
      </c>
      <c r="K1862" s="4">
        <f t="shared" ca="1" si="418"/>
        <v>0.36199086916550982</v>
      </c>
      <c r="L1862" s="4">
        <f t="shared" ca="1" si="419"/>
        <v>5.3748878570155512</v>
      </c>
      <c r="M1862" s="4">
        <f t="shared" ca="1" si="420"/>
        <v>0.73213592112600168</v>
      </c>
      <c r="N1862" s="4">
        <f t="shared" ca="1" si="422"/>
        <v>3</v>
      </c>
      <c r="O1862" s="4">
        <f t="shared" ca="1" si="421"/>
        <v>0</v>
      </c>
    </row>
    <row r="1863" spans="1:15" x14ac:dyDescent="0.2">
      <c r="A1863">
        <f t="shared" si="411"/>
        <v>3712</v>
      </c>
      <c r="B1863" s="4" t="b">
        <f t="shared" si="412"/>
        <v>1</v>
      </c>
      <c r="C1863" s="5" t="b">
        <f t="shared" ref="C1863:C1926" si="423">IF(AND(B1863,A1863&lt;=$G$1),TRUE(),FALSE())</f>
        <v>1</v>
      </c>
      <c r="D1863" s="4">
        <f t="shared" ca="1" si="413"/>
        <v>3.5</v>
      </c>
      <c r="E1863" s="15">
        <f t="shared" si="414"/>
        <v>3712</v>
      </c>
      <c r="F1863" s="4">
        <f t="shared" ca="1" si="415"/>
        <v>20</v>
      </c>
      <c r="G1863" s="6">
        <f>IF(C1863,VLOOKUP(A1863,RawData!A:C,3,FALSE),"")</f>
        <v>2.9453</v>
      </c>
      <c r="H1863" s="9">
        <f>IF(C1863,VLOOKUP(A1863,RawData!A:D,4,FALSE),"")</f>
        <v>210.22656454799699</v>
      </c>
      <c r="I1863" s="5" t="b">
        <f t="shared" si="416"/>
        <v>1</v>
      </c>
      <c r="J1863" s="4">
        <f t="shared" ca="1" si="417"/>
        <v>210.18117660066423</v>
      </c>
      <c r="K1863" s="4">
        <f t="shared" ca="1" si="418"/>
        <v>0.33396576929476396</v>
      </c>
      <c r="L1863" s="4">
        <f t="shared" ca="1" si="419"/>
        <v>5.851082033236338</v>
      </c>
      <c r="M1863" s="4">
        <f t="shared" ca="1" si="420"/>
        <v>0.67759022172100458</v>
      </c>
      <c r="N1863" s="4">
        <f t="shared" ca="1" si="422"/>
        <v>3</v>
      </c>
      <c r="O1863" s="4">
        <f t="shared" ca="1" si="421"/>
        <v>0</v>
      </c>
    </row>
    <row r="1864" spans="1:15" x14ac:dyDescent="0.2">
      <c r="A1864">
        <f t="shared" ref="A1864:A1927" si="424">A1863+$C$4</f>
        <v>3714</v>
      </c>
      <c r="B1864" s="4" t="b">
        <f t="shared" ref="B1864:B1927" si="425">IF(ROW()&lt;7+$G$4,TRUE(),FALSE())</f>
        <v>1</v>
      </c>
      <c r="C1864" s="5" t="b">
        <f t="shared" si="423"/>
        <v>1</v>
      </c>
      <c r="D1864" s="4">
        <f t="shared" ref="D1864:D1927" ca="1" si="426">IF(AND($C1863,$I1863),IF(AND($L1863&lt;$C$3,$L1864&gt;=$C$3),$D1863+0.5,IF(AND($L1863&gt;=$C$3,$L1864&lt;$C$3),$D1863+0.5,$D1863)),$D1863)</f>
        <v>3.5</v>
      </c>
      <c r="E1864" s="15">
        <f t="shared" ref="E1864:E1927" si="427">IF(C1864,A1864,NA())</f>
        <v>3714</v>
      </c>
      <c r="F1864" s="4">
        <f t="shared" ref="F1864:F1927" ca="1" si="428">IF(MOD($D1864,1)=0.5,20,0)</f>
        <v>20</v>
      </c>
      <c r="G1864" s="6">
        <f>IF(C1864,VLOOKUP(A1864,RawData!A:C,3,FALSE),"")</f>
        <v>2.9453</v>
      </c>
      <c r="H1864" s="9">
        <f>IF(C1864,VLOOKUP(A1864,RawData!A:D,4,FALSE),"")</f>
        <v>210.28188184859201</v>
      </c>
      <c r="I1864" s="5" t="b">
        <f t="shared" ref="I1864:I1927" si="429">IF(C1864,IF(E1864-$E$7&gt;=$C$1/2,TRUE(),FALSE()),FALSE())</f>
        <v>1</v>
      </c>
      <c r="J1864" s="4">
        <f t="shared" ref="J1864:J1927" ca="1" si="430">IF($I1864,IF($C1864,AVERAGE(OFFSET($H$1:$H$27000,ROW()-$C$1/$C$4/2-1,0,$C$1/$C$4+1,1)),NA()),NA())</f>
        <v>210.20092042169662</v>
      </c>
      <c r="K1864" s="4">
        <f t="shared" ref="K1864:K1927" ca="1" si="431">IF(I1864,ABS(INDEX($J$1:$J$27000,ROW()+$C$1/$C$4/2)-INDEX($J$1:$J$27000,ROW()-$C$1/$C$4/2)),NA())</f>
        <v>0.30202985327568399</v>
      </c>
      <c r="L1864" s="4">
        <f t="shared" ref="L1864:L1927" ca="1" si="432">IF(AND(C1864,I1864),INDEX($K$1:$K$27000,ROW()+$C$1/$C$4+1),NA())</f>
        <v>6.3460343858805004</v>
      </c>
      <c r="M1864" s="4">
        <f t="shared" ref="M1864:M1927" ca="1" si="433">IF($I1864,IF($C1864,ABS(OFFSET($H$1:$H$27000,ROW()-$C$1/$C$4/2-1,0,1,1)-OFFSET($H$1:$H$27000,ROW()+$C$1/$C$4/2-1,0,1,1)),NA()),NA())</f>
        <v>0.60656545200299661</v>
      </c>
      <c r="N1864" s="4">
        <f t="shared" ca="1" si="422"/>
        <v>3</v>
      </c>
      <c r="O1864" s="4">
        <f t="shared" ref="O1864:O1927" ca="1" si="434">IF(MOD($N1864,1)=0.5,20,0)</f>
        <v>0</v>
      </c>
    </row>
    <row r="1865" spans="1:15" x14ac:dyDescent="0.2">
      <c r="A1865">
        <f t="shared" si="424"/>
        <v>3716</v>
      </c>
      <c r="B1865" s="4" t="b">
        <f t="shared" si="425"/>
        <v>1</v>
      </c>
      <c r="C1865" s="5" t="b">
        <f t="shared" si="423"/>
        <v>1</v>
      </c>
      <c r="D1865" s="4">
        <f t="shared" ca="1" si="426"/>
        <v>3.5</v>
      </c>
      <c r="E1865" s="15">
        <f t="shared" si="427"/>
        <v>3716</v>
      </c>
      <c r="F1865" s="4">
        <f t="shared" ca="1" si="428"/>
        <v>20</v>
      </c>
      <c r="G1865" s="6">
        <f>IF(C1865,VLOOKUP(A1865,RawData!A:C,3,FALSE),"")</f>
        <v>2.9453</v>
      </c>
      <c r="H1865" s="9">
        <f>IF(C1865,VLOOKUP(A1865,RawData!A:D,4,FALSE),"")</f>
        <v>210.336427547997</v>
      </c>
      <c r="I1865" s="5" t="b">
        <f t="shared" si="429"/>
        <v>1</v>
      </c>
      <c r="J1865" s="4">
        <f t="shared" ca="1" si="430"/>
        <v>210.21801873402836</v>
      </c>
      <c r="K1865" s="4">
        <f t="shared" ca="1" si="431"/>
        <v>0.26689189757021836</v>
      </c>
      <c r="L1865" s="4">
        <f t="shared" ca="1" si="432"/>
        <v>6.859782264350514</v>
      </c>
      <c r="M1865" s="4">
        <f t="shared" ca="1" si="433"/>
        <v>0.52494091256698994</v>
      </c>
      <c r="N1865" s="4">
        <f t="shared" ref="N1865:N1928" ca="1" si="435">IF(AND($C1864,$I1864),IF(AND($M1864&lt;$C$3,$M1865&gt;=$C$3),$N1864+0.5,IF(AND($M1864&gt;=$C$3,$M1865&lt;$C$3),$N1864+0.5,$N1864)),$N1864)</f>
        <v>3</v>
      </c>
      <c r="O1865" s="4">
        <f t="shared" ca="1" si="434"/>
        <v>0</v>
      </c>
    </row>
    <row r="1866" spans="1:15" x14ac:dyDescent="0.2">
      <c r="A1866">
        <f t="shared" si="424"/>
        <v>3718</v>
      </c>
      <c r="B1866" s="4" t="b">
        <f t="shared" si="425"/>
        <v>1</v>
      </c>
      <c r="C1866" s="5" t="b">
        <f t="shared" si="423"/>
        <v>1</v>
      </c>
      <c r="D1866" s="4">
        <f t="shared" ca="1" si="426"/>
        <v>3.5</v>
      </c>
      <c r="E1866" s="15">
        <f t="shared" si="427"/>
        <v>3718</v>
      </c>
      <c r="F1866" s="4">
        <f t="shared" ca="1" si="428"/>
        <v>20</v>
      </c>
      <c r="G1866" s="6">
        <f>IF(C1866,VLOOKUP(A1866,RawData!A:C,3,FALSE),"")</f>
        <v>2.9453</v>
      </c>
      <c r="H1866" s="9">
        <f>IF(C1866,VLOOKUP(A1866,RawData!A:D,4,FALSE),"")</f>
        <v>210.381145078873</v>
      </c>
      <c r="I1866" s="5" t="b">
        <f t="shared" si="429"/>
        <v>1</v>
      </c>
      <c r="J1866" s="4">
        <f t="shared" ca="1" si="430"/>
        <v>210.23230677316263</v>
      </c>
      <c r="K1866" s="4">
        <f t="shared" ca="1" si="431"/>
        <v>0.2294005227859941</v>
      </c>
      <c r="L1866" s="4">
        <f t="shared" ca="1" si="432"/>
        <v>7.3926427363305436</v>
      </c>
      <c r="M1866" s="4">
        <f t="shared" ca="1" si="433"/>
        <v>0.42644928347499444</v>
      </c>
      <c r="N1866" s="4">
        <f t="shared" ca="1" si="435"/>
        <v>3</v>
      </c>
      <c r="O1866" s="4">
        <f t="shared" ca="1" si="434"/>
        <v>0</v>
      </c>
    </row>
    <row r="1867" spans="1:15" x14ac:dyDescent="0.2">
      <c r="A1867">
        <f t="shared" si="424"/>
        <v>3720</v>
      </c>
      <c r="B1867" s="4" t="b">
        <f t="shared" si="425"/>
        <v>1</v>
      </c>
      <c r="C1867" s="5" t="b">
        <f t="shared" si="423"/>
        <v>1</v>
      </c>
      <c r="D1867" s="4">
        <f t="shared" ca="1" si="426"/>
        <v>3.5</v>
      </c>
      <c r="E1867" s="15">
        <f t="shared" si="427"/>
        <v>3720</v>
      </c>
      <c r="F1867" s="4">
        <f t="shared" ca="1" si="428"/>
        <v>20</v>
      </c>
      <c r="G1867" s="6">
        <f>IF(C1867,VLOOKUP(A1867,RawData!A:C,3,FALSE),"")</f>
        <v>2.9453</v>
      </c>
      <c r="H1867" s="9">
        <f>IF(C1867,VLOOKUP(A1867,RawData!A:D,4,FALSE),"")</f>
        <v>210.41449030915501</v>
      </c>
      <c r="I1867" s="5" t="b">
        <f t="shared" si="429"/>
        <v>1</v>
      </c>
      <c r="J1867" s="4">
        <f t="shared" ca="1" si="430"/>
        <v>210.24322803810333</v>
      </c>
      <c r="K1867" s="4">
        <f t="shared" ca="1" si="431"/>
        <v>0.19063138151290104</v>
      </c>
      <c r="L1867" s="4">
        <f t="shared" ca="1" si="432"/>
        <v>7.9432978357945387</v>
      </c>
      <c r="M1867" s="4">
        <f t="shared" ca="1" si="433"/>
        <v>0.31697337312900231</v>
      </c>
      <c r="N1867" s="4">
        <f t="shared" ca="1" si="435"/>
        <v>3</v>
      </c>
      <c r="O1867" s="4">
        <f t="shared" ca="1" si="434"/>
        <v>0</v>
      </c>
    </row>
    <row r="1868" spans="1:15" x14ac:dyDescent="0.2">
      <c r="A1868">
        <f t="shared" si="424"/>
        <v>3722</v>
      </c>
      <c r="B1868" s="4" t="b">
        <f t="shared" si="425"/>
        <v>1</v>
      </c>
      <c r="C1868" s="5" t="b">
        <f t="shared" si="423"/>
        <v>1</v>
      </c>
      <c r="D1868" s="4">
        <f t="shared" ca="1" si="426"/>
        <v>3.5</v>
      </c>
      <c r="E1868" s="15">
        <f t="shared" si="427"/>
        <v>3722</v>
      </c>
      <c r="F1868" s="4">
        <f t="shared" ca="1" si="428"/>
        <v>20</v>
      </c>
      <c r="G1868" s="6">
        <f>IF(C1868,VLOOKUP(A1868,RawData!A:C,3,FALSE),"")</f>
        <v>2.9453</v>
      </c>
      <c r="H1868" s="9">
        <f>IF(C1868,VLOOKUP(A1868,RawData!A:D,4,FALSE),"")</f>
        <v>210.45255700856001</v>
      </c>
      <c r="I1868" s="5" t="b">
        <f t="shared" si="429"/>
        <v>1</v>
      </c>
      <c r="J1868" s="4">
        <f t="shared" ca="1" si="430"/>
        <v>210.25060533303389</v>
      </c>
      <c r="K1868" s="4">
        <f t="shared" ca="1" si="431"/>
        <v>0.15012761963188836</v>
      </c>
      <c r="L1868" s="4">
        <f t="shared" ca="1" si="432"/>
        <v>8.5077841180055884</v>
      </c>
      <c r="M1868" s="4">
        <f t="shared" ca="1" si="433"/>
        <v>0.20123014284700957</v>
      </c>
      <c r="N1868" s="4">
        <f t="shared" ca="1" si="435"/>
        <v>3</v>
      </c>
      <c r="O1868" s="4">
        <f t="shared" ca="1" si="434"/>
        <v>0</v>
      </c>
    </row>
    <row r="1869" spans="1:15" x14ac:dyDescent="0.2">
      <c r="A1869">
        <f t="shared" si="424"/>
        <v>3724</v>
      </c>
      <c r="B1869" s="4" t="b">
        <f t="shared" si="425"/>
        <v>1</v>
      </c>
      <c r="C1869" s="5" t="b">
        <f t="shared" si="423"/>
        <v>1</v>
      </c>
      <c r="D1869" s="4">
        <f t="shared" ca="1" si="426"/>
        <v>3.5</v>
      </c>
      <c r="E1869" s="15">
        <f t="shared" si="427"/>
        <v>3724</v>
      </c>
      <c r="F1869" s="4">
        <f t="shared" ca="1" si="428"/>
        <v>20</v>
      </c>
      <c r="G1869" s="6">
        <f>IF(C1869,VLOOKUP(A1869,RawData!A:C,3,FALSE),"")</f>
        <v>2.9453</v>
      </c>
      <c r="H1869" s="9">
        <f>IF(C1869,VLOOKUP(A1869,RawData!A:D,4,FALSE),"")</f>
        <v>210.49650200855999</v>
      </c>
      <c r="I1869" s="5" t="b">
        <f t="shared" si="429"/>
        <v>1</v>
      </c>
      <c r="J1869" s="4">
        <f t="shared" ca="1" si="430"/>
        <v>210.25479304731925</v>
      </c>
      <c r="K1869" s="4">
        <f t="shared" ca="1" si="431"/>
        <v>0.10564792398295708</v>
      </c>
      <c r="L1869" s="4">
        <f t="shared" ca="1" si="432"/>
        <v>9.0802789249378009</v>
      </c>
      <c r="M1869" s="4">
        <f t="shared" ca="1" si="433"/>
        <v>9.7246373128996311E-2</v>
      </c>
      <c r="N1869" s="4">
        <f t="shared" ca="1" si="435"/>
        <v>3</v>
      </c>
      <c r="O1869" s="4">
        <f t="shared" ca="1" si="434"/>
        <v>0</v>
      </c>
    </row>
    <row r="1870" spans="1:15" x14ac:dyDescent="0.2">
      <c r="A1870">
        <f t="shared" si="424"/>
        <v>3726</v>
      </c>
      <c r="B1870" s="4" t="b">
        <f t="shared" si="425"/>
        <v>1</v>
      </c>
      <c r="C1870" s="5" t="b">
        <f t="shared" si="423"/>
        <v>1</v>
      </c>
      <c r="D1870" s="4">
        <f t="shared" ca="1" si="426"/>
        <v>3.5</v>
      </c>
      <c r="E1870" s="15">
        <f t="shared" si="427"/>
        <v>3726</v>
      </c>
      <c r="F1870" s="4">
        <f t="shared" ca="1" si="428"/>
        <v>20</v>
      </c>
      <c r="G1870" s="6">
        <f>IF(C1870,VLOOKUP(A1870,RawData!A:C,3,FALSE),"")</f>
        <v>2.9453</v>
      </c>
      <c r="H1870" s="9">
        <f>IF(C1870,VLOOKUP(A1870,RawData!A:D,4,FALSE),"")</f>
        <v>210.535340309155</v>
      </c>
      <c r="I1870" s="5" t="b">
        <f t="shared" si="429"/>
        <v>1</v>
      </c>
      <c r="J1870" s="4">
        <f t="shared" ca="1" si="430"/>
        <v>210.25579118095956</v>
      </c>
      <c r="K1870" s="4">
        <f t="shared" ca="1" si="431"/>
        <v>5.4509436463206384E-2</v>
      </c>
      <c r="L1870" s="4">
        <f t="shared" ca="1" si="432"/>
        <v>9.6542384185052867</v>
      </c>
      <c r="M1870" s="4">
        <f t="shared" ca="1" si="433"/>
        <v>2.0168571520002843E-3</v>
      </c>
      <c r="N1870" s="4">
        <f t="shared" ca="1" si="435"/>
        <v>3</v>
      </c>
      <c r="O1870" s="4">
        <f t="shared" ca="1" si="434"/>
        <v>0</v>
      </c>
    </row>
    <row r="1871" spans="1:15" x14ac:dyDescent="0.2">
      <c r="A1871">
        <f t="shared" si="424"/>
        <v>3728</v>
      </c>
      <c r="B1871" s="4" t="b">
        <f t="shared" si="425"/>
        <v>1</v>
      </c>
      <c r="C1871" s="5" t="b">
        <f t="shared" si="423"/>
        <v>1</v>
      </c>
      <c r="D1871" s="4">
        <f t="shared" ca="1" si="426"/>
        <v>3.5</v>
      </c>
      <c r="E1871" s="15">
        <f t="shared" si="427"/>
        <v>3728</v>
      </c>
      <c r="F1871" s="4">
        <f t="shared" ca="1" si="428"/>
        <v>20</v>
      </c>
      <c r="G1871" s="6">
        <f>IF(C1871,VLOOKUP(A1871,RawData!A:C,3,FALSE),"")</f>
        <v>2.9453</v>
      </c>
      <c r="H1871" s="9">
        <f>IF(C1871,VLOOKUP(A1871,RawData!A:D,4,FALSE),"")</f>
        <v>210.56319253943701</v>
      </c>
      <c r="I1871" s="5" t="b">
        <f t="shared" si="429"/>
        <v>1</v>
      </c>
      <c r="J1871" s="4">
        <f t="shared" ca="1" si="430"/>
        <v>210.25413131459985</v>
      </c>
      <c r="K1871" s="4">
        <f t="shared" ca="1" si="431"/>
        <v>5.4142322924803921E-3</v>
      </c>
      <c r="L1871" s="4">
        <f t="shared" ca="1" si="432"/>
        <v>10.223093752569923</v>
      </c>
      <c r="M1871" s="4">
        <f t="shared" ca="1" si="433"/>
        <v>8.4414857152012246E-2</v>
      </c>
      <c r="N1871" s="4">
        <f t="shared" ca="1" si="435"/>
        <v>3</v>
      </c>
      <c r="O1871" s="4">
        <f t="shared" ca="1" si="434"/>
        <v>0</v>
      </c>
    </row>
    <row r="1872" spans="1:15" x14ac:dyDescent="0.2">
      <c r="A1872">
        <f t="shared" si="424"/>
        <v>3730</v>
      </c>
      <c r="B1872" s="4" t="b">
        <f t="shared" si="425"/>
        <v>1</v>
      </c>
      <c r="C1872" s="5" t="b">
        <f t="shared" si="423"/>
        <v>1</v>
      </c>
      <c r="D1872" s="4">
        <f t="shared" ca="1" si="426"/>
        <v>3.5</v>
      </c>
      <c r="E1872" s="15">
        <f t="shared" si="427"/>
        <v>3730</v>
      </c>
      <c r="F1872" s="4">
        <f t="shared" ca="1" si="428"/>
        <v>20</v>
      </c>
      <c r="G1872" s="6">
        <f>IF(C1872,VLOOKUP(A1872,RawData!A:C,3,FALSE),"")</f>
        <v>2.9453</v>
      </c>
      <c r="H1872" s="9">
        <f>IF(C1872,VLOOKUP(A1872,RawData!A:D,4,FALSE),"")</f>
        <v>210.57456476971799</v>
      </c>
      <c r="I1872" s="5" t="b">
        <f t="shared" si="429"/>
        <v>1</v>
      </c>
      <c r="J1872" s="4">
        <f t="shared" ca="1" si="430"/>
        <v>210.24962382790841</v>
      </c>
      <c r="K1872" s="4">
        <f t="shared" ca="1" si="431"/>
        <v>7.5742774560183079E-2</v>
      </c>
      <c r="L1872" s="4">
        <f t="shared" ca="1" si="432"/>
        <v>10.779984025898102</v>
      </c>
      <c r="M1872" s="4">
        <f t="shared" ca="1" si="433"/>
        <v>0.16719801712000049</v>
      </c>
      <c r="N1872" s="4">
        <f t="shared" ca="1" si="435"/>
        <v>3</v>
      </c>
      <c r="O1872" s="4">
        <f t="shared" ca="1" si="434"/>
        <v>0</v>
      </c>
    </row>
    <row r="1873" spans="1:15" x14ac:dyDescent="0.2">
      <c r="A1873">
        <f t="shared" si="424"/>
        <v>3732</v>
      </c>
      <c r="B1873" s="4" t="b">
        <f t="shared" si="425"/>
        <v>1</v>
      </c>
      <c r="C1873" s="5" t="b">
        <f t="shared" si="423"/>
        <v>1</v>
      </c>
      <c r="D1873" s="4">
        <f t="shared" ca="1" si="426"/>
        <v>3.5</v>
      </c>
      <c r="E1873" s="15">
        <f t="shared" si="427"/>
        <v>3732</v>
      </c>
      <c r="F1873" s="4">
        <f t="shared" ca="1" si="428"/>
        <v>20</v>
      </c>
      <c r="G1873" s="6">
        <f>IF(C1873,VLOOKUP(A1873,RawData!A:C,3,FALSE),"")</f>
        <v>2.9453</v>
      </c>
      <c r="H1873" s="9">
        <f>IF(C1873,VLOOKUP(A1873,RawData!A:D,4,FALSE),"")</f>
        <v>210.574951</v>
      </c>
      <c r="I1873" s="5" t="b">
        <f t="shared" si="429"/>
        <v>1</v>
      </c>
      <c r="J1873" s="4">
        <f t="shared" ca="1" si="430"/>
        <v>210.2424583434852</v>
      </c>
      <c r="K1873" s="4">
        <f t="shared" ca="1" si="431"/>
        <v>0.15753941161003127</v>
      </c>
      <c r="L1873" s="4">
        <f t="shared" ca="1" si="432"/>
        <v>11.318315504258948</v>
      </c>
      <c r="M1873" s="4">
        <f t="shared" ca="1" si="433"/>
        <v>0.25508901712098009</v>
      </c>
      <c r="N1873" s="4">
        <f t="shared" ca="1" si="435"/>
        <v>3</v>
      </c>
      <c r="O1873" s="4">
        <f t="shared" ca="1" si="434"/>
        <v>0</v>
      </c>
    </row>
    <row r="1874" spans="1:15" x14ac:dyDescent="0.2">
      <c r="A1874">
        <f t="shared" si="424"/>
        <v>3734</v>
      </c>
      <c r="B1874" s="4" t="b">
        <f t="shared" si="425"/>
        <v>1</v>
      </c>
      <c r="C1874" s="5" t="b">
        <f t="shared" si="423"/>
        <v>1</v>
      </c>
      <c r="D1874" s="4">
        <f t="shared" ca="1" si="426"/>
        <v>3.5</v>
      </c>
      <c r="E1874" s="15">
        <f t="shared" si="427"/>
        <v>3734</v>
      </c>
      <c r="F1874" s="4">
        <f t="shared" ca="1" si="428"/>
        <v>20</v>
      </c>
      <c r="G1874" s="6">
        <f>IF(C1874,VLOOKUP(A1874,RawData!A:C,3,FALSE),"")</f>
        <v>2.9453</v>
      </c>
      <c r="H1874" s="9">
        <f>IF(C1874,VLOOKUP(A1874,RawData!A:D,4,FALSE),"")</f>
        <v>210.55924446056301</v>
      </c>
      <c r="I1874" s="5" t="b">
        <f t="shared" si="429"/>
        <v>1</v>
      </c>
      <c r="J1874" s="4">
        <f t="shared" ca="1" si="430"/>
        <v>210.232964358066</v>
      </c>
      <c r="K1874" s="4">
        <f t="shared" ca="1" si="431"/>
        <v>0.25138556478881924</v>
      </c>
      <c r="L1874" s="4">
        <f t="shared" ca="1" si="432"/>
        <v>11.832380421163492</v>
      </c>
      <c r="M1874" s="4">
        <f t="shared" ca="1" si="433"/>
        <v>0.33787231771498227</v>
      </c>
      <c r="N1874" s="4">
        <f t="shared" ca="1" si="435"/>
        <v>3</v>
      </c>
      <c r="O1874" s="4">
        <f t="shared" ca="1" si="434"/>
        <v>0</v>
      </c>
    </row>
    <row r="1875" spans="1:15" x14ac:dyDescent="0.2">
      <c r="A1875">
        <f t="shared" si="424"/>
        <v>3736</v>
      </c>
      <c r="B1875" s="4" t="b">
        <f t="shared" si="425"/>
        <v>1</v>
      </c>
      <c r="C1875" s="5" t="b">
        <f t="shared" si="423"/>
        <v>1</v>
      </c>
      <c r="D1875" s="4">
        <f t="shared" ca="1" si="426"/>
        <v>3.5</v>
      </c>
      <c r="E1875" s="15">
        <f t="shared" si="427"/>
        <v>3736</v>
      </c>
      <c r="F1875" s="4">
        <f t="shared" ca="1" si="428"/>
        <v>20</v>
      </c>
      <c r="G1875" s="6">
        <f>IF(C1875,VLOOKUP(A1875,RawData!A:C,3,FALSE),"")</f>
        <v>2.9453</v>
      </c>
      <c r="H1875" s="9">
        <f>IF(C1875,VLOOKUP(A1875,RawData!A:D,4,FALSE),"")</f>
        <v>210.53765776115799</v>
      </c>
      <c r="I1875" s="5" t="b">
        <f t="shared" si="429"/>
        <v>1</v>
      </c>
      <c r="J1875" s="4">
        <f t="shared" ca="1" si="430"/>
        <v>210.22133152650858</v>
      </c>
      <c r="K1875" s="4">
        <f t="shared" ca="1" si="431"/>
        <v>0.35780039022671417</v>
      </c>
      <c r="L1875" s="4">
        <f t="shared" ca="1" si="432"/>
        <v>12.317509315578263</v>
      </c>
      <c r="M1875" s="4">
        <f t="shared" ca="1" si="433"/>
        <v>0.41516354799600208</v>
      </c>
      <c r="N1875" s="4">
        <f t="shared" ca="1" si="435"/>
        <v>3</v>
      </c>
      <c r="O1875" s="4">
        <f t="shared" ca="1" si="434"/>
        <v>0</v>
      </c>
    </row>
    <row r="1876" spans="1:15" x14ac:dyDescent="0.2">
      <c r="A1876">
        <f t="shared" si="424"/>
        <v>3738</v>
      </c>
      <c r="B1876" s="4" t="b">
        <f t="shared" si="425"/>
        <v>1</v>
      </c>
      <c r="C1876" s="5" t="b">
        <f t="shared" si="423"/>
        <v>1</v>
      </c>
      <c r="D1876" s="4">
        <f t="shared" ca="1" si="426"/>
        <v>3.5</v>
      </c>
      <c r="E1876" s="15">
        <f t="shared" si="427"/>
        <v>3738</v>
      </c>
      <c r="F1876" s="4">
        <f t="shared" ca="1" si="428"/>
        <v>20</v>
      </c>
      <c r="G1876" s="6">
        <f>IF(C1876,VLOOKUP(A1876,RawData!A:C,3,FALSE),"")</f>
        <v>2.9453</v>
      </c>
      <c r="H1876" s="9">
        <f>IF(C1876,VLOOKUP(A1876,RawData!A:D,4,FALSE),"")</f>
        <v>210.49959199144001</v>
      </c>
      <c r="I1876" s="5" t="b">
        <f t="shared" si="429"/>
        <v>1</v>
      </c>
      <c r="J1876" s="4">
        <f t="shared" ca="1" si="430"/>
        <v>210.20758476689582</v>
      </c>
      <c r="K1876" s="4">
        <f t="shared" ca="1" si="431"/>
        <v>0.47748023079759605</v>
      </c>
      <c r="L1876" s="4">
        <f t="shared" ca="1" si="432"/>
        <v>12.771373693311517</v>
      </c>
      <c r="M1876" s="4">
        <f t="shared" ca="1" si="433"/>
        <v>0.48069431771500604</v>
      </c>
      <c r="N1876" s="4">
        <f t="shared" ca="1" si="435"/>
        <v>3</v>
      </c>
      <c r="O1876" s="4">
        <f t="shared" ca="1" si="434"/>
        <v>0</v>
      </c>
    </row>
    <row r="1877" spans="1:15" x14ac:dyDescent="0.2">
      <c r="A1877">
        <f t="shared" si="424"/>
        <v>3740</v>
      </c>
      <c r="B1877" s="4" t="b">
        <f t="shared" si="425"/>
        <v>1</v>
      </c>
      <c r="C1877" s="5" t="b">
        <f t="shared" si="423"/>
        <v>1</v>
      </c>
      <c r="D1877" s="4">
        <f t="shared" ca="1" si="426"/>
        <v>3.5</v>
      </c>
      <c r="E1877" s="15">
        <f t="shared" si="427"/>
        <v>3740</v>
      </c>
      <c r="F1877" s="4">
        <f t="shared" ca="1" si="428"/>
        <v>20</v>
      </c>
      <c r="G1877" s="6">
        <f>IF(C1877,VLOOKUP(A1877,RawData!A:C,3,FALSE),"")</f>
        <v>2.9453</v>
      </c>
      <c r="H1877" s="9">
        <f>IF(C1877,VLOOKUP(A1877,RawData!A:D,4,FALSE),"")</f>
        <v>210.45603315140801</v>
      </c>
      <c r="I1877" s="5" t="b">
        <f t="shared" si="429"/>
        <v>1</v>
      </c>
      <c r="J1877" s="4">
        <f t="shared" ca="1" si="430"/>
        <v>210.1920535804997</v>
      </c>
      <c r="K1877" s="4">
        <f t="shared" ca="1" si="431"/>
        <v>0.61147578875065278</v>
      </c>
      <c r="L1877" s="4">
        <f t="shared" ca="1" si="432"/>
        <v>13.191645057903685</v>
      </c>
      <c r="M1877" s="4">
        <f t="shared" ca="1" si="433"/>
        <v>0.53678500855997413</v>
      </c>
      <c r="N1877" s="4">
        <f t="shared" ca="1" si="435"/>
        <v>3</v>
      </c>
      <c r="O1877" s="4">
        <f t="shared" ca="1" si="434"/>
        <v>0</v>
      </c>
    </row>
    <row r="1878" spans="1:15" x14ac:dyDescent="0.2">
      <c r="A1878">
        <f t="shared" si="424"/>
        <v>3742</v>
      </c>
      <c r="B1878" s="4" t="b">
        <f t="shared" si="425"/>
        <v>1</v>
      </c>
      <c r="C1878" s="5" t="b">
        <f t="shared" si="423"/>
        <v>1</v>
      </c>
      <c r="D1878" s="4">
        <f t="shared" ca="1" si="426"/>
        <v>3.5</v>
      </c>
      <c r="E1878" s="15">
        <f t="shared" si="427"/>
        <v>3742</v>
      </c>
      <c r="F1878" s="4">
        <f t="shared" ca="1" si="428"/>
        <v>20</v>
      </c>
      <c r="G1878" s="6">
        <f>IF(C1878,VLOOKUP(A1878,RawData!A:C,3,FALSE),"")</f>
        <v>2.9453</v>
      </c>
      <c r="H1878" s="9">
        <f>IF(C1878,VLOOKUP(A1878,RawData!A:D,4,FALSE),"")</f>
        <v>210.40110122172101</v>
      </c>
      <c r="I1878" s="5" t="b">
        <f t="shared" si="429"/>
        <v>1</v>
      </c>
      <c r="J1878" s="4">
        <f t="shared" ca="1" si="430"/>
        <v>210.17509232215909</v>
      </c>
      <c r="K1878" s="4">
        <f t="shared" ca="1" si="431"/>
        <v>0.76083779859271772</v>
      </c>
      <c r="L1878" s="4">
        <f t="shared" ca="1" si="432"/>
        <v>13.575867546439412</v>
      </c>
      <c r="M1878" s="4">
        <f t="shared" ca="1" si="433"/>
        <v>0.58583777827900008</v>
      </c>
      <c r="N1878" s="4">
        <f t="shared" ca="1" si="435"/>
        <v>3</v>
      </c>
      <c r="O1878" s="4">
        <f t="shared" ca="1" si="434"/>
        <v>0</v>
      </c>
    </row>
    <row r="1879" spans="1:15" x14ac:dyDescent="0.2">
      <c r="A1879">
        <f t="shared" si="424"/>
        <v>3744</v>
      </c>
      <c r="B1879" s="4" t="b">
        <f t="shared" si="425"/>
        <v>1</v>
      </c>
      <c r="C1879" s="5" t="b">
        <f t="shared" si="423"/>
        <v>1</v>
      </c>
      <c r="D1879" s="4">
        <f t="shared" ca="1" si="426"/>
        <v>3.5</v>
      </c>
      <c r="E1879" s="15">
        <f t="shared" si="427"/>
        <v>3744</v>
      </c>
      <c r="F1879" s="4">
        <f t="shared" ca="1" si="428"/>
        <v>20</v>
      </c>
      <c r="G1879" s="6">
        <f>IF(C1879,VLOOKUP(A1879,RawData!A:C,3,FALSE),"")</f>
        <v>2.9453</v>
      </c>
      <c r="H1879" s="9">
        <f>IF(C1879,VLOOKUP(A1879,RawData!A:D,4,FALSE),"")</f>
        <v>210.335569452003</v>
      </c>
      <c r="I1879" s="5" t="b">
        <f t="shared" si="429"/>
        <v>1</v>
      </c>
      <c r="J1879" s="4">
        <f t="shared" ca="1" si="430"/>
        <v>210.15705541122867</v>
      </c>
      <c r="K1879" s="4">
        <f t="shared" ca="1" si="431"/>
        <v>0.92612276358809709</v>
      </c>
      <c r="L1879" s="4">
        <f t="shared" ca="1" si="432"/>
        <v>13.921725119232576</v>
      </c>
      <c r="M1879" s="4">
        <f t="shared" ca="1" si="433"/>
        <v>0.6144615394370021</v>
      </c>
      <c r="N1879" s="4">
        <f t="shared" ca="1" si="435"/>
        <v>3</v>
      </c>
      <c r="O1879" s="4">
        <f t="shared" ca="1" si="434"/>
        <v>0</v>
      </c>
    </row>
    <row r="1880" spans="1:15" x14ac:dyDescent="0.2">
      <c r="A1880">
        <f t="shared" si="424"/>
        <v>3746</v>
      </c>
      <c r="B1880" s="4" t="b">
        <f t="shared" si="425"/>
        <v>1</v>
      </c>
      <c r="C1880" s="5" t="b">
        <f t="shared" si="423"/>
        <v>1</v>
      </c>
      <c r="D1880" s="4">
        <f t="shared" ca="1" si="426"/>
        <v>3.5</v>
      </c>
      <c r="E1880" s="15">
        <f t="shared" si="427"/>
        <v>3746</v>
      </c>
      <c r="F1880" s="4">
        <f t="shared" ca="1" si="428"/>
        <v>20</v>
      </c>
      <c r="G1880" s="6">
        <f>IF(C1880,VLOOKUP(A1880,RawData!A:C,3,FALSE),"")</f>
        <v>2.9453</v>
      </c>
      <c r="H1880" s="9">
        <f>IF(C1880,VLOOKUP(A1880,RawData!A:D,4,FALSE),"")</f>
        <v>210.25905168228499</v>
      </c>
      <c r="I1880" s="5" t="b">
        <f t="shared" si="429"/>
        <v>1</v>
      </c>
      <c r="J1880" s="4">
        <f t="shared" ca="1" si="430"/>
        <v>210.1386267338093</v>
      </c>
      <c r="K1880" s="4">
        <f t="shared" ca="1" si="431"/>
        <v>1.10802705886843</v>
      </c>
      <c r="L1880" s="4">
        <f t="shared" ca="1" si="432"/>
        <v>14.227066441113664</v>
      </c>
      <c r="M1880" s="4">
        <f t="shared" ca="1" si="433"/>
        <v>0.62583469940500436</v>
      </c>
      <c r="N1880" s="4">
        <f t="shared" ca="1" si="435"/>
        <v>3</v>
      </c>
      <c r="O1880" s="4">
        <f t="shared" ca="1" si="434"/>
        <v>0</v>
      </c>
    </row>
    <row r="1881" spans="1:15" x14ac:dyDescent="0.2">
      <c r="A1881">
        <f t="shared" si="424"/>
        <v>3748</v>
      </c>
      <c r="B1881" s="4" t="b">
        <f t="shared" si="425"/>
        <v>1</v>
      </c>
      <c r="C1881" s="5" t="b">
        <f t="shared" si="423"/>
        <v>1</v>
      </c>
      <c r="D1881" s="4">
        <f t="shared" ca="1" si="426"/>
        <v>3.5</v>
      </c>
      <c r="E1881" s="15">
        <f t="shared" si="427"/>
        <v>3748</v>
      </c>
      <c r="F1881" s="4">
        <f t="shared" ca="1" si="428"/>
        <v>20</v>
      </c>
      <c r="G1881" s="6">
        <f>IF(C1881,VLOOKUP(A1881,RawData!A:C,3,FALSE),"")</f>
        <v>2.9453</v>
      </c>
      <c r="H1881" s="9">
        <f>IF(C1881,VLOOKUP(A1881,RawData!A:D,4,FALSE),"")</f>
        <v>210.17703998287999</v>
      </c>
      <c r="I1881" s="5" t="b">
        <f t="shared" si="429"/>
        <v>1</v>
      </c>
      <c r="J1881" s="4">
        <f t="shared" ca="1" si="430"/>
        <v>210.12019805638994</v>
      </c>
      <c r="K1881" s="4">
        <f t="shared" ca="1" si="431"/>
        <v>1.3074740338363426</v>
      </c>
      <c r="L1881" s="4">
        <f t="shared" ca="1" si="432"/>
        <v>14.48942319466218</v>
      </c>
      <c r="M1881" s="4">
        <f t="shared" ca="1" si="433"/>
        <v>0.61600653087600676</v>
      </c>
      <c r="N1881" s="4">
        <f t="shared" ca="1" si="435"/>
        <v>3</v>
      </c>
      <c r="O1881" s="4">
        <f t="shared" ca="1" si="434"/>
        <v>0</v>
      </c>
    </row>
    <row r="1882" spans="1:15" x14ac:dyDescent="0.2">
      <c r="A1882">
        <f t="shared" si="424"/>
        <v>3750</v>
      </c>
      <c r="B1882" s="4" t="b">
        <f t="shared" si="425"/>
        <v>1</v>
      </c>
      <c r="C1882" s="5" t="b">
        <f t="shared" si="423"/>
        <v>1</v>
      </c>
      <c r="D1882" s="4">
        <f t="shared" ca="1" si="426"/>
        <v>3.5</v>
      </c>
      <c r="E1882" s="15">
        <f t="shared" si="427"/>
        <v>3750</v>
      </c>
      <c r="F1882" s="4">
        <f t="shared" ca="1" si="428"/>
        <v>20</v>
      </c>
      <c r="G1882" s="6">
        <f>IF(C1882,VLOOKUP(A1882,RawData!A:C,3,FALSE),"")</f>
        <v>2.9453</v>
      </c>
      <c r="H1882" s="9">
        <f>IF(C1882,VLOOKUP(A1882,RawData!A:D,4,FALSE),"")</f>
        <v>210.089149912566</v>
      </c>
      <c r="I1882" s="5" t="b">
        <f t="shared" si="429"/>
        <v>1</v>
      </c>
      <c r="J1882" s="4">
        <f t="shared" ca="1" si="430"/>
        <v>210.10227607152299</v>
      </c>
      <c r="K1882" s="4">
        <f t="shared" ca="1" si="431"/>
        <v>1.5251351155511657</v>
      </c>
      <c r="L1882" s="4">
        <f t="shared" ca="1" si="432"/>
        <v>14.706516691862333</v>
      </c>
      <c r="M1882" s="4">
        <f t="shared" ca="1" si="433"/>
        <v>0.58892676115800668</v>
      </c>
      <c r="N1882" s="4">
        <f t="shared" ca="1" si="435"/>
        <v>3</v>
      </c>
      <c r="O1882" s="4">
        <f t="shared" ca="1" si="434"/>
        <v>0</v>
      </c>
    </row>
    <row r="1883" spans="1:15" x14ac:dyDescent="0.2">
      <c r="A1883">
        <f t="shared" si="424"/>
        <v>3752</v>
      </c>
      <c r="B1883" s="4" t="b">
        <f t="shared" si="425"/>
        <v>1</v>
      </c>
      <c r="C1883" s="5" t="b">
        <f t="shared" si="423"/>
        <v>1</v>
      </c>
      <c r="D1883" s="4">
        <f t="shared" ca="1" si="426"/>
        <v>3.5</v>
      </c>
      <c r="E1883" s="15">
        <f t="shared" si="427"/>
        <v>3752</v>
      </c>
      <c r="F1883" s="4">
        <f t="shared" ca="1" si="428"/>
        <v>20</v>
      </c>
      <c r="G1883" s="6">
        <f>IF(C1883,VLOOKUP(A1883,RawData!A:C,3,FALSE),"")</f>
        <v>2.9453</v>
      </c>
      <c r="H1883" s="9">
        <f>IF(C1883,VLOOKUP(A1883,RawData!A:D,4,FALSE),"")</f>
        <v>210.00087268228401</v>
      </c>
      <c r="I1883" s="5" t="b">
        <f t="shared" si="429"/>
        <v>1</v>
      </c>
      <c r="J1883" s="4">
        <f t="shared" ca="1" si="430"/>
        <v>210.0840495357246</v>
      </c>
      <c r="K1883" s="4">
        <f t="shared" ca="1" si="431"/>
        <v>1.7618838704248674</v>
      </c>
      <c r="L1883" s="4">
        <f t="shared" ca="1" si="432"/>
        <v>14.875347064638021</v>
      </c>
      <c r="M1883" s="4">
        <f t="shared" ca="1" si="433"/>
        <v>0.60308930915499559</v>
      </c>
      <c r="N1883" s="4">
        <f t="shared" ca="1" si="435"/>
        <v>3</v>
      </c>
      <c r="O1883" s="4">
        <f t="shared" ca="1" si="434"/>
        <v>0</v>
      </c>
    </row>
    <row r="1884" spans="1:15" x14ac:dyDescent="0.2">
      <c r="A1884">
        <f t="shared" si="424"/>
        <v>3754</v>
      </c>
      <c r="B1884" s="4" t="b">
        <f t="shared" si="425"/>
        <v>1</v>
      </c>
      <c r="C1884" s="5" t="b">
        <f t="shared" si="423"/>
        <v>1</v>
      </c>
      <c r="D1884" s="4">
        <f t="shared" ca="1" si="426"/>
        <v>3.5</v>
      </c>
      <c r="E1884" s="15">
        <f t="shared" si="427"/>
        <v>3754</v>
      </c>
      <c r="F1884" s="4">
        <f t="shared" ca="1" si="428"/>
        <v>20</v>
      </c>
      <c r="G1884" s="6">
        <f>IF(C1884,VLOOKUP(A1884,RawData!A:C,3,FALSE),"")</f>
        <v>2.9453</v>
      </c>
      <c r="H1884" s="9">
        <f>IF(C1884,VLOOKUP(A1884,RawData!A:D,4,FALSE),"")</f>
        <v>209.929461682284</v>
      </c>
      <c r="I1884" s="5" t="b">
        <f t="shared" si="429"/>
        <v>1</v>
      </c>
      <c r="J1884" s="4">
        <f t="shared" ca="1" si="430"/>
        <v>210.06326464680339</v>
      </c>
      <c r="K1884" s="4">
        <f t="shared" ca="1" si="431"/>
        <v>2.0193150149400765</v>
      </c>
      <c r="L1884" s="4">
        <f t="shared" ca="1" si="432"/>
        <v>14.993560863920322</v>
      </c>
      <c r="M1884" s="4">
        <f t="shared" ca="1" si="433"/>
        <v>0.6882765565569855</v>
      </c>
      <c r="N1884" s="4">
        <f t="shared" ca="1" si="435"/>
        <v>3</v>
      </c>
      <c r="O1884" s="4">
        <f t="shared" ca="1" si="434"/>
        <v>0</v>
      </c>
    </row>
    <row r="1885" spans="1:15" x14ac:dyDescent="0.2">
      <c r="A1885">
        <f t="shared" si="424"/>
        <v>3756</v>
      </c>
      <c r="B1885" s="4" t="b">
        <f t="shared" si="425"/>
        <v>1</v>
      </c>
      <c r="C1885" s="5" t="b">
        <f t="shared" si="423"/>
        <v>1</v>
      </c>
      <c r="D1885" s="4">
        <f t="shared" ca="1" si="426"/>
        <v>3.5</v>
      </c>
      <c r="E1885" s="15">
        <f t="shared" si="427"/>
        <v>3756</v>
      </c>
      <c r="F1885" s="4">
        <f t="shared" ca="1" si="428"/>
        <v>20</v>
      </c>
      <c r="G1885" s="6">
        <f>IF(C1885,VLOOKUP(A1885,RawData!A:C,3,FALSE),"")</f>
        <v>2.9453</v>
      </c>
      <c r="H1885" s="9">
        <f>IF(C1885,VLOOKUP(A1885,RawData!A:D,4,FALSE),"")</f>
        <v>209.86315745200301</v>
      </c>
      <c r="I1885" s="5" t="b">
        <f t="shared" si="429"/>
        <v>1</v>
      </c>
      <c r="J1885" s="4">
        <f t="shared" ca="1" si="430"/>
        <v>210.03707381441768</v>
      </c>
      <c r="K1885" s="4">
        <f t="shared" ca="1" si="431"/>
        <v>2.2988586510309403</v>
      </c>
      <c r="L1885" s="4">
        <f t="shared" ca="1" si="432"/>
        <v>15.058207970098209</v>
      </c>
      <c r="M1885" s="4">
        <f t="shared" ca="1" si="433"/>
        <v>0.85075410455300471</v>
      </c>
      <c r="N1885" s="4">
        <f t="shared" ca="1" si="435"/>
        <v>3</v>
      </c>
      <c r="O1885" s="4">
        <f t="shared" ca="1" si="434"/>
        <v>0</v>
      </c>
    </row>
    <row r="1886" spans="1:15" x14ac:dyDescent="0.2">
      <c r="A1886">
        <f t="shared" si="424"/>
        <v>3758</v>
      </c>
      <c r="B1886" s="4" t="b">
        <f t="shared" si="425"/>
        <v>1</v>
      </c>
      <c r="C1886" s="5" t="b">
        <f t="shared" si="423"/>
        <v>1</v>
      </c>
      <c r="D1886" s="4">
        <f t="shared" ca="1" si="426"/>
        <v>3.5</v>
      </c>
      <c r="E1886" s="15">
        <f t="shared" si="427"/>
        <v>3758</v>
      </c>
      <c r="F1886" s="4">
        <f t="shared" ca="1" si="428"/>
        <v>20</v>
      </c>
      <c r="G1886" s="6">
        <f>IF(C1886,VLOOKUP(A1886,RawData!A:C,3,FALSE),"")</f>
        <v>2.9453</v>
      </c>
      <c r="H1886" s="9">
        <f>IF(C1886,VLOOKUP(A1886,RawData!A:D,4,FALSE),"")</f>
        <v>209.813718452003</v>
      </c>
      <c r="I1886" s="5" t="b">
        <f t="shared" si="429"/>
        <v>1</v>
      </c>
      <c r="J1886" s="4">
        <f t="shared" ca="1" si="430"/>
        <v>210.00299625983737</v>
      </c>
      <c r="K1886" s="4">
        <f t="shared" ca="1" si="431"/>
        <v>2.6024514809460868</v>
      </c>
      <c r="L1886" s="4">
        <f t="shared" ca="1" si="432"/>
        <v>15.066049026341091</v>
      </c>
      <c r="M1886" s="4">
        <f t="shared" ca="1" si="433"/>
        <v>1.0842564222710109</v>
      </c>
      <c r="N1886" s="4">
        <f t="shared" ca="1" si="435"/>
        <v>3</v>
      </c>
      <c r="O1886" s="4">
        <f t="shared" ca="1" si="434"/>
        <v>0</v>
      </c>
    </row>
    <row r="1887" spans="1:15" x14ac:dyDescent="0.2">
      <c r="A1887">
        <f t="shared" si="424"/>
        <v>3760</v>
      </c>
      <c r="B1887" s="4" t="b">
        <f t="shared" si="425"/>
        <v>1</v>
      </c>
      <c r="C1887" s="5" t="b">
        <f t="shared" si="423"/>
        <v>1</v>
      </c>
      <c r="D1887" s="4">
        <f t="shared" ca="1" si="426"/>
        <v>3.5</v>
      </c>
      <c r="E1887" s="15">
        <f t="shared" si="427"/>
        <v>3760</v>
      </c>
      <c r="F1887" s="4">
        <f t="shared" ca="1" si="428"/>
        <v>20</v>
      </c>
      <c r="G1887" s="6">
        <f>IF(C1887,VLOOKUP(A1887,RawData!A:C,3,FALSE),"")</f>
        <v>2.9453</v>
      </c>
      <c r="H1887" s="9">
        <f>IF(C1887,VLOOKUP(A1887,RawData!A:D,4,FALSE),"")</f>
        <v>209.75840122172201</v>
      </c>
      <c r="I1887" s="5" t="b">
        <f t="shared" si="429"/>
        <v>1</v>
      </c>
      <c r="J1887" s="4">
        <f t="shared" ca="1" si="430"/>
        <v>209.95888067788317</v>
      </c>
      <c r="K1887" s="4">
        <f t="shared" ca="1" si="431"/>
        <v>2.9310044250364626</v>
      </c>
      <c r="L1887" s="4">
        <f t="shared" ca="1" si="432"/>
        <v>15.015983427449868</v>
      </c>
      <c r="M1887" s="4">
        <f t="shared" ca="1" si="433"/>
        <v>1.3789552708620079</v>
      </c>
      <c r="N1887" s="4">
        <f t="shared" ca="1" si="435"/>
        <v>3</v>
      </c>
      <c r="O1887" s="4">
        <f t="shared" ca="1" si="434"/>
        <v>0</v>
      </c>
    </row>
    <row r="1888" spans="1:15" x14ac:dyDescent="0.2">
      <c r="A1888">
        <f t="shared" si="424"/>
        <v>3762</v>
      </c>
      <c r="B1888" s="4" t="b">
        <f t="shared" si="425"/>
        <v>1</v>
      </c>
      <c r="C1888" s="5" t="b">
        <f t="shared" si="423"/>
        <v>1</v>
      </c>
      <c r="D1888" s="4">
        <f t="shared" ca="1" si="426"/>
        <v>3.5</v>
      </c>
      <c r="E1888" s="15">
        <f t="shared" si="427"/>
        <v>3762</v>
      </c>
      <c r="F1888" s="4">
        <f t="shared" ca="1" si="428"/>
        <v>20</v>
      </c>
      <c r="G1888" s="6">
        <f>IF(C1888,VLOOKUP(A1888,RawData!A:C,3,FALSE),"")</f>
        <v>2.9453</v>
      </c>
      <c r="H1888" s="9">
        <f>IF(C1888,VLOOKUP(A1888,RawData!A:D,4,FALSE),"")</f>
        <v>209.70346922172101</v>
      </c>
      <c r="I1888" s="5" t="b">
        <f t="shared" si="429"/>
        <v>1</v>
      </c>
      <c r="J1888" s="4">
        <f t="shared" ca="1" si="430"/>
        <v>209.90330946018813</v>
      </c>
      <c r="K1888" s="4">
        <f t="shared" ca="1" si="431"/>
        <v>3.2842004778659373</v>
      </c>
      <c r="L1888" s="4">
        <f t="shared" ca="1" si="432"/>
        <v>14.909151915912389</v>
      </c>
      <c r="M1888" s="4">
        <f t="shared" ca="1" si="433"/>
        <v>1.7230939788279898</v>
      </c>
      <c r="N1888" s="4">
        <f t="shared" ca="1" si="435"/>
        <v>3</v>
      </c>
      <c r="O1888" s="4">
        <f t="shared" ca="1" si="434"/>
        <v>0</v>
      </c>
    </row>
    <row r="1889" spans="1:15" x14ac:dyDescent="0.2">
      <c r="A1889">
        <f t="shared" si="424"/>
        <v>3764</v>
      </c>
      <c r="B1889" s="4" t="b">
        <f t="shared" si="425"/>
        <v>1</v>
      </c>
      <c r="C1889" s="5" t="b">
        <f t="shared" si="423"/>
        <v>1</v>
      </c>
      <c r="D1889" s="4">
        <f t="shared" ca="1" si="426"/>
        <v>3.5</v>
      </c>
      <c r="E1889" s="15">
        <f t="shared" si="427"/>
        <v>3764</v>
      </c>
      <c r="F1889" s="4">
        <f t="shared" ca="1" si="428"/>
        <v>20</v>
      </c>
      <c r="G1889" s="6">
        <f>IF(C1889,VLOOKUP(A1889,RawData!A:C,3,FALSE),"")</f>
        <v>2.9453</v>
      </c>
      <c r="H1889" s="9">
        <f>IF(C1889,VLOOKUP(A1889,RawData!A:D,4,FALSE),"")</f>
        <v>209.66424469084501</v>
      </c>
      <c r="I1889" s="5" t="b">
        <f t="shared" si="429"/>
        <v>1</v>
      </c>
      <c r="J1889" s="4">
        <f t="shared" ca="1" si="430"/>
        <v>209.83518206380165</v>
      </c>
      <c r="K1889" s="4">
        <f t="shared" ca="1" si="431"/>
        <v>3.66082413362588</v>
      </c>
      <c r="L1889" s="4">
        <f t="shared" ca="1" si="432"/>
        <v>14.748175086882668</v>
      </c>
      <c r="M1889" s="4">
        <f t="shared" ca="1" si="433"/>
        <v>2.0962427485430055</v>
      </c>
      <c r="N1889" s="4">
        <f t="shared" ca="1" si="435"/>
        <v>3</v>
      </c>
      <c r="O1889" s="4">
        <f t="shared" ca="1" si="434"/>
        <v>0</v>
      </c>
    </row>
    <row r="1890" spans="1:15" x14ac:dyDescent="0.2">
      <c r="A1890">
        <f t="shared" si="424"/>
        <v>3766</v>
      </c>
      <c r="B1890" s="4" t="b">
        <f t="shared" si="425"/>
        <v>1</v>
      </c>
      <c r="C1890" s="5" t="b">
        <f t="shared" si="423"/>
        <v>1</v>
      </c>
      <c r="D1890" s="4">
        <f t="shared" ca="1" si="426"/>
        <v>3.5</v>
      </c>
      <c r="E1890" s="15">
        <f t="shared" si="427"/>
        <v>3766</v>
      </c>
      <c r="F1890" s="4">
        <f t="shared" ca="1" si="428"/>
        <v>20</v>
      </c>
      <c r="G1890" s="6">
        <f>IF(C1890,VLOOKUP(A1890,RawData!A:C,3,FALSE),"")</f>
        <v>2.9569999999999999</v>
      </c>
      <c r="H1890" s="9">
        <f>IF(C1890,VLOOKUP(A1890,RawData!A:D,4,FALSE),"")</f>
        <v>209.64149923028199</v>
      </c>
      <c r="I1890" s="5" t="b">
        <f t="shared" si="429"/>
        <v>1</v>
      </c>
      <c r="J1890" s="4">
        <f t="shared" ca="1" si="430"/>
        <v>209.75395438452108</v>
      </c>
      <c r="K1890" s="4">
        <f t="shared" ca="1" si="431"/>
        <v>4.0594578416611569</v>
      </c>
      <c r="L1890" s="4">
        <f t="shared" ca="1" si="432"/>
        <v>14.536242518737623</v>
      </c>
      <c r="M1890" s="4">
        <f t="shared" ca="1" si="433"/>
        <v>2.4964713582929789</v>
      </c>
      <c r="N1890" s="4">
        <f t="shared" ca="1" si="435"/>
        <v>3</v>
      </c>
      <c r="O1890" s="4">
        <f t="shared" ca="1" si="434"/>
        <v>0</v>
      </c>
    </row>
    <row r="1891" spans="1:15" x14ac:dyDescent="0.2">
      <c r="A1891">
        <f t="shared" si="424"/>
        <v>3768</v>
      </c>
      <c r="B1891" s="4" t="b">
        <f t="shared" si="425"/>
        <v>1</v>
      </c>
      <c r="C1891" s="5" t="b">
        <f t="shared" si="423"/>
        <v>1</v>
      </c>
      <c r="D1891" s="4">
        <f t="shared" ca="1" si="426"/>
        <v>3.5</v>
      </c>
      <c r="E1891" s="15">
        <f t="shared" si="427"/>
        <v>3768</v>
      </c>
      <c r="F1891" s="4">
        <f t="shared" ca="1" si="428"/>
        <v>20</v>
      </c>
      <c r="G1891" s="6">
        <f>IF(C1891,VLOOKUP(A1891,RawData!A:C,3,FALSE),"")</f>
        <v>2.9569999999999999</v>
      </c>
      <c r="H1891" s="9">
        <f>IF(C1891,VLOOKUP(A1891,RawData!A:D,4,FALSE),"")</f>
        <v>209.63051323028199</v>
      </c>
      <c r="I1891" s="5" t="b">
        <f t="shared" si="429"/>
        <v>1</v>
      </c>
      <c r="J1891" s="4">
        <f t="shared" ca="1" si="430"/>
        <v>209.65858817913872</v>
      </c>
      <c r="K1891" s="4">
        <f t="shared" ca="1" si="431"/>
        <v>4.4785316881493316</v>
      </c>
      <c r="L1891" s="4">
        <f t="shared" ca="1" si="432"/>
        <v>14.276506410462304</v>
      </c>
      <c r="M1891" s="4">
        <f t="shared" ca="1" si="433"/>
        <v>2.9182865971350225</v>
      </c>
      <c r="N1891" s="4">
        <f t="shared" ca="1" si="435"/>
        <v>3</v>
      </c>
      <c r="O1891" s="4">
        <f t="shared" ca="1" si="434"/>
        <v>0</v>
      </c>
    </row>
    <row r="1892" spans="1:15" x14ac:dyDescent="0.2">
      <c r="A1892">
        <f t="shared" si="424"/>
        <v>3770</v>
      </c>
      <c r="B1892" s="4" t="b">
        <f t="shared" si="425"/>
        <v>1</v>
      </c>
      <c r="C1892" s="5" t="b">
        <f t="shared" si="423"/>
        <v>1</v>
      </c>
      <c r="D1892" s="4">
        <f t="shared" ca="1" si="426"/>
        <v>3.5</v>
      </c>
      <c r="E1892" s="15">
        <f t="shared" si="427"/>
        <v>3770</v>
      </c>
      <c r="F1892" s="4">
        <f t="shared" ca="1" si="428"/>
        <v>20</v>
      </c>
      <c r="G1892" s="6">
        <f>IF(C1892,VLOOKUP(A1892,RawData!A:C,3,FALSE),"")</f>
        <v>2.9569999999999999</v>
      </c>
      <c r="H1892" s="9">
        <f>IF(C1892,VLOOKUP(A1892,RawData!A:D,4,FALSE),"")</f>
        <v>209.62974076971801</v>
      </c>
      <c r="I1892" s="5" t="b">
        <f t="shared" si="429"/>
        <v>1</v>
      </c>
      <c r="J1892" s="4">
        <f t="shared" ca="1" si="430"/>
        <v>209.54785552186718</v>
      </c>
      <c r="K1892" s="4">
        <f t="shared" ca="1" si="431"/>
        <v>4.917312010803812</v>
      </c>
      <c r="L1892" s="4">
        <f t="shared" ca="1" si="432"/>
        <v>13.972370915642728</v>
      </c>
      <c r="M1892" s="4">
        <f t="shared" ca="1" si="433"/>
        <v>3.3891535353860149</v>
      </c>
      <c r="N1892" s="4">
        <f t="shared" ca="1" si="435"/>
        <v>3</v>
      </c>
      <c r="O1892" s="4">
        <f t="shared" ca="1" si="434"/>
        <v>0</v>
      </c>
    </row>
    <row r="1893" spans="1:15" x14ac:dyDescent="0.2">
      <c r="A1893">
        <f t="shared" si="424"/>
        <v>3772</v>
      </c>
      <c r="B1893" s="4" t="b">
        <f t="shared" si="425"/>
        <v>1</v>
      </c>
      <c r="C1893" s="5" t="b">
        <f t="shared" si="423"/>
        <v>1</v>
      </c>
      <c r="D1893" s="4">
        <f t="shared" ca="1" si="426"/>
        <v>3.5</v>
      </c>
      <c r="E1893" s="15">
        <f t="shared" si="427"/>
        <v>3772</v>
      </c>
      <c r="F1893" s="4">
        <f t="shared" ca="1" si="428"/>
        <v>20</v>
      </c>
      <c r="G1893" s="6">
        <f>IF(C1893,VLOOKUP(A1893,RawData!A:C,3,FALSE),"")</f>
        <v>2.9569999999999999</v>
      </c>
      <c r="H1893" s="9">
        <f>IF(C1893,VLOOKUP(A1893,RawData!A:D,4,FALSE),"")</f>
        <v>209.64072676971799</v>
      </c>
      <c r="I1893" s="5" t="b">
        <f t="shared" si="429"/>
        <v>1</v>
      </c>
      <c r="J1893" s="4">
        <f t="shared" ca="1" si="430"/>
        <v>209.42033880207151</v>
      </c>
      <c r="K1893" s="4">
        <f t="shared" ca="1" si="431"/>
        <v>5.3748878570155512</v>
      </c>
      <c r="L1893" s="4">
        <f t="shared" ca="1" si="432"/>
        <v>13.626835966870573</v>
      </c>
      <c r="M1893" s="4">
        <f t="shared" ca="1" si="433"/>
        <v>3.8980863839780113</v>
      </c>
      <c r="N1893" s="4">
        <f t="shared" ca="1" si="435"/>
        <v>3</v>
      </c>
      <c r="O1893" s="4">
        <f t="shared" ca="1" si="434"/>
        <v>0</v>
      </c>
    </row>
    <row r="1894" spans="1:15" x14ac:dyDescent="0.2">
      <c r="A1894">
        <f t="shared" si="424"/>
        <v>3774</v>
      </c>
      <c r="B1894" s="4" t="b">
        <f t="shared" si="425"/>
        <v>1</v>
      </c>
      <c r="C1894" s="5" t="b">
        <f t="shared" si="423"/>
        <v>1</v>
      </c>
      <c r="D1894" s="4">
        <f t="shared" ca="1" si="426"/>
        <v>3.5</v>
      </c>
      <c r="E1894" s="15">
        <f t="shared" si="427"/>
        <v>3774</v>
      </c>
      <c r="F1894" s="4">
        <f t="shared" ca="1" si="428"/>
        <v>20</v>
      </c>
      <c r="G1894" s="6">
        <f>IF(C1894,VLOOKUP(A1894,RawData!A:C,3,FALSE),"")</f>
        <v>2.9569999999999999</v>
      </c>
      <c r="H1894" s="9">
        <f>IF(C1894,VLOOKUP(A1894,RawData!A:D,4,FALSE),"")</f>
        <v>209.66742030915501</v>
      </c>
      <c r="I1894" s="5" t="b">
        <f t="shared" si="429"/>
        <v>1</v>
      </c>
      <c r="J1894" s="4">
        <f t="shared" ca="1" si="430"/>
        <v>209.27479765810853</v>
      </c>
      <c r="K1894" s="4">
        <f t="shared" ca="1" si="431"/>
        <v>5.851082033236338</v>
      </c>
      <c r="L1894" s="4">
        <f t="shared" ca="1" si="432"/>
        <v>13.241571090319155</v>
      </c>
      <c r="M1894" s="4">
        <f t="shared" ca="1" si="433"/>
        <v>4.4462436931339937</v>
      </c>
      <c r="N1894" s="4">
        <f t="shared" ca="1" si="435"/>
        <v>3</v>
      </c>
      <c r="O1894" s="4">
        <f t="shared" ca="1" si="434"/>
        <v>0</v>
      </c>
    </row>
    <row r="1895" spans="1:15" x14ac:dyDescent="0.2">
      <c r="A1895">
        <f t="shared" si="424"/>
        <v>3776</v>
      </c>
      <c r="B1895" s="4" t="b">
        <f t="shared" si="425"/>
        <v>1</v>
      </c>
      <c r="C1895" s="5" t="b">
        <f t="shared" si="423"/>
        <v>1</v>
      </c>
      <c r="D1895" s="4">
        <f t="shared" ca="1" si="426"/>
        <v>3.5</v>
      </c>
      <c r="E1895" s="15">
        <f t="shared" si="427"/>
        <v>3776</v>
      </c>
      <c r="F1895" s="4">
        <f t="shared" ca="1" si="428"/>
        <v>20</v>
      </c>
      <c r="G1895" s="6">
        <f>IF(C1895,VLOOKUP(A1895,RawData!A:C,3,FALSE),"")</f>
        <v>2.9569999999999999</v>
      </c>
      <c r="H1895" s="9">
        <f>IF(C1895,VLOOKUP(A1895,RawData!A:D,4,FALSE),"")</f>
        <v>209.710592848592</v>
      </c>
      <c r="I1895" s="5" t="b">
        <f t="shared" si="429"/>
        <v>1</v>
      </c>
      <c r="J1895" s="4">
        <f t="shared" ca="1" si="430"/>
        <v>209.10999167515993</v>
      </c>
      <c r="K1895" s="4">
        <f t="shared" ca="1" si="431"/>
        <v>6.3460343858805004</v>
      </c>
      <c r="L1895" s="4">
        <f t="shared" ca="1" si="432"/>
        <v>12.818158633398468</v>
      </c>
      <c r="M1895" s="4">
        <f t="shared" ca="1" si="433"/>
        <v>5.0324677016879775</v>
      </c>
      <c r="N1895" s="4">
        <f t="shared" ca="1" si="435"/>
        <v>3.5</v>
      </c>
      <c r="O1895" s="4">
        <f t="shared" ca="1" si="434"/>
        <v>20</v>
      </c>
    </row>
    <row r="1896" spans="1:15" x14ac:dyDescent="0.2">
      <c r="A1896">
        <f t="shared" si="424"/>
        <v>3778</v>
      </c>
      <c r="B1896" s="4" t="b">
        <f t="shared" si="425"/>
        <v>1</v>
      </c>
      <c r="C1896" s="5" t="b">
        <f t="shared" si="423"/>
        <v>1</v>
      </c>
      <c r="D1896" s="4">
        <f t="shared" ca="1" si="426"/>
        <v>3.5</v>
      </c>
      <c r="E1896" s="15">
        <f t="shared" si="427"/>
        <v>3778</v>
      </c>
      <c r="F1896" s="4">
        <f t="shared" ca="1" si="428"/>
        <v>20</v>
      </c>
      <c r="G1896" s="6">
        <f>IF(C1896,VLOOKUP(A1896,RawData!A:C,3,FALSE),"")</f>
        <v>2.9569999999999999</v>
      </c>
      <c r="H1896" s="9">
        <f>IF(C1896,VLOOKUP(A1896,RawData!A:D,4,FALSE),"")</f>
        <v>209.765138547997</v>
      </c>
      <c r="I1896" s="5" t="b">
        <f t="shared" si="429"/>
        <v>1</v>
      </c>
      <c r="J1896" s="4">
        <f t="shared" ca="1" si="430"/>
        <v>208.92483273932629</v>
      </c>
      <c r="K1896" s="4">
        <f t="shared" ca="1" si="431"/>
        <v>6.859782264350514</v>
      </c>
      <c r="L1896" s="4">
        <f t="shared" ca="1" si="432"/>
        <v>12.357674218708524</v>
      </c>
      <c r="M1896" s="4">
        <f t="shared" ca="1" si="433"/>
        <v>5.6579153114379892</v>
      </c>
      <c r="N1896" s="4">
        <f t="shared" ca="1" si="435"/>
        <v>3.5</v>
      </c>
      <c r="O1896" s="4">
        <f t="shared" ca="1" si="434"/>
        <v>20</v>
      </c>
    </row>
    <row r="1897" spans="1:15" x14ac:dyDescent="0.2">
      <c r="A1897">
        <f t="shared" si="424"/>
        <v>3780</v>
      </c>
      <c r="B1897" s="4" t="b">
        <f t="shared" si="425"/>
        <v>1</v>
      </c>
      <c r="C1897" s="5" t="b">
        <f t="shared" si="423"/>
        <v>1</v>
      </c>
      <c r="D1897" s="4">
        <f t="shared" ca="1" si="426"/>
        <v>3.5</v>
      </c>
      <c r="E1897" s="15">
        <f t="shared" si="427"/>
        <v>3780</v>
      </c>
      <c r="F1897" s="4">
        <f t="shared" ca="1" si="428"/>
        <v>20</v>
      </c>
      <c r="G1897" s="6">
        <f>IF(C1897,VLOOKUP(A1897,RawData!A:C,3,FALSE),"")</f>
        <v>2.9569999999999999</v>
      </c>
      <c r="H1897" s="9">
        <f>IF(C1897,VLOOKUP(A1897,RawData!A:D,4,FALSE),"")</f>
        <v>209.82556354799701</v>
      </c>
      <c r="I1897" s="5" t="b">
        <f t="shared" si="429"/>
        <v>1</v>
      </c>
      <c r="J1897" s="4">
        <f t="shared" ca="1" si="430"/>
        <v>208.71809292255216</v>
      </c>
      <c r="K1897" s="4">
        <f t="shared" ca="1" si="431"/>
        <v>7.3926427363305436</v>
      </c>
      <c r="L1897" s="4">
        <f t="shared" ca="1" si="432"/>
        <v>11.861345804294615</v>
      </c>
      <c r="M1897" s="4">
        <f t="shared" ca="1" si="433"/>
        <v>6.3210442496840074</v>
      </c>
      <c r="N1897" s="4">
        <f t="shared" ca="1" si="435"/>
        <v>3.5</v>
      </c>
      <c r="O1897" s="4">
        <f t="shared" ca="1" si="434"/>
        <v>20</v>
      </c>
    </row>
    <row r="1898" spans="1:15" x14ac:dyDescent="0.2">
      <c r="A1898">
        <f t="shared" si="424"/>
        <v>3782</v>
      </c>
      <c r="B1898" s="4" t="b">
        <f t="shared" si="425"/>
        <v>1</v>
      </c>
      <c r="C1898" s="5" t="b">
        <f t="shared" si="423"/>
        <v>1</v>
      </c>
      <c r="D1898" s="4">
        <f t="shared" ca="1" si="426"/>
        <v>3.5</v>
      </c>
      <c r="E1898" s="15">
        <f t="shared" si="427"/>
        <v>3782</v>
      </c>
      <c r="F1898" s="4">
        <f t="shared" ca="1" si="428"/>
        <v>20</v>
      </c>
      <c r="G1898" s="6">
        <f>IF(C1898,VLOOKUP(A1898,RawData!A:C,3,FALSE),"")</f>
        <v>2.9569999999999999</v>
      </c>
      <c r="H1898" s="9">
        <f>IF(C1898,VLOOKUP(A1898,RawData!A:D,4,FALSE),"")</f>
        <v>209.84946769940501</v>
      </c>
      <c r="I1898" s="5" t="b">
        <f t="shared" si="429"/>
        <v>1</v>
      </c>
      <c r="J1898" s="4">
        <f t="shared" ca="1" si="430"/>
        <v>208.48872146260902</v>
      </c>
      <c r="K1898" s="4">
        <f t="shared" ca="1" si="431"/>
        <v>7.9432978357945387</v>
      </c>
      <c r="L1898" s="4">
        <f t="shared" ca="1" si="432"/>
        <v>11.33193382945737</v>
      </c>
      <c r="M1898" s="4">
        <f t="shared" ca="1" si="433"/>
        <v>7.0222380279550123</v>
      </c>
      <c r="N1898" s="4">
        <f t="shared" ca="1" si="435"/>
        <v>3.5</v>
      </c>
      <c r="O1898" s="4">
        <f t="shared" ca="1" si="434"/>
        <v>20</v>
      </c>
    </row>
    <row r="1899" spans="1:15" x14ac:dyDescent="0.2">
      <c r="A1899">
        <f t="shared" si="424"/>
        <v>3784</v>
      </c>
      <c r="B1899" s="4" t="b">
        <f t="shared" si="425"/>
        <v>1</v>
      </c>
      <c r="C1899" s="5" t="b">
        <f t="shared" si="423"/>
        <v>1</v>
      </c>
      <c r="D1899" s="4">
        <f t="shared" ca="1" si="426"/>
        <v>3.5</v>
      </c>
      <c r="E1899" s="15">
        <f t="shared" si="427"/>
        <v>3784</v>
      </c>
      <c r="F1899" s="4">
        <f t="shared" ca="1" si="428"/>
        <v>20</v>
      </c>
      <c r="G1899" s="6">
        <f>IF(C1899,VLOOKUP(A1899,RawData!A:C,3,FALSE),"")</f>
        <v>2.9569999999999999</v>
      </c>
      <c r="H1899" s="9">
        <f>IF(C1899,VLOOKUP(A1899,RawData!A:D,4,FALSE),"")</f>
        <v>209.808225452003</v>
      </c>
      <c r="I1899" s="5" t="b">
        <f t="shared" si="429"/>
        <v>1</v>
      </c>
      <c r="J1899" s="4">
        <f t="shared" ca="1" si="430"/>
        <v>208.23547803237918</v>
      </c>
      <c r="K1899" s="4">
        <f t="shared" ca="1" si="431"/>
        <v>8.5077841180055884</v>
      </c>
      <c r="L1899" s="4">
        <f t="shared" ca="1" si="432"/>
        <v>10.773641227688586</v>
      </c>
      <c r="M1899" s="4">
        <f t="shared" ca="1" si="433"/>
        <v>7.7791353371250125</v>
      </c>
      <c r="N1899" s="4">
        <f t="shared" ca="1" si="435"/>
        <v>3.5</v>
      </c>
      <c r="O1899" s="4">
        <f t="shared" ca="1" si="434"/>
        <v>20</v>
      </c>
    </row>
    <row r="1900" spans="1:15" x14ac:dyDescent="0.2">
      <c r="A1900">
        <f t="shared" si="424"/>
        <v>3786</v>
      </c>
      <c r="B1900" s="4" t="b">
        <f t="shared" si="425"/>
        <v>1</v>
      </c>
      <c r="C1900" s="5" t="b">
        <f t="shared" si="423"/>
        <v>1</v>
      </c>
      <c r="D1900" s="4">
        <f t="shared" ca="1" si="426"/>
        <v>3.5</v>
      </c>
      <c r="E1900" s="15">
        <f t="shared" si="427"/>
        <v>3786</v>
      </c>
      <c r="F1900" s="4">
        <f t="shared" ca="1" si="428"/>
        <v>20</v>
      </c>
      <c r="G1900" s="6">
        <f>IF(C1900,VLOOKUP(A1900,RawData!A:C,3,FALSE),"")</f>
        <v>2.9569999999999999</v>
      </c>
      <c r="H1900" s="9">
        <f>IF(C1900,VLOOKUP(A1900,RawData!A:D,4,FALSE),"")</f>
        <v>209.684586204602</v>
      </c>
      <c r="I1900" s="5" t="b">
        <f t="shared" si="429"/>
        <v>1</v>
      </c>
      <c r="J1900" s="4">
        <f t="shared" ca="1" si="430"/>
        <v>207.95693252992862</v>
      </c>
      <c r="K1900" s="4">
        <f t="shared" ca="1" si="431"/>
        <v>9.0802789249378009</v>
      </c>
      <c r="L1900" s="4">
        <f t="shared" ca="1" si="432"/>
        <v>10.192290627024306</v>
      </c>
      <c r="M1900" s="4">
        <f t="shared" ca="1" si="433"/>
        <v>8.5686063456860211</v>
      </c>
      <c r="N1900" s="4">
        <f t="shared" ca="1" si="435"/>
        <v>3.5</v>
      </c>
      <c r="O1900" s="4">
        <f t="shared" ca="1" si="434"/>
        <v>20</v>
      </c>
    </row>
    <row r="1901" spans="1:15" x14ac:dyDescent="0.2">
      <c r="A1901">
        <f t="shared" si="424"/>
        <v>3788</v>
      </c>
      <c r="B1901" s="4" t="b">
        <f t="shared" si="425"/>
        <v>1</v>
      </c>
      <c r="C1901" s="5" t="b">
        <f t="shared" si="423"/>
        <v>1</v>
      </c>
      <c r="D1901" s="4">
        <f t="shared" ca="1" si="426"/>
        <v>3.5</v>
      </c>
      <c r="E1901" s="15">
        <f t="shared" si="427"/>
        <v>3788</v>
      </c>
      <c r="F1901" s="4">
        <f t="shared" ca="1" si="428"/>
        <v>20</v>
      </c>
      <c r="G1901" s="6">
        <f>IF(C1901,VLOOKUP(A1901,RawData!A:C,3,FALSE),"")</f>
        <v>2.9569999999999999</v>
      </c>
      <c r="H1901" s="9">
        <f>IF(C1901,VLOOKUP(A1901,RawData!A:D,4,FALSE),"")</f>
        <v>209.478936117166</v>
      </c>
      <c r="I1901" s="5" t="b">
        <f t="shared" si="429"/>
        <v>1</v>
      </c>
      <c r="J1901" s="4">
        <f t="shared" ca="1" si="430"/>
        <v>207.65167983365376</v>
      </c>
      <c r="K1901" s="4">
        <f t="shared" ca="1" si="431"/>
        <v>9.6542384185052867</v>
      </c>
      <c r="L1901" s="4">
        <f t="shared" ca="1" si="432"/>
        <v>9.5944134387671056</v>
      </c>
      <c r="M1901" s="4">
        <f t="shared" ca="1" si="433"/>
        <v>9.413394584520006</v>
      </c>
      <c r="N1901" s="4">
        <f t="shared" ca="1" si="435"/>
        <v>3.5</v>
      </c>
      <c r="O1901" s="4">
        <f t="shared" ca="1" si="434"/>
        <v>20</v>
      </c>
    </row>
    <row r="1902" spans="1:15" x14ac:dyDescent="0.2">
      <c r="A1902">
        <f t="shared" si="424"/>
        <v>3790</v>
      </c>
      <c r="B1902" s="4" t="b">
        <f t="shared" si="425"/>
        <v>1</v>
      </c>
      <c r="C1902" s="5" t="b">
        <f t="shared" si="423"/>
        <v>1</v>
      </c>
      <c r="D1902" s="4">
        <f t="shared" ca="1" si="426"/>
        <v>3.5</v>
      </c>
      <c r="E1902" s="15">
        <f t="shared" si="427"/>
        <v>3790</v>
      </c>
      <c r="F1902" s="4">
        <f t="shared" ca="1" si="428"/>
        <v>20</v>
      </c>
      <c r="G1902" s="6">
        <f>IF(C1902,VLOOKUP(A1902,RawData!A:C,3,FALSE),"")</f>
        <v>2.9569999999999999</v>
      </c>
      <c r="H1902" s="9">
        <f>IF(C1902,VLOOKUP(A1902,RawData!A:D,4,FALSE),"")</f>
        <v>209.19560949885599</v>
      </c>
      <c r="I1902" s="5" t="b">
        <f t="shared" si="429"/>
        <v>1</v>
      </c>
      <c r="J1902" s="4">
        <f t="shared" ca="1" si="430"/>
        <v>207.31861940287195</v>
      </c>
      <c r="K1902" s="4">
        <f t="shared" ca="1" si="431"/>
        <v>10.223093752569923</v>
      </c>
      <c r="L1902" s="4">
        <f t="shared" ca="1" si="432"/>
        <v>8.9882757480024793</v>
      </c>
      <c r="M1902" s="4">
        <f t="shared" ca="1" si="433"/>
        <v>10.269556123957017</v>
      </c>
      <c r="N1902" s="4">
        <f t="shared" ca="1" si="435"/>
        <v>3.5</v>
      </c>
      <c r="O1902" s="4">
        <f t="shared" ca="1" si="434"/>
        <v>20</v>
      </c>
    </row>
    <row r="1903" spans="1:15" x14ac:dyDescent="0.2">
      <c r="A1903">
        <f t="shared" si="424"/>
        <v>3792</v>
      </c>
      <c r="B1903" s="4" t="b">
        <f t="shared" si="425"/>
        <v>1</v>
      </c>
      <c r="C1903" s="5" t="b">
        <f t="shared" si="423"/>
        <v>1</v>
      </c>
      <c r="D1903" s="4">
        <f t="shared" ca="1" si="426"/>
        <v>3.5</v>
      </c>
      <c r="E1903" s="15">
        <f t="shared" si="427"/>
        <v>3792</v>
      </c>
      <c r="F1903" s="4">
        <f t="shared" ca="1" si="428"/>
        <v>20</v>
      </c>
      <c r="G1903" s="6">
        <f>IF(C1903,VLOOKUP(A1903,RawData!A:C,3,FALSE),"")</f>
        <v>2.9569999999999999</v>
      </c>
      <c r="H1903" s="9">
        <f>IF(C1903,VLOOKUP(A1903,RawData!A:D,4,FALSE),"")</f>
        <v>208.85185702117201</v>
      </c>
      <c r="I1903" s="5" t="b">
        <f t="shared" si="429"/>
        <v>1</v>
      </c>
      <c r="J1903" s="4">
        <f t="shared" ca="1" si="430"/>
        <v>206.95825786561926</v>
      </c>
      <c r="K1903" s="4">
        <f t="shared" ca="1" si="431"/>
        <v>10.779984025898102</v>
      </c>
      <c r="L1903" s="4">
        <f t="shared" ca="1" si="432"/>
        <v>8.3828523862876239</v>
      </c>
      <c r="M1903" s="4">
        <f t="shared" ca="1" si="433"/>
        <v>11.116275654832009</v>
      </c>
      <c r="N1903" s="4">
        <f t="shared" ca="1" si="435"/>
        <v>3.5</v>
      </c>
      <c r="O1903" s="4">
        <f t="shared" ca="1" si="434"/>
        <v>20</v>
      </c>
    </row>
    <row r="1904" spans="1:15" x14ac:dyDescent="0.2">
      <c r="A1904">
        <f t="shared" si="424"/>
        <v>3794</v>
      </c>
      <c r="B1904" s="4" t="b">
        <f t="shared" si="425"/>
        <v>1</v>
      </c>
      <c r="C1904" s="5" t="b">
        <f t="shared" si="423"/>
        <v>1</v>
      </c>
      <c r="D1904" s="4">
        <f t="shared" ca="1" si="426"/>
        <v>3.5</v>
      </c>
      <c r="E1904" s="15">
        <f t="shared" si="427"/>
        <v>3794</v>
      </c>
      <c r="F1904" s="4">
        <f t="shared" ca="1" si="428"/>
        <v>20</v>
      </c>
      <c r="G1904" s="6">
        <f>IF(C1904,VLOOKUP(A1904,RawData!A:C,3,FALSE),"")</f>
        <v>2.9687000000000001</v>
      </c>
      <c r="H1904" s="9">
        <f>IF(C1904,VLOOKUP(A1904,RawData!A:D,4,FALSE),"")</f>
        <v>208.46300171202</v>
      </c>
      <c r="I1904" s="5" t="b">
        <f t="shared" si="429"/>
        <v>1</v>
      </c>
      <c r="J1904" s="4">
        <f t="shared" ca="1" si="430"/>
        <v>206.57214022444012</v>
      </c>
      <c r="K1904" s="4">
        <f t="shared" ca="1" si="431"/>
        <v>11.318315504258948</v>
      </c>
      <c r="L1904" s="4">
        <f t="shared" ca="1" si="432"/>
        <v>7.7868883630430616</v>
      </c>
      <c r="M1904" s="4">
        <f t="shared" ca="1" si="433"/>
        <v>11.930422345678011</v>
      </c>
      <c r="N1904" s="4">
        <f t="shared" ca="1" si="435"/>
        <v>3.5</v>
      </c>
      <c r="O1904" s="4">
        <f t="shared" ca="1" si="434"/>
        <v>20</v>
      </c>
    </row>
    <row r="1905" spans="1:15" x14ac:dyDescent="0.2">
      <c r="A1905">
        <f t="shared" si="424"/>
        <v>3796</v>
      </c>
      <c r="B1905" s="4" t="b">
        <f t="shared" si="425"/>
        <v>1</v>
      </c>
      <c r="C1905" s="5" t="b">
        <f t="shared" si="423"/>
        <v>1</v>
      </c>
      <c r="D1905" s="4">
        <f t="shared" ca="1" si="426"/>
        <v>3.5</v>
      </c>
      <c r="E1905" s="15">
        <f t="shared" si="427"/>
        <v>3796</v>
      </c>
      <c r="F1905" s="4">
        <f t="shared" ca="1" si="428"/>
        <v>20</v>
      </c>
      <c r="G1905" s="6">
        <f>IF(C1905,VLOOKUP(A1905,RawData!A:C,3,FALSE),"")</f>
        <v>2.9687000000000001</v>
      </c>
      <c r="H1905" s="9">
        <f>IF(C1905,VLOOKUP(A1905,RawData!A:D,4,FALSE),"")</f>
        <v>208.04118640286501</v>
      </c>
      <c r="I1905" s="5" t="b">
        <f t="shared" si="429"/>
        <v>1</v>
      </c>
      <c r="J1905" s="4">
        <f t="shared" ca="1" si="430"/>
        <v>206.16187368484742</v>
      </c>
      <c r="K1905" s="4">
        <f t="shared" ca="1" si="431"/>
        <v>11.832380421163492</v>
      </c>
      <c r="L1905" s="4">
        <f t="shared" ca="1" si="432"/>
        <v>7.2068625786742757</v>
      </c>
      <c r="M1905" s="4">
        <f t="shared" ca="1" si="433"/>
        <v>12.695517266812004</v>
      </c>
      <c r="N1905" s="4">
        <f t="shared" ca="1" si="435"/>
        <v>3.5</v>
      </c>
      <c r="O1905" s="4">
        <f t="shared" ca="1" si="434"/>
        <v>20</v>
      </c>
    </row>
    <row r="1906" spans="1:15" x14ac:dyDescent="0.2">
      <c r="A1906">
        <f t="shared" si="424"/>
        <v>3798</v>
      </c>
      <c r="B1906" s="4" t="b">
        <f t="shared" si="425"/>
        <v>1</v>
      </c>
      <c r="C1906" s="5" t="b">
        <f t="shared" si="423"/>
        <v>1</v>
      </c>
      <c r="D1906" s="4">
        <f t="shared" ca="1" si="426"/>
        <v>3.5</v>
      </c>
      <c r="E1906" s="15">
        <f t="shared" si="427"/>
        <v>3798</v>
      </c>
      <c r="F1906" s="4">
        <f t="shared" ca="1" si="428"/>
        <v>20</v>
      </c>
      <c r="G1906" s="6">
        <f>IF(C1906,VLOOKUP(A1906,RawData!A:C,3,FALSE),"")</f>
        <v>2.9687000000000001</v>
      </c>
      <c r="H1906" s="9">
        <f>IF(C1906,VLOOKUP(A1906,RawData!A:D,4,FALSE),"")</f>
        <v>207.58130539430499</v>
      </c>
      <c r="I1906" s="5" t="b">
        <f t="shared" si="429"/>
        <v>1</v>
      </c>
      <c r="J1906" s="4">
        <f t="shared" ca="1" si="430"/>
        <v>205.72905307874649</v>
      </c>
      <c r="K1906" s="4">
        <f t="shared" ca="1" si="431"/>
        <v>12.317509315578263</v>
      </c>
      <c r="L1906" s="4">
        <f t="shared" ca="1" si="432"/>
        <v>6.6460517971259776</v>
      </c>
      <c r="M1906" s="4">
        <f t="shared" ca="1" si="433"/>
        <v>13.406452789127997</v>
      </c>
      <c r="N1906" s="4">
        <f t="shared" ca="1" si="435"/>
        <v>3.5</v>
      </c>
      <c r="O1906" s="4">
        <f t="shared" ca="1" si="434"/>
        <v>20</v>
      </c>
    </row>
    <row r="1907" spans="1:15" x14ac:dyDescent="0.2">
      <c r="A1907">
        <f t="shared" si="424"/>
        <v>3800</v>
      </c>
      <c r="B1907" s="4" t="b">
        <f t="shared" si="425"/>
        <v>1</v>
      </c>
      <c r="C1907" s="5" t="b">
        <f t="shared" si="423"/>
        <v>1</v>
      </c>
      <c r="D1907" s="4">
        <f t="shared" ca="1" si="426"/>
        <v>3.5</v>
      </c>
      <c r="E1907" s="15">
        <f t="shared" si="427"/>
        <v>3800</v>
      </c>
      <c r="F1907" s="4">
        <f t="shared" ca="1" si="428"/>
        <v>20</v>
      </c>
      <c r="G1907" s="6">
        <f>IF(C1907,VLOOKUP(A1907,RawData!A:C,3,FALSE),"")</f>
        <v>2.9687000000000001</v>
      </c>
      <c r="H1907" s="9">
        <f>IF(C1907,VLOOKUP(A1907,RawData!A:D,4,FALSE),"")</f>
        <v>207.06687961602199</v>
      </c>
      <c r="I1907" s="5" t="b">
        <f t="shared" si="429"/>
        <v>1</v>
      </c>
      <c r="J1907" s="4">
        <f t="shared" ca="1" si="430"/>
        <v>205.27474156969589</v>
      </c>
      <c r="K1907" s="4">
        <f t="shared" ca="1" si="431"/>
        <v>12.771373693311517</v>
      </c>
      <c r="L1907" s="4">
        <f t="shared" ca="1" si="432"/>
        <v>6.1052395468398402</v>
      </c>
      <c r="M1907" s="4">
        <f t="shared" ca="1" si="433"/>
        <v>14.082884320004013</v>
      </c>
      <c r="N1907" s="4">
        <f t="shared" ca="1" si="435"/>
        <v>3.5</v>
      </c>
      <c r="O1907" s="4">
        <f t="shared" ca="1" si="434"/>
        <v>20</v>
      </c>
    </row>
    <row r="1908" spans="1:15" x14ac:dyDescent="0.2">
      <c r="A1908">
        <f t="shared" si="424"/>
        <v>3802</v>
      </c>
      <c r="B1908" s="4" t="b">
        <f t="shared" si="425"/>
        <v>1</v>
      </c>
      <c r="C1908" s="5" t="b">
        <f t="shared" si="423"/>
        <v>1</v>
      </c>
      <c r="D1908" s="4">
        <f t="shared" ca="1" si="426"/>
        <v>3.5</v>
      </c>
      <c r="E1908" s="15">
        <f t="shared" si="427"/>
        <v>3802</v>
      </c>
      <c r="F1908" s="4">
        <f t="shared" ca="1" si="428"/>
        <v>20</v>
      </c>
      <c r="G1908" s="6">
        <f>IF(C1908,VLOOKUP(A1908,RawData!A:C,3,FALSE),"")</f>
        <v>2.9687000000000001</v>
      </c>
      <c r="H1908" s="9">
        <f>IF(C1908,VLOOKUP(A1908,RawData!A:D,4,FALSE),"")</f>
        <v>206.503014837743</v>
      </c>
      <c r="I1908" s="5" t="b">
        <f t="shared" si="429"/>
        <v>1</v>
      </c>
      <c r="J1908" s="4">
        <f t="shared" ca="1" si="430"/>
        <v>204.80020446514354</v>
      </c>
      <c r="K1908" s="4">
        <f t="shared" ca="1" si="431"/>
        <v>13.191645057903685</v>
      </c>
      <c r="L1908" s="4">
        <f t="shared" ca="1" si="432"/>
        <v>5.5842860113914696</v>
      </c>
      <c r="M1908" s="4">
        <f t="shared" ca="1" si="433"/>
        <v>14.721636241123974</v>
      </c>
      <c r="N1908" s="4">
        <f t="shared" ca="1" si="435"/>
        <v>3.5</v>
      </c>
      <c r="O1908" s="4">
        <f t="shared" ca="1" si="434"/>
        <v>20</v>
      </c>
    </row>
    <row r="1909" spans="1:15" x14ac:dyDescent="0.2">
      <c r="A1909">
        <f t="shared" si="424"/>
        <v>3804</v>
      </c>
      <c r="B1909" s="4" t="b">
        <f t="shared" si="425"/>
        <v>1</v>
      </c>
      <c r="C1909" s="5" t="b">
        <f t="shared" si="423"/>
        <v>1</v>
      </c>
      <c r="D1909" s="4">
        <f t="shared" ca="1" si="426"/>
        <v>3.5</v>
      </c>
      <c r="E1909" s="15">
        <f t="shared" si="427"/>
        <v>3804</v>
      </c>
      <c r="F1909" s="4">
        <f t="shared" ca="1" si="428"/>
        <v>20</v>
      </c>
      <c r="G1909" s="6">
        <f>IF(C1909,VLOOKUP(A1909,RawData!A:C,3,FALSE),"")</f>
        <v>2.9805000000000001</v>
      </c>
      <c r="H1909" s="9">
        <f>IF(C1909,VLOOKUP(A1909,RawData!A:D,4,FALSE),"")</f>
        <v>205.88932575886901</v>
      </c>
      <c r="I1909" s="5" t="b">
        <f t="shared" si="429"/>
        <v>1</v>
      </c>
      <c r="J1909" s="4">
        <f t="shared" ca="1" si="430"/>
        <v>204.30597337799233</v>
      </c>
      <c r="K1909" s="4">
        <f t="shared" ca="1" si="431"/>
        <v>13.575867546439412</v>
      </c>
      <c r="L1909" s="4">
        <f t="shared" ca="1" si="432"/>
        <v>5.08317873627567</v>
      </c>
      <c r="M1909" s="4">
        <f t="shared" ca="1" si="433"/>
        <v>15.347857241125013</v>
      </c>
      <c r="N1909" s="4">
        <f t="shared" ca="1" si="435"/>
        <v>3.5</v>
      </c>
      <c r="O1909" s="4">
        <f t="shared" ca="1" si="434"/>
        <v>20</v>
      </c>
    </row>
    <row r="1910" spans="1:15" x14ac:dyDescent="0.2">
      <c r="A1910">
        <f t="shared" si="424"/>
        <v>3806</v>
      </c>
      <c r="B1910" s="4" t="b">
        <f t="shared" si="425"/>
        <v>1</v>
      </c>
      <c r="C1910" s="5" t="b">
        <f t="shared" si="423"/>
        <v>1</v>
      </c>
      <c r="D1910" s="4">
        <f t="shared" ca="1" si="426"/>
        <v>4</v>
      </c>
      <c r="E1910" s="15">
        <f t="shared" si="427"/>
        <v>3806</v>
      </c>
      <c r="F1910" s="4">
        <f t="shared" ca="1" si="428"/>
        <v>0</v>
      </c>
      <c r="G1910" s="6">
        <f>IF(C1910,VLOOKUP(A1910,RawData!A:C,3,FALSE),"")</f>
        <v>2.9805000000000001</v>
      </c>
      <c r="H1910" s="9">
        <f>IF(C1910,VLOOKUP(A1910,RawData!A:D,4,FALSE),"")</f>
        <v>205.22658398059701</v>
      </c>
      <c r="I1910" s="5" t="b">
        <f t="shared" si="429"/>
        <v>1</v>
      </c>
      <c r="J1910" s="4">
        <f t="shared" ca="1" si="430"/>
        <v>203.7925923479288</v>
      </c>
      <c r="K1910" s="4">
        <f t="shared" ca="1" si="431"/>
        <v>13.921725119232576</v>
      </c>
      <c r="L1910" s="4">
        <f t="shared" ca="1" si="432"/>
        <v>4.6020824559994367</v>
      </c>
      <c r="M1910" s="4">
        <f t="shared" ca="1" si="433"/>
        <v>15.957984471407002</v>
      </c>
      <c r="N1910" s="4">
        <f t="shared" ca="1" si="435"/>
        <v>3.5</v>
      </c>
      <c r="O1910" s="4">
        <f t="shared" ca="1" si="434"/>
        <v>20</v>
      </c>
    </row>
    <row r="1911" spans="1:15" x14ac:dyDescent="0.2">
      <c r="A1911">
        <f t="shared" si="424"/>
        <v>3808</v>
      </c>
      <c r="B1911" s="4" t="b">
        <f t="shared" si="425"/>
        <v>1</v>
      </c>
      <c r="C1911" s="5" t="b">
        <f t="shared" si="423"/>
        <v>1</v>
      </c>
      <c r="D1911" s="4">
        <f t="shared" ca="1" si="426"/>
        <v>4</v>
      </c>
      <c r="E1911" s="15">
        <f t="shared" si="427"/>
        <v>3808</v>
      </c>
      <c r="F1911" s="4">
        <f t="shared" ca="1" si="428"/>
        <v>0</v>
      </c>
      <c r="G1911" s="6">
        <f>IF(C1911,VLOOKUP(A1911,RawData!A:C,3,FALSE),"")</f>
        <v>2.9883000000000002</v>
      </c>
      <c r="H1911" s="9">
        <f>IF(C1911,VLOOKUP(A1911,RawData!A:D,4,FALSE),"")</f>
        <v>204.519124671442</v>
      </c>
      <c r="I1911" s="5" t="b">
        <f t="shared" si="429"/>
        <v>1</v>
      </c>
      <c r="J1911" s="4">
        <f t="shared" ca="1" si="430"/>
        <v>203.26041579203942</v>
      </c>
      <c r="K1911" s="4">
        <f t="shared" ca="1" si="431"/>
        <v>14.227066441113664</v>
      </c>
      <c r="L1911" s="4">
        <f t="shared" ca="1" si="432"/>
        <v>4.141351587649666</v>
      </c>
      <c r="M1911" s="4">
        <f t="shared" ca="1" si="433"/>
        <v>16.552018931974999</v>
      </c>
      <c r="N1911" s="4">
        <f t="shared" ca="1" si="435"/>
        <v>3.5</v>
      </c>
      <c r="O1911" s="4">
        <f t="shared" ca="1" si="434"/>
        <v>20</v>
      </c>
    </row>
    <row r="1912" spans="1:15" x14ac:dyDescent="0.2">
      <c r="A1912">
        <f t="shared" si="424"/>
        <v>3810</v>
      </c>
      <c r="B1912" s="4" t="b">
        <f t="shared" si="425"/>
        <v>1</v>
      </c>
      <c r="C1912" s="5" t="b">
        <f t="shared" si="423"/>
        <v>1</v>
      </c>
      <c r="D1912" s="4">
        <f t="shared" ca="1" si="426"/>
        <v>4</v>
      </c>
      <c r="E1912" s="15">
        <f t="shared" si="427"/>
        <v>3810</v>
      </c>
      <c r="F1912" s="4">
        <f t="shared" ca="1" si="428"/>
        <v>0</v>
      </c>
      <c r="G1912" s="6">
        <f>IF(C1912,VLOOKUP(A1912,RawData!A:C,3,FALSE),"")</f>
        <v>3</v>
      </c>
      <c r="H1912" s="9">
        <f>IF(C1912,VLOOKUP(A1912,RawData!A:D,4,FALSE),"")</f>
        <v>203.76810566288199</v>
      </c>
      <c r="I1912" s="5" t="b">
        <f t="shared" si="429"/>
        <v>1</v>
      </c>
      <c r="J1912" s="4">
        <f t="shared" ca="1" si="430"/>
        <v>202.70963333519245</v>
      </c>
      <c r="K1912" s="4">
        <f t="shared" ca="1" si="431"/>
        <v>14.48942319466218</v>
      </c>
      <c r="L1912" s="4">
        <f t="shared" ca="1" si="432"/>
        <v>3.7016824763684042</v>
      </c>
      <c r="M1912" s="4">
        <f t="shared" ca="1" si="433"/>
        <v>17.13468116225701</v>
      </c>
      <c r="N1912" s="4">
        <f t="shared" ca="1" si="435"/>
        <v>3.5</v>
      </c>
      <c r="O1912" s="4">
        <f t="shared" ca="1" si="434"/>
        <v>20</v>
      </c>
    </row>
    <row r="1913" spans="1:15" x14ac:dyDescent="0.2">
      <c r="A1913">
        <f t="shared" si="424"/>
        <v>3812</v>
      </c>
      <c r="B1913" s="4" t="b">
        <f t="shared" si="425"/>
        <v>1</v>
      </c>
      <c r="C1913" s="5" t="b">
        <f t="shared" si="423"/>
        <v>1</v>
      </c>
      <c r="D1913" s="4">
        <f t="shared" ca="1" si="426"/>
        <v>4</v>
      </c>
      <c r="E1913" s="15">
        <f t="shared" si="427"/>
        <v>3812</v>
      </c>
      <c r="F1913" s="4">
        <f t="shared" ca="1" si="428"/>
        <v>0</v>
      </c>
      <c r="G1913" s="6">
        <f>IF(C1913,VLOOKUP(A1913,RawData!A:C,3,FALSE),"")</f>
        <v>3.0078</v>
      </c>
      <c r="H1913" s="9">
        <f>IF(C1913,VLOOKUP(A1913,RawData!A:D,4,FALSE),"")</f>
        <v>202.978634654329</v>
      </c>
      <c r="I1913" s="5" t="b">
        <f t="shared" si="429"/>
        <v>1</v>
      </c>
      <c r="J1913" s="4">
        <f t="shared" ca="1" si="430"/>
        <v>202.14075169993006</v>
      </c>
      <c r="K1913" s="4">
        <f t="shared" ca="1" si="431"/>
        <v>14.706516691862333</v>
      </c>
      <c r="L1913" s="4">
        <f t="shared" ca="1" si="432"/>
        <v>3.2847972537319094</v>
      </c>
      <c r="M1913" s="4">
        <f t="shared" ca="1" si="433"/>
        <v>17.659234844541004</v>
      </c>
      <c r="N1913" s="4">
        <f t="shared" ca="1" si="435"/>
        <v>3.5</v>
      </c>
      <c r="O1913" s="4">
        <f t="shared" ca="1" si="434"/>
        <v>20</v>
      </c>
    </row>
    <row r="1914" spans="1:15" x14ac:dyDescent="0.2">
      <c r="A1914">
        <f t="shared" si="424"/>
        <v>3814</v>
      </c>
      <c r="B1914" s="4" t="b">
        <f t="shared" si="425"/>
        <v>1</v>
      </c>
      <c r="C1914" s="5" t="b">
        <f t="shared" si="423"/>
        <v>1</v>
      </c>
      <c r="D1914" s="4">
        <f t="shared" ca="1" si="426"/>
        <v>4</v>
      </c>
      <c r="E1914" s="15">
        <f t="shared" si="427"/>
        <v>3814</v>
      </c>
      <c r="F1914" s="4">
        <f t="shared" ca="1" si="428"/>
        <v>0</v>
      </c>
      <c r="G1914" s="6">
        <f>IF(C1914,VLOOKUP(A1914,RawData!A:C,3,FALSE),"")</f>
        <v>3.0272999999999999</v>
      </c>
      <c r="H1914" s="9">
        <f>IF(C1914,VLOOKUP(A1914,RawData!A:D,4,FALSE),"")</f>
        <v>202.15032634515899</v>
      </c>
      <c r="I1914" s="5" t="b">
        <f t="shared" si="429"/>
        <v>1</v>
      </c>
      <c r="J1914" s="4">
        <f t="shared" ca="1" si="430"/>
        <v>201.5554805287978</v>
      </c>
      <c r="K1914" s="4">
        <f t="shared" ca="1" si="431"/>
        <v>14.875347064638021</v>
      </c>
      <c r="L1914" s="4">
        <f t="shared" ca="1" si="432"/>
        <v>2.8918089517229078</v>
      </c>
      <c r="M1914" s="4">
        <f t="shared" ca="1" si="433"/>
        <v>18.102164057697991</v>
      </c>
      <c r="N1914" s="4">
        <f t="shared" ca="1" si="435"/>
        <v>3.5</v>
      </c>
      <c r="O1914" s="4">
        <f t="shared" ca="1" si="434"/>
        <v>20</v>
      </c>
    </row>
    <row r="1915" spans="1:15" x14ac:dyDescent="0.2">
      <c r="A1915">
        <f t="shared" si="424"/>
        <v>3816</v>
      </c>
      <c r="B1915" s="4" t="b">
        <f t="shared" si="425"/>
        <v>1</v>
      </c>
      <c r="C1915" s="5" t="b">
        <f t="shared" si="423"/>
        <v>1</v>
      </c>
      <c r="D1915" s="4">
        <f t="shared" ca="1" si="426"/>
        <v>4</v>
      </c>
      <c r="E1915" s="15">
        <f t="shared" si="427"/>
        <v>3816</v>
      </c>
      <c r="F1915" s="4">
        <f t="shared" ca="1" si="428"/>
        <v>0</v>
      </c>
      <c r="G1915" s="6">
        <f>IF(C1915,VLOOKUP(A1915,RawData!A:C,3,FALSE),"")</f>
        <v>3.0272999999999999</v>
      </c>
      <c r="H1915" s="9">
        <f>IF(C1915,VLOOKUP(A1915,RawData!A:D,4,FALSE),"")</f>
        <v>201.29455110631699</v>
      </c>
      <c r="I1915" s="5" t="b">
        <f t="shared" si="429"/>
        <v>1</v>
      </c>
      <c r="J1915" s="4">
        <f t="shared" ca="1" si="430"/>
        <v>200.95679488947988</v>
      </c>
      <c r="K1915" s="4">
        <f t="shared" ca="1" si="431"/>
        <v>14.993560863920322</v>
      </c>
      <c r="L1915" s="4">
        <f t="shared" ca="1" si="432"/>
        <v>2.5240978338418643</v>
      </c>
      <c r="M1915" s="4">
        <f t="shared" ca="1" si="433"/>
        <v>18.435615571455003</v>
      </c>
      <c r="N1915" s="4">
        <f t="shared" ca="1" si="435"/>
        <v>3.5</v>
      </c>
      <c r="O1915" s="4">
        <f t="shared" ca="1" si="434"/>
        <v>20</v>
      </c>
    </row>
    <row r="1916" spans="1:15" x14ac:dyDescent="0.2">
      <c r="A1916">
        <f t="shared" si="424"/>
        <v>3818</v>
      </c>
      <c r="B1916" s="4" t="b">
        <f t="shared" si="425"/>
        <v>1</v>
      </c>
      <c r="C1916" s="5" t="b">
        <f t="shared" si="423"/>
        <v>1</v>
      </c>
      <c r="D1916" s="4">
        <f t="shared" ca="1" si="426"/>
        <v>4</v>
      </c>
      <c r="E1916" s="15">
        <f t="shared" si="427"/>
        <v>3818</v>
      </c>
      <c r="F1916" s="4">
        <f t="shared" ca="1" si="428"/>
        <v>0</v>
      </c>
      <c r="G1916" s="6">
        <f>IF(C1916,VLOOKUP(A1916,RawData!A:C,3,FALSE),"")</f>
        <v>3.0390999999999999</v>
      </c>
      <c r="H1916" s="9">
        <f>IF(C1916,VLOOKUP(A1916,RawData!A:D,4,FALSE),"")</f>
        <v>200.400323867483</v>
      </c>
      <c r="I1916" s="5" t="b">
        <f t="shared" si="429"/>
        <v>1</v>
      </c>
      <c r="J1916" s="4">
        <f t="shared" ca="1" si="430"/>
        <v>200.34875784133209</v>
      </c>
      <c r="K1916" s="4">
        <f t="shared" ca="1" si="431"/>
        <v>15.058207970098209</v>
      </c>
      <c r="L1916" s="4">
        <f t="shared" ca="1" si="432"/>
        <v>2.1841072648998363</v>
      </c>
      <c r="M1916" s="4">
        <f t="shared" ca="1" si="433"/>
        <v>18.643498405146005</v>
      </c>
      <c r="N1916" s="4">
        <f t="shared" ca="1" si="435"/>
        <v>3.5</v>
      </c>
      <c r="O1916" s="4">
        <f t="shared" ca="1" si="434"/>
        <v>20</v>
      </c>
    </row>
    <row r="1917" spans="1:15" x14ac:dyDescent="0.2">
      <c r="A1917">
        <f t="shared" si="424"/>
        <v>3820</v>
      </c>
      <c r="B1917" s="4" t="b">
        <f t="shared" si="425"/>
        <v>1</v>
      </c>
      <c r="C1917" s="5" t="b">
        <f t="shared" si="423"/>
        <v>1</v>
      </c>
      <c r="D1917" s="4">
        <f t="shared" ca="1" si="426"/>
        <v>4</v>
      </c>
      <c r="E1917" s="15">
        <f t="shared" si="427"/>
        <v>3820</v>
      </c>
      <c r="F1917" s="4">
        <f t="shared" ca="1" si="428"/>
        <v>0</v>
      </c>
      <c r="G1917" s="6">
        <f>IF(C1917,VLOOKUP(A1917,RawData!A:C,3,FALSE),"")</f>
        <v>3.0508000000000002</v>
      </c>
      <c r="H1917" s="9">
        <f>IF(C1917,VLOOKUP(A1917,RawData!A:D,4,FALSE),"")</f>
        <v>199.48884509776499</v>
      </c>
      <c r="I1917" s="5" t="b">
        <f t="shared" si="429"/>
        <v>1</v>
      </c>
      <c r="J1917" s="4">
        <f t="shared" ca="1" si="430"/>
        <v>199.73578692531325</v>
      </c>
      <c r="K1917" s="4">
        <f t="shared" ca="1" si="431"/>
        <v>15.066049026341091</v>
      </c>
      <c r="L1917" s="4">
        <f t="shared" ca="1" si="432"/>
        <v>1.8743553984829191</v>
      </c>
      <c r="M1917" s="4">
        <f t="shared" ca="1" si="433"/>
        <v>18.718771778272981</v>
      </c>
      <c r="N1917" s="4">
        <f t="shared" ca="1" si="435"/>
        <v>3.5</v>
      </c>
      <c r="O1917" s="4">
        <f t="shared" ca="1" si="434"/>
        <v>20</v>
      </c>
    </row>
    <row r="1918" spans="1:15" x14ac:dyDescent="0.2">
      <c r="A1918">
        <f t="shared" si="424"/>
        <v>3822</v>
      </c>
      <c r="B1918" s="4" t="b">
        <f t="shared" si="425"/>
        <v>1</v>
      </c>
      <c r="C1918" s="5" t="b">
        <f t="shared" si="423"/>
        <v>1</v>
      </c>
      <c r="D1918" s="4">
        <f t="shared" ca="1" si="426"/>
        <v>4</v>
      </c>
      <c r="E1918" s="15">
        <f t="shared" si="427"/>
        <v>3822</v>
      </c>
      <c r="F1918" s="4">
        <f t="shared" ca="1" si="428"/>
        <v>0</v>
      </c>
      <c r="G1918" s="6">
        <f>IF(C1918,VLOOKUP(A1918,RawData!A:C,3,FALSE),"")</f>
        <v>3.0741999999999998</v>
      </c>
      <c r="H1918" s="9">
        <f>IF(C1918,VLOOKUP(A1918,RawData!A:D,4,FALSE),"")</f>
        <v>198.587193566889</v>
      </c>
      <c r="I1918" s="5" t="b">
        <f t="shared" si="429"/>
        <v>1</v>
      </c>
      <c r="J1918" s="4">
        <f t="shared" ca="1" si="430"/>
        <v>199.12332543429002</v>
      </c>
      <c r="K1918" s="4">
        <f t="shared" ca="1" si="431"/>
        <v>15.015983427449868</v>
      </c>
      <c r="L1918" s="4">
        <f t="shared" ca="1" si="432"/>
        <v>1.5964494723624227</v>
      </c>
      <c r="M1918" s="4">
        <f t="shared" ca="1" si="433"/>
        <v>18.642553744037002</v>
      </c>
      <c r="N1918" s="4">
        <f t="shared" ca="1" si="435"/>
        <v>3.5</v>
      </c>
      <c r="O1918" s="4">
        <f t="shared" ca="1" si="434"/>
        <v>20</v>
      </c>
    </row>
    <row r="1919" spans="1:15" x14ac:dyDescent="0.2">
      <c r="A1919">
        <f t="shared" si="424"/>
        <v>3824</v>
      </c>
      <c r="B1919" s="4" t="b">
        <f t="shared" si="425"/>
        <v>1</v>
      </c>
      <c r="C1919" s="5" t="b">
        <f t="shared" si="423"/>
        <v>1</v>
      </c>
      <c r="D1919" s="4">
        <f t="shared" ca="1" si="426"/>
        <v>4</v>
      </c>
      <c r="E1919" s="15">
        <f t="shared" si="427"/>
        <v>3824</v>
      </c>
      <c r="F1919" s="4">
        <f t="shared" ca="1" si="428"/>
        <v>0</v>
      </c>
      <c r="G1919" s="6">
        <f>IF(C1919,VLOOKUP(A1919,RawData!A:C,3,FALSE),"")</f>
        <v>3.0859000000000001</v>
      </c>
      <c r="H1919" s="9">
        <f>IF(C1919,VLOOKUP(A1919,RawData!A:D,4,FALSE),"")</f>
        <v>197.733822345167</v>
      </c>
      <c r="I1919" s="5" t="b">
        <f t="shared" si="429"/>
        <v>1</v>
      </c>
      <c r="J1919" s="4">
        <f t="shared" ca="1" si="430"/>
        <v>198.51686655954271</v>
      </c>
      <c r="K1919" s="4">
        <f t="shared" ca="1" si="431"/>
        <v>14.909151915912389</v>
      </c>
      <c r="L1919" s="4">
        <f t="shared" ca="1" si="432"/>
        <v>1.3499451169143128</v>
      </c>
      <c r="M1919" s="4">
        <f t="shared" ca="1" si="433"/>
        <v>18.411369808014996</v>
      </c>
      <c r="N1919" s="4">
        <f t="shared" ca="1" si="435"/>
        <v>3.5</v>
      </c>
      <c r="O1919" s="4">
        <f t="shared" ca="1" si="434"/>
        <v>20</v>
      </c>
    </row>
    <row r="1920" spans="1:15" x14ac:dyDescent="0.2">
      <c r="A1920">
        <f t="shared" si="424"/>
        <v>3826</v>
      </c>
      <c r="B1920" s="4" t="b">
        <f t="shared" si="425"/>
        <v>1</v>
      </c>
      <c r="C1920" s="5" t="b">
        <f t="shared" si="423"/>
        <v>1</v>
      </c>
      <c r="D1920" s="4">
        <f t="shared" ca="1" si="426"/>
        <v>4</v>
      </c>
      <c r="E1920" s="15">
        <f t="shared" si="427"/>
        <v>3826</v>
      </c>
      <c r="F1920" s="4">
        <f t="shared" ca="1" si="428"/>
        <v>0</v>
      </c>
      <c r="G1920" s="6">
        <f>IF(C1920,VLOOKUP(A1920,RawData!A:C,3,FALSE),"")</f>
        <v>3.0977000000000001</v>
      </c>
      <c r="H1920" s="9">
        <f>IF(C1920,VLOOKUP(A1920,RawData!A:D,4,FALSE),"")</f>
        <v>196.94598196346999</v>
      </c>
      <c r="I1920" s="5" t="b">
        <f t="shared" si="429"/>
        <v>1</v>
      </c>
      <c r="J1920" s="4">
        <f t="shared" ca="1" si="430"/>
        <v>197.92157396335759</v>
      </c>
      <c r="K1920" s="4">
        <f t="shared" ca="1" si="431"/>
        <v>14.748175086882668</v>
      </c>
      <c r="L1920" s="4">
        <f t="shared" ca="1" si="432"/>
        <v>1.1339439030872995</v>
      </c>
      <c r="M1920" s="4">
        <f t="shared" ca="1" si="433"/>
        <v>18.032255172583007</v>
      </c>
      <c r="N1920" s="4">
        <f t="shared" ca="1" si="435"/>
        <v>3.5</v>
      </c>
      <c r="O1920" s="4">
        <f t="shared" ca="1" si="434"/>
        <v>20</v>
      </c>
    </row>
    <row r="1921" spans="1:15" x14ac:dyDescent="0.2">
      <c r="A1921">
        <f t="shared" si="424"/>
        <v>3828</v>
      </c>
      <c r="B1921" s="4" t="b">
        <f t="shared" si="425"/>
        <v>1</v>
      </c>
      <c r="C1921" s="5" t="b">
        <f t="shared" si="423"/>
        <v>1</v>
      </c>
      <c r="D1921" s="4">
        <f t="shared" ca="1" si="426"/>
        <v>4</v>
      </c>
      <c r="E1921" s="15">
        <f t="shared" si="427"/>
        <v>3828</v>
      </c>
      <c r="F1921" s="4">
        <f t="shared" ca="1" si="428"/>
        <v>0</v>
      </c>
      <c r="G1921" s="6">
        <f>IF(C1921,VLOOKUP(A1921,RawData!A:C,3,FALSE),"")</f>
        <v>3.1093999999999999</v>
      </c>
      <c r="H1921" s="9">
        <f>IF(C1921,VLOOKUP(A1921,RawData!A:D,4,FALSE),"")</f>
        <v>196.22406044115399</v>
      </c>
      <c r="I1921" s="5" t="b">
        <f t="shared" si="429"/>
        <v>1</v>
      </c>
      <c r="J1921" s="4">
        <f t="shared" ca="1" si="430"/>
        <v>197.34107886356045</v>
      </c>
      <c r="K1921" s="4">
        <f t="shared" ca="1" si="431"/>
        <v>14.536242518737623</v>
      </c>
      <c r="L1921" s="4">
        <f t="shared" ca="1" si="432"/>
        <v>0.94654644577659042</v>
      </c>
      <c r="M1921" s="4">
        <f t="shared" ca="1" si="433"/>
        <v>17.535467085150003</v>
      </c>
      <c r="N1921" s="4">
        <f t="shared" ca="1" si="435"/>
        <v>3.5</v>
      </c>
      <c r="O1921" s="4">
        <f t="shared" ca="1" si="434"/>
        <v>20</v>
      </c>
    </row>
    <row r="1922" spans="1:15" x14ac:dyDescent="0.2">
      <c r="A1922">
        <f t="shared" si="424"/>
        <v>3830</v>
      </c>
      <c r="B1922" s="4" t="b">
        <f t="shared" si="425"/>
        <v>1</v>
      </c>
      <c r="C1922" s="5" t="b">
        <f t="shared" si="423"/>
        <v>1</v>
      </c>
      <c r="D1922" s="4">
        <f t="shared" ca="1" si="426"/>
        <v>4</v>
      </c>
      <c r="E1922" s="15">
        <f t="shared" si="427"/>
        <v>3830</v>
      </c>
      <c r="F1922" s="4">
        <f t="shared" ca="1" si="428"/>
        <v>0</v>
      </c>
      <c r="G1922" s="6">
        <f>IF(C1922,VLOOKUP(A1922,RawData!A:C,3,FALSE),"")</f>
        <v>3.125</v>
      </c>
      <c r="H1922" s="9">
        <f>IF(C1922,VLOOKUP(A1922,RawData!A:D,4,FALSE),"")</f>
        <v>195.546856449714</v>
      </c>
      <c r="I1922" s="5" t="b">
        <f t="shared" si="429"/>
        <v>1</v>
      </c>
      <c r="J1922" s="4">
        <f t="shared" ca="1" si="430"/>
        <v>196.77648182855566</v>
      </c>
      <c r="K1922" s="4">
        <f t="shared" ca="1" si="431"/>
        <v>14.276506410462304</v>
      </c>
      <c r="L1922" s="4">
        <f t="shared" ca="1" si="432"/>
        <v>0.78563882146306696</v>
      </c>
      <c r="M1922" s="4">
        <f t="shared" ca="1" si="433"/>
        <v>16.988082306867</v>
      </c>
      <c r="N1922" s="4">
        <f t="shared" ca="1" si="435"/>
        <v>3.5</v>
      </c>
      <c r="O1922" s="4">
        <f t="shared" ca="1" si="434"/>
        <v>20</v>
      </c>
    </row>
    <row r="1923" spans="1:15" x14ac:dyDescent="0.2">
      <c r="A1923">
        <f t="shared" si="424"/>
        <v>3832</v>
      </c>
      <c r="B1923" s="4" t="b">
        <f t="shared" si="425"/>
        <v>1</v>
      </c>
      <c r="C1923" s="5" t="b">
        <f t="shared" si="423"/>
        <v>1</v>
      </c>
      <c r="D1923" s="4">
        <f t="shared" ca="1" si="426"/>
        <v>4</v>
      </c>
      <c r="E1923" s="15">
        <f t="shared" si="427"/>
        <v>3832</v>
      </c>
      <c r="F1923" s="4">
        <f t="shared" ca="1" si="428"/>
        <v>0</v>
      </c>
      <c r="G1923" s="6">
        <f>IF(C1923,VLOOKUP(A1923,RawData!A:C,3,FALSE),"")</f>
        <v>3.1366999999999998</v>
      </c>
      <c r="H1923" s="9">
        <f>IF(C1923,VLOOKUP(A1923,RawData!A:D,4,FALSE),"")</f>
        <v>194.91909052859401</v>
      </c>
      <c r="I1923" s="5" t="b">
        <f t="shared" si="429"/>
        <v>1</v>
      </c>
      <c r="J1923" s="4">
        <f t="shared" ca="1" si="430"/>
        <v>196.22869374416783</v>
      </c>
      <c r="K1923" s="4">
        <f t="shared" ca="1" si="431"/>
        <v>13.972370915642728</v>
      </c>
      <c r="L1923" s="4">
        <f t="shared" ca="1" si="432"/>
        <v>0.64771443499225256</v>
      </c>
      <c r="M1923" s="4">
        <f t="shared" ca="1" si="433"/>
        <v>16.417565837742984</v>
      </c>
      <c r="N1923" s="4">
        <f t="shared" ca="1" si="435"/>
        <v>3.5</v>
      </c>
      <c r="O1923" s="4">
        <f t="shared" ca="1" si="434"/>
        <v>20</v>
      </c>
    </row>
    <row r="1924" spans="1:15" x14ac:dyDescent="0.2">
      <c r="A1924">
        <f t="shared" si="424"/>
        <v>3834</v>
      </c>
      <c r="B1924" s="4" t="b">
        <f t="shared" si="425"/>
        <v>1</v>
      </c>
      <c r="C1924" s="5" t="b">
        <f t="shared" si="423"/>
        <v>1</v>
      </c>
      <c r="D1924" s="4">
        <f t="shared" ca="1" si="426"/>
        <v>4</v>
      </c>
      <c r="E1924" s="15">
        <f t="shared" si="427"/>
        <v>3834</v>
      </c>
      <c r="F1924" s="4">
        <f t="shared" ca="1" si="428"/>
        <v>0</v>
      </c>
      <c r="G1924" s="6">
        <f>IF(C1924,VLOOKUP(A1924,RawData!A:C,3,FALSE),"")</f>
        <v>3.1484000000000001</v>
      </c>
      <c r="H1924" s="9">
        <f>IF(C1924,VLOOKUP(A1924,RawData!A:D,4,FALSE),"")</f>
        <v>194.31956306802999</v>
      </c>
      <c r="I1924" s="5" t="b">
        <f t="shared" si="429"/>
        <v>1</v>
      </c>
      <c r="J1924" s="4">
        <f t="shared" ca="1" si="430"/>
        <v>195.69893011166911</v>
      </c>
      <c r="K1924" s="4">
        <f t="shared" ca="1" si="431"/>
        <v>13.626835966870573</v>
      </c>
      <c r="L1924" s="4">
        <f t="shared" ca="1" si="432"/>
        <v>0.5307617976091592</v>
      </c>
      <c r="M1924" s="4">
        <f t="shared" ca="1" si="433"/>
        <v>15.808983528586992</v>
      </c>
      <c r="N1924" s="4">
        <f t="shared" ca="1" si="435"/>
        <v>3.5</v>
      </c>
      <c r="O1924" s="4">
        <f t="shared" ca="1" si="434"/>
        <v>20</v>
      </c>
    </row>
    <row r="1925" spans="1:15" x14ac:dyDescent="0.2">
      <c r="A1925">
        <f t="shared" si="424"/>
        <v>3836</v>
      </c>
      <c r="B1925" s="4" t="b">
        <f t="shared" si="425"/>
        <v>1</v>
      </c>
      <c r="C1925" s="5" t="b">
        <f t="shared" si="423"/>
        <v>1</v>
      </c>
      <c r="D1925" s="4">
        <f t="shared" ca="1" si="426"/>
        <v>4</v>
      </c>
      <c r="E1925" s="15">
        <f t="shared" si="427"/>
        <v>3836</v>
      </c>
      <c r="F1925" s="4">
        <f t="shared" ca="1" si="428"/>
        <v>0</v>
      </c>
      <c r="G1925" s="6">
        <f>IF(C1925,VLOOKUP(A1925,RawData!A:C,3,FALSE),"")</f>
        <v>3.1562000000000001</v>
      </c>
      <c r="H1925" s="9">
        <f>IF(C1925,VLOOKUP(A1925,RawData!A:D,4,FALSE),"")</f>
        <v>193.752608377185</v>
      </c>
      <c r="I1925" s="5" t="b">
        <f t="shared" si="429"/>
        <v>1</v>
      </c>
      <c r="J1925" s="4">
        <f t="shared" ca="1" si="430"/>
        <v>195.18826655592736</v>
      </c>
      <c r="K1925" s="4">
        <f t="shared" ca="1" si="431"/>
        <v>13.241571090319155</v>
      </c>
      <c r="L1925" s="4">
        <f t="shared" ca="1" si="432"/>
        <v>0.43350317508298986</v>
      </c>
      <c r="M1925" s="4">
        <f t="shared" ca="1" si="433"/>
        <v>15.167828449721014</v>
      </c>
      <c r="N1925" s="4">
        <f t="shared" ca="1" si="435"/>
        <v>3.5</v>
      </c>
      <c r="O1925" s="4">
        <f t="shared" ca="1" si="434"/>
        <v>20</v>
      </c>
    </row>
    <row r="1926" spans="1:15" x14ac:dyDescent="0.2">
      <c r="A1926">
        <f t="shared" si="424"/>
        <v>3838</v>
      </c>
      <c r="B1926" s="4" t="b">
        <f t="shared" si="425"/>
        <v>1</v>
      </c>
      <c r="C1926" s="5" t="b">
        <f t="shared" si="423"/>
        <v>1</v>
      </c>
      <c r="D1926" s="4">
        <f t="shared" ca="1" si="426"/>
        <v>4</v>
      </c>
      <c r="E1926" s="15">
        <f t="shared" si="427"/>
        <v>3838</v>
      </c>
      <c r="F1926" s="4">
        <f t="shared" ca="1" si="428"/>
        <v>0</v>
      </c>
      <c r="G1926" s="6">
        <f>IF(C1926,VLOOKUP(A1926,RawData!A:C,3,FALSE),"")</f>
        <v>3.1602000000000001</v>
      </c>
      <c r="H1926" s="9">
        <f>IF(C1926,VLOOKUP(A1926,RawData!A:D,4,FALSE),"")</f>
        <v>193.213119616022</v>
      </c>
      <c r="I1926" s="5" t="b">
        <f t="shared" si="429"/>
        <v>1</v>
      </c>
      <c r="J1926" s="4">
        <f t="shared" ca="1" si="430"/>
        <v>194.69776629821263</v>
      </c>
      <c r="K1926" s="4">
        <f t="shared" ca="1" si="431"/>
        <v>12.818158633398468</v>
      </c>
      <c r="L1926" s="4">
        <f t="shared" ca="1" si="432"/>
        <v>0.35472306840981105</v>
      </c>
      <c r="M1926" s="4">
        <f t="shared" ca="1" si="433"/>
        <v>14.498048680002</v>
      </c>
      <c r="N1926" s="4">
        <f t="shared" ca="1" si="435"/>
        <v>3.5</v>
      </c>
      <c r="O1926" s="4">
        <f t="shared" ca="1" si="434"/>
        <v>20</v>
      </c>
    </row>
    <row r="1927" spans="1:15" x14ac:dyDescent="0.2">
      <c r="A1927">
        <f t="shared" si="424"/>
        <v>3840</v>
      </c>
      <c r="B1927" s="4" t="b">
        <f t="shared" si="425"/>
        <v>1</v>
      </c>
      <c r="C1927" s="5" t="b">
        <f t="shared" ref="C1927:C1990" si="436">IF(AND(B1927,A1927&lt;=$G$1),TRUE(),FALSE())</f>
        <v>1</v>
      </c>
      <c r="D1927" s="4">
        <f t="shared" ca="1" si="426"/>
        <v>4</v>
      </c>
      <c r="E1927" s="15">
        <f t="shared" si="427"/>
        <v>3840</v>
      </c>
      <c r="F1927" s="4">
        <f t="shared" ca="1" si="428"/>
        <v>0</v>
      </c>
      <c r="G1927" s="6">
        <f>IF(C1927,VLOOKUP(A1927,RawData!A:C,3,FALSE),"")</f>
        <v>3.1680000000000001</v>
      </c>
      <c r="H1927" s="9">
        <f>IF(C1927,VLOOKUP(A1927,RawData!A:D,4,FALSE),"")</f>
        <v>192.69088238574</v>
      </c>
      <c r="I1927" s="5" t="b">
        <f t="shared" si="429"/>
        <v>1</v>
      </c>
      <c r="J1927" s="4">
        <f t="shared" ca="1" si="430"/>
        <v>194.22866972788998</v>
      </c>
      <c r="K1927" s="4">
        <f t="shared" ca="1" si="431"/>
        <v>12.357674218708524</v>
      </c>
      <c r="L1927" s="4">
        <f t="shared" ca="1" si="432"/>
        <v>0.29385251755226705</v>
      </c>
      <c r="M1927" s="4">
        <f t="shared" ca="1" si="433"/>
        <v>13.790974671442001</v>
      </c>
      <c r="N1927" s="4">
        <f t="shared" ca="1" si="435"/>
        <v>3.5</v>
      </c>
      <c r="O1927" s="4">
        <f t="shared" ca="1" si="434"/>
        <v>20</v>
      </c>
    </row>
    <row r="1928" spans="1:15" x14ac:dyDescent="0.2">
      <c r="A1928">
        <f t="shared" ref="A1928:A1991" si="437">A1927+$C$4</f>
        <v>3842</v>
      </c>
      <c r="B1928" s="4" t="b">
        <f t="shared" ref="B1928:B1991" si="438">IF(ROW()&lt;7+$G$4,TRUE(),FALSE())</f>
        <v>1</v>
      </c>
      <c r="C1928" s="5" t="b">
        <f t="shared" si="436"/>
        <v>1</v>
      </c>
      <c r="D1928" s="4">
        <f t="shared" ref="D1928:D1991" ca="1" si="439">IF(AND($C1927,$I1927),IF(AND($L1927&lt;$C$3,$L1928&gt;=$C$3),$D1927+0.5,IF(AND($L1927&gt;=$C$3,$L1928&lt;$C$3),$D1927+0.5,$D1927)),$D1927)</f>
        <v>4</v>
      </c>
      <c r="E1928" s="15">
        <f t="shared" ref="E1928:E1991" si="440">IF(C1928,A1928,NA())</f>
        <v>3842</v>
      </c>
      <c r="F1928" s="4">
        <f t="shared" ref="F1928:F1991" ca="1" si="441">IF(MOD($D1928,1)=0.5,20,0)</f>
        <v>0</v>
      </c>
      <c r="G1928" s="6">
        <f>IF(C1928,VLOOKUP(A1928,RawData!A:C,3,FALSE),"")</f>
        <v>3.1680000000000001</v>
      </c>
      <c r="H1928" s="9">
        <f>IF(C1928,VLOOKUP(A1928,RawData!A:D,4,FALSE),"")</f>
        <v>192.19023285486401</v>
      </c>
      <c r="I1928" s="5" t="b">
        <f t="shared" ref="I1928:I1991" si="442">IF(C1928,IF(E1928-$E$7&gt;=$C$1/2,TRUE(),FALSE()),FALSE())</f>
        <v>1</v>
      </c>
      <c r="J1928" s="4">
        <f t="shared" ref="J1928:J1991" ca="1" si="443">IF($I1928,IF($C1928,AVERAGE(OFFSET($H$1:$H$27000,ROW()-$C$1/$C$4/2-1,0,$C$1/$C$4+1,1)),NA()),NA())</f>
        <v>193.78220477074669</v>
      </c>
      <c r="K1928" s="4">
        <f t="shared" ref="K1928:K1991" ca="1" si="444">IF(I1928,ABS(INDEX($J$1:$J$27000,ROW()+$C$1/$C$4/2)-INDEX($J$1:$J$27000,ROW()-$C$1/$C$4/2)),NA())</f>
        <v>11.861345804294615</v>
      </c>
      <c r="L1928" s="4">
        <f t="shared" ref="L1928:L1991" ca="1" si="445">IF(AND(C1928,I1928),INDEX($K$1:$K$27000,ROW()+$C$1/$C$4+1),NA())</f>
        <v>0.24952371578245902</v>
      </c>
      <c r="M1928" s="4">
        <f t="shared" ref="M1928:M1991" ca="1" si="446">IF($I1928,IF($C1928,ABS(OFFSET($H$1:$H$27000,ROW()-$C$1/$C$4/2-1,0,1,1)-OFFSET($H$1:$H$27000,ROW()+$C$1/$C$4/2-1,0,1,1)),NA()),NA())</f>
        <v>13.050942662888986</v>
      </c>
      <c r="N1928" s="4">
        <f t="shared" ca="1" si="435"/>
        <v>3.5</v>
      </c>
      <c r="O1928" s="4">
        <f t="shared" ref="O1928:O1991" ca="1" si="447">IF(MOD($N1928,1)=0.5,20,0)</f>
        <v>20</v>
      </c>
    </row>
    <row r="1929" spans="1:15" x14ac:dyDescent="0.2">
      <c r="A1929">
        <f t="shared" si="437"/>
        <v>3844</v>
      </c>
      <c r="B1929" s="4" t="b">
        <f t="shared" si="438"/>
        <v>1</v>
      </c>
      <c r="C1929" s="5" t="b">
        <f t="shared" si="436"/>
        <v>1</v>
      </c>
      <c r="D1929" s="4">
        <f t="shared" ca="1" si="439"/>
        <v>4</v>
      </c>
      <c r="E1929" s="15">
        <f t="shared" si="440"/>
        <v>3844</v>
      </c>
      <c r="F1929" s="4">
        <f t="shared" ca="1" si="441"/>
        <v>0</v>
      </c>
      <c r="G1929" s="6">
        <f>IF(C1929,VLOOKUP(A1929,RawData!A:C,3,FALSE),"")</f>
        <v>3.1797</v>
      </c>
      <c r="H1929" s="9">
        <f>IF(C1929,VLOOKUP(A1929,RawData!A:D,4,FALSE),"")</f>
        <v>191.70606139430501</v>
      </c>
      <c r="I1929" s="5" t="b">
        <f t="shared" si="442"/>
        <v>1</v>
      </c>
      <c r="J1929" s="4">
        <f t="shared" ca="1" si="443"/>
        <v>193.36013096774116</v>
      </c>
      <c r="K1929" s="4">
        <f t="shared" ca="1" si="444"/>
        <v>11.33193382945737</v>
      </c>
      <c r="L1929" s="4">
        <f t="shared" ca="1" si="445"/>
        <v>0.22048384695202117</v>
      </c>
      <c r="M1929" s="4">
        <f t="shared" ca="1" si="446"/>
        <v>12.255979584000983</v>
      </c>
      <c r="N1929" s="4">
        <f t="shared" ref="N1929:N1992" ca="1" si="448">IF(AND($C1928,$I1928),IF(AND($M1928&lt;$C$3,$M1929&gt;=$C$3),$N1928+0.5,IF(AND($M1928&gt;=$C$3,$M1929&lt;$C$3),$N1928+0.5,$N1928)),$N1928)</f>
        <v>3.5</v>
      </c>
      <c r="O1929" s="4">
        <f t="shared" ca="1" si="447"/>
        <v>20</v>
      </c>
    </row>
    <row r="1930" spans="1:15" x14ac:dyDescent="0.2">
      <c r="A1930">
        <f t="shared" si="437"/>
        <v>3846</v>
      </c>
      <c r="B1930" s="4" t="b">
        <f t="shared" si="438"/>
        <v>1</v>
      </c>
      <c r="C1930" s="5" t="b">
        <f t="shared" si="436"/>
        <v>1</v>
      </c>
      <c r="D1930" s="4">
        <f t="shared" ca="1" si="439"/>
        <v>4</v>
      </c>
      <c r="E1930" s="15">
        <f t="shared" si="440"/>
        <v>3846</v>
      </c>
      <c r="F1930" s="4">
        <f t="shared" ca="1" si="441"/>
        <v>0</v>
      </c>
      <c r="G1930" s="6">
        <f>IF(C1930,VLOOKUP(A1930,RawData!A:C,3,FALSE),"")</f>
        <v>3.1797</v>
      </c>
      <c r="H1930" s="9">
        <f>IF(C1930,VLOOKUP(A1930,RawData!A:D,4,FALSE),"")</f>
        <v>191.248970633147</v>
      </c>
      <c r="I1930" s="5" t="b">
        <f t="shared" si="442"/>
        <v>1</v>
      </c>
      <c r="J1930" s="4">
        <f t="shared" ca="1" si="443"/>
        <v>192.9633716660083</v>
      </c>
      <c r="K1930" s="4">
        <f t="shared" ca="1" si="444"/>
        <v>10.773641227688586</v>
      </c>
      <c r="L1930" s="4">
        <f t="shared" ca="1" si="445"/>
        <v>0.204112294989784</v>
      </c>
      <c r="M1930" s="4">
        <f t="shared" ca="1" si="446"/>
        <v>11.443763114876987</v>
      </c>
      <c r="N1930" s="4">
        <f t="shared" ca="1" si="448"/>
        <v>3.5</v>
      </c>
      <c r="O1930" s="4">
        <f t="shared" ca="1" si="447"/>
        <v>20</v>
      </c>
    </row>
    <row r="1931" spans="1:15" x14ac:dyDescent="0.2">
      <c r="A1931">
        <f t="shared" si="437"/>
        <v>3848</v>
      </c>
      <c r="B1931" s="4" t="b">
        <f t="shared" si="438"/>
        <v>1</v>
      </c>
      <c r="C1931" s="5" t="b">
        <f t="shared" si="436"/>
        <v>1</v>
      </c>
      <c r="D1931" s="4">
        <f t="shared" ca="1" si="439"/>
        <v>4</v>
      </c>
      <c r="E1931" s="15">
        <f t="shared" si="440"/>
        <v>3848</v>
      </c>
      <c r="F1931" s="4">
        <f t="shared" ca="1" si="441"/>
        <v>0</v>
      </c>
      <c r="G1931" s="6">
        <f>IF(C1931,VLOOKUP(A1931,RawData!A:C,3,FALSE),"")</f>
        <v>3.1797</v>
      </c>
      <c r="H1931" s="9">
        <f>IF(C1931,VLOOKUP(A1931,RawData!A:D,4,FALSE),"")</f>
        <v>190.83543771202</v>
      </c>
      <c r="I1931" s="5" t="b">
        <f t="shared" si="442"/>
        <v>1</v>
      </c>
      <c r="J1931" s="4">
        <f t="shared" ca="1" si="443"/>
        <v>192.59347186355555</v>
      </c>
      <c r="K1931" s="4">
        <f t="shared" ca="1" si="444"/>
        <v>10.192290627024306</v>
      </c>
      <c r="L1931" s="4">
        <f t="shared" ca="1" si="445"/>
        <v>0.1975739540488064</v>
      </c>
      <c r="M1931" s="4">
        <f t="shared" ca="1" si="446"/>
        <v>10.572666637200996</v>
      </c>
      <c r="N1931" s="4">
        <f t="shared" ca="1" si="448"/>
        <v>3.5</v>
      </c>
      <c r="O1931" s="4">
        <f t="shared" ca="1" si="447"/>
        <v>20</v>
      </c>
    </row>
    <row r="1932" spans="1:15" x14ac:dyDescent="0.2">
      <c r="A1932">
        <f t="shared" si="437"/>
        <v>3850</v>
      </c>
      <c r="B1932" s="4" t="b">
        <f t="shared" si="438"/>
        <v>1</v>
      </c>
      <c r="C1932" s="5" t="b">
        <f t="shared" si="436"/>
        <v>1</v>
      </c>
      <c r="D1932" s="4">
        <f t="shared" ca="1" si="439"/>
        <v>4</v>
      </c>
      <c r="E1932" s="15">
        <f t="shared" si="440"/>
        <v>3850</v>
      </c>
      <c r="F1932" s="4">
        <f t="shared" ca="1" si="441"/>
        <v>0</v>
      </c>
      <c r="G1932" s="6">
        <f>IF(C1932,VLOOKUP(A1932,RawData!A:C,3,FALSE),"")</f>
        <v>3.1797</v>
      </c>
      <c r="H1932" s="9">
        <f>IF(C1932,VLOOKUP(A1932,RawData!A:D,4,FALSE),"")</f>
        <v>190.47683772058301</v>
      </c>
      <c r="I1932" s="5" t="b">
        <f t="shared" si="442"/>
        <v>1</v>
      </c>
      <c r="J1932" s="4">
        <f t="shared" ca="1" si="443"/>
        <v>192.25257037653085</v>
      </c>
      <c r="K1932" s="4">
        <f t="shared" ca="1" si="444"/>
        <v>9.5944134387671056</v>
      </c>
      <c r="L1932" s="4">
        <f t="shared" ca="1" si="445"/>
        <v>0.19718494772473605</v>
      </c>
      <c r="M1932" s="4">
        <f t="shared" ca="1" si="446"/>
        <v>9.6564673280470004</v>
      </c>
      <c r="N1932" s="4">
        <f t="shared" ca="1" si="448"/>
        <v>3.5</v>
      </c>
      <c r="O1932" s="4">
        <f t="shared" ca="1" si="447"/>
        <v>20</v>
      </c>
    </row>
    <row r="1933" spans="1:15" x14ac:dyDescent="0.2">
      <c r="A1933">
        <f t="shared" si="437"/>
        <v>3852</v>
      </c>
      <c r="B1933" s="4" t="b">
        <f t="shared" si="438"/>
        <v>1</v>
      </c>
      <c r="C1933" s="5" t="b">
        <f t="shared" si="436"/>
        <v>1</v>
      </c>
      <c r="D1933" s="4">
        <f t="shared" ca="1" si="439"/>
        <v>4</v>
      </c>
      <c r="E1933" s="15">
        <f t="shared" si="440"/>
        <v>3852</v>
      </c>
      <c r="F1933" s="4">
        <f t="shared" ca="1" si="441"/>
        <v>0</v>
      </c>
      <c r="G1933" s="6">
        <f>IF(C1933,VLOOKUP(A1933,RawData!A:C,3,FALSE),"")</f>
        <v>3.1913999999999998</v>
      </c>
      <c r="H1933" s="9">
        <f>IF(C1933,VLOOKUP(A1933,RawData!A:D,4,FALSE),"")</f>
        <v>190.20930327713501</v>
      </c>
      <c r="I1933" s="5" t="b">
        <f t="shared" si="442"/>
        <v>1</v>
      </c>
      <c r="J1933" s="4">
        <f t="shared" ca="1" si="443"/>
        <v>191.94227443816939</v>
      </c>
      <c r="K1933" s="4">
        <f t="shared" ca="1" si="444"/>
        <v>8.9882757480024793</v>
      </c>
      <c r="L1933" s="4">
        <f t="shared" ca="1" si="445"/>
        <v>0.19857760801903623</v>
      </c>
      <c r="M1933" s="4">
        <f t="shared" ca="1" si="446"/>
        <v>8.7175225583289944</v>
      </c>
      <c r="N1933" s="4">
        <f t="shared" ca="1" si="448"/>
        <v>3.5</v>
      </c>
      <c r="O1933" s="4">
        <f t="shared" ca="1" si="447"/>
        <v>20</v>
      </c>
    </row>
    <row r="1934" spans="1:15" x14ac:dyDescent="0.2">
      <c r="A1934">
        <f t="shared" si="437"/>
        <v>3854</v>
      </c>
      <c r="B1934" s="4" t="b">
        <f t="shared" si="438"/>
        <v>1</v>
      </c>
      <c r="C1934" s="5" t="b">
        <f t="shared" si="436"/>
        <v>1</v>
      </c>
      <c r="D1934" s="4">
        <f t="shared" ca="1" si="439"/>
        <v>4</v>
      </c>
      <c r="E1934" s="15">
        <f t="shared" si="440"/>
        <v>3854</v>
      </c>
      <c r="F1934" s="4">
        <f t="shared" ca="1" si="441"/>
        <v>0</v>
      </c>
      <c r="G1934" s="6">
        <f>IF(C1934,VLOOKUP(A1934,RawData!A:C,3,FALSE),"")</f>
        <v>3.1913999999999998</v>
      </c>
      <c r="H1934" s="9">
        <f>IF(C1934,VLOOKUP(A1934,RawData!A:D,4,FALSE),"")</f>
        <v>190.05163190400501</v>
      </c>
      <c r="I1934" s="5" t="b">
        <f t="shared" si="442"/>
        <v>1</v>
      </c>
      <c r="J1934" s="4">
        <f t="shared" ca="1" si="443"/>
        <v>191.66298830852773</v>
      </c>
      <c r="K1934" s="4">
        <f t="shared" ca="1" si="444"/>
        <v>8.3828523862876239</v>
      </c>
      <c r="L1934" s="4">
        <f t="shared" ca="1" si="445"/>
        <v>0.19762657810085216</v>
      </c>
      <c r="M1934" s="4">
        <f t="shared" ca="1" si="446"/>
        <v>7.8044987971699982</v>
      </c>
      <c r="N1934" s="4">
        <f t="shared" ca="1" si="448"/>
        <v>3.5</v>
      </c>
      <c r="O1934" s="4">
        <f t="shared" ca="1" si="447"/>
        <v>20</v>
      </c>
    </row>
    <row r="1935" spans="1:15" x14ac:dyDescent="0.2">
      <c r="A1935">
        <f t="shared" si="437"/>
        <v>3856</v>
      </c>
      <c r="B1935" s="4" t="b">
        <f t="shared" si="438"/>
        <v>1</v>
      </c>
      <c r="C1935" s="5" t="b">
        <f t="shared" si="436"/>
        <v>1</v>
      </c>
      <c r="D1935" s="4">
        <f t="shared" ca="1" si="439"/>
        <v>4</v>
      </c>
      <c r="E1935" s="15">
        <f t="shared" si="440"/>
        <v>3856</v>
      </c>
      <c r="F1935" s="4">
        <f t="shared" ca="1" si="441"/>
        <v>0</v>
      </c>
      <c r="G1935" s="6">
        <f>IF(C1935,VLOOKUP(A1935,RawData!A:C,3,FALSE),"")</f>
        <v>3.1913999999999998</v>
      </c>
      <c r="H1935" s="9">
        <f>IF(C1935,VLOOKUP(A1935,RawData!A:D,4,FALSE),"")</f>
        <v>190.008931230282</v>
      </c>
      <c r="I1935" s="5" t="b">
        <f t="shared" si="442"/>
        <v>1</v>
      </c>
      <c r="J1935" s="4">
        <f t="shared" ca="1" si="443"/>
        <v>191.41369859796475</v>
      </c>
      <c r="K1935" s="4">
        <f t="shared" ca="1" si="444"/>
        <v>7.7868883630430616</v>
      </c>
      <c r="L1935" s="4">
        <f t="shared" ca="1" si="445"/>
        <v>0.19126957245993026</v>
      </c>
      <c r="M1935" s="4">
        <f t="shared" ca="1" si="446"/>
        <v>6.9401406457549797</v>
      </c>
      <c r="N1935" s="4">
        <f t="shared" ca="1" si="448"/>
        <v>3.5</v>
      </c>
      <c r="O1935" s="4">
        <f t="shared" ca="1" si="447"/>
        <v>20</v>
      </c>
    </row>
    <row r="1936" spans="1:15" x14ac:dyDescent="0.2">
      <c r="A1936">
        <f t="shared" si="437"/>
        <v>3858</v>
      </c>
      <c r="B1936" s="4" t="b">
        <f t="shared" si="438"/>
        <v>1</v>
      </c>
      <c r="C1936" s="5" t="b">
        <f t="shared" si="436"/>
        <v>1</v>
      </c>
      <c r="D1936" s="4">
        <f t="shared" ca="1" si="439"/>
        <v>4</v>
      </c>
      <c r="E1936" s="15">
        <f t="shared" si="440"/>
        <v>3858</v>
      </c>
      <c r="F1936" s="4">
        <f t="shared" ca="1" si="441"/>
        <v>0</v>
      </c>
      <c r="G1936" s="6">
        <f>IF(C1936,VLOOKUP(A1936,RawData!A:C,3,FALSE),"")</f>
        <v>3.1913999999999998</v>
      </c>
      <c r="H1936" s="9">
        <f>IF(C1936,VLOOKUP(A1936,RawData!A:D,4,FALSE),"")</f>
        <v>190.04583830915499</v>
      </c>
      <c r="I1936" s="5" t="b">
        <f t="shared" si="442"/>
        <v>1</v>
      </c>
      <c r="J1936" s="4">
        <f t="shared" ca="1" si="443"/>
        <v>191.19281056000887</v>
      </c>
      <c r="K1936" s="4">
        <f t="shared" ca="1" si="444"/>
        <v>7.2068625786742757</v>
      </c>
      <c r="L1936" s="4">
        <f t="shared" ca="1" si="445"/>
        <v>0.17836863876362941</v>
      </c>
      <c r="M1936" s="4">
        <f t="shared" ca="1" si="446"/>
        <v>6.125607654315985</v>
      </c>
      <c r="N1936" s="4">
        <f t="shared" ca="1" si="448"/>
        <v>3.5</v>
      </c>
      <c r="O1936" s="4">
        <f t="shared" ca="1" si="447"/>
        <v>20</v>
      </c>
    </row>
    <row r="1937" spans="1:15" x14ac:dyDescent="0.2">
      <c r="A1937">
        <f t="shared" si="437"/>
        <v>3860</v>
      </c>
      <c r="B1937" s="4" t="b">
        <f t="shared" si="438"/>
        <v>1</v>
      </c>
      <c r="C1937" s="5" t="b">
        <f t="shared" si="436"/>
        <v>1</v>
      </c>
      <c r="D1937" s="4">
        <f t="shared" ca="1" si="439"/>
        <v>4</v>
      </c>
      <c r="E1937" s="15">
        <f t="shared" si="440"/>
        <v>3860</v>
      </c>
      <c r="F1937" s="4">
        <f t="shared" ca="1" si="441"/>
        <v>0</v>
      </c>
      <c r="G1937" s="6">
        <f>IF(C1937,VLOOKUP(A1937,RawData!A:C,3,FALSE),"")</f>
        <v>3.1913999999999998</v>
      </c>
      <c r="H1937" s="9">
        <f>IF(C1937,VLOOKUP(A1937,RawData!A:D,4,FALSE),"")</f>
        <v>190.07879730915499</v>
      </c>
      <c r="I1937" s="5" t="b">
        <f t="shared" si="442"/>
        <v>1</v>
      </c>
      <c r="J1937" s="4">
        <f t="shared" ca="1" si="443"/>
        <v>190.99823515923359</v>
      </c>
      <c r="K1937" s="4">
        <f t="shared" ca="1" si="444"/>
        <v>6.6460517971259776</v>
      </c>
      <c r="L1937" s="4">
        <f t="shared" ca="1" si="445"/>
        <v>0.15960769763887583</v>
      </c>
      <c r="M1937" s="4">
        <f t="shared" ca="1" si="446"/>
        <v>5.3546334325930047</v>
      </c>
      <c r="N1937" s="4">
        <f t="shared" ca="1" si="448"/>
        <v>3.5</v>
      </c>
      <c r="O1937" s="4">
        <f t="shared" ca="1" si="447"/>
        <v>20</v>
      </c>
    </row>
    <row r="1938" spans="1:15" x14ac:dyDescent="0.2">
      <c r="A1938">
        <f t="shared" si="437"/>
        <v>3862</v>
      </c>
      <c r="B1938" s="4" t="b">
        <f t="shared" si="438"/>
        <v>1</v>
      </c>
      <c r="C1938" s="5" t="b">
        <f t="shared" si="436"/>
        <v>1</v>
      </c>
      <c r="D1938" s="4">
        <f t="shared" ca="1" si="439"/>
        <v>4</v>
      </c>
      <c r="E1938" s="15">
        <f t="shared" si="440"/>
        <v>3862</v>
      </c>
      <c r="F1938" s="4">
        <f t="shared" ca="1" si="441"/>
        <v>0</v>
      </c>
      <c r="G1938" s="6">
        <f>IF(C1938,VLOOKUP(A1938,RawData!A:C,3,FALSE),"")</f>
        <v>3.1913999999999998</v>
      </c>
      <c r="H1938" s="9">
        <f>IF(C1938,VLOOKUP(A1938,RawData!A:D,4,FALSE),"")</f>
        <v>190.08544900000001</v>
      </c>
      <c r="I1938" s="5" t="b">
        <f t="shared" si="442"/>
        <v>1</v>
      </c>
      <c r="J1938" s="4">
        <f t="shared" ca="1" si="443"/>
        <v>190.82783354950081</v>
      </c>
      <c r="K1938" s="4">
        <f t="shared" ca="1" si="444"/>
        <v>6.1052395468398402</v>
      </c>
      <c r="L1938" s="4">
        <f t="shared" ca="1" si="445"/>
        <v>0.13618975905839648</v>
      </c>
      <c r="M1938" s="4">
        <f t="shared" ca="1" si="446"/>
        <v>4.6546839805970137</v>
      </c>
      <c r="N1938" s="4">
        <f t="shared" ca="1" si="448"/>
        <v>4</v>
      </c>
      <c r="O1938" s="4">
        <f t="shared" ca="1" si="447"/>
        <v>0</v>
      </c>
    </row>
    <row r="1939" spans="1:15" x14ac:dyDescent="0.2">
      <c r="A1939">
        <f t="shared" si="437"/>
        <v>3864</v>
      </c>
      <c r="B1939" s="4" t="b">
        <f t="shared" si="438"/>
        <v>1</v>
      </c>
      <c r="C1939" s="5" t="b">
        <f t="shared" si="436"/>
        <v>1</v>
      </c>
      <c r="D1939" s="4">
        <f t="shared" ca="1" si="439"/>
        <v>4</v>
      </c>
      <c r="E1939" s="15">
        <f t="shared" si="440"/>
        <v>3864</v>
      </c>
      <c r="F1939" s="4">
        <f t="shared" ca="1" si="441"/>
        <v>0</v>
      </c>
      <c r="G1939" s="6">
        <f>IF(C1939,VLOOKUP(A1939,RawData!A:C,3,FALSE),"")</f>
        <v>3.1913999999999998</v>
      </c>
      <c r="H1939" s="9">
        <f>IF(C1939,VLOOKUP(A1939,RawData!A:D,4,FALSE),"")</f>
        <v>190.08034223028201</v>
      </c>
      <c r="I1939" s="5" t="b">
        <f t="shared" si="442"/>
        <v>1</v>
      </c>
      <c r="J1939" s="4">
        <f t="shared" ca="1" si="443"/>
        <v>190.67913741112176</v>
      </c>
      <c r="K1939" s="4">
        <f t="shared" ca="1" si="444"/>
        <v>5.5842860113914696</v>
      </c>
      <c r="L1939" s="4">
        <f t="shared" ca="1" si="445"/>
        <v>0.10986187494970068</v>
      </c>
      <c r="M1939" s="4">
        <f t="shared" ca="1" si="446"/>
        <v>4.0100528291879982</v>
      </c>
      <c r="N1939" s="4">
        <f t="shared" ca="1" si="448"/>
        <v>4</v>
      </c>
      <c r="O1939" s="4">
        <f t="shared" ca="1" si="447"/>
        <v>0</v>
      </c>
    </row>
    <row r="1940" spans="1:15" x14ac:dyDescent="0.2">
      <c r="A1940">
        <f t="shared" si="437"/>
        <v>3866</v>
      </c>
      <c r="B1940" s="4" t="b">
        <f t="shared" si="438"/>
        <v>1</v>
      </c>
      <c r="C1940" s="5" t="b">
        <f t="shared" si="436"/>
        <v>1</v>
      </c>
      <c r="D1940" s="4">
        <f t="shared" ca="1" si="439"/>
        <v>4</v>
      </c>
      <c r="E1940" s="15">
        <f t="shared" si="440"/>
        <v>3866</v>
      </c>
      <c r="F1940" s="4">
        <f t="shared" ca="1" si="441"/>
        <v>0</v>
      </c>
      <c r="G1940" s="6">
        <f>IF(C1940,VLOOKUP(A1940,RawData!A:C,3,FALSE),"")</f>
        <v>3.1875</v>
      </c>
      <c r="H1940" s="9">
        <f>IF(C1940,VLOOKUP(A1940,RawData!A:D,4,FALSE),"")</f>
        <v>190.058755530876</v>
      </c>
      <c r="I1940" s="5" t="b">
        <f t="shared" si="442"/>
        <v>1</v>
      </c>
      <c r="J1940" s="4">
        <f t="shared" ca="1" si="443"/>
        <v>190.55102125760965</v>
      </c>
      <c r="K1940" s="4">
        <f t="shared" ca="1" si="444"/>
        <v>5.08317873627567</v>
      </c>
      <c r="L1940" s="4">
        <f t="shared" ca="1" si="445"/>
        <v>8.2079058525351911E-2</v>
      </c>
      <c r="M1940" s="4">
        <f t="shared" ca="1" si="446"/>
        <v>3.4046460680299901</v>
      </c>
      <c r="N1940" s="4">
        <f t="shared" ca="1" si="448"/>
        <v>4</v>
      </c>
      <c r="O1940" s="4">
        <f t="shared" ca="1" si="447"/>
        <v>0</v>
      </c>
    </row>
    <row r="1941" spans="1:15" x14ac:dyDescent="0.2">
      <c r="A1941">
        <f t="shared" si="437"/>
        <v>3868</v>
      </c>
      <c r="B1941" s="4" t="b">
        <f t="shared" si="438"/>
        <v>1</v>
      </c>
      <c r="C1941" s="5" t="b">
        <f t="shared" si="436"/>
        <v>1</v>
      </c>
      <c r="D1941" s="4">
        <f t="shared" ca="1" si="439"/>
        <v>4</v>
      </c>
      <c r="E1941" s="15">
        <f t="shared" si="440"/>
        <v>3868</v>
      </c>
      <c r="F1941" s="4">
        <f t="shared" ca="1" si="441"/>
        <v>0</v>
      </c>
      <c r="G1941" s="6">
        <f>IF(C1941,VLOOKUP(A1941,RawData!A:C,3,FALSE),"")</f>
        <v>3.1836000000000002</v>
      </c>
      <c r="H1941" s="9">
        <f>IF(C1941,VLOOKUP(A1941,RawData!A:D,4,FALSE),"")</f>
        <v>190.02107599144</v>
      </c>
      <c r="I1941" s="5" t="b">
        <f t="shared" si="442"/>
        <v>1</v>
      </c>
      <c r="J1941" s="4">
        <f t="shared" ca="1" si="443"/>
        <v>190.44225715864096</v>
      </c>
      <c r="K1941" s="4">
        <f t="shared" ca="1" si="444"/>
        <v>4.6020824559994367</v>
      </c>
      <c r="L1941" s="4">
        <f t="shared" ca="1" si="445"/>
        <v>5.442424055016204E-2</v>
      </c>
      <c r="M1941" s="4">
        <f t="shared" ca="1" si="446"/>
        <v>2.8321983068669851</v>
      </c>
      <c r="N1941" s="4">
        <f t="shared" ca="1" si="448"/>
        <v>4</v>
      </c>
      <c r="O1941" s="4">
        <f t="shared" ca="1" si="447"/>
        <v>0</v>
      </c>
    </row>
    <row r="1942" spans="1:15" x14ac:dyDescent="0.2">
      <c r="A1942">
        <f t="shared" si="437"/>
        <v>3870</v>
      </c>
      <c r="B1942" s="4" t="b">
        <f t="shared" si="438"/>
        <v>1</v>
      </c>
      <c r="C1942" s="5" t="b">
        <f t="shared" si="436"/>
        <v>1</v>
      </c>
      <c r="D1942" s="4">
        <f t="shared" ca="1" si="439"/>
        <v>4</v>
      </c>
      <c r="E1942" s="15">
        <f t="shared" si="440"/>
        <v>3870</v>
      </c>
      <c r="F1942" s="4">
        <f t="shared" ca="1" si="441"/>
        <v>0</v>
      </c>
      <c r="G1942" s="6">
        <f>IF(C1942,VLOOKUP(A1942,RawData!A:C,3,FALSE),"")</f>
        <v>3.1836000000000002</v>
      </c>
      <c r="H1942" s="9">
        <f>IF(C1942,VLOOKUP(A1942,RawData!A:D,4,FALSE),"")</f>
        <v>189.97713099143999</v>
      </c>
      <c r="I1942" s="5" t="b">
        <f t="shared" si="442"/>
        <v>1</v>
      </c>
      <c r="J1942" s="4">
        <f t="shared" ca="1" si="443"/>
        <v>190.35195911648393</v>
      </c>
      <c r="K1942" s="4">
        <f t="shared" ca="1" si="444"/>
        <v>4.141351587649666</v>
      </c>
      <c r="L1942" s="4">
        <f t="shared" ca="1" si="445"/>
        <v>2.8313055014592692E-2</v>
      </c>
      <c r="M1942" s="4">
        <f t="shared" ca="1" si="446"/>
        <v>2.2770020765850063</v>
      </c>
      <c r="N1942" s="4">
        <f t="shared" ca="1" si="448"/>
        <v>4</v>
      </c>
      <c r="O1942" s="4">
        <f t="shared" ca="1" si="447"/>
        <v>0</v>
      </c>
    </row>
    <row r="1943" spans="1:15" x14ac:dyDescent="0.2">
      <c r="A1943">
        <f t="shared" si="437"/>
        <v>3872</v>
      </c>
      <c r="B1943" s="4" t="b">
        <f t="shared" si="438"/>
        <v>1</v>
      </c>
      <c r="C1943" s="5" t="b">
        <f t="shared" si="436"/>
        <v>1</v>
      </c>
      <c r="D1943" s="4">
        <f t="shared" ca="1" si="439"/>
        <v>4</v>
      </c>
      <c r="E1943" s="15">
        <f t="shared" si="440"/>
        <v>3872</v>
      </c>
      <c r="F1943" s="4">
        <f t="shared" ca="1" si="441"/>
        <v>0</v>
      </c>
      <c r="G1943" s="6">
        <f>IF(C1943,VLOOKUP(A1943,RawData!A:C,3,FALSE),"")</f>
        <v>3.1836000000000002</v>
      </c>
      <c r="H1943" s="9">
        <f>IF(C1943,VLOOKUP(A1943,RawData!A:D,4,FALSE),"")</f>
        <v>189.92769199144001</v>
      </c>
      <c r="I1943" s="5" t="b">
        <f t="shared" si="442"/>
        <v>1</v>
      </c>
      <c r="J1943" s="4">
        <f t="shared" ca="1" si="443"/>
        <v>190.27940589563545</v>
      </c>
      <c r="K1943" s="4">
        <f t="shared" ca="1" si="444"/>
        <v>3.7016824763684042</v>
      </c>
      <c r="L1943" s="4">
        <f t="shared" ca="1" si="445"/>
        <v>4.8210782549915621E-3</v>
      </c>
      <c r="M1943" s="4">
        <f t="shared" ca="1" si="446"/>
        <v>1.7485003154270089</v>
      </c>
      <c r="N1943" s="4">
        <f t="shared" ca="1" si="448"/>
        <v>4</v>
      </c>
      <c r="O1943" s="4">
        <f t="shared" ca="1" si="447"/>
        <v>0</v>
      </c>
    </row>
    <row r="1944" spans="1:15" x14ac:dyDescent="0.2">
      <c r="A1944">
        <f t="shared" si="437"/>
        <v>3874</v>
      </c>
      <c r="B1944" s="4" t="b">
        <f t="shared" si="438"/>
        <v>1</v>
      </c>
      <c r="C1944" s="5" t="b">
        <f t="shared" si="436"/>
        <v>1</v>
      </c>
      <c r="D1944" s="4">
        <f t="shared" ca="1" si="439"/>
        <v>4</v>
      </c>
      <c r="E1944" s="15">
        <f t="shared" si="440"/>
        <v>3874</v>
      </c>
      <c r="F1944" s="4">
        <f t="shared" ca="1" si="441"/>
        <v>0</v>
      </c>
      <c r="G1944" s="6">
        <f>IF(C1944,VLOOKUP(A1944,RawData!A:C,3,FALSE),"")</f>
        <v>3.1836000000000002</v>
      </c>
      <c r="H1944" s="9">
        <f>IF(C1944,VLOOKUP(A1944,RawData!A:D,4,FALSE),"")</f>
        <v>189.894346761158</v>
      </c>
      <c r="I1944" s="5" t="b">
        <f t="shared" si="442"/>
        <v>1</v>
      </c>
      <c r="J1944" s="4">
        <f t="shared" ca="1" si="443"/>
        <v>190.22354669934043</v>
      </c>
      <c r="K1944" s="4">
        <f t="shared" ca="1" si="444"/>
        <v>3.2847972537319094</v>
      </c>
      <c r="L1944" s="4">
        <f t="shared" ca="1" si="445"/>
        <v>1.6177665269680119E-2</v>
      </c>
      <c r="M1944" s="4">
        <f t="shared" ca="1" si="446"/>
        <v>1.2474636245869988</v>
      </c>
      <c r="N1944" s="4">
        <f t="shared" ca="1" si="448"/>
        <v>4</v>
      </c>
      <c r="O1944" s="4">
        <f t="shared" ca="1" si="447"/>
        <v>0</v>
      </c>
    </row>
    <row r="1945" spans="1:15" x14ac:dyDescent="0.2">
      <c r="A1945">
        <f t="shared" si="437"/>
        <v>3876</v>
      </c>
      <c r="B1945" s="4" t="b">
        <f t="shared" si="438"/>
        <v>1</v>
      </c>
      <c r="C1945" s="5" t="b">
        <f t="shared" si="436"/>
        <v>1</v>
      </c>
      <c r="D1945" s="4">
        <f t="shared" ca="1" si="439"/>
        <v>4</v>
      </c>
      <c r="E1945" s="15">
        <f t="shared" si="440"/>
        <v>3876</v>
      </c>
      <c r="F1945" s="4">
        <f t="shared" ca="1" si="441"/>
        <v>0</v>
      </c>
      <c r="G1945" s="6">
        <f>IF(C1945,VLOOKUP(A1945,RawData!A:C,3,FALSE),"")</f>
        <v>3.1758000000000002</v>
      </c>
      <c r="H1945" s="9">
        <f>IF(C1945,VLOOKUP(A1945,RawData!A:D,4,FALSE),"")</f>
        <v>189.85078799144</v>
      </c>
      <c r="I1945" s="5" t="b">
        <f t="shared" si="442"/>
        <v>1</v>
      </c>
      <c r="J1945" s="4">
        <f t="shared" ca="1" si="443"/>
        <v>190.18315366179129</v>
      </c>
      <c r="K1945" s="4">
        <f t="shared" ca="1" si="444"/>
        <v>2.8918089517229078</v>
      </c>
      <c r="L1945" s="4">
        <f t="shared" ca="1" si="445"/>
        <v>3.417582087899973E-2</v>
      </c>
      <c r="M1945" s="4">
        <f t="shared" ca="1" si="446"/>
        <v>0.79509340286500674</v>
      </c>
      <c r="N1945" s="4">
        <f t="shared" ca="1" si="448"/>
        <v>4</v>
      </c>
      <c r="O1945" s="4">
        <f t="shared" ca="1" si="447"/>
        <v>0</v>
      </c>
    </row>
    <row r="1946" spans="1:15" x14ac:dyDescent="0.2">
      <c r="A1946">
        <f t="shared" si="437"/>
        <v>3878</v>
      </c>
      <c r="B1946" s="4" t="b">
        <f t="shared" si="438"/>
        <v>1</v>
      </c>
      <c r="C1946" s="5" t="b">
        <f t="shared" si="436"/>
        <v>1</v>
      </c>
      <c r="D1946" s="4">
        <f t="shared" ca="1" si="439"/>
        <v>4</v>
      </c>
      <c r="E1946" s="15">
        <f t="shared" si="440"/>
        <v>3878</v>
      </c>
      <c r="F1946" s="4">
        <f t="shared" ca="1" si="441"/>
        <v>0</v>
      </c>
      <c r="G1946" s="6">
        <f>IF(C1946,VLOOKUP(A1946,RawData!A:C,3,FALSE),"")</f>
        <v>3.1718999999999999</v>
      </c>
      <c r="H1946" s="9">
        <f>IF(C1946,VLOOKUP(A1946,RawData!A:D,4,FALSE),"")</f>
        <v>189.827657230282</v>
      </c>
      <c r="I1946" s="5" t="b">
        <f t="shared" si="442"/>
        <v>1</v>
      </c>
      <c r="J1946" s="4">
        <f t="shared" ca="1" si="443"/>
        <v>190.15646721430778</v>
      </c>
      <c r="K1946" s="4">
        <f t="shared" ca="1" si="444"/>
        <v>2.5240978338418643</v>
      </c>
      <c r="L1946" s="4">
        <f t="shared" ca="1" si="445"/>
        <v>4.9846167610297698E-2</v>
      </c>
      <c r="M1946" s="4">
        <f t="shared" ca="1" si="446"/>
        <v>0.41374695086199154</v>
      </c>
      <c r="N1946" s="4">
        <f t="shared" ca="1" si="448"/>
        <v>4</v>
      </c>
      <c r="O1946" s="4">
        <f t="shared" ca="1" si="447"/>
        <v>0</v>
      </c>
    </row>
    <row r="1947" spans="1:15" x14ac:dyDescent="0.2">
      <c r="A1947">
        <f t="shared" si="437"/>
        <v>3880</v>
      </c>
      <c r="B1947" s="4" t="b">
        <f t="shared" si="438"/>
        <v>1</v>
      </c>
      <c r="C1947" s="5" t="b">
        <f t="shared" si="436"/>
        <v>1</v>
      </c>
      <c r="D1947" s="4">
        <f t="shared" ca="1" si="439"/>
        <v>4</v>
      </c>
      <c r="E1947" s="15">
        <f t="shared" si="440"/>
        <v>3880</v>
      </c>
      <c r="F1947" s="4">
        <f t="shared" ca="1" si="441"/>
        <v>0</v>
      </c>
      <c r="G1947" s="6">
        <f>IF(C1947,VLOOKUP(A1947,RawData!A:C,3,FALSE),"")</f>
        <v>3.1718999999999999</v>
      </c>
      <c r="H1947" s="9">
        <f>IF(C1947,VLOOKUP(A1947,RawData!A:D,4,FALSE),"")</f>
        <v>189.83237776971799</v>
      </c>
      <c r="I1947" s="5" t="b">
        <f t="shared" si="442"/>
        <v>1</v>
      </c>
      <c r="J1947" s="4">
        <f t="shared" ca="1" si="443"/>
        <v>190.14137348654614</v>
      </c>
      <c r="K1947" s="4">
        <f t="shared" ca="1" si="444"/>
        <v>2.1841072648998363</v>
      </c>
      <c r="L1947" s="4">
        <f t="shared" ca="1" si="445"/>
        <v>6.3896097689223552E-2</v>
      </c>
      <c r="M1947" s="4">
        <f t="shared" ca="1" si="446"/>
        <v>0.10930556917500667</v>
      </c>
      <c r="N1947" s="4">
        <f t="shared" ca="1" si="448"/>
        <v>4</v>
      </c>
      <c r="O1947" s="4">
        <f t="shared" ca="1" si="447"/>
        <v>0</v>
      </c>
    </row>
    <row r="1948" spans="1:15" x14ac:dyDescent="0.2">
      <c r="A1948">
        <f t="shared" si="437"/>
        <v>3882</v>
      </c>
      <c r="B1948" s="4" t="b">
        <f t="shared" si="438"/>
        <v>1</v>
      </c>
      <c r="C1948" s="5" t="b">
        <f t="shared" si="436"/>
        <v>1</v>
      </c>
      <c r="D1948" s="4">
        <f t="shared" ca="1" si="439"/>
        <v>4</v>
      </c>
      <c r="E1948" s="15">
        <f t="shared" si="440"/>
        <v>3882</v>
      </c>
      <c r="F1948" s="4">
        <f t="shared" ca="1" si="441"/>
        <v>0</v>
      </c>
      <c r="G1948" s="6">
        <f>IF(C1948,VLOOKUP(A1948,RawData!A:C,3,FALSE),"")</f>
        <v>3.1718999999999999</v>
      </c>
      <c r="H1948" s="9">
        <f>IF(C1948,VLOOKUP(A1948,RawData!A:D,4,FALSE),"")</f>
        <v>189.86967100856</v>
      </c>
      <c r="I1948" s="5" t="b">
        <f t="shared" si="442"/>
        <v>1</v>
      </c>
      <c r="J1948" s="4">
        <f t="shared" ca="1" si="443"/>
        <v>190.13504968628754</v>
      </c>
      <c r="K1948" s="4">
        <f t="shared" ca="1" si="444"/>
        <v>1.8743553984829191</v>
      </c>
      <c r="L1948" s="4">
        <f t="shared" ca="1" si="445"/>
        <v>7.7377040135132802E-2</v>
      </c>
      <c r="M1948" s="4">
        <f t="shared" ca="1" si="446"/>
        <v>7.1496635431998357E-2</v>
      </c>
      <c r="N1948" s="4">
        <f t="shared" ca="1" si="448"/>
        <v>4</v>
      </c>
      <c r="O1948" s="4">
        <f t="shared" ca="1" si="447"/>
        <v>0</v>
      </c>
    </row>
    <row r="1949" spans="1:15" x14ac:dyDescent="0.2">
      <c r="A1949">
        <f t="shared" si="437"/>
        <v>3884</v>
      </c>
      <c r="B1949" s="4" t="b">
        <f t="shared" si="438"/>
        <v>1</v>
      </c>
      <c r="C1949" s="5" t="b">
        <f t="shared" si="436"/>
        <v>1</v>
      </c>
      <c r="D1949" s="4">
        <f t="shared" ca="1" si="439"/>
        <v>4</v>
      </c>
      <c r="E1949" s="15">
        <f t="shared" si="440"/>
        <v>3884</v>
      </c>
      <c r="F1949" s="4">
        <f t="shared" ca="1" si="441"/>
        <v>0</v>
      </c>
      <c r="G1949" s="6">
        <f>IF(C1949,VLOOKUP(A1949,RawData!A:C,3,FALSE),"")</f>
        <v>3.1640999999999999</v>
      </c>
      <c r="H1949" s="9">
        <f>IF(C1949,VLOOKUP(A1949,RawData!A:D,4,FALSE),"")</f>
        <v>189.929323547997</v>
      </c>
      <c r="I1949" s="5" t="b">
        <f t="shared" si="442"/>
        <v>1</v>
      </c>
      <c r="J1949" s="4">
        <f t="shared" ca="1" si="443"/>
        <v>190.13401417325508</v>
      </c>
      <c r="K1949" s="4">
        <f t="shared" ca="1" si="444"/>
        <v>1.5964494723624227</v>
      </c>
      <c r="L1949" s="4">
        <f t="shared" ca="1" si="445"/>
        <v>9.1187481459002129E-2</v>
      </c>
      <c r="M1949" s="4">
        <f t="shared" ca="1" si="446"/>
        <v>0.12557046912399983</v>
      </c>
      <c r="N1949" s="4">
        <f t="shared" ca="1" si="448"/>
        <v>4</v>
      </c>
      <c r="O1949" s="4">
        <f t="shared" ca="1" si="447"/>
        <v>0</v>
      </c>
    </row>
    <row r="1950" spans="1:15" x14ac:dyDescent="0.2">
      <c r="A1950">
        <f t="shared" si="437"/>
        <v>3886</v>
      </c>
      <c r="B1950" s="4" t="b">
        <f t="shared" si="438"/>
        <v>1</v>
      </c>
      <c r="C1950" s="5" t="b">
        <f t="shared" si="436"/>
        <v>1</v>
      </c>
      <c r="D1950" s="4">
        <f t="shared" ca="1" si="439"/>
        <v>4</v>
      </c>
      <c r="E1950" s="15">
        <f t="shared" si="440"/>
        <v>3886</v>
      </c>
      <c r="F1950" s="4">
        <f t="shared" ca="1" si="441"/>
        <v>0</v>
      </c>
      <c r="G1950" s="6">
        <f>IF(C1950,VLOOKUP(A1950,RawData!A:C,3,FALSE),"")</f>
        <v>3.1602000000000001</v>
      </c>
      <c r="H1950" s="9">
        <f>IF(C1950,VLOOKUP(A1950,RawData!A:D,4,FALSE),"")</f>
        <v>190.00584131771501</v>
      </c>
      <c r="I1950" s="5" t="b">
        <f t="shared" si="442"/>
        <v>1</v>
      </c>
      <c r="J1950" s="4">
        <f t="shared" ca="1" si="443"/>
        <v>190.13468560031453</v>
      </c>
      <c r="K1950" s="4">
        <f t="shared" ca="1" si="444"/>
        <v>1.3499451169143128</v>
      </c>
      <c r="L1950" s="4">
        <f t="shared" ca="1" si="445"/>
        <v>0.10570741908426839</v>
      </c>
      <c r="M1950" s="4">
        <f t="shared" ca="1" si="446"/>
        <v>6.3514912566006387E-2</v>
      </c>
      <c r="N1950" s="4">
        <f t="shared" ca="1" si="448"/>
        <v>4</v>
      </c>
      <c r="O1950" s="4">
        <f t="shared" ca="1" si="447"/>
        <v>0</v>
      </c>
    </row>
    <row r="1951" spans="1:15" x14ac:dyDescent="0.2">
      <c r="A1951">
        <f t="shared" si="437"/>
        <v>3888</v>
      </c>
      <c r="B1951" s="4" t="b">
        <f t="shared" si="438"/>
        <v>1</v>
      </c>
      <c r="C1951" s="5" t="b">
        <f t="shared" si="436"/>
        <v>1</v>
      </c>
      <c r="D1951" s="4">
        <f t="shared" ca="1" si="439"/>
        <v>4</v>
      </c>
      <c r="E1951" s="15">
        <f t="shared" si="440"/>
        <v>3888</v>
      </c>
      <c r="F1951" s="4">
        <f t="shared" ca="1" si="441"/>
        <v>0</v>
      </c>
      <c r="G1951" s="6">
        <f>IF(C1951,VLOOKUP(A1951,RawData!A:C,3,FALSE),"")</f>
        <v>3.1602000000000001</v>
      </c>
      <c r="H1951" s="9">
        <f>IF(C1951,VLOOKUP(A1951,RawData!A:D,4,FALSE),"")</f>
        <v>190.09845278683801</v>
      </c>
      <c r="I1951" s="5" t="b">
        <f t="shared" si="442"/>
        <v>1</v>
      </c>
      <c r="J1951" s="4">
        <f t="shared" ca="1" si="443"/>
        <v>190.13421628488618</v>
      </c>
      <c r="K1951" s="4">
        <f t="shared" ca="1" si="444"/>
        <v>1.1339439030872995</v>
      </c>
      <c r="L1951" s="4">
        <f t="shared" ca="1" si="445"/>
        <v>0.12126563230131637</v>
      </c>
      <c r="M1951" s="4">
        <f t="shared" ca="1" si="446"/>
        <v>5.1455857151978535E-2</v>
      </c>
      <c r="N1951" s="4">
        <f t="shared" ca="1" si="448"/>
        <v>4</v>
      </c>
      <c r="O1951" s="4">
        <f t="shared" ca="1" si="447"/>
        <v>0</v>
      </c>
    </row>
    <row r="1952" spans="1:15" x14ac:dyDescent="0.2">
      <c r="A1952">
        <f t="shared" si="437"/>
        <v>3890</v>
      </c>
      <c r="B1952" s="4" t="b">
        <f t="shared" si="438"/>
        <v>1</v>
      </c>
      <c r="C1952" s="5" t="b">
        <f t="shared" si="436"/>
        <v>1</v>
      </c>
      <c r="D1952" s="4">
        <f t="shared" ca="1" si="439"/>
        <v>4</v>
      </c>
      <c r="E1952" s="15">
        <f t="shared" si="440"/>
        <v>3890</v>
      </c>
      <c r="F1952" s="4">
        <f t="shared" ca="1" si="441"/>
        <v>0</v>
      </c>
      <c r="G1952" s="6">
        <f>IF(C1952,VLOOKUP(A1952,RawData!A:C,3,FALSE),"")</f>
        <v>3.1484000000000001</v>
      </c>
      <c r="H1952" s="9">
        <f>IF(C1952,VLOOKUP(A1952,RawData!A:D,4,FALSE),"")</f>
        <v>190.19222301712099</v>
      </c>
      <c r="I1952" s="5" t="b">
        <f t="shared" si="442"/>
        <v>1</v>
      </c>
      <c r="J1952" s="4">
        <f t="shared" ca="1" si="443"/>
        <v>190.13043003142968</v>
      </c>
      <c r="K1952" s="4">
        <f t="shared" ca="1" si="444"/>
        <v>0.94654644577659042</v>
      </c>
      <c r="L1952" s="4">
        <f t="shared" ca="1" si="445"/>
        <v>0.13738034651436237</v>
      </c>
      <c r="M1952" s="4">
        <f t="shared" ca="1" si="446"/>
        <v>0.1503328571519944</v>
      </c>
      <c r="N1952" s="4">
        <f t="shared" ca="1" si="448"/>
        <v>4</v>
      </c>
      <c r="O1952" s="4">
        <f t="shared" ca="1" si="447"/>
        <v>0</v>
      </c>
    </row>
    <row r="1953" spans="1:15" x14ac:dyDescent="0.2">
      <c r="A1953">
        <f t="shared" si="437"/>
        <v>3892</v>
      </c>
      <c r="B1953" s="4" t="b">
        <f t="shared" si="438"/>
        <v>1</v>
      </c>
      <c r="C1953" s="5" t="b">
        <f t="shared" si="436"/>
        <v>1</v>
      </c>
      <c r="D1953" s="4">
        <f t="shared" ca="1" si="439"/>
        <v>4</v>
      </c>
      <c r="E1953" s="15">
        <f t="shared" si="440"/>
        <v>3892</v>
      </c>
      <c r="F1953" s="4">
        <f t="shared" ca="1" si="441"/>
        <v>0</v>
      </c>
      <c r="G1953" s="6">
        <f>IF(C1953,VLOOKUP(A1953,RawData!A:C,3,FALSE),"")</f>
        <v>3.1484000000000001</v>
      </c>
      <c r="H1953" s="9">
        <f>IF(C1953,VLOOKUP(A1953,RawData!A:D,4,FALSE),"")</f>
        <v>190.264406547997</v>
      </c>
      <c r="I1953" s="5" t="b">
        <f t="shared" si="442"/>
        <v>1</v>
      </c>
      <c r="J1953" s="4">
        <f t="shared" ca="1" si="443"/>
        <v>190.12345419732799</v>
      </c>
      <c r="K1953" s="4">
        <f t="shared" ca="1" si="444"/>
        <v>0.78563882146306696</v>
      </c>
      <c r="L1953" s="4">
        <f t="shared" ca="1" si="445"/>
        <v>0.15334206542189577</v>
      </c>
      <c r="M1953" s="4">
        <f t="shared" ca="1" si="446"/>
        <v>0.22290254799702325</v>
      </c>
      <c r="N1953" s="4">
        <f t="shared" ca="1" si="448"/>
        <v>4</v>
      </c>
      <c r="O1953" s="4">
        <f t="shared" ca="1" si="447"/>
        <v>0</v>
      </c>
    </row>
    <row r="1954" spans="1:15" x14ac:dyDescent="0.2">
      <c r="A1954">
        <f t="shared" si="437"/>
        <v>3894</v>
      </c>
      <c r="B1954" s="4" t="b">
        <f t="shared" si="438"/>
        <v>1</v>
      </c>
      <c r="C1954" s="5" t="b">
        <f t="shared" si="436"/>
        <v>1</v>
      </c>
      <c r="D1954" s="4">
        <f t="shared" ca="1" si="439"/>
        <v>4</v>
      </c>
      <c r="E1954" s="15">
        <f t="shared" si="440"/>
        <v>3894</v>
      </c>
      <c r="F1954" s="4">
        <f t="shared" ca="1" si="441"/>
        <v>0</v>
      </c>
      <c r="G1954" s="6">
        <f>IF(C1954,VLOOKUP(A1954,RawData!A:C,3,FALSE),"")</f>
        <v>3.1484000000000001</v>
      </c>
      <c r="H1954" s="9">
        <f>IF(C1954,VLOOKUP(A1954,RawData!A:D,4,FALSE),"")</f>
        <v>190.30951023884199</v>
      </c>
      <c r="I1954" s="5" t="b">
        <f t="shared" si="442"/>
        <v>1</v>
      </c>
      <c r="J1954" s="4">
        <f t="shared" ca="1" si="443"/>
        <v>190.11464410027764</v>
      </c>
      <c r="K1954" s="4">
        <f t="shared" ca="1" si="444"/>
        <v>0.64771443499225256</v>
      </c>
      <c r="L1954" s="4">
        <f t="shared" ca="1" si="445"/>
        <v>0.16810007984446429</v>
      </c>
      <c r="M1954" s="4">
        <f t="shared" ca="1" si="446"/>
        <v>0.26800623884201968</v>
      </c>
      <c r="N1954" s="4">
        <f t="shared" ca="1" si="448"/>
        <v>4</v>
      </c>
      <c r="O1954" s="4">
        <f t="shared" ca="1" si="447"/>
        <v>0</v>
      </c>
    </row>
    <row r="1955" spans="1:15" x14ac:dyDescent="0.2">
      <c r="A1955">
        <f t="shared" si="437"/>
        <v>3896</v>
      </c>
      <c r="B1955" s="4" t="b">
        <f t="shared" si="438"/>
        <v>1</v>
      </c>
      <c r="C1955" s="5" t="b">
        <f t="shared" si="436"/>
        <v>1</v>
      </c>
      <c r="D1955" s="4">
        <f t="shared" ca="1" si="439"/>
        <v>4</v>
      </c>
      <c r="E1955" s="15">
        <f t="shared" si="440"/>
        <v>3896</v>
      </c>
      <c r="F1955" s="4">
        <f t="shared" ca="1" si="441"/>
        <v>0</v>
      </c>
      <c r="G1955" s="6">
        <f>IF(C1955,VLOOKUP(A1955,RawData!A:C,3,FALSE),"")</f>
        <v>3.1484000000000001</v>
      </c>
      <c r="H1955" s="9">
        <f>IF(C1955,VLOOKUP(A1955,RawData!A:D,4,FALSE),"")</f>
        <v>190.34796230915501</v>
      </c>
      <c r="I1955" s="5" t="b">
        <f t="shared" si="442"/>
        <v>1</v>
      </c>
      <c r="J1955" s="4">
        <f t="shared" ca="1" si="443"/>
        <v>190.10508781965169</v>
      </c>
      <c r="K1955" s="4">
        <f t="shared" ca="1" si="444"/>
        <v>0.5307617976091592</v>
      </c>
      <c r="L1955" s="4">
        <f t="shared" ca="1" si="445"/>
        <v>0.18195966748379533</v>
      </c>
      <c r="M1955" s="4">
        <f t="shared" ca="1" si="446"/>
        <v>0.27465799999998808</v>
      </c>
      <c r="N1955" s="4">
        <f t="shared" ca="1" si="448"/>
        <v>4</v>
      </c>
      <c r="O1955" s="4">
        <f t="shared" ca="1" si="447"/>
        <v>0</v>
      </c>
    </row>
    <row r="1956" spans="1:15" x14ac:dyDescent="0.2">
      <c r="A1956">
        <f t="shared" si="437"/>
        <v>3898</v>
      </c>
      <c r="B1956" s="4" t="b">
        <f t="shared" si="438"/>
        <v>1</v>
      </c>
      <c r="C1956" s="5" t="b">
        <f t="shared" si="436"/>
        <v>1</v>
      </c>
      <c r="D1956" s="4">
        <f t="shared" ca="1" si="439"/>
        <v>4</v>
      </c>
      <c r="E1956" s="15">
        <f t="shared" si="440"/>
        <v>3898</v>
      </c>
      <c r="F1956" s="4">
        <f t="shared" ca="1" si="441"/>
        <v>0</v>
      </c>
      <c r="G1956" s="6">
        <f>IF(C1956,VLOOKUP(A1956,RawData!A:C,3,FALSE),"")</f>
        <v>3.1484000000000001</v>
      </c>
      <c r="H1956" s="9">
        <f>IF(C1956,VLOOKUP(A1956,RawData!A:D,4,FALSE),"")</f>
        <v>190.38092130915501</v>
      </c>
      <c r="I1956" s="5" t="b">
        <f t="shared" si="442"/>
        <v>1</v>
      </c>
      <c r="J1956" s="4">
        <f t="shared" ca="1" si="443"/>
        <v>190.09568384221319</v>
      </c>
      <c r="K1956" s="4">
        <f t="shared" ca="1" si="444"/>
        <v>0.43350317508298986</v>
      </c>
      <c r="L1956" s="4">
        <f t="shared" ca="1" si="445"/>
        <v>0.19474294040514906</v>
      </c>
      <c r="M1956" s="4">
        <f t="shared" ca="1" si="446"/>
        <v>0.25384376115800933</v>
      </c>
      <c r="N1956" s="4">
        <f t="shared" ca="1" si="448"/>
        <v>4</v>
      </c>
      <c r="O1956" s="4">
        <f t="shared" ca="1" si="447"/>
        <v>0</v>
      </c>
    </row>
    <row r="1957" spans="1:15" x14ac:dyDescent="0.2">
      <c r="A1957">
        <f t="shared" si="437"/>
        <v>3900</v>
      </c>
      <c r="B1957" s="4" t="b">
        <f t="shared" si="438"/>
        <v>1</v>
      </c>
      <c r="C1957" s="5" t="b">
        <f t="shared" si="436"/>
        <v>1</v>
      </c>
      <c r="D1957" s="4">
        <f t="shared" ca="1" si="439"/>
        <v>4</v>
      </c>
      <c r="E1957" s="15">
        <f t="shared" si="440"/>
        <v>3900</v>
      </c>
      <c r="F1957" s="4">
        <f t="shared" ca="1" si="441"/>
        <v>0</v>
      </c>
      <c r="G1957" s="6">
        <f>IF(C1957,VLOOKUP(A1957,RawData!A:C,3,FALSE),"")</f>
        <v>3.1484000000000001</v>
      </c>
      <c r="H1957" s="9">
        <f>IF(C1957,VLOOKUP(A1957,RawData!A:D,4,FALSE),"")</f>
        <v>190.41388030915499</v>
      </c>
      <c r="I1957" s="5" t="b">
        <f t="shared" si="442"/>
        <v>1</v>
      </c>
      <c r="J1957" s="4">
        <f t="shared" ca="1" si="443"/>
        <v>190.08731814024031</v>
      </c>
      <c r="K1957" s="4">
        <f t="shared" ca="1" si="444"/>
        <v>0.35472306840981105</v>
      </c>
      <c r="L1957" s="4">
        <f t="shared" ca="1" si="445"/>
        <v>0.20680425571549677</v>
      </c>
      <c r="M1957" s="4">
        <f t="shared" ca="1" si="446"/>
        <v>0.21539176115800274</v>
      </c>
      <c r="N1957" s="4">
        <f t="shared" ca="1" si="448"/>
        <v>4</v>
      </c>
      <c r="O1957" s="4">
        <f t="shared" ca="1" si="447"/>
        <v>0</v>
      </c>
    </row>
    <row r="1958" spans="1:15" x14ac:dyDescent="0.2">
      <c r="A1958">
        <f t="shared" si="437"/>
        <v>3902</v>
      </c>
      <c r="B1958" s="4" t="b">
        <f t="shared" si="438"/>
        <v>1</v>
      </c>
      <c r="C1958" s="5" t="b">
        <f t="shared" si="436"/>
        <v>1</v>
      </c>
      <c r="D1958" s="4">
        <f t="shared" ca="1" si="439"/>
        <v>4</v>
      </c>
      <c r="E1958" s="15">
        <f t="shared" si="440"/>
        <v>3902</v>
      </c>
      <c r="F1958" s="4">
        <f t="shared" ca="1" si="441"/>
        <v>0</v>
      </c>
      <c r="G1958" s="6">
        <f>IF(C1958,VLOOKUP(A1958,RawData!A:C,3,FALSE),"")</f>
        <v>3.1484000000000001</v>
      </c>
      <c r="H1958" s="9">
        <f>IF(C1958,VLOOKUP(A1958,RawData!A:D,4,FALSE),"")</f>
        <v>190.441732539437</v>
      </c>
      <c r="I1958" s="5" t="b">
        <f t="shared" si="442"/>
        <v>1</v>
      </c>
      <c r="J1958" s="4">
        <f t="shared" ca="1" si="443"/>
        <v>190.08052229437828</v>
      </c>
      <c r="K1958" s="4">
        <f t="shared" ca="1" si="444"/>
        <v>0.29385251755226705</v>
      </c>
      <c r="L1958" s="4">
        <f t="shared" ca="1" si="445"/>
        <v>0.21782798767821987</v>
      </c>
      <c r="M1958" s="4">
        <f t="shared" ca="1" si="446"/>
        <v>0.16123222172200258</v>
      </c>
      <c r="N1958" s="4">
        <f t="shared" ca="1" si="448"/>
        <v>4</v>
      </c>
      <c r="O1958" s="4">
        <f t="shared" ca="1" si="447"/>
        <v>0</v>
      </c>
    </row>
    <row r="1959" spans="1:15" x14ac:dyDescent="0.2">
      <c r="A1959">
        <f t="shared" si="437"/>
        <v>3904</v>
      </c>
      <c r="B1959" s="4" t="b">
        <f t="shared" si="438"/>
        <v>1</v>
      </c>
      <c r="C1959" s="5" t="b">
        <f t="shared" si="436"/>
        <v>1</v>
      </c>
      <c r="D1959" s="4">
        <f t="shared" ca="1" si="439"/>
        <v>4</v>
      </c>
      <c r="E1959" s="15">
        <f t="shared" si="440"/>
        <v>3904</v>
      </c>
      <c r="F1959" s="4">
        <f t="shared" ca="1" si="441"/>
        <v>0</v>
      </c>
      <c r="G1959" s="6">
        <f>IF(C1959,VLOOKUP(A1959,RawData!A:C,3,FALSE),"")</f>
        <v>3.1366999999999998</v>
      </c>
      <c r="H1959" s="9">
        <f>IF(C1959,VLOOKUP(A1959,RawData!A:D,4,FALSE),"")</f>
        <v>190.45859776971801</v>
      </c>
      <c r="I1959" s="5" t="b">
        <f t="shared" si="442"/>
        <v>1</v>
      </c>
      <c r="J1959" s="4">
        <f t="shared" ca="1" si="443"/>
        <v>190.07533371400925</v>
      </c>
      <c r="K1959" s="4">
        <f t="shared" ca="1" si="444"/>
        <v>0.24952371578245902</v>
      </c>
      <c r="L1959" s="4">
        <f t="shared" ca="1" si="445"/>
        <v>0.22762375932742884</v>
      </c>
      <c r="M1959" s="4">
        <f t="shared" ca="1" si="446"/>
        <v>0.12750076115801789</v>
      </c>
      <c r="N1959" s="4">
        <f t="shared" ca="1" si="448"/>
        <v>4</v>
      </c>
      <c r="O1959" s="4">
        <f t="shared" ca="1" si="447"/>
        <v>0</v>
      </c>
    </row>
    <row r="1960" spans="1:15" x14ac:dyDescent="0.2">
      <c r="A1960">
        <f t="shared" si="437"/>
        <v>3906</v>
      </c>
      <c r="B1960" s="4" t="b">
        <f t="shared" si="438"/>
        <v>1</v>
      </c>
      <c r="C1960" s="5" t="b">
        <f t="shared" si="436"/>
        <v>1</v>
      </c>
      <c r="D1960" s="4">
        <f t="shared" ca="1" si="439"/>
        <v>4</v>
      </c>
      <c r="E1960" s="15">
        <f t="shared" si="440"/>
        <v>3906</v>
      </c>
      <c r="F1960" s="4">
        <f t="shared" ca="1" si="441"/>
        <v>0</v>
      </c>
      <c r="G1960" s="6">
        <f>IF(C1960,VLOOKUP(A1960,RawData!A:C,3,FALSE),"")</f>
        <v>3.1366999999999998</v>
      </c>
      <c r="H1960" s="9">
        <f>IF(C1960,VLOOKUP(A1960,RawData!A:D,4,FALSE),"")</f>
        <v>190.45387723028199</v>
      </c>
      <c r="I1960" s="5" t="b">
        <f t="shared" si="442"/>
        <v>1</v>
      </c>
      <c r="J1960" s="4">
        <f t="shared" ca="1" si="443"/>
        <v>190.07156271428539</v>
      </c>
      <c r="K1960" s="4">
        <f t="shared" ca="1" si="444"/>
        <v>0.22048384695202117</v>
      </c>
      <c r="L1960" s="4">
        <f t="shared" ca="1" si="445"/>
        <v>0.23565999228623014</v>
      </c>
      <c r="M1960" s="4">
        <f t="shared" ca="1" si="446"/>
        <v>7.3342221721986789E-2</v>
      </c>
      <c r="N1960" s="4">
        <f t="shared" ca="1" si="448"/>
        <v>4</v>
      </c>
      <c r="O1960" s="4">
        <f t="shared" ca="1" si="447"/>
        <v>0</v>
      </c>
    </row>
    <row r="1961" spans="1:15" x14ac:dyDescent="0.2">
      <c r="A1961">
        <f t="shared" si="437"/>
        <v>3908</v>
      </c>
      <c r="B1961" s="4" t="b">
        <f t="shared" si="438"/>
        <v>1</v>
      </c>
      <c r="C1961" s="5" t="b">
        <f t="shared" si="436"/>
        <v>1</v>
      </c>
      <c r="D1961" s="4">
        <f t="shared" ca="1" si="439"/>
        <v>4</v>
      </c>
      <c r="E1961" s="15">
        <f t="shared" si="440"/>
        <v>3908</v>
      </c>
      <c r="F1961" s="4">
        <f t="shared" ca="1" si="441"/>
        <v>0</v>
      </c>
      <c r="G1961" s="6">
        <f>IF(C1961,VLOOKUP(A1961,RawData!A:C,3,FALSE),"")</f>
        <v>3.1366999999999998</v>
      </c>
      <c r="H1961" s="9">
        <f>IF(C1961,VLOOKUP(A1961,RawData!A:D,4,FALSE),"")</f>
        <v>190.421690761158</v>
      </c>
      <c r="I1961" s="5" t="b">
        <f t="shared" si="442"/>
        <v>1</v>
      </c>
      <c r="J1961" s="4">
        <f t="shared" ca="1" si="443"/>
        <v>190.06937402971369</v>
      </c>
      <c r="K1961" s="4">
        <f t="shared" ca="1" si="444"/>
        <v>0.204112294989784</v>
      </c>
      <c r="L1961" s="4">
        <f t="shared" ca="1" si="445"/>
        <v>0.24122791236095509</v>
      </c>
      <c r="M1961" s="4">
        <f t="shared" ca="1" si="446"/>
        <v>4.4718460564013185E-2</v>
      </c>
      <c r="N1961" s="4">
        <f t="shared" ca="1" si="448"/>
        <v>4</v>
      </c>
      <c r="O1961" s="4">
        <f t="shared" ca="1" si="447"/>
        <v>0</v>
      </c>
    </row>
    <row r="1962" spans="1:15" x14ac:dyDescent="0.2">
      <c r="A1962">
        <f t="shared" si="437"/>
        <v>3910</v>
      </c>
      <c r="B1962" s="4" t="b">
        <f t="shared" si="438"/>
        <v>1</v>
      </c>
      <c r="C1962" s="5" t="b">
        <f t="shared" si="436"/>
        <v>1</v>
      </c>
      <c r="D1962" s="4">
        <f t="shared" ca="1" si="439"/>
        <v>4</v>
      </c>
      <c r="E1962" s="15">
        <f t="shared" si="440"/>
        <v>3910</v>
      </c>
      <c r="F1962" s="4">
        <f t="shared" ca="1" si="441"/>
        <v>0</v>
      </c>
      <c r="G1962" s="6">
        <f>IF(C1962,VLOOKUP(A1962,RawData!A:C,3,FALSE),"")</f>
        <v>3.1366999999999998</v>
      </c>
      <c r="H1962" s="9">
        <f>IF(C1962,VLOOKUP(A1962,RawData!A:D,4,FALSE),"")</f>
        <v>190.367532151408</v>
      </c>
      <c r="I1962" s="5" t="b">
        <f t="shared" si="442"/>
        <v>1</v>
      </c>
      <c r="J1962" s="4">
        <f t="shared" ca="1" si="443"/>
        <v>190.06846311163102</v>
      </c>
      <c r="K1962" s="4">
        <f t="shared" ca="1" si="444"/>
        <v>0.1975739540488064</v>
      </c>
      <c r="L1962" s="4">
        <f t="shared" ca="1" si="445"/>
        <v>0.24361804643550045</v>
      </c>
      <c r="M1962" s="4">
        <f t="shared" ca="1" si="446"/>
        <v>3.295900000000529E-2</v>
      </c>
      <c r="N1962" s="4">
        <f t="shared" ca="1" si="448"/>
        <v>4</v>
      </c>
      <c r="O1962" s="4">
        <f t="shared" ca="1" si="447"/>
        <v>0</v>
      </c>
    </row>
    <row r="1963" spans="1:15" x14ac:dyDescent="0.2">
      <c r="A1963">
        <f t="shared" si="437"/>
        <v>3912</v>
      </c>
      <c r="B1963" s="4" t="b">
        <f t="shared" si="438"/>
        <v>1</v>
      </c>
      <c r="C1963" s="5" t="b">
        <f t="shared" si="436"/>
        <v>1</v>
      </c>
      <c r="D1963" s="4">
        <f t="shared" ca="1" si="439"/>
        <v>4</v>
      </c>
      <c r="E1963" s="15">
        <f t="shared" si="440"/>
        <v>3912</v>
      </c>
      <c r="F1963" s="4">
        <f t="shared" ca="1" si="441"/>
        <v>0</v>
      </c>
      <c r="G1963" s="6">
        <f>IF(C1963,VLOOKUP(A1963,RawData!A:C,3,FALSE),"")</f>
        <v>3.1366999999999998</v>
      </c>
      <c r="H1963" s="9">
        <f>IF(C1963,VLOOKUP(A1963,RawData!A:D,4,FALSE),"")</f>
        <v>190.28079991256701</v>
      </c>
      <c r="I1963" s="5" t="b">
        <f t="shared" si="442"/>
        <v>1</v>
      </c>
      <c r="J1963" s="4">
        <f t="shared" ca="1" si="443"/>
        <v>190.06791903968647</v>
      </c>
      <c r="K1963" s="4">
        <f t="shared" ca="1" si="444"/>
        <v>0.19718494772473605</v>
      </c>
      <c r="L1963" s="4">
        <f t="shared" ca="1" si="445"/>
        <v>0.2414771277140062</v>
      </c>
      <c r="M1963" s="4">
        <f t="shared" ca="1" si="446"/>
        <v>5.4159469122993187E-2</v>
      </c>
      <c r="N1963" s="4">
        <f t="shared" ca="1" si="448"/>
        <v>4</v>
      </c>
      <c r="O1963" s="4">
        <f t="shared" ca="1" si="447"/>
        <v>0</v>
      </c>
    </row>
    <row r="1964" spans="1:15" x14ac:dyDescent="0.2">
      <c r="A1964">
        <f t="shared" si="437"/>
        <v>3914</v>
      </c>
      <c r="B1964" s="4" t="b">
        <f t="shared" si="438"/>
        <v>1</v>
      </c>
      <c r="C1964" s="5" t="b">
        <f t="shared" si="436"/>
        <v>1</v>
      </c>
      <c r="D1964" s="4">
        <f t="shared" ca="1" si="439"/>
        <v>4</v>
      </c>
      <c r="E1964" s="15">
        <f t="shared" si="440"/>
        <v>3914</v>
      </c>
      <c r="F1964" s="4">
        <f t="shared" ca="1" si="441"/>
        <v>0</v>
      </c>
      <c r="G1964" s="6">
        <f>IF(C1964,VLOOKUP(A1964,RawData!A:C,3,FALSE),"")</f>
        <v>3.125</v>
      </c>
      <c r="H1964" s="9">
        <f>IF(C1964,VLOOKUP(A1964,RawData!A:D,4,FALSE),"")</f>
        <v>190.17720237312901</v>
      </c>
      <c r="I1964" s="5" t="b">
        <f t="shared" si="442"/>
        <v>1</v>
      </c>
      <c r="J1964" s="4">
        <f t="shared" ca="1" si="443"/>
        <v>190.06653883616531</v>
      </c>
      <c r="K1964" s="4">
        <f t="shared" ca="1" si="444"/>
        <v>0.19857760801903623</v>
      </c>
      <c r="L1964" s="4">
        <f t="shared" ca="1" si="445"/>
        <v>0.2345636210771147</v>
      </c>
      <c r="M1964" s="4">
        <f t="shared" ca="1" si="446"/>
        <v>0.10243884859198715</v>
      </c>
      <c r="N1964" s="4">
        <f t="shared" ca="1" si="448"/>
        <v>4</v>
      </c>
      <c r="O1964" s="4">
        <f t="shared" ca="1" si="447"/>
        <v>0</v>
      </c>
    </row>
    <row r="1965" spans="1:15" x14ac:dyDescent="0.2">
      <c r="A1965">
        <f t="shared" si="437"/>
        <v>3916</v>
      </c>
      <c r="B1965" s="4" t="b">
        <f t="shared" si="438"/>
        <v>1</v>
      </c>
      <c r="C1965" s="5" t="b">
        <f t="shared" si="436"/>
        <v>1</v>
      </c>
      <c r="D1965" s="4">
        <f t="shared" ca="1" si="439"/>
        <v>4</v>
      </c>
      <c r="E1965" s="15">
        <f t="shared" si="440"/>
        <v>3916</v>
      </c>
      <c r="F1965" s="4">
        <f t="shared" ca="1" si="441"/>
        <v>0</v>
      </c>
      <c r="G1965" s="6">
        <f>IF(C1965,VLOOKUP(A1965,RawData!A:C,3,FALSE),"")</f>
        <v>3.125</v>
      </c>
      <c r="H1965" s="9">
        <f>IF(C1965,VLOOKUP(A1965,RawData!A:D,4,FALSE),"")</f>
        <v>190.07244614284801</v>
      </c>
      <c r="I1965" s="5" t="b">
        <f t="shared" si="442"/>
        <v>1</v>
      </c>
      <c r="J1965" s="4">
        <f t="shared" ca="1" si="443"/>
        <v>190.06375348105044</v>
      </c>
      <c r="K1965" s="4">
        <f t="shared" ca="1" si="444"/>
        <v>0.19762657810085216</v>
      </c>
      <c r="L1965" s="4">
        <f t="shared" ca="1" si="445"/>
        <v>0.22267610701175045</v>
      </c>
      <c r="M1965" s="4">
        <f t="shared" ca="1" si="446"/>
        <v>0.16286377827802312</v>
      </c>
      <c r="N1965" s="4">
        <f t="shared" ca="1" si="448"/>
        <v>4</v>
      </c>
      <c r="O1965" s="4">
        <f t="shared" ca="1" si="447"/>
        <v>0</v>
      </c>
    </row>
    <row r="1966" spans="1:15" x14ac:dyDescent="0.2">
      <c r="A1966">
        <f t="shared" si="437"/>
        <v>3918</v>
      </c>
      <c r="B1966" s="4" t="b">
        <f t="shared" si="438"/>
        <v>1</v>
      </c>
      <c r="C1966" s="5" t="b">
        <f t="shared" si="436"/>
        <v>1</v>
      </c>
      <c r="D1966" s="4">
        <f t="shared" ca="1" si="439"/>
        <v>4</v>
      </c>
      <c r="E1966" s="15">
        <f t="shared" si="440"/>
        <v>3918</v>
      </c>
      <c r="F1966" s="4">
        <f t="shared" ca="1" si="441"/>
        <v>0</v>
      </c>
      <c r="G1966" s="6">
        <f>IF(C1966,VLOOKUP(A1966,RawData!A:C,3,FALSE),"")</f>
        <v>3.125</v>
      </c>
      <c r="H1966" s="9">
        <f>IF(C1966,VLOOKUP(A1966,RawData!A:D,4,FALSE),"")</f>
        <v>189.99438245200301</v>
      </c>
      <c r="I1966" s="5" t="b">
        <f t="shared" si="442"/>
        <v>1</v>
      </c>
      <c r="J1966" s="4">
        <f t="shared" ca="1" si="443"/>
        <v>190.05886665692157</v>
      </c>
      <c r="K1966" s="4">
        <f t="shared" ca="1" si="444"/>
        <v>0.19126957245993026</v>
      </c>
      <c r="L1966" s="4">
        <f t="shared" ca="1" si="445"/>
        <v>0.20685279646758659</v>
      </c>
      <c r="M1966" s="4">
        <f t="shared" ca="1" si="446"/>
        <v>0.24410301712001115</v>
      </c>
      <c r="N1966" s="4">
        <f t="shared" ca="1" si="448"/>
        <v>4</v>
      </c>
      <c r="O1966" s="4">
        <f t="shared" ca="1" si="447"/>
        <v>0</v>
      </c>
    </row>
    <row r="1967" spans="1:15" x14ac:dyDescent="0.2">
      <c r="A1967">
        <f t="shared" si="437"/>
        <v>3920</v>
      </c>
      <c r="B1967" s="4" t="b">
        <f t="shared" si="438"/>
        <v>1</v>
      </c>
      <c r="C1967" s="5" t="b">
        <f t="shared" si="436"/>
        <v>1</v>
      </c>
      <c r="D1967" s="4">
        <f t="shared" ca="1" si="439"/>
        <v>4</v>
      </c>
      <c r="E1967" s="15">
        <f t="shared" si="440"/>
        <v>3920</v>
      </c>
      <c r="F1967" s="4">
        <f t="shared" ca="1" si="441"/>
        <v>0</v>
      </c>
      <c r="G1967" s="6">
        <f>IF(C1967,VLOOKUP(A1967,RawData!A:C,3,FALSE),"")</f>
        <v>3.125</v>
      </c>
      <c r="H1967" s="9">
        <f>IF(C1967,VLOOKUP(A1967,RawData!A:D,4,FALSE),"")</f>
        <v>189.928464452003</v>
      </c>
      <c r="I1967" s="5" t="b">
        <f t="shared" si="442"/>
        <v>1</v>
      </c>
      <c r="J1967" s="4">
        <f t="shared" ca="1" si="443"/>
        <v>190.051688713457</v>
      </c>
      <c r="K1967" s="4">
        <f t="shared" ca="1" si="444"/>
        <v>0.17836863876362941</v>
      </c>
      <c r="L1967" s="4">
        <f t="shared" ca="1" si="445"/>
        <v>0.18781429507743042</v>
      </c>
      <c r="M1967" s="4">
        <f t="shared" ca="1" si="446"/>
        <v>0.31628647768400242</v>
      </c>
      <c r="N1967" s="4">
        <f t="shared" ca="1" si="448"/>
        <v>4</v>
      </c>
      <c r="O1967" s="4">
        <f t="shared" ca="1" si="447"/>
        <v>0</v>
      </c>
    </row>
    <row r="1968" spans="1:15" x14ac:dyDescent="0.2">
      <c r="A1968">
        <f t="shared" si="437"/>
        <v>3922</v>
      </c>
      <c r="B1968" s="4" t="b">
        <f t="shared" si="438"/>
        <v>1</v>
      </c>
      <c r="C1968" s="5" t="b">
        <f t="shared" si="436"/>
        <v>1</v>
      </c>
      <c r="D1968" s="4">
        <f t="shared" ca="1" si="439"/>
        <v>4</v>
      </c>
      <c r="E1968" s="15">
        <f t="shared" si="440"/>
        <v>3922</v>
      </c>
      <c r="F1968" s="4">
        <f t="shared" ca="1" si="441"/>
        <v>0</v>
      </c>
      <c r="G1968" s="6">
        <f>IF(C1968,VLOOKUP(A1968,RawData!A:C,3,FALSE),"")</f>
        <v>3.125</v>
      </c>
      <c r="H1968" s="9">
        <f>IF(C1968,VLOOKUP(A1968,RawData!A:D,4,FALSE),"")</f>
        <v>189.86254645200299</v>
      </c>
      <c r="I1968" s="5" t="b">
        <f t="shared" si="442"/>
        <v>1</v>
      </c>
      <c r="J1968" s="4">
        <f t="shared" ca="1" si="443"/>
        <v>190.04219472803774</v>
      </c>
      <c r="K1968" s="4">
        <f t="shared" ca="1" si="444"/>
        <v>0.15960769763887583</v>
      </c>
      <c r="L1968" s="4">
        <f t="shared" ca="1" si="445"/>
        <v>0.16558621304213261</v>
      </c>
      <c r="M1968" s="4">
        <f t="shared" ca="1" si="446"/>
        <v>0.3664970788730102</v>
      </c>
      <c r="N1968" s="4">
        <f t="shared" ca="1" si="448"/>
        <v>4</v>
      </c>
      <c r="O1968" s="4">
        <f t="shared" ca="1" si="447"/>
        <v>0</v>
      </c>
    </row>
    <row r="1969" spans="1:15" x14ac:dyDescent="0.2">
      <c r="A1969">
        <f t="shared" si="437"/>
        <v>3924</v>
      </c>
      <c r="B1969" s="4" t="b">
        <f t="shared" si="438"/>
        <v>1</v>
      </c>
      <c r="C1969" s="5" t="b">
        <f t="shared" si="436"/>
        <v>1</v>
      </c>
      <c r="D1969" s="4">
        <f t="shared" ca="1" si="439"/>
        <v>4</v>
      </c>
      <c r="E1969" s="15">
        <f t="shared" si="440"/>
        <v>3924</v>
      </c>
      <c r="F1969" s="4">
        <f t="shared" ca="1" si="441"/>
        <v>0</v>
      </c>
      <c r="G1969" s="6">
        <f>IF(C1969,VLOOKUP(A1969,RawData!A:C,3,FALSE),"")</f>
        <v>3.125</v>
      </c>
      <c r="H1969" s="9">
        <f>IF(C1969,VLOOKUP(A1969,RawData!A:D,4,FALSE),"")</f>
        <v>189.81233599143999</v>
      </c>
      <c r="I1969" s="5" t="b">
        <f t="shared" si="442"/>
        <v>1</v>
      </c>
      <c r="J1969" s="4">
        <f t="shared" ca="1" si="443"/>
        <v>190.03142297612951</v>
      </c>
      <c r="K1969" s="4">
        <f t="shared" ca="1" si="444"/>
        <v>0.13618975905839648</v>
      </c>
      <c r="L1969" s="4">
        <f t="shared" ca="1" si="445"/>
        <v>0.14034713041439772</v>
      </c>
      <c r="M1969" s="4">
        <f t="shared" ca="1" si="446"/>
        <v>0.37902800000000525</v>
      </c>
      <c r="N1969" s="4">
        <f t="shared" ca="1" si="448"/>
        <v>4</v>
      </c>
      <c r="O1969" s="4">
        <f t="shared" ca="1" si="447"/>
        <v>0</v>
      </c>
    </row>
    <row r="1970" spans="1:15" x14ac:dyDescent="0.2">
      <c r="A1970">
        <f t="shared" si="437"/>
        <v>3926</v>
      </c>
      <c r="B1970" s="4" t="b">
        <f t="shared" si="438"/>
        <v>1</v>
      </c>
      <c r="C1970" s="5" t="b">
        <f t="shared" si="436"/>
        <v>1</v>
      </c>
      <c r="D1970" s="4">
        <f t="shared" ca="1" si="439"/>
        <v>4</v>
      </c>
      <c r="E1970" s="15">
        <f t="shared" si="440"/>
        <v>3926</v>
      </c>
      <c r="F1970" s="4">
        <f t="shared" ca="1" si="441"/>
        <v>0</v>
      </c>
      <c r="G1970" s="6">
        <f>IF(C1970,VLOOKUP(A1970,RawData!A:C,3,FALSE),"")</f>
        <v>3.1133000000000002</v>
      </c>
      <c r="H1970" s="9">
        <f>IF(C1970,VLOOKUP(A1970,RawData!A:D,4,FALSE),"")</f>
        <v>189.78409753087601</v>
      </c>
      <c r="I1970" s="5" t="b">
        <f t="shared" si="442"/>
        <v>1</v>
      </c>
      <c r="J1970" s="4">
        <f t="shared" ca="1" si="443"/>
        <v>190.02025946000049</v>
      </c>
      <c r="K1970" s="4">
        <f t="shared" ca="1" si="444"/>
        <v>0.10986187494970068</v>
      </c>
      <c r="L1970" s="4">
        <f t="shared" ca="1" si="445"/>
        <v>0.11277954905881415</v>
      </c>
      <c r="M1970" s="4">
        <f t="shared" ca="1" si="446"/>
        <v>0.38452107031301352</v>
      </c>
      <c r="N1970" s="4">
        <f t="shared" ca="1" si="448"/>
        <v>4</v>
      </c>
      <c r="O1970" s="4">
        <f t="shared" ca="1" si="447"/>
        <v>0</v>
      </c>
    </row>
    <row r="1971" spans="1:15" x14ac:dyDescent="0.2">
      <c r="A1971">
        <f t="shared" si="437"/>
        <v>3928</v>
      </c>
      <c r="B1971" s="4" t="b">
        <f t="shared" si="438"/>
        <v>1</v>
      </c>
      <c r="C1971" s="5" t="b">
        <f t="shared" si="436"/>
        <v>1</v>
      </c>
      <c r="D1971" s="4">
        <f t="shared" ca="1" si="439"/>
        <v>4</v>
      </c>
      <c r="E1971" s="15">
        <f t="shared" si="440"/>
        <v>3928</v>
      </c>
      <c r="F1971" s="4">
        <f t="shared" ca="1" si="441"/>
        <v>0</v>
      </c>
      <c r="G1971" s="6">
        <f>IF(C1971,VLOOKUP(A1971,RawData!A:C,3,FALSE),"")</f>
        <v>3.1133000000000002</v>
      </c>
      <c r="H1971" s="9">
        <f>IF(C1971,VLOOKUP(A1971,RawData!A:D,4,FALSE),"")</f>
        <v>189.76723223028199</v>
      </c>
      <c r="I1971" s="5" t="b">
        <f t="shared" si="442"/>
        <v>1</v>
      </c>
      <c r="J1971" s="4">
        <f t="shared" ca="1" si="443"/>
        <v>190.00875398355797</v>
      </c>
      <c r="K1971" s="4">
        <f t="shared" ca="1" si="444"/>
        <v>8.2079058525351911E-2</v>
      </c>
      <c r="L1971" s="4">
        <f t="shared" ca="1" si="445"/>
        <v>8.3086943780557476E-2</v>
      </c>
      <c r="M1971" s="4">
        <f t="shared" ca="1" si="446"/>
        <v>0.38962876971800142</v>
      </c>
      <c r="N1971" s="4">
        <f t="shared" ca="1" si="448"/>
        <v>4</v>
      </c>
      <c r="O1971" s="4">
        <f t="shared" ca="1" si="447"/>
        <v>0</v>
      </c>
    </row>
    <row r="1972" spans="1:15" x14ac:dyDescent="0.2">
      <c r="A1972">
        <f t="shared" si="437"/>
        <v>3930</v>
      </c>
      <c r="B1972" s="4" t="b">
        <f t="shared" si="438"/>
        <v>1</v>
      </c>
      <c r="C1972" s="5" t="b">
        <f t="shared" si="436"/>
        <v>1</v>
      </c>
      <c r="D1972" s="4">
        <f t="shared" ca="1" si="439"/>
        <v>4</v>
      </c>
      <c r="E1972" s="15">
        <f t="shared" si="440"/>
        <v>3930</v>
      </c>
      <c r="F1972" s="4">
        <f t="shared" ca="1" si="441"/>
        <v>0</v>
      </c>
      <c r="G1972" s="6">
        <f>IF(C1972,VLOOKUP(A1972,RawData!A:C,3,FALSE),"")</f>
        <v>3.1133000000000002</v>
      </c>
      <c r="H1972" s="9">
        <f>IF(C1972,VLOOKUP(A1972,RawData!A:D,4,FALSE),"")</f>
        <v>189.76173923028199</v>
      </c>
      <c r="I1972" s="5" t="b">
        <f t="shared" si="442"/>
        <v>1</v>
      </c>
      <c r="J1972" s="4">
        <f t="shared" ca="1" si="443"/>
        <v>189.99723604807411</v>
      </c>
      <c r="K1972" s="4">
        <f t="shared" ca="1" si="444"/>
        <v>5.442424055016204E-2</v>
      </c>
      <c r="L1972" s="4">
        <f t="shared" ca="1" si="445"/>
        <v>5.2470266866066595E-2</v>
      </c>
      <c r="M1972" s="4">
        <f t="shared" ca="1" si="446"/>
        <v>0.39001499999997691</v>
      </c>
      <c r="N1972" s="4">
        <f t="shared" ca="1" si="448"/>
        <v>4</v>
      </c>
      <c r="O1972" s="4">
        <f t="shared" ca="1" si="447"/>
        <v>0</v>
      </c>
    </row>
    <row r="1973" spans="1:15" x14ac:dyDescent="0.2">
      <c r="A1973">
        <f t="shared" si="437"/>
        <v>3932</v>
      </c>
      <c r="B1973" s="4" t="b">
        <f t="shared" si="438"/>
        <v>1</v>
      </c>
      <c r="C1973" s="5" t="b">
        <f t="shared" si="436"/>
        <v>1</v>
      </c>
      <c r="D1973" s="4">
        <f t="shared" ca="1" si="439"/>
        <v>4</v>
      </c>
      <c r="E1973" s="15">
        <f t="shared" si="440"/>
        <v>3932</v>
      </c>
      <c r="F1973" s="4">
        <f t="shared" ca="1" si="441"/>
        <v>0</v>
      </c>
      <c r="G1973" s="6">
        <f>IF(C1973,VLOOKUP(A1973,RawData!A:C,3,FALSE),"")</f>
        <v>3.1133000000000002</v>
      </c>
      <c r="H1973" s="9">
        <f>IF(C1973,VLOOKUP(A1973,RawData!A:D,4,FALSE),"")</f>
        <v>189.76645976971801</v>
      </c>
      <c r="I1973" s="5" t="b">
        <f t="shared" si="442"/>
        <v>1</v>
      </c>
      <c r="J1973" s="4">
        <f t="shared" ca="1" si="443"/>
        <v>189.98555337808318</v>
      </c>
      <c r="K1973" s="4">
        <f t="shared" ca="1" si="444"/>
        <v>2.8313055014592692E-2</v>
      </c>
      <c r="L1973" s="4">
        <f t="shared" ca="1" si="445"/>
        <v>2.2307699054323393E-2</v>
      </c>
      <c r="M1973" s="4">
        <f t="shared" ca="1" si="446"/>
        <v>0.39001500000000533</v>
      </c>
      <c r="N1973" s="4">
        <f t="shared" ca="1" si="448"/>
        <v>4</v>
      </c>
      <c r="O1973" s="4">
        <f t="shared" ca="1" si="447"/>
        <v>0</v>
      </c>
    </row>
    <row r="1974" spans="1:15" x14ac:dyDescent="0.2">
      <c r="A1974">
        <f t="shared" si="437"/>
        <v>3934</v>
      </c>
      <c r="B1974" s="4" t="b">
        <f t="shared" si="438"/>
        <v>1</v>
      </c>
      <c r="C1974" s="5" t="b">
        <f t="shared" si="436"/>
        <v>1</v>
      </c>
      <c r="D1974" s="4">
        <f t="shared" ca="1" si="439"/>
        <v>4</v>
      </c>
      <c r="E1974" s="15">
        <f t="shared" si="440"/>
        <v>3934</v>
      </c>
      <c r="F1974" s="4">
        <f t="shared" ca="1" si="441"/>
        <v>0</v>
      </c>
      <c r="G1974" s="6">
        <f>IF(C1974,VLOOKUP(A1974,RawData!A:C,3,FALSE),"")</f>
        <v>3.1015999999999999</v>
      </c>
      <c r="H1974" s="9">
        <f>IF(C1974,VLOOKUP(A1974,RawData!A:D,4,FALSE),"")</f>
        <v>189.76684599999999</v>
      </c>
      <c r="I1974" s="5" t="b">
        <f t="shared" si="442"/>
        <v>1</v>
      </c>
      <c r="J1974" s="4">
        <f t="shared" ca="1" si="443"/>
        <v>189.97402298355797</v>
      </c>
      <c r="K1974" s="4">
        <f t="shared" ca="1" si="444"/>
        <v>4.8210782549915621E-3</v>
      </c>
      <c r="L1974" s="4">
        <f t="shared" ca="1" si="445"/>
        <v>6.792367327136617E-3</v>
      </c>
      <c r="M1974" s="4">
        <f t="shared" ca="1" si="446"/>
        <v>0.374307460563017</v>
      </c>
      <c r="N1974" s="4">
        <f t="shared" ca="1" si="448"/>
        <v>4</v>
      </c>
      <c r="O1974" s="4">
        <f t="shared" ca="1" si="447"/>
        <v>0</v>
      </c>
    </row>
    <row r="1975" spans="1:15" x14ac:dyDescent="0.2">
      <c r="A1975">
        <f t="shared" si="437"/>
        <v>3936</v>
      </c>
      <c r="B1975" s="4" t="b">
        <f t="shared" si="438"/>
        <v>1</v>
      </c>
      <c r="C1975" s="5" t="b">
        <f t="shared" si="436"/>
        <v>1</v>
      </c>
      <c r="D1975" s="4">
        <f t="shared" ca="1" si="439"/>
        <v>4</v>
      </c>
      <c r="E1975" s="15">
        <f t="shared" si="440"/>
        <v>3936</v>
      </c>
      <c r="F1975" s="4">
        <f t="shared" ca="1" si="441"/>
        <v>0</v>
      </c>
      <c r="G1975" s="6">
        <f>IF(C1975,VLOOKUP(A1975,RawData!A:C,3,FALSE),"")</f>
        <v>3.0977000000000001</v>
      </c>
      <c r="H1975" s="9">
        <f>IF(C1975,VLOOKUP(A1975,RawData!A:D,4,FALSE),"")</f>
        <v>189.77744576971801</v>
      </c>
      <c r="I1975" s="5" t="b">
        <f t="shared" si="442"/>
        <v>1</v>
      </c>
      <c r="J1975" s="4">
        <f t="shared" ca="1" si="443"/>
        <v>189.96266981483927</v>
      </c>
      <c r="K1975" s="4">
        <f t="shared" ca="1" si="444"/>
        <v>1.6177665269680119E-2</v>
      </c>
      <c r="L1975" s="4">
        <f t="shared" ca="1" si="445"/>
        <v>3.5524203334347249E-2</v>
      </c>
      <c r="M1975" s="4">
        <f t="shared" ca="1" si="446"/>
        <v>0.3472276908449885</v>
      </c>
      <c r="N1975" s="4">
        <f t="shared" ca="1" si="448"/>
        <v>4</v>
      </c>
      <c r="O1975" s="4">
        <f t="shared" ca="1" si="447"/>
        <v>0</v>
      </c>
    </row>
    <row r="1976" spans="1:15" x14ac:dyDescent="0.2">
      <c r="A1976">
        <f t="shared" si="437"/>
        <v>3938</v>
      </c>
      <c r="B1976" s="4" t="b">
        <f t="shared" si="438"/>
        <v>1</v>
      </c>
      <c r="C1976" s="5" t="b">
        <f t="shared" si="436"/>
        <v>1</v>
      </c>
      <c r="D1976" s="4">
        <f t="shared" ca="1" si="439"/>
        <v>4</v>
      </c>
      <c r="E1976" s="15">
        <f t="shared" si="440"/>
        <v>3938</v>
      </c>
      <c r="F1976" s="4">
        <f t="shared" ca="1" si="441"/>
        <v>0</v>
      </c>
      <c r="G1976" s="6">
        <f>IF(C1976,VLOOKUP(A1976,RawData!A:C,3,FALSE),"")</f>
        <v>3.0819999999999999</v>
      </c>
      <c r="H1976" s="9">
        <f>IF(C1976,VLOOKUP(A1976,RawData!A:D,4,FALSE),"")</f>
        <v>189.78293876971799</v>
      </c>
      <c r="I1976" s="5" t="b">
        <f t="shared" si="442"/>
        <v>1</v>
      </c>
      <c r="J1976" s="4">
        <f t="shared" ca="1" si="443"/>
        <v>189.952354919318</v>
      </c>
      <c r="K1976" s="4">
        <f t="shared" ca="1" si="444"/>
        <v>3.417582087899973E-2</v>
      </c>
      <c r="L1976" s="4">
        <f t="shared" ca="1" si="445"/>
        <v>6.508943230977593E-2</v>
      </c>
      <c r="M1976" s="4">
        <f t="shared" ca="1" si="446"/>
        <v>0.28757529203400622</v>
      </c>
      <c r="N1976" s="4">
        <f t="shared" ca="1" si="448"/>
        <v>4</v>
      </c>
      <c r="O1976" s="4">
        <f t="shared" ca="1" si="447"/>
        <v>0</v>
      </c>
    </row>
    <row r="1977" spans="1:15" x14ac:dyDescent="0.2">
      <c r="A1977">
        <f t="shared" si="437"/>
        <v>3940</v>
      </c>
      <c r="B1977" s="4" t="b">
        <f t="shared" si="438"/>
        <v>1</v>
      </c>
      <c r="C1977" s="5" t="b">
        <f t="shared" si="436"/>
        <v>1</v>
      </c>
      <c r="D1977" s="4">
        <f t="shared" ca="1" si="439"/>
        <v>4</v>
      </c>
      <c r="E1977" s="15">
        <f t="shared" si="440"/>
        <v>3940</v>
      </c>
      <c r="F1977" s="4">
        <f t="shared" ca="1" si="441"/>
        <v>0</v>
      </c>
      <c r="G1977" s="6">
        <f>IF(C1977,VLOOKUP(A1977,RawData!A:C,3,FALSE),"")</f>
        <v>3.0781000000000001</v>
      </c>
      <c r="H1977" s="9">
        <f>IF(C1977,VLOOKUP(A1977,RawData!A:D,4,FALSE),"")</f>
        <v>189.79941876971799</v>
      </c>
      <c r="I1977" s="5" t="b">
        <f t="shared" si="442"/>
        <v>1</v>
      </c>
      <c r="J1977" s="4">
        <f t="shared" ca="1" si="443"/>
        <v>189.94379953249734</v>
      </c>
      <c r="K1977" s="4">
        <f t="shared" ca="1" si="444"/>
        <v>4.9846167610297698E-2</v>
      </c>
      <c r="L1977" s="4">
        <f t="shared" ca="1" si="445"/>
        <v>9.4339695408564239E-2</v>
      </c>
      <c r="M1977" s="4">
        <f t="shared" ca="1" si="446"/>
        <v>0.2110583816900089</v>
      </c>
      <c r="N1977" s="4">
        <f t="shared" ca="1" si="448"/>
        <v>4</v>
      </c>
      <c r="O1977" s="4">
        <f t="shared" ca="1" si="447"/>
        <v>0</v>
      </c>
    </row>
    <row r="1978" spans="1:15" x14ac:dyDescent="0.2">
      <c r="A1978">
        <f t="shared" si="437"/>
        <v>3942</v>
      </c>
      <c r="B1978" s="4" t="b">
        <f t="shared" si="438"/>
        <v>1</v>
      </c>
      <c r="C1978" s="5" t="b">
        <f t="shared" si="436"/>
        <v>1</v>
      </c>
      <c r="D1978" s="4">
        <f t="shared" ca="1" si="439"/>
        <v>4</v>
      </c>
      <c r="E1978" s="15">
        <f t="shared" si="440"/>
        <v>3942</v>
      </c>
      <c r="F1978" s="4">
        <f t="shared" ca="1" si="441"/>
        <v>0</v>
      </c>
      <c r="G1978" s="6">
        <f>IF(C1978,VLOOKUP(A1978,RawData!A:C,3,FALSE),"")</f>
        <v>3.0781000000000001</v>
      </c>
      <c r="H1978" s="9">
        <f>IF(C1978,VLOOKUP(A1978,RawData!A:D,4,FALSE),"")</f>
        <v>189.81551153943701</v>
      </c>
      <c r="I1978" s="5" t="b">
        <f t="shared" si="442"/>
        <v>1</v>
      </c>
      <c r="J1978" s="4">
        <f t="shared" ca="1" si="443"/>
        <v>189.93786473856281</v>
      </c>
      <c r="K1978" s="4">
        <f t="shared" ca="1" si="444"/>
        <v>6.3896097689223552E-2</v>
      </c>
      <c r="L1978" s="4">
        <f t="shared" ca="1" si="445"/>
        <v>0.12395680703968992</v>
      </c>
      <c r="M1978" s="4">
        <f t="shared" ca="1" si="446"/>
        <v>9.7246373129991071E-2</v>
      </c>
      <c r="N1978" s="4">
        <f t="shared" ca="1" si="448"/>
        <v>4</v>
      </c>
      <c r="O1978" s="4">
        <f t="shared" ca="1" si="447"/>
        <v>0</v>
      </c>
    </row>
    <row r="1979" spans="1:15" x14ac:dyDescent="0.2">
      <c r="A1979">
        <f t="shared" si="437"/>
        <v>3944</v>
      </c>
      <c r="B1979" s="4" t="b">
        <f t="shared" si="438"/>
        <v>1</v>
      </c>
      <c r="C1979" s="5" t="b">
        <f t="shared" si="436"/>
        <v>1</v>
      </c>
      <c r="D1979" s="4">
        <f t="shared" ca="1" si="439"/>
        <v>4</v>
      </c>
      <c r="E1979" s="15">
        <f t="shared" si="440"/>
        <v>3944</v>
      </c>
      <c r="F1979" s="4">
        <f t="shared" ca="1" si="441"/>
        <v>0</v>
      </c>
      <c r="G1979" s="6">
        <f>IF(C1979,VLOOKUP(A1979,RawData!A:C,3,FALSE),"")</f>
        <v>3.0741999999999998</v>
      </c>
      <c r="H1979" s="9">
        <f>IF(C1979,VLOOKUP(A1979,RawData!A:D,4,FALSE),"")</f>
        <v>189.82688469940501</v>
      </c>
      <c r="I1979" s="5" t="b">
        <f t="shared" si="442"/>
        <v>1</v>
      </c>
      <c r="J1979" s="4">
        <f t="shared" ca="1" si="443"/>
        <v>189.93543656523605</v>
      </c>
      <c r="K1979" s="4">
        <f t="shared" ca="1" si="444"/>
        <v>7.7377040135132802E-2</v>
      </c>
      <c r="L1979" s="4">
        <f t="shared" ca="1" si="445"/>
        <v>0.15318077248204531</v>
      </c>
      <c r="M1979" s="4">
        <f t="shared" ca="1" si="446"/>
        <v>2.8324166307982068E-2</v>
      </c>
      <c r="N1979" s="4">
        <f t="shared" ca="1" si="448"/>
        <v>4</v>
      </c>
      <c r="O1979" s="4">
        <f t="shared" ca="1" si="447"/>
        <v>0</v>
      </c>
    </row>
    <row r="1980" spans="1:15" x14ac:dyDescent="0.2">
      <c r="A1980">
        <f t="shared" si="437"/>
        <v>3946</v>
      </c>
      <c r="B1980" s="4" t="b">
        <f t="shared" si="438"/>
        <v>1</v>
      </c>
      <c r="C1980" s="5" t="b">
        <f t="shared" si="436"/>
        <v>1</v>
      </c>
      <c r="D1980" s="4">
        <f t="shared" ca="1" si="439"/>
        <v>4</v>
      </c>
      <c r="E1980" s="15">
        <f t="shared" si="440"/>
        <v>3946</v>
      </c>
      <c r="F1980" s="4">
        <f t="shared" ca="1" si="441"/>
        <v>0</v>
      </c>
      <c r="G1980" s="6">
        <f>IF(C1980,VLOOKUP(A1980,RawData!A:C,3,FALSE),"")</f>
        <v>3.0625</v>
      </c>
      <c r="H1980" s="9">
        <f>IF(C1980,VLOOKUP(A1980,RawData!A:D,4,FALSE),"")</f>
        <v>189.84297753943699</v>
      </c>
      <c r="I1980" s="5" t="b">
        <f t="shared" si="442"/>
        <v>1</v>
      </c>
      <c r="J1980" s="4">
        <f t="shared" ca="1" si="443"/>
        <v>189.93705902221367</v>
      </c>
      <c r="K1980" s="4">
        <f t="shared" ca="1" si="444"/>
        <v>9.1187481459002129E-2</v>
      </c>
      <c r="L1980" s="4">
        <f t="shared" ca="1" si="445"/>
        <v>0.18106536984939225</v>
      </c>
      <c r="M1980" s="4">
        <f t="shared" ca="1" si="446"/>
        <v>0.15505239658799042</v>
      </c>
      <c r="N1980" s="4">
        <f t="shared" ca="1" si="448"/>
        <v>4</v>
      </c>
      <c r="O1980" s="4">
        <f t="shared" ca="1" si="447"/>
        <v>0</v>
      </c>
    </row>
    <row r="1981" spans="1:15" x14ac:dyDescent="0.2">
      <c r="A1981">
        <f t="shared" si="437"/>
        <v>3948</v>
      </c>
      <c r="B1981" s="4" t="b">
        <f t="shared" si="438"/>
        <v>1</v>
      </c>
      <c r="C1981" s="5" t="b">
        <f t="shared" si="436"/>
        <v>1</v>
      </c>
      <c r="D1981" s="4">
        <f t="shared" ca="1" si="439"/>
        <v>4</v>
      </c>
      <c r="E1981" s="15">
        <f t="shared" si="440"/>
        <v>3948</v>
      </c>
      <c r="F1981" s="4">
        <f t="shared" ca="1" si="441"/>
        <v>0</v>
      </c>
      <c r="G1981" s="6">
        <f>IF(C1981,VLOOKUP(A1981,RawData!A:C,3,FALSE),"")</f>
        <v>3.0625</v>
      </c>
      <c r="H1981" s="9">
        <f>IF(C1981,VLOOKUP(A1981,RawData!A:D,4,FALSE),"")</f>
        <v>189.854349769718</v>
      </c>
      <c r="I1981" s="5" t="b">
        <f t="shared" si="442"/>
        <v>1</v>
      </c>
      <c r="J1981" s="4">
        <f t="shared" ca="1" si="443"/>
        <v>189.94294671242625</v>
      </c>
      <c r="K1981" s="4">
        <f t="shared" ca="1" si="444"/>
        <v>0.10570741908426839</v>
      </c>
      <c r="L1981" s="4">
        <f t="shared" ca="1" si="445"/>
        <v>0.20719184275233715</v>
      </c>
      <c r="M1981" s="4">
        <f t="shared" ca="1" si="446"/>
        <v>0.26058208743398836</v>
      </c>
      <c r="N1981" s="4">
        <f t="shared" ca="1" si="448"/>
        <v>4</v>
      </c>
      <c r="O1981" s="4">
        <f t="shared" ca="1" si="447"/>
        <v>0</v>
      </c>
    </row>
    <row r="1982" spans="1:15" x14ac:dyDescent="0.2">
      <c r="A1982">
        <f t="shared" si="437"/>
        <v>3950</v>
      </c>
      <c r="B1982" s="4" t="b">
        <f t="shared" si="438"/>
        <v>1</v>
      </c>
      <c r="C1982" s="5" t="b">
        <f t="shared" si="436"/>
        <v>1</v>
      </c>
      <c r="D1982" s="4">
        <f t="shared" ca="1" si="439"/>
        <v>4</v>
      </c>
      <c r="E1982" s="15">
        <f t="shared" si="440"/>
        <v>3950</v>
      </c>
      <c r="F1982" s="4">
        <f t="shared" ca="1" si="441"/>
        <v>0</v>
      </c>
      <c r="G1982" s="6">
        <f>IF(C1982,VLOOKUP(A1982,RawData!A:C,3,FALSE),"")</f>
        <v>3.0625</v>
      </c>
      <c r="H1982" s="9">
        <f>IF(C1982,VLOOKUP(A1982,RawData!A:D,4,FALSE),"")</f>
        <v>189.87593653943699</v>
      </c>
      <c r="I1982" s="5" t="b">
        <f t="shared" si="442"/>
        <v>1</v>
      </c>
      <c r="J1982" s="4">
        <f t="shared" ca="1" si="443"/>
        <v>189.95206139266605</v>
      </c>
      <c r="K1982" s="4">
        <f t="shared" ca="1" si="444"/>
        <v>0.12126563230131637</v>
      </c>
      <c r="L1982" s="4">
        <f t="shared" ca="1" si="445"/>
        <v>0.2310271665817254</v>
      </c>
      <c r="M1982" s="4">
        <f t="shared" ca="1" si="446"/>
        <v>0.34847308743400163</v>
      </c>
      <c r="N1982" s="4">
        <f t="shared" ca="1" si="448"/>
        <v>4</v>
      </c>
      <c r="O1982" s="4">
        <f t="shared" ca="1" si="447"/>
        <v>0</v>
      </c>
    </row>
    <row r="1983" spans="1:15" x14ac:dyDescent="0.2">
      <c r="A1983">
        <f t="shared" si="437"/>
        <v>3952</v>
      </c>
      <c r="B1983" s="4" t="b">
        <f t="shared" si="438"/>
        <v>1</v>
      </c>
      <c r="C1983" s="5" t="b">
        <f t="shared" si="436"/>
        <v>1</v>
      </c>
      <c r="D1983" s="4">
        <f t="shared" ca="1" si="439"/>
        <v>4</v>
      </c>
      <c r="E1983" s="15">
        <f t="shared" si="440"/>
        <v>3952</v>
      </c>
      <c r="F1983" s="4">
        <f t="shared" ca="1" si="441"/>
        <v>0</v>
      </c>
      <c r="G1983" s="6">
        <f>IF(C1983,VLOOKUP(A1983,RawData!A:C,3,FALSE),"")</f>
        <v>3.0625</v>
      </c>
      <c r="H1983" s="9">
        <f>IF(C1983,VLOOKUP(A1983,RawData!A:D,4,FALSE),"")</f>
        <v>189.89790946912399</v>
      </c>
      <c r="I1983" s="5" t="b">
        <f t="shared" si="442"/>
        <v>1</v>
      </c>
      <c r="J1983" s="4">
        <f t="shared" ca="1" si="443"/>
        <v>189.96384649968911</v>
      </c>
      <c r="K1983" s="4">
        <f t="shared" ca="1" si="444"/>
        <v>0.13738034651436237</v>
      </c>
      <c r="L1983" s="4">
        <f t="shared" ca="1" si="445"/>
        <v>0.25238168622763624</v>
      </c>
      <c r="M1983" s="4">
        <f t="shared" ca="1" si="446"/>
        <v>0.43125631771502526</v>
      </c>
      <c r="N1983" s="4">
        <f t="shared" ca="1" si="448"/>
        <v>4</v>
      </c>
      <c r="O1983" s="4">
        <f t="shared" ca="1" si="447"/>
        <v>0</v>
      </c>
    </row>
    <row r="1984" spans="1:15" x14ac:dyDescent="0.2">
      <c r="A1984">
        <f t="shared" si="437"/>
        <v>3954</v>
      </c>
      <c r="B1984" s="4" t="b">
        <f t="shared" si="438"/>
        <v>1</v>
      </c>
      <c r="C1984" s="5" t="b">
        <f t="shared" si="436"/>
        <v>1</v>
      </c>
      <c r="D1984" s="4">
        <f t="shared" ca="1" si="439"/>
        <v>4</v>
      </c>
      <c r="E1984" s="15">
        <f t="shared" si="440"/>
        <v>3954</v>
      </c>
      <c r="F1984" s="4">
        <f t="shared" ca="1" si="441"/>
        <v>0</v>
      </c>
      <c r="G1984" s="6">
        <f>IF(C1984,VLOOKUP(A1984,RawData!A:C,3,FALSE),"")</f>
        <v>3.0625</v>
      </c>
      <c r="H1984" s="9">
        <f>IF(C1984,VLOOKUP(A1984,RawData!A:D,4,FALSE),"")</f>
        <v>189.93048223884199</v>
      </c>
      <c r="I1984" s="5" t="b">
        <f t="shared" si="442"/>
        <v>1</v>
      </c>
      <c r="J1984" s="4">
        <f t="shared" ca="1" si="443"/>
        <v>189.97845434121925</v>
      </c>
      <c r="K1984" s="4">
        <f t="shared" ca="1" si="444"/>
        <v>0.15334206542189577</v>
      </c>
      <c r="L1984" s="4">
        <f t="shared" ca="1" si="445"/>
        <v>0.27141877955676819</v>
      </c>
      <c r="M1984" s="4">
        <f t="shared" ca="1" si="446"/>
        <v>0.50305354799701263</v>
      </c>
      <c r="N1984" s="4">
        <f t="shared" ca="1" si="448"/>
        <v>4</v>
      </c>
      <c r="O1984" s="4">
        <f t="shared" ca="1" si="447"/>
        <v>0</v>
      </c>
    </row>
    <row r="1985" spans="1:15" x14ac:dyDescent="0.2">
      <c r="A1985">
        <f t="shared" si="437"/>
        <v>3956</v>
      </c>
      <c r="B1985" s="4" t="b">
        <f t="shared" si="438"/>
        <v>1</v>
      </c>
      <c r="C1985" s="5" t="b">
        <f t="shared" si="436"/>
        <v>1</v>
      </c>
      <c r="D1985" s="4">
        <f t="shared" ca="1" si="439"/>
        <v>4</v>
      </c>
      <c r="E1985" s="15">
        <f t="shared" si="440"/>
        <v>3956</v>
      </c>
      <c r="F1985" s="4">
        <f t="shared" ca="1" si="441"/>
        <v>0</v>
      </c>
      <c r="G1985" s="6">
        <f>IF(C1985,VLOOKUP(A1985,RawData!A:C,3,FALSE),"")</f>
        <v>3.0625</v>
      </c>
      <c r="H1985" s="9">
        <f>IF(C1985,VLOOKUP(A1985,RawData!A:D,4,FALSE),"")</f>
        <v>189.96344123884199</v>
      </c>
      <c r="I1985" s="5" t="b">
        <f t="shared" si="442"/>
        <v>1</v>
      </c>
      <c r="J1985" s="4">
        <f t="shared" ca="1" si="443"/>
        <v>189.99522594470199</v>
      </c>
      <c r="K1985" s="4">
        <f t="shared" ca="1" si="444"/>
        <v>0.16810007984446429</v>
      </c>
      <c r="L1985" s="4">
        <f t="shared" ca="1" si="445"/>
        <v>0.28884794513876955</v>
      </c>
      <c r="M1985" s="4">
        <f t="shared" ca="1" si="446"/>
        <v>0.54815816852899957</v>
      </c>
      <c r="N1985" s="4">
        <f t="shared" ca="1" si="448"/>
        <v>4</v>
      </c>
      <c r="O1985" s="4">
        <f t="shared" ca="1" si="447"/>
        <v>0</v>
      </c>
    </row>
    <row r="1986" spans="1:15" x14ac:dyDescent="0.2">
      <c r="A1986">
        <f t="shared" si="437"/>
        <v>3958</v>
      </c>
      <c r="B1986" s="4" t="b">
        <f t="shared" si="438"/>
        <v>1</v>
      </c>
      <c r="C1986" s="5" t="b">
        <f t="shared" si="436"/>
        <v>1</v>
      </c>
      <c r="D1986" s="4">
        <f t="shared" ca="1" si="439"/>
        <v>4</v>
      </c>
      <c r="E1986" s="15">
        <f t="shared" si="440"/>
        <v>3958</v>
      </c>
      <c r="F1986" s="4">
        <f t="shared" ca="1" si="441"/>
        <v>0</v>
      </c>
      <c r="G1986" s="6">
        <f>IF(C1986,VLOOKUP(A1986,RawData!A:C,3,FALSE),"")</f>
        <v>3.0625</v>
      </c>
      <c r="H1986" s="9">
        <f>IF(C1986,VLOOKUP(A1986,RawData!A:D,4,FALSE),"")</f>
        <v>189.99129253943701</v>
      </c>
      <c r="I1986" s="5" t="b">
        <f t="shared" si="442"/>
        <v>1</v>
      </c>
      <c r="J1986" s="4">
        <f t="shared" ca="1" si="443"/>
        <v>190.01360478368784</v>
      </c>
      <c r="K1986" s="4">
        <f t="shared" ca="1" si="444"/>
        <v>0.18195966748379533</v>
      </c>
      <c r="L1986" s="4">
        <f t="shared" ca="1" si="445"/>
        <v>0.30484710102413715</v>
      </c>
      <c r="M1986" s="4">
        <f t="shared" ca="1" si="446"/>
        <v>0.58660930915502263</v>
      </c>
      <c r="N1986" s="4">
        <f t="shared" ca="1" si="448"/>
        <v>4</v>
      </c>
      <c r="O1986" s="4">
        <f t="shared" ca="1" si="447"/>
        <v>0</v>
      </c>
    </row>
    <row r="1987" spans="1:15" x14ac:dyDescent="0.2">
      <c r="A1987">
        <f t="shared" si="437"/>
        <v>3960</v>
      </c>
      <c r="B1987" s="4" t="b">
        <f t="shared" si="438"/>
        <v>1</v>
      </c>
      <c r="C1987" s="5" t="b">
        <f t="shared" si="436"/>
        <v>1</v>
      </c>
      <c r="D1987" s="4">
        <f t="shared" ca="1" si="439"/>
        <v>4</v>
      </c>
      <c r="E1987" s="15">
        <f t="shared" si="440"/>
        <v>3960</v>
      </c>
      <c r="F1987" s="4">
        <f t="shared" ca="1" si="441"/>
        <v>0</v>
      </c>
      <c r="G1987" s="6">
        <f>IF(C1987,VLOOKUP(A1987,RawData!A:C,3,FALSE),"")</f>
        <v>3.0625</v>
      </c>
      <c r="H1987" s="9">
        <f>IF(C1987,VLOOKUP(A1987,RawData!A:D,4,FALSE),"")</f>
        <v>190.02386530915501</v>
      </c>
      <c r="I1987" s="5" t="b">
        <f t="shared" si="442"/>
        <v>1</v>
      </c>
      <c r="J1987" s="4">
        <f t="shared" ca="1" si="443"/>
        <v>190.03289389969015</v>
      </c>
      <c r="K1987" s="4">
        <f t="shared" ca="1" si="444"/>
        <v>0.19474294040514906</v>
      </c>
      <c r="L1987" s="4">
        <f t="shared" ca="1" si="445"/>
        <v>0.31975606892422093</v>
      </c>
      <c r="M1987" s="4">
        <f t="shared" ca="1" si="446"/>
        <v>0.60345559607100085</v>
      </c>
      <c r="N1987" s="4">
        <f t="shared" ca="1" si="448"/>
        <v>4</v>
      </c>
      <c r="O1987" s="4">
        <f t="shared" ca="1" si="447"/>
        <v>0</v>
      </c>
    </row>
    <row r="1988" spans="1:15" x14ac:dyDescent="0.2">
      <c r="A1988">
        <f t="shared" si="437"/>
        <v>3962</v>
      </c>
      <c r="B1988" s="4" t="b">
        <f t="shared" si="438"/>
        <v>1</v>
      </c>
      <c r="C1988" s="5" t="b">
        <f t="shared" si="436"/>
        <v>1</v>
      </c>
      <c r="D1988" s="4">
        <f t="shared" ca="1" si="439"/>
        <v>4</v>
      </c>
      <c r="E1988" s="15">
        <f t="shared" si="440"/>
        <v>3962</v>
      </c>
      <c r="F1988" s="4">
        <f t="shared" ca="1" si="441"/>
        <v>0</v>
      </c>
      <c r="G1988" s="6">
        <f>IF(C1988,VLOOKUP(A1988,RawData!A:C,3,FALSE),"")</f>
        <v>3.0547</v>
      </c>
      <c r="H1988" s="9">
        <f>IF(C1988,VLOOKUP(A1988,RawData!A:D,4,FALSE),"")</f>
        <v>190.05171753943699</v>
      </c>
      <c r="I1988" s="5" t="b">
        <f t="shared" si="442"/>
        <v>1</v>
      </c>
      <c r="J1988" s="4">
        <f t="shared" ca="1" si="443"/>
        <v>190.05220923936369</v>
      </c>
      <c r="K1988" s="4">
        <f t="shared" ca="1" si="444"/>
        <v>0.20680425571549677</v>
      </c>
      <c r="L1988" s="4">
        <f t="shared" ca="1" si="445"/>
        <v>0.33376657778296703</v>
      </c>
      <c r="M1988" s="4">
        <f t="shared" ca="1" si="446"/>
        <v>0.59405499044299859</v>
      </c>
      <c r="N1988" s="4">
        <f t="shared" ca="1" si="448"/>
        <v>4</v>
      </c>
      <c r="O1988" s="4">
        <f t="shared" ca="1" si="447"/>
        <v>0</v>
      </c>
    </row>
    <row r="1989" spans="1:15" x14ac:dyDescent="0.2">
      <c r="A1989">
        <f t="shared" si="437"/>
        <v>3964</v>
      </c>
      <c r="B1989" s="4" t="b">
        <f t="shared" si="438"/>
        <v>1</v>
      </c>
      <c r="C1989" s="5" t="b">
        <f t="shared" si="436"/>
        <v>1</v>
      </c>
      <c r="D1989" s="4">
        <f t="shared" ca="1" si="439"/>
        <v>4</v>
      </c>
      <c r="E1989" s="15">
        <f t="shared" si="440"/>
        <v>3964</v>
      </c>
      <c r="F1989" s="4">
        <f t="shared" ca="1" si="441"/>
        <v>0</v>
      </c>
      <c r="G1989" s="6">
        <f>IF(C1989,VLOOKUP(A1989,RawData!A:C,3,FALSE),"")</f>
        <v>3.0547</v>
      </c>
      <c r="H1989" s="9">
        <f>IF(C1989,VLOOKUP(A1989,RawData!A:D,4,FALSE),"")</f>
        <v>190.08429030915499</v>
      </c>
      <c r="I1989" s="5" t="b">
        <f t="shared" si="442"/>
        <v>1</v>
      </c>
      <c r="J1989" s="4">
        <f t="shared" ca="1" si="443"/>
        <v>190.07051263575426</v>
      </c>
      <c r="K1989" s="4">
        <f t="shared" ca="1" si="444"/>
        <v>0.21782798767821987</v>
      </c>
      <c r="L1989" s="4">
        <f t="shared" ca="1" si="445"/>
        <v>0.34657546090517144</v>
      </c>
      <c r="M1989" s="4">
        <f t="shared" ca="1" si="446"/>
        <v>0.56701905782600193</v>
      </c>
      <c r="N1989" s="4">
        <f t="shared" ca="1" si="448"/>
        <v>4</v>
      </c>
      <c r="O1989" s="4">
        <f t="shared" ca="1" si="447"/>
        <v>0</v>
      </c>
    </row>
    <row r="1990" spans="1:15" x14ac:dyDescent="0.2">
      <c r="A1990">
        <f t="shared" si="437"/>
        <v>3966</v>
      </c>
      <c r="B1990" s="4" t="b">
        <f t="shared" si="438"/>
        <v>1</v>
      </c>
      <c r="C1990" s="5" t="b">
        <f t="shared" si="436"/>
        <v>1</v>
      </c>
      <c r="D1990" s="4">
        <f t="shared" ca="1" si="439"/>
        <v>4</v>
      </c>
      <c r="E1990" s="15">
        <f t="shared" si="440"/>
        <v>3966</v>
      </c>
      <c r="F1990" s="4">
        <f t="shared" ca="1" si="441"/>
        <v>0</v>
      </c>
      <c r="G1990" s="6">
        <f>IF(C1990,VLOOKUP(A1990,RawData!A:C,3,FALSE),"")</f>
        <v>3.0547</v>
      </c>
      <c r="H1990" s="9">
        <f>IF(C1990,VLOOKUP(A1990,RawData!A:D,4,FALSE),"")</f>
        <v>190.106649539437</v>
      </c>
      <c r="I1990" s="5" t="b">
        <f t="shared" si="442"/>
        <v>1</v>
      </c>
      <c r="J1990" s="4">
        <f t="shared" ca="1" si="443"/>
        <v>190.08774037955507</v>
      </c>
      <c r="K1990" s="4">
        <f t="shared" ca="1" si="444"/>
        <v>0.22762375932742884</v>
      </c>
      <c r="L1990" s="4">
        <f t="shared" ca="1" si="445"/>
        <v>0.3584858551220691</v>
      </c>
      <c r="M1990" s="4">
        <f t="shared" ca="1" si="446"/>
        <v>0.52346028810799794</v>
      </c>
      <c r="N1990" s="4">
        <f t="shared" ca="1" si="448"/>
        <v>4</v>
      </c>
      <c r="O1990" s="4">
        <f t="shared" ca="1" si="447"/>
        <v>0</v>
      </c>
    </row>
    <row r="1991" spans="1:15" x14ac:dyDescent="0.2">
      <c r="A1991">
        <f t="shared" si="437"/>
        <v>3968</v>
      </c>
      <c r="B1991" s="4" t="b">
        <f t="shared" si="438"/>
        <v>1</v>
      </c>
      <c r="C1991" s="5" t="b">
        <f t="shared" ref="C1991:C2054" si="449">IF(AND(B1991,A1991&lt;=$G$1),TRUE(),FALSE())</f>
        <v>1</v>
      </c>
      <c r="D1991" s="4">
        <f t="shared" ca="1" si="439"/>
        <v>4</v>
      </c>
      <c r="E1991" s="15">
        <f t="shared" si="440"/>
        <v>3968</v>
      </c>
      <c r="F1991" s="4">
        <f t="shared" ca="1" si="441"/>
        <v>0</v>
      </c>
      <c r="G1991" s="6">
        <f>IF(C1991,VLOOKUP(A1991,RawData!A:C,3,FALSE),"")</f>
        <v>3.0547</v>
      </c>
      <c r="H1991" s="9">
        <f>IF(C1991,VLOOKUP(A1991,RawData!A:D,4,FALSE),"")</f>
        <v>190.134115469124</v>
      </c>
      <c r="I1991" s="5" t="b">
        <f t="shared" si="442"/>
        <v>1</v>
      </c>
      <c r="J1991" s="4">
        <f t="shared" ca="1" si="443"/>
        <v>190.10354985059269</v>
      </c>
      <c r="K1991" s="4">
        <f t="shared" ca="1" si="444"/>
        <v>0.23565999228623014</v>
      </c>
      <c r="L1991" s="4">
        <f t="shared" ca="1" si="445"/>
        <v>0.36933305566461172</v>
      </c>
      <c r="M1991" s="4">
        <f t="shared" ca="1" si="446"/>
        <v>0.48460060216601164</v>
      </c>
      <c r="N1991" s="4">
        <f t="shared" ca="1" si="448"/>
        <v>4</v>
      </c>
      <c r="O1991" s="4">
        <f t="shared" ca="1" si="447"/>
        <v>0</v>
      </c>
    </row>
    <row r="1992" spans="1:15" x14ac:dyDescent="0.2">
      <c r="A1992">
        <f t="shared" ref="A1992:A2055" si="450">A1991+$C$4</f>
        <v>3970</v>
      </c>
      <c r="B1992" s="4" t="b">
        <f t="shared" ref="B1992:B2055" si="451">IF(ROW()&lt;7+$G$4,TRUE(),FALSE())</f>
        <v>1</v>
      </c>
      <c r="C1992" s="5" t="b">
        <f t="shared" si="449"/>
        <v>1</v>
      </c>
      <c r="D1992" s="4">
        <f t="shared" ref="D1992:D2055" ca="1" si="452">IF(AND($C1991,$I1991),IF(AND($L1991&lt;$C$3,$L1992&gt;=$C$3),$D1991+0.5,IF(AND($L1991&gt;=$C$3,$L1992&lt;$C$3),$D1991+0.5,$D1991)),$D1991)</f>
        <v>4</v>
      </c>
      <c r="E1992" s="15">
        <f t="shared" ref="E1992:E2055" si="453">IF(C1992,A1992,NA())</f>
        <v>3970</v>
      </c>
      <c r="F1992" s="4">
        <f t="shared" ref="F1992:F2055" ca="1" si="454">IF(MOD($D1992,1)=0.5,20,0)</f>
        <v>0</v>
      </c>
      <c r="G1992" s="6">
        <f>IF(C1992,VLOOKUP(A1992,RawData!A:C,3,FALSE),"")</f>
        <v>3.0547</v>
      </c>
      <c r="H1992" s="9">
        <f>IF(C1992,VLOOKUP(A1992,RawData!A:D,4,FALSE),"")</f>
        <v>190.15647376971799</v>
      </c>
      <c r="I1992" s="5" t="b">
        <f t="shared" ref="I1992:I2055" si="455">IF(C1992,IF(E1992-$E$7&gt;=$C$1/2,TRUE(),FALSE()),FALSE())</f>
        <v>1</v>
      </c>
      <c r="J1992" s="4">
        <f t="shared" ref="J1992:J2055" ca="1" si="456">IF($I1992,IF($C1992,AVERAGE(OFFSET($H$1:$H$27000,ROW()-$C$1/$C$4/2-1,0,$C$1/$C$4+1,1)),NA()),NA())</f>
        <v>190.11830927924132</v>
      </c>
      <c r="K1992" s="4">
        <f t="shared" ref="K1992:K2055" ca="1" si="457">IF(I1992,ABS(INDEX($J$1:$J$27000,ROW()+$C$1/$C$4/2)-INDEX($J$1:$J$27000,ROW()-$C$1/$C$4/2)),NA())</f>
        <v>0.24122791236095509</v>
      </c>
      <c r="L1992" s="4">
        <f t="shared" ref="L1992:L2055" ca="1" si="458">IF(AND(C1992,I1992),INDEX($K$1:$K$27000,ROW()+$C$1/$C$4+1),NA())</f>
        <v>0.37928182715572234</v>
      </c>
      <c r="M1992" s="4">
        <f t="shared" ref="M1992:M2055" ca="1" si="459">IF($I1992,IF($C1992,ABS(OFFSET($H$1:$H$27000,ROW()-$C$1/$C$4/2-1,0,1,1)-OFFSET($H$1:$H$27000,ROW()+$C$1/$C$4/2-1,0,1,1)),NA()),NA())</f>
        <v>0.4410622881080144</v>
      </c>
      <c r="N1992" s="4">
        <f t="shared" ca="1" si="448"/>
        <v>4</v>
      </c>
      <c r="O1992" s="4">
        <f t="shared" ref="O1992:O2055" ca="1" si="460">IF(MOD($N1992,1)=0.5,20,0)</f>
        <v>0</v>
      </c>
    </row>
    <row r="1993" spans="1:15" x14ac:dyDescent="0.2">
      <c r="A1993">
        <f t="shared" si="450"/>
        <v>3972</v>
      </c>
      <c r="B1993" s="4" t="b">
        <f t="shared" si="451"/>
        <v>1</v>
      </c>
      <c r="C1993" s="5" t="b">
        <f t="shared" si="449"/>
        <v>1</v>
      </c>
      <c r="D1993" s="4">
        <f t="shared" ca="1" si="452"/>
        <v>4</v>
      </c>
      <c r="E1993" s="15">
        <f t="shared" si="453"/>
        <v>3972</v>
      </c>
      <c r="F1993" s="4">
        <f t="shared" ca="1" si="454"/>
        <v>0</v>
      </c>
      <c r="G1993" s="6">
        <f>IF(C1993,VLOOKUP(A1993,RawData!A:C,3,FALSE),"")</f>
        <v>3.0547</v>
      </c>
      <c r="H1993" s="9">
        <f>IF(C1993,VLOOKUP(A1993,RawData!A:D,4,FALSE),"")</f>
        <v>190.18355353943701</v>
      </c>
      <c r="I1993" s="5" t="b">
        <f t="shared" si="455"/>
        <v>1</v>
      </c>
      <c r="J1993" s="4">
        <f t="shared" ca="1" si="456"/>
        <v>190.1318151373757</v>
      </c>
      <c r="K1993" s="4">
        <f t="shared" ca="1" si="457"/>
        <v>0.24361804643550045</v>
      </c>
      <c r="L1993" s="4">
        <f t="shared" ca="1" si="458"/>
        <v>0.38783859594431647</v>
      </c>
      <c r="M1993" s="4">
        <f t="shared" ca="1" si="459"/>
        <v>0.4025888324469804</v>
      </c>
      <c r="N1993" s="4">
        <f t="shared" ref="N1993:N2056" ca="1" si="461">IF(AND($C1992,$I1992),IF(AND($M1992&lt;$C$3,$M1993&gt;=$C$3),$N1992+0.5,IF(AND($M1992&gt;=$C$3,$M1993&lt;$C$3),$N1992+0.5,$N1992)),$N1992)</f>
        <v>4</v>
      </c>
      <c r="O1993" s="4">
        <f t="shared" ca="1" si="460"/>
        <v>0</v>
      </c>
    </row>
    <row r="1994" spans="1:15" x14ac:dyDescent="0.2">
      <c r="A1994">
        <f t="shared" si="450"/>
        <v>3974</v>
      </c>
      <c r="B1994" s="4" t="b">
        <f t="shared" si="451"/>
        <v>1</v>
      </c>
      <c r="C1994" s="5" t="b">
        <f t="shared" si="449"/>
        <v>1</v>
      </c>
      <c r="D1994" s="4">
        <f t="shared" ca="1" si="452"/>
        <v>4</v>
      </c>
      <c r="E1994" s="15">
        <f t="shared" si="453"/>
        <v>3974</v>
      </c>
      <c r="F1994" s="4">
        <f t="shared" ca="1" si="454"/>
        <v>0</v>
      </c>
      <c r="G1994" s="6">
        <f>IF(C1994,VLOOKUP(A1994,RawData!A:C,3,FALSE),"")</f>
        <v>3.0547</v>
      </c>
      <c r="H1994" s="9">
        <f>IF(C1994,VLOOKUP(A1994,RawData!A:D,4,FALSE),"")</f>
        <v>190.20552653943699</v>
      </c>
      <c r="I1994" s="5" t="b">
        <f t="shared" si="455"/>
        <v>1</v>
      </c>
      <c r="J1994" s="4">
        <f t="shared" ca="1" si="456"/>
        <v>190.14391587630044</v>
      </c>
      <c r="K1994" s="4">
        <f t="shared" ca="1" si="457"/>
        <v>0.2414771277140062</v>
      </c>
      <c r="L1994" s="4">
        <f t="shared" ca="1" si="458"/>
        <v>0.39515497763616736</v>
      </c>
      <c r="M1994" s="4">
        <f t="shared" ca="1" si="459"/>
        <v>0.36374974669797666</v>
      </c>
      <c r="N1994" s="4">
        <f t="shared" ca="1" si="461"/>
        <v>4</v>
      </c>
      <c r="O1994" s="4">
        <f t="shared" ca="1" si="460"/>
        <v>0</v>
      </c>
    </row>
    <row r="1995" spans="1:15" x14ac:dyDescent="0.2">
      <c r="A1995">
        <f t="shared" si="450"/>
        <v>3976</v>
      </c>
      <c r="B1995" s="4" t="b">
        <f t="shared" si="451"/>
        <v>1</v>
      </c>
      <c r="C1995" s="5" t="b">
        <f t="shared" si="449"/>
        <v>1</v>
      </c>
      <c r="D1995" s="4">
        <f t="shared" ca="1" si="452"/>
        <v>4</v>
      </c>
      <c r="E1995" s="15">
        <f t="shared" si="453"/>
        <v>3976</v>
      </c>
      <c r="F1995" s="4">
        <f t="shared" ca="1" si="454"/>
        <v>0</v>
      </c>
      <c r="G1995" s="6">
        <f>IF(C1995,VLOOKUP(A1995,RawData!A:C,3,FALSE),"")</f>
        <v>3.0547</v>
      </c>
      <c r="H1995" s="9">
        <f>IF(C1995,VLOOKUP(A1995,RawData!A:D,4,FALSE),"")</f>
        <v>190.227498539436</v>
      </c>
      <c r="I1995" s="5" t="b">
        <f t="shared" si="455"/>
        <v>1</v>
      </c>
      <c r="J1995" s="4">
        <f t="shared" ca="1" si="456"/>
        <v>190.15494096250944</v>
      </c>
      <c r="K1995" s="4">
        <f t="shared" ca="1" si="457"/>
        <v>0.2345636210771147</v>
      </c>
      <c r="L1995" s="4">
        <f t="shared" ca="1" si="458"/>
        <v>0.40123097462537771</v>
      </c>
      <c r="M1995" s="4">
        <f t="shared" ca="1" si="459"/>
        <v>0.32568483244702406</v>
      </c>
      <c r="N1995" s="4">
        <f t="shared" ca="1" si="461"/>
        <v>4</v>
      </c>
      <c r="O1995" s="4">
        <f t="shared" ca="1" si="460"/>
        <v>0</v>
      </c>
    </row>
    <row r="1996" spans="1:15" x14ac:dyDescent="0.2">
      <c r="A1996">
        <f t="shared" si="450"/>
        <v>3978</v>
      </c>
      <c r="B1996" s="4" t="b">
        <f t="shared" si="451"/>
        <v>1</v>
      </c>
      <c r="C1996" s="5" t="b">
        <f t="shared" si="449"/>
        <v>1</v>
      </c>
      <c r="D1996" s="4">
        <f t="shared" ca="1" si="452"/>
        <v>4</v>
      </c>
      <c r="E1996" s="15">
        <f t="shared" si="453"/>
        <v>3978</v>
      </c>
      <c r="F1996" s="4">
        <f t="shared" ca="1" si="454"/>
        <v>0</v>
      </c>
      <c r="G1996" s="6">
        <f>IF(C1996,VLOOKUP(A1996,RawData!A:C,3,FALSE),"")</f>
        <v>3.0430000000000001</v>
      </c>
      <c r="H1996" s="9">
        <f>IF(C1996,VLOOKUP(A1996,RawData!A:D,4,FALSE),"")</f>
        <v>190.254964539437</v>
      </c>
      <c r="I1996" s="5" t="b">
        <f t="shared" si="455"/>
        <v>1</v>
      </c>
      <c r="J1996" s="4">
        <f t="shared" ca="1" si="456"/>
        <v>190.16457407600583</v>
      </c>
      <c r="K1996" s="4">
        <f t="shared" ca="1" si="457"/>
        <v>0.22267610701175045</v>
      </c>
      <c r="L1996" s="4">
        <f t="shared" ca="1" si="458"/>
        <v>0.40538408038511875</v>
      </c>
      <c r="M1996" s="4">
        <f t="shared" ca="1" si="459"/>
        <v>0.28725428810798803</v>
      </c>
      <c r="N1996" s="4">
        <f t="shared" ca="1" si="461"/>
        <v>4</v>
      </c>
      <c r="O1996" s="4">
        <f t="shared" ca="1" si="460"/>
        <v>0</v>
      </c>
    </row>
    <row r="1997" spans="1:15" x14ac:dyDescent="0.2">
      <c r="A1997">
        <f t="shared" si="450"/>
        <v>3980</v>
      </c>
      <c r="B1997" s="4" t="b">
        <f t="shared" si="451"/>
        <v>1</v>
      </c>
      <c r="C1997" s="5" t="b">
        <f t="shared" si="449"/>
        <v>1</v>
      </c>
      <c r="D1997" s="4">
        <f t="shared" ca="1" si="452"/>
        <v>4</v>
      </c>
      <c r="E1997" s="15">
        <f t="shared" si="453"/>
        <v>3980</v>
      </c>
      <c r="F1997" s="4">
        <f t="shared" ca="1" si="454"/>
        <v>0</v>
      </c>
      <c r="G1997" s="6">
        <f>IF(C1997,VLOOKUP(A1997,RawData!A:C,3,FALSE),"")</f>
        <v>3.0430000000000001</v>
      </c>
      <c r="H1997" s="9">
        <f>IF(C1997,VLOOKUP(A1997,RawData!A:D,4,FALSE),"")</f>
        <v>190.276937539437</v>
      </c>
      <c r="I1997" s="5" t="b">
        <f t="shared" si="455"/>
        <v>1</v>
      </c>
      <c r="J1997" s="4">
        <f t="shared" ca="1" si="456"/>
        <v>190.17295434575831</v>
      </c>
      <c r="K1997" s="4">
        <f t="shared" ca="1" si="457"/>
        <v>0.20685279646758659</v>
      </c>
      <c r="L1997" s="4">
        <f t="shared" ca="1" si="458"/>
        <v>0.40758799020221659</v>
      </c>
      <c r="M1997" s="4">
        <f t="shared" ca="1" si="459"/>
        <v>0.23820159260802143</v>
      </c>
      <c r="N1997" s="4">
        <f t="shared" ca="1" si="461"/>
        <v>4</v>
      </c>
      <c r="O1997" s="4">
        <f t="shared" ca="1" si="460"/>
        <v>0</v>
      </c>
    </row>
    <row r="1998" spans="1:15" x14ac:dyDescent="0.2">
      <c r="A1998">
        <f t="shared" si="450"/>
        <v>3982</v>
      </c>
      <c r="B1998" s="4" t="b">
        <f t="shared" si="451"/>
        <v>1</v>
      </c>
      <c r="C1998" s="5" t="b">
        <f t="shared" si="449"/>
        <v>1</v>
      </c>
      <c r="D1998" s="4">
        <f t="shared" ca="1" si="452"/>
        <v>4</v>
      </c>
      <c r="E1998" s="15">
        <f t="shared" si="453"/>
        <v>3982</v>
      </c>
      <c r="F1998" s="4">
        <f t="shared" ca="1" si="454"/>
        <v>0</v>
      </c>
      <c r="G1998" s="6">
        <f>IF(C1998,VLOOKUP(A1998,RawData!A:C,3,FALSE),"")</f>
        <v>3.0430000000000001</v>
      </c>
      <c r="H1998" s="9">
        <f>IF(C1998,VLOOKUP(A1998,RawData!A:D,4,FALSE),"")</f>
        <v>190.29380276971801</v>
      </c>
      <c r="I1998" s="5" t="b">
        <f t="shared" si="455"/>
        <v>1</v>
      </c>
      <c r="J1998" s="4">
        <f t="shared" ca="1" si="456"/>
        <v>190.1795750745521</v>
      </c>
      <c r="K1998" s="4">
        <f t="shared" ca="1" si="457"/>
        <v>0.18781429507743042</v>
      </c>
      <c r="L1998" s="4">
        <f t="shared" ca="1" si="458"/>
        <v>0.40781709866433857</v>
      </c>
      <c r="M1998" s="4">
        <f t="shared" ca="1" si="459"/>
        <v>0.18326966292102043</v>
      </c>
      <c r="N1998" s="4">
        <f t="shared" ca="1" si="461"/>
        <v>4</v>
      </c>
      <c r="O1998" s="4">
        <f t="shared" ca="1" si="460"/>
        <v>0</v>
      </c>
    </row>
    <row r="1999" spans="1:15" x14ac:dyDescent="0.2">
      <c r="A1999">
        <f t="shared" si="450"/>
        <v>3984</v>
      </c>
      <c r="B1999" s="4" t="b">
        <f t="shared" si="451"/>
        <v>1</v>
      </c>
      <c r="C1999" s="5" t="b">
        <f t="shared" si="449"/>
        <v>1</v>
      </c>
      <c r="D1999" s="4">
        <f t="shared" ca="1" si="452"/>
        <v>4</v>
      </c>
      <c r="E1999" s="15">
        <f t="shared" si="453"/>
        <v>3984</v>
      </c>
      <c r="F1999" s="4">
        <f t="shared" ca="1" si="454"/>
        <v>0</v>
      </c>
      <c r="G1999" s="6">
        <f>IF(C1999,VLOOKUP(A1999,RawData!A:C,3,FALSE),"")</f>
        <v>3.0430000000000001</v>
      </c>
      <c r="H1999" s="9">
        <f>IF(C1999,VLOOKUP(A1999,RawData!A:D,4,FALSE),"")</f>
        <v>190.31538953943701</v>
      </c>
      <c r="I1999" s="5" t="b">
        <f t="shared" si="455"/>
        <v>1</v>
      </c>
      <c r="J1999" s="4">
        <f t="shared" ca="1" si="456"/>
        <v>190.1847650415514</v>
      </c>
      <c r="K1999" s="4">
        <f t="shared" ca="1" si="457"/>
        <v>0.16558621304213261</v>
      </c>
      <c r="L1999" s="4">
        <f t="shared" ca="1" si="458"/>
        <v>0.40544011964601623</v>
      </c>
      <c r="M1999" s="4">
        <f t="shared" ca="1" si="459"/>
        <v>0.12831620726100823</v>
      </c>
      <c r="N1999" s="4">
        <f t="shared" ca="1" si="461"/>
        <v>4</v>
      </c>
      <c r="O1999" s="4">
        <f t="shared" ca="1" si="460"/>
        <v>0</v>
      </c>
    </row>
    <row r="2000" spans="1:15" x14ac:dyDescent="0.2">
      <c r="A2000">
        <f t="shared" si="450"/>
        <v>3986</v>
      </c>
      <c r="B2000" s="4" t="b">
        <f t="shared" si="451"/>
        <v>1</v>
      </c>
      <c r="C2000" s="5" t="b">
        <f t="shared" si="449"/>
        <v>1</v>
      </c>
      <c r="D2000" s="4">
        <f t="shared" ca="1" si="452"/>
        <v>4</v>
      </c>
      <c r="E2000" s="15">
        <f t="shared" si="453"/>
        <v>3986</v>
      </c>
      <c r="F2000" s="4">
        <f t="shared" ca="1" si="454"/>
        <v>0</v>
      </c>
      <c r="G2000" s="6">
        <f>IF(C2000,VLOOKUP(A2000,RawData!A:C,3,FALSE),"")</f>
        <v>3.0430000000000001</v>
      </c>
      <c r="H2000" s="9">
        <f>IF(C2000,VLOOKUP(A2000,RawData!A:D,4,FALSE),"")</f>
        <v>190.33225569940501</v>
      </c>
      <c r="I2000" s="5" t="b">
        <f t="shared" si="455"/>
        <v>1</v>
      </c>
      <c r="J2000" s="4">
        <f t="shared" ca="1" si="456"/>
        <v>190.18835953984495</v>
      </c>
      <c r="K2000" s="4">
        <f t="shared" ca="1" si="457"/>
        <v>0.14034713041439772</v>
      </c>
      <c r="L2000" s="4">
        <f t="shared" ca="1" si="458"/>
        <v>0.4000645990767282</v>
      </c>
      <c r="M2000" s="4">
        <f t="shared" ca="1" si="459"/>
        <v>7.8470447100016827E-2</v>
      </c>
      <c r="N2000" s="4">
        <f t="shared" ca="1" si="461"/>
        <v>4</v>
      </c>
      <c r="O2000" s="4">
        <f t="shared" ca="1" si="460"/>
        <v>0</v>
      </c>
    </row>
    <row r="2001" spans="1:15" x14ac:dyDescent="0.2">
      <c r="A2001">
        <f t="shared" si="450"/>
        <v>3988</v>
      </c>
      <c r="B2001" s="4" t="b">
        <f t="shared" si="451"/>
        <v>1</v>
      </c>
      <c r="C2001" s="5" t="b">
        <f t="shared" si="449"/>
        <v>1</v>
      </c>
      <c r="D2001" s="4">
        <f t="shared" ca="1" si="452"/>
        <v>4</v>
      </c>
      <c r="E2001" s="15">
        <f t="shared" si="453"/>
        <v>3988</v>
      </c>
      <c r="F2001" s="4">
        <f t="shared" ca="1" si="454"/>
        <v>0</v>
      </c>
      <c r="G2001" s="6">
        <f>IF(C2001,VLOOKUP(A2001,RawData!A:C,3,FALSE),"")</f>
        <v>3.0430000000000001</v>
      </c>
      <c r="H2001" s="9">
        <f>IF(C2001,VLOOKUP(A2001,RawData!A:D,4,FALSE),"")</f>
        <v>190.35384153943701</v>
      </c>
      <c r="I2001" s="5" t="b">
        <f t="shared" si="455"/>
        <v>1</v>
      </c>
      <c r="J2001" s="4">
        <f t="shared" ca="1" si="456"/>
        <v>190.19071365104176</v>
      </c>
      <c r="K2001" s="4">
        <f t="shared" ca="1" si="457"/>
        <v>0.11277954905881415</v>
      </c>
      <c r="L2001" s="4">
        <f t="shared" ca="1" si="458"/>
        <v>0.39117075095603582</v>
      </c>
      <c r="M2001" s="4">
        <f t="shared" ca="1" si="459"/>
        <v>4.5126146504998133E-2</v>
      </c>
      <c r="N2001" s="4">
        <f t="shared" ca="1" si="461"/>
        <v>4</v>
      </c>
      <c r="O2001" s="4">
        <f t="shared" ca="1" si="460"/>
        <v>0</v>
      </c>
    </row>
    <row r="2002" spans="1:15" x14ac:dyDescent="0.2">
      <c r="A2002">
        <f t="shared" si="450"/>
        <v>3990</v>
      </c>
      <c r="B2002" s="4" t="b">
        <f t="shared" si="451"/>
        <v>1</v>
      </c>
      <c r="C2002" s="5" t="b">
        <f t="shared" si="449"/>
        <v>1</v>
      </c>
      <c r="D2002" s="4">
        <f t="shared" ca="1" si="452"/>
        <v>4</v>
      </c>
      <c r="E2002" s="15">
        <f t="shared" si="453"/>
        <v>3990</v>
      </c>
      <c r="F2002" s="4">
        <f t="shared" ca="1" si="454"/>
        <v>0</v>
      </c>
      <c r="G2002" s="6">
        <f>IF(C2002,VLOOKUP(A2002,RawData!A:C,3,FALSE),"")</f>
        <v>3.0430000000000001</v>
      </c>
      <c r="H2002" s="9">
        <f>IF(C2002,VLOOKUP(A2002,RawData!A:D,4,FALSE),"")</f>
        <v>190.36519482635299</v>
      </c>
      <c r="I2002" s="5" t="b">
        <f t="shared" si="455"/>
        <v>1</v>
      </c>
      <c r="J2002" s="4">
        <f t="shared" ca="1" si="456"/>
        <v>190.19197898847926</v>
      </c>
      <c r="K2002" s="4">
        <f t="shared" ca="1" si="457"/>
        <v>8.3086943780557476E-2</v>
      </c>
      <c r="L2002" s="4">
        <f t="shared" ca="1" si="458"/>
        <v>0.37873423828781938</v>
      </c>
      <c r="M2002" s="4">
        <f t="shared" ca="1" si="459"/>
        <v>6.652690844987319E-3</v>
      </c>
      <c r="N2002" s="4">
        <f t="shared" ca="1" si="461"/>
        <v>4</v>
      </c>
      <c r="O2002" s="4">
        <f t="shared" ca="1" si="460"/>
        <v>0</v>
      </c>
    </row>
    <row r="2003" spans="1:15" x14ac:dyDescent="0.2">
      <c r="A2003">
        <f t="shared" si="450"/>
        <v>3992</v>
      </c>
      <c r="B2003" s="4" t="b">
        <f t="shared" si="451"/>
        <v>1</v>
      </c>
      <c r="C2003" s="5" t="b">
        <f t="shared" si="449"/>
        <v>1</v>
      </c>
      <c r="D2003" s="4">
        <f t="shared" ca="1" si="452"/>
        <v>4</v>
      </c>
      <c r="E2003" s="15">
        <f t="shared" si="453"/>
        <v>3992</v>
      </c>
      <c r="F2003" s="4">
        <f t="shared" ca="1" si="454"/>
        <v>0</v>
      </c>
      <c r="G2003" s="6">
        <f>IF(C2003,VLOOKUP(A2003,RawData!A:C,3,FALSE),"")</f>
        <v>3.0312000000000001</v>
      </c>
      <c r="H2003" s="9">
        <f>IF(C2003,VLOOKUP(A2003,RawData!A:D,4,FALSE),"")</f>
        <v>190.36051476016101</v>
      </c>
      <c r="I2003" s="5" t="b">
        <f t="shared" si="455"/>
        <v>1</v>
      </c>
      <c r="J2003" s="4">
        <f t="shared" ca="1" si="456"/>
        <v>190.19235763379868</v>
      </c>
      <c r="K2003" s="4">
        <f t="shared" ca="1" si="457"/>
        <v>5.2470266866066595E-2</v>
      </c>
      <c r="L2003" s="4">
        <f t="shared" ca="1" si="458"/>
        <v>0.36324593382829562</v>
      </c>
      <c r="M2003" s="4">
        <f t="shared" ca="1" si="459"/>
        <v>1.6114225378998981E-2</v>
      </c>
      <c r="N2003" s="4">
        <f t="shared" ca="1" si="461"/>
        <v>4</v>
      </c>
      <c r="O2003" s="4">
        <f t="shared" ca="1" si="460"/>
        <v>0</v>
      </c>
    </row>
    <row r="2004" spans="1:15" x14ac:dyDescent="0.2">
      <c r="A2004">
        <f t="shared" si="450"/>
        <v>3994</v>
      </c>
      <c r="B2004" s="4" t="b">
        <f t="shared" si="451"/>
        <v>1</v>
      </c>
      <c r="C2004" s="5" t="b">
        <f t="shared" si="449"/>
        <v>1</v>
      </c>
      <c r="D2004" s="4">
        <f t="shared" ca="1" si="452"/>
        <v>4</v>
      </c>
      <c r="E2004" s="15">
        <f t="shared" si="453"/>
        <v>3994</v>
      </c>
      <c r="F2004" s="4">
        <f t="shared" ca="1" si="454"/>
        <v>0</v>
      </c>
      <c r="G2004" s="6">
        <f>IF(C2004,VLOOKUP(A2004,RawData!A:C,3,FALSE),"")</f>
        <v>3.0312000000000001</v>
      </c>
      <c r="H2004" s="9">
        <f>IF(C2004,VLOOKUP(A2004,RawData!A:D,4,FALSE),"")</f>
        <v>190.33386505782599</v>
      </c>
      <c r="I2004" s="5" t="b">
        <f t="shared" si="455"/>
        <v>1</v>
      </c>
      <c r="J2004" s="4">
        <f t="shared" ca="1" si="456"/>
        <v>190.19185097123619</v>
      </c>
      <c r="K2004" s="4">
        <f t="shared" ca="1" si="457"/>
        <v>2.2307699054323393E-2</v>
      </c>
      <c r="L2004" s="4">
        <f t="shared" ca="1" si="458"/>
        <v>0.34559179118792827</v>
      </c>
      <c r="M2004" s="4">
        <f t="shared" ca="1" si="459"/>
        <v>4.8279309154992234E-2</v>
      </c>
      <c r="N2004" s="4">
        <f t="shared" ca="1" si="461"/>
        <v>4</v>
      </c>
      <c r="O2004" s="4">
        <f t="shared" ca="1" si="460"/>
        <v>0</v>
      </c>
    </row>
    <row r="2005" spans="1:15" x14ac:dyDescent="0.2">
      <c r="A2005">
        <f t="shared" si="450"/>
        <v>3996</v>
      </c>
      <c r="B2005" s="4" t="b">
        <f t="shared" si="451"/>
        <v>1</v>
      </c>
      <c r="C2005" s="5" t="b">
        <f t="shared" si="449"/>
        <v>1</v>
      </c>
      <c r="D2005" s="4">
        <f t="shared" ca="1" si="452"/>
        <v>4</v>
      </c>
      <c r="E2005" s="15">
        <f t="shared" si="453"/>
        <v>3996</v>
      </c>
      <c r="F2005" s="4">
        <f t="shared" ca="1" si="454"/>
        <v>0</v>
      </c>
      <c r="G2005" s="6">
        <f>IF(C2005,VLOOKUP(A2005,RawData!A:C,3,FALSE),"")</f>
        <v>3.0312000000000001</v>
      </c>
      <c r="H2005" s="9">
        <f>IF(C2005,VLOOKUP(A2005,RawData!A:D,4,FALSE),"")</f>
        <v>190.30090605782601</v>
      </c>
      <c r="I2005" s="5" t="b">
        <f t="shared" si="455"/>
        <v>1</v>
      </c>
      <c r="J2005" s="4">
        <f t="shared" ca="1" si="456"/>
        <v>190.1902935741667</v>
      </c>
      <c r="K2005" s="4">
        <f t="shared" ca="1" si="457"/>
        <v>6.792367327136617E-3</v>
      </c>
      <c r="L2005" s="4">
        <f t="shared" ca="1" si="458"/>
        <v>0.32478755124452618</v>
      </c>
      <c r="M2005" s="4">
        <f t="shared" ca="1" si="459"/>
        <v>7.0638539436998826E-2</v>
      </c>
      <c r="N2005" s="4">
        <f t="shared" ca="1" si="461"/>
        <v>4</v>
      </c>
      <c r="O2005" s="4">
        <f t="shared" ca="1" si="460"/>
        <v>0</v>
      </c>
    </row>
    <row r="2006" spans="1:15" x14ac:dyDescent="0.2">
      <c r="A2006">
        <f t="shared" si="450"/>
        <v>3998</v>
      </c>
      <c r="B2006" s="4" t="b">
        <f t="shared" si="451"/>
        <v>1</v>
      </c>
      <c r="C2006" s="5" t="b">
        <f t="shared" si="449"/>
        <v>1</v>
      </c>
      <c r="D2006" s="4">
        <f t="shared" ca="1" si="452"/>
        <v>4</v>
      </c>
      <c r="E2006" s="15">
        <f t="shared" si="453"/>
        <v>3998</v>
      </c>
      <c r="F2006" s="4">
        <f t="shared" ca="1" si="454"/>
        <v>0</v>
      </c>
      <c r="G2006" s="6">
        <f>IF(C2006,VLOOKUP(A2006,RawData!A:C,3,FALSE),"")</f>
        <v>3.0312000000000001</v>
      </c>
      <c r="H2006" s="9">
        <f>IF(C2006,VLOOKUP(A2006,RawData!A:D,4,FALSE),"")</f>
        <v>190.267539371884</v>
      </c>
      <c r="I2006" s="5" t="b">
        <f t="shared" si="455"/>
        <v>1</v>
      </c>
      <c r="J2006" s="4">
        <f t="shared" ca="1" si="456"/>
        <v>190.18801491160423</v>
      </c>
      <c r="K2006" s="4">
        <f t="shared" ca="1" si="457"/>
        <v>3.5524203334347249E-2</v>
      </c>
      <c r="L2006" s="4">
        <f t="shared" ca="1" si="458"/>
        <v>0.29925153123613768</v>
      </c>
      <c r="M2006" s="4">
        <f t="shared" ca="1" si="459"/>
        <v>9.8104469123995841E-2</v>
      </c>
      <c r="N2006" s="4">
        <f t="shared" ca="1" si="461"/>
        <v>4</v>
      </c>
      <c r="O2006" s="4">
        <f t="shared" ca="1" si="460"/>
        <v>0</v>
      </c>
    </row>
    <row r="2007" spans="1:15" x14ac:dyDescent="0.2">
      <c r="A2007">
        <f t="shared" si="450"/>
        <v>4000</v>
      </c>
      <c r="B2007" s="4" t="b">
        <f t="shared" si="451"/>
        <v>1</v>
      </c>
      <c r="C2007" s="5" t="b">
        <f t="shared" si="449"/>
        <v>1</v>
      </c>
      <c r="D2007" s="4">
        <f t="shared" ca="1" si="452"/>
        <v>4</v>
      </c>
      <c r="E2007" s="15">
        <f t="shared" si="453"/>
        <v>4000</v>
      </c>
      <c r="F2007" s="4">
        <f t="shared" ca="1" si="454"/>
        <v>0</v>
      </c>
      <c r="G2007" s="6">
        <f>IF(C2007,VLOOKUP(A2007,RawData!A:C,3,FALSE),"")</f>
        <v>3.0312000000000001</v>
      </c>
      <c r="H2007" s="9">
        <f>IF(C2007,VLOOKUP(A2007,RawData!A:D,4,FALSE),"")</f>
        <v>190.240481057826</v>
      </c>
      <c r="I2007" s="5" t="b">
        <f t="shared" si="455"/>
        <v>1</v>
      </c>
      <c r="J2007" s="4">
        <f t="shared" ca="1" si="456"/>
        <v>190.18502744485829</v>
      </c>
      <c r="K2007" s="4">
        <f t="shared" ca="1" si="457"/>
        <v>6.508943230977593E-2</v>
      </c>
      <c r="L2007" s="4">
        <f t="shared" ca="1" si="458"/>
        <v>0.26927239232645661</v>
      </c>
      <c r="M2007" s="4">
        <f t="shared" ca="1" si="459"/>
        <v>0.11496976971798745</v>
      </c>
      <c r="N2007" s="4">
        <f t="shared" ca="1" si="461"/>
        <v>4</v>
      </c>
      <c r="O2007" s="4">
        <f t="shared" ca="1" si="460"/>
        <v>0</v>
      </c>
    </row>
    <row r="2008" spans="1:15" x14ac:dyDescent="0.2">
      <c r="A2008">
        <f t="shared" si="450"/>
        <v>4002</v>
      </c>
      <c r="B2008" s="4" t="b">
        <f t="shared" si="451"/>
        <v>1</v>
      </c>
      <c r="C2008" s="5" t="b">
        <f t="shared" si="449"/>
        <v>1</v>
      </c>
      <c r="D2008" s="4">
        <f t="shared" ca="1" si="452"/>
        <v>4</v>
      </c>
      <c r="E2008" s="15">
        <f t="shared" si="453"/>
        <v>4002</v>
      </c>
      <c r="F2008" s="4">
        <f t="shared" ca="1" si="454"/>
        <v>0</v>
      </c>
      <c r="G2008" s="6">
        <f>IF(C2008,VLOOKUP(A2008,RawData!A:C,3,FALSE),"")</f>
        <v>3.0312000000000001</v>
      </c>
      <c r="H2008" s="9">
        <f>IF(C2008,VLOOKUP(A2008,RawData!A:D,4,FALSE),"")</f>
        <v>190.21810037188399</v>
      </c>
      <c r="I2008" s="5" t="b">
        <f t="shared" si="455"/>
        <v>1</v>
      </c>
      <c r="J2008" s="4">
        <f t="shared" ca="1" si="456"/>
        <v>190.18148278499831</v>
      </c>
      <c r="K2008" s="4">
        <f t="shared" ca="1" si="457"/>
        <v>9.4339695408564239E-2</v>
      </c>
      <c r="L2008" s="4">
        <f t="shared" ca="1" si="458"/>
        <v>0.23535544509982742</v>
      </c>
      <c r="M2008" s="4">
        <f t="shared" ca="1" si="459"/>
        <v>0.13696422537901753</v>
      </c>
      <c r="N2008" s="4">
        <f t="shared" ca="1" si="461"/>
        <v>4</v>
      </c>
      <c r="O2008" s="4">
        <f t="shared" ca="1" si="460"/>
        <v>0</v>
      </c>
    </row>
    <row r="2009" spans="1:15" x14ac:dyDescent="0.2">
      <c r="A2009">
        <f t="shared" si="450"/>
        <v>4004</v>
      </c>
      <c r="B2009" s="4" t="b">
        <f t="shared" si="451"/>
        <v>1</v>
      </c>
      <c r="C2009" s="5" t="b">
        <f t="shared" si="449"/>
        <v>1</v>
      </c>
      <c r="D2009" s="4">
        <f t="shared" ca="1" si="452"/>
        <v>4</v>
      </c>
      <c r="E2009" s="15">
        <f t="shared" si="453"/>
        <v>4004</v>
      </c>
      <c r="F2009" s="4">
        <f t="shared" ca="1" si="454"/>
        <v>0</v>
      </c>
      <c r="G2009" s="6">
        <f>IF(C2009,VLOOKUP(A2009,RawData!A:C,3,FALSE),"")</f>
        <v>3.0312000000000001</v>
      </c>
      <c r="H2009" s="9">
        <f>IF(C2009,VLOOKUP(A2009,RawData!A:D,4,FALSE),"")</f>
        <v>190.19063444610299</v>
      </c>
      <c r="I2009" s="5" t="b">
        <f t="shared" si="455"/>
        <v>1</v>
      </c>
      <c r="J2009" s="4">
        <f t="shared" ca="1" si="456"/>
        <v>190.17691369295005</v>
      </c>
      <c r="K2009" s="4">
        <f t="shared" ca="1" si="457"/>
        <v>0.12395680703968992</v>
      </c>
      <c r="L2009" s="4">
        <f t="shared" ca="1" si="458"/>
        <v>0.19773045309000281</v>
      </c>
      <c r="M2009" s="4">
        <f t="shared" ca="1" si="459"/>
        <v>0.16361485349497684</v>
      </c>
      <c r="N2009" s="4">
        <f t="shared" ca="1" si="461"/>
        <v>4</v>
      </c>
      <c r="O2009" s="4">
        <f t="shared" ca="1" si="460"/>
        <v>0</v>
      </c>
    </row>
    <row r="2010" spans="1:15" x14ac:dyDescent="0.2">
      <c r="A2010">
        <f t="shared" si="450"/>
        <v>4006</v>
      </c>
      <c r="B2010" s="4" t="b">
        <f t="shared" si="451"/>
        <v>1</v>
      </c>
      <c r="C2010" s="5" t="b">
        <f t="shared" si="449"/>
        <v>1</v>
      </c>
      <c r="D2010" s="4">
        <f t="shared" ca="1" si="452"/>
        <v>4</v>
      </c>
      <c r="E2010" s="15">
        <f t="shared" si="453"/>
        <v>4006</v>
      </c>
      <c r="F2010" s="4">
        <f t="shared" ca="1" si="454"/>
        <v>0</v>
      </c>
      <c r="G2010" s="6">
        <f>IF(C2010,VLOOKUP(A2010,RawData!A:C,3,FALSE),"")</f>
        <v>3.0312000000000001</v>
      </c>
      <c r="H2010" s="9">
        <f>IF(C2010,VLOOKUP(A2010,RawData!A:D,4,FALSE),"")</f>
        <v>190.16866237188401</v>
      </c>
      <c r="I2010" s="5" t="b">
        <f t="shared" si="455"/>
        <v>1</v>
      </c>
      <c r="J2010" s="4">
        <f t="shared" ca="1" si="456"/>
        <v>190.17162264329079</v>
      </c>
      <c r="K2010" s="4">
        <f t="shared" ca="1" si="457"/>
        <v>0.15318077248204531</v>
      </c>
      <c r="L2010" s="4">
        <f t="shared" ca="1" si="458"/>
        <v>0.15796592282396205</v>
      </c>
      <c r="M2010" s="4">
        <f t="shared" ca="1" si="459"/>
        <v>0.18599453943599542</v>
      </c>
      <c r="N2010" s="4">
        <f t="shared" ca="1" si="461"/>
        <v>4</v>
      </c>
      <c r="O2010" s="4">
        <f t="shared" ca="1" si="460"/>
        <v>0</v>
      </c>
    </row>
    <row r="2011" spans="1:15" x14ac:dyDescent="0.2">
      <c r="A2011">
        <f t="shared" si="450"/>
        <v>4008</v>
      </c>
      <c r="B2011" s="4" t="b">
        <f t="shared" si="451"/>
        <v>1</v>
      </c>
      <c r="C2011" s="5" t="b">
        <f t="shared" si="449"/>
        <v>1</v>
      </c>
      <c r="D2011" s="4">
        <f t="shared" ca="1" si="452"/>
        <v>4</v>
      </c>
      <c r="E2011" s="15">
        <f t="shared" si="453"/>
        <v>4008</v>
      </c>
      <c r="F2011" s="4">
        <f t="shared" ca="1" si="454"/>
        <v>0</v>
      </c>
      <c r="G2011" s="6">
        <f>IF(C2011,VLOOKUP(A2011,RawData!A:C,3,FALSE),"")</f>
        <v>3.0194999999999999</v>
      </c>
      <c r="H2011" s="9">
        <f>IF(C2011,VLOOKUP(A2011,RawData!A:D,4,FALSE),"")</f>
        <v>190.14160405782599</v>
      </c>
      <c r="I2011" s="5" t="b">
        <f t="shared" si="455"/>
        <v>1</v>
      </c>
      <c r="J2011" s="4">
        <f t="shared" ca="1" si="456"/>
        <v>190.165622819438</v>
      </c>
      <c r="K2011" s="4">
        <f t="shared" ca="1" si="457"/>
        <v>0.18106536984939225</v>
      </c>
      <c r="L2011" s="4">
        <f t="shared" ca="1" si="458"/>
        <v>0.11757772153890755</v>
      </c>
      <c r="M2011" s="4">
        <f t="shared" ca="1" si="459"/>
        <v>0.21346053943699417</v>
      </c>
      <c r="N2011" s="4">
        <f t="shared" ca="1" si="461"/>
        <v>4</v>
      </c>
      <c r="O2011" s="4">
        <f t="shared" ca="1" si="460"/>
        <v>0</v>
      </c>
    </row>
    <row r="2012" spans="1:15" x14ac:dyDescent="0.2">
      <c r="A2012">
        <f t="shared" si="450"/>
        <v>4010</v>
      </c>
      <c r="B2012" s="4" t="b">
        <f t="shared" si="451"/>
        <v>1</v>
      </c>
      <c r="C2012" s="5" t="b">
        <f t="shared" si="449"/>
        <v>1</v>
      </c>
      <c r="D2012" s="4">
        <f t="shared" ca="1" si="452"/>
        <v>4</v>
      </c>
      <c r="E2012" s="15">
        <f t="shared" si="453"/>
        <v>4010</v>
      </c>
      <c r="F2012" s="4">
        <f t="shared" ca="1" si="454"/>
        <v>0</v>
      </c>
      <c r="G2012" s="6">
        <f>IF(C2012,VLOOKUP(A2012,RawData!A:C,3,FALSE),"")</f>
        <v>3.0194999999999999</v>
      </c>
      <c r="H2012" s="9">
        <f>IF(C2012,VLOOKUP(A2012,RawData!A:D,4,FALSE),"")</f>
        <v>190.11413813204501</v>
      </c>
      <c r="I2012" s="5" t="b">
        <f t="shared" si="455"/>
        <v>1</v>
      </c>
      <c r="J2012" s="4">
        <f t="shared" ca="1" si="456"/>
        <v>190.15891418913364</v>
      </c>
      <c r="K2012" s="4">
        <f t="shared" ca="1" si="457"/>
        <v>0.20719184275233715</v>
      </c>
      <c r="L2012" s="4">
        <f t="shared" ca="1" si="458"/>
        <v>7.6999173151818923E-2</v>
      </c>
      <c r="M2012" s="4">
        <f t="shared" ca="1" si="459"/>
        <v>0.22994053943699555</v>
      </c>
      <c r="N2012" s="4">
        <f t="shared" ca="1" si="461"/>
        <v>4</v>
      </c>
      <c r="O2012" s="4">
        <f t="shared" ca="1" si="460"/>
        <v>0</v>
      </c>
    </row>
    <row r="2013" spans="1:15" x14ac:dyDescent="0.2">
      <c r="A2013">
        <f t="shared" si="450"/>
        <v>4012</v>
      </c>
      <c r="B2013" s="4" t="b">
        <f t="shared" si="451"/>
        <v>1</v>
      </c>
      <c r="C2013" s="5" t="b">
        <f t="shared" si="449"/>
        <v>1</v>
      </c>
      <c r="D2013" s="4">
        <f t="shared" ca="1" si="452"/>
        <v>4</v>
      </c>
      <c r="E2013" s="15">
        <f t="shared" si="453"/>
        <v>4012</v>
      </c>
      <c r="F2013" s="4">
        <f t="shared" ca="1" si="454"/>
        <v>0</v>
      </c>
      <c r="G2013" s="6">
        <f>IF(C2013,VLOOKUP(A2013,RawData!A:C,3,FALSE),"")</f>
        <v>3.0194999999999999</v>
      </c>
      <c r="H2013" s="9">
        <f>IF(C2013,VLOOKUP(A2013,RawData!A:D,4,FALSE),"")</f>
        <v>190.08117913204501</v>
      </c>
      <c r="I2013" s="5" t="b">
        <f t="shared" si="455"/>
        <v>1</v>
      </c>
      <c r="J2013" s="4">
        <f t="shared" ca="1" si="456"/>
        <v>190.15166079476654</v>
      </c>
      <c r="K2013" s="4">
        <f t="shared" ca="1" si="457"/>
        <v>0.2310271665817254</v>
      </c>
      <c r="L2013" s="4">
        <f t="shared" ca="1" si="458"/>
        <v>3.6761890565969679E-2</v>
      </c>
      <c r="M2013" s="4">
        <f t="shared" ca="1" si="459"/>
        <v>0.24172045566001543</v>
      </c>
      <c r="N2013" s="4">
        <f t="shared" ca="1" si="461"/>
        <v>4</v>
      </c>
      <c r="O2013" s="4">
        <f t="shared" ca="1" si="460"/>
        <v>0</v>
      </c>
    </row>
    <row r="2014" spans="1:15" x14ac:dyDescent="0.2">
      <c r="A2014">
        <f t="shared" si="450"/>
        <v>4014</v>
      </c>
      <c r="B2014" s="4" t="b">
        <f t="shared" si="451"/>
        <v>1</v>
      </c>
      <c r="C2014" s="5" t="b">
        <f t="shared" si="449"/>
        <v>1</v>
      </c>
      <c r="D2014" s="4">
        <f t="shared" ca="1" si="452"/>
        <v>4</v>
      </c>
      <c r="E2014" s="15">
        <f t="shared" si="453"/>
        <v>4014</v>
      </c>
      <c r="F2014" s="4">
        <f t="shared" ca="1" si="454"/>
        <v>0</v>
      </c>
      <c r="G2014" s="6">
        <f>IF(C2014,VLOOKUP(A2014,RawData!A:C,3,FALSE),"")</f>
        <v>3.0194999999999999</v>
      </c>
      <c r="H2014" s="9">
        <f>IF(C2014,VLOOKUP(A2014,RawData!A:D,4,FALSE),"")</f>
        <v>190.058798446103</v>
      </c>
      <c r="I2014" s="5" t="b">
        <f t="shared" si="455"/>
        <v>1</v>
      </c>
      <c r="J2014" s="4">
        <f t="shared" ca="1" si="456"/>
        <v>190.14404055426138</v>
      </c>
      <c r="K2014" s="4">
        <f t="shared" ca="1" si="457"/>
        <v>0.25238168622763624</v>
      </c>
      <c r="L2014" s="4">
        <f t="shared" ca="1" si="458"/>
        <v>2.9438089805466916E-3</v>
      </c>
      <c r="M2014" s="4">
        <f t="shared" ca="1" si="459"/>
        <v>0.25781422537900767</v>
      </c>
      <c r="N2014" s="4">
        <f t="shared" ca="1" si="461"/>
        <v>4</v>
      </c>
      <c r="O2014" s="4">
        <f t="shared" ca="1" si="460"/>
        <v>0</v>
      </c>
    </row>
    <row r="2015" spans="1:15" x14ac:dyDescent="0.2">
      <c r="A2015">
        <f t="shared" si="450"/>
        <v>4016</v>
      </c>
      <c r="B2015" s="4" t="b">
        <f t="shared" si="451"/>
        <v>1</v>
      </c>
      <c r="C2015" s="5" t="b">
        <f t="shared" si="449"/>
        <v>1</v>
      </c>
      <c r="D2015" s="4">
        <f t="shared" ca="1" si="452"/>
        <v>4</v>
      </c>
      <c r="E2015" s="15">
        <f t="shared" si="453"/>
        <v>4016</v>
      </c>
      <c r="F2015" s="4">
        <f t="shared" ca="1" si="454"/>
        <v>0</v>
      </c>
      <c r="G2015" s="6">
        <f>IF(C2015,VLOOKUP(A2015,RawData!A:C,3,FALSE),"")</f>
        <v>3.0194999999999999</v>
      </c>
      <c r="H2015" s="9">
        <f>IF(C2015,VLOOKUP(A2015,RawData!A:D,4,FALSE),"")</f>
        <v>190.04191168594201</v>
      </c>
      <c r="I2015" s="5" t="b">
        <f t="shared" si="455"/>
        <v>1</v>
      </c>
      <c r="J2015" s="4">
        <f t="shared" ca="1" si="456"/>
        <v>190.13557307511638</v>
      </c>
      <c r="K2015" s="4">
        <f t="shared" ca="1" si="457"/>
        <v>0.27141877955676819</v>
      </c>
      <c r="L2015" s="4">
        <f t="shared" ca="1" si="458"/>
        <v>4.2472314978624581E-2</v>
      </c>
      <c r="M2015" s="4">
        <f t="shared" ca="1" si="459"/>
        <v>0.27935801346299627</v>
      </c>
      <c r="N2015" s="4">
        <f t="shared" ca="1" si="461"/>
        <v>4</v>
      </c>
      <c r="O2015" s="4">
        <f t="shared" ca="1" si="460"/>
        <v>0</v>
      </c>
    </row>
    <row r="2016" spans="1:15" x14ac:dyDescent="0.2">
      <c r="A2016">
        <f t="shared" si="450"/>
        <v>4018</v>
      </c>
      <c r="B2016" s="4" t="b">
        <f t="shared" si="451"/>
        <v>1</v>
      </c>
      <c r="C2016" s="5" t="b">
        <f t="shared" si="449"/>
        <v>1</v>
      </c>
      <c r="D2016" s="4">
        <f t="shared" ca="1" si="452"/>
        <v>4</v>
      </c>
      <c r="E2016" s="15">
        <f t="shared" si="453"/>
        <v>4018</v>
      </c>
      <c r="F2016" s="4">
        <f t="shared" ca="1" si="454"/>
        <v>0</v>
      </c>
      <c r="G2016" s="6">
        <f>IF(C2016,VLOOKUP(A2016,RawData!A:C,3,FALSE),"")</f>
        <v>3.0194999999999999</v>
      </c>
      <c r="H2016" s="9">
        <f>IF(C2016,VLOOKUP(A2016,RawData!A:D,4,FALSE),"")</f>
        <v>190.03641868594201</v>
      </c>
      <c r="I2016" s="5" t="b">
        <f t="shared" si="455"/>
        <v>1</v>
      </c>
      <c r="J2016" s="4">
        <f t="shared" ca="1" si="456"/>
        <v>190.12638433274665</v>
      </c>
      <c r="K2016" s="4">
        <f t="shared" ca="1" si="457"/>
        <v>0.28884794513876955</v>
      </c>
      <c r="L2016" s="4">
        <f t="shared" ca="1" si="458"/>
        <v>8.1836778587785375E-2</v>
      </c>
      <c r="M2016" s="4">
        <f t="shared" ca="1" si="459"/>
        <v>0.30643685349500061</v>
      </c>
      <c r="N2016" s="4">
        <f t="shared" ca="1" si="461"/>
        <v>4</v>
      </c>
      <c r="O2016" s="4">
        <f t="shared" ca="1" si="460"/>
        <v>0</v>
      </c>
    </row>
    <row r="2017" spans="1:15" x14ac:dyDescent="0.2">
      <c r="A2017">
        <f t="shared" si="450"/>
        <v>4020</v>
      </c>
      <c r="B2017" s="4" t="b">
        <f t="shared" si="451"/>
        <v>1</v>
      </c>
      <c r="C2017" s="5" t="b">
        <f t="shared" si="449"/>
        <v>1</v>
      </c>
      <c r="D2017" s="4">
        <f t="shared" ca="1" si="452"/>
        <v>4</v>
      </c>
      <c r="E2017" s="15">
        <f t="shared" si="453"/>
        <v>4020</v>
      </c>
      <c r="F2017" s="4">
        <f t="shared" ca="1" si="454"/>
        <v>0</v>
      </c>
      <c r="G2017" s="6">
        <f>IF(C2017,VLOOKUP(A2017,RawData!A:C,3,FALSE),"")</f>
        <v>3.0194999999999999</v>
      </c>
      <c r="H2017" s="9">
        <f>IF(C2017,VLOOKUP(A2017,RawData!A:D,4,FALSE),"")</f>
        <v>190.030518</v>
      </c>
      <c r="I2017" s="5" t="b">
        <f t="shared" si="455"/>
        <v>1</v>
      </c>
      <c r="J2017" s="4">
        <f t="shared" ca="1" si="456"/>
        <v>190.11598084347071</v>
      </c>
      <c r="K2017" s="4">
        <f t="shared" ca="1" si="457"/>
        <v>0.30484710102413715</v>
      </c>
      <c r="L2017" s="4">
        <f t="shared" ca="1" si="458"/>
        <v>0.12065651039242198</v>
      </c>
      <c r="M2017" s="4">
        <f t="shared" ca="1" si="459"/>
        <v>0.33386145446900173</v>
      </c>
      <c r="N2017" s="4">
        <f t="shared" ca="1" si="461"/>
        <v>4</v>
      </c>
      <c r="O2017" s="4">
        <f t="shared" ca="1" si="460"/>
        <v>0</v>
      </c>
    </row>
    <row r="2018" spans="1:15" x14ac:dyDescent="0.2">
      <c r="A2018">
        <f t="shared" si="450"/>
        <v>4022</v>
      </c>
      <c r="B2018" s="4" t="b">
        <f t="shared" si="451"/>
        <v>1</v>
      </c>
      <c r="C2018" s="5" t="b">
        <f t="shared" si="449"/>
        <v>1</v>
      </c>
      <c r="D2018" s="4">
        <f t="shared" ca="1" si="452"/>
        <v>4</v>
      </c>
      <c r="E2018" s="15">
        <f t="shared" si="453"/>
        <v>4022</v>
      </c>
      <c r="F2018" s="4">
        <f t="shared" ca="1" si="454"/>
        <v>0</v>
      </c>
      <c r="G2018" s="6">
        <f>IF(C2018,VLOOKUP(A2018,RawData!A:C,3,FALSE),"")</f>
        <v>3.0194999999999999</v>
      </c>
      <c r="H2018" s="9">
        <f>IF(C2018,VLOOKUP(A2018,RawData!A:D,4,FALSE),"")</f>
        <v>190.03560331405799</v>
      </c>
      <c r="I2018" s="5" t="b">
        <f t="shared" si="455"/>
        <v>1</v>
      </c>
      <c r="J2018" s="4">
        <f t="shared" ca="1" si="456"/>
        <v>190.10467950622976</v>
      </c>
      <c r="K2018" s="4">
        <f t="shared" ca="1" si="457"/>
        <v>0.31975606892422093</v>
      </c>
      <c r="L2018" s="4">
        <f t="shared" ca="1" si="458"/>
        <v>0.15927271407170451</v>
      </c>
      <c r="M2018" s="4">
        <f t="shared" ca="1" si="459"/>
        <v>0.34566138827702275</v>
      </c>
      <c r="N2018" s="4">
        <f t="shared" ca="1" si="461"/>
        <v>4</v>
      </c>
      <c r="O2018" s="4">
        <f t="shared" ca="1" si="460"/>
        <v>0</v>
      </c>
    </row>
    <row r="2019" spans="1:15" x14ac:dyDescent="0.2">
      <c r="A2019">
        <f t="shared" si="450"/>
        <v>4024</v>
      </c>
      <c r="B2019" s="4" t="b">
        <f t="shared" si="451"/>
        <v>1</v>
      </c>
      <c r="C2019" s="5" t="b">
        <f t="shared" si="449"/>
        <v>1</v>
      </c>
      <c r="D2019" s="4">
        <f t="shared" ca="1" si="452"/>
        <v>4</v>
      </c>
      <c r="E2019" s="15">
        <f t="shared" si="453"/>
        <v>4024</v>
      </c>
      <c r="F2019" s="4">
        <f t="shared" ca="1" si="454"/>
        <v>0</v>
      </c>
      <c r="G2019" s="6">
        <f>IF(C2019,VLOOKUP(A2019,RawData!A:C,3,FALSE),"")</f>
        <v>3.0194999999999999</v>
      </c>
      <c r="H2019" s="9">
        <f>IF(C2019,VLOOKUP(A2019,RawData!A:D,4,FALSE),"")</f>
        <v>190.036011</v>
      </c>
      <c r="I2019" s="5" t="b">
        <f t="shared" si="455"/>
        <v>1</v>
      </c>
      <c r="J2019" s="4">
        <f t="shared" ca="1" si="456"/>
        <v>190.09282033480858</v>
      </c>
      <c r="K2019" s="4">
        <f t="shared" ca="1" si="457"/>
        <v>0.33376657778296703</v>
      </c>
      <c r="L2019" s="4">
        <f t="shared" ca="1" si="458"/>
        <v>0.19738363942468595</v>
      </c>
      <c r="M2019" s="4">
        <f t="shared" ca="1" si="459"/>
        <v>0.34098461172300176</v>
      </c>
      <c r="N2019" s="4">
        <f t="shared" ca="1" si="461"/>
        <v>4</v>
      </c>
      <c r="O2019" s="4">
        <f t="shared" ca="1" si="460"/>
        <v>0</v>
      </c>
    </row>
    <row r="2020" spans="1:15" x14ac:dyDescent="0.2">
      <c r="A2020">
        <f t="shared" si="450"/>
        <v>4026</v>
      </c>
      <c r="B2020" s="4" t="b">
        <f t="shared" si="451"/>
        <v>1</v>
      </c>
      <c r="C2020" s="5" t="b">
        <f t="shared" si="449"/>
        <v>1</v>
      </c>
      <c r="D2020" s="4">
        <f t="shared" ca="1" si="452"/>
        <v>4</v>
      </c>
      <c r="E2020" s="15">
        <f t="shared" si="453"/>
        <v>4026</v>
      </c>
      <c r="F2020" s="4">
        <f t="shared" ca="1" si="454"/>
        <v>0</v>
      </c>
      <c r="G2020" s="6">
        <f>IF(C2020,VLOOKUP(A2020,RawData!A:C,3,FALSE),"")</f>
        <v>3.0194999999999999</v>
      </c>
      <c r="H2020" s="9">
        <f>IF(C2020,VLOOKUP(A2020,RawData!A:D,4,FALSE),"")</f>
        <v>190.036011</v>
      </c>
      <c r="I2020" s="5" t="b">
        <f t="shared" si="455"/>
        <v>1</v>
      </c>
      <c r="J2020" s="4">
        <f t="shared" ca="1" si="456"/>
        <v>190.08094801222794</v>
      </c>
      <c r="K2020" s="4">
        <f t="shared" ca="1" si="457"/>
        <v>0.34657546090517144</v>
      </c>
      <c r="L2020" s="4">
        <f t="shared" ca="1" si="458"/>
        <v>0.23497610542804637</v>
      </c>
      <c r="M2020" s="4">
        <f t="shared" ca="1" si="459"/>
        <v>0.33508300000002578</v>
      </c>
      <c r="N2020" s="4">
        <f t="shared" ca="1" si="461"/>
        <v>4</v>
      </c>
      <c r="O2020" s="4">
        <f t="shared" ca="1" si="460"/>
        <v>0</v>
      </c>
    </row>
    <row r="2021" spans="1:15" x14ac:dyDescent="0.2">
      <c r="A2021">
        <f t="shared" si="450"/>
        <v>4028</v>
      </c>
      <c r="B2021" s="4" t="b">
        <f t="shared" si="451"/>
        <v>1</v>
      </c>
      <c r="C2021" s="5" t="b">
        <f t="shared" si="449"/>
        <v>1</v>
      </c>
      <c r="D2021" s="4">
        <f t="shared" ca="1" si="452"/>
        <v>4</v>
      </c>
      <c r="E2021" s="15">
        <f t="shared" si="453"/>
        <v>4028</v>
      </c>
      <c r="F2021" s="4">
        <f t="shared" ca="1" si="454"/>
        <v>0</v>
      </c>
      <c r="G2021" s="6">
        <f>IF(C2021,VLOOKUP(A2021,RawData!A:C,3,FALSE),"")</f>
        <v>3.0194999999999999</v>
      </c>
      <c r="H2021" s="9">
        <f>IF(C2021,VLOOKUP(A2021,RawData!A:D,4,FALSE),"")</f>
        <v>190.036011</v>
      </c>
      <c r="I2021" s="5" t="b">
        <f t="shared" si="455"/>
        <v>1</v>
      </c>
      <c r="J2021" s="4">
        <f t="shared" ca="1" si="456"/>
        <v>190.06802564725834</v>
      </c>
      <c r="K2021" s="4">
        <f t="shared" ca="1" si="457"/>
        <v>0.3584858551220691</v>
      </c>
      <c r="L2021" s="4">
        <f t="shared" ca="1" si="458"/>
        <v>0.27169572259083452</v>
      </c>
      <c r="M2021" s="4">
        <f t="shared" ca="1" si="459"/>
        <v>0.36722662811598639</v>
      </c>
      <c r="N2021" s="4">
        <f t="shared" ca="1" si="461"/>
        <v>4</v>
      </c>
      <c r="O2021" s="4">
        <f t="shared" ca="1" si="460"/>
        <v>0</v>
      </c>
    </row>
    <row r="2022" spans="1:15" x14ac:dyDescent="0.2">
      <c r="A2022">
        <f t="shared" si="450"/>
        <v>4030</v>
      </c>
      <c r="B2022" s="4" t="b">
        <f t="shared" si="451"/>
        <v>1</v>
      </c>
      <c r="C2022" s="5" t="b">
        <f t="shared" si="449"/>
        <v>1</v>
      </c>
      <c r="D2022" s="4">
        <f t="shared" ca="1" si="452"/>
        <v>4</v>
      </c>
      <c r="E2022" s="15">
        <f t="shared" si="453"/>
        <v>4030</v>
      </c>
      <c r="F2022" s="4">
        <f t="shared" ca="1" si="454"/>
        <v>0</v>
      </c>
      <c r="G2022" s="6">
        <f>IF(C2022,VLOOKUP(A2022,RawData!A:C,3,FALSE),"")</f>
        <v>3.0194999999999999</v>
      </c>
      <c r="H2022" s="9">
        <f>IF(C2022,VLOOKUP(A2022,RawData!A:D,4,FALSE),"")</f>
        <v>190.041504</v>
      </c>
      <c r="I2022" s="5" t="b">
        <f t="shared" si="455"/>
        <v>1</v>
      </c>
      <c r="J2022" s="4">
        <f t="shared" ca="1" si="456"/>
        <v>190.05321984693154</v>
      </c>
      <c r="K2022" s="4">
        <f t="shared" ca="1" si="457"/>
        <v>0.36933305566461172</v>
      </c>
      <c r="L2022" s="4">
        <f t="shared" ca="1" si="458"/>
        <v>0.30752936961744126</v>
      </c>
      <c r="M2022" s="4">
        <f t="shared" ca="1" si="459"/>
        <v>0.43192149607199326</v>
      </c>
      <c r="N2022" s="4">
        <f t="shared" ca="1" si="461"/>
        <v>4</v>
      </c>
      <c r="O2022" s="4">
        <f t="shared" ca="1" si="460"/>
        <v>0</v>
      </c>
    </row>
    <row r="2023" spans="1:15" x14ac:dyDescent="0.2">
      <c r="A2023">
        <f t="shared" si="450"/>
        <v>4032</v>
      </c>
      <c r="B2023" s="4" t="b">
        <f t="shared" si="451"/>
        <v>1</v>
      </c>
      <c r="C2023" s="5" t="b">
        <f t="shared" si="449"/>
        <v>1</v>
      </c>
      <c r="D2023" s="4">
        <f t="shared" ca="1" si="452"/>
        <v>4</v>
      </c>
      <c r="E2023" s="15">
        <f t="shared" si="453"/>
        <v>4032</v>
      </c>
      <c r="F2023" s="4">
        <f t="shared" ca="1" si="454"/>
        <v>0</v>
      </c>
      <c r="G2023" s="6">
        <f>IF(C2023,VLOOKUP(A2023,RawData!A:C,3,FALSE),"")</f>
        <v>3.0194999999999999</v>
      </c>
      <c r="H2023" s="9">
        <f>IF(C2023,VLOOKUP(A2023,RawData!A:D,4,FALSE),"")</f>
        <v>190.046589314058</v>
      </c>
      <c r="I2023" s="5" t="b">
        <f t="shared" si="455"/>
        <v>1</v>
      </c>
      <c r="J2023" s="4">
        <f t="shared" ca="1" si="456"/>
        <v>190.03747544196713</v>
      </c>
      <c r="K2023" s="4">
        <f t="shared" ca="1" si="457"/>
        <v>0.37928182715572234</v>
      </c>
      <c r="L2023" s="4">
        <f t="shared" ca="1" si="458"/>
        <v>0.34212259728926142</v>
      </c>
      <c r="M2023" s="4">
        <f t="shared" ca="1" si="459"/>
        <v>0.46569586795499163</v>
      </c>
      <c r="N2023" s="4">
        <f t="shared" ca="1" si="461"/>
        <v>4</v>
      </c>
      <c r="O2023" s="4">
        <f t="shared" ca="1" si="460"/>
        <v>0</v>
      </c>
    </row>
    <row r="2024" spans="1:15" x14ac:dyDescent="0.2">
      <c r="A2024">
        <f t="shared" si="450"/>
        <v>4034</v>
      </c>
      <c r="B2024" s="4" t="b">
        <f t="shared" si="451"/>
        <v>1</v>
      </c>
      <c r="C2024" s="5" t="b">
        <f t="shared" si="449"/>
        <v>1</v>
      </c>
      <c r="D2024" s="4">
        <f t="shared" ca="1" si="452"/>
        <v>4</v>
      </c>
      <c r="E2024" s="15">
        <f t="shared" si="453"/>
        <v>4034</v>
      </c>
      <c r="F2024" s="4">
        <f t="shared" ca="1" si="454"/>
        <v>0</v>
      </c>
      <c r="G2024" s="6">
        <f>IF(C2024,VLOOKUP(A2024,RawData!A:C,3,FALSE),"")</f>
        <v>3.0194999999999999</v>
      </c>
      <c r="H2024" s="9">
        <f>IF(C2024,VLOOKUP(A2024,RawData!A:D,4,FALSE),"")</f>
        <v>190.04191168594201</v>
      </c>
      <c r="I2024" s="5" t="b">
        <f t="shared" si="455"/>
        <v>1</v>
      </c>
      <c r="J2024" s="4">
        <f t="shared" ca="1" si="456"/>
        <v>190.01995906926075</v>
      </c>
      <c r="K2024" s="4">
        <f t="shared" ca="1" si="457"/>
        <v>0.38783859594431647</v>
      </c>
      <c r="L2024" s="4">
        <f t="shared" ca="1" si="458"/>
        <v>0.37516050424582659</v>
      </c>
      <c r="M2024" s="4">
        <f t="shared" ca="1" si="459"/>
        <v>0.51554162811598303</v>
      </c>
      <c r="N2024" s="4">
        <f t="shared" ca="1" si="461"/>
        <v>4</v>
      </c>
      <c r="O2024" s="4">
        <f t="shared" ca="1" si="460"/>
        <v>0</v>
      </c>
    </row>
    <row r="2025" spans="1:15" x14ac:dyDescent="0.2">
      <c r="A2025">
        <f t="shared" si="450"/>
        <v>4036</v>
      </c>
      <c r="B2025" s="4" t="b">
        <f t="shared" si="451"/>
        <v>1</v>
      </c>
      <c r="C2025" s="5" t="b">
        <f t="shared" si="449"/>
        <v>1</v>
      </c>
      <c r="D2025" s="4">
        <f t="shared" ca="1" si="452"/>
        <v>4</v>
      </c>
      <c r="E2025" s="15">
        <f t="shared" si="453"/>
        <v>4036</v>
      </c>
      <c r="F2025" s="4">
        <f t="shared" ca="1" si="454"/>
        <v>0</v>
      </c>
      <c r="G2025" s="6">
        <f>IF(C2025,VLOOKUP(A2025,RawData!A:C,3,FALSE),"")</f>
        <v>3.0194999999999999</v>
      </c>
      <c r="H2025" s="9">
        <f>IF(C2025,VLOOKUP(A2025,RawData!A:D,4,FALSE),"")</f>
        <v>190.041504</v>
      </c>
      <c r="I2025" s="5" t="b">
        <f t="shared" si="455"/>
        <v>1</v>
      </c>
      <c r="J2025" s="4">
        <f t="shared" ca="1" si="456"/>
        <v>190.0017601900274</v>
      </c>
      <c r="K2025" s="4">
        <f t="shared" ca="1" si="457"/>
        <v>0.39515497763616736</v>
      </c>
      <c r="L2025" s="4">
        <f t="shared" ca="1" si="458"/>
        <v>0.40693169431693832</v>
      </c>
      <c r="M2025" s="4">
        <f t="shared" ca="1" si="459"/>
        <v>0.54219318201401734</v>
      </c>
      <c r="N2025" s="4">
        <f t="shared" ca="1" si="461"/>
        <v>4</v>
      </c>
      <c r="O2025" s="4">
        <f t="shared" ca="1" si="460"/>
        <v>0</v>
      </c>
    </row>
    <row r="2026" spans="1:15" x14ac:dyDescent="0.2">
      <c r="A2026">
        <f t="shared" si="450"/>
        <v>4038</v>
      </c>
      <c r="B2026" s="4" t="b">
        <f t="shared" si="451"/>
        <v>1</v>
      </c>
      <c r="C2026" s="5" t="b">
        <f t="shared" si="449"/>
        <v>1</v>
      </c>
      <c r="D2026" s="4">
        <f t="shared" ca="1" si="452"/>
        <v>4</v>
      </c>
      <c r="E2026" s="15">
        <f t="shared" si="453"/>
        <v>4038</v>
      </c>
      <c r="F2026" s="4">
        <f t="shared" ca="1" si="454"/>
        <v>0</v>
      </c>
      <c r="G2026" s="6">
        <f>IF(C2026,VLOOKUP(A2026,RawData!A:C,3,FALSE),"")</f>
        <v>3.0194999999999999</v>
      </c>
      <c r="H2026" s="9">
        <f>IF(C2026,VLOOKUP(A2026,RawData!A:D,4,FALSE),"")</f>
        <v>190.041504</v>
      </c>
      <c r="I2026" s="5" t="b">
        <f t="shared" si="455"/>
        <v>1</v>
      </c>
      <c r="J2026" s="4">
        <f t="shared" ca="1" si="456"/>
        <v>189.98350870615644</v>
      </c>
      <c r="K2026" s="4">
        <f t="shared" ca="1" si="457"/>
        <v>0.40123097462537771</v>
      </c>
      <c r="L2026" s="4">
        <f t="shared" ca="1" si="458"/>
        <v>0.43661595076957838</v>
      </c>
      <c r="M2026" s="4">
        <f t="shared" ca="1" si="459"/>
        <v>0.53873768594198168</v>
      </c>
      <c r="N2026" s="4">
        <f t="shared" ca="1" si="461"/>
        <v>4</v>
      </c>
      <c r="O2026" s="4">
        <f t="shared" ca="1" si="460"/>
        <v>0</v>
      </c>
    </row>
    <row r="2027" spans="1:15" x14ac:dyDescent="0.2">
      <c r="A2027">
        <f t="shared" si="450"/>
        <v>4040</v>
      </c>
      <c r="B2027" s="4" t="b">
        <f t="shared" si="451"/>
        <v>1</v>
      </c>
      <c r="C2027" s="5" t="b">
        <f t="shared" si="449"/>
        <v>1</v>
      </c>
      <c r="D2027" s="4">
        <f t="shared" ca="1" si="452"/>
        <v>4</v>
      </c>
      <c r="E2027" s="15">
        <f t="shared" si="453"/>
        <v>4040</v>
      </c>
      <c r="F2027" s="4">
        <f t="shared" ca="1" si="454"/>
        <v>0</v>
      </c>
      <c r="G2027" s="6">
        <f>IF(C2027,VLOOKUP(A2027,RawData!A:C,3,FALSE),"")</f>
        <v>3.0194999999999999</v>
      </c>
      <c r="H2027" s="9">
        <f>IF(C2027,VLOOKUP(A2027,RawData!A:D,4,FALSE),"")</f>
        <v>190.046997</v>
      </c>
      <c r="I2027" s="5" t="b">
        <f t="shared" si="455"/>
        <v>1</v>
      </c>
      <c r="J2027" s="4">
        <f t="shared" ca="1" si="456"/>
        <v>189.96576250300598</v>
      </c>
      <c r="K2027" s="4">
        <f t="shared" ca="1" si="457"/>
        <v>0.40538408038511875</v>
      </c>
      <c r="L2027" s="4">
        <f t="shared" ca="1" si="458"/>
        <v>0.46315010991921213</v>
      </c>
      <c r="M2027" s="4">
        <f t="shared" ca="1" si="459"/>
        <v>0.52266637188401432</v>
      </c>
      <c r="N2027" s="4">
        <f t="shared" ca="1" si="461"/>
        <v>4</v>
      </c>
      <c r="O2027" s="4">
        <f t="shared" ca="1" si="460"/>
        <v>0</v>
      </c>
    </row>
    <row r="2028" spans="1:15" x14ac:dyDescent="0.2">
      <c r="A2028">
        <f t="shared" si="450"/>
        <v>4042</v>
      </c>
      <c r="B2028" s="4" t="b">
        <f t="shared" si="451"/>
        <v>1</v>
      </c>
      <c r="C2028" s="5" t="b">
        <f t="shared" si="449"/>
        <v>1</v>
      </c>
      <c r="D2028" s="4">
        <f t="shared" ca="1" si="452"/>
        <v>4</v>
      </c>
      <c r="E2028" s="15">
        <f t="shared" si="453"/>
        <v>4042</v>
      </c>
      <c r="F2028" s="4">
        <f t="shared" ca="1" si="454"/>
        <v>0</v>
      </c>
      <c r="G2028" s="6">
        <f>IF(C2028,VLOOKUP(A2028,RawData!A:C,3,FALSE),"")</f>
        <v>3.0194999999999999</v>
      </c>
      <c r="H2028" s="9">
        <f>IF(C2028,VLOOKUP(A2028,RawData!A:D,4,FALSE),"")</f>
        <v>190.052082314058</v>
      </c>
      <c r="I2028" s="5" t="b">
        <f t="shared" si="455"/>
        <v>1</v>
      </c>
      <c r="J2028" s="4">
        <f t="shared" ca="1" si="456"/>
        <v>189.94854790797038</v>
      </c>
      <c r="K2028" s="4">
        <f t="shared" ca="1" si="457"/>
        <v>0.40758799020221659</v>
      </c>
      <c r="L2028" s="4">
        <f t="shared" ca="1" si="458"/>
        <v>0.48597622667986684</v>
      </c>
      <c r="M2028" s="4">
        <f t="shared" ca="1" si="459"/>
        <v>0.50069344610301414</v>
      </c>
      <c r="N2028" s="4">
        <f t="shared" ca="1" si="461"/>
        <v>4</v>
      </c>
      <c r="O2028" s="4">
        <f t="shared" ca="1" si="460"/>
        <v>0</v>
      </c>
    </row>
    <row r="2029" spans="1:15" x14ac:dyDescent="0.2">
      <c r="A2029">
        <f t="shared" si="450"/>
        <v>4044</v>
      </c>
      <c r="B2029" s="4" t="b">
        <f t="shared" si="451"/>
        <v>1</v>
      </c>
      <c r="C2029" s="5" t="b">
        <f t="shared" si="449"/>
        <v>1</v>
      </c>
      <c r="D2029" s="4">
        <f t="shared" ca="1" si="452"/>
        <v>4</v>
      </c>
      <c r="E2029" s="15">
        <f t="shared" si="453"/>
        <v>4044</v>
      </c>
      <c r="F2029" s="4">
        <f t="shared" ca="1" si="454"/>
        <v>0</v>
      </c>
      <c r="G2029" s="6">
        <f>IF(C2029,VLOOKUP(A2029,RawData!A:C,3,FALSE),"")</f>
        <v>3.0194999999999999</v>
      </c>
      <c r="H2029" s="9">
        <f>IF(C2029,VLOOKUP(A2029,RawData!A:D,4,FALSE),"")</f>
        <v>190.057575314058</v>
      </c>
      <c r="I2029" s="5" t="b">
        <f t="shared" si="455"/>
        <v>1</v>
      </c>
      <c r="J2029" s="4">
        <f t="shared" ca="1" si="456"/>
        <v>189.93238335532376</v>
      </c>
      <c r="K2029" s="4">
        <f t="shared" ca="1" si="457"/>
        <v>0.40781709866433857</v>
      </c>
      <c r="L2029" s="4">
        <f t="shared" ca="1" si="458"/>
        <v>0.504385499388178</v>
      </c>
      <c r="M2029" s="4">
        <f t="shared" ca="1" si="459"/>
        <v>0.47872044610301145</v>
      </c>
      <c r="N2029" s="4">
        <f t="shared" ca="1" si="461"/>
        <v>4</v>
      </c>
      <c r="O2029" s="4">
        <f t="shared" ca="1" si="460"/>
        <v>0</v>
      </c>
    </row>
    <row r="2030" spans="1:15" x14ac:dyDescent="0.2">
      <c r="A2030">
        <f t="shared" si="450"/>
        <v>4046</v>
      </c>
      <c r="B2030" s="4" t="b">
        <f t="shared" si="451"/>
        <v>1</v>
      </c>
      <c r="C2030" s="5" t="b">
        <f t="shared" si="449"/>
        <v>1</v>
      </c>
      <c r="D2030" s="4">
        <f t="shared" ca="1" si="452"/>
        <v>4</v>
      </c>
      <c r="E2030" s="15">
        <f t="shared" si="453"/>
        <v>4046</v>
      </c>
      <c r="F2030" s="4">
        <f t="shared" ca="1" si="454"/>
        <v>0</v>
      </c>
      <c r="G2030" s="6">
        <f>IF(C2030,VLOOKUP(A2030,RawData!A:C,3,FALSE),"")</f>
        <v>3.0194999999999999</v>
      </c>
      <c r="H2030" s="9">
        <f>IF(C2030,VLOOKUP(A2030,RawData!A:D,4,FALSE),"")</f>
        <v>190.05289768594201</v>
      </c>
      <c r="I2030" s="5" t="b">
        <f t="shared" si="455"/>
        <v>1</v>
      </c>
      <c r="J2030" s="4">
        <f t="shared" ca="1" si="456"/>
        <v>189.91694076028818</v>
      </c>
      <c r="K2030" s="4">
        <f t="shared" ca="1" si="457"/>
        <v>0.40544011964601623</v>
      </c>
      <c r="L2030" s="4">
        <f t="shared" ca="1" si="458"/>
        <v>0.51753140899236882</v>
      </c>
      <c r="M2030" s="4">
        <f t="shared" ca="1" si="459"/>
        <v>0.46183368594202534</v>
      </c>
      <c r="N2030" s="4">
        <f t="shared" ca="1" si="461"/>
        <v>4</v>
      </c>
      <c r="O2030" s="4">
        <f t="shared" ca="1" si="460"/>
        <v>0</v>
      </c>
    </row>
    <row r="2031" spans="1:15" x14ac:dyDescent="0.2">
      <c r="A2031">
        <f t="shared" si="450"/>
        <v>4048</v>
      </c>
      <c r="B2031" s="4" t="b">
        <f t="shared" si="451"/>
        <v>1</v>
      </c>
      <c r="C2031" s="5" t="b">
        <f t="shared" si="449"/>
        <v>1</v>
      </c>
      <c r="D2031" s="4">
        <f t="shared" ca="1" si="452"/>
        <v>4</v>
      </c>
      <c r="E2031" s="15">
        <f t="shared" si="453"/>
        <v>4048</v>
      </c>
      <c r="F2031" s="4">
        <f t="shared" ca="1" si="454"/>
        <v>0</v>
      </c>
      <c r="G2031" s="6">
        <f>IF(C2031,VLOOKUP(A2031,RawData!A:C,3,FALSE),"")</f>
        <v>3.0078</v>
      </c>
      <c r="H2031" s="9">
        <f>IF(C2031,VLOOKUP(A2031,RawData!A:D,4,FALSE),"")</f>
        <v>190.04740468594201</v>
      </c>
      <c r="I2031" s="5" t="b">
        <f t="shared" si="455"/>
        <v>1</v>
      </c>
      <c r="J2031" s="4">
        <f t="shared" ca="1" si="456"/>
        <v>189.90186570590299</v>
      </c>
      <c r="K2031" s="4">
        <f t="shared" ca="1" si="457"/>
        <v>0.4000645990767282</v>
      </c>
      <c r="L2031" s="4">
        <f t="shared" ca="1" si="458"/>
        <v>0.52518415730617107</v>
      </c>
      <c r="M2031" s="4">
        <f t="shared" ca="1" si="459"/>
        <v>0.46183368594199692</v>
      </c>
      <c r="N2031" s="4">
        <f t="shared" ca="1" si="461"/>
        <v>4</v>
      </c>
      <c r="O2031" s="4">
        <f t="shared" ca="1" si="460"/>
        <v>0</v>
      </c>
    </row>
    <row r="2032" spans="1:15" x14ac:dyDescent="0.2">
      <c r="A2032">
        <f t="shared" si="450"/>
        <v>4050</v>
      </c>
      <c r="B2032" s="4" t="b">
        <f t="shared" si="451"/>
        <v>1</v>
      </c>
      <c r="C2032" s="5" t="b">
        <f t="shared" si="449"/>
        <v>1</v>
      </c>
      <c r="D2032" s="4">
        <f t="shared" ca="1" si="452"/>
        <v>4</v>
      </c>
      <c r="E2032" s="15">
        <f t="shared" si="453"/>
        <v>4050</v>
      </c>
      <c r="F2032" s="4">
        <f t="shared" ca="1" si="454"/>
        <v>0</v>
      </c>
      <c r="G2032" s="6">
        <f>IF(C2032,VLOOKUP(A2032,RawData!A:C,3,FALSE),"")</f>
        <v>3.0078</v>
      </c>
      <c r="H2032" s="9">
        <f>IF(C2032,VLOOKUP(A2032,RawData!A:D,4,FALSE),"")</f>
        <v>190.03133337188399</v>
      </c>
      <c r="I2032" s="5" t="b">
        <f t="shared" si="455"/>
        <v>1</v>
      </c>
      <c r="J2032" s="4">
        <f t="shared" ca="1" si="456"/>
        <v>189.88713188745513</v>
      </c>
      <c r="K2032" s="4">
        <f t="shared" ca="1" si="457"/>
        <v>0.39117075095603582</v>
      </c>
      <c r="L2032" s="4">
        <f t="shared" ca="1" si="458"/>
        <v>0.52700250839237128</v>
      </c>
      <c r="M2032" s="4">
        <f t="shared" ca="1" si="459"/>
        <v>0.45084768594199431</v>
      </c>
      <c r="N2032" s="4">
        <f t="shared" ca="1" si="461"/>
        <v>4</v>
      </c>
      <c r="O2032" s="4">
        <f t="shared" ca="1" si="460"/>
        <v>0</v>
      </c>
    </row>
    <row r="2033" spans="1:15" x14ac:dyDescent="0.2">
      <c r="A2033">
        <f t="shared" si="450"/>
        <v>4052</v>
      </c>
      <c r="B2033" s="4" t="b">
        <f t="shared" si="451"/>
        <v>1</v>
      </c>
      <c r="C2033" s="5" t="b">
        <f t="shared" si="449"/>
        <v>1</v>
      </c>
      <c r="D2033" s="4">
        <f t="shared" ca="1" si="452"/>
        <v>4</v>
      </c>
      <c r="E2033" s="15">
        <f t="shared" si="453"/>
        <v>4052</v>
      </c>
      <c r="F2033" s="4">
        <f t="shared" ca="1" si="454"/>
        <v>0</v>
      </c>
      <c r="G2033" s="6">
        <f>IF(C2033,VLOOKUP(A2033,RawData!A:C,3,FALSE),"")</f>
        <v>3.0038999999999998</v>
      </c>
      <c r="H2033" s="9">
        <f>IF(C2033,VLOOKUP(A2033,RawData!A:D,4,FALSE),"")</f>
        <v>190.01485337188399</v>
      </c>
      <c r="I2033" s="5" t="b">
        <f t="shared" si="455"/>
        <v>1</v>
      </c>
      <c r="J2033" s="4">
        <f t="shared" ca="1" si="456"/>
        <v>189.87260156487446</v>
      </c>
      <c r="K2033" s="4">
        <f t="shared" ca="1" si="457"/>
        <v>0.37873423828781938</v>
      </c>
      <c r="L2033" s="4">
        <f t="shared" ca="1" si="458"/>
        <v>0.52313732122226497</v>
      </c>
      <c r="M2033" s="4">
        <f t="shared" ca="1" si="459"/>
        <v>0.45552531405800778</v>
      </c>
      <c r="N2033" s="4">
        <f t="shared" ca="1" si="461"/>
        <v>4</v>
      </c>
      <c r="O2033" s="4">
        <f t="shared" ca="1" si="460"/>
        <v>0</v>
      </c>
    </row>
    <row r="2034" spans="1:15" x14ac:dyDescent="0.2">
      <c r="A2034">
        <f t="shared" si="450"/>
        <v>4054</v>
      </c>
      <c r="B2034" s="4" t="b">
        <f t="shared" si="451"/>
        <v>1</v>
      </c>
      <c r="C2034" s="5" t="b">
        <f t="shared" si="449"/>
        <v>1</v>
      </c>
      <c r="D2034" s="4">
        <f t="shared" ca="1" si="452"/>
        <v>4</v>
      </c>
      <c r="E2034" s="15">
        <f t="shared" si="453"/>
        <v>4054</v>
      </c>
      <c r="F2034" s="4">
        <f t="shared" ca="1" si="454"/>
        <v>0</v>
      </c>
      <c r="G2034" s="6">
        <f>IF(C2034,VLOOKUP(A2034,RawData!A:C,3,FALSE),"")</f>
        <v>3.0038999999999998</v>
      </c>
      <c r="H2034" s="9">
        <f>IF(C2034,VLOOKUP(A2034,RawData!A:D,4,FALSE),"")</f>
        <v>189.99288044610299</v>
      </c>
      <c r="I2034" s="5" t="b">
        <f t="shared" si="455"/>
        <v>1</v>
      </c>
      <c r="J2034" s="4">
        <f t="shared" ca="1" si="456"/>
        <v>189.85808439345323</v>
      </c>
      <c r="K2034" s="4">
        <f t="shared" ca="1" si="457"/>
        <v>0.36324593382829562</v>
      </c>
      <c r="L2034" s="4">
        <f t="shared" ca="1" si="458"/>
        <v>0.51391671522623028</v>
      </c>
      <c r="M2034" s="4">
        <f t="shared" ca="1" si="459"/>
        <v>0.45044000000001461</v>
      </c>
      <c r="N2034" s="4">
        <f t="shared" ca="1" si="461"/>
        <v>4</v>
      </c>
      <c r="O2034" s="4">
        <f t="shared" ca="1" si="460"/>
        <v>0</v>
      </c>
    </row>
    <row r="2035" spans="1:15" x14ac:dyDescent="0.2">
      <c r="A2035">
        <f t="shared" si="450"/>
        <v>4056</v>
      </c>
      <c r="B2035" s="4" t="b">
        <f t="shared" si="451"/>
        <v>1</v>
      </c>
      <c r="C2035" s="5" t="b">
        <f t="shared" si="449"/>
        <v>1</v>
      </c>
      <c r="D2035" s="4">
        <f t="shared" ca="1" si="452"/>
        <v>4</v>
      </c>
      <c r="E2035" s="15">
        <f t="shared" si="453"/>
        <v>4056</v>
      </c>
      <c r="F2035" s="4">
        <f t="shared" ca="1" si="454"/>
        <v>0</v>
      </c>
      <c r="G2035" s="6">
        <f>IF(C2035,VLOOKUP(A2035,RawData!A:C,3,FALSE),"")</f>
        <v>3.0038999999999998</v>
      </c>
      <c r="H2035" s="9">
        <f>IF(C2035,VLOOKUP(A2035,RawData!A:D,4,FALSE),"")</f>
        <v>189.96582305782599</v>
      </c>
      <c r="I2035" s="5" t="b">
        <f t="shared" si="455"/>
        <v>1</v>
      </c>
      <c r="J2035" s="4">
        <f t="shared" ca="1" si="456"/>
        <v>189.84371811326153</v>
      </c>
      <c r="K2035" s="4">
        <f t="shared" ca="1" si="457"/>
        <v>0.34559179118792827</v>
      </c>
      <c r="L2035" s="4">
        <f t="shared" ca="1" si="458"/>
        <v>0.50008897780369921</v>
      </c>
      <c r="M2035" s="4">
        <f t="shared" ca="1" si="459"/>
        <v>0.44535468594199301</v>
      </c>
      <c r="N2035" s="4">
        <f t="shared" ca="1" si="461"/>
        <v>4</v>
      </c>
      <c r="O2035" s="4">
        <f t="shared" ca="1" si="460"/>
        <v>0</v>
      </c>
    </row>
    <row r="2036" spans="1:15" x14ac:dyDescent="0.2">
      <c r="A2036">
        <f t="shared" si="450"/>
        <v>4058</v>
      </c>
      <c r="B2036" s="4" t="b">
        <f t="shared" si="451"/>
        <v>1</v>
      </c>
      <c r="C2036" s="5" t="b">
        <f t="shared" si="449"/>
        <v>1</v>
      </c>
      <c r="D2036" s="4">
        <f t="shared" ca="1" si="452"/>
        <v>4</v>
      </c>
      <c r="E2036" s="15">
        <f t="shared" si="453"/>
        <v>4058</v>
      </c>
      <c r="F2036" s="4">
        <f t="shared" ca="1" si="454"/>
        <v>0</v>
      </c>
      <c r="G2036" s="6">
        <f>IF(C2036,VLOOKUP(A2036,RawData!A:C,3,FALSE),"")</f>
        <v>3.0038999999999998</v>
      </c>
      <c r="H2036" s="9">
        <f>IF(C2036,VLOOKUP(A2036,RawData!A:D,4,FALSE),"")</f>
        <v>189.90031274376801</v>
      </c>
      <c r="I2036" s="5" t="b">
        <f t="shared" si="455"/>
        <v>1</v>
      </c>
      <c r="J2036" s="4">
        <f t="shared" ca="1" si="456"/>
        <v>189.82952905648216</v>
      </c>
      <c r="K2036" s="4">
        <f t="shared" ca="1" si="457"/>
        <v>0.32478755124452618</v>
      </c>
      <c r="L2036" s="4">
        <f t="shared" ca="1" si="458"/>
        <v>0.48129965973603817</v>
      </c>
      <c r="M2036" s="4">
        <f t="shared" ca="1" si="459"/>
        <v>0.43986076016099673</v>
      </c>
      <c r="N2036" s="4">
        <f t="shared" ca="1" si="461"/>
        <v>4</v>
      </c>
      <c r="O2036" s="4">
        <f t="shared" ca="1" si="460"/>
        <v>0</v>
      </c>
    </row>
    <row r="2037" spans="1:15" x14ac:dyDescent="0.2">
      <c r="A2037">
        <f t="shared" si="450"/>
        <v>4060</v>
      </c>
      <c r="B2037" s="4" t="b">
        <f t="shared" si="451"/>
        <v>1</v>
      </c>
      <c r="C2037" s="5" t="b">
        <f t="shared" si="449"/>
        <v>1</v>
      </c>
      <c r="D2037" s="4">
        <f t="shared" ca="1" si="452"/>
        <v>4</v>
      </c>
      <c r="E2037" s="15">
        <f t="shared" si="453"/>
        <v>4060</v>
      </c>
      <c r="F2037" s="4">
        <f t="shared" ca="1" si="454"/>
        <v>0</v>
      </c>
      <c r="G2037" s="6">
        <f>IF(C2037,VLOOKUP(A2037,RawData!A:C,3,FALSE),"")</f>
        <v>3.0038999999999998</v>
      </c>
      <c r="H2037" s="9">
        <f>IF(C2037,VLOOKUP(A2037,RawData!A:D,4,FALSE),"")</f>
        <v>189.80855956175401</v>
      </c>
      <c r="I2037" s="5" t="b">
        <f t="shared" si="455"/>
        <v>1</v>
      </c>
      <c r="J2037" s="4">
        <f t="shared" ca="1" si="456"/>
        <v>189.81569438919368</v>
      </c>
      <c r="K2037" s="4">
        <f t="shared" ca="1" si="457"/>
        <v>0.29925153123613768</v>
      </c>
      <c r="L2037" s="4">
        <f t="shared" ca="1" si="458"/>
        <v>0.45754879088710254</v>
      </c>
      <c r="M2037" s="4">
        <f t="shared" ca="1" si="459"/>
        <v>0.43436768594199293</v>
      </c>
      <c r="N2037" s="4">
        <f t="shared" ca="1" si="461"/>
        <v>4</v>
      </c>
      <c r="O2037" s="4">
        <f t="shared" ca="1" si="460"/>
        <v>0</v>
      </c>
    </row>
    <row r="2038" spans="1:15" x14ac:dyDescent="0.2">
      <c r="A2038">
        <f t="shared" si="450"/>
        <v>4062</v>
      </c>
      <c r="B2038" s="4" t="b">
        <f t="shared" si="451"/>
        <v>1</v>
      </c>
      <c r="C2038" s="5" t="b">
        <f t="shared" si="449"/>
        <v>1</v>
      </c>
      <c r="D2038" s="4">
        <f t="shared" ca="1" si="452"/>
        <v>4</v>
      </c>
      <c r="E2038" s="15">
        <f t="shared" si="453"/>
        <v>4062</v>
      </c>
      <c r="F2038" s="4">
        <f t="shared" ca="1" si="454"/>
        <v>0</v>
      </c>
      <c r="G2038" s="6">
        <f>IF(C2038,VLOOKUP(A2038,RawData!A:C,3,FALSE),"")</f>
        <v>3.0038999999999998</v>
      </c>
      <c r="H2038" s="9">
        <f>IF(C2038,VLOOKUP(A2038,RawData!A:D,4,FALSE),"")</f>
        <v>189.752404503929</v>
      </c>
      <c r="I2038" s="5" t="b">
        <f t="shared" si="455"/>
        <v>1</v>
      </c>
      <c r="J2038" s="4">
        <f t="shared" ca="1" si="456"/>
        <v>189.80220095784259</v>
      </c>
      <c r="K2038" s="4">
        <f t="shared" ca="1" si="457"/>
        <v>0.26927239232645661</v>
      </c>
      <c r="L2038" s="4">
        <f t="shared" ca="1" si="458"/>
        <v>0.43055573675539449</v>
      </c>
      <c r="M2038" s="4">
        <f t="shared" ca="1" si="459"/>
        <v>0.42338168594199033</v>
      </c>
      <c r="N2038" s="4">
        <f t="shared" ca="1" si="461"/>
        <v>4</v>
      </c>
      <c r="O2038" s="4">
        <f t="shared" ca="1" si="460"/>
        <v>0</v>
      </c>
    </row>
    <row r="2039" spans="1:15" x14ac:dyDescent="0.2">
      <c r="A2039">
        <f t="shared" si="450"/>
        <v>4064</v>
      </c>
      <c r="B2039" s="4" t="b">
        <f t="shared" si="451"/>
        <v>1</v>
      </c>
      <c r="C2039" s="5" t="b">
        <f t="shared" si="449"/>
        <v>1</v>
      </c>
      <c r="D2039" s="4">
        <f t="shared" ca="1" si="452"/>
        <v>4</v>
      </c>
      <c r="E2039" s="15">
        <f t="shared" si="453"/>
        <v>4064</v>
      </c>
      <c r="F2039" s="4">
        <f t="shared" ca="1" si="454"/>
        <v>0</v>
      </c>
      <c r="G2039" s="6">
        <f>IF(C2039,VLOOKUP(A2039,RawData!A:C,3,FALSE),"")</f>
        <v>3.0038999999999998</v>
      </c>
      <c r="H2039" s="9">
        <f>IF(C2039,VLOOKUP(A2039,RawData!A:D,4,FALSE),"")</f>
        <v>189.67509281798701</v>
      </c>
      <c r="I2039" s="5" t="b">
        <f t="shared" si="455"/>
        <v>1</v>
      </c>
      <c r="J2039" s="4">
        <f t="shared" ca="1" si="456"/>
        <v>189.78907509700574</v>
      </c>
      <c r="K2039" s="4">
        <f t="shared" ca="1" si="457"/>
        <v>0.23535544509982742</v>
      </c>
      <c r="L2039" s="4">
        <f t="shared" ca="1" si="458"/>
        <v>0.39947398068298412</v>
      </c>
      <c r="M2039" s="4">
        <f t="shared" ca="1" si="459"/>
        <v>0.4022240578260039</v>
      </c>
      <c r="N2039" s="4">
        <f t="shared" ca="1" si="461"/>
        <v>4</v>
      </c>
      <c r="O2039" s="4">
        <f t="shared" ca="1" si="460"/>
        <v>0</v>
      </c>
    </row>
    <row r="2040" spans="1:15" x14ac:dyDescent="0.2">
      <c r="A2040">
        <f t="shared" si="450"/>
        <v>4066</v>
      </c>
      <c r="B2040" s="4" t="b">
        <f t="shared" si="451"/>
        <v>1</v>
      </c>
      <c r="C2040" s="5" t="b">
        <f t="shared" si="449"/>
        <v>1</v>
      </c>
      <c r="D2040" s="4">
        <f t="shared" ca="1" si="452"/>
        <v>4</v>
      </c>
      <c r="E2040" s="15">
        <f t="shared" si="453"/>
        <v>4066</v>
      </c>
      <c r="F2040" s="4">
        <f t="shared" ca="1" si="454"/>
        <v>0</v>
      </c>
      <c r="G2040" s="6">
        <f>IF(C2040,VLOOKUP(A2040,RawData!A:C,3,FALSE),"")</f>
        <v>3.0038999999999998</v>
      </c>
      <c r="H2040" s="9">
        <f>IF(C2040,VLOOKUP(A2040,RawData!A:D,4,FALSE),"")</f>
        <v>189.62646918986999</v>
      </c>
      <c r="I2040" s="5" t="b">
        <f t="shared" si="455"/>
        <v>1</v>
      </c>
      <c r="J2040" s="4">
        <f t="shared" ca="1" si="456"/>
        <v>189.77646766565462</v>
      </c>
      <c r="K2040" s="4">
        <f t="shared" ca="1" si="457"/>
        <v>0.19773045309000281</v>
      </c>
      <c r="L2040" s="4">
        <f t="shared" ca="1" si="458"/>
        <v>0.36506487163711654</v>
      </c>
      <c r="M2040" s="4">
        <f t="shared" ca="1" si="459"/>
        <v>0.39042268594201346</v>
      </c>
      <c r="N2040" s="4">
        <f t="shared" ca="1" si="461"/>
        <v>4</v>
      </c>
      <c r="O2040" s="4">
        <f t="shared" ca="1" si="460"/>
        <v>0</v>
      </c>
    </row>
    <row r="2041" spans="1:15" x14ac:dyDescent="0.2">
      <c r="A2041">
        <f t="shared" si="450"/>
        <v>4068</v>
      </c>
      <c r="B2041" s="4" t="b">
        <f t="shared" si="451"/>
        <v>1</v>
      </c>
      <c r="C2041" s="5" t="b">
        <f t="shared" si="449"/>
        <v>1</v>
      </c>
      <c r="D2041" s="4">
        <f t="shared" ca="1" si="452"/>
        <v>4</v>
      </c>
      <c r="E2041" s="15">
        <f t="shared" si="453"/>
        <v>4068</v>
      </c>
      <c r="F2041" s="4">
        <f t="shared" ca="1" si="454"/>
        <v>0</v>
      </c>
      <c r="G2041" s="6">
        <f>IF(C2041,VLOOKUP(A2041,RawData!A:C,3,FALSE),"")</f>
        <v>2.9961000000000002</v>
      </c>
      <c r="H2041" s="9">
        <f>IF(C2041,VLOOKUP(A2041,RawData!A:D,4,FALSE),"")</f>
        <v>189.60286637188401</v>
      </c>
      <c r="I2041" s="5" t="b">
        <f t="shared" si="455"/>
        <v>1</v>
      </c>
      <c r="J2041" s="4">
        <f t="shared" ca="1" si="456"/>
        <v>189.76439184481262</v>
      </c>
      <c r="K2041" s="4">
        <f t="shared" ca="1" si="457"/>
        <v>0.15796592282396205</v>
      </c>
      <c r="L2041" s="4">
        <f t="shared" ca="1" si="458"/>
        <v>0.32864084310983799</v>
      </c>
      <c r="M2041" s="4">
        <f t="shared" ca="1" si="459"/>
        <v>0.37435044610299428</v>
      </c>
      <c r="N2041" s="4">
        <f t="shared" ca="1" si="461"/>
        <v>4</v>
      </c>
      <c r="O2041" s="4">
        <f t="shared" ca="1" si="460"/>
        <v>0</v>
      </c>
    </row>
    <row r="2042" spans="1:15" x14ac:dyDescent="0.2">
      <c r="A2042">
        <f t="shared" si="450"/>
        <v>4070</v>
      </c>
      <c r="B2042" s="4" t="b">
        <f t="shared" si="451"/>
        <v>1</v>
      </c>
      <c r="C2042" s="5" t="b">
        <f t="shared" si="449"/>
        <v>1</v>
      </c>
      <c r="D2042" s="4">
        <f t="shared" ca="1" si="452"/>
        <v>4</v>
      </c>
      <c r="E2042" s="15">
        <f t="shared" si="453"/>
        <v>4070</v>
      </c>
      <c r="F2042" s="4">
        <f t="shared" ca="1" si="454"/>
        <v>0</v>
      </c>
      <c r="G2042" s="6">
        <f>IF(C2042,VLOOKUP(A2042,RawData!A:C,3,FALSE),"")</f>
        <v>2.9961000000000002</v>
      </c>
      <c r="H2042" s="9">
        <f>IF(C2042,VLOOKUP(A2042,RawData!A:D,4,FALSE),"")</f>
        <v>189.591471760161</v>
      </c>
      <c r="I2042" s="5" t="b">
        <f t="shared" si="455"/>
        <v>1</v>
      </c>
      <c r="J2042" s="4">
        <f t="shared" ca="1" si="456"/>
        <v>189.75353010874852</v>
      </c>
      <c r="K2042" s="4">
        <f t="shared" ca="1" si="457"/>
        <v>0.11757772153890755</v>
      </c>
      <c r="L2042" s="4">
        <f t="shared" ca="1" si="458"/>
        <v>0.2907597183371422</v>
      </c>
      <c r="M2042" s="4">
        <f t="shared" ca="1" si="459"/>
        <v>0.34220681798700525</v>
      </c>
      <c r="N2042" s="4">
        <f t="shared" ca="1" si="461"/>
        <v>4</v>
      </c>
      <c r="O2042" s="4">
        <f t="shared" ca="1" si="460"/>
        <v>0</v>
      </c>
    </row>
    <row r="2043" spans="1:15" x14ac:dyDescent="0.2">
      <c r="A2043">
        <f t="shared" si="450"/>
        <v>4072</v>
      </c>
      <c r="B2043" s="4" t="b">
        <f t="shared" si="451"/>
        <v>1</v>
      </c>
      <c r="C2043" s="5" t="b">
        <f t="shared" si="449"/>
        <v>1</v>
      </c>
      <c r="D2043" s="4">
        <f t="shared" ca="1" si="452"/>
        <v>4</v>
      </c>
      <c r="E2043" s="15">
        <f t="shared" si="453"/>
        <v>4072</v>
      </c>
      <c r="F2043" s="4">
        <f t="shared" ca="1" si="454"/>
        <v>0</v>
      </c>
      <c r="G2043" s="6">
        <f>IF(C2043,VLOOKUP(A2043,RawData!A:C,3,FALSE),"")</f>
        <v>2.9961000000000002</v>
      </c>
      <c r="H2043" s="9">
        <f>IF(C2043,VLOOKUP(A2043,RawData!A:D,4,FALSE),"")</f>
        <v>189.58048568594199</v>
      </c>
      <c r="I2043" s="5" t="b">
        <f t="shared" si="455"/>
        <v>1</v>
      </c>
      <c r="J2043" s="4">
        <f t="shared" ca="1" si="456"/>
        <v>189.74407280456433</v>
      </c>
      <c r="K2043" s="4">
        <f t="shared" ca="1" si="457"/>
        <v>7.6999173151818923E-2</v>
      </c>
      <c r="L2043" s="4">
        <f t="shared" ca="1" si="458"/>
        <v>0.25165138749085258</v>
      </c>
      <c r="M2043" s="4">
        <f t="shared" ca="1" si="459"/>
        <v>0.29826174376799486</v>
      </c>
      <c r="N2043" s="4">
        <f t="shared" ca="1" si="461"/>
        <v>4</v>
      </c>
      <c r="O2043" s="4">
        <f t="shared" ca="1" si="460"/>
        <v>0</v>
      </c>
    </row>
    <row r="2044" spans="1:15" x14ac:dyDescent="0.2">
      <c r="A2044">
        <f t="shared" si="450"/>
        <v>4074</v>
      </c>
      <c r="B2044" s="4" t="b">
        <f t="shared" si="451"/>
        <v>1</v>
      </c>
      <c r="C2044" s="5" t="b">
        <f t="shared" si="449"/>
        <v>1</v>
      </c>
      <c r="D2044" s="4">
        <f t="shared" ca="1" si="452"/>
        <v>4</v>
      </c>
      <c r="E2044" s="15">
        <f t="shared" si="453"/>
        <v>4074</v>
      </c>
      <c r="F2044" s="4">
        <f t="shared" ca="1" si="454"/>
        <v>0</v>
      </c>
      <c r="G2044" s="6">
        <f>IF(C2044,VLOOKUP(A2044,RawData!A:C,3,FALSE),"")</f>
        <v>2.9961000000000002</v>
      </c>
      <c r="H2044" s="9">
        <f>IF(C2044,VLOOKUP(A2044,RawData!A:D,4,FALSE),"")</f>
        <v>189.58007799999999</v>
      </c>
      <c r="I2044" s="5" t="b">
        <f t="shared" si="455"/>
        <v>1</v>
      </c>
      <c r="J2044" s="4">
        <f t="shared" ca="1" si="456"/>
        <v>189.73622345559704</v>
      </c>
      <c r="K2044" s="4">
        <f t="shared" ca="1" si="457"/>
        <v>3.6761890565969679E-2</v>
      </c>
      <c r="L2044" s="4">
        <f t="shared" ca="1" si="458"/>
        <v>0.21198514381680411</v>
      </c>
      <c r="M2044" s="4">
        <f t="shared" ca="1" si="459"/>
        <v>0.24882281798599593</v>
      </c>
      <c r="N2044" s="4">
        <f t="shared" ca="1" si="461"/>
        <v>4</v>
      </c>
      <c r="O2044" s="4">
        <f t="shared" ca="1" si="460"/>
        <v>0</v>
      </c>
    </row>
    <row r="2045" spans="1:15" x14ac:dyDescent="0.2">
      <c r="A2045">
        <f t="shared" si="450"/>
        <v>4076</v>
      </c>
      <c r="B2045" s="4" t="b">
        <f t="shared" si="451"/>
        <v>1</v>
      </c>
      <c r="C2045" s="5" t="b">
        <f t="shared" si="449"/>
        <v>1</v>
      </c>
      <c r="D2045" s="4">
        <f t="shared" ca="1" si="452"/>
        <v>4</v>
      </c>
      <c r="E2045" s="15">
        <f t="shared" si="453"/>
        <v>4076</v>
      </c>
      <c r="F2045" s="4">
        <f t="shared" ca="1" si="454"/>
        <v>0</v>
      </c>
      <c r="G2045" s="6">
        <f>IF(C2045,VLOOKUP(A2045,RawData!A:C,3,FALSE),"")</f>
        <v>2.9961000000000002</v>
      </c>
      <c r="H2045" s="9">
        <f>IF(C2045,VLOOKUP(A2045,RawData!A:D,4,FALSE),"")</f>
        <v>189.58007799999999</v>
      </c>
      <c r="I2045" s="5" t="b">
        <f t="shared" si="455"/>
        <v>1</v>
      </c>
      <c r="J2045" s="4">
        <f t="shared" ca="1" si="456"/>
        <v>189.73013295547037</v>
      </c>
      <c r="K2045" s="4">
        <f t="shared" ca="1" si="457"/>
        <v>2.9438089805466916E-3</v>
      </c>
      <c r="L2045" s="4">
        <f t="shared" ca="1" si="458"/>
        <v>0.17178728723951053</v>
      </c>
      <c r="M2045" s="4">
        <f t="shared" ca="1" si="459"/>
        <v>0.18412787581200973</v>
      </c>
      <c r="N2045" s="4">
        <f t="shared" ca="1" si="461"/>
        <v>4</v>
      </c>
      <c r="O2045" s="4">
        <f t="shared" ca="1" si="460"/>
        <v>0</v>
      </c>
    </row>
    <row r="2046" spans="1:15" x14ac:dyDescent="0.2">
      <c r="A2046">
        <f t="shared" si="450"/>
        <v>4078</v>
      </c>
      <c r="B2046" s="4" t="b">
        <f t="shared" si="451"/>
        <v>1</v>
      </c>
      <c r="C2046" s="5" t="b">
        <f t="shared" si="449"/>
        <v>1</v>
      </c>
      <c r="D2046" s="4">
        <f t="shared" ca="1" si="452"/>
        <v>4</v>
      </c>
      <c r="E2046" s="15">
        <f t="shared" si="453"/>
        <v>4078</v>
      </c>
      <c r="F2046" s="4">
        <f t="shared" ca="1" si="454"/>
        <v>0</v>
      </c>
      <c r="G2046" s="6">
        <f>IF(C2046,VLOOKUP(A2046,RawData!A:C,3,FALSE),"")</f>
        <v>2.9961000000000002</v>
      </c>
      <c r="H2046" s="9">
        <f>IF(C2046,VLOOKUP(A2046,RawData!A:D,4,FALSE),"")</f>
        <v>189.57458500000001</v>
      </c>
      <c r="I2046" s="5" t="b">
        <f t="shared" si="455"/>
        <v>1</v>
      </c>
      <c r="J2046" s="4">
        <f t="shared" ca="1" si="456"/>
        <v>189.72631973366992</v>
      </c>
      <c r="K2046" s="4">
        <f t="shared" ca="1" si="457"/>
        <v>4.2472314978624581E-2</v>
      </c>
      <c r="L2046" s="4">
        <f t="shared" ca="1" si="458"/>
        <v>0.13120873885239348</v>
      </c>
      <c r="M2046" s="4">
        <f t="shared" ca="1" si="459"/>
        <v>0.11271687581302103</v>
      </c>
      <c r="N2046" s="4">
        <f t="shared" ca="1" si="461"/>
        <v>4</v>
      </c>
      <c r="O2046" s="4">
        <f t="shared" ca="1" si="460"/>
        <v>0</v>
      </c>
    </row>
    <row r="2047" spans="1:15" x14ac:dyDescent="0.2">
      <c r="A2047">
        <f t="shared" si="450"/>
        <v>4080</v>
      </c>
      <c r="B2047" s="4" t="b">
        <f t="shared" si="451"/>
        <v>1</v>
      </c>
      <c r="C2047" s="5" t="b">
        <f t="shared" si="449"/>
        <v>1</v>
      </c>
      <c r="D2047" s="4">
        <f t="shared" ca="1" si="452"/>
        <v>4</v>
      </c>
      <c r="E2047" s="15">
        <f t="shared" si="453"/>
        <v>4080</v>
      </c>
      <c r="F2047" s="4">
        <f t="shared" ca="1" si="454"/>
        <v>0</v>
      </c>
      <c r="G2047" s="6">
        <f>IF(C2047,VLOOKUP(A2047,RawData!A:C,3,FALSE),"")</f>
        <v>2.9961000000000002</v>
      </c>
      <c r="H2047" s="9">
        <f>IF(C2047,VLOOKUP(A2047,RawData!A:D,4,FALSE),"")</f>
        <v>189.57967031405801</v>
      </c>
      <c r="I2047" s="5" t="b">
        <f t="shared" si="455"/>
        <v>1</v>
      </c>
      <c r="J2047" s="4">
        <f t="shared" ca="1" si="456"/>
        <v>189.72481009251467</v>
      </c>
      <c r="K2047" s="4">
        <f t="shared" ca="1" si="457"/>
        <v>8.1836778587785375E-2</v>
      </c>
      <c r="L2047" s="4">
        <f t="shared" ca="1" si="458"/>
        <v>9.0971426402575162E-2</v>
      </c>
      <c r="M2047" s="4">
        <f t="shared" ca="1" si="459"/>
        <v>3.0727561754986255E-2</v>
      </c>
      <c r="N2047" s="4">
        <f t="shared" ca="1" si="461"/>
        <v>4</v>
      </c>
      <c r="O2047" s="4">
        <f t="shared" ca="1" si="460"/>
        <v>0</v>
      </c>
    </row>
    <row r="2048" spans="1:15" x14ac:dyDescent="0.2">
      <c r="A2048">
        <f t="shared" si="450"/>
        <v>4082</v>
      </c>
      <c r="B2048" s="4" t="b">
        <f t="shared" si="451"/>
        <v>1</v>
      </c>
      <c r="C2048" s="5" t="b">
        <f t="shared" si="449"/>
        <v>1</v>
      </c>
      <c r="D2048" s="4">
        <f t="shared" ca="1" si="452"/>
        <v>4</v>
      </c>
      <c r="E2048" s="15">
        <f t="shared" si="453"/>
        <v>4082</v>
      </c>
      <c r="F2048" s="4">
        <f t="shared" ca="1" si="454"/>
        <v>0</v>
      </c>
      <c r="G2048" s="6">
        <f>IF(C2048,VLOOKUP(A2048,RawData!A:C,3,FALSE),"")</f>
        <v>2.9961000000000002</v>
      </c>
      <c r="H2048" s="9">
        <f>IF(C2048,VLOOKUP(A2048,RawData!A:D,4,FALSE),"")</f>
        <v>189.58007799999999</v>
      </c>
      <c r="I2048" s="5" t="b">
        <f t="shared" si="455"/>
        <v>1</v>
      </c>
      <c r="J2048" s="4">
        <f t="shared" ca="1" si="456"/>
        <v>189.72594526794194</v>
      </c>
      <c r="K2048" s="4">
        <f t="shared" ca="1" si="457"/>
        <v>0.12065651039242198</v>
      </c>
      <c r="L2048" s="4">
        <f t="shared" ca="1" si="458"/>
        <v>5.178418620573666E-2</v>
      </c>
      <c r="M2048" s="4">
        <f t="shared" ca="1" si="459"/>
        <v>5.1670438245025707E-2</v>
      </c>
      <c r="N2048" s="4">
        <f t="shared" ca="1" si="461"/>
        <v>4</v>
      </c>
      <c r="O2048" s="4">
        <f t="shared" ca="1" si="460"/>
        <v>0</v>
      </c>
    </row>
    <row r="2049" spans="1:15" x14ac:dyDescent="0.2">
      <c r="A2049">
        <f t="shared" si="450"/>
        <v>4084</v>
      </c>
      <c r="B2049" s="4" t="b">
        <f t="shared" si="451"/>
        <v>1</v>
      </c>
      <c r="C2049" s="5" t="b">
        <f t="shared" si="449"/>
        <v>1</v>
      </c>
      <c r="D2049" s="4">
        <f t="shared" ca="1" si="452"/>
        <v>4</v>
      </c>
      <c r="E2049" s="15">
        <f t="shared" si="453"/>
        <v>4084</v>
      </c>
      <c r="F2049" s="4">
        <f t="shared" ca="1" si="454"/>
        <v>0</v>
      </c>
      <c r="G2049" s="6">
        <f>IF(C2049,VLOOKUP(A2049,RawData!A:C,3,FALSE),"")</f>
        <v>2.9922</v>
      </c>
      <c r="H2049" s="9">
        <f>IF(C2049,VLOOKUP(A2049,RawData!A:D,4,FALSE),"")</f>
        <v>189.58557099999999</v>
      </c>
      <c r="I2049" s="5" t="b">
        <f t="shared" si="455"/>
        <v>1</v>
      </c>
      <c r="J2049" s="4">
        <f t="shared" ca="1" si="456"/>
        <v>189.72957440098028</v>
      </c>
      <c r="K2049" s="4">
        <f t="shared" ca="1" si="457"/>
        <v>0.15927271407170451</v>
      </c>
      <c r="L2049" s="4">
        <f t="shared" ca="1" si="458"/>
        <v>1.4165450141689462E-2</v>
      </c>
      <c r="M2049" s="4">
        <f t="shared" ca="1" si="459"/>
        <v>0.13447604996801488</v>
      </c>
      <c r="N2049" s="4">
        <f t="shared" ca="1" si="461"/>
        <v>4</v>
      </c>
      <c r="O2049" s="4">
        <f t="shared" ca="1" si="460"/>
        <v>0</v>
      </c>
    </row>
    <row r="2050" spans="1:15" x14ac:dyDescent="0.2">
      <c r="A2050">
        <f t="shared" si="450"/>
        <v>4086</v>
      </c>
      <c r="B2050" s="4" t="b">
        <f t="shared" si="451"/>
        <v>1</v>
      </c>
      <c r="C2050" s="5" t="b">
        <f t="shared" si="449"/>
        <v>1</v>
      </c>
      <c r="D2050" s="4">
        <f t="shared" ca="1" si="452"/>
        <v>4</v>
      </c>
      <c r="E2050" s="15">
        <f t="shared" si="453"/>
        <v>4086</v>
      </c>
      <c r="F2050" s="4">
        <f t="shared" ca="1" si="454"/>
        <v>0</v>
      </c>
      <c r="G2050" s="6">
        <f>IF(C2050,VLOOKUP(A2050,RawData!A:C,3,FALSE),"")</f>
        <v>2.9922</v>
      </c>
      <c r="H2050" s="9">
        <f>IF(C2050,VLOOKUP(A2050,RawData!A:D,4,FALSE),"")</f>
        <v>189.59065631405801</v>
      </c>
      <c r="I2050" s="5" t="b">
        <f t="shared" si="455"/>
        <v>1</v>
      </c>
      <c r="J2050" s="4">
        <f t="shared" ca="1" si="456"/>
        <v>189.73535622104001</v>
      </c>
      <c r="K2050" s="4">
        <f t="shared" ca="1" si="457"/>
        <v>0.19738363942468595</v>
      </c>
      <c r="L2050" s="4">
        <f t="shared" ca="1" si="458"/>
        <v>2.1530426950988613E-2</v>
      </c>
      <c r="M2050" s="4">
        <f t="shared" ca="1" si="459"/>
        <v>0.20629381012901149</v>
      </c>
      <c r="N2050" s="4">
        <f t="shared" ca="1" si="461"/>
        <v>4</v>
      </c>
      <c r="O2050" s="4">
        <f t="shared" ca="1" si="460"/>
        <v>0</v>
      </c>
    </row>
    <row r="2051" spans="1:15" x14ac:dyDescent="0.2">
      <c r="A2051">
        <f t="shared" si="450"/>
        <v>4088</v>
      </c>
      <c r="B2051" s="4" t="b">
        <f t="shared" si="451"/>
        <v>1</v>
      </c>
      <c r="C2051" s="5" t="b">
        <f t="shared" si="449"/>
        <v>1</v>
      </c>
      <c r="D2051" s="4">
        <f t="shared" ca="1" si="452"/>
        <v>4</v>
      </c>
      <c r="E2051" s="15">
        <f t="shared" si="453"/>
        <v>4088</v>
      </c>
      <c r="F2051" s="4">
        <f t="shared" ca="1" si="454"/>
        <v>0</v>
      </c>
      <c r="G2051" s="6">
        <f>IF(C2051,VLOOKUP(A2051,RawData!A:C,3,FALSE),"")</f>
        <v>2.9922</v>
      </c>
      <c r="H2051" s="9">
        <f>IF(C2051,VLOOKUP(A2051,RawData!A:D,4,FALSE),"")</f>
        <v>189.59615023983901</v>
      </c>
      <c r="I2051" s="5" t="b">
        <f t="shared" si="455"/>
        <v>1</v>
      </c>
      <c r="J2051" s="4">
        <f t="shared" ca="1" si="456"/>
        <v>189.74323809601381</v>
      </c>
      <c r="K2051" s="4">
        <f t="shared" ca="1" si="457"/>
        <v>0.23497610542804637</v>
      </c>
      <c r="L2051" s="4">
        <f t="shared" ca="1" si="458"/>
        <v>5.4935874557855868E-2</v>
      </c>
      <c r="M2051" s="4">
        <f t="shared" ca="1" si="459"/>
        <v>0.30984843824597874</v>
      </c>
      <c r="N2051" s="4">
        <f t="shared" ca="1" si="461"/>
        <v>4</v>
      </c>
      <c r="O2051" s="4">
        <f t="shared" ca="1" si="460"/>
        <v>0</v>
      </c>
    </row>
    <row r="2052" spans="1:15" x14ac:dyDescent="0.2">
      <c r="A2052">
        <f t="shared" si="450"/>
        <v>4090</v>
      </c>
      <c r="B2052" s="4" t="b">
        <f t="shared" si="451"/>
        <v>1</v>
      </c>
      <c r="C2052" s="5" t="b">
        <f t="shared" si="449"/>
        <v>1</v>
      </c>
      <c r="D2052" s="4">
        <f t="shared" ca="1" si="452"/>
        <v>4</v>
      </c>
      <c r="E2052" s="15">
        <f t="shared" si="453"/>
        <v>4090</v>
      </c>
      <c r="F2052" s="4">
        <f t="shared" ca="1" si="454"/>
        <v>0</v>
      </c>
      <c r="G2052" s="6">
        <f>IF(C2052,VLOOKUP(A2052,RawData!A:C,3,FALSE),"")</f>
        <v>2.9843999999999999</v>
      </c>
      <c r="H2052" s="9">
        <f>IF(C2052,VLOOKUP(A2052,RawData!A:D,4,FALSE),"")</f>
        <v>189.60713631405801</v>
      </c>
      <c r="I2052" s="5" t="b">
        <f t="shared" si="455"/>
        <v>1</v>
      </c>
      <c r="J2052" s="4">
        <f t="shared" ca="1" si="456"/>
        <v>189.7539683156954</v>
      </c>
      <c r="K2052" s="4">
        <f t="shared" ca="1" si="457"/>
        <v>0.27169572259083452</v>
      </c>
      <c r="L2052" s="4">
        <f t="shared" ca="1" si="458"/>
        <v>8.5860547971151391E-2</v>
      </c>
      <c r="M2052" s="4">
        <f t="shared" ca="1" si="459"/>
        <v>0.42438999214297723</v>
      </c>
      <c r="N2052" s="4">
        <f t="shared" ca="1" si="461"/>
        <v>4</v>
      </c>
      <c r="O2052" s="4">
        <f t="shared" ca="1" si="460"/>
        <v>0</v>
      </c>
    </row>
    <row r="2053" spans="1:15" x14ac:dyDescent="0.2">
      <c r="A2053">
        <f t="shared" si="450"/>
        <v>4092</v>
      </c>
      <c r="B2053" s="4" t="b">
        <f t="shared" si="451"/>
        <v>1</v>
      </c>
      <c r="C2053" s="5" t="b">
        <f t="shared" si="449"/>
        <v>1</v>
      </c>
      <c r="D2053" s="4">
        <f t="shared" ca="1" si="452"/>
        <v>4</v>
      </c>
      <c r="E2053" s="15">
        <f t="shared" si="453"/>
        <v>4092</v>
      </c>
      <c r="F2053" s="4">
        <f t="shared" ca="1" si="454"/>
        <v>0</v>
      </c>
      <c r="G2053" s="6">
        <f>IF(C2053,VLOOKUP(A2053,RawData!A:C,3,FALSE),"")</f>
        <v>2.9843999999999999</v>
      </c>
      <c r="H2053" s="9">
        <f>IF(C2053,VLOOKUP(A2053,RawData!A:D,4,FALSE),"")</f>
        <v>189.62320762811601</v>
      </c>
      <c r="I2053" s="5" t="b">
        <f t="shared" si="455"/>
        <v>1</v>
      </c>
      <c r="J2053" s="4">
        <f t="shared" ca="1" si="456"/>
        <v>189.76820304964068</v>
      </c>
      <c r="K2053" s="4">
        <f t="shared" ca="1" si="457"/>
        <v>0.30752936961744126</v>
      </c>
      <c r="L2053" s="4">
        <f t="shared" ca="1" si="458"/>
        <v>0.11429129363733637</v>
      </c>
      <c r="M2053" s="4">
        <f t="shared" ca="1" si="459"/>
        <v>0.49743181012900095</v>
      </c>
      <c r="N2053" s="4">
        <f t="shared" ca="1" si="461"/>
        <v>4</v>
      </c>
      <c r="O2053" s="4">
        <f t="shared" ca="1" si="460"/>
        <v>0</v>
      </c>
    </row>
    <row r="2054" spans="1:15" x14ac:dyDescent="0.2">
      <c r="A2054">
        <f t="shared" si="450"/>
        <v>4094</v>
      </c>
      <c r="B2054" s="4" t="b">
        <f t="shared" si="451"/>
        <v>1</v>
      </c>
      <c r="C2054" s="5" t="b">
        <f t="shared" si="449"/>
        <v>1</v>
      </c>
      <c r="D2054" s="4">
        <f t="shared" ca="1" si="452"/>
        <v>4</v>
      </c>
      <c r="E2054" s="15">
        <f t="shared" si="453"/>
        <v>4094</v>
      </c>
      <c r="F2054" s="4">
        <f t="shared" ca="1" si="454"/>
        <v>0</v>
      </c>
      <c r="G2054" s="6">
        <f>IF(C2054,VLOOKUP(A2054,RawData!A:C,3,FALSE),"")</f>
        <v>2.9843999999999999</v>
      </c>
      <c r="H2054" s="9">
        <f>IF(C2054,VLOOKUP(A2054,RawData!A:D,4,FALSE),"")</f>
        <v>189.63968762811601</v>
      </c>
      <c r="I2054" s="5" t="b">
        <f t="shared" si="455"/>
        <v>1</v>
      </c>
      <c r="J2054" s="4">
        <f t="shared" ca="1" si="456"/>
        <v>189.78460362416092</v>
      </c>
      <c r="K2054" s="4">
        <f t="shared" ca="1" si="457"/>
        <v>0.34212259728926142</v>
      </c>
      <c r="L2054" s="4">
        <f t="shared" ca="1" si="458"/>
        <v>0.14025438401134238</v>
      </c>
      <c r="M2054" s="4">
        <f t="shared" ca="1" si="459"/>
        <v>0.58572949607099645</v>
      </c>
      <c r="N2054" s="4">
        <f t="shared" ca="1" si="461"/>
        <v>4</v>
      </c>
      <c r="O2054" s="4">
        <f t="shared" ca="1" si="460"/>
        <v>0</v>
      </c>
    </row>
    <row r="2055" spans="1:15" x14ac:dyDescent="0.2">
      <c r="A2055">
        <f t="shared" si="450"/>
        <v>4096</v>
      </c>
      <c r="B2055" s="4" t="b">
        <f t="shared" si="451"/>
        <v>1</v>
      </c>
      <c r="C2055" s="5" t="b">
        <f t="shared" ref="C2055:C2118" si="462">IF(AND(B2055,A2055&lt;=$G$1),TRUE(),FALSE())</f>
        <v>1</v>
      </c>
      <c r="D2055" s="4">
        <f t="shared" ca="1" si="452"/>
        <v>4</v>
      </c>
      <c r="E2055" s="15">
        <f t="shared" si="453"/>
        <v>4096</v>
      </c>
      <c r="F2055" s="4">
        <f t="shared" ca="1" si="454"/>
        <v>0</v>
      </c>
      <c r="G2055" s="6">
        <f>IF(C2055,VLOOKUP(A2055,RawData!A:C,3,FALSE),"")</f>
        <v>2.9843999999999999</v>
      </c>
      <c r="H2055" s="9">
        <f>IF(C2055,VLOOKUP(A2055,RawData!A:D,4,FALSE),"")</f>
        <v>189.65108131405799</v>
      </c>
      <c r="I2055" s="5" t="b">
        <f t="shared" si="455"/>
        <v>1</v>
      </c>
      <c r="J2055" s="4">
        <f t="shared" ca="1" si="456"/>
        <v>189.80402973693739</v>
      </c>
      <c r="K2055" s="4">
        <f t="shared" ca="1" si="457"/>
        <v>0.37516050424582659</v>
      </c>
      <c r="L2055" s="4">
        <f t="shared" ca="1" si="458"/>
        <v>0.16407793852329178</v>
      </c>
      <c r="M2055" s="4">
        <f t="shared" ca="1" si="459"/>
        <v>0.65083312418801142</v>
      </c>
      <c r="N2055" s="4">
        <f t="shared" ca="1" si="461"/>
        <v>4</v>
      </c>
      <c r="O2055" s="4">
        <f t="shared" ca="1" si="460"/>
        <v>0</v>
      </c>
    </row>
    <row r="2056" spans="1:15" x14ac:dyDescent="0.2">
      <c r="A2056">
        <f t="shared" ref="A2056:A2119" si="463">A2055+$C$4</f>
        <v>4098</v>
      </c>
      <c r="B2056" s="4" t="b">
        <f t="shared" ref="B2056:B2119" si="464">IF(ROW()&lt;7+$G$4,TRUE(),FALSE())</f>
        <v>1</v>
      </c>
      <c r="C2056" s="5" t="b">
        <f t="shared" si="462"/>
        <v>1</v>
      </c>
      <c r="D2056" s="4">
        <f t="shared" ref="D2056:D2119" ca="1" si="465">IF(AND($C2055,$I2055),IF(AND($L2055&lt;$C$3,$L2056&gt;=$C$3),$D2055+0.5,IF(AND($L2055&gt;=$C$3,$L2056&lt;$C$3),$D2055+0.5,$D2055)),$D2055)</f>
        <v>4</v>
      </c>
      <c r="E2056" s="15">
        <f t="shared" ref="E2056:E2119" si="466">IF(C2056,A2056,NA())</f>
        <v>4098</v>
      </c>
      <c r="F2056" s="4">
        <f t="shared" ref="F2056:F2119" ca="1" si="467">IF(MOD($D2056,1)=0.5,20,0)</f>
        <v>0</v>
      </c>
      <c r="G2056" s="6">
        <f>IF(C2056,VLOOKUP(A2056,RawData!A:C,3,FALSE),"")</f>
        <v>2.9843999999999999</v>
      </c>
      <c r="H2056" s="9">
        <f>IF(C2056,VLOOKUP(A2056,RawData!A:D,4,FALSE),"")</f>
        <v>189.66715355389701</v>
      </c>
      <c r="I2056" s="5" t="b">
        <f t="shared" ref="I2056:I2119" si="468">IF(C2056,IF(E2056-$E$7&gt;=$C$1/2,TRUE(),FALSE()),FALSE())</f>
        <v>1</v>
      </c>
      <c r="J2056" s="4">
        <f t="shared" ref="J2056:J2119" ca="1" si="469">IF($I2056,IF($C2056,AVERAGE(OFFSET($H$1:$H$27000,ROW()-$C$1/$C$4/2-1,0,$C$1/$C$4+1,1)),NA()),NA())</f>
        <v>189.82554278333248</v>
      </c>
      <c r="K2056" s="4">
        <f t="shared" ref="K2056:K2119" ca="1" si="470">IF(I2056,ABS(INDEX($J$1:$J$27000,ROW()+$C$1/$C$4/2)-INDEX($J$1:$J$27000,ROW()-$C$1/$C$4/2)),NA())</f>
        <v>0.40693169431693832</v>
      </c>
      <c r="L2056" s="4">
        <f t="shared" ref="L2056:L2119" ca="1" si="471">IF(AND(C2056,I2056),INDEX($K$1:$K$27000,ROW()+$C$1/$C$4+1),NA())</f>
        <v>0.18629353781838631</v>
      </c>
      <c r="M2056" s="4">
        <f t="shared" ref="M2056:M2119" ca="1" si="472">IF($I2056,IF($C2056,ABS(OFFSET($H$1:$H$27000,ROW()-$C$1/$C$4/2-1,0,1,1)-OFFSET($H$1:$H$27000,ROW()+$C$1/$C$4/2-1,0,1,1)),NA()),NA())</f>
        <v>0.69050725623199583</v>
      </c>
      <c r="N2056" s="4">
        <f t="shared" ca="1" si="461"/>
        <v>4</v>
      </c>
      <c r="O2056" s="4">
        <f t="shared" ref="O2056:O2119" ca="1" si="473">IF(MOD($N2056,1)=0.5,20,0)</f>
        <v>0</v>
      </c>
    </row>
    <row r="2057" spans="1:15" x14ac:dyDescent="0.2">
      <c r="A2057">
        <f t="shared" si="463"/>
        <v>4100</v>
      </c>
      <c r="B2057" s="4" t="b">
        <f t="shared" si="464"/>
        <v>1</v>
      </c>
      <c r="C2057" s="5" t="b">
        <f t="shared" si="462"/>
        <v>1</v>
      </c>
      <c r="D2057" s="4">
        <f t="shared" ca="1" si="465"/>
        <v>4</v>
      </c>
      <c r="E2057" s="15">
        <f t="shared" si="466"/>
        <v>4100</v>
      </c>
      <c r="F2057" s="4">
        <f t="shared" ca="1" si="467"/>
        <v>0</v>
      </c>
      <c r="G2057" s="6">
        <f>IF(C2057,VLOOKUP(A2057,RawData!A:C,3,FALSE),"")</f>
        <v>2.9843999999999999</v>
      </c>
      <c r="H2057" s="9">
        <f>IF(C2057,VLOOKUP(A2057,RawData!A:D,4,FALSE),"")</f>
        <v>189.704790182013</v>
      </c>
      <c r="I2057" s="5" t="b">
        <f t="shared" si="468"/>
        <v>1</v>
      </c>
      <c r="J2057" s="4">
        <f t="shared" ca="1" si="469"/>
        <v>189.84818478146707</v>
      </c>
      <c r="K2057" s="4">
        <f t="shared" ca="1" si="470"/>
        <v>0.43661595076957838</v>
      </c>
      <c r="L2057" s="4">
        <f t="shared" ca="1" si="471"/>
        <v>0.20621870523356733</v>
      </c>
      <c r="M2057" s="4">
        <f t="shared" ca="1" si="472"/>
        <v>0.71329655389700974</v>
      </c>
      <c r="N2057" s="4">
        <f t="shared" ref="N2057:N2120" ca="1" si="474">IF(AND($C2056,$I2056),IF(AND($M2056&lt;$C$3,$M2057&gt;=$C$3),$N2056+0.5,IF(AND($M2056&gt;=$C$3,$M2057&lt;$C$3),$N2056+0.5,$N2056)),$N2056)</f>
        <v>4</v>
      </c>
      <c r="O2057" s="4">
        <f t="shared" ca="1" si="473"/>
        <v>0</v>
      </c>
    </row>
    <row r="2058" spans="1:15" x14ac:dyDescent="0.2">
      <c r="A2058">
        <f t="shared" si="463"/>
        <v>4102</v>
      </c>
      <c r="B2058" s="4" t="b">
        <f t="shared" si="464"/>
        <v>1</v>
      </c>
      <c r="C2058" s="5" t="b">
        <f t="shared" si="462"/>
        <v>1</v>
      </c>
      <c r="D2058" s="4">
        <f t="shared" ca="1" si="465"/>
        <v>4</v>
      </c>
      <c r="E2058" s="15">
        <f t="shared" si="466"/>
        <v>4102</v>
      </c>
      <c r="F2058" s="4">
        <f t="shared" ca="1" si="467"/>
        <v>0</v>
      </c>
      <c r="G2058" s="6">
        <f>IF(C2058,VLOOKUP(A2058,RawData!A:C,3,FALSE),"")</f>
        <v>2.9843999999999999</v>
      </c>
      <c r="H2058" s="9">
        <f>IF(C2058,VLOOKUP(A2058,RawData!A:D,4,FALSE),"")</f>
        <v>189.75382057029</v>
      </c>
      <c r="I2058" s="5" t="b">
        <f t="shared" si="468"/>
        <v>1</v>
      </c>
      <c r="J2058" s="4">
        <f t="shared" ca="1" si="469"/>
        <v>189.87154873481856</v>
      </c>
      <c r="K2058" s="4">
        <f t="shared" ca="1" si="470"/>
        <v>0.46315010991921213</v>
      </c>
      <c r="L2058" s="4">
        <f t="shared" ca="1" si="471"/>
        <v>0.22367627708436544</v>
      </c>
      <c r="M2058" s="4">
        <f t="shared" ca="1" si="472"/>
        <v>0.73526862811601745</v>
      </c>
      <c r="N2058" s="4">
        <f t="shared" ca="1" si="474"/>
        <v>4</v>
      </c>
      <c r="O2058" s="4">
        <f t="shared" ca="1" si="473"/>
        <v>0</v>
      </c>
    </row>
    <row r="2059" spans="1:15" x14ac:dyDescent="0.2">
      <c r="A2059">
        <f t="shared" si="463"/>
        <v>4104</v>
      </c>
      <c r="B2059" s="4" t="b">
        <f t="shared" si="464"/>
        <v>1</v>
      </c>
      <c r="C2059" s="5" t="b">
        <f t="shared" si="462"/>
        <v>1</v>
      </c>
      <c r="D2059" s="4">
        <f t="shared" ca="1" si="465"/>
        <v>4</v>
      </c>
      <c r="E2059" s="15">
        <f t="shared" si="466"/>
        <v>4104</v>
      </c>
      <c r="F2059" s="4">
        <f t="shared" ca="1" si="467"/>
        <v>0</v>
      </c>
      <c r="G2059" s="6">
        <f>IF(C2059,VLOOKUP(A2059,RawData!A:C,3,FALSE),"")</f>
        <v>2.9843999999999999</v>
      </c>
      <c r="H2059" s="9">
        <f>IF(C2059,VLOOKUP(A2059,RawData!A:D,4,FALSE),"")</f>
        <v>189.808752496072</v>
      </c>
      <c r="I2059" s="5" t="b">
        <f t="shared" si="468"/>
        <v>1</v>
      </c>
      <c r="J2059" s="4">
        <f t="shared" ca="1" si="469"/>
        <v>189.8956214647578</v>
      </c>
      <c r="K2059" s="4">
        <f t="shared" ca="1" si="470"/>
        <v>0.48597622667986684</v>
      </c>
      <c r="L2059" s="4">
        <f t="shared" ca="1" si="471"/>
        <v>0.23813458792221809</v>
      </c>
      <c r="M2059" s="4">
        <f t="shared" ca="1" si="472"/>
        <v>0.74666231405799977</v>
      </c>
      <c r="N2059" s="4">
        <f t="shared" ca="1" si="474"/>
        <v>4</v>
      </c>
      <c r="O2059" s="4">
        <f t="shared" ca="1" si="473"/>
        <v>0</v>
      </c>
    </row>
    <row r="2060" spans="1:15" x14ac:dyDescent="0.2">
      <c r="A2060">
        <f t="shared" si="463"/>
        <v>4106</v>
      </c>
      <c r="B2060" s="4" t="b">
        <f t="shared" si="464"/>
        <v>1</v>
      </c>
      <c r="C2060" s="5" t="b">
        <f t="shared" si="462"/>
        <v>1</v>
      </c>
      <c r="D2060" s="4">
        <f t="shared" ca="1" si="465"/>
        <v>4</v>
      </c>
      <c r="E2060" s="15">
        <f t="shared" si="466"/>
        <v>4106</v>
      </c>
      <c r="F2060" s="4">
        <f t="shared" ca="1" si="467"/>
        <v>0</v>
      </c>
      <c r="G2060" s="6">
        <f>IF(C2060,VLOOKUP(A2060,RawData!A:C,3,FALSE),"")</f>
        <v>2.9843999999999999</v>
      </c>
      <c r="H2060" s="9">
        <f>IF(C2060,VLOOKUP(A2060,RawData!A:D,4,FALSE),"")</f>
        <v>189.86876981013</v>
      </c>
      <c r="I2060" s="5" t="b">
        <f t="shared" si="468"/>
        <v>1</v>
      </c>
      <c r="J2060" s="4">
        <f t="shared" ca="1" si="469"/>
        <v>189.91988456926873</v>
      </c>
      <c r="K2060" s="4">
        <f t="shared" ca="1" si="470"/>
        <v>0.504385499388178</v>
      </c>
      <c r="L2060" s="4">
        <f t="shared" ca="1" si="471"/>
        <v>0.24907520347309742</v>
      </c>
      <c r="M2060" s="4">
        <f t="shared" ca="1" si="472"/>
        <v>0.75215623983902447</v>
      </c>
      <c r="N2060" s="4">
        <f t="shared" ca="1" si="474"/>
        <v>4</v>
      </c>
      <c r="O2060" s="4">
        <f t="shared" ca="1" si="473"/>
        <v>0</v>
      </c>
    </row>
    <row r="2061" spans="1:15" x14ac:dyDescent="0.2">
      <c r="A2061">
        <f t="shared" si="463"/>
        <v>4108</v>
      </c>
      <c r="B2061" s="4" t="b">
        <f t="shared" si="464"/>
        <v>1</v>
      </c>
      <c r="C2061" s="5" t="b">
        <f t="shared" si="462"/>
        <v>1</v>
      </c>
      <c r="D2061" s="4">
        <f t="shared" ca="1" si="465"/>
        <v>4</v>
      </c>
      <c r="E2061" s="15">
        <f t="shared" si="466"/>
        <v>4108</v>
      </c>
      <c r="F2061" s="4">
        <f t="shared" ca="1" si="467"/>
        <v>0</v>
      </c>
      <c r="G2061" s="6">
        <f>IF(C2061,VLOOKUP(A2061,RawData!A:C,3,FALSE),"")</f>
        <v>2.9843999999999999</v>
      </c>
      <c r="H2061" s="9">
        <f>IF(C2061,VLOOKUP(A2061,RawData!A:D,4,FALSE),"")</f>
        <v>189.93468781012899</v>
      </c>
      <c r="I2061" s="5" t="b">
        <f t="shared" si="468"/>
        <v>1</v>
      </c>
      <c r="J2061" s="4">
        <f t="shared" ca="1" si="469"/>
        <v>189.94433802088162</v>
      </c>
      <c r="K2061" s="4">
        <f t="shared" ca="1" si="470"/>
        <v>0.51753140899236882</v>
      </c>
      <c r="L2061" s="4">
        <f t="shared" ca="1" si="471"/>
        <v>0.25647184888782704</v>
      </c>
      <c r="M2061" s="4">
        <f t="shared" ca="1" si="472"/>
        <v>0.76354999999998086</v>
      </c>
      <c r="N2061" s="4">
        <f t="shared" ca="1" si="474"/>
        <v>4</v>
      </c>
      <c r="O2061" s="4">
        <f t="shared" ca="1" si="473"/>
        <v>0</v>
      </c>
    </row>
    <row r="2062" spans="1:15" x14ac:dyDescent="0.2">
      <c r="A2062">
        <f t="shared" si="463"/>
        <v>4110</v>
      </c>
      <c r="B2062" s="4" t="b">
        <f t="shared" si="464"/>
        <v>1</v>
      </c>
      <c r="C2062" s="5" t="b">
        <f t="shared" si="462"/>
        <v>1</v>
      </c>
      <c r="D2062" s="4">
        <f t="shared" ca="1" si="465"/>
        <v>4</v>
      </c>
      <c r="E2062" s="15">
        <f t="shared" si="466"/>
        <v>4110</v>
      </c>
      <c r="F2062" s="4">
        <f t="shared" ca="1" si="467"/>
        <v>0</v>
      </c>
      <c r="G2062" s="6">
        <f>IF(C2062,VLOOKUP(A2062,RawData!A:C,3,FALSE),"")</f>
        <v>2.9843999999999999</v>
      </c>
      <c r="H2062" s="9">
        <f>IF(C2062,VLOOKUP(A2062,RawData!A:D,4,FALSE),"")</f>
        <v>190.000605810129</v>
      </c>
      <c r="I2062" s="5" t="b">
        <f t="shared" si="468"/>
        <v>1</v>
      </c>
      <c r="J2062" s="4">
        <f t="shared" ca="1" si="469"/>
        <v>189.96896866604291</v>
      </c>
      <c r="K2062" s="4">
        <f t="shared" ca="1" si="470"/>
        <v>0.52518415730617107</v>
      </c>
      <c r="L2062" s="4">
        <f t="shared" ca="1" si="471"/>
        <v>0.26032449669679636</v>
      </c>
      <c r="M2062" s="4">
        <f t="shared" ca="1" si="472"/>
        <v>0.75846468594198768</v>
      </c>
      <c r="N2062" s="4">
        <f t="shared" ca="1" si="474"/>
        <v>4</v>
      </c>
      <c r="O2062" s="4">
        <f t="shared" ca="1" si="473"/>
        <v>0</v>
      </c>
    </row>
    <row r="2063" spans="1:15" x14ac:dyDescent="0.2">
      <c r="A2063">
        <f t="shared" si="463"/>
        <v>4112</v>
      </c>
      <c r="B2063" s="4" t="b">
        <f t="shared" si="464"/>
        <v>1</v>
      </c>
      <c r="C2063" s="5" t="b">
        <f t="shared" si="462"/>
        <v>1</v>
      </c>
      <c r="D2063" s="4">
        <f t="shared" ca="1" si="465"/>
        <v>4</v>
      </c>
      <c r="E2063" s="15">
        <f t="shared" si="466"/>
        <v>4112</v>
      </c>
      <c r="F2063" s="4">
        <f t="shared" ca="1" si="467"/>
        <v>0</v>
      </c>
      <c r="G2063" s="6">
        <f>IF(C2063,VLOOKUP(A2063,RawData!A:C,3,FALSE),"")</f>
        <v>2.9843999999999999</v>
      </c>
      <c r="H2063" s="9">
        <f>IF(C2063,VLOOKUP(A2063,RawData!A:D,4,FALSE),"")</f>
        <v>190.06652381012901</v>
      </c>
      <c r="I2063" s="5" t="b">
        <f t="shared" si="468"/>
        <v>1</v>
      </c>
      <c r="J2063" s="4">
        <f t="shared" ca="1" si="469"/>
        <v>189.99325807526688</v>
      </c>
      <c r="K2063" s="4">
        <f t="shared" ca="1" si="470"/>
        <v>0.52700250839237128</v>
      </c>
      <c r="L2063" s="4">
        <f t="shared" ca="1" si="471"/>
        <v>0.26063317676377551</v>
      </c>
      <c r="M2063" s="4">
        <f t="shared" ca="1" si="472"/>
        <v>0.75256400000000667</v>
      </c>
      <c r="N2063" s="4">
        <f t="shared" ca="1" si="474"/>
        <v>4</v>
      </c>
      <c r="O2063" s="4">
        <f t="shared" ca="1" si="473"/>
        <v>0</v>
      </c>
    </row>
    <row r="2064" spans="1:15" x14ac:dyDescent="0.2">
      <c r="A2064">
        <f t="shared" si="463"/>
        <v>4114</v>
      </c>
      <c r="B2064" s="4" t="b">
        <f t="shared" si="464"/>
        <v>1</v>
      </c>
      <c r="C2064" s="5" t="b">
        <f t="shared" si="462"/>
        <v>1</v>
      </c>
      <c r="D2064" s="4">
        <f t="shared" ca="1" si="465"/>
        <v>4</v>
      </c>
      <c r="E2064" s="15">
        <f t="shared" si="466"/>
        <v>4114</v>
      </c>
      <c r="F2064" s="4">
        <f t="shared" ca="1" si="467"/>
        <v>0</v>
      </c>
      <c r="G2064" s="6">
        <f>IF(C2064,VLOOKUP(A2064,RawData!A:C,3,FALSE),"")</f>
        <v>2.9961000000000002</v>
      </c>
      <c r="H2064" s="9">
        <f>IF(C2064,VLOOKUP(A2064,RawData!A:D,4,FALSE),"")</f>
        <v>190.127356496071</v>
      </c>
      <c r="I2064" s="5" t="b">
        <f t="shared" si="468"/>
        <v>1</v>
      </c>
      <c r="J2064" s="4">
        <f t="shared" ca="1" si="469"/>
        <v>190.01735710752493</v>
      </c>
      <c r="K2064" s="4">
        <f t="shared" ca="1" si="470"/>
        <v>0.52313732122226497</v>
      </c>
      <c r="L2064" s="4">
        <f t="shared" ca="1" si="471"/>
        <v>0.25704346973404313</v>
      </c>
      <c r="M2064" s="4">
        <f t="shared" ca="1" si="472"/>
        <v>0.74157700000000659</v>
      </c>
      <c r="N2064" s="4">
        <f t="shared" ca="1" si="474"/>
        <v>4</v>
      </c>
      <c r="O2064" s="4">
        <f t="shared" ca="1" si="473"/>
        <v>0</v>
      </c>
    </row>
    <row r="2065" spans="1:15" x14ac:dyDescent="0.2">
      <c r="A2065">
        <f t="shared" si="463"/>
        <v>4116</v>
      </c>
      <c r="B2065" s="4" t="b">
        <f t="shared" si="464"/>
        <v>1</v>
      </c>
      <c r="C2065" s="5" t="b">
        <f t="shared" si="462"/>
        <v>1</v>
      </c>
      <c r="D2065" s="4">
        <f t="shared" ca="1" si="465"/>
        <v>4</v>
      </c>
      <c r="E2065" s="15">
        <f t="shared" si="466"/>
        <v>4116</v>
      </c>
      <c r="F2065" s="4">
        <f t="shared" ca="1" si="467"/>
        <v>0</v>
      </c>
      <c r="G2065" s="6">
        <f>IF(C2065,VLOOKUP(A2065,RawData!A:C,3,FALSE),"")</f>
        <v>3.0038999999999998</v>
      </c>
      <c r="H2065" s="9">
        <f>IF(C2065,VLOOKUP(A2065,RawData!A:D,4,FALSE),"")</f>
        <v>190.172116867955</v>
      </c>
      <c r="I2065" s="5" t="b">
        <f t="shared" si="468"/>
        <v>1</v>
      </c>
      <c r="J2065" s="4">
        <f t="shared" ca="1" si="469"/>
        <v>190.04110175268622</v>
      </c>
      <c r="K2065" s="4">
        <f t="shared" ca="1" si="470"/>
        <v>0.51391671522623028</v>
      </c>
      <c r="L2065" s="4">
        <f t="shared" ca="1" si="471"/>
        <v>0.25006071844993016</v>
      </c>
      <c r="M2065" s="4">
        <f t="shared" ca="1" si="472"/>
        <v>0.73099868594198369</v>
      </c>
      <c r="N2065" s="4">
        <f t="shared" ca="1" si="474"/>
        <v>4</v>
      </c>
      <c r="O2065" s="4">
        <f t="shared" ca="1" si="473"/>
        <v>0</v>
      </c>
    </row>
    <row r="2066" spans="1:15" x14ac:dyDescent="0.2">
      <c r="A2066">
        <f t="shared" si="463"/>
        <v>4118</v>
      </c>
      <c r="B2066" s="4" t="b">
        <f t="shared" si="464"/>
        <v>1</v>
      </c>
      <c r="C2066" s="5" t="b">
        <f t="shared" si="462"/>
        <v>1</v>
      </c>
      <c r="D2066" s="4">
        <f t="shared" ca="1" si="465"/>
        <v>4</v>
      </c>
      <c r="E2066" s="15">
        <f t="shared" si="466"/>
        <v>4118</v>
      </c>
      <c r="F2066" s="4">
        <f t="shared" ca="1" si="467"/>
        <v>0</v>
      </c>
      <c r="G2066" s="6">
        <f>IF(C2066,VLOOKUP(A2066,RawData!A:C,3,FALSE),"")</f>
        <v>3.0038999999999998</v>
      </c>
      <c r="H2066" s="9">
        <f>IF(C2066,VLOOKUP(A2066,RawData!A:D,4,FALSE),"")</f>
        <v>190.21016118201399</v>
      </c>
      <c r="I2066" s="5" t="b">
        <f t="shared" si="468"/>
        <v>1</v>
      </c>
      <c r="J2066" s="4">
        <f t="shared" ca="1" si="469"/>
        <v>190.0645051619102</v>
      </c>
      <c r="K2066" s="4">
        <f t="shared" ca="1" si="470"/>
        <v>0.50008897780369921</v>
      </c>
      <c r="L2066" s="4">
        <f t="shared" ca="1" si="471"/>
        <v>0.24025592477684654</v>
      </c>
      <c r="M2066" s="4">
        <f t="shared" ca="1" si="472"/>
        <v>0.72001176016098611</v>
      </c>
      <c r="N2066" s="4">
        <f t="shared" ca="1" si="474"/>
        <v>4</v>
      </c>
      <c r="O2066" s="4">
        <f t="shared" ca="1" si="473"/>
        <v>0</v>
      </c>
    </row>
    <row r="2067" spans="1:15" x14ac:dyDescent="0.2">
      <c r="A2067">
        <f t="shared" si="463"/>
        <v>4120</v>
      </c>
      <c r="B2067" s="4" t="b">
        <f t="shared" si="464"/>
        <v>1</v>
      </c>
      <c r="C2067" s="5" t="b">
        <f t="shared" si="462"/>
        <v>1</v>
      </c>
      <c r="D2067" s="4">
        <f t="shared" ca="1" si="465"/>
        <v>4</v>
      </c>
      <c r="E2067" s="15">
        <f t="shared" si="466"/>
        <v>4120</v>
      </c>
      <c r="F2067" s="4">
        <f t="shared" ca="1" si="467"/>
        <v>0</v>
      </c>
      <c r="G2067" s="6">
        <f>IF(C2067,VLOOKUP(A2067,RawData!A:C,3,FALSE),"")</f>
        <v>3.0038999999999998</v>
      </c>
      <c r="H2067" s="9">
        <f>IF(C2067,VLOOKUP(A2067,RawData!A:D,4,FALSE),"")</f>
        <v>190.23294955389699</v>
      </c>
      <c r="I2067" s="5" t="b">
        <f t="shared" si="468"/>
        <v>1</v>
      </c>
      <c r="J2067" s="4">
        <f t="shared" ca="1" si="469"/>
        <v>190.08739011178452</v>
      </c>
      <c r="K2067" s="4">
        <f t="shared" ca="1" si="470"/>
        <v>0.48129965973603817</v>
      </c>
      <c r="L2067" s="4">
        <f t="shared" ca="1" si="471"/>
        <v>0.22828528813451499</v>
      </c>
      <c r="M2067" s="4">
        <f t="shared" ca="1" si="472"/>
        <v>0.69844737188398653</v>
      </c>
      <c r="N2067" s="4">
        <f t="shared" ca="1" si="474"/>
        <v>4</v>
      </c>
      <c r="O2067" s="4">
        <f t="shared" ca="1" si="473"/>
        <v>0</v>
      </c>
    </row>
    <row r="2068" spans="1:15" x14ac:dyDescent="0.2">
      <c r="A2068">
        <f t="shared" si="463"/>
        <v>4122</v>
      </c>
      <c r="B2068" s="4" t="b">
        <f t="shared" si="464"/>
        <v>1</v>
      </c>
      <c r="C2068" s="5" t="b">
        <f t="shared" si="462"/>
        <v>1</v>
      </c>
      <c r="D2068" s="4">
        <f t="shared" ca="1" si="465"/>
        <v>4</v>
      </c>
      <c r="E2068" s="15">
        <f t="shared" si="466"/>
        <v>4122</v>
      </c>
      <c r="F2068" s="4">
        <f t="shared" ca="1" si="467"/>
        <v>0</v>
      </c>
      <c r="G2068" s="6">
        <f>IF(C2068,VLOOKUP(A2068,RawData!A:C,3,FALSE),"")</f>
        <v>3.0038999999999998</v>
      </c>
      <c r="H2068" s="9">
        <f>IF(C2068,VLOOKUP(A2068,RawData!A:D,4,FALSE),"")</f>
        <v>190.249836314058</v>
      </c>
      <c r="I2068" s="5" t="b">
        <f t="shared" si="468"/>
        <v>1</v>
      </c>
      <c r="J2068" s="4">
        <f t="shared" ca="1" si="469"/>
        <v>190.10973032746003</v>
      </c>
      <c r="K2068" s="4">
        <f t="shared" ca="1" si="470"/>
        <v>0.45754879088710254</v>
      </c>
      <c r="L2068" s="4">
        <f t="shared" ca="1" si="471"/>
        <v>0.2150348383869698</v>
      </c>
      <c r="M2068" s="4">
        <f t="shared" ca="1" si="472"/>
        <v>0.67647537188398132</v>
      </c>
      <c r="N2068" s="4">
        <f t="shared" ca="1" si="474"/>
        <v>4</v>
      </c>
      <c r="O2068" s="4">
        <f t="shared" ca="1" si="473"/>
        <v>0</v>
      </c>
    </row>
    <row r="2069" spans="1:15" x14ac:dyDescent="0.2">
      <c r="A2069">
        <f t="shared" si="463"/>
        <v>4124</v>
      </c>
      <c r="B2069" s="4" t="b">
        <f t="shared" si="464"/>
        <v>1</v>
      </c>
      <c r="C2069" s="5" t="b">
        <f t="shared" si="462"/>
        <v>1</v>
      </c>
      <c r="D2069" s="4">
        <f t="shared" ca="1" si="465"/>
        <v>4</v>
      </c>
      <c r="E2069" s="15">
        <f t="shared" si="466"/>
        <v>4124</v>
      </c>
      <c r="F2069" s="4">
        <f t="shared" ca="1" si="467"/>
        <v>0</v>
      </c>
      <c r="G2069" s="6">
        <f>IF(C2069,VLOOKUP(A2069,RawData!A:C,3,FALSE),"")</f>
        <v>3.0038999999999998</v>
      </c>
      <c r="H2069" s="9">
        <f>IF(C2069,VLOOKUP(A2069,RawData!A:D,4,FALSE),"")</f>
        <v>190.260822314058</v>
      </c>
      <c r="I2069" s="5" t="b">
        <f t="shared" si="468"/>
        <v>1</v>
      </c>
      <c r="J2069" s="4">
        <f t="shared" ca="1" si="469"/>
        <v>190.131197694295</v>
      </c>
      <c r="K2069" s="4">
        <f t="shared" ca="1" si="470"/>
        <v>0.43055573675539449</v>
      </c>
      <c r="L2069" s="4">
        <f t="shared" ca="1" si="471"/>
        <v>0.20123965683481515</v>
      </c>
      <c r="M2069" s="4">
        <f t="shared" ca="1" si="472"/>
        <v>0.64900837188397986</v>
      </c>
      <c r="N2069" s="4">
        <f t="shared" ca="1" si="474"/>
        <v>4</v>
      </c>
      <c r="O2069" s="4">
        <f t="shared" ca="1" si="473"/>
        <v>0</v>
      </c>
    </row>
    <row r="2070" spans="1:15" x14ac:dyDescent="0.2">
      <c r="A2070">
        <f t="shared" si="463"/>
        <v>4126</v>
      </c>
      <c r="B2070" s="4" t="b">
        <f t="shared" si="464"/>
        <v>1</v>
      </c>
      <c r="C2070" s="5" t="b">
        <f t="shared" si="462"/>
        <v>1</v>
      </c>
      <c r="D2070" s="4">
        <f t="shared" ca="1" si="465"/>
        <v>4</v>
      </c>
      <c r="E2070" s="15">
        <f t="shared" si="466"/>
        <v>4126</v>
      </c>
      <c r="F2070" s="4">
        <f t="shared" ca="1" si="467"/>
        <v>0</v>
      </c>
      <c r="G2070" s="6">
        <f>IF(C2070,VLOOKUP(A2070,RawData!A:C,3,FALSE),"")</f>
        <v>3.0038999999999998</v>
      </c>
      <c r="H2070" s="9">
        <f>IF(C2070,VLOOKUP(A2070,RawData!A:D,4,FALSE),"")</f>
        <v>190.27730231405801</v>
      </c>
      <c r="I2070" s="5" t="b">
        <f t="shared" si="468"/>
        <v>1</v>
      </c>
      <c r="J2070" s="4">
        <f t="shared" ca="1" si="469"/>
        <v>190.15162816990045</v>
      </c>
      <c r="K2070" s="4">
        <f t="shared" ca="1" si="470"/>
        <v>0.39947398068298412</v>
      </c>
      <c r="L2070" s="4">
        <f t="shared" ca="1" si="471"/>
        <v>0.18672251527755179</v>
      </c>
      <c r="M2070" s="4">
        <f t="shared" ca="1" si="472"/>
        <v>0.6219510578260099</v>
      </c>
      <c r="N2070" s="4">
        <f t="shared" ca="1" si="474"/>
        <v>4</v>
      </c>
      <c r="O2070" s="4">
        <f t="shared" ca="1" si="473"/>
        <v>0</v>
      </c>
    </row>
    <row r="2071" spans="1:15" x14ac:dyDescent="0.2">
      <c r="A2071">
        <f t="shared" si="463"/>
        <v>4128</v>
      </c>
      <c r="B2071" s="4" t="b">
        <f t="shared" si="464"/>
        <v>1</v>
      </c>
      <c r="C2071" s="5" t="b">
        <f t="shared" si="462"/>
        <v>1</v>
      </c>
      <c r="D2071" s="4">
        <f t="shared" ca="1" si="465"/>
        <v>4</v>
      </c>
      <c r="E2071" s="15">
        <f t="shared" si="466"/>
        <v>4128</v>
      </c>
      <c r="F2071" s="4">
        <f t="shared" ca="1" si="467"/>
        <v>0</v>
      </c>
      <c r="G2071" s="6">
        <f>IF(C2071,VLOOKUP(A2071,RawData!A:C,3,FALSE),"")</f>
        <v>3.0038999999999998</v>
      </c>
      <c r="H2071" s="9">
        <f>IF(C2071,VLOOKUP(A2071,RawData!A:D,4,FALSE),"")</f>
        <v>190.293373628116</v>
      </c>
      <c r="I2071" s="5" t="b">
        <f t="shared" si="468"/>
        <v>1</v>
      </c>
      <c r="J2071" s="4">
        <f t="shared" ca="1" si="469"/>
        <v>190.17132353912956</v>
      </c>
      <c r="K2071" s="4">
        <f t="shared" ca="1" si="470"/>
        <v>0.36506487163711654</v>
      </c>
      <c r="L2071" s="4">
        <f t="shared" ca="1" si="471"/>
        <v>0.17202818256598107</v>
      </c>
      <c r="M2071" s="4">
        <f t="shared" ca="1" si="472"/>
        <v>0.59448420626398502</v>
      </c>
      <c r="N2071" s="4">
        <f t="shared" ca="1" si="474"/>
        <v>4</v>
      </c>
      <c r="O2071" s="4">
        <f t="shared" ca="1" si="473"/>
        <v>0</v>
      </c>
    </row>
    <row r="2072" spans="1:15" x14ac:dyDescent="0.2">
      <c r="A2072">
        <f t="shared" si="463"/>
        <v>4130</v>
      </c>
      <c r="B2072" s="4" t="b">
        <f t="shared" si="464"/>
        <v>1</v>
      </c>
      <c r="C2072" s="5" t="b">
        <f t="shared" si="462"/>
        <v>1</v>
      </c>
      <c r="D2072" s="4">
        <f t="shared" ca="1" si="465"/>
        <v>4</v>
      </c>
      <c r="E2072" s="15">
        <f t="shared" si="466"/>
        <v>4130</v>
      </c>
      <c r="F2072" s="4">
        <f t="shared" ca="1" si="467"/>
        <v>0</v>
      </c>
      <c r="G2072" s="6">
        <f>IF(C2072,VLOOKUP(A2072,RawData!A:C,3,FALSE),"")</f>
        <v>3.0038999999999998</v>
      </c>
      <c r="H2072" s="9">
        <f>IF(C2072,VLOOKUP(A2072,RawData!A:D,4,FALSE),"")</f>
        <v>190.30476831405801</v>
      </c>
      <c r="I2072" s="5" t="b">
        <f t="shared" si="468"/>
        <v>1</v>
      </c>
      <c r="J2072" s="4">
        <f t="shared" ca="1" si="469"/>
        <v>190.1901460595181</v>
      </c>
      <c r="K2072" s="4">
        <f t="shared" ca="1" si="470"/>
        <v>0.32864084310983799</v>
      </c>
      <c r="L2072" s="4">
        <f t="shared" ca="1" si="471"/>
        <v>0.15730751527758002</v>
      </c>
      <c r="M2072" s="4">
        <f t="shared" ca="1" si="472"/>
        <v>0.54586150392898958</v>
      </c>
      <c r="N2072" s="4">
        <f t="shared" ca="1" si="474"/>
        <v>4</v>
      </c>
      <c r="O2072" s="4">
        <f t="shared" ca="1" si="473"/>
        <v>0</v>
      </c>
    </row>
    <row r="2073" spans="1:15" x14ac:dyDescent="0.2">
      <c r="A2073">
        <f t="shared" si="463"/>
        <v>4132</v>
      </c>
      <c r="B2073" s="4" t="b">
        <f t="shared" si="464"/>
        <v>1</v>
      </c>
      <c r="C2073" s="5" t="b">
        <f t="shared" si="462"/>
        <v>1</v>
      </c>
      <c r="D2073" s="4">
        <f t="shared" ca="1" si="465"/>
        <v>4</v>
      </c>
      <c r="E2073" s="15">
        <f t="shared" si="466"/>
        <v>4132</v>
      </c>
      <c r="F2073" s="4">
        <f t="shared" ca="1" si="467"/>
        <v>0</v>
      </c>
      <c r="G2073" s="6">
        <f>IF(C2073,VLOOKUP(A2073,RawData!A:C,3,FALSE),"")</f>
        <v>3.0038999999999998</v>
      </c>
      <c r="H2073" s="9">
        <f>IF(C2073,VLOOKUP(A2073,RawData!A:D,4,FALSE),"")</f>
        <v>190.31575431405801</v>
      </c>
      <c r="I2073" s="5" t="b">
        <f t="shared" si="468"/>
        <v>1</v>
      </c>
      <c r="J2073" s="4">
        <f t="shared" ca="1" si="469"/>
        <v>190.20722291448354</v>
      </c>
      <c r="K2073" s="4">
        <f t="shared" ca="1" si="470"/>
        <v>0.2907597183371422</v>
      </c>
      <c r="L2073" s="4">
        <f t="shared" ca="1" si="471"/>
        <v>0.14259999914844457</v>
      </c>
      <c r="M2073" s="4">
        <f t="shared" ca="1" si="472"/>
        <v>0.48035211565201053</v>
      </c>
      <c r="N2073" s="4">
        <f t="shared" ca="1" si="474"/>
        <v>4</v>
      </c>
      <c r="O2073" s="4">
        <f t="shared" ca="1" si="473"/>
        <v>0</v>
      </c>
    </row>
    <row r="2074" spans="1:15" x14ac:dyDescent="0.2">
      <c r="A2074">
        <f t="shared" si="463"/>
        <v>4134</v>
      </c>
      <c r="B2074" s="4" t="b">
        <f t="shared" si="464"/>
        <v>1</v>
      </c>
      <c r="C2074" s="5" t="b">
        <f t="shared" si="462"/>
        <v>1</v>
      </c>
      <c r="D2074" s="4">
        <f t="shared" ca="1" si="465"/>
        <v>4</v>
      </c>
      <c r="E2074" s="15">
        <f t="shared" si="466"/>
        <v>4134</v>
      </c>
      <c r="F2074" s="4">
        <f t="shared" ca="1" si="467"/>
        <v>0</v>
      </c>
      <c r="G2074" s="6">
        <f>IF(C2074,VLOOKUP(A2074,RawData!A:C,3,FALSE),"")</f>
        <v>3.0038999999999998</v>
      </c>
      <c r="H2074" s="9">
        <f>IF(C2074,VLOOKUP(A2074,RawData!A:D,4,FALSE),"")</f>
        <v>190.32674031405799</v>
      </c>
      <c r="I2074" s="5" t="b">
        <f t="shared" si="468"/>
        <v>1</v>
      </c>
      <c r="J2074" s="4">
        <f t="shared" ca="1" si="469"/>
        <v>190.22219968227691</v>
      </c>
      <c r="K2074" s="4">
        <f t="shared" ca="1" si="470"/>
        <v>0.25165138749085258</v>
      </c>
      <c r="L2074" s="4">
        <f t="shared" ca="1" si="471"/>
        <v>0.12841094236915751</v>
      </c>
      <c r="M2074" s="4">
        <f t="shared" ca="1" si="472"/>
        <v>0.40934787581198862</v>
      </c>
      <c r="N2074" s="4">
        <f t="shared" ca="1" si="474"/>
        <v>4</v>
      </c>
      <c r="O2074" s="4">
        <f t="shared" ca="1" si="473"/>
        <v>0</v>
      </c>
    </row>
    <row r="2075" spans="1:15" x14ac:dyDescent="0.2">
      <c r="A2075">
        <f t="shared" si="463"/>
        <v>4136</v>
      </c>
      <c r="B2075" s="4" t="b">
        <f t="shared" si="464"/>
        <v>1</v>
      </c>
      <c r="C2075" s="5" t="b">
        <f t="shared" si="462"/>
        <v>1</v>
      </c>
      <c r="D2075" s="4">
        <f t="shared" ca="1" si="465"/>
        <v>4</v>
      </c>
      <c r="E2075" s="15">
        <f t="shared" si="466"/>
        <v>4136</v>
      </c>
      <c r="F2075" s="4">
        <f t="shared" ca="1" si="467"/>
        <v>0</v>
      </c>
      <c r="G2075" s="6">
        <f>IF(C2075,VLOOKUP(A2075,RawData!A:C,3,FALSE),"")</f>
        <v>3.0038999999999998</v>
      </c>
      <c r="H2075" s="9">
        <f>IF(C2075,VLOOKUP(A2075,RawData!A:D,4,FALSE),"")</f>
        <v>190.33223423983901</v>
      </c>
      <c r="I2075" s="5" t="b">
        <f t="shared" si="468"/>
        <v>1</v>
      </c>
      <c r="J2075" s="4">
        <f t="shared" ca="1" si="469"/>
        <v>190.23451845485855</v>
      </c>
      <c r="K2075" s="4">
        <f t="shared" ca="1" si="470"/>
        <v>0.21198514381680411</v>
      </c>
      <c r="L2075" s="4">
        <f t="shared" ca="1" si="471"/>
        <v>0.11527190050901481</v>
      </c>
      <c r="M2075" s="4">
        <f t="shared" ca="1" si="472"/>
        <v>0.32186463597298598</v>
      </c>
      <c r="N2075" s="4">
        <f t="shared" ca="1" si="474"/>
        <v>4</v>
      </c>
      <c r="O2075" s="4">
        <f t="shared" ca="1" si="473"/>
        <v>0</v>
      </c>
    </row>
    <row r="2076" spans="1:15" x14ac:dyDescent="0.2">
      <c r="A2076">
        <f t="shared" si="463"/>
        <v>4138</v>
      </c>
      <c r="B2076" s="4" t="b">
        <f t="shared" si="464"/>
        <v>1</v>
      </c>
      <c r="C2076" s="5" t="b">
        <f t="shared" si="462"/>
        <v>1</v>
      </c>
      <c r="D2076" s="4">
        <f t="shared" ca="1" si="465"/>
        <v>4</v>
      </c>
      <c r="E2076" s="15">
        <f t="shared" si="466"/>
        <v>4138</v>
      </c>
      <c r="F2076" s="4">
        <f t="shared" ca="1" si="467"/>
        <v>0</v>
      </c>
      <c r="G2076" s="6">
        <f>IF(C2076,VLOOKUP(A2076,RawData!A:C,3,FALSE),"")</f>
        <v>3.0038999999999998</v>
      </c>
      <c r="H2076" s="9">
        <f>IF(C2076,VLOOKUP(A2076,RawData!A:D,4,FALSE),"")</f>
        <v>190.33813499999999</v>
      </c>
      <c r="I2076" s="5" t="b">
        <f t="shared" si="468"/>
        <v>1</v>
      </c>
      <c r="J2076" s="4">
        <f t="shared" ca="1" si="469"/>
        <v>190.24385114266229</v>
      </c>
      <c r="K2076" s="4">
        <f t="shared" ca="1" si="470"/>
        <v>0.17178728723951053</v>
      </c>
      <c r="L2076" s="4">
        <f t="shared" ca="1" si="471"/>
        <v>0.1028416627063109</v>
      </c>
      <c r="M2076" s="4">
        <f t="shared" ca="1" si="472"/>
        <v>0.22339532191600142</v>
      </c>
      <c r="N2076" s="4">
        <f t="shared" ca="1" si="474"/>
        <v>4</v>
      </c>
      <c r="O2076" s="4">
        <f t="shared" ca="1" si="473"/>
        <v>0</v>
      </c>
    </row>
    <row r="2077" spans="1:15" x14ac:dyDescent="0.2">
      <c r="A2077">
        <f t="shared" si="463"/>
        <v>4140</v>
      </c>
      <c r="B2077" s="4" t="b">
        <f t="shared" si="464"/>
        <v>1</v>
      </c>
      <c r="C2077" s="5" t="b">
        <f t="shared" si="462"/>
        <v>1</v>
      </c>
      <c r="D2077" s="4">
        <f t="shared" ca="1" si="465"/>
        <v>4</v>
      </c>
      <c r="E2077" s="15">
        <f t="shared" si="466"/>
        <v>4140</v>
      </c>
      <c r="F2077" s="4">
        <f t="shared" ca="1" si="467"/>
        <v>0</v>
      </c>
      <c r="G2077" s="6">
        <f>IF(C2077,VLOOKUP(A2077,RawData!A:C,3,FALSE),"")</f>
        <v>2.9883000000000002</v>
      </c>
      <c r="H2077" s="9">
        <f>IF(C2077,VLOOKUP(A2077,RawData!A:D,4,FALSE),"")</f>
        <v>190.33813499999999</v>
      </c>
      <c r="I2077" s="5" t="b">
        <f t="shared" si="468"/>
        <v>1</v>
      </c>
      <c r="J2077" s="4">
        <f t="shared" ca="1" si="469"/>
        <v>190.24999424982084</v>
      </c>
      <c r="K2077" s="4">
        <f t="shared" ca="1" si="470"/>
        <v>0.13120873885239348</v>
      </c>
      <c r="L2077" s="4">
        <f t="shared" ca="1" si="471"/>
        <v>9.1802733093771849E-2</v>
      </c>
      <c r="M2077" s="4">
        <f t="shared" ca="1" si="472"/>
        <v>0.12451832191598555</v>
      </c>
      <c r="N2077" s="4">
        <f t="shared" ca="1" si="474"/>
        <v>4</v>
      </c>
      <c r="O2077" s="4">
        <f t="shared" ca="1" si="473"/>
        <v>0</v>
      </c>
    </row>
    <row r="2078" spans="1:15" x14ac:dyDescent="0.2">
      <c r="A2078">
        <f t="shared" si="463"/>
        <v>4142</v>
      </c>
      <c r="B2078" s="4" t="b">
        <f t="shared" si="464"/>
        <v>1</v>
      </c>
      <c r="C2078" s="5" t="b">
        <f t="shared" si="462"/>
        <v>1</v>
      </c>
      <c r="D2078" s="4">
        <f t="shared" ca="1" si="465"/>
        <v>4</v>
      </c>
      <c r="E2078" s="15">
        <f t="shared" si="466"/>
        <v>4142</v>
      </c>
      <c r="F2078" s="4">
        <f t="shared" ca="1" si="467"/>
        <v>0</v>
      </c>
      <c r="G2078" s="6">
        <f>IF(C2078,VLOOKUP(A2078,RawData!A:C,3,FALSE),"")</f>
        <v>2.9843999999999999</v>
      </c>
      <c r="H2078" s="9">
        <f>IF(C2078,VLOOKUP(A2078,RawData!A:D,4,FALSE),"")</f>
        <v>190.33264199999999</v>
      </c>
      <c r="I2078" s="5" t="b">
        <f t="shared" si="468"/>
        <v>1</v>
      </c>
      <c r="J2078" s="4">
        <f t="shared" ca="1" si="469"/>
        <v>190.25294777633431</v>
      </c>
      <c r="K2078" s="4">
        <f t="shared" ca="1" si="470"/>
        <v>9.0971426402575162E-2</v>
      </c>
      <c r="L2078" s="4">
        <f t="shared" ca="1" si="471"/>
        <v>8.2358577674852995E-2</v>
      </c>
      <c r="M2078" s="4">
        <f t="shared" ca="1" si="472"/>
        <v>2.5641321915998105E-2</v>
      </c>
      <c r="N2078" s="4">
        <f t="shared" ca="1" si="474"/>
        <v>4</v>
      </c>
      <c r="O2078" s="4">
        <f t="shared" ca="1" si="473"/>
        <v>0</v>
      </c>
    </row>
    <row r="2079" spans="1:15" x14ac:dyDescent="0.2">
      <c r="A2079">
        <f t="shared" si="463"/>
        <v>4144</v>
      </c>
      <c r="B2079" s="4" t="b">
        <f t="shared" si="464"/>
        <v>1</v>
      </c>
      <c r="C2079" s="5" t="b">
        <f t="shared" si="462"/>
        <v>1</v>
      </c>
      <c r="D2079" s="4">
        <f t="shared" ca="1" si="465"/>
        <v>4</v>
      </c>
      <c r="E2079" s="15">
        <f t="shared" si="466"/>
        <v>4144</v>
      </c>
      <c r="F2079" s="4">
        <f t="shared" ca="1" si="467"/>
        <v>0</v>
      </c>
      <c r="G2079" s="6">
        <f>IF(C2079,VLOOKUP(A2079,RawData!A:C,3,FALSE),"")</f>
        <v>3</v>
      </c>
      <c r="H2079" s="9">
        <f>IF(C2079,VLOOKUP(A2079,RawData!A:D,4,FALSE),"")</f>
        <v>190.32714799999999</v>
      </c>
      <c r="I2079" s="5" t="b">
        <f t="shared" si="468"/>
        <v>1</v>
      </c>
      <c r="J2079" s="4">
        <f t="shared" ca="1" si="469"/>
        <v>190.25271172220255</v>
      </c>
      <c r="K2079" s="4">
        <f t="shared" ca="1" si="470"/>
        <v>5.178418620573666E-2</v>
      </c>
      <c r="L2079" s="4">
        <f t="shared" ca="1" si="471"/>
        <v>7.5519847482212299E-2</v>
      </c>
      <c r="M2079" s="4">
        <f t="shared" ca="1" si="472"/>
        <v>6.8150364025996168E-2</v>
      </c>
      <c r="N2079" s="4">
        <f t="shared" ca="1" si="474"/>
        <v>4</v>
      </c>
      <c r="O2079" s="4">
        <f t="shared" ca="1" si="473"/>
        <v>0</v>
      </c>
    </row>
    <row r="2080" spans="1:15" x14ac:dyDescent="0.2">
      <c r="A2080">
        <f t="shared" si="463"/>
        <v>4146</v>
      </c>
      <c r="B2080" s="4" t="b">
        <f t="shared" si="464"/>
        <v>1</v>
      </c>
      <c r="C2080" s="5" t="b">
        <f t="shared" si="462"/>
        <v>1</v>
      </c>
      <c r="D2080" s="4">
        <f t="shared" ca="1" si="465"/>
        <v>4</v>
      </c>
      <c r="E2080" s="15">
        <f t="shared" si="466"/>
        <v>4146</v>
      </c>
      <c r="F2080" s="4">
        <f t="shared" ca="1" si="467"/>
        <v>0</v>
      </c>
      <c r="G2080" s="6">
        <f>IF(C2080,VLOOKUP(A2080,RawData!A:C,3,FALSE),"")</f>
        <v>3.0038999999999998</v>
      </c>
      <c r="H2080" s="9">
        <f>IF(C2080,VLOOKUP(A2080,RawData!A:D,4,FALSE),"")</f>
        <v>190.32165499999999</v>
      </c>
      <c r="I2080" s="5" t="b">
        <f t="shared" si="468"/>
        <v>1</v>
      </c>
      <c r="J2080" s="4">
        <f t="shared" ca="1" si="469"/>
        <v>190.24927293626624</v>
      </c>
      <c r="K2080" s="4">
        <f t="shared" ca="1" si="470"/>
        <v>1.4165450141689462E-2</v>
      </c>
      <c r="L2080" s="4">
        <f t="shared" ca="1" si="471"/>
        <v>7.1680320968795286E-2</v>
      </c>
      <c r="M2080" s="4">
        <f t="shared" ca="1" si="472"/>
        <v>0.15136273590999849</v>
      </c>
      <c r="N2080" s="4">
        <f t="shared" ca="1" si="474"/>
        <v>4</v>
      </c>
      <c r="O2080" s="4">
        <f t="shared" ca="1" si="473"/>
        <v>0</v>
      </c>
    </row>
    <row r="2081" spans="1:15" x14ac:dyDescent="0.2">
      <c r="A2081">
        <f t="shared" si="463"/>
        <v>4148</v>
      </c>
      <c r="B2081" s="4" t="b">
        <f t="shared" si="464"/>
        <v>1</v>
      </c>
      <c r="C2081" s="5" t="b">
        <f t="shared" si="462"/>
        <v>1</v>
      </c>
      <c r="D2081" s="4">
        <f t="shared" ca="1" si="465"/>
        <v>4</v>
      </c>
      <c r="E2081" s="15">
        <f t="shared" si="466"/>
        <v>4148</v>
      </c>
      <c r="F2081" s="4">
        <f t="shared" ca="1" si="467"/>
        <v>0</v>
      </c>
      <c r="G2081" s="6">
        <f>IF(C2081,VLOOKUP(A2081,RawData!A:C,3,FALSE),"")</f>
        <v>3.0038999999999998</v>
      </c>
      <c r="H2081" s="9">
        <f>IF(C2081,VLOOKUP(A2081,RawData!A:D,4,FALSE),"")</f>
        <v>190.31616199999999</v>
      </c>
      <c r="I2081" s="5" t="b">
        <f t="shared" si="468"/>
        <v>1</v>
      </c>
      <c r="J2081" s="4">
        <f t="shared" ca="1" si="469"/>
        <v>190.24332707381751</v>
      </c>
      <c r="K2081" s="4">
        <f t="shared" ca="1" si="470"/>
        <v>2.1530426950988613E-2</v>
      </c>
      <c r="L2081" s="4">
        <f t="shared" ca="1" si="471"/>
        <v>7.1030345236664516E-2</v>
      </c>
      <c r="M2081" s="4">
        <f t="shared" ca="1" si="472"/>
        <v>0.222366049968997</v>
      </c>
      <c r="N2081" s="4">
        <f t="shared" ca="1" si="474"/>
        <v>4</v>
      </c>
      <c r="O2081" s="4">
        <f t="shared" ca="1" si="473"/>
        <v>0</v>
      </c>
    </row>
    <row r="2082" spans="1:15" x14ac:dyDescent="0.2">
      <c r="A2082">
        <f t="shared" si="463"/>
        <v>4150</v>
      </c>
      <c r="B2082" s="4" t="b">
        <f t="shared" si="464"/>
        <v>1</v>
      </c>
      <c r="C2082" s="5" t="b">
        <f t="shared" si="462"/>
        <v>1</v>
      </c>
      <c r="D2082" s="4">
        <f t="shared" ca="1" si="465"/>
        <v>4</v>
      </c>
      <c r="E2082" s="15">
        <f t="shared" si="466"/>
        <v>4150</v>
      </c>
      <c r="F2082" s="4">
        <f t="shared" ca="1" si="467"/>
        <v>0</v>
      </c>
      <c r="G2082" s="6">
        <f>IF(C2082,VLOOKUP(A2082,RawData!A:C,3,FALSE),"")</f>
        <v>3.0038999999999998</v>
      </c>
      <c r="H2082" s="9">
        <f>IF(C2082,VLOOKUP(A2082,RawData!A:D,4,FALSE),"")</f>
        <v>190.305583685942</v>
      </c>
      <c r="I2082" s="5" t="b">
        <f t="shared" si="468"/>
        <v>1</v>
      </c>
      <c r="J2082" s="4">
        <f t="shared" ca="1" si="469"/>
        <v>190.23526797543144</v>
      </c>
      <c r="K2082" s="4">
        <f t="shared" ca="1" si="470"/>
        <v>5.4935874557855868E-2</v>
      </c>
      <c r="L2082" s="4">
        <f t="shared" ca="1" si="471"/>
        <v>7.339275660129374E-2</v>
      </c>
      <c r="M2082" s="4">
        <f t="shared" ca="1" si="472"/>
        <v>0.27262042185199675</v>
      </c>
      <c r="N2082" s="4">
        <f t="shared" ca="1" si="474"/>
        <v>4</v>
      </c>
      <c r="O2082" s="4">
        <f t="shared" ca="1" si="473"/>
        <v>0</v>
      </c>
    </row>
    <row r="2083" spans="1:15" x14ac:dyDescent="0.2">
      <c r="A2083">
        <f t="shared" si="463"/>
        <v>4152</v>
      </c>
      <c r="B2083" s="4" t="b">
        <f t="shared" si="464"/>
        <v>1</v>
      </c>
      <c r="C2083" s="5" t="b">
        <f t="shared" si="462"/>
        <v>1</v>
      </c>
      <c r="D2083" s="4">
        <f t="shared" ca="1" si="465"/>
        <v>4</v>
      </c>
      <c r="E2083" s="15">
        <f t="shared" si="466"/>
        <v>4152</v>
      </c>
      <c r="F2083" s="4">
        <f t="shared" ca="1" si="467"/>
        <v>0</v>
      </c>
      <c r="G2083" s="6">
        <f>IF(C2083,VLOOKUP(A2083,RawData!A:C,3,FALSE),"")</f>
        <v>3.0038999999999998</v>
      </c>
      <c r="H2083" s="9">
        <f>IF(C2083,VLOOKUP(A2083,RawData!A:D,4,FALSE),"")</f>
        <v>190.29968299999999</v>
      </c>
      <c r="I2083" s="5" t="b">
        <f t="shared" si="468"/>
        <v>1</v>
      </c>
      <c r="J2083" s="4">
        <f t="shared" ca="1" si="469"/>
        <v>190.22575184052778</v>
      </c>
      <c r="K2083" s="4">
        <f t="shared" ca="1" si="470"/>
        <v>8.5860547971151391E-2</v>
      </c>
      <c r="L2083" s="4">
        <f t="shared" ca="1" si="471"/>
        <v>7.8098202089336155E-2</v>
      </c>
      <c r="M2083" s="4">
        <f t="shared" ca="1" si="472"/>
        <v>0.3118869421739987</v>
      </c>
      <c r="N2083" s="4">
        <f t="shared" ca="1" si="474"/>
        <v>4</v>
      </c>
      <c r="O2083" s="4">
        <f t="shared" ca="1" si="473"/>
        <v>0</v>
      </c>
    </row>
    <row r="2084" spans="1:15" x14ac:dyDescent="0.2">
      <c r="A2084">
        <f t="shared" si="463"/>
        <v>4154</v>
      </c>
      <c r="B2084" s="4" t="b">
        <f t="shared" si="464"/>
        <v>1</v>
      </c>
      <c r="C2084" s="5" t="b">
        <f t="shared" si="462"/>
        <v>1</v>
      </c>
      <c r="D2084" s="4">
        <f t="shared" ca="1" si="465"/>
        <v>4</v>
      </c>
      <c r="E2084" s="15">
        <f t="shared" si="466"/>
        <v>4154</v>
      </c>
      <c r="F2084" s="4">
        <f t="shared" ca="1" si="467"/>
        <v>0</v>
      </c>
      <c r="G2084" s="6">
        <f>IF(C2084,VLOOKUP(A2084,RawData!A:C,3,FALSE),"")</f>
        <v>3.0038999999999998</v>
      </c>
      <c r="H2084" s="9">
        <f>IF(C2084,VLOOKUP(A2084,RawData!A:D,4,FALSE),"")</f>
        <v>190.28869599999999</v>
      </c>
      <c r="I2084" s="5" t="b">
        <f t="shared" si="468"/>
        <v>1</v>
      </c>
      <c r="J2084" s="4">
        <f t="shared" ca="1" si="469"/>
        <v>190.21515936091632</v>
      </c>
      <c r="K2084" s="4">
        <f t="shared" ca="1" si="470"/>
        <v>0.11429129363733637</v>
      </c>
      <c r="L2084" s="4">
        <f t="shared" ca="1" si="471"/>
        <v>8.4260716353043108E-2</v>
      </c>
      <c r="M2084" s="4">
        <f t="shared" ca="1" si="472"/>
        <v>0.33935286795500019</v>
      </c>
      <c r="N2084" s="4">
        <f t="shared" ca="1" si="474"/>
        <v>4</v>
      </c>
      <c r="O2084" s="4">
        <f t="shared" ca="1" si="473"/>
        <v>0</v>
      </c>
    </row>
    <row r="2085" spans="1:15" x14ac:dyDescent="0.2">
      <c r="A2085">
        <f t="shared" si="463"/>
        <v>4156</v>
      </c>
      <c r="B2085" s="4" t="b">
        <f t="shared" si="464"/>
        <v>1</v>
      </c>
      <c r="C2085" s="5" t="b">
        <f t="shared" si="462"/>
        <v>1</v>
      </c>
      <c r="D2085" s="4">
        <f t="shared" ca="1" si="465"/>
        <v>4</v>
      </c>
      <c r="E2085" s="15">
        <f t="shared" si="466"/>
        <v>4156</v>
      </c>
      <c r="F2085" s="4">
        <f t="shared" ca="1" si="467"/>
        <v>0</v>
      </c>
      <c r="G2085" s="6">
        <f>IF(C2085,VLOOKUP(A2085,RawData!A:C,3,FALSE),"")</f>
        <v>3.0038999999999998</v>
      </c>
      <c r="H2085" s="9">
        <f>IF(C2085,VLOOKUP(A2085,RawData!A:D,4,FALSE),"")</f>
        <v>190.273032371884</v>
      </c>
      <c r="I2085" s="5" t="b">
        <f t="shared" si="468"/>
        <v>1</v>
      </c>
      <c r="J2085" s="4">
        <f t="shared" ca="1" si="469"/>
        <v>190.20350371762038</v>
      </c>
      <c r="K2085" s="4">
        <f t="shared" ca="1" si="470"/>
        <v>0.14025438401134238</v>
      </c>
      <c r="L2085" s="4">
        <f t="shared" ca="1" si="471"/>
        <v>9.1486394301199425E-2</v>
      </c>
      <c r="M2085" s="4">
        <f t="shared" ca="1" si="472"/>
        <v>0.37780494217400928</v>
      </c>
      <c r="N2085" s="4">
        <f t="shared" ca="1" si="474"/>
        <v>4</v>
      </c>
      <c r="O2085" s="4">
        <f t="shared" ca="1" si="473"/>
        <v>0</v>
      </c>
    </row>
    <row r="2086" spans="1:15" x14ac:dyDescent="0.2">
      <c r="A2086">
        <f t="shared" si="463"/>
        <v>4158</v>
      </c>
      <c r="B2086" s="4" t="b">
        <f t="shared" si="464"/>
        <v>1</v>
      </c>
      <c r="C2086" s="5" t="b">
        <f t="shared" si="462"/>
        <v>1</v>
      </c>
      <c r="D2086" s="4">
        <f t="shared" ca="1" si="465"/>
        <v>4</v>
      </c>
      <c r="E2086" s="15">
        <f t="shared" si="466"/>
        <v>4158</v>
      </c>
      <c r="F2086" s="4">
        <f t="shared" ca="1" si="467"/>
        <v>0</v>
      </c>
      <c r="G2086" s="6">
        <f>IF(C2086,VLOOKUP(A2086,RawData!A:C,3,FALSE),"")</f>
        <v>3.0038999999999998</v>
      </c>
      <c r="H2086" s="9">
        <f>IF(C2086,VLOOKUP(A2086,RawData!A:D,4,FALSE),"")</f>
        <v>190.26163776016099</v>
      </c>
      <c r="I2086" s="5" t="b">
        <f t="shared" si="468"/>
        <v>1</v>
      </c>
      <c r="J2086" s="4">
        <f t="shared" ca="1" si="469"/>
        <v>190.1906076549696</v>
      </c>
      <c r="K2086" s="4">
        <f t="shared" ca="1" si="470"/>
        <v>0.16407793852329178</v>
      </c>
      <c r="L2086" s="4">
        <f t="shared" ca="1" si="471"/>
        <v>9.9269985077228284E-2</v>
      </c>
      <c r="M2086" s="4">
        <f t="shared" ca="1" si="472"/>
        <v>0.41584925623200775</v>
      </c>
      <c r="N2086" s="4">
        <f t="shared" ca="1" si="474"/>
        <v>4</v>
      </c>
      <c r="O2086" s="4">
        <f t="shared" ca="1" si="473"/>
        <v>0</v>
      </c>
    </row>
    <row r="2087" spans="1:15" x14ac:dyDescent="0.2">
      <c r="A2087">
        <f t="shared" si="463"/>
        <v>4160</v>
      </c>
      <c r="B2087" s="4" t="b">
        <f t="shared" si="464"/>
        <v>1</v>
      </c>
      <c r="C2087" s="5" t="b">
        <f t="shared" si="462"/>
        <v>1</v>
      </c>
      <c r="D2087" s="4">
        <f t="shared" ca="1" si="465"/>
        <v>4</v>
      </c>
      <c r="E2087" s="15">
        <f t="shared" si="466"/>
        <v>4160</v>
      </c>
      <c r="F2087" s="4">
        <f t="shared" ca="1" si="467"/>
        <v>0</v>
      </c>
      <c r="G2087" s="6">
        <f>IF(C2087,VLOOKUP(A2087,RawData!A:C,3,FALSE),"")</f>
        <v>3.0038999999999998</v>
      </c>
      <c r="H2087" s="9">
        <f>IF(C2087,VLOOKUP(A2087,RawData!A:D,4,FALSE),"")</f>
        <v>190.25065168594199</v>
      </c>
      <c r="I2087" s="5" t="b">
        <f t="shared" si="468"/>
        <v>1</v>
      </c>
      <c r="J2087" s="4">
        <f t="shared" ca="1" si="469"/>
        <v>190.17682562457691</v>
      </c>
      <c r="K2087" s="4">
        <f t="shared" ca="1" si="470"/>
        <v>0.18629353781838631</v>
      </c>
      <c r="L2087" s="4">
        <f t="shared" ca="1" si="471"/>
        <v>0.1070798805662605</v>
      </c>
      <c r="M2087" s="4">
        <f t="shared" ca="1" si="472"/>
        <v>0.43863762811599827</v>
      </c>
      <c r="N2087" s="4">
        <f t="shared" ca="1" si="474"/>
        <v>4</v>
      </c>
      <c r="O2087" s="4">
        <f t="shared" ca="1" si="473"/>
        <v>0</v>
      </c>
    </row>
    <row r="2088" spans="1:15" x14ac:dyDescent="0.2">
      <c r="A2088">
        <f t="shared" si="463"/>
        <v>4162</v>
      </c>
      <c r="B2088" s="4" t="b">
        <f t="shared" si="464"/>
        <v>1</v>
      </c>
      <c r="C2088" s="5" t="b">
        <f t="shared" si="462"/>
        <v>1</v>
      </c>
      <c r="D2088" s="4">
        <f t="shared" ca="1" si="465"/>
        <v>4</v>
      </c>
      <c r="E2088" s="15">
        <f t="shared" si="466"/>
        <v>4162</v>
      </c>
      <c r="F2088" s="4">
        <f t="shared" ca="1" si="467"/>
        <v>0</v>
      </c>
      <c r="G2088" s="6">
        <f>IF(C2088,VLOOKUP(A2088,RawData!A:C,3,FALSE),"")</f>
        <v>3.0038999999999998</v>
      </c>
      <c r="H2088" s="9">
        <f>IF(C2088,VLOOKUP(A2088,RawData!A:D,4,FALSE),"")</f>
        <v>190.23417268594201</v>
      </c>
      <c r="I2088" s="5" t="b">
        <f t="shared" si="468"/>
        <v>1</v>
      </c>
      <c r="J2088" s="4">
        <f t="shared" ca="1" si="469"/>
        <v>190.1623084531557</v>
      </c>
      <c r="K2088" s="4">
        <f t="shared" ca="1" si="470"/>
        <v>0.20621870523356733</v>
      </c>
      <c r="L2088" s="4">
        <f t="shared" ca="1" si="471"/>
        <v>0.11506696960375962</v>
      </c>
      <c r="M2088" s="4">
        <f t="shared" ca="1" si="472"/>
        <v>0.46101831405800908</v>
      </c>
      <c r="N2088" s="4">
        <f t="shared" ca="1" si="474"/>
        <v>4</v>
      </c>
      <c r="O2088" s="4">
        <f t="shared" ca="1" si="473"/>
        <v>0</v>
      </c>
    </row>
    <row r="2089" spans="1:15" x14ac:dyDescent="0.2">
      <c r="A2089">
        <f t="shared" si="463"/>
        <v>4164</v>
      </c>
      <c r="B2089" s="4" t="b">
        <f t="shared" si="464"/>
        <v>1</v>
      </c>
      <c r="C2089" s="5" t="b">
        <f t="shared" si="462"/>
        <v>1</v>
      </c>
      <c r="D2089" s="4">
        <f t="shared" ca="1" si="465"/>
        <v>4</v>
      </c>
      <c r="E2089" s="15">
        <f t="shared" si="466"/>
        <v>4164</v>
      </c>
      <c r="F2089" s="4">
        <f t="shared" ca="1" si="467"/>
        <v>0</v>
      </c>
      <c r="G2089" s="6">
        <f>IF(C2089,VLOOKUP(A2089,RawData!A:C,3,FALSE),"")</f>
        <v>3.0156000000000001</v>
      </c>
      <c r="H2089" s="9">
        <f>IF(C2089,VLOOKUP(A2089,RawData!A:D,4,FALSE),"")</f>
        <v>190.21810037188399</v>
      </c>
      <c r="I2089" s="5" t="b">
        <f t="shared" si="468"/>
        <v>1</v>
      </c>
      <c r="J2089" s="4">
        <f t="shared" ca="1" si="469"/>
        <v>190.14727285224865</v>
      </c>
      <c r="K2089" s="4">
        <f t="shared" ca="1" si="470"/>
        <v>0.22367627708436544</v>
      </c>
      <c r="L2089" s="4">
        <f t="shared" ca="1" si="471"/>
        <v>0.12287686509276341</v>
      </c>
      <c r="M2089" s="4">
        <f t="shared" ca="1" si="472"/>
        <v>0.47708962811597644</v>
      </c>
      <c r="N2089" s="4">
        <f t="shared" ca="1" si="474"/>
        <v>4</v>
      </c>
      <c r="O2089" s="4">
        <f t="shared" ca="1" si="473"/>
        <v>0</v>
      </c>
    </row>
    <row r="2090" spans="1:15" x14ac:dyDescent="0.2">
      <c r="A2090">
        <f t="shared" si="463"/>
        <v>4166</v>
      </c>
      <c r="B2090" s="4" t="b">
        <f t="shared" si="464"/>
        <v>1</v>
      </c>
      <c r="C2090" s="5" t="b">
        <f t="shared" si="462"/>
        <v>1</v>
      </c>
      <c r="D2090" s="4">
        <f t="shared" ca="1" si="465"/>
        <v>4</v>
      </c>
      <c r="E2090" s="15">
        <f t="shared" si="466"/>
        <v>4166</v>
      </c>
      <c r="F2090" s="4">
        <f t="shared" ca="1" si="467"/>
        <v>0</v>
      </c>
      <c r="G2090" s="6">
        <f>IF(C2090,VLOOKUP(A2090,RawData!A:C,3,FALSE),"")</f>
        <v>2.9961000000000002</v>
      </c>
      <c r="H2090" s="9">
        <f>IF(C2090,VLOOKUP(A2090,RawData!A:D,4,FALSE),"")</f>
        <v>190.19063444610299</v>
      </c>
      <c r="I2090" s="5" t="b">
        <f t="shared" si="468"/>
        <v>1</v>
      </c>
      <c r="J2090" s="4">
        <f t="shared" ca="1" si="469"/>
        <v>190.13186971308554</v>
      </c>
      <c r="K2090" s="4">
        <f t="shared" ca="1" si="470"/>
        <v>0.23813458792221809</v>
      </c>
      <c r="L2090" s="4">
        <f t="shared" ca="1" si="471"/>
        <v>0.13052271579869057</v>
      </c>
      <c r="M2090" s="4">
        <f t="shared" ca="1" si="472"/>
        <v>0.48299123983900927</v>
      </c>
      <c r="N2090" s="4">
        <f t="shared" ca="1" si="474"/>
        <v>4</v>
      </c>
      <c r="O2090" s="4">
        <f t="shared" ca="1" si="473"/>
        <v>0</v>
      </c>
    </row>
    <row r="2091" spans="1:15" x14ac:dyDescent="0.2">
      <c r="A2091">
        <f t="shared" si="463"/>
        <v>4168</v>
      </c>
      <c r="B2091" s="4" t="b">
        <f t="shared" si="464"/>
        <v>1</v>
      </c>
      <c r="C2091" s="5" t="b">
        <f t="shared" si="462"/>
        <v>1</v>
      </c>
      <c r="D2091" s="4">
        <f t="shared" ca="1" si="465"/>
        <v>4</v>
      </c>
      <c r="E2091" s="15">
        <f t="shared" si="466"/>
        <v>4168</v>
      </c>
      <c r="F2091" s="4">
        <f t="shared" ca="1" si="467"/>
        <v>0</v>
      </c>
      <c r="G2091" s="6">
        <f>IF(C2091,VLOOKUP(A2091,RawData!A:C,3,FALSE),"")</f>
        <v>2.9961000000000002</v>
      </c>
      <c r="H2091" s="9">
        <f>IF(C2091,VLOOKUP(A2091,RawData!A:D,4,FALSE),"")</f>
        <v>190.15808313204499</v>
      </c>
      <c r="I2091" s="5" t="b">
        <f t="shared" si="468"/>
        <v>1</v>
      </c>
      <c r="J2091" s="4">
        <f t="shared" ca="1" si="469"/>
        <v>190.11612530812113</v>
      </c>
      <c r="K2091" s="4">
        <f t="shared" ca="1" si="470"/>
        <v>0.24907520347309742</v>
      </c>
      <c r="L2091" s="4">
        <f t="shared" ca="1" si="471"/>
        <v>0.13728259876270954</v>
      </c>
      <c r="M2091" s="4">
        <f t="shared" ca="1" si="472"/>
        <v>0.49397731405798595</v>
      </c>
      <c r="N2091" s="4">
        <f t="shared" ca="1" si="474"/>
        <v>4</v>
      </c>
      <c r="O2091" s="4">
        <f t="shared" ca="1" si="473"/>
        <v>0</v>
      </c>
    </row>
    <row r="2092" spans="1:15" x14ac:dyDescent="0.2">
      <c r="A2092">
        <f t="shared" si="463"/>
        <v>4170</v>
      </c>
      <c r="B2092" s="4" t="b">
        <f t="shared" si="464"/>
        <v>1</v>
      </c>
      <c r="C2092" s="5" t="b">
        <f t="shared" si="462"/>
        <v>1</v>
      </c>
      <c r="D2092" s="4">
        <f t="shared" ca="1" si="465"/>
        <v>4</v>
      </c>
      <c r="E2092" s="15">
        <f t="shared" si="466"/>
        <v>4170</v>
      </c>
      <c r="F2092" s="4">
        <f t="shared" ca="1" si="467"/>
        <v>0</v>
      </c>
      <c r="G2092" s="6">
        <f>IF(C2092,VLOOKUP(A2092,RawData!A:C,3,FALSE),"")</f>
        <v>2.9961000000000002</v>
      </c>
      <c r="H2092" s="9">
        <f>IF(C2092,VLOOKUP(A2092,RawData!A:D,4,FALSE),"")</f>
        <v>190.12512413204499</v>
      </c>
      <c r="I2092" s="5" t="b">
        <f t="shared" si="468"/>
        <v>1</v>
      </c>
      <c r="J2092" s="4">
        <f t="shared" ca="1" si="469"/>
        <v>190.10017740489531</v>
      </c>
      <c r="K2092" s="4">
        <f t="shared" ca="1" si="470"/>
        <v>0.25647184888782704</v>
      </c>
      <c r="L2092" s="4">
        <f t="shared" ca="1" si="471"/>
        <v>0.14265120340033377</v>
      </c>
      <c r="M2092" s="4">
        <f t="shared" ca="1" si="472"/>
        <v>0.49438499999999408</v>
      </c>
      <c r="N2092" s="4">
        <f t="shared" ca="1" si="474"/>
        <v>4</v>
      </c>
      <c r="O2092" s="4">
        <f t="shared" ca="1" si="473"/>
        <v>0</v>
      </c>
    </row>
    <row r="2093" spans="1:15" x14ac:dyDescent="0.2">
      <c r="A2093">
        <f t="shared" si="463"/>
        <v>4172</v>
      </c>
      <c r="B2093" s="4" t="b">
        <f t="shared" si="464"/>
        <v>1</v>
      </c>
      <c r="C2093" s="5" t="b">
        <f t="shared" si="462"/>
        <v>1</v>
      </c>
      <c r="D2093" s="4">
        <f t="shared" ca="1" si="465"/>
        <v>4</v>
      </c>
      <c r="E2093" s="15">
        <f t="shared" si="466"/>
        <v>4172</v>
      </c>
      <c r="F2093" s="4">
        <f t="shared" ca="1" si="467"/>
        <v>0</v>
      </c>
      <c r="G2093" s="6">
        <f>IF(C2093,VLOOKUP(A2093,RawData!A:C,3,FALSE),"")</f>
        <v>2.9961000000000002</v>
      </c>
      <c r="H2093" s="9">
        <f>IF(C2093,VLOOKUP(A2093,RawData!A:D,4,FALSE),"")</f>
        <v>190.09216513204501</v>
      </c>
      <c r="I2093" s="5" t="b">
        <f t="shared" si="468"/>
        <v>1</v>
      </c>
      <c r="J2093" s="4">
        <f t="shared" ca="1" si="469"/>
        <v>190.08422950166945</v>
      </c>
      <c r="K2093" s="4">
        <f t="shared" ca="1" si="470"/>
        <v>0.26032449669679636</v>
      </c>
      <c r="L2093" s="4">
        <f t="shared" ca="1" si="471"/>
        <v>0.14660222499867359</v>
      </c>
      <c r="M2093" s="4">
        <f t="shared" ca="1" si="472"/>
        <v>0.48889199999999278</v>
      </c>
      <c r="N2093" s="4">
        <f t="shared" ca="1" si="474"/>
        <v>4</v>
      </c>
      <c r="O2093" s="4">
        <f t="shared" ca="1" si="473"/>
        <v>0</v>
      </c>
    </row>
    <row r="2094" spans="1:15" x14ac:dyDescent="0.2">
      <c r="A2094">
        <f t="shared" si="463"/>
        <v>4174</v>
      </c>
      <c r="B2094" s="4" t="b">
        <f t="shared" si="464"/>
        <v>1</v>
      </c>
      <c r="C2094" s="5" t="b">
        <f t="shared" si="462"/>
        <v>1</v>
      </c>
      <c r="D2094" s="4">
        <f t="shared" ca="1" si="465"/>
        <v>4</v>
      </c>
      <c r="E2094" s="15">
        <f t="shared" si="466"/>
        <v>4174</v>
      </c>
      <c r="F2094" s="4">
        <f t="shared" ca="1" si="467"/>
        <v>0</v>
      </c>
      <c r="G2094" s="6">
        <f>IF(C2094,VLOOKUP(A2094,RawData!A:C,3,FALSE),"")</f>
        <v>2.9922</v>
      </c>
      <c r="H2094" s="9">
        <f>IF(C2094,VLOOKUP(A2094,RawData!A:D,4,FALSE),"")</f>
        <v>190.05920613204501</v>
      </c>
      <c r="I2094" s="5" t="b">
        <f t="shared" si="468"/>
        <v>1</v>
      </c>
      <c r="J2094" s="4">
        <f t="shared" ca="1" si="469"/>
        <v>190.06914129373067</v>
      </c>
      <c r="K2094" s="4">
        <f t="shared" ca="1" si="470"/>
        <v>0.26063317676377551</v>
      </c>
      <c r="L2094" s="4">
        <f t="shared" ca="1" si="471"/>
        <v>0.14947690188918727</v>
      </c>
      <c r="M2094" s="4">
        <f t="shared" ca="1" si="472"/>
        <v>0.46224044610298165</v>
      </c>
      <c r="N2094" s="4">
        <f t="shared" ca="1" si="474"/>
        <v>4</v>
      </c>
      <c r="O2094" s="4">
        <f t="shared" ca="1" si="473"/>
        <v>0</v>
      </c>
    </row>
    <row r="2095" spans="1:15" x14ac:dyDescent="0.2">
      <c r="A2095">
        <f t="shared" si="463"/>
        <v>4176</v>
      </c>
      <c r="B2095" s="4" t="b">
        <f t="shared" si="464"/>
        <v>1</v>
      </c>
      <c r="C2095" s="5" t="b">
        <f t="shared" si="462"/>
        <v>1</v>
      </c>
      <c r="D2095" s="4">
        <f t="shared" ca="1" si="465"/>
        <v>4</v>
      </c>
      <c r="E2095" s="15">
        <f t="shared" si="466"/>
        <v>4176</v>
      </c>
      <c r="F2095" s="4">
        <f t="shared" ca="1" si="467"/>
        <v>0</v>
      </c>
      <c r="G2095" s="6">
        <f>IF(C2095,VLOOKUP(A2095,RawData!A:C,3,FALSE),"")</f>
        <v>2.9922</v>
      </c>
      <c r="H2095" s="9">
        <f>IF(C2095,VLOOKUP(A2095,RawData!A:D,4,FALSE),"")</f>
        <v>190.020754132045</v>
      </c>
      <c r="I2095" s="5" t="b">
        <f t="shared" si="468"/>
        <v>1</v>
      </c>
      <c r="J2095" s="4">
        <f t="shared" ca="1" si="469"/>
        <v>190.05526720282791</v>
      </c>
      <c r="K2095" s="4">
        <f t="shared" ca="1" si="470"/>
        <v>0.25704346973404313</v>
      </c>
      <c r="L2095" s="4">
        <f t="shared" ca="1" si="471"/>
        <v>0.15197085710607894</v>
      </c>
      <c r="M2095" s="4">
        <f t="shared" ca="1" si="472"/>
        <v>0.42460381798599656</v>
      </c>
      <c r="N2095" s="4">
        <f t="shared" ca="1" si="474"/>
        <v>4</v>
      </c>
      <c r="O2095" s="4">
        <f t="shared" ca="1" si="473"/>
        <v>0</v>
      </c>
    </row>
    <row r="2096" spans="1:15" x14ac:dyDescent="0.2">
      <c r="A2096">
        <f t="shared" si="463"/>
        <v>4178</v>
      </c>
      <c r="B2096" s="4" t="b">
        <f t="shared" si="464"/>
        <v>1</v>
      </c>
      <c r="C2096" s="5" t="b">
        <f t="shared" si="462"/>
        <v>1</v>
      </c>
      <c r="D2096" s="4">
        <f t="shared" ca="1" si="465"/>
        <v>4</v>
      </c>
      <c r="E2096" s="15">
        <f t="shared" si="466"/>
        <v>4178</v>
      </c>
      <c r="F2096" s="4">
        <f t="shared" ca="1" si="467"/>
        <v>0</v>
      </c>
      <c r="G2096" s="6">
        <f>IF(C2096,VLOOKUP(A2096,RawData!A:C,3,FALSE),"")</f>
        <v>2.9922</v>
      </c>
      <c r="H2096" s="9">
        <f>IF(C2096,VLOOKUP(A2096,RawData!A:D,4,FALSE),"")</f>
        <v>189.98779513204499</v>
      </c>
      <c r="I2096" s="5" t="b">
        <f t="shared" si="468"/>
        <v>1</v>
      </c>
      <c r="J2096" s="4">
        <f t="shared" ca="1" si="469"/>
        <v>190.04297473495922</v>
      </c>
      <c r="K2096" s="4">
        <f t="shared" ca="1" si="470"/>
        <v>0.25006071844993016</v>
      </c>
      <c r="L2096" s="4">
        <f t="shared" ca="1" si="471"/>
        <v>0.15411039296813556</v>
      </c>
      <c r="M2096" s="4">
        <f t="shared" ca="1" si="472"/>
        <v>0.37557350392899025</v>
      </c>
      <c r="N2096" s="4">
        <f t="shared" ca="1" si="474"/>
        <v>4</v>
      </c>
      <c r="O2096" s="4">
        <f t="shared" ca="1" si="473"/>
        <v>0</v>
      </c>
    </row>
    <row r="2097" spans="1:15" x14ac:dyDescent="0.2">
      <c r="A2097">
        <f t="shared" si="463"/>
        <v>4180</v>
      </c>
      <c r="B2097" s="4" t="b">
        <f t="shared" si="464"/>
        <v>1</v>
      </c>
      <c r="C2097" s="5" t="b">
        <f t="shared" si="462"/>
        <v>1</v>
      </c>
      <c r="D2097" s="4">
        <f t="shared" ca="1" si="465"/>
        <v>4</v>
      </c>
      <c r="E2097" s="15">
        <f t="shared" si="466"/>
        <v>4180</v>
      </c>
      <c r="F2097" s="4">
        <f t="shared" ca="1" si="467"/>
        <v>0</v>
      </c>
      <c r="G2097" s="6">
        <f>IF(C2097,VLOOKUP(A2097,RawData!A:C,3,FALSE),"")</f>
        <v>2.9922</v>
      </c>
      <c r="H2097" s="9">
        <f>IF(C2097,VLOOKUP(A2097,RawData!A:D,4,FALSE),"")</f>
        <v>189.96032913204499</v>
      </c>
      <c r="I2097" s="5" t="b">
        <f t="shared" si="468"/>
        <v>1</v>
      </c>
      <c r="J2097" s="4">
        <f t="shared" ca="1" si="469"/>
        <v>190.03245423722666</v>
      </c>
      <c r="K2097" s="4">
        <f t="shared" ca="1" si="470"/>
        <v>0.24025592477684654</v>
      </c>
      <c r="L2097" s="4">
        <f t="shared" ca="1" si="471"/>
        <v>0.15605961638050303</v>
      </c>
      <c r="M2097" s="4">
        <f t="shared" ca="1" si="472"/>
        <v>0.31555711565098932</v>
      </c>
      <c r="N2097" s="4">
        <f t="shared" ca="1" si="474"/>
        <v>4</v>
      </c>
      <c r="O2097" s="4">
        <f t="shared" ca="1" si="473"/>
        <v>0</v>
      </c>
    </row>
    <row r="2098" spans="1:15" x14ac:dyDescent="0.2">
      <c r="A2098">
        <f t="shared" si="463"/>
        <v>4182</v>
      </c>
      <c r="B2098" s="4" t="b">
        <f t="shared" si="464"/>
        <v>1</v>
      </c>
      <c r="C2098" s="5" t="b">
        <f t="shared" si="462"/>
        <v>1</v>
      </c>
      <c r="D2098" s="4">
        <f t="shared" ca="1" si="465"/>
        <v>4</v>
      </c>
      <c r="E2098" s="15">
        <f t="shared" si="466"/>
        <v>4182</v>
      </c>
      <c r="F2098" s="4">
        <f t="shared" ca="1" si="467"/>
        <v>0</v>
      </c>
      <c r="G2098" s="6">
        <f>IF(C2098,VLOOKUP(A2098,RawData!A:C,3,FALSE),"")</f>
        <v>2.9922</v>
      </c>
      <c r="H2098" s="9">
        <f>IF(C2098,VLOOKUP(A2098,RawData!A:D,4,FALSE),"")</f>
        <v>189.937949371884</v>
      </c>
      <c r="I2098" s="5" t="b">
        <f t="shared" si="468"/>
        <v>1</v>
      </c>
      <c r="J2098" s="4">
        <f t="shared" ca="1" si="469"/>
        <v>190.02386977948888</v>
      </c>
      <c r="K2098" s="4">
        <f t="shared" ca="1" si="470"/>
        <v>0.22828528813451499</v>
      </c>
      <c r="L2098" s="4">
        <f t="shared" ca="1" si="471"/>
        <v>0.15716226580127568</v>
      </c>
      <c r="M2098" s="4">
        <f t="shared" ca="1" si="472"/>
        <v>0.26021750392899889</v>
      </c>
      <c r="N2098" s="4">
        <f t="shared" ca="1" si="474"/>
        <v>4</v>
      </c>
      <c r="O2098" s="4">
        <f t="shared" ca="1" si="473"/>
        <v>0</v>
      </c>
    </row>
    <row r="2099" spans="1:15" x14ac:dyDescent="0.2">
      <c r="A2099">
        <f t="shared" si="463"/>
        <v>4184</v>
      </c>
      <c r="B2099" s="4" t="b">
        <f t="shared" si="464"/>
        <v>1</v>
      </c>
      <c r="C2099" s="5" t="b">
        <f t="shared" si="462"/>
        <v>1</v>
      </c>
      <c r="D2099" s="4">
        <f t="shared" ca="1" si="465"/>
        <v>4</v>
      </c>
      <c r="E2099" s="15">
        <f t="shared" si="466"/>
        <v>4184</v>
      </c>
      <c r="F2099" s="4">
        <f t="shared" ca="1" si="467"/>
        <v>0</v>
      </c>
      <c r="G2099" s="6">
        <f>IF(C2099,VLOOKUP(A2099,RawData!A:C,3,FALSE),"")</f>
        <v>2.9922</v>
      </c>
      <c r="H2099" s="9">
        <f>IF(C2099,VLOOKUP(A2099,RawData!A:D,4,FALSE),"")</f>
        <v>189.921469446103</v>
      </c>
      <c r="I2099" s="5" t="b">
        <f t="shared" si="468"/>
        <v>1</v>
      </c>
      <c r="J2099" s="4">
        <f t="shared" ca="1" si="469"/>
        <v>190.01690640065766</v>
      </c>
      <c r="K2099" s="4">
        <f t="shared" ca="1" si="470"/>
        <v>0.2150348383869698</v>
      </c>
      <c r="L2099" s="4">
        <f t="shared" ca="1" si="471"/>
        <v>0.15651921754096065</v>
      </c>
      <c r="M2099" s="4">
        <f t="shared" ca="1" si="472"/>
        <v>0.20487774376798029</v>
      </c>
      <c r="N2099" s="4">
        <f t="shared" ca="1" si="474"/>
        <v>4</v>
      </c>
      <c r="O2099" s="4">
        <f t="shared" ca="1" si="473"/>
        <v>0</v>
      </c>
    </row>
    <row r="2100" spans="1:15" x14ac:dyDescent="0.2">
      <c r="A2100">
        <f t="shared" si="463"/>
        <v>4186</v>
      </c>
      <c r="B2100" s="4" t="b">
        <f t="shared" si="464"/>
        <v>1</v>
      </c>
      <c r="C2100" s="5" t="b">
        <f t="shared" si="462"/>
        <v>1</v>
      </c>
      <c r="D2100" s="4">
        <f t="shared" ca="1" si="465"/>
        <v>4</v>
      </c>
      <c r="E2100" s="15">
        <f t="shared" si="466"/>
        <v>4186</v>
      </c>
      <c r="F2100" s="4">
        <f t="shared" ca="1" si="467"/>
        <v>0</v>
      </c>
      <c r="G2100" s="6">
        <f>IF(C2100,VLOOKUP(A2100,RawData!A:C,3,FALSE),"")</f>
        <v>2.9922</v>
      </c>
      <c r="H2100" s="9">
        <f>IF(C2100,VLOOKUP(A2100,RawData!A:D,4,FALSE),"")</f>
        <v>189.899497371884</v>
      </c>
      <c r="I2100" s="5" t="b">
        <f t="shared" si="468"/>
        <v>1</v>
      </c>
      <c r="J2100" s="4">
        <f t="shared" ca="1" si="469"/>
        <v>190.01137378588911</v>
      </c>
      <c r="K2100" s="4">
        <f t="shared" ca="1" si="470"/>
        <v>0.20123965683481515</v>
      </c>
      <c r="L2100" s="4">
        <f t="shared" ca="1" si="471"/>
        <v>0.15342166993610817</v>
      </c>
      <c r="M2100" s="4">
        <f t="shared" ca="1" si="472"/>
        <v>0.15584742971000765</v>
      </c>
      <c r="N2100" s="4">
        <f t="shared" ca="1" si="474"/>
        <v>4</v>
      </c>
      <c r="O2100" s="4">
        <f t="shared" ca="1" si="473"/>
        <v>0</v>
      </c>
    </row>
    <row r="2101" spans="1:15" x14ac:dyDescent="0.2">
      <c r="A2101">
        <f t="shared" si="463"/>
        <v>4188</v>
      </c>
      <c r="B2101" s="4" t="b">
        <f t="shared" si="464"/>
        <v>1</v>
      </c>
      <c r="C2101" s="5" t="b">
        <f t="shared" si="462"/>
        <v>1</v>
      </c>
      <c r="D2101" s="4">
        <f t="shared" ca="1" si="465"/>
        <v>4</v>
      </c>
      <c r="E2101" s="15">
        <f t="shared" si="466"/>
        <v>4188</v>
      </c>
      <c r="F2101" s="4">
        <f t="shared" ca="1" si="467"/>
        <v>0</v>
      </c>
      <c r="G2101" s="6">
        <f>IF(C2101,VLOOKUP(A2101,RawData!A:C,3,FALSE),"")</f>
        <v>2.9922</v>
      </c>
      <c r="H2101" s="9">
        <f>IF(C2101,VLOOKUP(A2101,RawData!A:D,4,FALSE),"")</f>
        <v>189.87752437188399</v>
      </c>
      <c r="I2101" s="5" t="b">
        <f t="shared" si="468"/>
        <v>1</v>
      </c>
      <c r="J2101" s="4">
        <f t="shared" ca="1" si="469"/>
        <v>190.00724560060627</v>
      </c>
      <c r="K2101" s="4">
        <f t="shared" ca="1" si="470"/>
        <v>0.18672251527755179</v>
      </c>
      <c r="L2101" s="4">
        <f t="shared" ca="1" si="471"/>
        <v>0.14750210980628253</v>
      </c>
      <c r="M2101" s="4">
        <f t="shared" ca="1" si="472"/>
        <v>0.11657913204498982</v>
      </c>
      <c r="N2101" s="4">
        <f t="shared" ca="1" si="474"/>
        <v>4</v>
      </c>
      <c r="O2101" s="4">
        <f t="shared" ca="1" si="473"/>
        <v>0</v>
      </c>
    </row>
    <row r="2102" spans="1:15" x14ac:dyDescent="0.2">
      <c r="A2102">
        <f t="shared" si="463"/>
        <v>4190</v>
      </c>
      <c r="B2102" s="4" t="b">
        <f t="shared" si="464"/>
        <v>1</v>
      </c>
      <c r="C2102" s="5" t="b">
        <f t="shared" si="462"/>
        <v>1</v>
      </c>
      <c r="D2102" s="4">
        <f t="shared" ca="1" si="465"/>
        <v>4</v>
      </c>
      <c r="E2102" s="15">
        <f t="shared" si="466"/>
        <v>4190</v>
      </c>
      <c r="F2102" s="4">
        <f t="shared" ca="1" si="467"/>
        <v>0</v>
      </c>
      <c r="G2102" s="6">
        <f>IF(C2102,VLOOKUP(A2102,RawData!A:C,3,FALSE),"")</f>
        <v>2.9922</v>
      </c>
      <c r="H2102" s="9">
        <f>IF(C2102,VLOOKUP(A2102,RawData!A:D,4,FALSE),"")</f>
        <v>189.86613068594201</v>
      </c>
      <c r="I2102" s="5" t="b">
        <f t="shared" si="468"/>
        <v>1</v>
      </c>
      <c r="J2102" s="4">
        <f t="shared" ca="1" si="469"/>
        <v>190.00385252169971</v>
      </c>
      <c r="K2102" s="4">
        <f t="shared" ca="1" si="470"/>
        <v>0.17202818256598107</v>
      </c>
      <c r="L2102" s="4">
        <f t="shared" ca="1" si="471"/>
        <v>0.13857019004936433</v>
      </c>
      <c r="M2102" s="4">
        <f t="shared" ca="1" si="472"/>
        <v>9.4199371884002403E-2</v>
      </c>
      <c r="N2102" s="4">
        <f t="shared" ca="1" si="474"/>
        <v>4</v>
      </c>
      <c r="O2102" s="4">
        <f t="shared" ca="1" si="473"/>
        <v>0</v>
      </c>
    </row>
    <row r="2103" spans="1:15" x14ac:dyDescent="0.2">
      <c r="A2103">
        <f t="shared" si="463"/>
        <v>4192</v>
      </c>
      <c r="B2103" s="4" t="b">
        <f t="shared" si="464"/>
        <v>1</v>
      </c>
      <c r="C2103" s="5" t="b">
        <f t="shared" si="462"/>
        <v>1</v>
      </c>
      <c r="D2103" s="4">
        <f t="shared" ca="1" si="465"/>
        <v>4</v>
      </c>
      <c r="E2103" s="15">
        <f t="shared" si="466"/>
        <v>4192</v>
      </c>
      <c r="F2103" s="4">
        <f t="shared" ca="1" si="467"/>
        <v>0</v>
      </c>
      <c r="G2103" s="6">
        <f>IF(C2103,VLOOKUP(A2103,RawData!A:C,3,FALSE),"")</f>
        <v>2.9922</v>
      </c>
      <c r="H2103" s="9">
        <f>IF(C2103,VLOOKUP(A2103,RawData!A:D,4,FALSE),"")</f>
        <v>189.854736</v>
      </c>
      <c r="I2103" s="5" t="b">
        <f t="shared" si="468"/>
        <v>1</v>
      </c>
      <c r="J2103" s="4">
        <f t="shared" ca="1" si="469"/>
        <v>190.00100420924997</v>
      </c>
      <c r="K2103" s="4">
        <f t="shared" ca="1" si="470"/>
        <v>0.15730751527758002</v>
      </c>
      <c r="L2103" s="4">
        <f t="shared" ca="1" si="471"/>
        <v>0.12732153848790517</v>
      </c>
      <c r="M2103" s="4">
        <f t="shared" ca="1" si="472"/>
        <v>7.1818685942020011E-2</v>
      </c>
      <c r="N2103" s="4">
        <f t="shared" ca="1" si="474"/>
        <v>4</v>
      </c>
      <c r="O2103" s="4">
        <f t="shared" ca="1" si="473"/>
        <v>0</v>
      </c>
    </row>
    <row r="2104" spans="1:15" x14ac:dyDescent="0.2">
      <c r="A2104">
        <f t="shared" si="463"/>
        <v>4194</v>
      </c>
      <c r="B2104" s="4" t="b">
        <f t="shared" si="464"/>
        <v>1</v>
      </c>
      <c r="C2104" s="5" t="b">
        <f t="shared" si="462"/>
        <v>1</v>
      </c>
      <c r="D2104" s="4">
        <f t="shared" ca="1" si="465"/>
        <v>4</v>
      </c>
      <c r="E2104" s="15">
        <f t="shared" si="466"/>
        <v>4194</v>
      </c>
      <c r="F2104" s="4">
        <f t="shared" ca="1" si="467"/>
        <v>0</v>
      </c>
      <c r="G2104" s="6">
        <f>IF(C2104,VLOOKUP(A2104,RawData!A:C,3,FALSE),"")</f>
        <v>2.9922</v>
      </c>
      <c r="H2104" s="9">
        <f>IF(C2104,VLOOKUP(A2104,RawData!A:D,4,FALSE),"")</f>
        <v>189.84965068594201</v>
      </c>
      <c r="I2104" s="5" t="b">
        <f t="shared" si="468"/>
        <v>1</v>
      </c>
      <c r="J2104" s="4">
        <f t="shared" ca="1" si="469"/>
        <v>189.99852340519254</v>
      </c>
      <c r="K2104" s="4">
        <f t="shared" ca="1" si="470"/>
        <v>0.14259999914844457</v>
      </c>
      <c r="L2104" s="4">
        <f t="shared" ca="1" si="471"/>
        <v>0.1137430063565148</v>
      </c>
      <c r="M2104" s="4">
        <f t="shared" ca="1" si="472"/>
        <v>6.0832611722986485E-2</v>
      </c>
      <c r="N2104" s="4">
        <f t="shared" ca="1" si="474"/>
        <v>4</v>
      </c>
      <c r="O2104" s="4">
        <f t="shared" ca="1" si="473"/>
        <v>0</v>
      </c>
    </row>
    <row r="2105" spans="1:15" x14ac:dyDescent="0.2">
      <c r="A2105">
        <f t="shared" si="463"/>
        <v>4196</v>
      </c>
      <c r="B2105" s="4" t="b">
        <f t="shared" si="464"/>
        <v>1</v>
      </c>
      <c r="C2105" s="5" t="b">
        <f t="shared" si="462"/>
        <v>1</v>
      </c>
      <c r="D2105" s="4">
        <f t="shared" ca="1" si="465"/>
        <v>4</v>
      </c>
      <c r="E2105" s="15">
        <f t="shared" si="466"/>
        <v>4196</v>
      </c>
      <c r="F2105" s="4">
        <f t="shared" ca="1" si="467"/>
        <v>0</v>
      </c>
      <c r="G2105" s="6">
        <f>IF(C2105,VLOOKUP(A2105,RawData!A:C,3,FALSE),"")</f>
        <v>2.9922</v>
      </c>
      <c r="H2105" s="9">
        <f>IF(C2105,VLOOKUP(A2105,RawData!A:D,4,FALSE),"")</f>
        <v>189.849243</v>
      </c>
      <c r="I2105" s="5" t="b">
        <f t="shared" si="468"/>
        <v>1</v>
      </c>
      <c r="J2105" s="4">
        <f t="shared" ca="1" si="469"/>
        <v>189.99638386693633</v>
      </c>
      <c r="K2105" s="4">
        <f t="shared" ca="1" si="470"/>
        <v>0.12841094236915751</v>
      </c>
      <c r="L2105" s="4">
        <f t="shared" ca="1" si="471"/>
        <v>9.736873415511127E-2</v>
      </c>
      <c r="M2105" s="4">
        <f t="shared" ca="1" si="472"/>
        <v>3.8859760160988799E-2</v>
      </c>
      <c r="N2105" s="4">
        <f t="shared" ca="1" si="474"/>
        <v>4</v>
      </c>
      <c r="O2105" s="4">
        <f t="shared" ca="1" si="473"/>
        <v>0</v>
      </c>
    </row>
    <row r="2106" spans="1:15" x14ac:dyDescent="0.2">
      <c r="A2106">
        <f t="shared" si="463"/>
        <v>4198</v>
      </c>
      <c r="B2106" s="4" t="b">
        <f t="shared" si="464"/>
        <v>1</v>
      </c>
      <c r="C2106" s="5" t="b">
        <f t="shared" si="462"/>
        <v>1</v>
      </c>
      <c r="D2106" s="4">
        <f t="shared" ca="1" si="465"/>
        <v>4</v>
      </c>
      <c r="E2106" s="15">
        <f t="shared" si="466"/>
        <v>4198</v>
      </c>
      <c r="F2106" s="4">
        <f t="shared" ca="1" si="467"/>
        <v>0</v>
      </c>
      <c r="G2106" s="6">
        <f>IF(C2106,VLOOKUP(A2106,RawData!A:C,3,FALSE),"")</f>
        <v>2.9922</v>
      </c>
      <c r="H2106" s="9">
        <f>IF(C2106,VLOOKUP(A2106,RawData!A:D,4,FALSE),"")</f>
        <v>189.84415768594201</v>
      </c>
      <c r="I2106" s="5" t="b">
        <f t="shared" si="468"/>
        <v>1</v>
      </c>
      <c r="J2106" s="4">
        <f t="shared" ca="1" si="469"/>
        <v>189.9947759391892</v>
      </c>
      <c r="K2106" s="4">
        <f t="shared" ca="1" si="470"/>
        <v>0.11527190050901481</v>
      </c>
      <c r="L2106" s="4">
        <f t="shared" ca="1" si="471"/>
        <v>7.8651425436049749E-2</v>
      </c>
      <c r="M2106" s="4">
        <f t="shared" ca="1" si="472"/>
        <v>1.7294446102994243E-2</v>
      </c>
      <c r="N2106" s="4">
        <f t="shared" ca="1" si="474"/>
        <v>4</v>
      </c>
      <c r="O2106" s="4">
        <f t="shared" ca="1" si="473"/>
        <v>0</v>
      </c>
    </row>
    <row r="2107" spans="1:15" x14ac:dyDescent="0.2">
      <c r="A2107">
        <f t="shared" si="463"/>
        <v>4200</v>
      </c>
      <c r="B2107" s="4" t="b">
        <f t="shared" si="464"/>
        <v>1</v>
      </c>
      <c r="C2107" s="5" t="b">
        <f t="shared" si="462"/>
        <v>1</v>
      </c>
      <c r="D2107" s="4">
        <f t="shared" ca="1" si="465"/>
        <v>4</v>
      </c>
      <c r="E2107" s="15">
        <f t="shared" si="466"/>
        <v>4200</v>
      </c>
      <c r="F2107" s="4">
        <f t="shared" ca="1" si="467"/>
        <v>0</v>
      </c>
      <c r="G2107" s="6">
        <f>IF(C2107,VLOOKUP(A2107,RawData!A:C,3,FALSE),"")</f>
        <v>2.9922</v>
      </c>
      <c r="H2107" s="9">
        <f>IF(C2107,VLOOKUP(A2107,RawData!A:D,4,FALSE),"")</f>
        <v>189.84375</v>
      </c>
      <c r="I2107" s="5" t="b">
        <f t="shared" si="468"/>
        <v>1</v>
      </c>
      <c r="J2107" s="4">
        <f t="shared" ca="1" si="469"/>
        <v>189.99352240093302</v>
      </c>
      <c r="K2107" s="4">
        <f t="shared" ca="1" si="470"/>
        <v>0.1028416627063109</v>
      </c>
      <c r="L2107" s="4">
        <f t="shared" ca="1" si="471"/>
        <v>5.7643657367350443E-2</v>
      </c>
      <c r="M2107" s="4">
        <f t="shared" ca="1" si="472"/>
        <v>5.9006859419810098E-3</v>
      </c>
      <c r="N2107" s="4">
        <f t="shared" ca="1" si="474"/>
        <v>4</v>
      </c>
      <c r="O2107" s="4">
        <f t="shared" ca="1" si="473"/>
        <v>0</v>
      </c>
    </row>
    <row r="2108" spans="1:15" x14ac:dyDescent="0.2">
      <c r="A2108">
        <f t="shared" si="463"/>
        <v>4202</v>
      </c>
      <c r="B2108" s="4" t="b">
        <f t="shared" si="464"/>
        <v>1</v>
      </c>
      <c r="C2108" s="5" t="b">
        <f t="shared" si="462"/>
        <v>1</v>
      </c>
      <c r="D2108" s="4">
        <f t="shared" ca="1" si="465"/>
        <v>4</v>
      </c>
      <c r="E2108" s="15">
        <f t="shared" si="466"/>
        <v>4202</v>
      </c>
      <c r="F2108" s="4">
        <f t="shared" ca="1" si="467"/>
        <v>0</v>
      </c>
      <c r="G2108" s="6">
        <f>IF(C2108,VLOOKUP(A2108,RawData!A:C,3,FALSE),"")</f>
        <v>2.9922</v>
      </c>
      <c r="H2108" s="9">
        <f>IF(C2108,VLOOKUP(A2108,RawData!A:D,4,FALSE),"")</f>
        <v>189.84375</v>
      </c>
      <c r="I2108" s="5" t="b">
        <f t="shared" si="468"/>
        <v>1</v>
      </c>
      <c r="J2108" s="4">
        <f t="shared" ca="1" si="469"/>
        <v>189.99262327963751</v>
      </c>
      <c r="K2108" s="4">
        <f t="shared" ca="1" si="470"/>
        <v>9.1802733093771849E-2</v>
      </c>
      <c r="L2108" s="4">
        <f t="shared" ca="1" si="471"/>
        <v>3.4673574454814116E-2</v>
      </c>
      <c r="M2108" s="4">
        <f t="shared" ca="1" si="472"/>
        <v>5.0862398389881491E-3</v>
      </c>
      <c r="N2108" s="4">
        <f t="shared" ca="1" si="474"/>
        <v>4</v>
      </c>
      <c r="O2108" s="4">
        <f t="shared" ca="1" si="473"/>
        <v>0</v>
      </c>
    </row>
    <row r="2109" spans="1:15" x14ac:dyDescent="0.2">
      <c r="A2109">
        <f t="shared" si="463"/>
        <v>4204</v>
      </c>
      <c r="B2109" s="4" t="b">
        <f t="shared" si="464"/>
        <v>1</v>
      </c>
      <c r="C2109" s="5" t="b">
        <f t="shared" si="462"/>
        <v>1</v>
      </c>
      <c r="D2109" s="4">
        <f t="shared" ca="1" si="465"/>
        <v>4</v>
      </c>
      <c r="E2109" s="15">
        <f t="shared" si="466"/>
        <v>4204</v>
      </c>
      <c r="F2109" s="4">
        <f t="shared" ca="1" si="467"/>
        <v>0</v>
      </c>
      <c r="G2109" s="6">
        <f>IF(C2109,VLOOKUP(A2109,RawData!A:C,3,FALSE),"")</f>
        <v>2.9922</v>
      </c>
      <c r="H2109" s="9">
        <f>IF(C2109,VLOOKUP(A2109,RawData!A:D,4,FALSE),"")</f>
        <v>189.86490755389701</v>
      </c>
      <c r="I2109" s="5" t="b">
        <f t="shared" si="468"/>
        <v>1</v>
      </c>
      <c r="J2109" s="4">
        <f t="shared" ca="1" si="469"/>
        <v>189.99207854543877</v>
      </c>
      <c r="K2109" s="4">
        <f t="shared" ca="1" si="470"/>
        <v>8.2358577674852995E-2</v>
      </c>
      <c r="L2109" s="4">
        <f t="shared" ca="1" si="471"/>
        <v>1.0108687484716938E-2</v>
      </c>
      <c r="M2109" s="4">
        <f t="shared" ca="1" si="472"/>
        <v>1.6072239838990754E-2</v>
      </c>
      <c r="N2109" s="4">
        <f t="shared" ca="1" si="474"/>
        <v>4</v>
      </c>
      <c r="O2109" s="4">
        <f t="shared" ca="1" si="473"/>
        <v>0</v>
      </c>
    </row>
    <row r="2110" spans="1:15" x14ac:dyDescent="0.2">
      <c r="A2110">
        <f t="shared" si="463"/>
        <v>4206</v>
      </c>
      <c r="B2110" s="4" t="b">
        <f t="shared" si="464"/>
        <v>1</v>
      </c>
      <c r="C2110" s="5" t="b">
        <f t="shared" si="462"/>
        <v>1</v>
      </c>
      <c r="D2110" s="4">
        <f t="shared" ca="1" si="465"/>
        <v>4</v>
      </c>
      <c r="E2110" s="15">
        <f t="shared" si="466"/>
        <v>4206</v>
      </c>
      <c r="F2110" s="4">
        <f t="shared" ca="1" si="467"/>
        <v>0</v>
      </c>
      <c r="G2110" s="6">
        <f>IF(C2110,VLOOKUP(A2110,RawData!A:C,3,FALSE),"")</f>
        <v>2.9922</v>
      </c>
      <c r="H2110" s="9">
        <f>IF(C2110,VLOOKUP(A2110,RawData!A:D,4,FALSE),"")</f>
        <v>189.897051182014</v>
      </c>
      <c r="I2110" s="5" t="b">
        <f t="shared" si="468"/>
        <v>1</v>
      </c>
      <c r="J2110" s="4">
        <f t="shared" ca="1" si="469"/>
        <v>189.99222946653219</v>
      </c>
      <c r="K2110" s="4">
        <f t="shared" ca="1" si="470"/>
        <v>7.5519847482212299E-2</v>
      </c>
      <c r="L2110" s="4">
        <f t="shared" ca="1" si="471"/>
        <v>1.6064157096366216E-2</v>
      </c>
      <c r="M2110" s="4">
        <f t="shared" ca="1" si="472"/>
        <v>4.3130553897015034E-2</v>
      </c>
      <c r="N2110" s="4">
        <f t="shared" ca="1" si="474"/>
        <v>4</v>
      </c>
      <c r="O2110" s="4">
        <f t="shared" ca="1" si="473"/>
        <v>0</v>
      </c>
    </row>
    <row r="2111" spans="1:15" x14ac:dyDescent="0.2">
      <c r="A2111">
        <f t="shared" si="463"/>
        <v>4208</v>
      </c>
      <c r="B2111" s="4" t="b">
        <f t="shared" si="464"/>
        <v>1</v>
      </c>
      <c r="C2111" s="5" t="b">
        <f t="shared" si="462"/>
        <v>1</v>
      </c>
      <c r="D2111" s="4">
        <f t="shared" ca="1" si="465"/>
        <v>4</v>
      </c>
      <c r="E2111" s="15">
        <f t="shared" si="466"/>
        <v>4208</v>
      </c>
      <c r="F2111" s="4">
        <f t="shared" ca="1" si="467"/>
        <v>0</v>
      </c>
      <c r="G2111" s="6">
        <f>IF(C2111,VLOOKUP(A2111,RawData!A:C,3,FALSE),"")</f>
        <v>2.9922</v>
      </c>
      <c r="H2111" s="9">
        <f>IF(C2111,VLOOKUP(A2111,RawData!A:D,4,FALSE),"")</f>
        <v>189.940588496071</v>
      </c>
      <c r="I2111" s="5" t="b">
        <f t="shared" si="468"/>
        <v>1</v>
      </c>
      <c r="J2111" s="4">
        <f t="shared" ca="1" si="469"/>
        <v>189.99326635536758</v>
      </c>
      <c r="K2111" s="4">
        <f t="shared" ca="1" si="470"/>
        <v>7.1680320968795286E-2</v>
      </c>
      <c r="L2111" s="4">
        <f t="shared" ca="1" si="471"/>
        <v>4.3667701223967015E-2</v>
      </c>
      <c r="M2111" s="4">
        <f t="shared" ca="1" si="472"/>
        <v>6.5102553897020243E-2</v>
      </c>
      <c r="N2111" s="4">
        <f t="shared" ca="1" si="474"/>
        <v>4</v>
      </c>
      <c r="O2111" s="4">
        <f t="shared" ca="1" si="473"/>
        <v>0</v>
      </c>
    </row>
    <row r="2112" spans="1:15" x14ac:dyDescent="0.2">
      <c r="A2112">
        <f t="shared" si="463"/>
        <v>4210</v>
      </c>
      <c r="B2112" s="4" t="b">
        <f t="shared" si="464"/>
        <v>1</v>
      </c>
      <c r="C2112" s="5" t="b">
        <f t="shared" si="462"/>
        <v>1</v>
      </c>
      <c r="D2112" s="4">
        <f t="shared" ca="1" si="465"/>
        <v>4</v>
      </c>
      <c r="E2112" s="15">
        <f t="shared" si="466"/>
        <v>4210</v>
      </c>
      <c r="F2112" s="4">
        <f t="shared" ca="1" si="467"/>
        <v>0</v>
      </c>
      <c r="G2112" s="6">
        <f>IF(C2112,VLOOKUP(A2112,RawData!A:C,3,FALSE),"")</f>
        <v>2.9922</v>
      </c>
      <c r="H2112" s="9">
        <f>IF(C2112,VLOOKUP(A2112,RawData!A:D,4,FALSE),"")</f>
        <v>189.99002657029101</v>
      </c>
      <c r="I2112" s="5" t="b">
        <f t="shared" si="468"/>
        <v>1</v>
      </c>
      <c r="J2112" s="4">
        <f t="shared" ca="1" si="469"/>
        <v>189.99501205065459</v>
      </c>
      <c r="K2112" s="4">
        <f t="shared" ca="1" si="470"/>
        <v>7.1030345236664516E-2</v>
      </c>
      <c r="L2112" s="4">
        <f t="shared" ca="1" si="471"/>
        <v>7.1666397092002398E-2</v>
      </c>
      <c r="M2112" s="4">
        <f t="shared" ca="1" si="472"/>
        <v>8.1582553897021626E-2</v>
      </c>
      <c r="N2112" s="4">
        <f t="shared" ca="1" si="474"/>
        <v>4</v>
      </c>
      <c r="O2112" s="4">
        <f t="shared" ca="1" si="473"/>
        <v>0</v>
      </c>
    </row>
    <row r="2113" spans="1:15" x14ac:dyDescent="0.2">
      <c r="A2113">
        <f t="shared" si="463"/>
        <v>4212</v>
      </c>
      <c r="B2113" s="4" t="b">
        <f t="shared" si="464"/>
        <v>1</v>
      </c>
      <c r="C2113" s="5" t="b">
        <f t="shared" si="462"/>
        <v>1</v>
      </c>
      <c r="D2113" s="4">
        <f t="shared" ca="1" si="465"/>
        <v>4</v>
      </c>
      <c r="E2113" s="15">
        <f t="shared" si="466"/>
        <v>4212</v>
      </c>
      <c r="F2113" s="4">
        <f t="shared" ca="1" si="467"/>
        <v>0</v>
      </c>
      <c r="G2113" s="6">
        <f>IF(C2113,VLOOKUP(A2113,RawData!A:C,3,FALSE),"")</f>
        <v>2.9922</v>
      </c>
      <c r="H2113" s="9">
        <f>IF(C2113,VLOOKUP(A2113,RawData!A:D,4,FALSE),"")</f>
        <v>190.03946549607099</v>
      </c>
      <c r="I2113" s="5" t="b">
        <f t="shared" si="468"/>
        <v>1</v>
      </c>
      <c r="J2113" s="4">
        <f t="shared" ca="1" si="469"/>
        <v>189.99746655239326</v>
      </c>
      <c r="K2113" s="4">
        <f t="shared" ca="1" si="470"/>
        <v>7.339275660129374E-2</v>
      </c>
      <c r="L2113" s="4">
        <f t="shared" ca="1" si="471"/>
        <v>9.9337113510898689E-2</v>
      </c>
      <c r="M2113" s="4">
        <f t="shared" ca="1" si="472"/>
        <v>9.846931405800774E-2</v>
      </c>
      <c r="N2113" s="4">
        <f t="shared" ca="1" si="474"/>
        <v>4</v>
      </c>
      <c r="O2113" s="4">
        <f t="shared" ca="1" si="473"/>
        <v>0</v>
      </c>
    </row>
    <row r="2114" spans="1:15" x14ac:dyDescent="0.2">
      <c r="A2114">
        <f t="shared" si="463"/>
        <v>4214</v>
      </c>
      <c r="B2114" s="4" t="b">
        <f t="shared" si="464"/>
        <v>1</v>
      </c>
      <c r="C2114" s="5" t="b">
        <f t="shared" si="462"/>
        <v>1</v>
      </c>
      <c r="D2114" s="4">
        <f t="shared" ca="1" si="465"/>
        <v>4</v>
      </c>
      <c r="E2114" s="15">
        <f t="shared" si="466"/>
        <v>4214</v>
      </c>
      <c r="F2114" s="4">
        <f t="shared" ca="1" si="467"/>
        <v>0</v>
      </c>
      <c r="G2114" s="6">
        <f>IF(C2114,VLOOKUP(A2114,RawData!A:C,3,FALSE),"")</f>
        <v>2.9922</v>
      </c>
      <c r="H2114" s="9">
        <f>IF(C2114,VLOOKUP(A2114,RawData!A:D,4,FALSE),"")</f>
        <v>190.08381825623201</v>
      </c>
      <c r="I2114" s="5" t="b">
        <f t="shared" si="468"/>
        <v>1</v>
      </c>
      <c r="J2114" s="4">
        <f t="shared" ca="1" si="469"/>
        <v>190.00012452252935</v>
      </c>
      <c r="K2114" s="4">
        <f t="shared" ca="1" si="470"/>
        <v>7.8098202089336155E-2</v>
      </c>
      <c r="L2114" s="4">
        <f t="shared" ca="1" si="471"/>
        <v>0.12545248187072389</v>
      </c>
      <c r="M2114" s="4">
        <f t="shared" ca="1" si="472"/>
        <v>9.8876999999987447E-2</v>
      </c>
      <c r="N2114" s="4">
        <f t="shared" ca="1" si="474"/>
        <v>4</v>
      </c>
      <c r="O2114" s="4">
        <f t="shared" ca="1" si="473"/>
        <v>0</v>
      </c>
    </row>
    <row r="2115" spans="1:15" x14ac:dyDescent="0.2">
      <c r="A2115">
        <f t="shared" si="463"/>
        <v>4216</v>
      </c>
      <c r="B2115" s="4" t="b">
        <f t="shared" si="464"/>
        <v>1</v>
      </c>
      <c r="C2115" s="5" t="b">
        <f t="shared" si="462"/>
        <v>1</v>
      </c>
      <c r="D2115" s="4">
        <f t="shared" ca="1" si="465"/>
        <v>4</v>
      </c>
      <c r="E2115" s="15">
        <f t="shared" si="466"/>
        <v>4216</v>
      </c>
      <c r="F2115" s="4">
        <f t="shared" ca="1" si="467"/>
        <v>0</v>
      </c>
      <c r="G2115" s="6">
        <f>IF(C2115,VLOOKUP(A2115,RawData!A:C,3,FALSE),"")</f>
        <v>3.0156000000000001</v>
      </c>
      <c r="H2115" s="9">
        <f>IF(C2115,VLOOKUP(A2115,RawData!A:D,4,FALSE),"")</f>
        <v>190.11718494217399</v>
      </c>
      <c r="I2115" s="5" t="b">
        <f t="shared" si="468"/>
        <v>1</v>
      </c>
      <c r="J2115" s="4">
        <f t="shared" ca="1" si="469"/>
        <v>190.00226406078556</v>
      </c>
      <c r="K2115" s="4">
        <f t="shared" ca="1" si="470"/>
        <v>8.4260716353043108E-2</v>
      </c>
      <c r="L2115" s="4">
        <f t="shared" ca="1" si="471"/>
        <v>0.14911337822985615</v>
      </c>
      <c r="M2115" s="4">
        <f t="shared" ca="1" si="472"/>
        <v>8.8297760160997996E-2</v>
      </c>
      <c r="N2115" s="4">
        <f t="shared" ca="1" si="474"/>
        <v>4</v>
      </c>
      <c r="O2115" s="4">
        <f t="shared" ca="1" si="473"/>
        <v>0</v>
      </c>
    </row>
    <row r="2116" spans="1:15" x14ac:dyDescent="0.2">
      <c r="A2116">
        <f t="shared" si="463"/>
        <v>4218</v>
      </c>
      <c r="B2116" s="4" t="b">
        <f t="shared" si="464"/>
        <v>1</v>
      </c>
      <c r="C2116" s="5" t="b">
        <f t="shared" si="462"/>
        <v>1</v>
      </c>
      <c r="D2116" s="4">
        <f t="shared" ca="1" si="465"/>
        <v>4</v>
      </c>
      <c r="E2116" s="15">
        <f t="shared" si="466"/>
        <v>4218</v>
      </c>
      <c r="F2116" s="4">
        <f t="shared" ca="1" si="467"/>
        <v>0</v>
      </c>
      <c r="G2116" s="6">
        <f>IF(C2116,VLOOKUP(A2116,RawData!A:C,3,FALSE),"")</f>
        <v>3.0156000000000001</v>
      </c>
      <c r="H2116" s="9">
        <f>IF(C2116,VLOOKUP(A2116,RawData!A:D,4,FALSE),"")</f>
        <v>190.145058628116</v>
      </c>
      <c r="I2116" s="5" t="b">
        <f t="shared" si="468"/>
        <v>1</v>
      </c>
      <c r="J2116" s="4">
        <f t="shared" ca="1" si="469"/>
        <v>190.00388513969204</v>
      </c>
      <c r="K2116" s="4">
        <f t="shared" ca="1" si="470"/>
        <v>9.1486394301199425E-2</v>
      </c>
      <c r="L2116" s="4">
        <f t="shared" ca="1" si="471"/>
        <v>0.17013012026060892</v>
      </c>
      <c r="M2116" s="4">
        <f t="shared" ca="1" si="472"/>
        <v>7.2226446103002218E-2</v>
      </c>
      <c r="N2116" s="4">
        <f t="shared" ca="1" si="474"/>
        <v>4</v>
      </c>
      <c r="O2116" s="4">
        <f t="shared" ca="1" si="473"/>
        <v>0</v>
      </c>
    </row>
    <row r="2117" spans="1:15" x14ac:dyDescent="0.2">
      <c r="A2117">
        <f t="shared" si="463"/>
        <v>4220</v>
      </c>
      <c r="B2117" s="4" t="b">
        <f t="shared" si="464"/>
        <v>1</v>
      </c>
      <c r="C2117" s="5" t="b">
        <f t="shared" si="462"/>
        <v>1</v>
      </c>
      <c r="D2117" s="4">
        <f t="shared" ca="1" si="465"/>
        <v>4</v>
      </c>
      <c r="E2117" s="15">
        <f t="shared" si="466"/>
        <v>4220</v>
      </c>
      <c r="F2117" s="4">
        <f t="shared" ca="1" si="467"/>
        <v>0</v>
      </c>
      <c r="G2117" s="6">
        <f>IF(C2117,VLOOKUP(A2117,RawData!A:C,3,FALSE),"")</f>
        <v>3.0078</v>
      </c>
      <c r="H2117" s="9">
        <f>IF(C2117,VLOOKUP(A2117,RawData!A:D,4,FALSE),"")</f>
        <v>190.15645231405799</v>
      </c>
      <c r="I2117" s="5" t="b">
        <f t="shared" si="468"/>
        <v>1</v>
      </c>
      <c r="J2117" s="4">
        <f t="shared" ca="1" si="469"/>
        <v>190.00479744201093</v>
      </c>
      <c r="K2117" s="4">
        <f t="shared" ca="1" si="470"/>
        <v>9.9269985077228284E-2</v>
      </c>
      <c r="L2117" s="4">
        <f t="shared" ca="1" si="471"/>
        <v>0.18848886229139339</v>
      </c>
      <c r="M2117" s="4">
        <f t="shared" ca="1" si="472"/>
        <v>3.9675057826002558E-2</v>
      </c>
      <c r="N2117" s="4">
        <f t="shared" ca="1" si="474"/>
        <v>4</v>
      </c>
      <c r="O2117" s="4">
        <f t="shared" ca="1" si="473"/>
        <v>0</v>
      </c>
    </row>
    <row r="2118" spans="1:15" x14ac:dyDescent="0.2">
      <c r="A2118">
        <f t="shared" si="463"/>
        <v>4222</v>
      </c>
      <c r="B2118" s="4" t="b">
        <f t="shared" si="464"/>
        <v>1</v>
      </c>
      <c r="C2118" s="5" t="b">
        <f t="shared" si="462"/>
        <v>1</v>
      </c>
      <c r="D2118" s="4">
        <f t="shared" ca="1" si="465"/>
        <v>4</v>
      </c>
      <c r="E2118" s="15">
        <f t="shared" si="466"/>
        <v>4222</v>
      </c>
      <c r="F2118" s="4">
        <f t="shared" ca="1" si="467"/>
        <v>0</v>
      </c>
      <c r="G2118" s="6">
        <f>IF(C2118,VLOOKUP(A2118,RawData!A:C,3,FALSE),"")</f>
        <v>2.9961000000000002</v>
      </c>
      <c r="H2118" s="9">
        <f>IF(C2118,VLOOKUP(A2118,RawData!A:D,4,FALSE),"")</f>
        <v>190.16235399999999</v>
      </c>
      <c r="I2118" s="5" t="b">
        <f t="shared" si="468"/>
        <v>1</v>
      </c>
      <c r="J2118" s="4">
        <f t="shared" ca="1" si="469"/>
        <v>190.00500093787812</v>
      </c>
      <c r="K2118" s="4">
        <f t="shared" ca="1" si="470"/>
        <v>0.1070798805662605</v>
      </c>
      <c r="L2118" s="4">
        <f t="shared" ca="1" si="471"/>
        <v>0.20453090238152072</v>
      </c>
      <c r="M2118" s="4">
        <f t="shared" ca="1" si="472"/>
        <v>1.7703057825997348E-2</v>
      </c>
      <c r="N2118" s="4">
        <f t="shared" ca="1" si="474"/>
        <v>4</v>
      </c>
      <c r="O2118" s="4">
        <f t="shared" ca="1" si="473"/>
        <v>0</v>
      </c>
    </row>
    <row r="2119" spans="1:15" x14ac:dyDescent="0.2">
      <c r="A2119">
        <f t="shared" si="463"/>
        <v>4224</v>
      </c>
      <c r="B2119" s="4" t="b">
        <f t="shared" si="464"/>
        <v>1</v>
      </c>
      <c r="C2119" s="5" t="b">
        <f t="shared" ref="C2119:C2182" si="475">IF(AND(B2119,A2119&lt;=$G$1),TRUE(),FALSE())</f>
        <v>1</v>
      </c>
      <c r="D2119" s="4">
        <f t="shared" ca="1" si="465"/>
        <v>4</v>
      </c>
      <c r="E2119" s="15">
        <f t="shared" si="466"/>
        <v>4224</v>
      </c>
      <c r="F2119" s="4">
        <f t="shared" ca="1" si="467"/>
        <v>0</v>
      </c>
      <c r="G2119" s="6">
        <f>IF(C2119,VLOOKUP(A2119,RawData!A:C,3,FALSE),"")</f>
        <v>2.9961000000000002</v>
      </c>
      <c r="H2119" s="9">
        <f>IF(C2119,VLOOKUP(A2119,RawData!A:D,4,FALSE),"")</f>
        <v>190.15726776016101</v>
      </c>
      <c r="I2119" s="5" t="b">
        <f t="shared" si="468"/>
        <v>1</v>
      </c>
      <c r="J2119" s="4">
        <f t="shared" ca="1" si="469"/>
        <v>190.0046728531002</v>
      </c>
      <c r="K2119" s="4">
        <f t="shared" ca="1" si="470"/>
        <v>0.11506696960375962</v>
      </c>
      <c r="L2119" s="4">
        <f t="shared" ca="1" si="471"/>
        <v>0.21878779131216675</v>
      </c>
      <c r="M2119" s="4">
        <f t="shared" ca="1" si="472"/>
        <v>5.085314058021595E-3</v>
      </c>
      <c r="N2119" s="4">
        <f t="shared" ca="1" si="474"/>
        <v>4</v>
      </c>
      <c r="O2119" s="4">
        <f t="shared" ca="1" si="473"/>
        <v>0</v>
      </c>
    </row>
    <row r="2120" spans="1:15" x14ac:dyDescent="0.2">
      <c r="A2120">
        <f t="shared" ref="A2120:A2183" si="476">A2119+$C$4</f>
        <v>4226</v>
      </c>
      <c r="B2120" s="4" t="b">
        <f t="shared" ref="B2120:B2183" si="477">IF(ROW()&lt;7+$G$4,TRUE(),FALSE())</f>
        <v>1</v>
      </c>
      <c r="C2120" s="5" t="b">
        <f t="shared" si="475"/>
        <v>1</v>
      </c>
      <c r="D2120" s="4">
        <f t="shared" ref="D2120:D2183" ca="1" si="478">IF(AND($C2119,$I2119),IF(AND($L2119&lt;$C$3,$L2120&gt;=$C$3),$D2119+0.5,IF(AND($L2119&gt;=$C$3,$L2120&lt;$C$3),$D2119+0.5,$D2119)),$D2119)</f>
        <v>4</v>
      </c>
      <c r="E2120" s="15">
        <f t="shared" ref="E2120:E2183" si="479">IF(C2120,A2120,NA())</f>
        <v>4226</v>
      </c>
      <c r="F2120" s="4">
        <f t="shared" ref="F2120:F2183" ca="1" si="480">IF(MOD($D2120,1)=0.5,20,0)</f>
        <v>0</v>
      </c>
      <c r="G2120" s="6">
        <f>IF(C2120,VLOOKUP(A2120,RawData!A:C,3,FALSE),"")</f>
        <v>2.9961000000000002</v>
      </c>
      <c r="H2120" s="9">
        <f>IF(C2120,VLOOKUP(A2120,RawData!A:D,4,FALSE),"")</f>
        <v>190.151774685942</v>
      </c>
      <c r="I2120" s="5" t="b">
        <f t="shared" ref="I2120:I2183" si="481">IF(C2120,IF(E2120-$E$7&gt;=$C$1/2,TRUE(),FALSE()),FALSE())</f>
        <v>1</v>
      </c>
      <c r="J2120" s="4">
        <f t="shared" ref="J2120:J2183" ca="1" si="482">IF($I2120,IF($C2120,AVERAGE(OFFSET($H$1:$H$27000,ROW()-$C$1/$C$4/2-1,0,$C$1/$C$4+1,1)),NA()),NA())</f>
        <v>190.00345877071638</v>
      </c>
      <c r="K2120" s="4">
        <f t="shared" ref="K2120:K2183" ca="1" si="483">IF(I2120,ABS(INDEX($J$1:$J$27000,ROW()+$C$1/$C$4/2)-INDEX($J$1:$J$27000,ROW()-$C$1/$C$4/2)),NA())</f>
        <v>0.12287686509276341</v>
      </c>
      <c r="L2120" s="4">
        <f t="shared" ref="L2120:L2183" ca="1" si="484">IF(AND(C2120,I2120),INDEX($K$1:$K$27000,ROW()+$C$1/$C$4+1),NA())</f>
        <v>0.23143533839569841</v>
      </c>
      <c r="M2120" s="4">
        <f t="shared" ref="M2120:M2183" ca="1" si="485">IF($I2120,IF($C2120,ABS(OFFSET($H$1:$H$27000,ROW()-$C$1/$C$4/2-1,0,1,1)-OFFSET($H$1:$H$27000,ROW()+$C$1/$C$4/2-1,0,1,1)),NA()),NA())</f>
        <v>3.7228867955008127E-2</v>
      </c>
      <c r="N2120" s="4">
        <f t="shared" ca="1" si="474"/>
        <v>4</v>
      </c>
      <c r="O2120" s="4">
        <f t="shared" ref="O2120:O2183" ca="1" si="486">IF(MOD($N2120,1)=0.5,20,0)</f>
        <v>0</v>
      </c>
    </row>
    <row r="2121" spans="1:15" x14ac:dyDescent="0.2">
      <c r="A2121">
        <f t="shared" si="476"/>
        <v>4228</v>
      </c>
      <c r="B2121" s="4" t="b">
        <f t="shared" si="477"/>
        <v>1</v>
      </c>
      <c r="C2121" s="5" t="b">
        <f t="shared" si="475"/>
        <v>1</v>
      </c>
      <c r="D2121" s="4">
        <f t="shared" ca="1" si="478"/>
        <v>4</v>
      </c>
      <c r="E2121" s="15">
        <f t="shared" si="479"/>
        <v>4228</v>
      </c>
      <c r="F2121" s="4">
        <f t="shared" ca="1" si="480"/>
        <v>0</v>
      </c>
      <c r="G2121" s="6">
        <f>IF(C2121,VLOOKUP(A2121,RawData!A:C,3,FALSE),"")</f>
        <v>2.9961000000000002</v>
      </c>
      <c r="H2121" s="9">
        <f>IF(C2121,VLOOKUP(A2121,RawData!A:D,4,FALSE),"")</f>
        <v>190.140788685942</v>
      </c>
      <c r="I2121" s="5" t="b">
        <f t="shared" si="481"/>
        <v>1</v>
      </c>
      <c r="J2121" s="4">
        <f t="shared" ca="1" si="482"/>
        <v>190.00085340761211</v>
      </c>
      <c r="K2121" s="4">
        <f t="shared" ca="1" si="483"/>
        <v>0.13052271579869057</v>
      </c>
      <c r="L2121" s="4">
        <f t="shared" ca="1" si="484"/>
        <v>0.24196968179990108</v>
      </c>
      <c r="M2121" s="4">
        <f t="shared" ca="1" si="485"/>
        <v>7.5680942174017218E-2</v>
      </c>
      <c r="N2121" s="4">
        <f t="shared" ref="N2121:N2184" ca="1" si="487">IF(AND($C2120,$I2120),IF(AND($M2120&lt;$C$3,$M2121&gt;=$C$3),$N2120+0.5,IF(AND($M2120&gt;=$C$3,$M2121&lt;$C$3),$N2120+0.5,$N2120)),$N2120)</f>
        <v>4</v>
      </c>
      <c r="O2121" s="4">
        <f t="shared" ca="1" si="486"/>
        <v>0</v>
      </c>
    </row>
    <row r="2122" spans="1:15" x14ac:dyDescent="0.2">
      <c r="A2122">
        <f t="shared" si="476"/>
        <v>4230</v>
      </c>
      <c r="B2122" s="4" t="b">
        <f t="shared" si="477"/>
        <v>1</v>
      </c>
      <c r="C2122" s="5" t="b">
        <f t="shared" si="475"/>
        <v>1</v>
      </c>
      <c r="D2122" s="4">
        <f t="shared" ca="1" si="478"/>
        <v>4</v>
      </c>
      <c r="E2122" s="15">
        <f t="shared" si="479"/>
        <v>4230</v>
      </c>
      <c r="F2122" s="4">
        <f t="shared" ca="1" si="480"/>
        <v>0</v>
      </c>
      <c r="G2122" s="6">
        <f>IF(C2122,VLOOKUP(A2122,RawData!A:C,3,FALSE),"")</f>
        <v>2.9961000000000002</v>
      </c>
      <c r="H2122" s="9">
        <f>IF(C2122,VLOOKUP(A2122,RawData!A:D,4,FALSE),"")</f>
        <v>190.11922344610301</v>
      </c>
      <c r="I2122" s="5" t="b">
        <f t="shared" si="481"/>
        <v>1</v>
      </c>
      <c r="J2122" s="4">
        <f t="shared" ca="1" si="482"/>
        <v>189.99733574218899</v>
      </c>
      <c r="K2122" s="4">
        <f t="shared" ca="1" si="483"/>
        <v>0.13728259876270954</v>
      </c>
      <c r="L2122" s="4">
        <f t="shared" ca="1" si="484"/>
        <v>0.24934074939793049</v>
      </c>
      <c r="M2122" s="4">
        <f t="shared" ca="1" si="485"/>
        <v>0.10863994217399409</v>
      </c>
      <c r="N2122" s="4">
        <f t="shared" ca="1" si="487"/>
        <v>4</v>
      </c>
      <c r="O2122" s="4">
        <f t="shared" ca="1" si="486"/>
        <v>0</v>
      </c>
    </row>
    <row r="2123" spans="1:15" x14ac:dyDescent="0.2">
      <c r="A2123">
        <f t="shared" si="476"/>
        <v>4232</v>
      </c>
      <c r="B2123" s="4" t="b">
        <f t="shared" si="477"/>
        <v>1</v>
      </c>
      <c r="C2123" s="5" t="b">
        <f t="shared" si="475"/>
        <v>1</v>
      </c>
      <c r="D2123" s="4">
        <f t="shared" ca="1" si="478"/>
        <v>4</v>
      </c>
      <c r="E2123" s="15">
        <f t="shared" si="479"/>
        <v>4232</v>
      </c>
      <c r="F2123" s="4">
        <f t="shared" ca="1" si="480"/>
        <v>0</v>
      </c>
      <c r="G2123" s="6">
        <f>IF(C2123,VLOOKUP(A2123,RawData!A:C,3,FALSE),"")</f>
        <v>2.9961000000000002</v>
      </c>
      <c r="H2123" s="9">
        <f>IF(C2123,VLOOKUP(A2123,RawData!A:D,4,FALSE),"")</f>
        <v>190.097251371884</v>
      </c>
      <c r="I2123" s="5" t="b">
        <f t="shared" si="481"/>
        <v>1</v>
      </c>
      <c r="J2123" s="4">
        <f t="shared" ca="1" si="482"/>
        <v>189.99242676857568</v>
      </c>
      <c r="K2123" s="4">
        <f t="shared" ca="1" si="483"/>
        <v>0.14265120340033377</v>
      </c>
      <c r="L2123" s="4">
        <f t="shared" ca="1" si="484"/>
        <v>0.25337206458303285</v>
      </c>
      <c r="M2123" s="4">
        <f t="shared" ca="1" si="485"/>
        <v>0.15217818201298883</v>
      </c>
      <c r="N2123" s="4">
        <f t="shared" ca="1" si="487"/>
        <v>4</v>
      </c>
      <c r="O2123" s="4">
        <f t="shared" ca="1" si="486"/>
        <v>0</v>
      </c>
    </row>
    <row r="2124" spans="1:15" x14ac:dyDescent="0.2">
      <c r="A2124">
        <f t="shared" si="476"/>
        <v>4234</v>
      </c>
      <c r="B2124" s="4" t="b">
        <f t="shared" si="477"/>
        <v>1</v>
      </c>
      <c r="C2124" s="5" t="b">
        <f t="shared" si="475"/>
        <v>1</v>
      </c>
      <c r="D2124" s="4">
        <f t="shared" ca="1" si="478"/>
        <v>4</v>
      </c>
      <c r="E2124" s="15">
        <f t="shared" si="479"/>
        <v>4234</v>
      </c>
      <c r="F2124" s="4">
        <f t="shared" ca="1" si="480"/>
        <v>0</v>
      </c>
      <c r="G2124" s="6">
        <f>IF(C2124,VLOOKUP(A2124,RawData!A:C,3,FALSE),"")</f>
        <v>2.9961000000000002</v>
      </c>
      <c r="H2124" s="9">
        <f>IF(C2124,VLOOKUP(A2124,RawData!A:D,4,FALSE),"")</f>
        <v>190.075278371884</v>
      </c>
      <c r="I2124" s="5" t="b">
        <f t="shared" si="481"/>
        <v>1</v>
      </c>
      <c r="J2124" s="4">
        <f t="shared" ca="1" si="482"/>
        <v>189.98678271605581</v>
      </c>
      <c r="K2124" s="4">
        <f t="shared" ca="1" si="483"/>
        <v>0.14660222499867359</v>
      </c>
      <c r="L2124" s="4">
        <f t="shared" ca="1" si="484"/>
        <v>0.25403657583672157</v>
      </c>
      <c r="M2124" s="4">
        <f t="shared" ca="1" si="485"/>
        <v>0.19612318201302514</v>
      </c>
      <c r="N2124" s="4">
        <f t="shared" ca="1" si="487"/>
        <v>4</v>
      </c>
      <c r="O2124" s="4">
        <f t="shared" ca="1" si="486"/>
        <v>0</v>
      </c>
    </row>
    <row r="2125" spans="1:15" x14ac:dyDescent="0.2">
      <c r="A2125">
        <f t="shared" si="476"/>
        <v>4236</v>
      </c>
      <c r="B2125" s="4" t="b">
        <f t="shared" si="477"/>
        <v>1</v>
      </c>
      <c r="C2125" s="5" t="b">
        <f t="shared" si="475"/>
        <v>1</v>
      </c>
      <c r="D2125" s="4">
        <f t="shared" ca="1" si="478"/>
        <v>4</v>
      </c>
      <c r="E2125" s="15">
        <f t="shared" si="479"/>
        <v>4236</v>
      </c>
      <c r="F2125" s="4">
        <f t="shared" ca="1" si="480"/>
        <v>0</v>
      </c>
      <c r="G2125" s="6">
        <f>IF(C2125,VLOOKUP(A2125,RawData!A:C,3,FALSE),"")</f>
        <v>2.9961000000000002</v>
      </c>
      <c r="H2125" s="9">
        <f>IF(C2125,VLOOKUP(A2125,RawData!A:D,4,FALSE),"")</f>
        <v>190.06388468594201</v>
      </c>
      <c r="I2125" s="5" t="b">
        <f t="shared" si="481"/>
        <v>1</v>
      </c>
      <c r="J2125" s="4">
        <f t="shared" ca="1" si="482"/>
        <v>189.97974735534569</v>
      </c>
      <c r="K2125" s="4">
        <f t="shared" ca="1" si="483"/>
        <v>0.14947690188918727</v>
      </c>
      <c r="L2125" s="4">
        <f t="shared" ca="1" si="484"/>
        <v>0.2518119344061347</v>
      </c>
      <c r="M2125" s="4">
        <f t="shared" ca="1" si="485"/>
        <v>0.2502398101299832</v>
      </c>
      <c r="N2125" s="4">
        <f t="shared" ca="1" si="487"/>
        <v>4</v>
      </c>
      <c r="O2125" s="4">
        <f t="shared" ca="1" si="486"/>
        <v>0</v>
      </c>
    </row>
    <row r="2126" spans="1:15" x14ac:dyDescent="0.2">
      <c r="A2126">
        <f t="shared" si="476"/>
        <v>4238</v>
      </c>
      <c r="B2126" s="4" t="b">
        <f t="shared" si="477"/>
        <v>1</v>
      </c>
      <c r="C2126" s="5" t="b">
        <f t="shared" si="475"/>
        <v>1</v>
      </c>
      <c r="D2126" s="4">
        <f t="shared" ca="1" si="478"/>
        <v>4</v>
      </c>
      <c r="E2126" s="15">
        <f t="shared" si="479"/>
        <v>4238</v>
      </c>
      <c r="F2126" s="4">
        <f t="shared" ca="1" si="480"/>
        <v>0</v>
      </c>
      <c r="G2126" s="6">
        <f>IF(C2126,VLOOKUP(A2126,RawData!A:C,3,FALSE),"")</f>
        <v>2.9961000000000002</v>
      </c>
      <c r="H2126" s="9">
        <f>IF(C2126,VLOOKUP(A2126,RawData!A:D,4,FALSE),"")</f>
        <v>190.05289768594201</v>
      </c>
      <c r="I2126" s="5" t="b">
        <f t="shared" si="481"/>
        <v>1</v>
      </c>
      <c r="J2126" s="4">
        <f t="shared" ca="1" si="482"/>
        <v>189.97129441399042</v>
      </c>
      <c r="K2126" s="4">
        <f t="shared" ca="1" si="483"/>
        <v>0.15197085710607894</v>
      </c>
      <c r="L2126" s="4">
        <f t="shared" ca="1" si="484"/>
        <v>0.2471071489041492</v>
      </c>
      <c r="M2126" s="4">
        <f t="shared" ca="1" si="485"/>
        <v>0.30557849607100707</v>
      </c>
      <c r="N2126" s="4">
        <f t="shared" ca="1" si="487"/>
        <v>4</v>
      </c>
      <c r="O2126" s="4">
        <f t="shared" ca="1" si="486"/>
        <v>0</v>
      </c>
    </row>
    <row r="2127" spans="1:15" x14ac:dyDescent="0.2">
      <c r="A2127">
        <f t="shared" si="476"/>
        <v>4240</v>
      </c>
      <c r="B2127" s="4" t="b">
        <f t="shared" si="477"/>
        <v>1</v>
      </c>
      <c r="C2127" s="5" t="b">
        <f t="shared" si="475"/>
        <v>1</v>
      </c>
      <c r="D2127" s="4">
        <f t="shared" ca="1" si="478"/>
        <v>4</v>
      </c>
      <c r="E2127" s="15">
        <f t="shared" si="479"/>
        <v>4240</v>
      </c>
      <c r="F2127" s="4">
        <f t="shared" ca="1" si="480"/>
        <v>0</v>
      </c>
      <c r="G2127" s="6">
        <f>IF(C2127,VLOOKUP(A2127,RawData!A:C,3,FALSE),"")</f>
        <v>2.9961000000000002</v>
      </c>
      <c r="H2127" s="9">
        <f>IF(C2127,VLOOKUP(A2127,RawData!A:D,4,FALSE),"")</f>
        <v>190.04191168594201</v>
      </c>
      <c r="I2127" s="5" t="b">
        <f t="shared" si="481"/>
        <v>1</v>
      </c>
      <c r="J2127" s="4">
        <f t="shared" ca="1" si="482"/>
        <v>189.96142389198999</v>
      </c>
      <c r="K2127" s="4">
        <f t="shared" ca="1" si="483"/>
        <v>0.15411039296813556</v>
      </c>
      <c r="L2127" s="4">
        <f t="shared" ca="1" si="484"/>
        <v>0.24246953006644389</v>
      </c>
      <c r="M2127" s="4">
        <f t="shared" ca="1" si="485"/>
        <v>0.35542425623302165</v>
      </c>
      <c r="N2127" s="4">
        <f t="shared" ca="1" si="487"/>
        <v>4</v>
      </c>
      <c r="O2127" s="4">
        <f t="shared" ca="1" si="486"/>
        <v>0</v>
      </c>
    </row>
    <row r="2128" spans="1:15" x14ac:dyDescent="0.2">
      <c r="A2128">
        <f t="shared" si="476"/>
        <v>4242</v>
      </c>
      <c r="B2128" s="4" t="b">
        <f t="shared" si="477"/>
        <v>1</v>
      </c>
      <c r="C2128" s="5" t="b">
        <f t="shared" si="475"/>
        <v>1</v>
      </c>
      <c r="D2128" s="4">
        <f t="shared" ca="1" si="478"/>
        <v>4</v>
      </c>
      <c r="E2128" s="15">
        <f t="shared" si="479"/>
        <v>4242</v>
      </c>
      <c r="F2128" s="4">
        <f t="shared" ca="1" si="480"/>
        <v>0</v>
      </c>
      <c r="G2128" s="6">
        <f>IF(C2128,VLOOKUP(A2128,RawData!A:C,3,FALSE),"")</f>
        <v>2.9961000000000002</v>
      </c>
      <c r="H2128" s="9">
        <f>IF(C2128,VLOOKUP(A2128,RawData!A:D,4,FALSE),"")</f>
        <v>190.03641868594201</v>
      </c>
      <c r="I2128" s="5" t="b">
        <f t="shared" si="481"/>
        <v>1</v>
      </c>
      <c r="J2128" s="4">
        <f t="shared" ca="1" si="482"/>
        <v>189.95047702288758</v>
      </c>
      <c r="K2128" s="4">
        <f t="shared" ca="1" si="483"/>
        <v>0.15605961638050303</v>
      </c>
      <c r="L2128" s="4">
        <f t="shared" ca="1" si="484"/>
        <v>0.23867638139611813</v>
      </c>
      <c r="M2128" s="4">
        <f t="shared" ca="1" si="485"/>
        <v>0.38879186795497844</v>
      </c>
      <c r="N2128" s="4">
        <f t="shared" ca="1" si="487"/>
        <v>4</v>
      </c>
      <c r="O2128" s="4">
        <f t="shared" ca="1" si="486"/>
        <v>0</v>
      </c>
    </row>
    <row r="2129" spans="1:15" x14ac:dyDescent="0.2">
      <c r="A2129">
        <f t="shared" si="476"/>
        <v>4244</v>
      </c>
      <c r="B2129" s="4" t="b">
        <f t="shared" si="477"/>
        <v>1</v>
      </c>
      <c r="C2129" s="5" t="b">
        <f t="shared" si="475"/>
        <v>1</v>
      </c>
      <c r="D2129" s="4">
        <f t="shared" ca="1" si="478"/>
        <v>4</v>
      </c>
      <c r="E2129" s="15">
        <f t="shared" si="479"/>
        <v>4244</v>
      </c>
      <c r="F2129" s="4">
        <f t="shared" ca="1" si="480"/>
        <v>0</v>
      </c>
      <c r="G2129" s="6">
        <f>IF(C2129,VLOOKUP(A2129,RawData!A:C,3,FALSE),"")</f>
        <v>2.9961000000000002</v>
      </c>
      <c r="H2129" s="9">
        <f>IF(C2129,VLOOKUP(A2129,RawData!A:D,4,FALSE),"")</f>
        <v>190.02034644610299</v>
      </c>
      <c r="I2129" s="5" t="b">
        <f t="shared" si="481"/>
        <v>1</v>
      </c>
      <c r="J2129" s="4">
        <f t="shared" ca="1" si="482"/>
        <v>189.93880819856832</v>
      </c>
      <c r="K2129" s="4">
        <f t="shared" ca="1" si="483"/>
        <v>0.15716226580127568</v>
      </c>
      <c r="L2129" s="4">
        <f t="shared" ca="1" si="484"/>
        <v>0.23496488081099187</v>
      </c>
      <c r="M2129" s="4">
        <f t="shared" ca="1" si="485"/>
        <v>0.40608631405800111</v>
      </c>
      <c r="N2129" s="4">
        <f t="shared" ca="1" si="487"/>
        <v>4</v>
      </c>
      <c r="O2129" s="4">
        <f t="shared" ca="1" si="486"/>
        <v>0</v>
      </c>
    </row>
    <row r="2130" spans="1:15" x14ac:dyDescent="0.2">
      <c r="A2130">
        <f t="shared" si="476"/>
        <v>4246</v>
      </c>
      <c r="B2130" s="4" t="b">
        <f t="shared" si="477"/>
        <v>1</v>
      </c>
      <c r="C2130" s="5" t="b">
        <f t="shared" si="475"/>
        <v>1</v>
      </c>
      <c r="D2130" s="4">
        <f t="shared" ca="1" si="478"/>
        <v>4</v>
      </c>
      <c r="E2130" s="15">
        <f t="shared" si="479"/>
        <v>4246</v>
      </c>
      <c r="F2130" s="4">
        <f t="shared" ca="1" si="480"/>
        <v>0</v>
      </c>
      <c r="G2130" s="6">
        <f>IF(C2130,VLOOKUP(A2130,RawData!A:C,3,FALSE),"")</f>
        <v>2.9961000000000002</v>
      </c>
      <c r="H2130" s="9">
        <f>IF(C2130,VLOOKUP(A2130,RawData!A:D,4,FALSE),"")</f>
        <v>189.98779513204499</v>
      </c>
      <c r="I2130" s="5" t="b">
        <f t="shared" si="481"/>
        <v>1</v>
      </c>
      <c r="J2130" s="4">
        <f t="shared" ca="1" si="482"/>
        <v>189.92711306953606</v>
      </c>
      <c r="K2130" s="4">
        <f t="shared" ca="1" si="483"/>
        <v>0.15651921754096065</v>
      </c>
      <c r="L2130" s="4">
        <f t="shared" ca="1" si="484"/>
        <v>0.22920936307008333</v>
      </c>
      <c r="M2130" s="4">
        <f t="shared" ca="1" si="485"/>
        <v>0.39591568594198634</v>
      </c>
      <c r="N2130" s="4">
        <f t="shared" ca="1" si="487"/>
        <v>4</v>
      </c>
      <c r="O2130" s="4">
        <f t="shared" ca="1" si="486"/>
        <v>0</v>
      </c>
    </row>
    <row r="2131" spans="1:15" x14ac:dyDescent="0.2">
      <c r="A2131">
        <f t="shared" si="476"/>
        <v>4248</v>
      </c>
      <c r="B2131" s="4" t="b">
        <f t="shared" si="477"/>
        <v>1</v>
      </c>
      <c r="C2131" s="5" t="b">
        <f t="shared" si="475"/>
        <v>1</v>
      </c>
      <c r="D2131" s="4">
        <f t="shared" ca="1" si="478"/>
        <v>4</v>
      </c>
      <c r="E2131" s="15">
        <f t="shared" si="479"/>
        <v>4248</v>
      </c>
      <c r="F2131" s="4">
        <f t="shared" ca="1" si="480"/>
        <v>0</v>
      </c>
      <c r="G2131" s="6">
        <f>IF(C2131,VLOOKUP(A2131,RawData!A:C,3,FALSE),"")</f>
        <v>2.9961000000000002</v>
      </c>
      <c r="H2131" s="9">
        <f>IF(C2131,VLOOKUP(A2131,RawData!A:D,4,FALSE),"")</f>
        <v>189.949750817987</v>
      </c>
      <c r="I2131" s="5" t="b">
        <f t="shared" si="481"/>
        <v>1</v>
      </c>
      <c r="J2131" s="4">
        <f t="shared" ca="1" si="482"/>
        <v>189.91575920630507</v>
      </c>
      <c r="K2131" s="4">
        <f t="shared" ca="1" si="483"/>
        <v>0.15342166993610817</v>
      </c>
      <c r="L2131" s="4">
        <f t="shared" ca="1" si="484"/>
        <v>0.21993684468046126</v>
      </c>
      <c r="M2131" s="4">
        <f t="shared" ca="1" si="485"/>
        <v>0.37984344610299559</v>
      </c>
      <c r="N2131" s="4">
        <f t="shared" ca="1" si="487"/>
        <v>4</v>
      </c>
      <c r="O2131" s="4">
        <f t="shared" ca="1" si="486"/>
        <v>0</v>
      </c>
    </row>
    <row r="2132" spans="1:15" x14ac:dyDescent="0.2">
      <c r="A2132">
        <f t="shared" si="476"/>
        <v>4250</v>
      </c>
      <c r="B2132" s="4" t="b">
        <f t="shared" si="477"/>
        <v>1</v>
      </c>
      <c r="C2132" s="5" t="b">
        <f t="shared" si="475"/>
        <v>1</v>
      </c>
      <c r="D2132" s="4">
        <f t="shared" ca="1" si="478"/>
        <v>4</v>
      </c>
      <c r="E2132" s="15">
        <f t="shared" si="479"/>
        <v>4250</v>
      </c>
      <c r="F2132" s="4">
        <f t="shared" ca="1" si="480"/>
        <v>0</v>
      </c>
      <c r="G2132" s="6">
        <f>IF(C2132,VLOOKUP(A2132,RawData!A:C,3,FALSE),"")</f>
        <v>3.0156000000000001</v>
      </c>
      <c r="H2132" s="9">
        <f>IF(C2132,VLOOKUP(A2132,RawData!A:D,4,FALSE),"")</f>
        <v>189.90580574376801</v>
      </c>
      <c r="I2132" s="5" t="b">
        <f t="shared" si="481"/>
        <v>1</v>
      </c>
      <c r="J2132" s="4">
        <f t="shared" ca="1" si="482"/>
        <v>189.90458253662248</v>
      </c>
      <c r="K2132" s="4">
        <f t="shared" ca="1" si="483"/>
        <v>0.14750210980628253</v>
      </c>
      <c r="L2132" s="4">
        <f t="shared" ca="1" si="484"/>
        <v>0.20677983967914315</v>
      </c>
      <c r="M2132" s="4">
        <f t="shared" ca="1" si="485"/>
        <v>0.3578704461029929</v>
      </c>
      <c r="N2132" s="4">
        <f t="shared" ca="1" si="487"/>
        <v>4</v>
      </c>
      <c r="O2132" s="4">
        <f t="shared" ca="1" si="486"/>
        <v>0</v>
      </c>
    </row>
    <row r="2133" spans="1:15" x14ac:dyDescent="0.2">
      <c r="A2133">
        <f t="shared" si="476"/>
        <v>4252</v>
      </c>
      <c r="B2133" s="4" t="b">
        <f t="shared" si="477"/>
        <v>1</v>
      </c>
      <c r="C2133" s="5" t="b">
        <f t="shared" si="475"/>
        <v>1</v>
      </c>
      <c r="D2133" s="4">
        <f t="shared" ca="1" si="478"/>
        <v>4</v>
      </c>
      <c r="E2133" s="15">
        <f t="shared" si="479"/>
        <v>4252</v>
      </c>
      <c r="F2133" s="4">
        <f t="shared" ca="1" si="480"/>
        <v>0</v>
      </c>
      <c r="G2133" s="6">
        <f>IF(C2133,VLOOKUP(A2133,RawData!A:C,3,FALSE),"")</f>
        <v>3.0156000000000001</v>
      </c>
      <c r="H2133" s="9">
        <f>IF(C2133,VLOOKUP(A2133,RawData!A:D,4,FALSE),"")</f>
        <v>189.872439057826</v>
      </c>
      <c r="I2133" s="5" t="b">
        <f t="shared" si="481"/>
        <v>1</v>
      </c>
      <c r="J2133" s="4">
        <f t="shared" ca="1" si="482"/>
        <v>189.89392432868371</v>
      </c>
      <c r="K2133" s="4">
        <f t="shared" ca="1" si="483"/>
        <v>0.13857019004936433</v>
      </c>
      <c r="L2133" s="4">
        <f t="shared" ca="1" si="484"/>
        <v>0.19024290693067769</v>
      </c>
      <c r="M2133" s="4">
        <f t="shared" ca="1" si="485"/>
        <v>0.33630613204499582</v>
      </c>
      <c r="N2133" s="4">
        <f t="shared" ca="1" si="487"/>
        <v>4</v>
      </c>
      <c r="O2133" s="4">
        <f t="shared" ca="1" si="486"/>
        <v>0</v>
      </c>
    </row>
    <row r="2134" spans="1:15" x14ac:dyDescent="0.2">
      <c r="A2134">
        <f t="shared" si="476"/>
        <v>4254</v>
      </c>
      <c r="B2134" s="4" t="b">
        <f t="shared" si="477"/>
        <v>1</v>
      </c>
      <c r="C2134" s="5" t="b">
        <f t="shared" si="475"/>
        <v>1</v>
      </c>
      <c r="D2134" s="4">
        <f t="shared" ca="1" si="478"/>
        <v>4</v>
      </c>
      <c r="E2134" s="15">
        <f t="shared" si="479"/>
        <v>4254</v>
      </c>
      <c r="F2134" s="4">
        <f t="shared" ca="1" si="480"/>
        <v>0</v>
      </c>
      <c r="G2134" s="6">
        <f>IF(C2134,VLOOKUP(A2134,RawData!A:C,3,FALSE),"")</f>
        <v>2.9961000000000002</v>
      </c>
      <c r="H2134" s="9">
        <f>IF(C2134,VLOOKUP(A2134,RawData!A:D,4,FALSE),"")</f>
        <v>189.84456537188399</v>
      </c>
      <c r="I2134" s="5" t="b">
        <f t="shared" si="481"/>
        <v>1</v>
      </c>
      <c r="J2134" s="4">
        <f t="shared" ca="1" si="482"/>
        <v>189.88345643558878</v>
      </c>
      <c r="K2134" s="4">
        <f t="shared" ca="1" si="483"/>
        <v>0.12732153848790517</v>
      </c>
      <c r="L2134" s="4">
        <f t="shared" ca="1" si="484"/>
        <v>0.17066728728678981</v>
      </c>
      <c r="M2134" s="4">
        <f t="shared" ca="1" si="485"/>
        <v>0.31941844610301473</v>
      </c>
      <c r="N2134" s="4">
        <f t="shared" ca="1" si="487"/>
        <v>4</v>
      </c>
      <c r="O2134" s="4">
        <f t="shared" ca="1" si="486"/>
        <v>0</v>
      </c>
    </row>
    <row r="2135" spans="1:15" x14ac:dyDescent="0.2">
      <c r="A2135">
        <f t="shared" si="476"/>
        <v>4256</v>
      </c>
      <c r="B2135" s="4" t="b">
        <f t="shared" si="477"/>
        <v>1</v>
      </c>
      <c r="C2135" s="5" t="b">
        <f t="shared" si="475"/>
        <v>1</v>
      </c>
      <c r="D2135" s="4">
        <f t="shared" ca="1" si="478"/>
        <v>4</v>
      </c>
      <c r="E2135" s="15">
        <f t="shared" si="479"/>
        <v>4256</v>
      </c>
      <c r="F2135" s="4">
        <f t="shared" ca="1" si="480"/>
        <v>0</v>
      </c>
      <c r="G2135" s="6">
        <f>IF(C2135,VLOOKUP(A2135,RawData!A:C,3,FALSE),"")</f>
        <v>2.9961000000000002</v>
      </c>
      <c r="H2135" s="9">
        <f>IF(C2135,VLOOKUP(A2135,RawData!A:D,4,FALSE),"")</f>
        <v>189.81201413204499</v>
      </c>
      <c r="I2135" s="5" t="b">
        <f t="shared" si="481"/>
        <v>1</v>
      </c>
      <c r="J2135" s="4">
        <f t="shared" ca="1" si="482"/>
        <v>189.87350700184356</v>
      </c>
      <c r="K2135" s="4">
        <f t="shared" ca="1" si="483"/>
        <v>0.1137430063565148</v>
      </c>
      <c r="L2135" s="4">
        <f t="shared" ca="1" si="484"/>
        <v>0.14809312621787285</v>
      </c>
      <c r="M2135" s="4">
        <f t="shared" ca="1" si="485"/>
        <v>0.30293937188400832</v>
      </c>
      <c r="N2135" s="4">
        <f t="shared" ca="1" si="487"/>
        <v>4</v>
      </c>
      <c r="O2135" s="4">
        <f t="shared" ca="1" si="486"/>
        <v>0</v>
      </c>
    </row>
    <row r="2136" spans="1:15" x14ac:dyDescent="0.2">
      <c r="A2136">
        <f t="shared" si="476"/>
        <v>4258</v>
      </c>
      <c r="B2136" s="4" t="b">
        <f t="shared" si="477"/>
        <v>1</v>
      </c>
      <c r="C2136" s="5" t="b">
        <f t="shared" si="475"/>
        <v>1</v>
      </c>
      <c r="D2136" s="4">
        <f t="shared" ca="1" si="478"/>
        <v>4</v>
      </c>
      <c r="E2136" s="15">
        <f t="shared" si="479"/>
        <v>4258</v>
      </c>
      <c r="F2136" s="4">
        <f t="shared" ca="1" si="480"/>
        <v>0</v>
      </c>
      <c r="G2136" s="6">
        <f>IF(C2136,VLOOKUP(A2136,RawData!A:C,3,FALSE),"")</f>
        <v>2.9961000000000002</v>
      </c>
      <c r="H2136" s="9">
        <f>IF(C2136,VLOOKUP(A2136,RawData!A:D,4,FALSE),"")</f>
        <v>189.76847674376799</v>
      </c>
      <c r="I2136" s="5" t="b">
        <f t="shared" si="481"/>
        <v>1</v>
      </c>
      <c r="J2136" s="4">
        <f t="shared" ca="1" si="482"/>
        <v>189.86425322339051</v>
      </c>
      <c r="K2136" s="4">
        <f t="shared" ca="1" si="483"/>
        <v>9.736873415511127E-2</v>
      </c>
      <c r="L2136" s="4">
        <f t="shared" ca="1" si="484"/>
        <v>0.12233007422756259</v>
      </c>
      <c r="M2136" s="4">
        <f t="shared" ca="1" si="485"/>
        <v>0.27588113204498654</v>
      </c>
      <c r="N2136" s="4">
        <f t="shared" ca="1" si="487"/>
        <v>4</v>
      </c>
      <c r="O2136" s="4">
        <f t="shared" ca="1" si="486"/>
        <v>0</v>
      </c>
    </row>
    <row r="2137" spans="1:15" x14ac:dyDescent="0.2">
      <c r="A2137">
        <f t="shared" si="476"/>
        <v>4260</v>
      </c>
      <c r="B2137" s="4" t="b">
        <f t="shared" si="477"/>
        <v>1</v>
      </c>
      <c r="C2137" s="5" t="b">
        <f t="shared" si="475"/>
        <v>1</v>
      </c>
      <c r="D2137" s="4">
        <f t="shared" ca="1" si="478"/>
        <v>4</v>
      </c>
      <c r="E2137" s="15">
        <f t="shared" si="479"/>
        <v>4260</v>
      </c>
      <c r="F2137" s="4">
        <f t="shared" ca="1" si="480"/>
        <v>0</v>
      </c>
      <c r="G2137" s="6">
        <f>IF(C2137,VLOOKUP(A2137,RawData!A:C,3,FALSE),"")</f>
        <v>2.9961000000000002</v>
      </c>
      <c r="H2137" s="9">
        <f>IF(C2137,VLOOKUP(A2137,RawData!A:D,4,FALSE),"")</f>
        <v>189.73511005782601</v>
      </c>
      <c r="I2137" s="5" t="b">
        <f t="shared" si="481"/>
        <v>1</v>
      </c>
      <c r="J2137" s="4">
        <f t="shared" ca="1" si="482"/>
        <v>189.85623980217031</v>
      </c>
      <c r="K2137" s="4">
        <f t="shared" ca="1" si="483"/>
        <v>7.8651425436049749E-2</v>
      </c>
      <c r="L2137" s="4">
        <f t="shared" ca="1" si="484"/>
        <v>9.4223985593714588E-2</v>
      </c>
      <c r="M2137" s="4">
        <f t="shared" ca="1" si="485"/>
        <v>0.2268508179870139</v>
      </c>
      <c r="N2137" s="4">
        <f t="shared" ca="1" si="487"/>
        <v>4</v>
      </c>
      <c r="O2137" s="4">
        <f t="shared" ca="1" si="486"/>
        <v>0</v>
      </c>
    </row>
    <row r="2138" spans="1:15" x14ac:dyDescent="0.2">
      <c r="A2138">
        <f t="shared" si="476"/>
        <v>4262</v>
      </c>
      <c r="B2138" s="4" t="b">
        <f t="shared" si="477"/>
        <v>1</v>
      </c>
      <c r="C2138" s="5" t="b">
        <f t="shared" si="475"/>
        <v>1</v>
      </c>
      <c r="D2138" s="4">
        <f t="shared" ca="1" si="478"/>
        <v>4</v>
      </c>
      <c r="E2138" s="15">
        <f t="shared" si="479"/>
        <v>4262</v>
      </c>
      <c r="F2138" s="4">
        <f t="shared" ca="1" si="480"/>
        <v>0</v>
      </c>
      <c r="G2138" s="6">
        <f>IF(C2138,VLOOKUP(A2138,RawData!A:C,3,FALSE),"")</f>
        <v>2.9961000000000002</v>
      </c>
      <c r="H2138" s="9">
        <f>IF(C2138,VLOOKUP(A2138,RawData!A:D,4,FALSE),"")</f>
        <v>189.69157181798701</v>
      </c>
      <c r="I2138" s="5" t="b">
        <f t="shared" si="481"/>
        <v>1</v>
      </c>
      <c r="J2138" s="4">
        <f t="shared" ca="1" si="482"/>
        <v>189.84997207623718</v>
      </c>
      <c r="K2138" s="4">
        <f t="shared" ca="1" si="483"/>
        <v>5.7643657367350443E-2</v>
      </c>
      <c r="L2138" s="4">
        <f t="shared" ca="1" si="484"/>
        <v>6.3486893916973486E-2</v>
      </c>
      <c r="M2138" s="4">
        <f t="shared" ca="1" si="485"/>
        <v>0.17232742970898585</v>
      </c>
      <c r="N2138" s="4">
        <f t="shared" ca="1" si="487"/>
        <v>4</v>
      </c>
      <c r="O2138" s="4">
        <f t="shared" ca="1" si="486"/>
        <v>0</v>
      </c>
    </row>
    <row r="2139" spans="1:15" x14ac:dyDescent="0.2">
      <c r="A2139">
        <f t="shared" si="476"/>
        <v>4264</v>
      </c>
      <c r="B2139" s="4" t="b">
        <f t="shared" si="477"/>
        <v>1</v>
      </c>
      <c r="C2139" s="5" t="b">
        <f t="shared" si="475"/>
        <v>1</v>
      </c>
      <c r="D2139" s="4">
        <f t="shared" ca="1" si="478"/>
        <v>4</v>
      </c>
      <c r="E2139" s="15">
        <f t="shared" si="479"/>
        <v>4264</v>
      </c>
      <c r="F2139" s="4">
        <f t="shared" ca="1" si="480"/>
        <v>0</v>
      </c>
      <c r="G2139" s="6">
        <f>IF(C2139,VLOOKUP(A2139,RawData!A:C,3,FALSE),"")</f>
        <v>2.9961000000000002</v>
      </c>
      <c r="H2139" s="9">
        <f>IF(C2139,VLOOKUP(A2139,RawData!A:D,4,FALSE),"")</f>
        <v>189.66878437188399</v>
      </c>
      <c r="I2139" s="5" t="b">
        <f t="shared" si="481"/>
        <v>1</v>
      </c>
      <c r="J2139" s="4">
        <f t="shared" ca="1" si="482"/>
        <v>189.8454763204401</v>
      </c>
      <c r="K2139" s="4">
        <f t="shared" ca="1" si="483"/>
        <v>3.4673574454814116E-2</v>
      </c>
      <c r="L2139" s="4">
        <f t="shared" ca="1" si="484"/>
        <v>3.0965405320785067E-2</v>
      </c>
      <c r="M2139" s="4">
        <f t="shared" ca="1" si="485"/>
        <v>0.11739542970900629</v>
      </c>
      <c r="N2139" s="4">
        <f t="shared" ca="1" si="487"/>
        <v>4</v>
      </c>
      <c r="O2139" s="4">
        <f t="shared" ca="1" si="486"/>
        <v>0</v>
      </c>
    </row>
    <row r="2140" spans="1:15" x14ac:dyDescent="0.2">
      <c r="A2140">
        <f t="shared" si="476"/>
        <v>4266</v>
      </c>
      <c r="B2140" s="4" t="b">
        <f t="shared" si="477"/>
        <v>1</v>
      </c>
      <c r="C2140" s="5" t="b">
        <f t="shared" si="475"/>
        <v>1</v>
      </c>
      <c r="D2140" s="4">
        <f t="shared" ca="1" si="478"/>
        <v>4</v>
      </c>
      <c r="E2140" s="15">
        <f t="shared" si="479"/>
        <v>4266</v>
      </c>
      <c r="F2140" s="4">
        <f t="shared" ca="1" si="480"/>
        <v>0</v>
      </c>
      <c r="G2140" s="6">
        <f>IF(C2140,VLOOKUP(A2140,RawData!A:C,3,FALSE),"")</f>
        <v>2.9922</v>
      </c>
      <c r="H2140" s="9">
        <f>IF(C2140,VLOOKUP(A2140,RawData!A:D,4,FALSE),"")</f>
        <v>189.64681137188401</v>
      </c>
      <c r="I2140" s="5" t="b">
        <f t="shared" si="481"/>
        <v>1</v>
      </c>
      <c r="J2140" s="4">
        <f t="shared" ca="1" si="482"/>
        <v>189.84275256464301</v>
      </c>
      <c r="K2140" s="4">
        <f t="shared" ca="1" si="483"/>
        <v>1.0108687484716938E-2</v>
      </c>
      <c r="L2140" s="4">
        <f t="shared" ca="1" si="484"/>
        <v>3.0007204794060272E-3</v>
      </c>
      <c r="M2140" s="4">
        <f t="shared" ca="1" si="485"/>
        <v>7.3042743768013452E-2</v>
      </c>
      <c r="N2140" s="4">
        <f t="shared" ca="1" si="487"/>
        <v>4</v>
      </c>
      <c r="O2140" s="4">
        <f t="shared" ca="1" si="486"/>
        <v>0</v>
      </c>
    </row>
    <row r="2141" spans="1:15" x14ac:dyDescent="0.2">
      <c r="A2141">
        <f t="shared" si="476"/>
        <v>4268</v>
      </c>
      <c r="B2141" s="4" t="b">
        <f t="shared" si="477"/>
        <v>1</v>
      </c>
      <c r="C2141" s="5" t="b">
        <f t="shared" si="475"/>
        <v>1</v>
      </c>
      <c r="D2141" s="4">
        <f t="shared" ca="1" si="478"/>
        <v>4</v>
      </c>
      <c r="E2141" s="15">
        <f t="shared" si="479"/>
        <v>4268</v>
      </c>
      <c r="F2141" s="4">
        <f t="shared" ca="1" si="480"/>
        <v>0</v>
      </c>
      <c r="G2141" s="6">
        <f>IF(C2141,VLOOKUP(A2141,RawData!A:C,3,FALSE),"")</f>
        <v>3.0156000000000001</v>
      </c>
      <c r="H2141" s="9">
        <f>IF(C2141,VLOOKUP(A2141,RawData!A:D,4,FALSE),"")</f>
        <v>189.63500999999999</v>
      </c>
      <c r="I2141" s="5" t="b">
        <f t="shared" si="481"/>
        <v>1</v>
      </c>
      <c r="J2141" s="4">
        <f t="shared" ca="1" si="482"/>
        <v>189.8412954982615</v>
      </c>
      <c r="K2141" s="4">
        <f t="shared" ca="1" si="483"/>
        <v>1.6064157096366216E-2</v>
      </c>
      <c r="L2141" s="4">
        <f t="shared" ca="1" si="484"/>
        <v>3.8410729243622654E-2</v>
      </c>
      <c r="M2141" s="4">
        <f t="shared" ca="1" si="485"/>
        <v>3.4182057826001255E-2</v>
      </c>
      <c r="N2141" s="4">
        <f t="shared" ca="1" si="487"/>
        <v>4</v>
      </c>
      <c r="O2141" s="4">
        <f t="shared" ca="1" si="486"/>
        <v>0</v>
      </c>
    </row>
    <row r="2142" spans="1:15" x14ac:dyDescent="0.2">
      <c r="A2142">
        <f t="shared" si="476"/>
        <v>4270</v>
      </c>
      <c r="B2142" s="4" t="b">
        <f t="shared" si="477"/>
        <v>1</v>
      </c>
      <c r="C2142" s="5" t="b">
        <f t="shared" si="475"/>
        <v>1</v>
      </c>
      <c r="D2142" s="4">
        <f t="shared" ca="1" si="478"/>
        <v>4</v>
      </c>
      <c r="E2142" s="15">
        <f t="shared" si="479"/>
        <v>4270</v>
      </c>
      <c r="F2142" s="4">
        <f t="shared" ca="1" si="480"/>
        <v>0</v>
      </c>
      <c r="G2142" s="6">
        <f>IF(C2142,VLOOKUP(A2142,RawData!A:C,3,FALSE),"")</f>
        <v>3.0156000000000001</v>
      </c>
      <c r="H2142" s="9">
        <f>IF(C2142,VLOOKUP(A2142,RawData!A:D,4,FALSE),"")</f>
        <v>189.63460231405799</v>
      </c>
      <c r="I2142" s="5" t="b">
        <f t="shared" si="481"/>
        <v>1</v>
      </c>
      <c r="J2142" s="4">
        <f t="shared" ca="1" si="482"/>
        <v>189.84090165768646</v>
      </c>
      <c r="K2142" s="4">
        <f t="shared" ca="1" si="483"/>
        <v>4.3667701223967015E-2</v>
      </c>
      <c r="L2142" s="4">
        <f t="shared" ca="1" si="484"/>
        <v>7.4380592123219458E-2</v>
      </c>
      <c r="M2142" s="4">
        <f t="shared" ca="1" si="485"/>
        <v>1.2230578260243874E-3</v>
      </c>
      <c r="N2142" s="4">
        <f t="shared" ca="1" si="487"/>
        <v>4</v>
      </c>
      <c r="O2142" s="4">
        <f t="shared" ca="1" si="486"/>
        <v>0</v>
      </c>
    </row>
    <row r="2143" spans="1:15" x14ac:dyDescent="0.2">
      <c r="A2143">
        <f t="shared" si="476"/>
        <v>4272</v>
      </c>
      <c r="B2143" s="4" t="b">
        <f t="shared" si="477"/>
        <v>1</v>
      </c>
      <c r="C2143" s="5" t="b">
        <f t="shared" si="475"/>
        <v>1</v>
      </c>
      <c r="D2143" s="4">
        <f t="shared" ca="1" si="478"/>
        <v>4</v>
      </c>
      <c r="E2143" s="15">
        <f t="shared" si="479"/>
        <v>4272</v>
      </c>
      <c r="F2143" s="4">
        <f t="shared" ca="1" si="480"/>
        <v>0</v>
      </c>
      <c r="G2143" s="6">
        <f>IF(C2143,VLOOKUP(A2143,RawData!A:C,3,FALSE),"")</f>
        <v>3.0156000000000001</v>
      </c>
      <c r="H2143" s="9">
        <f>IF(C2143,VLOOKUP(A2143,RawData!A:D,4,FALSE),"")</f>
        <v>189.65067362811601</v>
      </c>
      <c r="I2143" s="5" t="b">
        <f t="shared" si="481"/>
        <v>1</v>
      </c>
      <c r="J2143" s="4">
        <f t="shared" ca="1" si="482"/>
        <v>189.84140693601276</v>
      </c>
      <c r="K2143" s="4">
        <f t="shared" ca="1" si="483"/>
        <v>7.1666397092002398E-2</v>
      </c>
      <c r="L2143" s="4">
        <f t="shared" ca="1" si="484"/>
        <v>0.110364328018278</v>
      </c>
      <c r="M2143" s="4">
        <f t="shared" ca="1" si="485"/>
        <v>2.1156628115988951E-2</v>
      </c>
      <c r="N2143" s="4">
        <f t="shared" ca="1" si="487"/>
        <v>4</v>
      </c>
      <c r="O2143" s="4">
        <f t="shared" ca="1" si="486"/>
        <v>0</v>
      </c>
    </row>
    <row r="2144" spans="1:15" x14ac:dyDescent="0.2">
      <c r="A2144">
        <f t="shared" si="476"/>
        <v>4274</v>
      </c>
      <c r="B2144" s="4" t="b">
        <f t="shared" si="477"/>
        <v>1</v>
      </c>
      <c r="C2144" s="5" t="b">
        <f t="shared" si="475"/>
        <v>1</v>
      </c>
      <c r="D2144" s="4">
        <f t="shared" ca="1" si="478"/>
        <v>4</v>
      </c>
      <c r="E2144" s="15">
        <f t="shared" si="479"/>
        <v>4274</v>
      </c>
      <c r="F2144" s="4">
        <f t="shared" ca="1" si="480"/>
        <v>0</v>
      </c>
      <c r="G2144" s="6">
        <f>IF(C2144,VLOOKUP(A2144,RawData!A:C,3,FALSE),"")</f>
        <v>3.0156000000000001</v>
      </c>
      <c r="H2144" s="9">
        <f>IF(C2144,VLOOKUP(A2144,RawData!A:D,4,FALSE),"")</f>
        <v>189.67773194217401</v>
      </c>
      <c r="I2144" s="5" t="b">
        <f t="shared" si="481"/>
        <v>1</v>
      </c>
      <c r="J2144" s="4">
        <f t="shared" ca="1" si="482"/>
        <v>189.84296225672807</v>
      </c>
      <c r="K2144" s="4">
        <f t="shared" ca="1" si="483"/>
        <v>9.9337113510898689E-2</v>
      </c>
      <c r="L2144" s="4">
        <f t="shared" ca="1" si="484"/>
        <v>0.1453396318619582</v>
      </c>
      <c r="M2144" s="4">
        <f t="shared" ca="1" si="485"/>
        <v>6.4287182013003985E-2</v>
      </c>
      <c r="N2144" s="4">
        <f t="shared" ca="1" si="487"/>
        <v>4</v>
      </c>
      <c r="O2144" s="4">
        <f t="shared" ca="1" si="486"/>
        <v>0</v>
      </c>
    </row>
    <row r="2145" spans="1:15" x14ac:dyDescent="0.2">
      <c r="A2145">
        <f t="shared" si="476"/>
        <v>4276</v>
      </c>
      <c r="B2145" s="4" t="b">
        <f t="shared" si="477"/>
        <v>1</v>
      </c>
      <c r="C2145" s="5" t="b">
        <f t="shared" si="475"/>
        <v>1</v>
      </c>
      <c r="D2145" s="4">
        <f t="shared" ca="1" si="478"/>
        <v>4</v>
      </c>
      <c r="E2145" s="15">
        <f t="shared" si="479"/>
        <v>4276</v>
      </c>
      <c r="F2145" s="4">
        <f t="shared" ca="1" si="480"/>
        <v>0</v>
      </c>
      <c r="G2145" s="6">
        <f>IF(C2145,VLOOKUP(A2145,RawData!A:C,3,FALSE),"")</f>
        <v>3</v>
      </c>
      <c r="H2145" s="9">
        <f>IF(C2145,VLOOKUP(A2145,RawData!A:D,4,FALSE),"")</f>
        <v>189.72126925623201</v>
      </c>
      <c r="I2145" s="5" t="b">
        <f t="shared" si="481"/>
        <v>1</v>
      </c>
      <c r="J2145" s="4">
        <f t="shared" ca="1" si="482"/>
        <v>189.8457448432446</v>
      </c>
      <c r="K2145" s="4">
        <f t="shared" ca="1" si="483"/>
        <v>0.12545248187072389</v>
      </c>
      <c r="L2145" s="4">
        <f t="shared" ca="1" si="484"/>
        <v>0.17837892305459491</v>
      </c>
      <c r="M2145" s="4">
        <f t="shared" ca="1" si="485"/>
        <v>0.11881149607100383</v>
      </c>
      <c r="N2145" s="4">
        <f t="shared" ca="1" si="487"/>
        <v>4</v>
      </c>
      <c r="O2145" s="4">
        <f t="shared" ca="1" si="486"/>
        <v>0</v>
      </c>
    </row>
    <row r="2146" spans="1:15" x14ac:dyDescent="0.2">
      <c r="A2146">
        <f t="shared" si="476"/>
        <v>4278</v>
      </c>
      <c r="B2146" s="4" t="b">
        <f t="shared" si="477"/>
        <v>1</v>
      </c>
      <c r="C2146" s="5" t="b">
        <f t="shared" si="475"/>
        <v>1</v>
      </c>
      <c r="D2146" s="4">
        <f t="shared" ca="1" si="478"/>
        <v>4</v>
      </c>
      <c r="E2146" s="15">
        <f t="shared" si="479"/>
        <v>4278</v>
      </c>
      <c r="F2146" s="4">
        <f t="shared" ca="1" si="480"/>
        <v>0</v>
      </c>
      <c r="G2146" s="6">
        <f>IF(C2146,VLOOKUP(A2146,RawData!A:C,3,FALSE),"")</f>
        <v>2.9961000000000002</v>
      </c>
      <c r="H2146" s="9">
        <f>IF(C2146,VLOOKUP(A2146,RawData!A:D,4,FALSE),"")</f>
        <v>189.76521518201301</v>
      </c>
      <c r="I2146" s="5" t="b">
        <f t="shared" si="481"/>
        <v>1</v>
      </c>
      <c r="J2146" s="4">
        <f t="shared" ca="1" si="482"/>
        <v>189.85046346975594</v>
      </c>
      <c r="K2146" s="4">
        <f t="shared" ca="1" si="483"/>
        <v>0.14911337822985615</v>
      </c>
      <c r="L2146" s="4">
        <f t="shared" ca="1" si="484"/>
        <v>0.20844735937711789</v>
      </c>
      <c r="M2146" s="4">
        <f t="shared" ca="1" si="485"/>
        <v>0.18432173591000378</v>
      </c>
      <c r="N2146" s="4">
        <f t="shared" ca="1" si="487"/>
        <v>4</v>
      </c>
      <c r="O2146" s="4">
        <f t="shared" ca="1" si="486"/>
        <v>0</v>
      </c>
    </row>
    <row r="2147" spans="1:15" x14ac:dyDescent="0.2">
      <c r="A2147">
        <f t="shared" si="476"/>
        <v>4280</v>
      </c>
      <c r="B2147" s="4" t="b">
        <f t="shared" si="477"/>
        <v>1</v>
      </c>
      <c r="C2147" s="5" t="b">
        <f t="shared" si="475"/>
        <v>1</v>
      </c>
      <c r="D2147" s="4">
        <f t="shared" ca="1" si="478"/>
        <v>4</v>
      </c>
      <c r="E2147" s="15">
        <f t="shared" si="479"/>
        <v>4280</v>
      </c>
      <c r="F2147" s="4">
        <f t="shared" ca="1" si="480"/>
        <v>0</v>
      </c>
      <c r="G2147" s="6">
        <f>IF(C2147,VLOOKUP(A2147,RawData!A:C,3,FALSE),"")</f>
        <v>2.9922</v>
      </c>
      <c r="H2147" s="9">
        <f>IF(C2147,VLOOKUP(A2147,RawData!A:D,4,FALSE),"")</f>
        <v>189.79858186795499</v>
      </c>
      <c r="I2147" s="5" t="b">
        <f t="shared" si="481"/>
        <v>1</v>
      </c>
      <c r="J2147" s="4">
        <f t="shared" ca="1" si="482"/>
        <v>189.85729533220464</v>
      </c>
      <c r="K2147" s="4">
        <f t="shared" ca="1" si="483"/>
        <v>0.17013012026060892</v>
      </c>
      <c r="L2147" s="4">
        <f t="shared" ca="1" si="484"/>
        <v>0.23550410072093086</v>
      </c>
      <c r="M2147" s="4">
        <f t="shared" ca="1" si="485"/>
        <v>0.25573281012898974</v>
      </c>
      <c r="N2147" s="4">
        <f t="shared" ca="1" si="487"/>
        <v>4</v>
      </c>
      <c r="O2147" s="4">
        <f t="shared" ca="1" si="486"/>
        <v>0</v>
      </c>
    </row>
    <row r="2148" spans="1:15" x14ac:dyDescent="0.2">
      <c r="A2148">
        <f t="shared" si="476"/>
        <v>4282</v>
      </c>
      <c r="B2148" s="4" t="b">
        <f t="shared" si="477"/>
        <v>1</v>
      </c>
      <c r="C2148" s="5" t="b">
        <f t="shared" si="475"/>
        <v>1</v>
      </c>
      <c r="D2148" s="4">
        <f t="shared" ca="1" si="478"/>
        <v>4</v>
      </c>
      <c r="E2148" s="15">
        <f t="shared" si="479"/>
        <v>4282</v>
      </c>
      <c r="F2148" s="4">
        <f t="shared" ca="1" si="480"/>
        <v>0</v>
      </c>
      <c r="G2148" s="6">
        <f>IF(C2148,VLOOKUP(A2148,RawData!A:C,3,FALSE),"")</f>
        <v>2.9922</v>
      </c>
      <c r="H2148" s="9">
        <f>IF(C2148,VLOOKUP(A2148,RawData!A:D,4,FALSE),"")</f>
        <v>189.826047867955</v>
      </c>
      <c r="I2148" s="5" t="b">
        <f t="shared" si="481"/>
        <v>1</v>
      </c>
      <c r="J2148" s="4">
        <f t="shared" ca="1" si="482"/>
        <v>189.86643074782876</v>
      </c>
      <c r="K2148" s="4">
        <f t="shared" ca="1" si="483"/>
        <v>0.18848886229139339</v>
      </c>
      <c r="L2148" s="4">
        <f t="shared" ca="1" si="484"/>
        <v>0.25937126141960221</v>
      </c>
      <c r="M2148" s="4">
        <f t="shared" ca="1" si="485"/>
        <v>0.31656457029001217</v>
      </c>
      <c r="N2148" s="4">
        <f t="shared" ca="1" si="487"/>
        <v>4</v>
      </c>
      <c r="O2148" s="4">
        <f t="shared" ca="1" si="486"/>
        <v>0</v>
      </c>
    </row>
    <row r="2149" spans="1:15" x14ac:dyDescent="0.2">
      <c r="A2149">
        <f t="shared" si="476"/>
        <v>4284</v>
      </c>
      <c r="B2149" s="4" t="b">
        <f t="shared" si="477"/>
        <v>1</v>
      </c>
      <c r="C2149" s="5" t="b">
        <f t="shared" si="475"/>
        <v>1</v>
      </c>
      <c r="D2149" s="4">
        <f t="shared" ca="1" si="478"/>
        <v>4</v>
      </c>
      <c r="E2149" s="15">
        <f t="shared" si="479"/>
        <v>4284</v>
      </c>
      <c r="F2149" s="4">
        <f t="shared" ca="1" si="480"/>
        <v>0</v>
      </c>
      <c r="G2149" s="6">
        <f>IF(C2149,VLOOKUP(A2149,RawData!A:C,3,FALSE),"")</f>
        <v>2.9922</v>
      </c>
      <c r="H2149" s="9">
        <f>IF(C2149,VLOOKUP(A2149,RawData!A:D,4,FALSE),"")</f>
        <v>189.83784931405799</v>
      </c>
      <c r="I2149" s="5" t="b">
        <f t="shared" si="481"/>
        <v>1</v>
      </c>
      <c r="J2149" s="4">
        <f t="shared" ca="1" si="482"/>
        <v>189.8773513146123</v>
      </c>
      <c r="K2149" s="4">
        <f t="shared" ca="1" si="483"/>
        <v>0.20453090238152072</v>
      </c>
      <c r="L2149" s="4">
        <f t="shared" ca="1" si="484"/>
        <v>0.28073134321164162</v>
      </c>
      <c r="M2149" s="4">
        <f t="shared" ca="1" si="485"/>
        <v>0.36641125623199855</v>
      </c>
      <c r="N2149" s="4">
        <f t="shared" ca="1" si="487"/>
        <v>4</v>
      </c>
      <c r="O2149" s="4">
        <f t="shared" ca="1" si="486"/>
        <v>0</v>
      </c>
    </row>
    <row r="2150" spans="1:15" x14ac:dyDescent="0.2">
      <c r="A2150">
        <f t="shared" si="476"/>
        <v>4286</v>
      </c>
      <c r="B2150" s="4" t="b">
        <f t="shared" si="477"/>
        <v>1</v>
      </c>
      <c r="C2150" s="5" t="b">
        <f t="shared" si="475"/>
        <v>1</v>
      </c>
      <c r="D2150" s="4">
        <f t="shared" ca="1" si="478"/>
        <v>4</v>
      </c>
      <c r="E2150" s="15">
        <f t="shared" si="479"/>
        <v>4286</v>
      </c>
      <c r="F2150" s="4">
        <f t="shared" ca="1" si="480"/>
        <v>0</v>
      </c>
      <c r="G2150" s="6">
        <f>IF(C2150,VLOOKUP(A2150,RawData!A:C,3,FALSE),"")</f>
        <v>2.9922</v>
      </c>
      <c r="H2150" s="9">
        <f>IF(C2150,VLOOKUP(A2150,RawData!A:D,4,FALSE),"")</f>
        <v>189.84883531405799</v>
      </c>
      <c r="I2150" s="5" t="b">
        <f t="shared" si="481"/>
        <v>1</v>
      </c>
      <c r="J2150" s="4">
        <f t="shared" ca="1" si="482"/>
        <v>189.88971576435986</v>
      </c>
      <c r="K2150" s="4">
        <f t="shared" ca="1" si="483"/>
        <v>0.21878779131216675</v>
      </c>
      <c r="L2150" s="4">
        <f t="shared" ca="1" si="484"/>
        <v>0.30045508871967286</v>
      </c>
      <c r="M2150" s="4">
        <f t="shared" ca="1" si="485"/>
        <v>0.41584918201300525</v>
      </c>
      <c r="N2150" s="4">
        <f t="shared" ca="1" si="487"/>
        <v>4</v>
      </c>
      <c r="O2150" s="4">
        <f t="shared" ca="1" si="486"/>
        <v>0</v>
      </c>
    </row>
    <row r="2151" spans="1:15" x14ac:dyDescent="0.2">
      <c r="A2151">
        <f t="shared" si="476"/>
        <v>4288</v>
      </c>
      <c r="B2151" s="4" t="b">
        <f t="shared" si="477"/>
        <v>1</v>
      </c>
      <c r="C2151" s="5" t="b">
        <f t="shared" si="475"/>
        <v>1</v>
      </c>
      <c r="D2151" s="4">
        <f t="shared" ca="1" si="478"/>
        <v>4</v>
      </c>
      <c r="E2151" s="15">
        <f t="shared" si="479"/>
        <v>4288</v>
      </c>
      <c r="F2151" s="4">
        <f t="shared" ca="1" si="480"/>
        <v>0</v>
      </c>
      <c r="G2151" s="6">
        <f>IF(C2151,VLOOKUP(A2151,RawData!A:C,3,FALSE),"")</f>
        <v>2.9922</v>
      </c>
      <c r="H2151" s="9">
        <f>IF(C2151,VLOOKUP(A2151,RawData!A:D,4,FALSE),"")</f>
        <v>189.86490755389701</v>
      </c>
      <c r="I2151" s="5" t="b">
        <f t="shared" si="481"/>
        <v>1</v>
      </c>
      <c r="J2151" s="4">
        <f t="shared" ca="1" si="482"/>
        <v>189.903484673457</v>
      </c>
      <c r="K2151" s="4">
        <f t="shared" ca="1" si="483"/>
        <v>0.23143533839569841</v>
      </c>
      <c r="L2151" s="4">
        <f t="shared" ca="1" si="484"/>
        <v>0.31892388187142728</v>
      </c>
      <c r="M2151" s="4">
        <f t="shared" ca="1" si="485"/>
        <v>0.47037357029000759</v>
      </c>
      <c r="N2151" s="4">
        <f t="shared" ca="1" si="487"/>
        <v>4</v>
      </c>
      <c r="O2151" s="4">
        <f t="shared" ca="1" si="486"/>
        <v>0</v>
      </c>
    </row>
    <row r="2152" spans="1:15" x14ac:dyDescent="0.2">
      <c r="A2152">
        <f t="shared" si="476"/>
        <v>4290</v>
      </c>
      <c r="B2152" s="4" t="b">
        <f t="shared" si="477"/>
        <v>1</v>
      </c>
      <c r="C2152" s="5" t="b">
        <f t="shared" si="475"/>
        <v>1</v>
      </c>
      <c r="D2152" s="4">
        <f t="shared" ca="1" si="478"/>
        <v>4</v>
      </c>
      <c r="E2152" s="15">
        <f t="shared" si="479"/>
        <v>4290</v>
      </c>
      <c r="F2152" s="4">
        <f t="shared" ca="1" si="480"/>
        <v>0</v>
      </c>
      <c r="G2152" s="6">
        <f>IF(C2152,VLOOKUP(A2152,RawData!A:C,3,FALSE),"")</f>
        <v>2.9922</v>
      </c>
      <c r="H2152" s="9">
        <f>IF(C2152,VLOOKUP(A2152,RawData!A:D,4,FALSE),"")</f>
        <v>189.89237262811599</v>
      </c>
      <c r="I2152" s="5" t="b">
        <f t="shared" si="481"/>
        <v>1</v>
      </c>
      <c r="J2152" s="4">
        <f t="shared" ca="1" si="482"/>
        <v>189.91868431675294</v>
      </c>
      <c r="K2152" s="4">
        <f t="shared" ca="1" si="483"/>
        <v>0.24196968179990108</v>
      </c>
      <c r="L2152" s="4">
        <f t="shared" ca="1" si="484"/>
        <v>0.33579793069355901</v>
      </c>
      <c r="M2152" s="4">
        <f t="shared" ca="1" si="485"/>
        <v>0.50455562811598043</v>
      </c>
      <c r="N2152" s="4">
        <f t="shared" ca="1" si="487"/>
        <v>4</v>
      </c>
      <c r="O2152" s="4">
        <f t="shared" ca="1" si="486"/>
        <v>0</v>
      </c>
    </row>
    <row r="2153" spans="1:15" x14ac:dyDescent="0.2">
      <c r="A2153">
        <f t="shared" si="476"/>
        <v>4292</v>
      </c>
      <c r="B2153" s="4" t="b">
        <f t="shared" si="477"/>
        <v>1</v>
      </c>
      <c r="C2153" s="5" t="b">
        <f t="shared" si="475"/>
        <v>1</v>
      </c>
      <c r="D2153" s="4">
        <f t="shared" ca="1" si="478"/>
        <v>4</v>
      </c>
      <c r="E2153" s="15">
        <f t="shared" si="479"/>
        <v>4292</v>
      </c>
      <c r="F2153" s="4">
        <f t="shared" ca="1" si="480"/>
        <v>0</v>
      </c>
      <c r="G2153" s="6">
        <f>IF(C2153,VLOOKUP(A2153,RawData!A:C,3,FALSE),"")</f>
        <v>2.9922</v>
      </c>
      <c r="H2153" s="9">
        <f>IF(C2153,VLOOKUP(A2153,RawData!A:D,4,FALSE),"")</f>
        <v>189.92492394217501</v>
      </c>
      <c r="I2153" s="5" t="b">
        <f t="shared" si="481"/>
        <v>1</v>
      </c>
      <c r="J2153" s="4">
        <f t="shared" ca="1" si="482"/>
        <v>189.93478311120833</v>
      </c>
      <c r="K2153" s="4">
        <f t="shared" ca="1" si="483"/>
        <v>0.24934074939793049</v>
      </c>
      <c r="L2153" s="4">
        <f t="shared" ca="1" si="484"/>
        <v>0.35058643265344358</v>
      </c>
      <c r="M2153" s="4">
        <f t="shared" ca="1" si="485"/>
        <v>0.54260086795500229</v>
      </c>
      <c r="N2153" s="4">
        <f t="shared" ca="1" si="487"/>
        <v>4</v>
      </c>
      <c r="O2153" s="4">
        <f t="shared" ca="1" si="486"/>
        <v>0</v>
      </c>
    </row>
    <row r="2154" spans="1:15" x14ac:dyDescent="0.2">
      <c r="A2154">
        <f t="shared" si="476"/>
        <v>4294</v>
      </c>
      <c r="B2154" s="4" t="b">
        <f t="shared" si="477"/>
        <v>1</v>
      </c>
      <c r="C2154" s="5" t="b">
        <f t="shared" si="475"/>
        <v>1</v>
      </c>
      <c r="D2154" s="4">
        <f t="shared" ca="1" si="478"/>
        <v>4</v>
      </c>
      <c r="E2154" s="15">
        <f t="shared" si="479"/>
        <v>4294</v>
      </c>
      <c r="F2154" s="4">
        <f t="shared" ca="1" si="480"/>
        <v>0</v>
      </c>
      <c r="G2154" s="6">
        <f>IF(C2154,VLOOKUP(A2154,RawData!A:C,3,FALSE),"")</f>
        <v>2.9922</v>
      </c>
      <c r="H2154" s="9">
        <f>IF(C2154,VLOOKUP(A2154,RawData!A:D,4,FALSE),"")</f>
        <v>189.95788294217499</v>
      </c>
      <c r="I2154" s="5" t="b">
        <f t="shared" si="481"/>
        <v>1</v>
      </c>
      <c r="J2154" s="4">
        <f t="shared" ca="1" si="482"/>
        <v>189.952109141601</v>
      </c>
      <c r="K2154" s="4">
        <f t="shared" ca="1" si="483"/>
        <v>0.25337206458303285</v>
      </c>
      <c r="L2154" s="4">
        <f t="shared" ca="1" si="484"/>
        <v>0.36324854499636672</v>
      </c>
      <c r="M2154" s="4">
        <f t="shared" ca="1" si="485"/>
        <v>0.55989438827700155</v>
      </c>
      <c r="N2154" s="4">
        <f t="shared" ca="1" si="487"/>
        <v>4</v>
      </c>
      <c r="O2154" s="4">
        <f t="shared" ca="1" si="486"/>
        <v>0</v>
      </c>
    </row>
    <row r="2155" spans="1:15" x14ac:dyDescent="0.2">
      <c r="A2155">
        <f t="shared" si="476"/>
        <v>4296</v>
      </c>
      <c r="B2155" s="4" t="b">
        <f t="shared" si="477"/>
        <v>1</v>
      </c>
      <c r="C2155" s="5" t="b">
        <f t="shared" si="475"/>
        <v>1</v>
      </c>
      <c r="D2155" s="4">
        <f t="shared" ca="1" si="478"/>
        <v>4</v>
      </c>
      <c r="E2155" s="15">
        <f t="shared" si="479"/>
        <v>4296</v>
      </c>
      <c r="F2155" s="4">
        <f t="shared" ca="1" si="480"/>
        <v>0</v>
      </c>
      <c r="G2155" s="6">
        <f>IF(C2155,VLOOKUP(A2155,RawData!A:C,3,FALSE),"")</f>
        <v>2.9922</v>
      </c>
      <c r="H2155" s="9">
        <f>IF(C2155,VLOOKUP(A2155,RawData!A:D,4,FALSE),"")</f>
        <v>189.990841942174</v>
      </c>
      <c r="I2155" s="5" t="b">
        <f t="shared" si="481"/>
        <v>1</v>
      </c>
      <c r="J2155" s="4">
        <f t="shared" ca="1" si="482"/>
        <v>189.96963866786098</v>
      </c>
      <c r="K2155" s="4">
        <f t="shared" ca="1" si="483"/>
        <v>0.25403657583672157</v>
      </c>
      <c r="L2155" s="4">
        <f t="shared" ca="1" si="484"/>
        <v>0.37342985340785617</v>
      </c>
      <c r="M2155" s="4">
        <f t="shared" ca="1" si="485"/>
        <v>0.56538831405799783</v>
      </c>
      <c r="N2155" s="4">
        <f t="shared" ca="1" si="487"/>
        <v>4</v>
      </c>
      <c r="O2155" s="4">
        <f t="shared" ca="1" si="486"/>
        <v>0</v>
      </c>
    </row>
    <row r="2156" spans="1:15" x14ac:dyDescent="0.2">
      <c r="A2156">
        <f t="shared" si="476"/>
        <v>4298</v>
      </c>
      <c r="B2156" s="4" t="b">
        <f t="shared" si="477"/>
        <v>1</v>
      </c>
      <c r="C2156" s="5" t="b">
        <f t="shared" si="475"/>
        <v>1</v>
      </c>
      <c r="D2156" s="4">
        <f t="shared" ca="1" si="478"/>
        <v>4</v>
      </c>
      <c r="E2156" s="15">
        <f t="shared" si="479"/>
        <v>4298</v>
      </c>
      <c r="F2156" s="4">
        <f t="shared" ca="1" si="480"/>
        <v>0</v>
      </c>
      <c r="G2156" s="6">
        <f>IF(C2156,VLOOKUP(A2156,RawData!A:C,3,FALSE),"")</f>
        <v>2.9922</v>
      </c>
      <c r="H2156" s="9">
        <f>IF(C2156,VLOOKUP(A2156,RawData!A:D,4,FALSE),"")</f>
        <v>190.01871562811601</v>
      </c>
      <c r="I2156" s="5" t="b">
        <f t="shared" si="481"/>
        <v>1</v>
      </c>
      <c r="J2156" s="4">
        <f t="shared" ca="1" si="482"/>
        <v>189.98735857108679</v>
      </c>
      <c r="K2156" s="4">
        <f t="shared" ca="1" si="483"/>
        <v>0.2518119344061347</v>
      </c>
      <c r="L2156" s="4">
        <f t="shared" ca="1" si="484"/>
        <v>0.38094004291806982</v>
      </c>
      <c r="M2156" s="4">
        <f t="shared" ca="1" si="485"/>
        <v>0.56111837188399249</v>
      </c>
      <c r="N2156" s="4">
        <f t="shared" ca="1" si="487"/>
        <v>4</v>
      </c>
      <c r="O2156" s="4">
        <f t="shared" ca="1" si="486"/>
        <v>0</v>
      </c>
    </row>
    <row r="2157" spans="1:15" x14ac:dyDescent="0.2">
      <c r="A2157">
        <f t="shared" si="476"/>
        <v>4300</v>
      </c>
      <c r="B2157" s="4" t="b">
        <f t="shared" si="477"/>
        <v>1</v>
      </c>
      <c r="C2157" s="5" t="b">
        <f t="shared" si="475"/>
        <v>1</v>
      </c>
      <c r="D2157" s="4">
        <f t="shared" ca="1" si="478"/>
        <v>4</v>
      </c>
      <c r="E2157" s="15">
        <f t="shared" si="479"/>
        <v>4300</v>
      </c>
      <c r="F2157" s="4">
        <f t="shared" ca="1" si="480"/>
        <v>0</v>
      </c>
      <c r="G2157" s="6">
        <f>IF(C2157,VLOOKUP(A2157,RawData!A:C,3,FALSE),"")</f>
        <v>2.9922</v>
      </c>
      <c r="H2157" s="9">
        <f>IF(C2157,VLOOKUP(A2157,RawData!A:D,4,FALSE),"")</f>
        <v>190.04068862811599</v>
      </c>
      <c r="I2157" s="5" t="b">
        <f t="shared" si="481"/>
        <v>1</v>
      </c>
      <c r="J2157" s="4">
        <f t="shared" ca="1" si="482"/>
        <v>190.00509159321396</v>
      </c>
      <c r="K2157" s="4">
        <f t="shared" ca="1" si="483"/>
        <v>0.2471071489041492</v>
      </c>
      <c r="L2157" s="4">
        <f t="shared" ca="1" si="484"/>
        <v>0.38750882706028733</v>
      </c>
      <c r="M2157" s="4">
        <f t="shared" ca="1" si="485"/>
        <v>0.55013137188402084</v>
      </c>
      <c r="N2157" s="4">
        <f t="shared" ca="1" si="487"/>
        <v>4</v>
      </c>
      <c r="O2157" s="4">
        <f t="shared" ca="1" si="486"/>
        <v>0</v>
      </c>
    </row>
    <row r="2158" spans="1:15" x14ac:dyDescent="0.2">
      <c r="A2158">
        <f t="shared" si="476"/>
        <v>4302</v>
      </c>
      <c r="B2158" s="4" t="b">
        <f t="shared" si="477"/>
        <v>1</v>
      </c>
      <c r="C2158" s="5" t="b">
        <f t="shared" si="475"/>
        <v>1</v>
      </c>
      <c r="D2158" s="4">
        <f t="shared" ca="1" si="478"/>
        <v>4</v>
      </c>
      <c r="E2158" s="15">
        <f t="shared" si="479"/>
        <v>4302</v>
      </c>
      <c r="F2158" s="4">
        <f t="shared" ca="1" si="480"/>
        <v>0</v>
      </c>
      <c r="G2158" s="6">
        <f>IF(C2158,VLOOKUP(A2158,RawData!A:C,3,FALSE),"")</f>
        <v>2.9922</v>
      </c>
      <c r="H2158" s="9">
        <f>IF(C2158,VLOOKUP(A2158,RawData!A:D,4,FALSE),"")</f>
        <v>190.057575314058</v>
      </c>
      <c r="I2158" s="5" t="b">
        <f t="shared" si="481"/>
        <v>1</v>
      </c>
      <c r="J2158" s="4">
        <f t="shared" ca="1" si="482"/>
        <v>190.02214341997959</v>
      </c>
      <c r="K2158" s="4">
        <f t="shared" ca="1" si="483"/>
        <v>0.24246953006644389</v>
      </c>
      <c r="L2158" s="4">
        <f t="shared" ca="1" si="484"/>
        <v>0.39605244158255459</v>
      </c>
      <c r="M2158" s="4">
        <f t="shared" ca="1" si="485"/>
        <v>0.51253531567698474</v>
      </c>
      <c r="N2158" s="4">
        <f t="shared" ca="1" si="487"/>
        <v>4</v>
      </c>
      <c r="O2158" s="4">
        <f t="shared" ca="1" si="486"/>
        <v>0</v>
      </c>
    </row>
    <row r="2159" spans="1:15" x14ac:dyDescent="0.2">
      <c r="A2159">
        <f t="shared" si="476"/>
        <v>4304</v>
      </c>
      <c r="B2159" s="4" t="b">
        <f t="shared" si="477"/>
        <v>1</v>
      </c>
      <c r="C2159" s="5" t="b">
        <f t="shared" si="475"/>
        <v>1</v>
      </c>
      <c r="D2159" s="4">
        <f t="shared" ca="1" si="478"/>
        <v>4</v>
      </c>
      <c r="E2159" s="15">
        <f t="shared" si="479"/>
        <v>4304</v>
      </c>
      <c r="F2159" s="4">
        <f t="shared" ca="1" si="480"/>
        <v>0</v>
      </c>
      <c r="G2159" s="6">
        <f>IF(C2159,VLOOKUP(A2159,RawData!A:C,3,FALSE),"")</f>
        <v>2.9922</v>
      </c>
      <c r="H2159" s="9">
        <f>IF(C2159,VLOOKUP(A2159,RawData!A:D,4,FALSE),"")</f>
        <v>190.08463362811599</v>
      </c>
      <c r="I2159" s="5" t="b">
        <f t="shared" si="481"/>
        <v>1</v>
      </c>
      <c r="J2159" s="4">
        <f t="shared" ca="1" si="482"/>
        <v>190.03814531207922</v>
      </c>
      <c r="K2159" s="4">
        <f t="shared" ca="1" si="483"/>
        <v>0.23867638139611813</v>
      </c>
      <c r="L2159" s="4">
        <f t="shared" ca="1" si="484"/>
        <v>0.40674940790071901</v>
      </c>
      <c r="M2159" s="4">
        <f t="shared" ca="1" si="485"/>
        <v>0.46900034102998234</v>
      </c>
      <c r="N2159" s="4">
        <f t="shared" ca="1" si="487"/>
        <v>4</v>
      </c>
      <c r="O2159" s="4">
        <f t="shared" ca="1" si="486"/>
        <v>0</v>
      </c>
    </row>
    <row r="2160" spans="1:15" x14ac:dyDescent="0.2">
      <c r="A2160">
        <f t="shared" si="476"/>
        <v>4306</v>
      </c>
      <c r="B2160" s="4" t="b">
        <f t="shared" si="477"/>
        <v>1</v>
      </c>
      <c r="C2160" s="5" t="b">
        <f t="shared" si="475"/>
        <v>1</v>
      </c>
      <c r="D2160" s="4">
        <f t="shared" ca="1" si="478"/>
        <v>4</v>
      </c>
      <c r="E2160" s="15">
        <f t="shared" si="479"/>
        <v>4306</v>
      </c>
      <c r="F2160" s="4">
        <f t="shared" ca="1" si="480"/>
        <v>0</v>
      </c>
      <c r="G2160" s="6">
        <f>IF(C2160,VLOOKUP(A2160,RawData!A:C,3,FALSE),"")</f>
        <v>2.9922</v>
      </c>
      <c r="H2160" s="9">
        <f>IF(C2160,VLOOKUP(A2160,RawData!A:D,4,FALSE),"")</f>
        <v>190.106606628116</v>
      </c>
      <c r="I2160" s="5" t="b">
        <f t="shared" si="481"/>
        <v>1</v>
      </c>
      <c r="J2160" s="4">
        <f t="shared" ca="1" si="482"/>
        <v>190.05256555140679</v>
      </c>
      <c r="K2160" s="4">
        <f t="shared" ca="1" si="483"/>
        <v>0.23496488081099187</v>
      </c>
      <c r="L2160" s="4">
        <f t="shared" ca="1" si="484"/>
        <v>0.41826592941055196</v>
      </c>
      <c r="M2160" s="4">
        <f t="shared" ca="1" si="485"/>
        <v>0.40349010509700634</v>
      </c>
      <c r="N2160" s="4">
        <f t="shared" ca="1" si="487"/>
        <v>4</v>
      </c>
      <c r="O2160" s="4">
        <f t="shared" ca="1" si="486"/>
        <v>0</v>
      </c>
    </row>
    <row r="2161" spans="1:15" x14ac:dyDescent="0.2">
      <c r="A2161">
        <f t="shared" si="476"/>
        <v>4308</v>
      </c>
      <c r="B2161" s="4" t="b">
        <f t="shared" si="477"/>
        <v>1</v>
      </c>
      <c r="C2161" s="5" t="b">
        <f t="shared" si="475"/>
        <v>1</v>
      </c>
      <c r="D2161" s="4">
        <f t="shared" ca="1" si="478"/>
        <v>4</v>
      </c>
      <c r="E2161" s="15">
        <f t="shared" si="479"/>
        <v>4308</v>
      </c>
      <c r="F2161" s="4">
        <f t="shared" ca="1" si="480"/>
        <v>0</v>
      </c>
      <c r="G2161" s="6">
        <f>IF(C2161,VLOOKUP(A2161,RawData!A:C,3,FALSE),"")</f>
        <v>2.9922</v>
      </c>
      <c r="H2161" s="9">
        <f>IF(C2161,VLOOKUP(A2161,RawData!A:D,4,FALSE),"")</f>
        <v>190.134072553897</v>
      </c>
      <c r="I2161" s="5" t="b">
        <f t="shared" si="481"/>
        <v>1</v>
      </c>
      <c r="J2161" s="4">
        <f t="shared" ca="1" si="482"/>
        <v>190.06487258453492</v>
      </c>
      <c r="K2161" s="4">
        <f t="shared" ca="1" si="483"/>
        <v>0.22920936307008333</v>
      </c>
      <c r="L2161" s="4">
        <f t="shared" ca="1" si="484"/>
        <v>0.42757577813202374</v>
      </c>
      <c r="M2161" s="4">
        <f t="shared" ca="1" si="485"/>
        <v>0.33757210119100023</v>
      </c>
      <c r="N2161" s="4">
        <f t="shared" ca="1" si="487"/>
        <v>4</v>
      </c>
      <c r="O2161" s="4">
        <f t="shared" ca="1" si="486"/>
        <v>0</v>
      </c>
    </row>
    <row r="2162" spans="1:15" x14ac:dyDescent="0.2">
      <c r="A2162">
        <f t="shared" si="476"/>
        <v>4310</v>
      </c>
      <c r="B2162" s="4" t="b">
        <f t="shared" si="477"/>
        <v>1</v>
      </c>
      <c r="C2162" s="5" t="b">
        <f t="shared" si="475"/>
        <v>1</v>
      </c>
      <c r="D2162" s="4">
        <f t="shared" ca="1" si="478"/>
        <v>4</v>
      </c>
      <c r="E2162" s="15">
        <f t="shared" si="479"/>
        <v>4310</v>
      </c>
      <c r="F2162" s="4">
        <f t="shared" ca="1" si="480"/>
        <v>0</v>
      </c>
      <c r="G2162" s="6">
        <f>IF(C2162,VLOOKUP(A2162,RawData!A:C,3,FALSE),"")</f>
        <v>2.9922</v>
      </c>
      <c r="H2162" s="9">
        <f>IF(C2162,VLOOKUP(A2162,RawData!A:D,4,FALSE),"")</f>
        <v>190.161538553897</v>
      </c>
      <c r="I2162" s="5" t="b">
        <f t="shared" si="481"/>
        <v>1</v>
      </c>
      <c r="J2162" s="4">
        <f t="shared" ca="1" si="482"/>
        <v>190.07471265688309</v>
      </c>
      <c r="K2162" s="4">
        <f t="shared" ca="1" si="483"/>
        <v>0.21993684468046126</v>
      </c>
      <c r="L2162" s="4">
        <f t="shared" ca="1" si="484"/>
        <v>0.43338318642375384</v>
      </c>
      <c r="M2162" s="4">
        <f t="shared" ca="1" si="485"/>
        <v>0.27167555685201705</v>
      </c>
      <c r="N2162" s="4">
        <f t="shared" ca="1" si="487"/>
        <v>4</v>
      </c>
      <c r="O2162" s="4">
        <f t="shared" ca="1" si="486"/>
        <v>0</v>
      </c>
    </row>
    <row r="2163" spans="1:15" x14ac:dyDescent="0.2">
      <c r="A2163">
        <f t="shared" si="476"/>
        <v>4312</v>
      </c>
      <c r="B2163" s="4" t="b">
        <f t="shared" si="477"/>
        <v>1</v>
      </c>
      <c r="C2163" s="5" t="b">
        <f t="shared" si="475"/>
        <v>1</v>
      </c>
      <c r="D2163" s="4">
        <f t="shared" ca="1" si="478"/>
        <v>4</v>
      </c>
      <c r="E2163" s="15">
        <f t="shared" si="479"/>
        <v>4312</v>
      </c>
      <c r="F2163" s="4">
        <f t="shared" ca="1" si="480"/>
        <v>0</v>
      </c>
      <c r="G2163" s="6">
        <f>IF(C2163,VLOOKUP(A2163,RawData!A:C,3,FALSE),"")</f>
        <v>2.9922</v>
      </c>
      <c r="H2163" s="9">
        <f>IF(C2163,VLOOKUP(A2163,RawData!A:D,4,FALSE),"")</f>
        <v>190.18900362811601</v>
      </c>
      <c r="I2163" s="5" t="b">
        <f t="shared" si="481"/>
        <v>1</v>
      </c>
      <c r="J2163" s="4">
        <f t="shared" ca="1" si="482"/>
        <v>190.0824131909751</v>
      </c>
      <c r="K2163" s="4">
        <f t="shared" ca="1" si="483"/>
        <v>0.20677983967914315</v>
      </c>
      <c r="L2163" s="4">
        <f t="shared" ca="1" si="484"/>
        <v>0.43512888721176068</v>
      </c>
      <c r="M2163" s="4">
        <f t="shared" ca="1" si="485"/>
        <v>0.21125055685200778</v>
      </c>
      <c r="N2163" s="4">
        <f t="shared" ca="1" si="487"/>
        <v>4</v>
      </c>
      <c r="O2163" s="4">
        <f t="shared" ca="1" si="486"/>
        <v>0</v>
      </c>
    </row>
    <row r="2164" spans="1:15" x14ac:dyDescent="0.2">
      <c r="A2164">
        <f t="shared" si="476"/>
        <v>4314</v>
      </c>
      <c r="B2164" s="4" t="b">
        <f t="shared" si="477"/>
        <v>1</v>
      </c>
      <c r="C2164" s="5" t="b">
        <f t="shared" si="475"/>
        <v>1</v>
      </c>
      <c r="D2164" s="4">
        <f t="shared" ca="1" si="478"/>
        <v>4</v>
      </c>
      <c r="E2164" s="15">
        <f t="shared" si="479"/>
        <v>4314</v>
      </c>
      <c r="F2164" s="4">
        <f t="shared" ca="1" si="480"/>
        <v>0</v>
      </c>
      <c r="G2164" s="6">
        <f>IF(C2164,VLOOKUP(A2164,RawData!A:C,3,FALSE),"")</f>
        <v>2.9922</v>
      </c>
      <c r="H2164" s="9">
        <f>IF(C2164,VLOOKUP(A2164,RawData!A:D,4,FALSE),"")</f>
        <v>190.21097662811599</v>
      </c>
      <c r="I2164" s="5" t="b">
        <f t="shared" si="481"/>
        <v>1</v>
      </c>
      <c r="J2164" s="4">
        <f t="shared" ca="1" si="482"/>
        <v>190.0879873379703</v>
      </c>
      <c r="K2164" s="4">
        <f t="shared" ca="1" si="483"/>
        <v>0.19024290693067769</v>
      </c>
      <c r="L2164" s="4">
        <f t="shared" ca="1" si="484"/>
        <v>0.43330290144481864</v>
      </c>
      <c r="M2164" s="4">
        <f t="shared" ca="1" si="485"/>
        <v>0.16099711074801348</v>
      </c>
      <c r="N2164" s="4">
        <f t="shared" ca="1" si="487"/>
        <v>4</v>
      </c>
      <c r="O2164" s="4">
        <f t="shared" ca="1" si="486"/>
        <v>0</v>
      </c>
    </row>
    <row r="2165" spans="1:15" x14ac:dyDescent="0.2">
      <c r="A2165">
        <f t="shared" si="476"/>
        <v>4316</v>
      </c>
      <c r="B2165" s="4" t="b">
        <f t="shared" si="477"/>
        <v>1</v>
      </c>
      <c r="C2165" s="5" t="b">
        <f t="shared" si="475"/>
        <v>1</v>
      </c>
      <c r="D2165" s="4">
        <f t="shared" ca="1" si="478"/>
        <v>4</v>
      </c>
      <c r="E2165" s="15">
        <f t="shared" si="479"/>
        <v>4316</v>
      </c>
      <c r="F2165" s="4">
        <f t="shared" ca="1" si="480"/>
        <v>0</v>
      </c>
      <c r="G2165" s="6">
        <f>IF(C2165,VLOOKUP(A2165,RawData!A:C,3,FALSE),"")</f>
        <v>2.9922</v>
      </c>
      <c r="H2165" s="9">
        <f>IF(C2165,VLOOKUP(A2165,RawData!A:D,4,FALSE),"")</f>
        <v>190.227863314058</v>
      </c>
      <c r="I2165" s="5" t="b">
        <f t="shared" si="481"/>
        <v>1</v>
      </c>
      <c r="J2165" s="4">
        <f t="shared" ca="1" si="482"/>
        <v>190.09229479315573</v>
      </c>
      <c r="K2165" s="4">
        <f t="shared" ca="1" si="483"/>
        <v>0.17066728728678981</v>
      </c>
      <c r="L2165" s="4">
        <f t="shared" ca="1" si="484"/>
        <v>0.42777029230327912</v>
      </c>
      <c r="M2165" s="4">
        <f t="shared" ca="1" si="485"/>
        <v>0.12254511074800689</v>
      </c>
      <c r="N2165" s="4">
        <f t="shared" ca="1" si="487"/>
        <v>4</v>
      </c>
      <c r="O2165" s="4">
        <f t="shared" ca="1" si="486"/>
        <v>0</v>
      </c>
    </row>
    <row r="2166" spans="1:15" x14ac:dyDescent="0.2">
      <c r="A2166">
        <f t="shared" si="476"/>
        <v>4318</v>
      </c>
      <c r="B2166" s="4" t="b">
        <f t="shared" si="477"/>
        <v>1</v>
      </c>
      <c r="C2166" s="5" t="b">
        <f t="shared" si="475"/>
        <v>1</v>
      </c>
      <c r="D2166" s="4">
        <f t="shared" ca="1" si="478"/>
        <v>4</v>
      </c>
      <c r="E2166" s="15">
        <f t="shared" si="479"/>
        <v>4318</v>
      </c>
      <c r="F2166" s="4">
        <f t="shared" ca="1" si="480"/>
        <v>0</v>
      </c>
      <c r="G2166" s="6">
        <f>IF(C2166,VLOOKUP(A2166,RawData!A:C,3,FALSE),"")</f>
        <v>2.9922</v>
      </c>
      <c r="H2166" s="9">
        <f>IF(C2166,VLOOKUP(A2166,RawData!A:D,4,FALSE),"")</f>
        <v>190.238850314058</v>
      </c>
      <c r="I2166" s="5" t="b">
        <f t="shared" si="481"/>
        <v>1</v>
      </c>
      <c r="J2166" s="4">
        <f t="shared" ca="1" si="482"/>
        <v>190.0956885617862</v>
      </c>
      <c r="K2166" s="4">
        <f t="shared" ca="1" si="483"/>
        <v>0.14809312621787285</v>
      </c>
      <c r="L2166" s="4">
        <f t="shared" ca="1" si="484"/>
        <v>0.41869368316164923</v>
      </c>
      <c r="M2166" s="4">
        <f t="shared" ca="1" si="485"/>
        <v>8.9134587704990054E-2</v>
      </c>
      <c r="N2166" s="4">
        <f t="shared" ca="1" si="487"/>
        <v>4</v>
      </c>
      <c r="O2166" s="4">
        <f t="shared" ca="1" si="486"/>
        <v>0</v>
      </c>
    </row>
    <row r="2167" spans="1:15" x14ac:dyDescent="0.2">
      <c r="A2167">
        <f t="shared" si="476"/>
        <v>4320</v>
      </c>
      <c r="B2167" s="4" t="b">
        <f t="shared" si="477"/>
        <v>1</v>
      </c>
      <c r="C2167" s="5" t="b">
        <f t="shared" si="475"/>
        <v>1</v>
      </c>
      <c r="D2167" s="4">
        <f t="shared" ca="1" si="478"/>
        <v>4</v>
      </c>
      <c r="E2167" s="15">
        <f t="shared" si="479"/>
        <v>4320</v>
      </c>
      <c r="F2167" s="4">
        <f t="shared" ca="1" si="480"/>
        <v>0</v>
      </c>
      <c r="G2167" s="6">
        <f>IF(C2167,VLOOKUP(A2167,RawData!A:C,3,FALSE),"")</f>
        <v>2.9922</v>
      </c>
      <c r="H2167" s="9">
        <f>IF(C2167,VLOOKUP(A2167,RawData!A:D,4,FALSE),"")</f>
        <v>190.23966568594199</v>
      </c>
      <c r="I2167" s="5" t="b">
        <f t="shared" si="481"/>
        <v>1</v>
      </c>
      <c r="J2167" s="4">
        <f t="shared" ca="1" si="482"/>
        <v>190.09820948397021</v>
      </c>
      <c r="K2167" s="4">
        <f t="shared" ca="1" si="483"/>
        <v>0.12233007422756259</v>
      </c>
      <c r="L2167" s="4">
        <f t="shared" ca="1" si="484"/>
        <v>0.40606064723687041</v>
      </c>
      <c r="M2167" s="4">
        <f t="shared" ca="1" si="485"/>
        <v>5.0683513486006859E-2</v>
      </c>
      <c r="N2167" s="4">
        <f t="shared" ca="1" si="487"/>
        <v>4</v>
      </c>
      <c r="O2167" s="4">
        <f t="shared" ca="1" si="486"/>
        <v>0</v>
      </c>
    </row>
    <row r="2168" spans="1:15" x14ac:dyDescent="0.2">
      <c r="A2168">
        <f t="shared" si="476"/>
        <v>4322</v>
      </c>
      <c r="B2168" s="4" t="b">
        <f t="shared" si="477"/>
        <v>1</v>
      </c>
      <c r="C2168" s="5" t="b">
        <f t="shared" si="475"/>
        <v>1</v>
      </c>
      <c r="D2168" s="4">
        <f t="shared" ca="1" si="478"/>
        <v>4</v>
      </c>
      <c r="E2168" s="15">
        <f t="shared" si="479"/>
        <v>4322</v>
      </c>
      <c r="F2168" s="4">
        <f t="shared" ca="1" si="480"/>
        <v>0</v>
      </c>
      <c r="G2168" s="6">
        <f>IF(C2168,VLOOKUP(A2168,RawData!A:C,3,FALSE),"")</f>
        <v>2.9922</v>
      </c>
      <c r="H2168" s="9">
        <f>IF(C2168,VLOOKUP(A2168,RawData!A:D,4,FALSE),"")</f>
        <v>190.23417268594201</v>
      </c>
      <c r="I2168" s="5" t="b">
        <f t="shared" si="481"/>
        <v>1</v>
      </c>
      <c r="J2168" s="4">
        <f t="shared" ca="1" si="482"/>
        <v>190.09931282563511</v>
      </c>
      <c r="K2168" s="4">
        <f t="shared" ca="1" si="483"/>
        <v>9.4223985593714588E-2</v>
      </c>
      <c r="L2168" s="4">
        <f t="shared" ca="1" si="484"/>
        <v>0.3898974843273777</v>
      </c>
      <c r="M2168" s="4">
        <f t="shared" ca="1" si="485"/>
        <v>1.6522775519831612E-3</v>
      </c>
      <c r="N2168" s="4">
        <f t="shared" ca="1" si="487"/>
        <v>4</v>
      </c>
      <c r="O2168" s="4">
        <f t="shared" ca="1" si="486"/>
        <v>0</v>
      </c>
    </row>
    <row r="2169" spans="1:15" x14ac:dyDescent="0.2">
      <c r="A2169">
        <f t="shared" si="476"/>
        <v>4324</v>
      </c>
      <c r="B2169" s="4" t="b">
        <f t="shared" si="477"/>
        <v>1</v>
      </c>
      <c r="C2169" s="5" t="b">
        <f t="shared" si="475"/>
        <v>1</v>
      </c>
      <c r="D2169" s="4">
        <f t="shared" ca="1" si="478"/>
        <v>4</v>
      </c>
      <c r="E2169" s="15">
        <f t="shared" si="479"/>
        <v>4324</v>
      </c>
      <c r="F2169" s="4">
        <f t="shared" ca="1" si="480"/>
        <v>0</v>
      </c>
      <c r="G2169" s="6">
        <f>IF(C2169,VLOOKUP(A2169,RawData!A:C,3,FALSE),"")</f>
        <v>2.9922</v>
      </c>
      <c r="H2169" s="9">
        <f>IF(C2169,VLOOKUP(A2169,RawData!A:D,4,FALSE),"")</f>
        <v>190.22867876016099</v>
      </c>
      <c r="I2169" s="5" t="b">
        <f t="shared" si="481"/>
        <v>1</v>
      </c>
      <c r="J2169" s="4">
        <f t="shared" ca="1" si="482"/>
        <v>190.09884838502313</v>
      </c>
      <c r="K2169" s="4">
        <f t="shared" ca="1" si="483"/>
        <v>6.3486893916973486E-2</v>
      </c>
      <c r="L2169" s="4">
        <f t="shared" ca="1" si="484"/>
        <v>0.37002700353107798</v>
      </c>
      <c r="M2169" s="4">
        <f t="shared" ca="1" si="485"/>
        <v>4.735665897098329E-2</v>
      </c>
      <c r="N2169" s="4">
        <f t="shared" ca="1" si="487"/>
        <v>4</v>
      </c>
      <c r="O2169" s="4">
        <f t="shared" ca="1" si="486"/>
        <v>0</v>
      </c>
    </row>
    <row r="2170" spans="1:15" x14ac:dyDescent="0.2">
      <c r="A2170">
        <f t="shared" si="476"/>
        <v>4326</v>
      </c>
      <c r="B2170" s="4" t="b">
        <f t="shared" si="477"/>
        <v>1</v>
      </c>
      <c r="C2170" s="5" t="b">
        <f t="shared" si="475"/>
        <v>1</v>
      </c>
      <c r="D2170" s="4">
        <f t="shared" ca="1" si="478"/>
        <v>4</v>
      </c>
      <c r="E2170" s="15">
        <f t="shared" si="479"/>
        <v>4326</v>
      </c>
      <c r="F2170" s="4">
        <f t="shared" ca="1" si="480"/>
        <v>0</v>
      </c>
      <c r="G2170" s="6">
        <f>IF(C2170,VLOOKUP(A2170,RawData!A:C,3,FALSE),"")</f>
        <v>2.9922</v>
      </c>
      <c r="H2170" s="9">
        <f>IF(C2170,VLOOKUP(A2170,RawData!A:D,4,FALSE),"")</f>
        <v>190.21219968594201</v>
      </c>
      <c r="I2170" s="5" t="b">
        <f t="shared" si="481"/>
        <v>1</v>
      </c>
      <c r="J2170" s="4">
        <f t="shared" ca="1" si="482"/>
        <v>190.09678914047973</v>
      </c>
      <c r="K2170" s="4">
        <f t="shared" ca="1" si="483"/>
        <v>3.0965405320785067E-2</v>
      </c>
      <c r="L2170" s="4">
        <f t="shared" ca="1" si="484"/>
        <v>0.34678975093541453</v>
      </c>
      <c r="M2170" s="4">
        <f t="shared" ca="1" si="485"/>
        <v>9.6795580844997176E-2</v>
      </c>
      <c r="N2170" s="4">
        <f t="shared" ca="1" si="487"/>
        <v>4</v>
      </c>
      <c r="O2170" s="4">
        <f t="shared" ca="1" si="486"/>
        <v>0</v>
      </c>
    </row>
    <row r="2171" spans="1:15" x14ac:dyDescent="0.2">
      <c r="A2171">
        <f t="shared" si="476"/>
        <v>4328</v>
      </c>
      <c r="B2171" s="4" t="b">
        <f t="shared" si="477"/>
        <v>1</v>
      </c>
      <c r="C2171" s="5" t="b">
        <f t="shared" si="475"/>
        <v>1</v>
      </c>
      <c r="D2171" s="4">
        <f t="shared" ca="1" si="478"/>
        <v>4</v>
      </c>
      <c r="E2171" s="15">
        <f t="shared" si="479"/>
        <v>4328</v>
      </c>
      <c r="F2171" s="4">
        <f t="shared" ca="1" si="480"/>
        <v>0</v>
      </c>
      <c r="G2171" s="6">
        <f>IF(C2171,VLOOKUP(A2171,RawData!A:C,3,FALSE),"")</f>
        <v>2.9922</v>
      </c>
      <c r="H2171" s="9">
        <f>IF(C2171,VLOOKUP(A2171,RawData!A:D,4,FALSE),"")</f>
        <v>190.19612837188399</v>
      </c>
      <c r="I2171" s="5" t="b">
        <f t="shared" si="481"/>
        <v>1</v>
      </c>
      <c r="J2171" s="4">
        <f t="shared" ca="1" si="482"/>
        <v>190.09310743266764</v>
      </c>
      <c r="K2171" s="4">
        <f t="shared" ca="1" si="483"/>
        <v>3.0007204794060272E-3</v>
      </c>
      <c r="L2171" s="4">
        <f t="shared" ca="1" si="484"/>
        <v>0.31996766062530924</v>
      </c>
      <c r="M2171" s="4">
        <f t="shared" ca="1" si="485"/>
        <v>0.14200662811600751</v>
      </c>
      <c r="N2171" s="4">
        <f t="shared" ca="1" si="487"/>
        <v>4</v>
      </c>
      <c r="O2171" s="4">
        <f t="shared" ca="1" si="486"/>
        <v>0</v>
      </c>
    </row>
    <row r="2172" spans="1:15" x14ac:dyDescent="0.2">
      <c r="A2172">
        <f t="shared" si="476"/>
        <v>4330</v>
      </c>
      <c r="B2172" s="4" t="b">
        <f t="shared" si="477"/>
        <v>1</v>
      </c>
      <c r="C2172" s="5" t="b">
        <f t="shared" si="475"/>
        <v>1</v>
      </c>
      <c r="D2172" s="4">
        <f t="shared" ca="1" si="478"/>
        <v>4</v>
      </c>
      <c r="E2172" s="15">
        <f t="shared" si="479"/>
        <v>4330</v>
      </c>
      <c r="F2172" s="4">
        <f t="shared" ca="1" si="480"/>
        <v>0</v>
      </c>
      <c r="G2172" s="6">
        <f>IF(C2172,VLOOKUP(A2172,RawData!A:C,3,FALSE),"")</f>
        <v>2.9922</v>
      </c>
      <c r="H2172" s="9">
        <f>IF(C2172,VLOOKUP(A2172,RawData!A:D,4,FALSE),"")</f>
        <v>190.18473368594201</v>
      </c>
      <c r="I2172" s="5" t="b">
        <f t="shared" si="481"/>
        <v>1</v>
      </c>
      <c r="J2172" s="4">
        <f t="shared" ca="1" si="482"/>
        <v>190.08800880659061</v>
      </c>
      <c r="K2172" s="4">
        <f t="shared" ca="1" si="483"/>
        <v>3.8410729243622654E-2</v>
      </c>
      <c r="L2172" s="4">
        <f t="shared" ca="1" si="484"/>
        <v>0.28977810148344929</v>
      </c>
      <c r="M2172" s="4">
        <f t="shared" ca="1" si="485"/>
        <v>0.1800304083890012</v>
      </c>
      <c r="N2172" s="4">
        <f t="shared" ca="1" si="487"/>
        <v>4</v>
      </c>
      <c r="O2172" s="4">
        <f t="shared" ca="1" si="486"/>
        <v>0</v>
      </c>
    </row>
    <row r="2173" spans="1:15" x14ac:dyDescent="0.2">
      <c r="A2173">
        <f t="shared" si="476"/>
        <v>4332</v>
      </c>
      <c r="B2173" s="4" t="b">
        <f t="shared" si="477"/>
        <v>1</v>
      </c>
      <c r="C2173" s="5" t="b">
        <f t="shared" si="475"/>
        <v>1</v>
      </c>
      <c r="D2173" s="4">
        <f t="shared" ca="1" si="478"/>
        <v>4</v>
      </c>
      <c r="E2173" s="15">
        <f t="shared" si="479"/>
        <v>4332</v>
      </c>
      <c r="F2173" s="4">
        <f t="shared" ca="1" si="480"/>
        <v>0</v>
      </c>
      <c r="G2173" s="6">
        <f>IF(C2173,VLOOKUP(A2173,RawData!A:C,3,FALSE),"")</f>
        <v>2.9922</v>
      </c>
      <c r="H2173" s="9">
        <f>IF(C2173,VLOOKUP(A2173,RawData!A:D,4,FALSE),"")</f>
        <v>190.16320894379299</v>
      </c>
      <c r="I2173" s="5" t="b">
        <f t="shared" si="481"/>
        <v>1</v>
      </c>
      <c r="J2173" s="4">
        <f t="shared" ca="1" si="482"/>
        <v>190.0838764660792</v>
      </c>
      <c r="K2173" s="4">
        <f t="shared" ca="1" si="483"/>
        <v>7.4380592123219458E-2</v>
      </c>
      <c r="L2173" s="4">
        <f t="shared" ca="1" si="484"/>
        <v>0.25691611466896802</v>
      </c>
      <c r="M2173" s="4">
        <f t="shared" ca="1" si="485"/>
        <v>0.14498924179599726</v>
      </c>
      <c r="N2173" s="4">
        <f t="shared" ca="1" si="487"/>
        <v>4</v>
      </c>
      <c r="O2173" s="4">
        <f t="shared" ca="1" si="486"/>
        <v>0</v>
      </c>
    </row>
    <row r="2174" spans="1:15" x14ac:dyDescent="0.2">
      <c r="A2174">
        <f t="shared" si="476"/>
        <v>4334</v>
      </c>
      <c r="B2174" s="4" t="b">
        <f t="shared" si="477"/>
        <v>1</v>
      </c>
      <c r="C2174" s="5" t="b">
        <f t="shared" si="475"/>
        <v>1</v>
      </c>
      <c r="D2174" s="4">
        <f t="shared" ca="1" si="478"/>
        <v>4</v>
      </c>
      <c r="E2174" s="15">
        <f t="shared" si="479"/>
        <v>4334</v>
      </c>
      <c r="F2174" s="4">
        <f t="shared" ca="1" si="480"/>
        <v>0</v>
      </c>
      <c r="G2174" s="6">
        <f>IF(C2174,VLOOKUP(A2174,RawData!A:C,3,FALSE),"")</f>
        <v>2.9922</v>
      </c>
      <c r="H2174" s="9">
        <f>IF(C2174,VLOOKUP(A2174,RawData!A:D,4,FALSE),"")</f>
        <v>190.14673228320399</v>
      </c>
      <c r="I2174" s="5" t="b">
        <f t="shared" si="481"/>
        <v>1</v>
      </c>
      <c r="J2174" s="4">
        <f t="shared" ca="1" si="482"/>
        <v>190.08163863812419</v>
      </c>
      <c r="K2174" s="4">
        <f t="shared" ca="1" si="483"/>
        <v>0.110364328018278</v>
      </c>
      <c r="L2174" s="4">
        <f t="shared" ca="1" si="484"/>
        <v>0.22189997873778111</v>
      </c>
      <c r="M2174" s="4">
        <f t="shared" ca="1" si="485"/>
        <v>9.6430980660983323E-2</v>
      </c>
      <c r="N2174" s="4">
        <f t="shared" ca="1" si="487"/>
        <v>4</v>
      </c>
      <c r="O2174" s="4">
        <f t="shared" ca="1" si="486"/>
        <v>0</v>
      </c>
    </row>
    <row r="2175" spans="1:15" x14ac:dyDescent="0.2">
      <c r="A2175">
        <f t="shared" si="476"/>
        <v>4336</v>
      </c>
      <c r="B2175" s="4" t="b">
        <f t="shared" si="477"/>
        <v>1</v>
      </c>
      <c r="C2175" s="5" t="b">
        <f t="shared" si="475"/>
        <v>1</v>
      </c>
      <c r="D2175" s="4">
        <f t="shared" ca="1" si="478"/>
        <v>4</v>
      </c>
      <c r="E2175" s="15">
        <f t="shared" si="479"/>
        <v>4336</v>
      </c>
      <c r="F2175" s="4">
        <f t="shared" ca="1" si="480"/>
        <v>0</v>
      </c>
      <c r="G2175" s="6">
        <f>IF(C2175,VLOOKUP(A2175,RawData!A:C,3,FALSE),"")</f>
        <v>2.9922</v>
      </c>
      <c r="H2175" s="9">
        <f>IF(C2175,VLOOKUP(A2175,RawData!A:D,4,FALSE),"")</f>
        <v>190.12475936132901</v>
      </c>
      <c r="I2175" s="5" t="b">
        <f t="shared" si="481"/>
        <v>1</v>
      </c>
      <c r="J2175" s="4">
        <f t="shared" ca="1" si="482"/>
        <v>190.08070972405559</v>
      </c>
      <c r="K2175" s="4">
        <f t="shared" ca="1" si="483"/>
        <v>0.1453396318619582</v>
      </c>
      <c r="L2175" s="4">
        <f t="shared" ca="1" si="484"/>
        <v>0.18610581744752608</v>
      </c>
      <c r="M2175" s="4">
        <f t="shared" ca="1" si="485"/>
        <v>5.0769336126990083E-2</v>
      </c>
      <c r="N2175" s="4">
        <f t="shared" ca="1" si="487"/>
        <v>4</v>
      </c>
      <c r="O2175" s="4">
        <f t="shared" ca="1" si="486"/>
        <v>0</v>
      </c>
    </row>
    <row r="2176" spans="1:15" x14ac:dyDescent="0.2">
      <c r="A2176">
        <f t="shared" si="476"/>
        <v>4338</v>
      </c>
      <c r="B2176" s="4" t="b">
        <f t="shared" si="477"/>
        <v>1</v>
      </c>
      <c r="C2176" s="5" t="b">
        <f t="shared" si="475"/>
        <v>1</v>
      </c>
      <c r="D2176" s="4">
        <f t="shared" ca="1" si="478"/>
        <v>4</v>
      </c>
      <c r="E2176" s="15">
        <f t="shared" si="479"/>
        <v>4338</v>
      </c>
      <c r="F2176" s="4">
        <f t="shared" ca="1" si="480"/>
        <v>0</v>
      </c>
      <c r="G2176" s="6">
        <f>IF(C2176,VLOOKUP(A2176,RawData!A:C,3,FALSE),"")</f>
        <v>2.9922</v>
      </c>
      <c r="H2176" s="9">
        <f>IF(C2176,VLOOKUP(A2176,RawData!A:D,4,FALSE),"")</f>
        <v>190.10278728320401</v>
      </c>
      <c r="I2176" s="5" t="b">
        <f t="shared" si="481"/>
        <v>1</v>
      </c>
      <c r="J2176" s="4">
        <f t="shared" ca="1" si="482"/>
        <v>190.07967283282602</v>
      </c>
      <c r="K2176" s="4">
        <f t="shared" ca="1" si="483"/>
        <v>0.17837892305459491</v>
      </c>
      <c r="L2176" s="4">
        <f t="shared" ca="1" si="484"/>
        <v>0.15063835669894843</v>
      </c>
      <c r="M2176" s="4">
        <f t="shared" ca="1" si="485"/>
        <v>5.9609553896990519E-2</v>
      </c>
      <c r="N2176" s="4">
        <f t="shared" ca="1" si="487"/>
        <v>4</v>
      </c>
      <c r="O2176" s="4">
        <f t="shared" ca="1" si="486"/>
        <v>0</v>
      </c>
    </row>
    <row r="2177" spans="1:15" x14ac:dyDescent="0.2">
      <c r="A2177">
        <f t="shared" si="476"/>
        <v>4340</v>
      </c>
      <c r="B2177" s="4" t="b">
        <f t="shared" si="477"/>
        <v>1</v>
      </c>
      <c r="C2177" s="5" t="b">
        <f t="shared" si="475"/>
        <v>1</v>
      </c>
      <c r="D2177" s="4">
        <f t="shared" ca="1" si="478"/>
        <v>4</v>
      </c>
      <c r="E2177" s="15">
        <f t="shared" si="479"/>
        <v>4340</v>
      </c>
      <c r="F2177" s="4">
        <f t="shared" ca="1" si="480"/>
        <v>0</v>
      </c>
      <c r="G2177" s="6">
        <f>IF(C2177,VLOOKUP(A2177,RawData!A:C,3,FALSE),"")</f>
        <v>2.9922</v>
      </c>
      <c r="H2177" s="9">
        <f>IF(C2177,VLOOKUP(A2177,RawData!A:D,4,FALSE),"")</f>
        <v>190.07025742480701</v>
      </c>
      <c r="I2177" s="5" t="b">
        <f t="shared" si="481"/>
        <v>1</v>
      </c>
      <c r="J2177" s="4">
        <f t="shared" ca="1" si="482"/>
        <v>190.0772321768851</v>
      </c>
      <c r="K2177" s="4">
        <f t="shared" ca="1" si="483"/>
        <v>0.20844735937711789</v>
      </c>
      <c r="L2177" s="4">
        <f t="shared" ca="1" si="484"/>
        <v>0.1167103267720222</v>
      </c>
      <c r="M2177" s="4">
        <f t="shared" ca="1" si="485"/>
        <v>0.10312633417001393</v>
      </c>
      <c r="N2177" s="4">
        <f t="shared" ca="1" si="487"/>
        <v>4</v>
      </c>
      <c r="O2177" s="4">
        <f t="shared" ca="1" si="486"/>
        <v>0</v>
      </c>
    </row>
    <row r="2178" spans="1:15" x14ac:dyDescent="0.2">
      <c r="A2178">
        <f t="shared" si="476"/>
        <v>4342</v>
      </c>
      <c r="B2178" s="4" t="b">
        <f t="shared" si="477"/>
        <v>1</v>
      </c>
      <c r="C2178" s="5" t="b">
        <f t="shared" si="475"/>
        <v>1</v>
      </c>
      <c r="D2178" s="4">
        <f t="shared" ca="1" si="478"/>
        <v>4</v>
      </c>
      <c r="E2178" s="15">
        <f t="shared" si="479"/>
        <v>4342</v>
      </c>
      <c r="F2178" s="4">
        <f t="shared" ca="1" si="480"/>
        <v>0</v>
      </c>
      <c r="G2178" s="6">
        <f>IF(C2178,VLOOKUP(A2178,RawData!A:C,3,FALSE),"")</f>
        <v>2.9922</v>
      </c>
      <c r="H2178" s="9">
        <f>IF(C2178,VLOOKUP(A2178,RawData!A:D,4,FALSE),"")</f>
        <v>190.03729842480701</v>
      </c>
      <c r="I2178" s="5" t="b">
        <f t="shared" si="481"/>
        <v>1</v>
      </c>
      <c r="J2178" s="4">
        <f t="shared" ca="1" si="482"/>
        <v>190.0732105875079</v>
      </c>
      <c r="K2178" s="4">
        <f t="shared" ca="1" si="483"/>
        <v>0.23550410072093086</v>
      </c>
      <c r="L2178" s="4">
        <f t="shared" ca="1" si="484"/>
        <v>8.4568110384509509E-2</v>
      </c>
      <c r="M2178" s="4">
        <f t="shared" ca="1" si="485"/>
        <v>0.15213434491201383</v>
      </c>
      <c r="N2178" s="4">
        <f t="shared" ca="1" si="487"/>
        <v>4</v>
      </c>
      <c r="O2178" s="4">
        <f t="shared" ca="1" si="486"/>
        <v>0</v>
      </c>
    </row>
    <row r="2179" spans="1:15" x14ac:dyDescent="0.2">
      <c r="A2179">
        <f t="shared" si="476"/>
        <v>4344</v>
      </c>
      <c r="B2179" s="4" t="b">
        <f t="shared" si="477"/>
        <v>1</v>
      </c>
      <c r="C2179" s="5" t="b">
        <f t="shared" si="475"/>
        <v>1</v>
      </c>
      <c r="D2179" s="4">
        <f t="shared" ca="1" si="478"/>
        <v>4</v>
      </c>
      <c r="E2179" s="15">
        <f t="shared" si="479"/>
        <v>4344</v>
      </c>
      <c r="F2179" s="4">
        <f t="shared" ca="1" si="480"/>
        <v>0</v>
      </c>
      <c r="G2179" s="6">
        <f>IF(C2179,VLOOKUP(A2179,RawData!A:C,3,FALSE),"")</f>
        <v>2.9922</v>
      </c>
      <c r="H2179" s="9">
        <f>IF(C2179,VLOOKUP(A2179,RawData!A:D,4,FALSE),"")</f>
        <v>189.998846424806</v>
      </c>
      <c r="I2179" s="5" t="b">
        <f t="shared" si="481"/>
        <v>1</v>
      </c>
      <c r="J2179" s="4">
        <f t="shared" ca="1" si="482"/>
        <v>190.06759422154298</v>
      </c>
      <c r="K2179" s="4">
        <f t="shared" ca="1" si="483"/>
        <v>0.25937126141960221</v>
      </c>
      <c r="L2179" s="4">
        <f t="shared" ca="1" si="484"/>
        <v>5.4552281093947386E-2</v>
      </c>
      <c r="M2179" s="4">
        <f t="shared" ca="1" si="485"/>
        <v>0.19608034491199078</v>
      </c>
      <c r="N2179" s="4">
        <f t="shared" ca="1" si="487"/>
        <v>4</v>
      </c>
      <c r="O2179" s="4">
        <f t="shared" ca="1" si="486"/>
        <v>0</v>
      </c>
    </row>
    <row r="2180" spans="1:15" x14ac:dyDescent="0.2">
      <c r="A2180">
        <f t="shared" si="476"/>
        <v>4346</v>
      </c>
      <c r="B2180" s="4" t="b">
        <f t="shared" si="477"/>
        <v>1</v>
      </c>
      <c r="C2180" s="5" t="b">
        <f t="shared" si="475"/>
        <v>1</v>
      </c>
      <c r="D2180" s="4">
        <f t="shared" ca="1" si="478"/>
        <v>4</v>
      </c>
      <c r="E2180" s="15">
        <f t="shared" si="479"/>
        <v>4346</v>
      </c>
      <c r="F2180" s="4">
        <f t="shared" ca="1" si="480"/>
        <v>0</v>
      </c>
      <c r="G2180" s="6">
        <f>IF(C2180,VLOOKUP(A2180,RawData!A:C,3,FALSE),"")</f>
        <v>2.9922</v>
      </c>
      <c r="H2180" s="9">
        <f>IF(C2180,VLOOKUP(A2180,RawData!A:D,4,FALSE),"")</f>
        <v>189.971380424806</v>
      </c>
      <c r="I2180" s="5" t="b">
        <f t="shared" si="481"/>
        <v>1</v>
      </c>
      <c r="J2180" s="4">
        <f t="shared" ca="1" si="482"/>
        <v>190.06038305164665</v>
      </c>
      <c r="K2180" s="4">
        <f t="shared" ca="1" si="483"/>
        <v>0.28073134321164162</v>
      </c>
      <c r="L2180" s="4">
        <f t="shared" ca="1" si="484"/>
        <v>2.5967907984011163E-2</v>
      </c>
      <c r="M2180" s="4">
        <f t="shared" ca="1" si="485"/>
        <v>0.24043295272798559</v>
      </c>
      <c r="N2180" s="4">
        <f t="shared" ca="1" si="487"/>
        <v>4</v>
      </c>
      <c r="O2180" s="4">
        <f t="shared" ca="1" si="486"/>
        <v>0</v>
      </c>
    </row>
    <row r="2181" spans="1:15" x14ac:dyDescent="0.2">
      <c r="A2181">
        <f t="shared" si="476"/>
        <v>4348</v>
      </c>
      <c r="B2181" s="4" t="b">
        <f t="shared" si="477"/>
        <v>1</v>
      </c>
      <c r="C2181" s="5" t="b">
        <f t="shared" si="475"/>
        <v>1</v>
      </c>
      <c r="D2181" s="4">
        <f t="shared" ca="1" si="478"/>
        <v>4</v>
      </c>
      <c r="E2181" s="15">
        <f t="shared" si="479"/>
        <v>4348</v>
      </c>
      <c r="F2181" s="4">
        <f t="shared" ca="1" si="480"/>
        <v>0</v>
      </c>
      <c r="G2181" s="6">
        <f>IF(C2181,VLOOKUP(A2181,RawData!A:C,3,FALSE),"")</f>
        <v>2.9922</v>
      </c>
      <c r="H2181" s="9">
        <f>IF(C2181,VLOOKUP(A2181,RawData!A:D,4,FALSE),"")</f>
        <v>189.954042141602</v>
      </c>
      <c r="I2181" s="5" t="b">
        <f t="shared" si="481"/>
        <v>1</v>
      </c>
      <c r="J2181" s="4">
        <f t="shared" ca="1" si="482"/>
        <v>190.05157779967487</v>
      </c>
      <c r="K2181" s="4">
        <f t="shared" ca="1" si="483"/>
        <v>0.30045508871967286</v>
      </c>
      <c r="L2181" s="4">
        <f t="shared" ca="1" si="484"/>
        <v>1.8661288418968525E-3</v>
      </c>
      <c r="M2181" s="4">
        <f t="shared" ca="1" si="485"/>
        <v>0.28394981112600703</v>
      </c>
      <c r="N2181" s="4">
        <f t="shared" ca="1" si="487"/>
        <v>4</v>
      </c>
      <c r="O2181" s="4">
        <f t="shared" ca="1" si="486"/>
        <v>0</v>
      </c>
    </row>
    <row r="2182" spans="1:15" x14ac:dyDescent="0.2">
      <c r="A2182">
        <f t="shared" si="476"/>
        <v>4350</v>
      </c>
      <c r="B2182" s="4" t="b">
        <f t="shared" si="477"/>
        <v>1</v>
      </c>
      <c r="C2182" s="5" t="b">
        <f t="shared" si="475"/>
        <v>1</v>
      </c>
      <c r="D2182" s="4">
        <f t="shared" ca="1" si="478"/>
        <v>4</v>
      </c>
      <c r="E2182" s="15">
        <f t="shared" si="479"/>
        <v>4350</v>
      </c>
      <c r="F2182" s="4">
        <f t="shared" ca="1" si="480"/>
        <v>0</v>
      </c>
      <c r="G2182" s="6">
        <f>IF(C2182,VLOOKUP(A2182,RawData!A:C,3,FALSE),"")</f>
        <v>2.9843999999999999</v>
      </c>
      <c r="H2182" s="9">
        <f>IF(C2182,VLOOKUP(A2182,RawData!A:D,4,FALSE),"")</f>
        <v>189.943056141602</v>
      </c>
      <c r="I2182" s="5" t="b">
        <f t="shared" si="481"/>
        <v>1</v>
      </c>
      <c r="J2182" s="4">
        <f t="shared" ca="1" si="482"/>
        <v>190.04101439098051</v>
      </c>
      <c r="K2182" s="4">
        <f t="shared" ca="1" si="483"/>
        <v>0.31892388187142728</v>
      </c>
      <c r="L2182" s="4">
        <f t="shared" ca="1" si="484"/>
        <v>2.9168585022517846E-2</v>
      </c>
      <c r="M2182" s="4">
        <f t="shared" ca="1" si="485"/>
        <v>0.32828104140799041</v>
      </c>
      <c r="N2182" s="4">
        <f t="shared" ca="1" si="487"/>
        <v>4</v>
      </c>
      <c r="O2182" s="4">
        <f t="shared" ca="1" si="486"/>
        <v>0</v>
      </c>
    </row>
    <row r="2183" spans="1:15" x14ac:dyDescent="0.2">
      <c r="A2183">
        <f t="shared" si="476"/>
        <v>4352</v>
      </c>
      <c r="B2183" s="4" t="b">
        <f t="shared" si="477"/>
        <v>1</v>
      </c>
      <c r="C2183" s="5" t="b">
        <f t="shared" ref="C2183:C2246" si="488">IF(AND(B2183,A2183&lt;=$G$1),TRUE(),FALSE())</f>
        <v>1</v>
      </c>
      <c r="D2183" s="4">
        <f t="shared" ca="1" si="478"/>
        <v>4</v>
      </c>
      <c r="E2183" s="15">
        <f t="shared" si="479"/>
        <v>4352</v>
      </c>
      <c r="F2183" s="4">
        <f t="shared" ca="1" si="480"/>
        <v>0</v>
      </c>
      <c r="G2183" s="6">
        <f>IF(C2183,VLOOKUP(A2183,RawData!A:C,3,FALSE),"")</f>
        <v>2.9843999999999999</v>
      </c>
      <c r="H2183" s="9">
        <f>IF(C2183,VLOOKUP(A2183,RawData!A:D,4,FALSE),"")</f>
        <v>189.926576219727</v>
      </c>
      <c r="I2183" s="5" t="b">
        <f t="shared" si="481"/>
        <v>1</v>
      </c>
      <c r="J2183" s="4">
        <f t="shared" ca="1" si="482"/>
        <v>190.02900709680205</v>
      </c>
      <c r="K2183" s="4">
        <f t="shared" ca="1" si="483"/>
        <v>0.33579793069355901</v>
      </c>
      <c r="L2183" s="4">
        <f t="shared" ca="1" si="484"/>
        <v>5.542172319042038E-2</v>
      </c>
      <c r="M2183" s="4">
        <f t="shared" ca="1" si="485"/>
        <v>0.36673311953401821</v>
      </c>
      <c r="N2183" s="4">
        <f t="shared" ca="1" si="487"/>
        <v>4</v>
      </c>
      <c r="O2183" s="4">
        <f t="shared" ca="1" si="486"/>
        <v>0</v>
      </c>
    </row>
    <row r="2184" spans="1:15" x14ac:dyDescent="0.2">
      <c r="A2184">
        <f t="shared" ref="A2184:A2247" si="489">A2183+$C$4</f>
        <v>4354</v>
      </c>
      <c r="B2184" s="4" t="b">
        <f t="shared" ref="B2184:B2247" si="490">IF(ROW()&lt;7+$G$4,TRUE(),FALSE())</f>
        <v>1</v>
      </c>
      <c r="C2184" s="5" t="b">
        <f t="shared" si="488"/>
        <v>1</v>
      </c>
      <c r="D2184" s="4">
        <f t="shared" ref="D2184:D2247" ca="1" si="491">IF(AND($C2183,$I2183),IF(AND($L2183&lt;$C$3,$L2184&gt;=$C$3),$D2183+0.5,IF(AND($L2183&gt;=$C$3,$L2184&lt;$C$3),$D2183+0.5,$D2183)),$D2183)</f>
        <v>4</v>
      </c>
      <c r="E2184" s="15">
        <f t="shared" ref="E2184:E2247" si="492">IF(C2184,A2184,NA())</f>
        <v>4354</v>
      </c>
      <c r="F2184" s="4">
        <f t="shared" ref="F2184:F2247" ca="1" si="493">IF(MOD($D2184,1)=0.5,20,0)</f>
        <v>0</v>
      </c>
      <c r="G2184" s="6">
        <f>IF(C2184,VLOOKUP(A2184,RawData!A:C,3,FALSE),"")</f>
        <v>2.9843999999999999</v>
      </c>
      <c r="H2184" s="9">
        <f>IF(C2184,VLOOKUP(A2184,RawData!A:D,4,FALSE),"")</f>
        <v>189.91052628320401</v>
      </c>
      <c r="I2184" s="5" t="b">
        <f t="shared" ref="I2184:I2247" si="494">IF(C2184,IF(E2184-$E$7&gt;=$C$1/2,TRUE(),FALSE()),FALSE())</f>
        <v>1</v>
      </c>
      <c r="J2184" s="4">
        <f t="shared" ref="J2184:J2247" ca="1" si="495">IF($I2184,IF($C2184,AVERAGE(OFFSET($H$1:$H$27000,ROW()-$C$1/$C$4/2-1,0,$C$1/$C$4+1,1)),NA()),NA())</f>
        <v>190.01559603551797</v>
      </c>
      <c r="K2184" s="4">
        <f t="shared" ref="K2184:K2247" ca="1" si="496">IF(I2184,ABS(INDEX($J$1:$J$27000,ROW()+$C$1/$C$4/2)-INDEX($J$1:$J$27000,ROW()-$C$1/$C$4/2)),NA())</f>
        <v>0.35058643265344358</v>
      </c>
      <c r="L2184" s="4">
        <f t="shared" ref="L2184:L2247" ca="1" si="497">IF(AND(C2184,I2184),INDEX($K$1:$K$27000,ROW()+$C$1/$C$4+1),NA())</f>
        <v>8.0625508567209181E-2</v>
      </c>
      <c r="M2184" s="4">
        <f t="shared" ref="M2184:M2247" ca="1" si="498">IF($I2184,IF($C2184,ABS(OFFSET($H$1:$H$27000,ROW()-$C$1/$C$4/2-1,0,1,1)-OFFSET($H$1:$H$27000,ROW()+$C$1/$C$4/2-1,0,1,1)),NA()),NA())</f>
        <v>0.41024897402499505</v>
      </c>
      <c r="N2184" s="4">
        <f t="shared" ca="1" si="487"/>
        <v>4</v>
      </c>
      <c r="O2184" s="4">
        <f t="shared" ref="O2184:O2247" ca="1" si="499">IF(MOD($N2184,1)=0.5,20,0)</f>
        <v>0</v>
      </c>
    </row>
    <row r="2185" spans="1:15" x14ac:dyDescent="0.2">
      <c r="A2185">
        <f t="shared" si="489"/>
        <v>4356</v>
      </c>
      <c r="B2185" s="4" t="b">
        <f t="shared" si="490"/>
        <v>1</v>
      </c>
      <c r="C2185" s="5" t="b">
        <f t="shared" si="488"/>
        <v>1</v>
      </c>
      <c r="D2185" s="4">
        <f t="shared" ca="1" si="491"/>
        <v>4</v>
      </c>
      <c r="E2185" s="15">
        <f t="shared" si="492"/>
        <v>4356</v>
      </c>
      <c r="F2185" s="4">
        <f t="shared" ca="1" si="493"/>
        <v>0</v>
      </c>
      <c r="G2185" s="6">
        <f>IF(C2185,VLOOKUP(A2185,RawData!A:C,3,FALSE),"")</f>
        <v>2.9843999999999999</v>
      </c>
      <c r="H2185" s="9">
        <f>IF(C2185,VLOOKUP(A2185,RawData!A:D,4,FALSE),"")</f>
        <v>189.894046361329</v>
      </c>
      <c r="I2185" s="5" t="b">
        <f t="shared" si="494"/>
        <v>1</v>
      </c>
      <c r="J2185" s="4">
        <f t="shared" ca="1" si="495"/>
        <v>190.00060407318176</v>
      </c>
      <c r="K2185" s="4">
        <f t="shared" ca="1" si="496"/>
        <v>0.36324854499636672</v>
      </c>
      <c r="L2185" s="4">
        <f t="shared" ca="1" si="497"/>
        <v>0.10424830355213999</v>
      </c>
      <c r="M2185" s="4">
        <f t="shared" ca="1" si="498"/>
        <v>0.44827175820401521</v>
      </c>
      <c r="N2185" s="4">
        <f t="shared" ref="N2185:N2248" ca="1" si="500">IF(AND($C2184,$I2184),IF(AND($M2184&lt;$C$3,$M2185&gt;=$C$3),$N2184+0.5,IF(AND($M2184&gt;=$C$3,$M2185&lt;$C$3),$N2184+0.5,$N2184)),$N2184)</f>
        <v>4</v>
      </c>
      <c r="O2185" s="4">
        <f t="shared" ca="1" si="499"/>
        <v>0</v>
      </c>
    </row>
    <row r="2186" spans="1:15" x14ac:dyDescent="0.2">
      <c r="A2186">
        <f t="shared" si="489"/>
        <v>4358</v>
      </c>
      <c r="B2186" s="4" t="b">
        <f t="shared" si="490"/>
        <v>1</v>
      </c>
      <c r="C2186" s="5" t="b">
        <f t="shared" si="488"/>
        <v>1</v>
      </c>
      <c r="D2186" s="4">
        <f t="shared" ca="1" si="491"/>
        <v>4</v>
      </c>
      <c r="E2186" s="15">
        <f t="shared" si="492"/>
        <v>4358</v>
      </c>
      <c r="F2186" s="4">
        <f t="shared" ca="1" si="493"/>
        <v>0</v>
      </c>
      <c r="G2186" s="6">
        <f>IF(C2186,VLOOKUP(A2186,RawData!A:C,3,FALSE),"")</f>
        <v>2.9843999999999999</v>
      </c>
      <c r="H2186" s="9">
        <f>IF(C2186,VLOOKUP(A2186,RawData!A:D,4,FALSE),"")</f>
        <v>189.87670900000001</v>
      </c>
      <c r="I2186" s="5" t="b">
        <f t="shared" si="494"/>
        <v>1</v>
      </c>
      <c r="J2186" s="4">
        <f t="shared" ca="1" si="495"/>
        <v>189.98435785060738</v>
      </c>
      <c r="K2186" s="4">
        <f t="shared" ca="1" si="496"/>
        <v>0.37342985340785617</v>
      </c>
      <c r="L2186" s="4">
        <f t="shared" ca="1" si="497"/>
        <v>0.12575858445572408</v>
      </c>
      <c r="M2186" s="4">
        <f t="shared" ca="1" si="498"/>
        <v>0.48756158574798292</v>
      </c>
      <c r="N2186" s="4">
        <f t="shared" ca="1" si="500"/>
        <v>4</v>
      </c>
      <c r="O2186" s="4">
        <f t="shared" ca="1" si="499"/>
        <v>0</v>
      </c>
    </row>
    <row r="2187" spans="1:15" x14ac:dyDescent="0.2">
      <c r="A2187">
        <f t="shared" si="489"/>
        <v>4360</v>
      </c>
      <c r="B2187" s="4" t="b">
        <f t="shared" si="490"/>
        <v>1</v>
      </c>
      <c r="C2187" s="5" t="b">
        <f t="shared" si="488"/>
        <v>1</v>
      </c>
      <c r="D2187" s="4">
        <f t="shared" ca="1" si="491"/>
        <v>4</v>
      </c>
      <c r="E2187" s="15">
        <f t="shared" si="492"/>
        <v>4360</v>
      </c>
      <c r="F2187" s="4">
        <f t="shared" ca="1" si="493"/>
        <v>0</v>
      </c>
      <c r="G2187" s="6">
        <f>IF(C2187,VLOOKUP(A2187,RawData!A:C,3,FALSE),"")</f>
        <v>2.9843999999999999</v>
      </c>
      <c r="H2187" s="9">
        <f>IF(C2187,VLOOKUP(A2187,RawData!A:D,4,FALSE),"")</f>
        <v>189.86065821972699</v>
      </c>
      <c r="I2187" s="5" t="b">
        <f t="shared" si="494"/>
        <v>1</v>
      </c>
      <c r="J2187" s="4">
        <f t="shared" ca="1" si="495"/>
        <v>189.96668086397034</v>
      </c>
      <c r="K2187" s="4">
        <f t="shared" ca="1" si="496"/>
        <v>0.38094004291806982</v>
      </c>
      <c r="L2187" s="4">
        <f t="shared" ca="1" si="497"/>
        <v>0.14412078984909726</v>
      </c>
      <c r="M2187" s="4">
        <f t="shared" ca="1" si="498"/>
        <v>0.53659189980601241</v>
      </c>
      <c r="N2187" s="4">
        <f t="shared" ca="1" si="500"/>
        <v>4</v>
      </c>
      <c r="O2187" s="4">
        <f t="shared" ca="1" si="499"/>
        <v>0</v>
      </c>
    </row>
    <row r="2188" spans="1:15" x14ac:dyDescent="0.2">
      <c r="A2188">
        <f t="shared" si="489"/>
        <v>4362</v>
      </c>
      <c r="B2188" s="4" t="b">
        <f t="shared" si="490"/>
        <v>1</v>
      </c>
      <c r="C2188" s="5" t="b">
        <f t="shared" si="488"/>
        <v>1</v>
      </c>
      <c r="D2188" s="4">
        <f t="shared" ca="1" si="491"/>
        <v>4</v>
      </c>
      <c r="E2188" s="15">
        <f t="shared" si="492"/>
        <v>4362</v>
      </c>
      <c r="F2188" s="4">
        <f t="shared" ca="1" si="493"/>
        <v>0</v>
      </c>
      <c r="G2188" s="6">
        <f>IF(C2188,VLOOKUP(A2188,RawData!A:C,3,FALSE),"")</f>
        <v>2.9843999999999999</v>
      </c>
      <c r="H2188" s="9">
        <f>IF(C2188,VLOOKUP(A2188,RawData!A:D,4,FALSE),"")</f>
        <v>189.912586072262</v>
      </c>
      <c r="I2188" s="5" t="b">
        <f t="shared" si="494"/>
        <v>1</v>
      </c>
      <c r="J2188" s="4">
        <f t="shared" ca="1" si="495"/>
        <v>189.94776282785637</v>
      </c>
      <c r="K2188" s="4">
        <f t="shared" ca="1" si="496"/>
        <v>0.38750882706028733</v>
      </c>
      <c r="L2188" s="4">
        <f t="shared" ca="1" si="497"/>
        <v>0.16081899962108537</v>
      </c>
      <c r="M2188" s="4">
        <f t="shared" ca="1" si="498"/>
        <v>0.56493437738399166</v>
      </c>
      <c r="N2188" s="4">
        <f t="shared" ca="1" si="500"/>
        <v>4</v>
      </c>
      <c r="O2188" s="4">
        <f t="shared" ca="1" si="499"/>
        <v>0</v>
      </c>
    </row>
    <row r="2189" spans="1:15" x14ac:dyDescent="0.2">
      <c r="A2189">
        <f t="shared" si="489"/>
        <v>4364</v>
      </c>
      <c r="B2189" s="4" t="b">
        <f t="shared" si="490"/>
        <v>1</v>
      </c>
      <c r="C2189" s="5" t="b">
        <f t="shared" si="488"/>
        <v>1</v>
      </c>
      <c r="D2189" s="4">
        <f t="shared" ca="1" si="491"/>
        <v>4</v>
      </c>
      <c r="E2189" s="15">
        <f t="shared" si="492"/>
        <v>4364</v>
      </c>
      <c r="F2189" s="4">
        <f t="shared" ca="1" si="493"/>
        <v>0</v>
      </c>
      <c r="G2189" s="6">
        <f>IF(C2189,VLOOKUP(A2189,RawData!A:C,3,FALSE),"")</f>
        <v>2.9843999999999999</v>
      </c>
      <c r="H2189" s="9">
        <f>IF(C2189,VLOOKUP(A2189,RawData!A:D,4,FALSE),"")</f>
        <v>189.98820264745501</v>
      </c>
      <c r="I2189" s="5" t="b">
        <f t="shared" si="494"/>
        <v>1</v>
      </c>
      <c r="J2189" s="4">
        <f t="shared" ca="1" si="495"/>
        <v>189.92778098406095</v>
      </c>
      <c r="K2189" s="4">
        <f t="shared" ca="1" si="496"/>
        <v>0.39605244158255459</v>
      </c>
      <c r="L2189" s="4">
        <f t="shared" ca="1" si="497"/>
        <v>0.17658967956060678</v>
      </c>
      <c r="M2189" s="4">
        <f t="shared" ca="1" si="498"/>
        <v>0.60296049706897747</v>
      </c>
      <c r="N2189" s="4">
        <f t="shared" ca="1" si="500"/>
        <v>4</v>
      </c>
      <c r="O2189" s="4">
        <f t="shared" ca="1" si="499"/>
        <v>0</v>
      </c>
    </row>
    <row r="2190" spans="1:15" x14ac:dyDescent="0.2">
      <c r="A2190">
        <f t="shared" si="489"/>
        <v>4366</v>
      </c>
      <c r="B2190" s="4" t="b">
        <f t="shared" si="490"/>
        <v>1</v>
      </c>
      <c r="C2190" s="5" t="b">
        <f t="shared" si="488"/>
        <v>1</v>
      </c>
      <c r="D2190" s="4">
        <f t="shared" ca="1" si="491"/>
        <v>4</v>
      </c>
      <c r="E2190" s="15">
        <f t="shared" si="492"/>
        <v>4366</v>
      </c>
      <c r="F2190" s="4">
        <f t="shared" ca="1" si="493"/>
        <v>0</v>
      </c>
      <c r="G2190" s="6">
        <f>IF(C2190,VLOOKUP(A2190,RawData!A:C,3,FALSE),"")</f>
        <v>2.9843999999999999</v>
      </c>
      <c r="H2190" s="9">
        <f>IF(C2190,VLOOKUP(A2190,RawData!A:D,4,FALSE),"")</f>
        <v>190.05583729198901</v>
      </c>
      <c r="I2190" s="5" t="b">
        <f t="shared" si="494"/>
        <v>1</v>
      </c>
      <c r="J2190" s="4">
        <f t="shared" ca="1" si="495"/>
        <v>189.90722591954483</v>
      </c>
      <c r="K2190" s="4">
        <f t="shared" ca="1" si="496"/>
        <v>0.40674940790071901</v>
      </c>
      <c r="L2190" s="4">
        <f t="shared" ca="1" si="497"/>
        <v>0.19184259239455059</v>
      </c>
      <c r="M2190" s="4">
        <f t="shared" ca="1" si="498"/>
        <v>0.61523407812501318</v>
      </c>
      <c r="N2190" s="4">
        <f t="shared" ca="1" si="500"/>
        <v>4</v>
      </c>
      <c r="O2190" s="4">
        <f t="shared" ca="1" si="499"/>
        <v>0</v>
      </c>
    </row>
    <row r="2191" spans="1:15" x14ac:dyDescent="0.2">
      <c r="A2191">
        <f t="shared" si="489"/>
        <v>4368</v>
      </c>
      <c r="B2191" s="4" t="b">
        <f t="shared" si="490"/>
        <v>1</v>
      </c>
      <c r="C2191" s="5" t="b">
        <f t="shared" si="488"/>
        <v>1</v>
      </c>
      <c r="D2191" s="4">
        <f t="shared" ca="1" si="491"/>
        <v>4</v>
      </c>
      <c r="E2191" s="15">
        <f t="shared" si="492"/>
        <v>4368</v>
      </c>
      <c r="F2191" s="4">
        <f t="shared" ca="1" si="493"/>
        <v>0</v>
      </c>
      <c r="G2191" s="6">
        <f>IF(C2191,VLOOKUP(A2191,RawData!A:C,3,FALSE),"")</f>
        <v>2.9843999999999999</v>
      </c>
      <c r="H2191" s="9">
        <f>IF(C2191,VLOOKUP(A2191,RawData!A:D,4,FALSE),"")</f>
        <v>190.07446300000001</v>
      </c>
      <c r="I2191" s="5" t="b">
        <f t="shared" si="494"/>
        <v>1</v>
      </c>
      <c r="J2191" s="4">
        <f t="shared" ca="1" si="495"/>
        <v>189.88649366148033</v>
      </c>
      <c r="K2191" s="4">
        <f t="shared" ca="1" si="496"/>
        <v>0.41826592941055196</v>
      </c>
      <c r="L2191" s="4">
        <f t="shared" ca="1" si="497"/>
        <v>0.20521556032571198</v>
      </c>
      <c r="M2191" s="4">
        <f t="shared" ca="1" si="498"/>
        <v>0.62072792187501591</v>
      </c>
      <c r="N2191" s="4">
        <f t="shared" ca="1" si="500"/>
        <v>4</v>
      </c>
      <c r="O2191" s="4">
        <f t="shared" ca="1" si="499"/>
        <v>0</v>
      </c>
    </row>
    <row r="2192" spans="1:15" x14ac:dyDescent="0.2">
      <c r="A2192">
        <f t="shared" si="489"/>
        <v>4370</v>
      </c>
      <c r="B2192" s="4" t="b">
        <f t="shared" si="490"/>
        <v>1</v>
      </c>
      <c r="C2192" s="5" t="b">
        <f t="shared" si="488"/>
        <v>1</v>
      </c>
      <c r="D2192" s="4">
        <f t="shared" ca="1" si="491"/>
        <v>4</v>
      </c>
      <c r="E2192" s="15">
        <f t="shared" si="492"/>
        <v>4370</v>
      </c>
      <c r="F2192" s="4">
        <f t="shared" ca="1" si="493"/>
        <v>0</v>
      </c>
      <c r="G2192" s="6">
        <f>IF(C2192,VLOOKUP(A2192,RawData!A:C,3,FALSE),"")</f>
        <v>2.9843999999999999</v>
      </c>
      <c r="H2192" s="9">
        <f>IF(C2192,VLOOKUP(A2192,RawData!A:D,4,FALSE),"")</f>
        <v>190.05841221972699</v>
      </c>
      <c r="I2192" s="5" t="b">
        <f t="shared" si="494"/>
        <v>1</v>
      </c>
      <c r="J2192" s="4">
        <f t="shared" ca="1" si="495"/>
        <v>189.86626529750598</v>
      </c>
      <c r="K2192" s="4">
        <f t="shared" ca="1" si="496"/>
        <v>0.42757577813202374</v>
      </c>
      <c r="L2192" s="4">
        <f t="shared" ca="1" si="497"/>
        <v>0.21578105100115863</v>
      </c>
      <c r="M2192" s="4">
        <f t="shared" ca="1" si="498"/>
        <v>0.59454942480701334</v>
      </c>
      <c r="N2192" s="4">
        <f t="shared" ca="1" si="500"/>
        <v>4</v>
      </c>
      <c r="O2192" s="4">
        <f t="shared" ca="1" si="499"/>
        <v>0</v>
      </c>
    </row>
    <row r="2193" spans="1:15" x14ac:dyDescent="0.2">
      <c r="A2193">
        <f t="shared" si="489"/>
        <v>4372</v>
      </c>
      <c r="B2193" s="4" t="b">
        <f t="shared" si="490"/>
        <v>1</v>
      </c>
      <c r="C2193" s="5" t="b">
        <f t="shared" si="488"/>
        <v>1</v>
      </c>
      <c r="D2193" s="4">
        <f t="shared" ca="1" si="491"/>
        <v>4</v>
      </c>
      <c r="E2193" s="15">
        <f t="shared" si="492"/>
        <v>4372</v>
      </c>
      <c r="F2193" s="4">
        <f t="shared" ca="1" si="493"/>
        <v>0</v>
      </c>
      <c r="G2193" s="6">
        <f>IF(C2193,VLOOKUP(A2193,RawData!A:C,3,FALSE),"")</f>
        <v>2.9843999999999999</v>
      </c>
      <c r="H2193" s="9">
        <f>IF(C2193,VLOOKUP(A2193,RawData!A:D,4,FALSE),"")</f>
        <v>190.036869283204</v>
      </c>
      <c r="I2193" s="5" t="b">
        <f t="shared" si="494"/>
        <v>1</v>
      </c>
      <c r="J2193" s="4">
        <f t="shared" ca="1" si="495"/>
        <v>189.84690909025417</v>
      </c>
      <c r="K2193" s="4">
        <f t="shared" ca="1" si="496"/>
        <v>0.43338318642375384</v>
      </c>
      <c r="L2193" s="4">
        <f t="shared" ca="1" si="497"/>
        <v>0.22318464758654954</v>
      </c>
      <c r="M2193" s="4">
        <f t="shared" ca="1" si="498"/>
        <v>0.56708342480700935</v>
      </c>
      <c r="N2193" s="4">
        <f t="shared" ca="1" si="500"/>
        <v>4</v>
      </c>
      <c r="O2193" s="4">
        <f t="shared" ca="1" si="499"/>
        <v>0</v>
      </c>
    </row>
    <row r="2194" spans="1:15" x14ac:dyDescent="0.2">
      <c r="A2194">
        <f t="shared" si="489"/>
        <v>4374</v>
      </c>
      <c r="B2194" s="4" t="b">
        <f t="shared" si="490"/>
        <v>1</v>
      </c>
      <c r="C2194" s="5" t="b">
        <f t="shared" si="488"/>
        <v>1</v>
      </c>
      <c r="D2194" s="4">
        <f t="shared" ca="1" si="491"/>
        <v>4</v>
      </c>
      <c r="E2194" s="15">
        <f t="shared" si="492"/>
        <v>4374</v>
      </c>
      <c r="F2194" s="4">
        <f t="shared" ca="1" si="493"/>
        <v>0</v>
      </c>
      <c r="G2194" s="6">
        <f>IF(C2194,VLOOKUP(A2194,RawData!A:C,3,FALSE),"")</f>
        <v>3</v>
      </c>
      <c r="H2194" s="9">
        <f>IF(C2194,VLOOKUP(A2194,RawData!A:D,4,FALSE),"")</f>
        <v>190.014896283204</v>
      </c>
      <c r="I2194" s="5" t="b">
        <f t="shared" si="494"/>
        <v>1</v>
      </c>
      <c r="J2194" s="4">
        <f t="shared" ca="1" si="495"/>
        <v>189.8286160765507</v>
      </c>
      <c r="K2194" s="4">
        <f t="shared" ca="1" si="496"/>
        <v>0.43512888721176068</v>
      </c>
      <c r="L2194" s="4">
        <f t="shared" ca="1" si="497"/>
        <v>0.22788871433951385</v>
      </c>
      <c r="M2194" s="4">
        <f t="shared" ca="1" si="498"/>
        <v>0.528631424806008</v>
      </c>
      <c r="N2194" s="4">
        <f t="shared" ca="1" si="500"/>
        <v>4</v>
      </c>
      <c r="O2194" s="4">
        <f t="shared" ca="1" si="499"/>
        <v>0</v>
      </c>
    </row>
    <row r="2195" spans="1:15" x14ac:dyDescent="0.2">
      <c r="A2195">
        <f t="shared" si="489"/>
        <v>4376</v>
      </c>
      <c r="B2195" s="4" t="b">
        <f t="shared" si="490"/>
        <v>1</v>
      </c>
      <c r="C2195" s="5" t="b">
        <f t="shared" si="488"/>
        <v>1</v>
      </c>
      <c r="D2195" s="4">
        <f t="shared" ca="1" si="491"/>
        <v>4</v>
      </c>
      <c r="E2195" s="15">
        <f t="shared" si="492"/>
        <v>4376</v>
      </c>
      <c r="F2195" s="4">
        <f t="shared" ca="1" si="493"/>
        <v>0</v>
      </c>
      <c r="G2195" s="6">
        <f>IF(C2195,VLOOKUP(A2195,RawData!A:C,3,FALSE),"")</f>
        <v>3.0038999999999998</v>
      </c>
      <c r="H2195" s="9">
        <f>IF(C2195,VLOOKUP(A2195,RawData!A:D,4,FALSE),"")</f>
        <v>189.98743036133001</v>
      </c>
      <c r="I2195" s="5" t="b">
        <f t="shared" si="494"/>
        <v>1</v>
      </c>
      <c r="J2195" s="4">
        <f t="shared" ca="1" si="495"/>
        <v>189.81156344994409</v>
      </c>
      <c r="K2195" s="4">
        <f t="shared" ca="1" si="496"/>
        <v>0.43330290144481864</v>
      </c>
      <c r="L2195" s="4">
        <f t="shared" ca="1" si="497"/>
        <v>0.23061593072688424</v>
      </c>
      <c r="M2195" s="4">
        <f t="shared" ca="1" si="498"/>
        <v>0.50116542480600401</v>
      </c>
      <c r="N2195" s="4">
        <f t="shared" ca="1" si="500"/>
        <v>4</v>
      </c>
      <c r="O2195" s="4">
        <f t="shared" ca="1" si="499"/>
        <v>0</v>
      </c>
    </row>
    <row r="2196" spans="1:15" x14ac:dyDescent="0.2">
      <c r="A2196">
        <f t="shared" si="489"/>
        <v>4378</v>
      </c>
      <c r="B2196" s="4" t="b">
        <f t="shared" si="490"/>
        <v>1</v>
      </c>
      <c r="C2196" s="5" t="b">
        <f t="shared" si="488"/>
        <v>1</v>
      </c>
      <c r="D2196" s="4">
        <f t="shared" ca="1" si="491"/>
        <v>4</v>
      </c>
      <c r="E2196" s="15">
        <f t="shared" si="492"/>
        <v>4378</v>
      </c>
      <c r="F2196" s="4">
        <f t="shared" ca="1" si="493"/>
        <v>0</v>
      </c>
      <c r="G2196" s="6">
        <f>IF(C2196,VLOOKUP(A2196,RawData!A:C,3,FALSE),"")</f>
        <v>3.0038999999999998</v>
      </c>
      <c r="H2196" s="9">
        <f>IF(C2196,VLOOKUP(A2196,RawData!A:D,4,FALSE),"")</f>
        <v>189.95490050293199</v>
      </c>
      <c r="I2196" s="5" t="b">
        <f t="shared" si="494"/>
        <v>1</v>
      </c>
      <c r="J2196" s="4">
        <f t="shared" ca="1" si="495"/>
        <v>189.79523347306653</v>
      </c>
      <c r="K2196" s="4">
        <f t="shared" ca="1" si="496"/>
        <v>0.42777029230327912</v>
      </c>
      <c r="L2196" s="4">
        <f t="shared" ca="1" si="497"/>
        <v>0.23191169093351505</v>
      </c>
      <c r="M2196" s="4">
        <f t="shared" ca="1" si="498"/>
        <v>0.4888909999999953</v>
      </c>
      <c r="N2196" s="4">
        <f t="shared" ca="1" si="500"/>
        <v>4</v>
      </c>
      <c r="O2196" s="4">
        <f t="shared" ca="1" si="499"/>
        <v>0</v>
      </c>
    </row>
    <row r="2197" spans="1:15" x14ac:dyDescent="0.2">
      <c r="A2197">
        <f t="shared" si="489"/>
        <v>4380</v>
      </c>
      <c r="B2197" s="4" t="b">
        <f t="shared" si="490"/>
        <v>1</v>
      </c>
      <c r="C2197" s="5" t="b">
        <f t="shared" si="488"/>
        <v>1</v>
      </c>
      <c r="D2197" s="4">
        <f t="shared" ca="1" si="491"/>
        <v>4</v>
      </c>
      <c r="E2197" s="15">
        <f t="shared" si="492"/>
        <v>4380</v>
      </c>
      <c r="F2197" s="4">
        <f t="shared" ca="1" si="493"/>
        <v>0</v>
      </c>
      <c r="G2197" s="6">
        <f>IF(C2197,VLOOKUP(A2197,RawData!A:C,3,FALSE),"")</f>
        <v>3.0038999999999998</v>
      </c>
      <c r="H2197" s="9">
        <f>IF(C2197,VLOOKUP(A2197,RawData!A:D,4,FALSE),"")</f>
        <v>189.911384644534</v>
      </c>
      <c r="I2197" s="5" t="b">
        <f t="shared" si="494"/>
        <v>1</v>
      </c>
      <c r="J2197" s="4">
        <f t="shared" ca="1" si="495"/>
        <v>189.77928560209878</v>
      </c>
      <c r="K2197" s="4">
        <f t="shared" ca="1" si="496"/>
        <v>0.41869368316164923</v>
      </c>
      <c r="L2197" s="4">
        <f t="shared" ca="1" si="497"/>
        <v>0.23213041683459323</v>
      </c>
      <c r="M2197" s="4">
        <f t="shared" ca="1" si="498"/>
        <v>0.483397999999994</v>
      </c>
      <c r="N2197" s="4">
        <f t="shared" ca="1" si="500"/>
        <v>4</v>
      </c>
      <c r="O2197" s="4">
        <f t="shared" ca="1" si="499"/>
        <v>0</v>
      </c>
    </row>
    <row r="2198" spans="1:15" x14ac:dyDescent="0.2">
      <c r="A2198">
        <f t="shared" si="489"/>
        <v>4382</v>
      </c>
      <c r="B2198" s="4" t="b">
        <f t="shared" si="490"/>
        <v>1</v>
      </c>
      <c r="C2198" s="5" t="b">
        <f t="shared" si="488"/>
        <v>1</v>
      </c>
      <c r="D2198" s="4">
        <f t="shared" ca="1" si="491"/>
        <v>4</v>
      </c>
      <c r="E2198" s="15">
        <f t="shared" si="492"/>
        <v>4382</v>
      </c>
      <c r="F2198" s="4">
        <f t="shared" ca="1" si="493"/>
        <v>0</v>
      </c>
      <c r="G2198" s="6">
        <f>IF(C2198,VLOOKUP(A2198,RawData!A:C,3,FALSE),"")</f>
        <v>3.0038999999999998</v>
      </c>
      <c r="H2198" s="9">
        <f>IF(C2198,VLOOKUP(A2198,RawData!A:D,4,FALSE),"")</f>
        <v>189.867439566408</v>
      </c>
      <c r="I2198" s="5" t="b">
        <f t="shared" si="494"/>
        <v>1</v>
      </c>
      <c r="J2198" s="4">
        <f t="shared" ca="1" si="495"/>
        <v>189.76351489494155</v>
      </c>
      <c r="K2198" s="4">
        <f t="shared" ca="1" si="496"/>
        <v>0.40606064723687041</v>
      </c>
      <c r="L2198" s="4">
        <f t="shared" ca="1" si="497"/>
        <v>0.2311225989163006</v>
      </c>
      <c r="M2198" s="4">
        <f t="shared" ca="1" si="498"/>
        <v>0.47241199999999139</v>
      </c>
      <c r="N2198" s="4">
        <f t="shared" ca="1" si="500"/>
        <v>4</v>
      </c>
      <c r="O2198" s="4">
        <f t="shared" ca="1" si="499"/>
        <v>0</v>
      </c>
    </row>
    <row r="2199" spans="1:15" x14ac:dyDescent="0.2">
      <c r="A2199">
        <f t="shared" si="489"/>
        <v>4384</v>
      </c>
      <c r="B2199" s="4" t="b">
        <f t="shared" si="490"/>
        <v>1</v>
      </c>
      <c r="C2199" s="5" t="b">
        <f t="shared" si="488"/>
        <v>1</v>
      </c>
      <c r="D2199" s="4">
        <f t="shared" ca="1" si="491"/>
        <v>4</v>
      </c>
      <c r="E2199" s="15">
        <f t="shared" si="492"/>
        <v>4384</v>
      </c>
      <c r="F2199" s="4">
        <f t="shared" ca="1" si="493"/>
        <v>0</v>
      </c>
      <c r="G2199" s="6">
        <f>IF(C2199,VLOOKUP(A2199,RawData!A:C,3,FALSE),"")</f>
        <v>3.0038999999999998</v>
      </c>
      <c r="H2199" s="9">
        <f>IF(C2199,VLOOKUP(A2199,RawData!A:D,4,FALSE),"")</f>
        <v>189.81842978613599</v>
      </c>
      <c r="I2199" s="5" t="b">
        <f t="shared" si="494"/>
        <v>1</v>
      </c>
      <c r="J2199" s="4">
        <f t="shared" ca="1" si="495"/>
        <v>189.74826195236969</v>
      </c>
      <c r="K2199" s="4">
        <f t="shared" ca="1" si="496"/>
        <v>0.3898974843273777</v>
      </c>
      <c r="L2199" s="4">
        <f t="shared" ca="1" si="497"/>
        <v>0.22871104111018781</v>
      </c>
      <c r="M2199" s="4">
        <f t="shared" ca="1" si="498"/>
        <v>0.45679128320401219</v>
      </c>
      <c r="N2199" s="4">
        <f t="shared" ca="1" si="500"/>
        <v>4</v>
      </c>
      <c r="O2199" s="4">
        <f t="shared" ca="1" si="499"/>
        <v>0</v>
      </c>
    </row>
    <row r="2200" spans="1:15" x14ac:dyDescent="0.2">
      <c r="A2200">
        <f t="shared" si="489"/>
        <v>4386</v>
      </c>
      <c r="B2200" s="4" t="b">
        <f t="shared" si="490"/>
        <v>1</v>
      </c>
      <c r="C2200" s="5" t="b">
        <f t="shared" si="488"/>
        <v>1</v>
      </c>
      <c r="D2200" s="4">
        <f t="shared" ca="1" si="491"/>
        <v>4</v>
      </c>
      <c r="E2200" s="15">
        <f t="shared" si="492"/>
        <v>4386</v>
      </c>
      <c r="F2200" s="4">
        <f t="shared" ca="1" si="493"/>
        <v>0</v>
      </c>
      <c r="G2200" s="6">
        <f>IF(C2200,VLOOKUP(A2200,RawData!A:C,3,FALSE),"")</f>
        <v>3.0038999999999998</v>
      </c>
      <c r="H2200" s="9">
        <f>IF(C2200,VLOOKUP(A2200,RawData!A:D,4,FALSE),"")</f>
        <v>189.763927927738</v>
      </c>
      <c r="I2200" s="5" t="b">
        <f t="shared" si="494"/>
        <v>1</v>
      </c>
      <c r="J2200" s="4">
        <f t="shared" ca="1" si="495"/>
        <v>189.73354059548336</v>
      </c>
      <c r="K2200" s="4">
        <f t="shared" ca="1" si="496"/>
        <v>0.37002700353107798</v>
      </c>
      <c r="L2200" s="4">
        <f t="shared" ca="1" si="497"/>
        <v>0.2248819026588933</v>
      </c>
      <c r="M2200" s="4">
        <f t="shared" ca="1" si="498"/>
        <v>0.43988214160199846</v>
      </c>
      <c r="N2200" s="4">
        <f t="shared" ca="1" si="500"/>
        <v>4</v>
      </c>
      <c r="O2200" s="4">
        <f t="shared" ca="1" si="499"/>
        <v>0</v>
      </c>
    </row>
    <row r="2201" spans="1:15" x14ac:dyDescent="0.2">
      <c r="A2201">
        <f t="shared" si="489"/>
        <v>4388</v>
      </c>
      <c r="B2201" s="4" t="b">
        <f t="shared" si="490"/>
        <v>1</v>
      </c>
      <c r="C2201" s="5" t="b">
        <f t="shared" si="488"/>
        <v>1</v>
      </c>
      <c r="D2201" s="4">
        <f t="shared" ca="1" si="491"/>
        <v>4</v>
      </c>
      <c r="E2201" s="15">
        <f t="shared" si="492"/>
        <v>4388</v>
      </c>
      <c r="F2201" s="4">
        <f t="shared" ca="1" si="493"/>
        <v>0</v>
      </c>
      <c r="G2201" s="6">
        <f>IF(C2201,VLOOKUP(A2201,RawData!A:C,3,FALSE),"")</f>
        <v>3.0038999999999998</v>
      </c>
      <c r="H2201" s="9">
        <f>IF(C2201,VLOOKUP(A2201,RawData!A:D,4,FALSE),"")</f>
        <v>189.708566786136</v>
      </c>
      <c r="I2201" s="5" t="b">
        <f t="shared" si="494"/>
        <v>1</v>
      </c>
      <c r="J2201" s="4">
        <f t="shared" ca="1" si="495"/>
        <v>189.71967757925978</v>
      </c>
      <c r="K2201" s="4">
        <f t="shared" ca="1" si="496"/>
        <v>0.34678975093541453</v>
      </c>
      <c r="L2201" s="4">
        <f t="shared" ca="1" si="497"/>
        <v>0.21960749700747328</v>
      </c>
      <c r="M2201" s="4">
        <f t="shared" ca="1" si="498"/>
        <v>0.41241614160199447</v>
      </c>
      <c r="N2201" s="4">
        <f t="shared" ca="1" si="500"/>
        <v>4</v>
      </c>
      <c r="O2201" s="4">
        <f t="shared" ca="1" si="499"/>
        <v>0</v>
      </c>
    </row>
    <row r="2202" spans="1:15" x14ac:dyDescent="0.2">
      <c r="A2202">
        <f t="shared" si="489"/>
        <v>4390</v>
      </c>
      <c r="B2202" s="4" t="b">
        <f t="shared" si="490"/>
        <v>1</v>
      </c>
      <c r="C2202" s="5" t="b">
        <f t="shared" si="488"/>
        <v>1</v>
      </c>
      <c r="D2202" s="4">
        <f t="shared" ca="1" si="491"/>
        <v>4</v>
      </c>
      <c r="E2202" s="15">
        <f t="shared" si="492"/>
        <v>4390</v>
      </c>
      <c r="F2202" s="4">
        <f t="shared" ca="1" si="493"/>
        <v>0</v>
      </c>
      <c r="G2202" s="6">
        <f>IF(C2202,VLOOKUP(A2202,RawData!A:C,3,FALSE),"")</f>
        <v>3.0038999999999998</v>
      </c>
      <c r="H2202" s="9">
        <f>IF(C2202,VLOOKUP(A2202,RawData!A:D,4,FALSE),"")</f>
        <v>189.64814178613599</v>
      </c>
      <c r="I2202" s="5" t="b">
        <f t="shared" si="494"/>
        <v>1</v>
      </c>
      <c r="J2202" s="4">
        <f t="shared" ca="1" si="495"/>
        <v>189.70706876367254</v>
      </c>
      <c r="K2202" s="4">
        <f t="shared" ca="1" si="496"/>
        <v>0.31996766062530924</v>
      </c>
      <c r="L2202" s="4">
        <f t="shared" ca="1" si="497"/>
        <v>0.21273828490450342</v>
      </c>
      <c r="M2202" s="4">
        <f t="shared" ca="1" si="498"/>
        <v>0.37482250293098218</v>
      </c>
      <c r="N2202" s="4">
        <f t="shared" ca="1" si="500"/>
        <v>4</v>
      </c>
      <c r="O2202" s="4">
        <f t="shared" ca="1" si="499"/>
        <v>0</v>
      </c>
    </row>
    <row r="2203" spans="1:15" x14ac:dyDescent="0.2">
      <c r="A2203">
        <f t="shared" si="489"/>
        <v>4392</v>
      </c>
      <c r="B2203" s="4" t="b">
        <f t="shared" si="490"/>
        <v>1</v>
      </c>
      <c r="C2203" s="5" t="b">
        <f t="shared" si="488"/>
        <v>1</v>
      </c>
      <c r="D2203" s="4">
        <f t="shared" ca="1" si="491"/>
        <v>4</v>
      </c>
      <c r="E2203" s="15">
        <f t="shared" si="492"/>
        <v>4392</v>
      </c>
      <c r="F2203" s="4">
        <f t="shared" ca="1" si="493"/>
        <v>0</v>
      </c>
      <c r="G2203" s="6">
        <f>IF(C2203,VLOOKUP(A2203,RawData!A:C,3,FALSE),"")</f>
        <v>3.0038999999999998</v>
      </c>
      <c r="H2203" s="9">
        <f>IF(C2203,VLOOKUP(A2203,RawData!A:D,4,FALSE),"")</f>
        <v>189.598274566409</v>
      </c>
      <c r="I2203" s="5" t="b">
        <f t="shared" si="494"/>
        <v>1</v>
      </c>
      <c r="J2203" s="4">
        <f t="shared" ca="1" si="495"/>
        <v>189.69636763901892</v>
      </c>
      <c r="K2203" s="4">
        <f t="shared" ca="1" si="496"/>
        <v>0.28977810148344929</v>
      </c>
      <c r="L2203" s="4">
        <f t="shared" ca="1" si="497"/>
        <v>0.2046286534466617</v>
      </c>
      <c r="M2203" s="4">
        <f t="shared" ca="1" si="498"/>
        <v>0.38366271679601027</v>
      </c>
      <c r="N2203" s="4">
        <f t="shared" ca="1" si="500"/>
        <v>4</v>
      </c>
      <c r="O2203" s="4">
        <f t="shared" ca="1" si="499"/>
        <v>0</v>
      </c>
    </row>
    <row r="2204" spans="1:15" x14ac:dyDescent="0.2">
      <c r="A2204">
        <f t="shared" si="489"/>
        <v>4394</v>
      </c>
      <c r="B2204" s="4" t="b">
        <f t="shared" si="490"/>
        <v>1</v>
      </c>
      <c r="C2204" s="5" t="b">
        <f t="shared" si="488"/>
        <v>1</v>
      </c>
      <c r="D2204" s="4">
        <f t="shared" ca="1" si="491"/>
        <v>4</v>
      </c>
      <c r="E2204" s="15">
        <f t="shared" si="492"/>
        <v>4394</v>
      </c>
      <c r="F2204" s="4">
        <f t="shared" ca="1" si="493"/>
        <v>0</v>
      </c>
      <c r="G2204" s="6">
        <f>IF(C2204,VLOOKUP(A2204,RawData!A:C,3,FALSE),"")</f>
        <v>3.0038999999999998</v>
      </c>
      <c r="H2204" s="9">
        <f>IF(C2204,VLOOKUP(A2204,RawData!A:D,4,FALSE),"")</f>
        <v>189.54377178613501</v>
      </c>
      <c r="I2204" s="5" t="b">
        <f t="shared" si="494"/>
        <v>1</v>
      </c>
      <c r="J2204" s="4">
        <f t="shared" ca="1" si="495"/>
        <v>189.68558619654164</v>
      </c>
      <c r="K2204" s="4">
        <f t="shared" ca="1" si="496"/>
        <v>0.25691611466896802</v>
      </c>
      <c r="L2204" s="4">
        <f t="shared" ca="1" si="497"/>
        <v>0.19546970397587415</v>
      </c>
      <c r="M2204" s="4">
        <f t="shared" ca="1" si="498"/>
        <v>0.40984129198901087</v>
      </c>
      <c r="N2204" s="4">
        <f t="shared" ca="1" si="500"/>
        <v>4</v>
      </c>
      <c r="O2204" s="4">
        <f t="shared" ca="1" si="499"/>
        <v>0</v>
      </c>
    </row>
    <row r="2205" spans="1:15" x14ac:dyDescent="0.2">
      <c r="A2205">
        <f t="shared" si="489"/>
        <v>4396</v>
      </c>
      <c r="B2205" s="4" t="b">
        <f t="shared" si="490"/>
        <v>1</v>
      </c>
      <c r="C2205" s="5" t="b">
        <f t="shared" si="488"/>
        <v>1</v>
      </c>
      <c r="D2205" s="4">
        <f t="shared" ca="1" si="491"/>
        <v>4</v>
      </c>
      <c r="E2205" s="15">
        <f t="shared" si="492"/>
        <v>4396</v>
      </c>
      <c r="F2205" s="4">
        <f t="shared" ca="1" si="493"/>
        <v>0</v>
      </c>
      <c r="G2205" s="6">
        <f>IF(C2205,VLOOKUP(A2205,RawData!A:C,3,FALSE),"")</f>
        <v>2.9843999999999999</v>
      </c>
      <c r="H2205" s="9">
        <f>IF(C2205,VLOOKUP(A2205,RawData!A:D,4,FALSE),"")</f>
        <v>189.509525283204</v>
      </c>
      <c r="I2205" s="5" t="b">
        <f t="shared" si="494"/>
        <v>1</v>
      </c>
      <c r="J2205" s="4">
        <f t="shared" ca="1" si="495"/>
        <v>189.67396031615488</v>
      </c>
      <c r="K2205" s="4">
        <f t="shared" ca="1" si="496"/>
        <v>0.22189997873778111</v>
      </c>
      <c r="L2205" s="4">
        <f t="shared" ca="1" si="497"/>
        <v>0.18606434456944498</v>
      </c>
      <c r="M2205" s="4">
        <f t="shared" ca="1" si="498"/>
        <v>0.42803693652300012</v>
      </c>
      <c r="N2205" s="4">
        <f t="shared" ca="1" si="500"/>
        <v>4</v>
      </c>
      <c r="O2205" s="4">
        <f t="shared" ca="1" si="499"/>
        <v>0</v>
      </c>
    </row>
    <row r="2206" spans="1:15" x14ac:dyDescent="0.2">
      <c r="A2206">
        <f t="shared" si="489"/>
        <v>4398</v>
      </c>
      <c r="B2206" s="4" t="b">
        <f t="shared" si="490"/>
        <v>1</v>
      </c>
      <c r="C2206" s="5" t="b">
        <f t="shared" si="488"/>
        <v>1</v>
      </c>
      <c r="D2206" s="4">
        <f t="shared" ca="1" si="491"/>
        <v>4</v>
      </c>
      <c r="E2206" s="15">
        <f t="shared" si="492"/>
        <v>4398</v>
      </c>
      <c r="F2206" s="4">
        <f t="shared" ca="1" si="493"/>
        <v>0</v>
      </c>
      <c r="G2206" s="6">
        <f>IF(C2206,VLOOKUP(A2206,RawData!A:C,3,FALSE),"")</f>
        <v>2.9843999999999999</v>
      </c>
      <c r="H2206" s="9">
        <f>IF(C2206,VLOOKUP(A2206,RawData!A:D,4,FALSE),"")</f>
        <v>189.48205936132899</v>
      </c>
      <c r="I2206" s="5" t="b">
        <f t="shared" si="494"/>
        <v>1</v>
      </c>
      <c r="J2206" s="4">
        <f t="shared" ca="1" si="495"/>
        <v>189.66140690341547</v>
      </c>
      <c r="K2206" s="4">
        <f t="shared" ca="1" si="496"/>
        <v>0.18610581744752608</v>
      </c>
      <c r="L2206" s="4">
        <f t="shared" ca="1" si="497"/>
        <v>0.17683617871125534</v>
      </c>
      <c r="M2206" s="4">
        <f t="shared" ca="1" si="498"/>
        <v>0.40778150293201065</v>
      </c>
      <c r="N2206" s="4">
        <f t="shared" ca="1" si="500"/>
        <v>4</v>
      </c>
      <c r="O2206" s="4">
        <f t="shared" ca="1" si="499"/>
        <v>0</v>
      </c>
    </row>
    <row r="2207" spans="1:15" x14ac:dyDescent="0.2">
      <c r="A2207">
        <f t="shared" si="489"/>
        <v>4400</v>
      </c>
      <c r="B2207" s="4" t="b">
        <f t="shared" si="490"/>
        <v>1</v>
      </c>
      <c r="C2207" s="5" t="b">
        <f t="shared" si="488"/>
        <v>1</v>
      </c>
      <c r="D2207" s="4">
        <f t="shared" ca="1" si="491"/>
        <v>4</v>
      </c>
      <c r="E2207" s="15">
        <f t="shared" si="492"/>
        <v>4400</v>
      </c>
      <c r="F2207" s="4">
        <f t="shared" ca="1" si="493"/>
        <v>0</v>
      </c>
      <c r="G2207" s="6">
        <f>IF(C2207,VLOOKUP(A2207,RawData!A:C,3,FALSE),"")</f>
        <v>2.9843999999999999</v>
      </c>
      <c r="H2207" s="9">
        <f>IF(C2207,VLOOKUP(A2207,RawData!A:D,4,FALSE),"")</f>
        <v>189.475708</v>
      </c>
      <c r="I2207" s="5" t="b">
        <f t="shared" si="494"/>
        <v>1</v>
      </c>
      <c r="J2207" s="4">
        <f t="shared" ca="1" si="495"/>
        <v>189.64965639875308</v>
      </c>
      <c r="K2207" s="4">
        <f t="shared" ca="1" si="496"/>
        <v>0.15063835669894843</v>
      </c>
      <c r="L2207" s="4">
        <f t="shared" ca="1" si="497"/>
        <v>0.16897024760615409</v>
      </c>
      <c r="M2207" s="4">
        <f t="shared" ca="1" si="498"/>
        <v>0.34821486426099568</v>
      </c>
      <c r="N2207" s="4">
        <f t="shared" ca="1" si="500"/>
        <v>4</v>
      </c>
      <c r="O2207" s="4">
        <f t="shared" ca="1" si="499"/>
        <v>0</v>
      </c>
    </row>
    <row r="2208" spans="1:15" x14ac:dyDescent="0.2">
      <c r="A2208">
        <f t="shared" si="489"/>
        <v>4402</v>
      </c>
      <c r="B2208" s="4" t="b">
        <f t="shared" si="490"/>
        <v>1</v>
      </c>
      <c r="C2208" s="5" t="b">
        <f t="shared" si="488"/>
        <v>1</v>
      </c>
      <c r="D2208" s="4">
        <f t="shared" ca="1" si="491"/>
        <v>4</v>
      </c>
      <c r="E2208" s="15">
        <f t="shared" si="492"/>
        <v>4402</v>
      </c>
      <c r="F2208" s="4">
        <f t="shared" ca="1" si="493"/>
        <v>0</v>
      </c>
      <c r="G2208" s="6">
        <f>IF(C2208,VLOOKUP(A2208,RawData!A:C,3,FALSE),"")</f>
        <v>2.9843999999999999</v>
      </c>
      <c r="H2208" s="9">
        <f>IF(C2208,VLOOKUP(A2208,RawData!A:D,4,FALSE),"")</f>
        <v>189.470215</v>
      </c>
      <c r="I2208" s="5" t="b">
        <f t="shared" si="494"/>
        <v>1</v>
      </c>
      <c r="J2208" s="4">
        <f t="shared" ca="1" si="495"/>
        <v>189.63982740108415</v>
      </c>
      <c r="K2208" s="4">
        <f t="shared" ca="1" si="496"/>
        <v>0.1167103267720222</v>
      </c>
      <c r="L2208" s="4">
        <f t="shared" ca="1" si="497"/>
        <v>0.16269909321465548</v>
      </c>
      <c r="M2208" s="4">
        <f t="shared" ca="1" si="498"/>
        <v>0.28315599121398805</v>
      </c>
      <c r="N2208" s="4">
        <f t="shared" ca="1" si="500"/>
        <v>4</v>
      </c>
      <c r="O2208" s="4">
        <f t="shared" ca="1" si="499"/>
        <v>0</v>
      </c>
    </row>
    <row r="2209" spans="1:15" x14ac:dyDescent="0.2">
      <c r="A2209">
        <f t="shared" si="489"/>
        <v>4404</v>
      </c>
      <c r="B2209" s="4" t="b">
        <f t="shared" si="490"/>
        <v>1</v>
      </c>
      <c r="C2209" s="5" t="b">
        <f t="shared" si="488"/>
        <v>1</v>
      </c>
      <c r="D2209" s="4">
        <f t="shared" ca="1" si="491"/>
        <v>4</v>
      </c>
      <c r="E2209" s="15">
        <f t="shared" si="492"/>
        <v>4404</v>
      </c>
      <c r="F2209" s="4">
        <f t="shared" ca="1" si="493"/>
        <v>0</v>
      </c>
      <c r="G2209" s="6">
        <f>IF(C2209,VLOOKUP(A2209,RawData!A:C,3,FALSE),"")</f>
        <v>2.9843999999999999</v>
      </c>
      <c r="H2209" s="9">
        <f>IF(C2209,VLOOKUP(A2209,RawData!A:D,4,FALSE),"")</f>
        <v>189.470215</v>
      </c>
      <c r="I2209" s="5" t="b">
        <f t="shared" si="494"/>
        <v>1</v>
      </c>
      <c r="J2209" s="4">
        <f t="shared" ca="1" si="495"/>
        <v>189.63246533433121</v>
      </c>
      <c r="K2209" s="4">
        <f t="shared" ca="1" si="496"/>
        <v>8.4568110384509509E-2</v>
      </c>
      <c r="L2209" s="4">
        <f t="shared" ca="1" si="497"/>
        <v>0.15821375236285462</v>
      </c>
      <c r="M2209" s="4">
        <f t="shared" ca="1" si="498"/>
        <v>0.20625106933999859</v>
      </c>
      <c r="N2209" s="4">
        <f t="shared" ca="1" si="500"/>
        <v>4</v>
      </c>
      <c r="O2209" s="4">
        <f t="shared" ca="1" si="499"/>
        <v>0</v>
      </c>
    </row>
    <row r="2210" spans="1:15" x14ac:dyDescent="0.2">
      <c r="A2210">
        <f t="shared" si="489"/>
        <v>4406</v>
      </c>
      <c r="B2210" s="4" t="b">
        <f t="shared" si="490"/>
        <v>1</v>
      </c>
      <c r="C2210" s="5" t="b">
        <f t="shared" si="488"/>
        <v>1</v>
      </c>
      <c r="D2210" s="4">
        <f t="shared" ca="1" si="491"/>
        <v>4</v>
      </c>
      <c r="E2210" s="15">
        <f t="shared" si="492"/>
        <v>4406</v>
      </c>
      <c r="F2210" s="4">
        <f t="shared" ca="1" si="493"/>
        <v>0</v>
      </c>
      <c r="G2210" s="6">
        <f>IF(C2210,VLOOKUP(A2210,RawData!A:C,3,FALSE),"")</f>
        <v>2.9843999999999999</v>
      </c>
      <c r="H2210" s="9">
        <f>IF(C2210,VLOOKUP(A2210,RawData!A:D,4,FALSE),"")</f>
        <v>189.470215</v>
      </c>
      <c r="I2210" s="5" t="b">
        <f t="shared" si="494"/>
        <v>1</v>
      </c>
      <c r="J2210" s="4">
        <f t="shared" ca="1" si="495"/>
        <v>189.62708015020183</v>
      </c>
      <c r="K2210" s="4">
        <f t="shared" ca="1" si="496"/>
        <v>5.4552281093947386E-2</v>
      </c>
      <c r="L2210" s="4">
        <f t="shared" ca="1" si="497"/>
        <v>0.15548656823352758</v>
      </c>
      <c r="M2210" s="4">
        <f t="shared" ca="1" si="498"/>
        <v>0.13947478613602016</v>
      </c>
      <c r="N2210" s="4">
        <f t="shared" ca="1" si="500"/>
        <v>4</v>
      </c>
      <c r="O2210" s="4">
        <f t="shared" ca="1" si="499"/>
        <v>0</v>
      </c>
    </row>
    <row r="2211" spans="1:15" x14ac:dyDescent="0.2">
      <c r="A2211">
        <f t="shared" si="489"/>
        <v>4408</v>
      </c>
      <c r="B2211" s="4" t="b">
        <f t="shared" si="490"/>
        <v>1</v>
      </c>
      <c r="C2211" s="5" t="b">
        <f t="shared" si="488"/>
        <v>1</v>
      </c>
      <c r="D2211" s="4">
        <f t="shared" ca="1" si="491"/>
        <v>4</v>
      </c>
      <c r="E2211" s="15">
        <f t="shared" si="492"/>
        <v>4408</v>
      </c>
      <c r="F2211" s="4">
        <f t="shared" ca="1" si="493"/>
        <v>0</v>
      </c>
      <c r="G2211" s="6">
        <f>IF(C2211,VLOOKUP(A2211,RawData!A:C,3,FALSE),"")</f>
        <v>2.9843999999999999</v>
      </c>
      <c r="H2211" s="9">
        <f>IF(C2211,VLOOKUP(A2211,RawData!A:D,4,FALSE),"")</f>
        <v>189.46515114160201</v>
      </c>
      <c r="I2211" s="5" t="b">
        <f t="shared" si="494"/>
        <v>1</v>
      </c>
      <c r="J2211" s="4">
        <f t="shared" ca="1" si="495"/>
        <v>189.62380750737159</v>
      </c>
      <c r="K2211" s="4">
        <f t="shared" ca="1" si="496"/>
        <v>2.5967907984011163E-2</v>
      </c>
      <c r="L2211" s="4">
        <f t="shared" ca="1" si="497"/>
        <v>0.15385026420747749</v>
      </c>
      <c r="M2211" s="4">
        <f t="shared" ca="1" si="498"/>
        <v>6.8922069340004555E-2</v>
      </c>
      <c r="N2211" s="4">
        <f t="shared" ca="1" si="500"/>
        <v>4</v>
      </c>
      <c r="O2211" s="4">
        <f t="shared" ca="1" si="499"/>
        <v>0</v>
      </c>
    </row>
    <row r="2212" spans="1:15" x14ac:dyDescent="0.2">
      <c r="A2212">
        <f t="shared" si="489"/>
        <v>4410</v>
      </c>
      <c r="B2212" s="4" t="b">
        <f t="shared" si="490"/>
        <v>1</v>
      </c>
      <c r="C2212" s="5" t="b">
        <f t="shared" si="488"/>
        <v>1</v>
      </c>
      <c r="D2212" s="4">
        <f t="shared" ca="1" si="491"/>
        <v>4</v>
      </c>
      <c r="E2212" s="15">
        <f t="shared" si="492"/>
        <v>4410</v>
      </c>
      <c r="F2212" s="4">
        <f t="shared" ca="1" si="493"/>
        <v>0</v>
      </c>
      <c r="G2212" s="6">
        <f>IF(C2212,VLOOKUP(A2212,RawData!A:C,3,FALSE),"")</f>
        <v>2.9843999999999999</v>
      </c>
      <c r="H2212" s="9">
        <f>IF(C2212,VLOOKUP(A2212,RawData!A:D,4,FALSE),"")</f>
        <v>189.45965814160201</v>
      </c>
      <c r="I2212" s="5" t="b">
        <f t="shared" si="494"/>
        <v>1</v>
      </c>
      <c r="J2212" s="4">
        <f t="shared" ca="1" si="495"/>
        <v>189.62232070781886</v>
      </c>
      <c r="K2212" s="4">
        <f t="shared" ca="1" si="496"/>
        <v>1.8661288418968525E-3</v>
      </c>
      <c r="L2212" s="4">
        <f t="shared" ca="1" si="497"/>
        <v>0.15327715120974972</v>
      </c>
      <c r="M2212" s="4">
        <f t="shared" ca="1" si="498"/>
        <v>2.5749277380100466E-3</v>
      </c>
      <c r="N2212" s="4">
        <f t="shared" ca="1" si="500"/>
        <v>4</v>
      </c>
      <c r="O2212" s="4">
        <f t="shared" ca="1" si="499"/>
        <v>0</v>
      </c>
    </row>
    <row r="2213" spans="1:15" x14ac:dyDescent="0.2">
      <c r="A2213">
        <f t="shared" si="489"/>
        <v>4412</v>
      </c>
      <c r="B2213" s="4" t="b">
        <f t="shared" si="490"/>
        <v>1</v>
      </c>
      <c r="C2213" s="5" t="b">
        <f t="shared" si="488"/>
        <v>1</v>
      </c>
      <c r="D2213" s="4">
        <f t="shared" ca="1" si="491"/>
        <v>4</v>
      </c>
      <c r="E2213" s="15">
        <f t="shared" si="492"/>
        <v>4412</v>
      </c>
      <c r="F2213" s="4">
        <f t="shared" ca="1" si="493"/>
        <v>0</v>
      </c>
      <c r="G2213" s="6">
        <f>IF(C2213,VLOOKUP(A2213,RawData!A:C,3,FALSE),"")</f>
        <v>2.9843999999999999</v>
      </c>
      <c r="H2213" s="9">
        <f>IF(C2213,VLOOKUP(A2213,RawData!A:D,4,FALSE),"")</f>
        <v>189.45416421972701</v>
      </c>
      <c r="I2213" s="5" t="b">
        <f t="shared" si="494"/>
        <v>1</v>
      </c>
      <c r="J2213" s="4">
        <f t="shared" ca="1" si="495"/>
        <v>189.62294644956518</v>
      </c>
      <c r="K2213" s="4">
        <f t="shared" ca="1" si="496"/>
        <v>2.9168585022517846E-2</v>
      </c>
      <c r="L2213" s="4">
        <f t="shared" ca="1" si="497"/>
        <v>0.15376720202246474</v>
      </c>
      <c r="M2213" s="4">
        <f t="shared" ca="1" si="498"/>
        <v>6.3343072262000533E-2</v>
      </c>
      <c r="N2213" s="4">
        <f t="shared" ca="1" si="500"/>
        <v>4</v>
      </c>
      <c r="O2213" s="4">
        <f t="shared" ca="1" si="499"/>
        <v>0</v>
      </c>
    </row>
    <row r="2214" spans="1:15" x14ac:dyDescent="0.2">
      <c r="A2214">
        <f t="shared" si="489"/>
        <v>4414</v>
      </c>
      <c r="B2214" s="4" t="b">
        <f t="shared" si="490"/>
        <v>1</v>
      </c>
      <c r="C2214" s="5" t="b">
        <f t="shared" si="488"/>
        <v>1</v>
      </c>
      <c r="D2214" s="4">
        <f t="shared" ca="1" si="491"/>
        <v>4</v>
      </c>
      <c r="E2214" s="15">
        <f t="shared" si="492"/>
        <v>4414</v>
      </c>
      <c r="F2214" s="4">
        <f t="shared" ca="1" si="493"/>
        <v>0</v>
      </c>
      <c r="G2214" s="6">
        <f>IF(C2214,VLOOKUP(A2214,RawData!A:C,3,FALSE),"")</f>
        <v>2.9843999999999999</v>
      </c>
      <c r="H2214" s="9">
        <f>IF(C2214,VLOOKUP(A2214,RawData!A:D,4,FALSE),"")</f>
        <v>189.45373499999999</v>
      </c>
      <c r="I2214" s="5" t="b">
        <f t="shared" si="494"/>
        <v>1</v>
      </c>
      <c r="J2214" s="4">
        <f t="shared" ca="1" si="495"/>
        <v>189.6256985511906</v>
      </c>
      <c r="K2214" s="4">
        <f t="shared" ca="1" si="496"/>
        <v>5.542172319042038E-2</v>
      </c>
      <c r="L2214" s="4">
        <f t="shared" ca="1" si="497"/>
        <v>0.15514325283518815</v>
      </c>
      <c r="M2214" s="4">
        <f t="shared" ca="1" si="498"/>
        <v>0.13432493066000006</v>
      </c>
      <c r="N2214" s="4">
        <f t="shared" ca="1" si="500"/>
        <v>4</v>
      </c>
      <c r="O2214" s="4">
        <f t="shared" ca="1" si="499"/>
        <v>0</v>
      </c>
    </row>
    <row r="2215" spans="1:15" x14ac:dyDescent="0.2">
      <c r="A2215">
        <f t="shared" si="489"/>
        <v>4416</v>
      </c>
      <c r="B2215" s="4" t="b">
        <f t="shared" si="490"/>
        <v>1</v>
      </c>
      <c r="C2215" s="5" t="b">
        <f t="shared" si="488"/>
        <v>1</v>
      </c>
      <c r="D2215" s="4">
        <f t="shared" ca="1" si="491"/>
        <v>4</v>
      </c>
      <c r="E2215" s="15">
        <f t="shared" si="492"/>
        <v>4416</v>
      </c>
      <c r="F2215" s="4">
        <f t="shared" ca="1" si="493"/>
        <v>0</v>
      </c>
      <c r="G2215" s="6">
        <f>IF(C2215,VLOOKUP(A2215,RawData!A:C,3,FALSE),"")</f>
        <v>2.9843999999999999</v>
      </c>
      <c r="H2215" s="9">
        <f>IF(C2215,VLOOKUP(A2215,RawData!A:D,4,FALSE),"")</f>
        <v>189.45416421972701</v>
      </c>
      <c r="I2215" s="5" t="b">
        <f t="shared" si="494"/>
        <v>1</v>
      </c>
      <c r="J2215" s="4">
        <f t="shared" ca="1" si="495"/>
        <v>189.63057706965068</v>
      </c>
      <c r="K2215" s="4">
        <f t="shared" ca="1" si="496"/>
        <v>8.0625508567209181E-2</v>
      </c>
      <c r="L2215" s="4">
        <f t="shared" ca="1" si="497"/>
        <v>0.15759634299394065</v>
      </c>
      <c r="M2215" s="4">
        <f t="shared" ca="1" si="498"/>
        <v>0.20573593066001195</v>
      </c>
      <c r="N2215" s="4">
        <f t="shared" ca="1" si="500"/>
        <v>4</v>
      </c>
      <c r="O2215" s="4">
        <f t="shared" ca="1" si="499"/>
        <v>0</v>
      </c>
    </row>
    <row r="2216" spans="1:15" x14ac:dyDescent="0.2">
      <c r="A2216">
        <f t="shared" si="489"/>
        <v>4418</v>
      </c>
      <c r="B2216" s="4" t="b">
        <f t="shared" si="490"/>
        <v>1</v>
      </c>
      <c r="C2216" s="5" t="b">
        <f t="shared" si="488"/>
        <v>1</v>
      </c>
      <c r="D2216" s="4">
        <f t="shared" ca="1" si="491"/>
        <v>4</v>
      </c>
      <c r="E2216" s="15">
        <f t="shared" si="492"/>
        <v>4418</v>
      </c>
      <c r="F2216" s="4">
        <f t="shared" ca="1" si="493"/>
        <v>0</v>
      </c>
      <c r="G2216" s="6">
        <f>IF(C2216,VLOOKUP(A2216,RawData!A:C,3,FALSE),"")</f>
        <v>2.9843999999999999</v>
      </c>
      <c r="H2216" s="9">
        <f>IF(C2216,VLOOKUP(A2216,RawData!A:D,4,FALSE),"")</f>
        <v>189.46429285839801</v>
      </c>
      <c r="I2216" s="5" t="b">
        <f t="shared" si="494"/>
        <v>1</v>
      </c>
      <c r="J2216" s="4">
        <f t="shared" ca="1" si="495"/>
        <v>189.63756809967197</v>
      </c>
      <c r="K2216" s="4">
        <f t="shared" ca="1" si="496"/>
        <v>0.10424830355213999</v>
      </c>
      <c r="L2216" s="4">
        <f t="shared" ca="1" si="497"/>
        <v>0.16126216091217316</v>
      </c>
      <c r="M2216" s="4">
        <f t="shared" ca="1" si="498"/>
        <v>0.27208307226200645</v>
      </c>
      <c r="N2216" s="4">
        <f t="shared" ca="1" si="500"/>
        <v>4</v>
      </c>
      <c r="O2216" s="4">
        <f t="shared" ca="1" si="499"/>
        <v>0</v>
      </c>
    </row>
    <row r="2217" spans="1:15" x14ac:dyDescent="0.2">
      <c r="A2217">
        <f t="shared" si="489"/>
        <v>4420</v>
      </c>
      <c r="B2217" s="4" t="b">
        <f t="shared" si="490"/>
        <v>1</v>
      </c>
      <c r="C2217" s="5" t="b">
        <f t="shared" si="488"/>
        <v>1</v>
      </c>
      <c r="D2217" s="4">
        <f t="shared" ca="1" si="491"/>
        <v>4</v>
      </c>
      <c r="E2217" s="15">
        <f t="shared" si="492"/>
        <v>4420</v>
      </c>
      <c r="F2217" s="4">
        <f t="shared" ca="1" si="493"/>
        <v>0</v>
      </c>
      <c r="G2217" s="6">
        <f>IF(C2217,VLOOKUP(A2217,RawData!A:C,3,FALSE),"")</f>
        <v>2.9843999999999999</v>
      </c>
      <c r="H2217" s="9">
        <f>IF(C2217,VLOOKUP(A2217,RawData!A:D,4,FALSE),"")</f>
        <v>189.485835716796</v>
      </c>
      <c r="I2217" s="5" t="b">
        <f t="shared" si="494"/>
        <v>1</v>
      </c>
      <c r="J2217" s="4">
        <f t="shared" ca="1" si="495"/>
        <v>189.64671320334503</v>
      </c>
      <c r="K2217" s="4">
        <f t="shared" ca="1" si="496"/>
        <v>0.12575858445572408</v>
      </c>
      <c r="L2217" s="4">
        <f t="shared" ca="1" si="497"/>
        <v>0.16652275302399744</v>
      </c>
      <c r="M2217" s="4">
        <f t="shared" ca="1" si="498"/>
        <v>0.34392321386400226</v>
      </c>
      <c r="N2217" s="4">
        <f t="shared" ca="1" si="500"/>
        <v>4</v>
      </c>
      <c r="O2217" s="4">
        <f t="shared" ca="1" si="499"/>
        <v>0</v>
      </c>
    </row>
    <row r="2218" spans="1:15" x14ac:dyDescent="0.2">
      <c r="A2218">
        <f t="shared" si="489"/>
        <v>4422</v>
      </c>
      <c r="B2218" s="4" t="b">
        <f t="shared" si="490"/>
        <v>1</v>
      </c>
      <c r="C2218" s="5" t="b">
        <f t="shared" si="488"/>
        <v>1</v>
      </c>
      <c r="D2218" s="4">
        <f t="shared" ca="1" si="491"/>
        <v>4</v>
      </c>
      <c r="E2218" s="15">
        <f t="shared" si="492"/>
        <v>4422</v>
      </c>
      <c r="F2218" s="4">
        <f t="shared" ca="1" si="493"/>
        <v>0</v>
      </c>
      <c r="G2218" s="6">
        <f>IF(C2218,VLOOKUP(A2218,RawData!A:C,3,FALSE),"")</f>
        <v>2.9843999999999999</v>
      </c>
      <c r="H2218" s="9">
        <f>IF(C2218,VLOOKUP(A2218,RawData!A:D,4,FALSE),"")</f>
        <v>189.52892335546599</v>
      </c>
      <c r="I2218" s="5" t="b">
        <f t="shared" si="494"/>
        <v>1</v>
      </c>
      <c r="J2218" s="4">
        <f t="shared" ca="1" si="495"/>
        <v>189.65798472637292</v>
      </c>
      <c r="K2218" s="4">
        <f t="shared" ca="1" si="496"/>
        <v>0.14412078984909726</v>
      </c>
      <c r="L2218" s="4">
        <f t="shared" ca="1" si="497"/>
        <v>0.17371872514459596</v>
      </c>
      <c r="M2218" s="4">
        <f t="shared" ca="1" si="498"/>
        <v>0.39928443359099219</v>
      </c>
      <c r="N2218" s="4">
        <f t="shared" ca="1" si="500"/>
        <v>4</v>
      </c>
      <c r="O2218" s="4">
        <f t="shared" ca="1" si="499"/>
        <v>0</v>
      </c>
    </row>
    <row r="2219" spans="1:15" x14ac:dyDescent="0.2">
      <c r="A2219">
        <f t="shared" si="489"/>
        <v>4424</v>
      </c>
      <c r="B2219" s="4" t="b">
        <f t="shared" si="490"/>
        <v>1</v>
      </c>
      <c r="C2219" s="5" t="b">
        <f t="shared" si="488"/>
        <v>1</v>
      </c>
      <c r="D2219" s="4">
        <f t="shared" ca="1" si="491"/>
        <v>4</v>
      </c>
      <c r="E2219" s="15">
        <f t="shared" si="492"/>
        <v>4424</v>
      </c>
      <c r="F2219" s="4">
        <f t="shared" ca="1" si="493"/>
        <v>0</v>
      </c>
      <c r="G2219" s="6">
        <f>IF(C2219,VLOOKUP(A2219,RawData!A:C,3,FALSE),"")</f>
        <v>2.9843999999999999</v>
      </c>
      <c r="H2219" s="9">
        <f>IF(C2219,VLOOKUP(A2219,RawData!A:D,4,FALSE),"")</f>
        <v>189.578361355466</v>
      </c>
      <c r="I2219" s="5" t="b">
        <f t="shared" si="494"/>
        <v>1</v>
      </c>
      <c r="J2219" s="4">
        <f t="shared" ca="1" si="495"/>
        <v>189.67086486939198</v>
      </c>
      <c r="K2219" s="4">
        <f t="shared" ca="1" si="496"/>
        <v>0.16081899962108537</v>
      </c>
      <c r="L2219" s="4">
        <f t="shared" ca="1" si="497"/>
        <v>0.18268663526924911</v>
      </c>
      <c r="M2219" s="4">
        <f t="shared" ca="1" si="498"/>
        <v>0.45378721386498455</v>
      </c>
      <c r="N2219" s="4">
        <f t="shared" ca="1" si="500"/>
        <v>4</v>
      </c>
      <c r="O2219" s="4">
        <f t="shared" ca="1" si="499"/>
        <v>0</v>
      </c>
    </row>
    <row r="2220" spans="1:15" x14ac:dyDescent="0.2">
      <c r="A2220">
        <f t="shared" si="489"/>
        <v>4426</v>
      </c>
      <c r="B2220" s="4" t="b">
        <f t="shared" si="490"/>
        <v>1</v>
      </c>
      <c r="C2220" s="5" t="b">
        <f t="shared" si="488"/>
        <v>1</v>
      </c>
      <c r="D2220" s="4">
        <f t="shared" ca="1" si="491"/>
        <v>4</v>
      </c>
      <c r="E2220" s="15">
        <f t="shared" si="492"/>
        <v>4426</v>
      </c>
      <c r="F2220" s="4">
        <f t="shared" ca="1" si="493"/>
        <v>0</v>
      </c>
      <c r="G2220" s="6">
        <f>IF(C2220,VLOOKUP(A2220,RawData!A:C,3,FALSE),"")</f>
        <v>2.9843999999999999</v>
      </c>
      <c r="H2220" s="9">
        <f>IF(C2220,VLOOKUP(A2220,RawData!A:D,4,FALSE),"")</f>
        <v>189.62780035546601</v>
      </c>
      <c r="I2220" s="5" t="b">
        <f t="shared" si="494"/>
        <v>1</v>
      </c>
      <c r="J2220" s="4">
        <f t="shared" ca="1" si="495"/>
        <v>189.68532594080705</v>
      </c>
      <c r="K2220" s="4">
        <f t="shared" ca="1" si="496"/>
        <v>0.17658967956060678</v>
      </c>
      <c r="L2220" s="4">
        <f t="shared" ca="1" si="497"/>
        <v>0.19292265130374631</v>
      </c>
      <c r="M2220" s="4">
        <f t="shared" ca="1" si="498"/>
        <v>0.48253971679599772</v>
      </c>
      <c r="N2220" s="4">
        <f t="shared" ca="1" si="500"/>
        <v>4</v>
      </c>
      <c r="O2220" s="4">
        <f t="shared" ca="1" si="499"/>
        <v>0</v>
      </c>
    </row>
    <row r="2221" spans="1:15" x14ac:dyDescent="0.2">
      <c r="A2221">
        <f t="shared" si="489"/>
        <v>4428</v>
      </c>
      <c r="B2221" s="4" t="b">
        <f t="shared" si="490"/>
        <v>1</v>
      </c>
      <c r="C2221" s="5" t="b">
        <f t="shared" si="488"/>
        <v>1</v>
      </c>
      <c r="D2221" s="4">
        <f t="shared" ca="1" si="491"/>
        <v>4</v>
      </c>
      <c r="E2221" s="15">
        <f t="shared" si="492"/>
        <v>4428</v>
      </c>
      <c r="F2221" s="4">
        <f t="shared" ca="1" si="493"/>
        <v>0</v>
      </c>
      <c r="G2221" s="6">
        <f>IF(C2221,VLOOKUP(A2221,RawData!A:C,3,FALSE),"")</f>
        <v>2.9843999999999999</v>
      </c>
      <c r="H2221" s="9">
        <f>IF(C2221,VLOOKUP(A2221,RawData!A:D,4,FALSE),"")</f>
        <v>189.666681497068</v>
      </c>
      <c r="I2221" s="5" t="b">
        <f t="shared" si="494"/>
        <v>1</v>
      </c>
      <c r="J2221" s="4">
        <f t="shared" ca="1" si="495"/>
        <v>189.7003878440328</v>
      </c>
      <c r="K2221" s="4">
        <f t="shared" ca="1" si="496"/>
        <v>0.19184259239455059</v>
      </c>
      <c r="L2221" s="4">
        <f t="shared" ca="1" si="497"/>
        <v>0.20373181007383323</v>
      </c>
      <c r="M2221" s="4">
        <f t="shared" ca="1" si="498"/>
        <v>0.49438492187499605</v>
      </c>
      <c r="N2221" s="4">
        <f t="shared" ca="1" si="500"/>
        <v>4</v>
      </c>
      <c r="O2221" s="4">
        <f t="shared" ca="1" si="499"/>
        <v>0</v>
      </c>
    </row>
    <row r="2222" spans="1:15" x14ac:dyDescent="0.2">
      <c r="A2222">
        <f t="shared" si="489"/>
        <v>4430</v>
      </c>
      <c r="B2222" s="4" t="b">
        <f t="shared" si="490"/>
        <v>1</v>
      </c>
      <c r="C2222" s="5" t="b">
        <f t="shared" si="488"/>
        <v>1</v>
      </c>
      <c r="D2222" s="4">
        <f t="shared" ca="1" si="491"/>
        <v>4</v>
      </c>
      <c r="E2222" s="15">
        <f t="shared" si="492"/>
        <v>4430</v>
      </c>
      <c r="F2222" s="4">
        <f t="shared" ca="1" si="493"/>
        <v>0</v>
      </c>
      <c r="G2222" s="6">
        <f>IF(C2222,VLOOKUP(A2222,RawData!A:C,3,FALSE),"")</f>
        <v>2.9843999999999999</v>
      </c>
      <c r="H2222" s="9">
        <f>IF(C2222,VLOOKUP(A2222,RawData!A:D,4,FALSE),"")</f>
        <v>189.71019735546599</v>
      </c>
      <c r="I2222" s="5" t="b">
        <f t="shared" si="494"/>
        <v>1</v>
      </c>
      <c r="J2222" s="4">
        <f t="shared" ca="1" si="495"/>
        <v>189.71562694080703</v>
      </c>
      <c r="K2222" s="4">
        <f t="shared" ca="1" si="496"/>
        <v>0.20521556032571198</v>
      </c>
      <c r="L2222" s="4">
        <f t="shared" ca="1" si="497"/>
        <v>0.21471813265449669</v>
      </c>
      <c r="M2222" s="4">
        <f t="shared" ca="1" si="498"/>
        <v>0.47876336132901542</v>
      </c>
      <c r="N2222" s="4">
        <f t="shared" ca="1" si="500"/>
        <v>4</v>
      </c>
      <c r="O2222" s="4">
        <f t="shared" ca="1" si="499"/>
        <v>0</v>
      </c>
    </row>
    <row r="2223" spans="1:15" x14ac:dyDescent="0.2">
      <c r="A2223">
        <f t="shared" si="489"/>
        <v>4432</v>
      </c>
      <c r="B2223" s="4" t="b">
        <f t="shared" si="490"/>
        <v>1</v>
      </c>
      <c r="C2223" s="5" t="b">
        <f t="shared" si="488"/>
        <v>1</v>
      </c>
      <c r="D2223" s="4">
        <f t="shared" ca="1" si="491"/>
        <v>4</v>
      </c>
      <c r="E2223" s="15">
        <f t="shared" si="492"/>
        <v>4432</v>
      </c>
      <c r="F2223" s="4">
        <f t="shared" ca="1" si="493"/>
        <v>0</v>
      </c>
      <c r="G2223" s="6">
        <f>IF(C2223,VLOOKUP(A2223,RawData!A:C,3,FALSE),"")</f>
        <v>2.9843999999999999</v>
      </c>
      <c r="H2223" s="9">
        <f>IF(C2223,VLOOKUP(A2223,RawData!A:D,4,FALSE),"")</f>
        <v>189.75371329199001</v>
      </c>
      <c r="I2223" s="5" t="b">
        <f t="shared" si="494"/>
        <v>1</v>
      </c>
      <c r="J2223" s="4">
        <f t="shared" ca="1" si="495"/>
        <v>189.73019876348215</v>
      </c>
      <c r="K2223" s="4">
        <f t="shared" ca="1" si="496"/>
        <v>0.21578105100115863</v>
      </c>
      <c r="L2223" s="4">
        <f t="shared" ca="1" si="497"/>
        <v>0.22535007065857826</v>
      </c>
      <c r="M2223" s="4">
        <f t="shared" ca="1" si="498"/>
        <v>0.45721950293099667</v>
      </c>
      <c r="N2223" s="4">
        <f t="shared" ca="1" si="500"/>
        <v>4</v>
      </c>
      <c r="O2223" s="4">
        <f t="shared" ca="1" si="499"/>
        <v>0</v>
      </c>
    </row>
    <row r="2224" spans="1:15" x14ac:dyDescent="0.2">
      <c r="A2224">
        <f t="shared" si="489"/>
        <v>4434</v>
      </c>
      <c r="B2224" s="4" t="b">
        <f t="shared" si="490"/>
        <v>1</v>
      </c>
      <c r="C2224" s="5" t="b">
        <f t="shared" si="488"/>
        <v>1</v>
      </c>
      <c r="D2224" s="4">
        <f t="shared" ca="1" si="491"/>
        <v>4</v>
      </c>
      <c r="E2224" s="15">
        <f t="shared" si="492"/>
        <v>4434</v>
      </c>
      <c r="F2224" s="4">
        <f t="shared" ca="1" si="493"/>
        <v>0</v>
      </c>
      <c r="G2224" s="6">
        <f>IF(C2224,VLOOKUP(A2224,RawData!A:C,3,FALSE),"")</f>
        <v>2.9843999999999999</v>
      </c>
      <c r="H2224" s="9">
        <f>IF(C2224,VLOOKUP(A2224,RawData!A:D,4,FALSE),"")</f>
        <v>189.808645213864</v>
      </c>
      <c r="I2224" s="5" t="b">
        <f t="shared" si="494"/>
        <v>1</v>
      </c>
      <c r="J2224" s="4">
        <f t="shared" ca="1" si="495"/>
        <v>189.74404796616619</v>
      </c>
      <c r="K2224" s="4">
        <f t="shared" ca="1" si="496"/>
        <v>0.22318464758654954</v>
      </c>
      <c r="L2224" s="4">
        <f t="shared" ca="1" si="497"/>
        <v>0.23530091598365743</v>
      </c>
      <c r="M2224" s="4">
        <f t="shared" ca="1" si="498"/>
        <v>0.4293252832040082</v>
      </c>
      <c r="N2224" s="4">
        <f t="shared" ca="1" si="500"/>
        <v>4</v>
      </c>
      <c r="O2224" s="4">
        <f t="shared" ca="1" si="499"/>
        <v>0</v>
      </c>
    </row>
    <row r="2225" spans="1:15" x14ac:dyDescent="0.2">
      <c r="A2225">
        <f t="shared" si="489"/>
        <v>4436</v>
      </c>
      <c r="B2225" s="4" t="b">
        <f t="shared" si="490"/>
        <v>1</v>
      </c>
      <c r="C2225" s="5" t="b">
        <f t="shared" si="488"/>
        <v>1</v>
      </c>
      <c r="D2225" s="4">
        <f t="shared" ca="1" si="491"/>
        <v>4</v>
      </c>
      <c r="E2225" s="15">
        <f t="shared" si="492"/>
        <v>4436</v>
      </c>
      <c r="F2225" s="4">
        <f t="shared" ca="1" si="493"/>
        <v>0</v>
      </c>
      <c r="G2225" s="6">
        <f>IF(C2225,VLOOKUP(A2225,RawData!A:C,3,FALSE),"")</f>
        <v>2.9843999999999999</v>
      </c>
      <c r="H2225" s="9">
        <f>IF(C2225,VLOOKUP(A2225,RawData!A:D,4,FALSE),"")</f>
        <v>189.84795557519399</v>
      </c>
      <c r="I2225" s="5" t="b">
        <f t="shared" si="494"/>
        <v>1</v>
      </c>
      <c r="J2225" s="4">
        <f t="shared" ca="1" si="495"/>
        <v>189.75701116885014</v>
      </c>
      <c r="K2225" s="4">
        <f t="shared" ca="1" si="496"/>
        <v>0.22788871433951385</v>
      </c>
      <c r="L2225" s="4">
        <f t="shared" ca="1" si="497"/>
        <v>0.24335791617278346</v>
      </c>
      <c r="M2225" s="4">
        <f t="shared" ca="1" si="498"/>
        <v>0.40185928320400421</v>
      </c>
      <c r="N2225" s="4">
        <f t="shared" ca="1" si="500"/>
        <v>4</v>
      </c>
      <c r="O2225" s="4">
        <f t="shared" ca="1" si="499"/>
        <v>0</v>
      </c>
    </row>
    <row r="2226" spans="1:15" x14ac:dyDescent="0.2">
      <c r="A2226">
        <f t="shared" si="489"/>
        <v>4438</v>
      </c>
      <c r="B2226" s="4" t="b">
        <f t="shared" si="490"/>
        <v>1</v>
      </c>
      <c r="C2226" s="5" t="b">
        <f t="shared" si="488"/>
        <v>1</v>
      </c>
      <c r="D2226" s="4">
        <f t="shared" ca="1" si="491"/>
        <v>4</v>
      </c>
      <c r="E2226" s="15">
        <f t="shared" si="492"/>
        <v>4438</v>
      </c>
      <c r="F2226" s="4">
        <f t="shared" ca="1" si="493"/>
        <v>0</v>
      </c>
      <c r="G2226" s="6">
        <f>IF(C2226,VLOOKUP(A2226,RawData!A:C,3,FALSE),"")</f>
        <v>2.9843999999999999</v>
      </c>
      <c r="H2226" s="9">
        <f>IF(C2226,VLOOKUP(A2226,RawData!A:D,4,FALSE),"")</f>
        <v>189.88597843359199</v>
      </c>
      <c r="I2226" s="5" t="b">
        <f t="shared" si="494"/>
        <v>1</v>
      </c>
      <c r="J2226" s="4">
        <f t="shared" ca="1" si="495"/>
        <v>189.76926556508252</v>
      </c>
      <c r="K2226" s="4">
        <f t="shared" ca="1" si="496"/>
        <v>0.23061593072688424</v>
      </c>
      <c r="L2226" s="4">
        <f t="shared" ca="1" si="497"/>
        <v>0.24894798544590913</v>
      </c>
      <c r="M2226" s="4">
        <f t="shared" ca="1" si="498"/>
        <v>0.38495014160199048</v>
      </c>
      <c r="N2226" s="4">
        <f t="shared" ca="1" si="500"/>
        <v>4</v>
      </c>
      <c r="O2226" s="4">
        <f t="shared" ca="1" si="499"/>
        <v>0</v>
      </c>
    </row>
    <row r="2227" spans="1:15" x14ac:dyDescent="0.2">
      <c r="A2227">
        <f t="shared" si="489"/>
        <v>4440</v>
      </c>
      <c r="B2227" s="4" t="b">
        <f t="shared" si="490"/>
        <v>1</v>
      </c>
      <c r="C2227" s="5" t="b">
        <f t="shared" si="488"/>
        <v>1</v>
      </c>
      <c r="D2227" s="4">
        <f t="shared" ca="1" si="491"/>
        <v>4</v>
      </c>
      <c r="E2227" s="15">
        <f t="shared" si="492"/>
        <v>4440</v>
      </c>
      <c r="F2227" s="4">
        <f t="shared" ca="1" si="493"/>
        <v>0</v>
      </c>
      <c r="G2227" s="6">
        <f>IF(C2227,VLOOKUP(A2227,RawData!A:C,3,FALSE),"")</f>
        <v>2.9843999999999999</v>
      </c>
      <c r="H2227" s="9">
        <f>IF(C2227,VLOOKUP(A2227,RawData!A:D,4,FALSE),"")</f>
        <v>189.90880971679599</v>
      </c>
      <c r="I2227" s="5" t="b">
        <f t="shared" si="494"/>
        <v>1</v>
      </c>
      <c r="J2227" s="4">
        <f t="shared" ca="1" si="495"/>
        <v>189.78115173094068</v>
      </c>
      <c r="K2227" s="4">
        <f t="shared" ca="1" si="496"/>
        <v>0.23191169093351505</v>
      </c>
      <c r="L2227" s="4">
        <f t="shared" ca="1" si="497"/>
        <v>0.25122665363534225</v>
      </c>
      <c r="M2227" s="4">
        <f t="shared" ca="1" si="498"/>
        <v>0.37396414160198788</v>
      </c>
      <c r="N2227" s="4">
        <f t="shared" ca="1" si="500"/>
        <v>4</v>
      </c>
      <c r="O2227" s="4">
        <f t="shared" ca="1" si="499"/>
        <v>0</v>
      </c>
    </row>
    <row r="2228" spans="1:15" x14ac:dyDescent="0.2">
      <c r="A2228">
        <f t="shared" si="489"/>
        <v>4442</v>
      </c>
      <c r="B2228" s="4" t="b">
        <f t="shared" si="490"/>
        <v>1</v>
      </c>
      <c r="C2228" s="5" t="b">
        <f t="shared" si="488"/>
        <v>1</v>
      </c>
      <c r="D2228" s="4">
        <f t="shared" ca="1" si="491"/>
        <v>4</v>
      </c>
      <c r="E2228" s="15">
        <f t="shared" si="492"/>
        <v>4442</v>
      </c>
      <c r="F2228" s="4">
        <f t="shared" ca="1" si="493"/>
        <v>0</v>
      </c>
      <c r="G2228" s="6">
        <f>IF(C2228,VLOOKUP(A2228,RawData!A:C,3,FALSE),"")</f>
        <v>2.9843999999999999</v>
      </c>
      <c r="H2228" s="9">
        <f>IF(C2228,VLOOKUP(A2228,RawData!A:D,4,FALSE),"")</f>
        <v>189.93078263867</v>
      </c>
      <c r="I2228" s="5" t="b">
        <f t="shared" si="494"/>
        <v>1</v>
      </c>
      <c r="J2228" s="4">
        <f t="shared" ca="1" si="495"/>
        <v>189.79268347996407</v>
      </c>
      <c r="K2228" s="4">
        <f t="shared" ca="1" si="496"/>
        <v>0.23213041683459323</v>
      </c>
      <c r="L2228" s="4">
        <f t="shared" ca="1" si="497"/>
        <v>0.25028805210453697</v>
      </c>
      <c r="M2228" s="4">
        <f t="shared" ca="1" si="498"/>
        <v>0.36297814160198527</v>
      </c>
      <c r="N2228" s="4">
        <f t="shared" ca="1" si="500"/>
        <v>4</v>
      </c>
      <c r="O2228" s="4">
        <f t="shared" ca="1" si="499"/>
        <v>0</v>
      </c>
    </row>
    <row r="2229" spans="1:15" x14ac:dyDescent="0.2">
      <c r="A2229">
        <f t="shared" si="489"/>
        <v>4444</v>
      </c>
      <c r="B2229" s="4" t="b">
        <f t="shared" si="490"/>
        <v>1</v>
      </c>
      <c r="C2229" s="5" t="b">
        <f t="shared" si="488"/>
        <v>1</v>
      </c>
      <c r="D2229" s="4">
        <f t="shared" ca="1" si="491"/>
        <v>4</v>
      </c>
      <c r="E2229" s="15">
        <f t="shared" si="492"/>
        <v>4444</v>
      </c>
      <c r="F2229" s="4">
        <f t="shared" ca="1" si="493"/>
        <v>0</v>
      </c>
      <c r="G2229" s="6">
        <f>IF(C2229,VLOOKUP(A2229,RawData!A:C,3,FALSE),"")</f>
        <v>2.9843999999999999</v>
      </c>
      <c r="H2229" s="9">
        <f>IF(C2229,VLOOKUP(A2229,RawData!A:D,4,FALSE),"")</f>
        <v>189.95275471679599</v>
      </c>
      <c r="I2229" s="5" t="b">
        <f t="shared" si="494"/>
        <v>1</v>
      </c>
      <c r="J2229" s="4">
        <f t="shared" ca="1" si="495"/>
        <v>189.80368367556011</v>
      </c>
      <c r="K2229" s="4">
        <f t="shared" ca="1" si="496"/>
        <v>0.2311225989163006</v>
      </c>
      <c r="L2229" s="4">
        <f t="shared" ca="1" si="497"/>
        <v>0.24630937692194266</v>
      </c>
      <c r="M2229" s="4">
        <f t="shared" ca="1" si="498"/>
        <v>0.34143528320399241</v>
      </c>
      <c r="N2229" s="4">
        <f t="shared" ca="1" si="500"/>
        <v>4</v>
      </c>
      <c r="O2229" s="4">
        <f t="shared" ca="1" si="499"/>
        <v>0</v>
      </c>
    </row>
    <row r="2230" spans="1:15" x14ac:dyDescent="0.2">
      <c r="A2230">
        <f t="shared" si="489"/>
        <v>4446</v>
      </c>
      <c r="B2230" s="4" t="b">
        <f t="shared" si="490"/>
        <v>1</v>
      </c>
      <c r="C2230" s="5" t="b">
        <f t="shared" si="488"/>
        <v>1</v>
      </c>
      <c r="D2230" s="4">
        <f t="shared" ca="1" si="491"/>
        <v>4</v>
      </c>
      <c r="E2230" s="15">
        <f t="shared" si="492"/>
        <v>4446</v>
      </c>
      <c r="F2230" s="4">
        <f t="shared" ca="1" si="493"/>
        <v>0</v>
      </c>
      <c r="G2230" s="6">
        <f>IF(C2230,VLOOKUP(A2230,RawData!A:C,3,FALSE),"")</f>
        <v>2.9843999999999999</v>
      </c>
      <c r="H2230" s="9">
        <f>IF(C2230,VLOOKUP(A2230,RawData!A:D,4,FALSE),"")</f>
        <v>189.96966385839801</v>
      </c>
      <c r="I2230" s="5" t="b">
        <f t="shared" si="494"/>
        <v>1</v>
      </c>
      <c r="J2230" s="4">
        <f t="shared" ca="1" si="495"/>
        <v>189.81416610405057</v>
      </c>
      <c r="K2230" s="4">
        <f t="shared" ca="1" si="496"/>
        <v>0.22871104111018781</v>
      </c>
      <c r="L2230" s="4">
        <f t="shared" ca="1" si="497"/>
        <v>0.23933216044031269</v>
      </c>
      <c r="M2230" s="4">
        <f t="shared" ca="1" si="498"/>
        <v>0.32452606347700907</v>
      </c>
      <c r="N2230" s="4">
        <f t="shared" ca="1" si="500"/>
        <v>4</v>
      </c>
      <c r="O2230" s="4">
        <f t="shared" ca="1" si="499"/>
        <v>0</v>
      </c>
    </row>
    <row r="2231" spans="1:15" x14ac:dyDescent="0.2">
      <c r="A2231">
        <f t="shared" si="489"/>
        <v>4448</v>
      </c>
      <c r="B2231" s="4" t="b">
        <f t="shared" si="490"/>
        <v>1</v>
      </c>
      <c r="C2231" s="5" t="b">
        <f t="shared" si="488"/>
        <v>1</v>
      </c>
      <c r="D2231" s="4">
        <f t="shared" ca="1" si="491"/>
        <v>4</v>
      </c>
      <c r="E2231" s="15">
        <f t="shared" si="492"/>
        <v>4448</v>
      </c>
      <c r="F2231" s="4">
        <f t="shared" ca="1" si="493"/>
        <v>0</v>
      </c>
      <c r="G2231" s="6">
        <f>IF(C2231,VLOOKUP(A2231,RawData!A:C,3,FALSE),"")</f>
        <v>2.9843999999999999</v>
      </c>
      <c r="H2231" s="9">
        <f>IF(C2231,VLOOKUP(A2231,RawData!A:D,4,FALSE),"")</f>
        <v>189.98064985839801</v>
      </c>
      <c r="I2231" s="5" t="b">
        <f t="shared" si="494"/>
        <v>1</v>
      </c>
      <c r="J2231" s="4">
        <f t="shared" ca="1" si="495"/>
        <v>189.82392588281192</v>
      </c>
      <c r="K2231" s="4">
        <f t="shared" ca="1" si="496"/>
        <v>0.2248819026588933</v>
      </c>
      <c r="L2231" s="4">
        <f t="shared" ca="1" si="497"/>
        <v>0.22984645347216315</v>
      </c>
      <c r="M2231" s="4">
        <f t="shared" ca="1" si="498"/>
        <v>0.2924245029319934</v>
      </c>
      <c r="N2231" s="4">
        <f t="shared" ca="1" si="500"/>
        <v>4</v>
      </c>
      <c r="O2231" s="4">
        <f t="shared" ca="1" si="499"/>
        <v>0</v>
      </c>
    </row>
    <row r="2232" spans="1:15" x14ac:dyDescent="0.2">
      <c r="A2232">
        <f t="shared" si="489"/>
        <v>4450</v>
      </c>
      <c r="B2232" s="4" t="b">
        <f t="shared" si="490"/>
        <v>1</v>
      </c>
      <c r="C2232" s="5" t="b">
        <f t="shared" si="488"/>
        <v>1</v>
      </c>
      <c r="D2232" s="4">
        <f t="shared" ca="1" si="491"/>
        <v>4</v>
      </c>
      <c r="E2232" s="15">
        <f t="shared" si="492"/>
        <v>4450</v>
      </c>
      <c r="F2232" s="4">
        <f t="shared" ca="1" si="493"/>
        <v>0</v>
      </c>
      <c r="G2232" s="6">
        <f>IF(C2232,VLOOKUP(A2232,RawData!A:C,3,FALSE),"")</f>
        <v>3</v>
      </c>
      <c r="H2232" s="9">
        <f>IF(C2232,VLOOKUP(A2232,RawData!A:D,4,FALSE),"")</f>
        <v>189.992065</v>
      </c>
      <c r="I2232" s="5" t="b">
        <f t="shared" si="494"/>
        <v>1</v>
      </c>
      <c r="J2232" s="4">
        <f t="shared" ca="1" si="495"/>
        <v>189.83282734812826</v>
      </c>
      <c r="K2232" s="4">
        <f t="shared" ca="1" si="496"/>
        <v>0.21960749700747328</v>
      </c>
      <c r="L2232" s="4">
        <f t="shared" ca="1" si="497"/>
        <v>0.21823435688702375</v>
      </c>
      <c r="M2232" s="4">
        <f t="shared" ca="1" si="498"/>
        <v>0.25440256640800385</v>
      </c>
      <c r="N2232" s="4">
        <f t="shared" ca="1" si="500"/>
        <v>4</v>
      </c>
      <c r="O2232" s="4">
        <f t="shared" ca="1" si="499"/>
        <v>0</v>
      </c>
    </row>
    <row r="2233" spans="1:15" x14ac:dyDescent="0.2">
      <c r="A2233">
        <f t="shared" si="489"/>
        <v>4452</v>
      </c>
      <c r="B2233" s="4" t="b">
        <f t="shared" si="490"/>
        <v>1</v>
      </c>
      <c r="C2233" s="5" t="b">
        <f t="shared" si="488"/>
        <v>1</v>
      </c>
      <c r="D2233" s="4">
        <f t="shared" ca="1" si="491"/>
        <v>4</v>
      </c>
      <c r="E2233" s="15">
        <f t="shared" si="492"/>
        <v>4452</v>
      </c>
      <c r="F2233" s="4">
        <f t="shared" ca="1" si="493"/>
        <v>0</v>
      </c>
      <c r="G2233" s="6">
        <f>IF(C2233,VLOOKUP(A2233,RawData!A:C,3,FALSE),"")</f>
        <v>3</v>
      </c>
      <c r="H2233" s="9">
        <f>IF(C2233,VLOOKUP(A2233,RawData!A:D,4,FALSE),"")</f>
        <v>189.997559</v>
      </c>
      <c r="I2233" s="5" t="b">
        <f t="shared" si="494"/>
        <v>1</v>
      </c>
      <c r="J2233" s="4">
        <f t="shared" ca="1" si="495"/>
        <v>189.84048842886801</v>
      </c>
      <c r="K2233" s="4">
        <f t="shared" ca="1" si="496"/>
        <v>0.21273828490450342</v>
      </c>
      <c r="L2233" s="4">
        <f t="shared" ca="1" si="497"/>
        <v>0.20465925573410004</v>
      </c>
      <c r="M2233" s="4">
        <f t="shared" ca="1" si="498"/>
        <v>0.19440586426100026</v>
      </c>
      <c r="N2233" s="4">
        <f t="shared" ca="1" si="500"/>
        <v>4</v>
      </c>
      <c r="O2233" s="4">
        <f t="shared" ca="1" si="499"/>
        <v>0</v>
      </c>
    </row>
    <row r="2234" spans="1:15" x14ac:dyDescent="0.2">
      <c r="A2234">
        <f t="shared" si="489"/>
        <v>4454</v>
      </c>
      <c r="B2234" s="4" t="b">
        <f t="shared" si="490"/>
        <v>1</v>
      </c>
      <c r="C2234" s="5" t="b">
        <f t="shared" si="488"/>
        <v>1</v>
      </c>
      <c r="D2234" s="4">
        <f t="shared" ca="1" si="491"/>
        <v>4</v>
      </c>
      <c r="E2234" s="15">
        <f t="shared" si="492"/>
        <v>4454</v>
      </c>
      <c r="F2234" s="4">
        <f t="shared" ca="1" si="493"/>
        <v>0</v>
      </c>
      <c r="G2234" s="6">
        <f>IF(C2234,VLOOKUP(A2234,RawData!A:C,3,FALSE),"")</f>
        <v>3</v>
      </c>
      <c r="H2234" s="9">
        <f>IF(C2234,VLOOKUP(A2234,RawData!A:D,4,FALSE),"")</f>
        <v>189.997559</v>
      </c>
      <c r="I2234" s="5" t="b">
        <f t="shared" si="494"/>
        <v>1</v>
      </c>
      <c r="J2234" s="4">
        <f t="shared" ca="1" si="495"/>
        <v>189.84640519616272</v>
      </c>
      <c r="K2234" s="4">
        <f t="shared" ca="1" si="496"/>
        <v>0.2046286534466617</v>
      </c>
      <c r="L2234" s="4">
        <f t="shared" ca="1" si="497"/>
        <v>0.18963888486092628</v>
      </c>
      <c r="M2234" s="4">
        <f t="shared" ca="1" si="498"/>
        <v>0.13398178613599043</v>
      </c>
      <c r="N2234" s="4">
        <f t="shared" ca="1" si="500"/>
        <v>4</v>
      </c>
      <c r="O2234" s="4">
        <f t="shared" ca="1" si="499"/>
        <v>0</v>
      </c>
    </row>
    <row r="2235" spans="1:15" x14ac:dyDescent="0.2">
      <c r="A2235">
        <f t="shared" si="489"/>
        <v>4456</v>
      </c>
      <c r="B2235" s="4" t="b">
        <f t="shared" si="490"/>
        <v>1</v>
      </c>
      <c r="C2235" s="5" t="b">
        <f t="shared" si="488"/>
        <v>1</v>
      </c>
      <c r="D2235" s="4">
        <f t="shared" ca="1" si="491"/>
        <v>4</v>
      </c>
      <c r="E2235" s="15">
        <f t="shared" si="492"/>
        <v>4456</v>
      </c>
      <c r="F2235" s="4">
        <f t="shared" ca="1" si="493"/>
        <v>0</v>
      </c>
      <c r="G2235" s="6">
        <f>IF(C2235,VLOOKUP(A2235,RawData!A:C,3,FALSE),"")</f>
        <v>3</v>
      </c>
      <c r="H2235" s="9">
        <f>IF(C2235,VLOOKUP(A2235,RawData!A:D,4,FALSE),"")</f>
        <v>189.992065</v>
      </c>
      <c r="I2235" s="5" t="b">
        <f t="shared" si="494"/>
        <v>1</v>
      </c>
      <c r="J2235" s="4">
        <f t="shared" ca="1" si="495"/>
        <v>189.85054999571548</v>
      </c>
      <c r="K2235" s="4">
        <f t="shared" ca="1" si="496"/>
        <v>0.19546970397587415</v>
      </c>
      <c r="L2235" s="4">
        <f t="shared" ca="1" si="497"/>
        <v>0.17337809463288067</v>
      </c>
      <c r="M2235" s="4">
        <f t="shared" ca="1" si="498"/>
        <v>7.9049786135982458E-2</v>
      </c>
      <c r="N2235" s="4">
        <f t="shared" ca="1" si="500"/>
        <v>4</v>
      </c>
      <c r="O2235" s="4">
        <f t="shared" ca="1" si="499"/>
        <v>0</v>
      </c>
    </row>
    <row r="2236" spans="1:15" x14ac:dyDescent="0.2">
      <c r="A2236">
        <f t="shared" si="489"/>
        <v>4458</v>
      </c>
      <c r="B2236" s="4" t="b">
        <f t="shared" si="490"/>
        <v>1</v>
      </c>
      <c r="C2236" s="5" t="b">
        <f t="shared" si="488"/>
        <v>1</v>
      </c>
      <c r="D2236" s="4">
        <f t="shared" ca="1" si="491"/>
        <v>4</v>
      </c>
      <c r="E2236" s="15">
        <f t="shared" si="492"/>
        <v>4458</v>
      </c>
      <c r="F2236" s="4">
        <f t="shared" ca="1" si="493"/>
        <v>0</v>
      </c>
      <c r="G2236" s="6">
        <f>IF(C2236,VLOOKUP(A2236,RawData!A:C,3,FALSE),"")</f>
        <v>3</v>
      </c>
      <c r="H2236" s="9">
        <f>IF(C2236,VLOOKUP(A2236,RawData!A:D,4,FALSE),"")</f>
        <v>189.97644428320399</v>
      </c>
      <c r="I2236" s="5" t="b">
        <f t="shared" si="494"/>
        <v>1</v>
      </c>
      <c r="J2236" s="4">
        <f t="shared" ca="1" si="495"/>
        <v>189.85324949581002</v>
      </c>
      <c r="K2236" s="4">
        <f t="shared" ca="1" si="496"/>
        <v>0.18606434456944498</v>
      </c>
      <c r="L2236" s="4">
        <f t="shared" ca="1" si="497"/>
        <v>0.15673522823297503</v>
      </c>
      <c r="M2236" s="4">
        <f t="shared" ca="1" si="498"/>
        <v>4.480336132999696E-2</v>
      </c>
      <c r="N2236" s="4">
        <f t="shared" ca="1" si="500"/>
        <v>4</v>
      </c>
      <c r="O2236" s="4">
        <f t="shared" ca="1" si="499"/>
        <v>0</v>
      </c>
    </row>
    <row r="2237" spans="1:15" x14ac:dyDescent="0.2">
      <c r="A2237">
        <f t="shared" si="489"/>
        <v>4460</v>
      </c>
      <c r="B2237" s="4" t="b">
        <f t="shared" si="490"/>
        <v>1</v>
      </c>
      <c r="C2237" s="5" t="b">
        <f t="shared" si="488"/>
        <v>1</v>
      </c>
      <c r="D2237" s="4">
        <f t="shared" ca="1" si="491"/>
        <v>4</v>
      </c>
      <c r="E2237" s="15">
        <f t="shared" si="492"/>
        <v>4460</v>
      </c>
      <c r="F2237" s="4">
        <f t="shared" ca="1" si="493"/>
        <v>0</v>
      </c>
      <c r="G2237" s="6">
        <f>IF(C2237,VLOOKUP(A2237,RawData!A:C,3,FALSE),"")</f>
        <v>3</v>
      </c>
      <c r="H2237" s="9">
        <f>IF(C2237,VLOOKUP(A2237,RawData!A:D,4,FALSE),"")</f>
        <v>189.95447136132901</v>
      </c>
      <c r="I2237" s="5" t="b">
        <f t="shared" si="494"/>
        <v>1</v>
      </c>
      <c r="J2237" s="4">
        <f t="shared" ca="1" si="495"/>
        <v>189.85487195907879</v>
      </c>
      <c r="K2237" s="4">
        <f t="shared" ca="1" si="496"/>
        <v>0.17683617871125534</v>
      </c>
      <c r="L2237" s="4">
        <f t="shared" ca="1" si="497"/>
        <v>0.13990129526925443</v>
      </c>
      <c r="M2237" s="4">
        <f t="shared" ca="1" si="498"/>
        <v>6.7805029320027188E-3</v>
      </c>
      <c r="N2237" s="4">
        <f t="shared" ca="1" si="500"/>
        <v>4</v>
      </c>
      <c r="O2237" s="4">
        <f t="shared" ca="1" si="499"/>
        <v>0</v>
      </c>
    </row>
    <row r="2238" spans="1:15" x14ac:dyDescent="0.2">
      <c r="A2238">
        <f t="shared" si="489"/>
        <v>4462</v>
      </c>
      <c r="B2238" s="4" t="b">
        <f t="shared" si="490"/>
        <v>1</v>
      </c>
      <c r="C2238" s="5" t="b">
        <f t="shared" si="488"/>
        <v>1</v>
      </c>
      <c r="D2238" s="4">
        <f t="shared" ca="1" si="491"/>
        <v>4</v>
      </c>
      <c r="E2238" s="15">
        <f t="shared" si="492"/>
        <v>4462</v>
      </c>
      <c r="F2238" s="4">
        <f t="shared" ca="1" si="493"/>
        <v>0</v>
      </c>
      <c r="G2238" s="6">
        <f>IF(C2238,VLOOKUP(A2238,RawData!A:C,3,FALSE),"")</f>
        <v>3</v>
      </c>
      <c r="H2238" s="9">
        <f>IF(C2238,VLOOKUP(A2238,RawData!A:D,4,FALSE),"")</f>
        <v>189.92743450293099</v>
      </c>
      <c r="I2238" s="5" t="b">
        <f t="shared" si="494"/>
        <v>1</v>
      </c>
      <c r="J2238" s="4">
        <f t="shared" ca="1" si="495"/>
        <v>189.85560845208531</v>
      </c>
      <c r="K2238" s="4">
        <f t="shared" ca="1" si="496"/>
        <v>0.16897024760615409</v>
      </c>
      <c r="L2238" s="4">
        <f t="shared" ca="1" si="497"/>
        <v>0.12240008568639382</v>
      </c>
      <c r="M2238" s="4">
        <f t="shared" ca="1" si="498"/>
        <v>2.0684653320017787E-2</v>
      </c>
      <c r="N2238" s="4">
        <f t="shared" ca="1" si="500"/>
        <v>4</v>
      </c>
      <c r="O2238" s="4">
        <f t="shared" ca="1" si="499"/>
        <v>0</v>
      </c>
    </row>
    <row r="2239" spans="1:15" x14ac:dyDescent="0.2">
      <c r="A2239">
        <f t="shared" si="489"/>
        <v>4464</v>
      </c>
      <c r="B2239" s="4" t="b">
        <f t="shared" si="490"/>
        <v>1</v>
      </c>
      <c r="C2239" s="5" t="b">
        <f t="shared" si="488"/>
        <v>1</v>
      </c>
      <c r="D2239" s="4">
        <f t="shared" ca="1" si="491"/>
        <v>4</v>
      </c>
      <c r="E2239" s="15">
        <f t="shared" si="492"/>
        <v>4464</v>
      </c>
      <c r="F2239" s="4">
        <f t="shared" ca="1" si="493"/>
        <v>0</v>
      </c>
      <c r="G2239" s="6">
        <f>IF(C2239,VLOOKUP(A2239,RawData!A:C,3,FALSE),"")</f>
        <v>3</v>
      </c>
      <c r="H2239" s="9">
        <f>IF(C2239,VLOOKUP(A2239,RawData!A:D,4,FALSE),"")</f>
        <v>189.899540283204</v>
      </c>
      <c r="I2239" s="5" t="b">
        <f t="shared" si="494"/>
        <v>1</v>
      </c>
      <c r="J2239" s="4">
        <f t="shared" ca="1" si="495"/>
        <v>189.85564998191776</v>
      </c>
      <c r="K2239" s="4">
        <f t="shared" ca="1" si="496"/>
        <v>0.16269909321465548</v>
      </c>
      <c r="L2239" s="4">
        <f t="shared" ca="1" si="497"/>
        <v>0.10433963612109665</v>
      </c>
      <c r="M2239" s="4">
        <f t="shared" ca="1" si="498"/>
        <v>5.3644497068006558E-2</v>
      </c>
      <c r="N2239" s="4">
        <f t="shared" ca="1" si="500"/>
        <v>4</v>
      </c>
      <c r="O2239" s="4">
        <f t="shared" ca="1" si="499"/>
        <v>0</v>
      </c>
    </row>
    <row r="2240" spans="1:15" x14ac:dyDescent="0.2">
      <c r="A2240">
        <f t="shared" si="489"/>
        <v>4466</v>
      </c>
      <c r="B2240" s="4" t="b">
        <f t="shared" si="490"/>
        <v>1</v>
      </c>
      <c r="C2240" s="5" t="b">
        <f t="shared" si="488"/>
        <v>1</v>
      </c>
      <c r="D2240" s="4">
        <f t="shared" ca="1" si="491"/>
        <v>4</v>
      </c>
      <c r="E2240" s="15">
        <f t="shared" si="492"/>
        <v>4466</v>
      </c>
      <c r="F2240" s="4">
        <f t="shared" ca="1" si="493"/>
        <v>0</v>
      </c>
      <c r="G2240" s="6">
        <f>IF(C2240,VLOOKUP(A2240,RawData!A:C,3,FALSE),"")</f>
        <v>3</v>
      </c>
      <c r="H2240" s="9">
        <f>IF(C2240,VLOOKUP(A2240,RawData!A:D,4,FALSE),"")</f>
        <v>189.872074283204</v>
      </c>
      <c r="I2240" s="5" t="b">
        <f t="shared" si="494"/>
        <v>1</v>
      </c>
      <c r="J2240" s="4">
        <f t="shared" ca="1" si="495"/>
        <v>189.85496886454135</v>
      </c>
      <c r="K2240" s="4">
        <f t="shared" ca="1" si="496"/>
        <v>0.15821375236285462</v>
      </c>
      <c r="L2240" s="4">
        <f t="shared" ca="1" si="497"/>
        <v>8.5584225901868649E-2</v>
      </c>
      <c r="M2240" s="4">
        <f t="shared" ca="1" si="498"/>
        <v>6.0424999999980855E-2</v>
      </c>
      <c r="N2240" s="4">
        <f t="shared" ca="1" si="500"/>
        <v>4</v>
      </c>
      <c r="O2240" s="4">
        <f t="shared" ca="1" si="499"/>
        <v>0</v>
      </c>
    </row>
    <row r="2241" spans="1:15" x14ac:dyDescent="0.2">
      <c r="A2241">
        <f t="shared" si="489"/>
        <v>4468</v>
      </c>
      <c r="B2241" s="4" t="b">
        <f t="shared" si="490"/>
        <v>1</v>
      </c>
      <c r="C2241" s="5" t="b">
        <f t="shared" si="488"/>
        <v>1</v>
      </c>
      <c r="D2241" s="4">
        <f t="shared" ca="1" si="491"/>
        <v>4</v>
      </c>
      <c r="E2241" s="15">
        <f t="shared" si="492"/>
        <v>4468</v>
      </c>
      <c r="F2241" s="4">
        <f t="shared" ca="1" si="493"/>
        <v>0</v>
      </c>
      <c r="G2241" s="6">
        <f>IF(C2241,VLOOKUP(A2241,RawData!A:C,3,FALSE),"")</f>
        <v>3</v>
      </c>
      <c r="H2241" s="9">
        <f>IF(C2241,VLOOKUP(A2241,RawData!A:D,4,FALSE),"")</f>
        <v>189.850101283204</v>
      </c>
      <c r="I2241" s="5" t="b">
        <f t="shared" si="494"/>
        <v>1</v>
      </c>
      <c r="J2241" s="4">
        <f t="shared" ca="1" si="495"/>
        <v>189.85442343809848</v>
      </c>
      <c r="K2241" s="4">
        <f t="shared" ca="1" si="496"/>
        <v>0.15548656823352758</v>
      </c>
      <c r="L2241" s="4">
        <f t="shared" ca="1" si="497"/>
        <v>6.6460553050319504E-2</v>
      </c>
      <c r="M2241" s="4">
        <f t="shared" ca="1" si="498"/>
        <v>5.4931078125974864E-2</v>
      </c>
      <c r="N2241" s="4">
        <f t="shared" ca="1" si="500"/>
        <v>4</v>
      </c>
      <c r="O2241" s="4">
        <f t="shared" ca="1" si="499"/>
        <v>0</v>
      </c>
    </row>
    <row r="2242" spans="1:15" x14ac:dyDescent="0.2">
      <c r="A2242">
        <f t="shared" si="489"/>
        <v>4470</v>
      </c>
      <c r="B2242" s="4" t="b">
        <f t="shared" si="490"/>
        <v>1</v>
      </c>
      <c r="C2242" s="5" t="b">
        <f t="shared" si="488"/>
        <v>1</v>
      </c>
      <c r="D2242" s="4">
        <f t="shared" ca="1" si="491"/>
        <v>4</v>
      </c>
      <c r="E2242" s="15">
        <f t="shared" si="492"/>
        <v>4470</v>
      </c>
      <c r="F2242" s="4">
        <f t="shared" ca="1" si="493"/>
        <v>0</v>
      </c>
      <c r="G2242" s="6">
        <f>IF(C2242,VLOOKUP(A2242,RawData!A:C,3,FALSE),"")</f>
        <v>2.9843999999999999</v>
      </c>
      <c r="H2242" s="9">
        <f>IF(C2242,VLOOKUP(A2242,RawData!A:D,4,FALSE),"")</f>
        <v>189.83362228320399</v>
      </c>
      <c r="I2242" s="5" t="b">
        <f t="shared" si="494"/>
        <v>1</v>
      </c>
      <c r="J2242" s="4">
        <f t="shared" ca="1" si="495"/>
        <v>189.85423239875237</v>
      </c>
      <c r="K2242" s="4">
        <f t="shared" ca="1" si="496"/>
        <v>0.15385026420747749</v>
      </c>
      <c r="L2242" s="4">
        <f t="shared" ca="1" si="497"/>
        <v>4.7486419450223138E-2</v>
      </c>
      <c r="M2242" s="4">
        <f t="shared" ca="1" si="498"/>
        <v>2.8753502931976982E-2</v>
      </c>
      <c r="N2242" s="4">
        <f t="shared" ca="1" si="500"/>
        <v>4</v>
      </c>
      <c r="O2242" s="4">
        <f t="shared" ca="1" si="499"/>
        <v>0</v>
      </c>
    </row>
    <row r="2243" spans="1:15" x14ac:dyDescent="0.2">
      <c r="A2243">
        <f t="shared" si="489"/>
        <v>4472</v>
      </c>
      <c r="B2243" s="4" t="b">
        <f t="shared" si="490"/>
        <v>1</v>
      </c>
      <c r="C2243" s="5" t="b">
        <f t="shared" si="488"/>
        <v>1</v>
      </c>
      <c r="D2243" s="4">
        <f t="shared" ca="1" si="491"/>
        <v>4</v>
      </c>
      <c r="E2243" s="15">
        <f t="shared" si="492"/>
        <v>4472</v>
      </c>
      <c r="F2243" s="4">
        <f t="shared" ca="1" si="493"/>
        <v>0</v>
      </c>
      <c r="G2243" s="6">
        <f>IF(C2243,VLOOKUP(A2243,RawData!A:C,3,FALSE),"")</f>
        <v>2.9843999999999999</v>
      </c>
      <c r="H2243" s="9">
        <f>IF(C2243,VLOOKUP(A2243,RawData!A:D,4,FALSE),"")</f>
        <v>189.81714236132899</v>
      </c>
      <c r="I2243" s="5" t="b">
        <f t="shared" si="494"/>
        <v>1</v>
      </c>
      <c r="J2243" s="4">
        <f t="shared" ca="1" si="495"/>
        <v>189.85507686639977</v>
      </c>
      <c r="K2243" s="4">
        <f t="shared" ca="1" si="496"/>
        <v>0.15327715120974972</v>
      </c>
      <c r="L2243" s="4">
        <f t="shared" ca="1" si="497"/>
        <v>2.9043869015453083E-2</v>
      </c>
      <c r="M2243" s="4">
        <f t="shared" ca="1" si="498"/>
        <v>4.2055751939926722E-3</v>
      </c>
      <c r="N2243" s="4">
        <f t="shared" ca="1" si="500"/>
        <v>4</v>
      </c>
      <c r="O2243" s="4">
        <f t="shared" ca="1" si="499"/>
        <v>0</v>
      </c>
    </row>
    <row r="2244" spans="1:15" x14ac:dyDescent="0.2">
      <c r="A2244">
        <f t="shared" si="489"/>
        <v>4474</v>
      </c>
      <c r="B2244" s="4" t="b">
        <f t="shared" si="490"/>
        <v>1</v>
      </c>
      <c r="C2244" s="5" t="b">
        <f t="shared" si="488"/>
        <v>1</v>
      </c>
      <c r="D2244" s="4">
        <f t="shared" ca="1" si="491"/>
        <v>4</v>
      </c>
      <c r="E2244" s="15">
        <f t="shared" si="492"/>
        <v>4474</v>
      </c>
      <c r="F2244" s="4">
        <f t="shared" ca="1" si="493"/>
        <v>0</v>
      </c>
      <c r="G2244" s="6">
        <f>IF(C2244,VLOOKUP(A2244,RawData!A:C,3,FALSE),"")</f>
        <v>2.9843999999999999</v>
      </c>
      <c r="H2244" s="9">
        <f>IF(C2244,VLOOKUP(A2244,RawData!A:D,4,FALSE),"")</f>
        <v>189.79517028320399</v>
      </c>
      <c r="I2244" s="5" t="b">
        <f t="shared" si="494"/>
        <v>1</v>
      </c>
      <c r="J2244" s="4">
        <f t="shared" ca="1" si="495"/>
        <v>189.8568211501069</v>
      </c>
      <c r="K2244" s="4">
        <f t="shared" ca="1" si="496"/>
        <v>0.15376720202246474</v>
      </c>
      <c r="L2244" s="4">
        <f t="shared" ca="1" si="497"/>
        <v>1.1814046340219875E-2</v>
      </c>
      <c r="M2244" s="4">
        <f t="shared" ca="1" si="498"/>
        <v>3.210071679501425E-2</v>
      </c>
      <c r="N2244" s="4">
        <f t="shared" ca="1" si="500"/>
        <v>4</v>
      </c>
      <c r="O2244" s="4">
        <f t="shared" ca="1" si="499"/>
        <v>0</v>
      </c>
    </row>
    <row r="2245" spans="1:15" x14ac:dyDescent="0.2">
      <c r="A2245">
        <f t="shared" si="489"/>
        <v>4476</v>
      </c>
      <c r="B2245" s="4" t="b">
        <f t="shared" si="490"/>
        <v>1</v>
      </c>
      <c r="C2245" s="5" t="b">
        <f t="shared" si="488"/>
        <v>1</v>
      </c>
      <c r="D2245" s="4">
        <f t="shared" ca="1" si="491"/>
        <v>4</v>
      </c>
      <c r="E2245" s="15">
        <f t="shared" si="492"/>
        <v>4476</v>
      </c>
      <c r="F2245" s="4">
        <f t="shared" ca="1" si="493"/>
        <v>0</v>
      </c>
      <c r="G2245" s="6">
        <f>IF(C2245,VLOOKUP(A2245,RawData!A:C,3,FALSE),"")</f>
        <v>2.9843999999999999</v>
      </c>
      <c r="H2245" s="9">
        <f>IF(C2245,VLOOKUP(A2245,RawData!A:D,4,FALSE),"")</f>
        <v>189.77869028320401</v>
      </c>
      <c r="I2245" s="5" t="b">
        <f t="shared" si="494"/>
        <v>1</v>
      </c>
      <c r="J2245" s="4">
        <f t="shared" ca="1" si="495"/>
        <v>189.85928811076087</v>
      </c>
      <c r="K2245" s="4">
        <f t="shared" ca="1" si="496"/>
        <v>0.15514325283518815</v>
      </c>
      <c r="L2245" s="4">
        <f t="shared" ca="1" si="497"/>
        <v>3.4942718617116952E-3</v>
      </c>
      <c r="M2245" s="4">
        <f t="shared" ca="1" si="498"/>
        <v>5.9566638669991789E-2</v>
      </c>
      <c r="N2245" s="4">
        <f t="shared" ca="1" si="500"/>
        <v>4</v>
      </c>
      <c r="O2245" s="4">
        <f t="shared" ca="1" si="499"/>
        <v>0</v>
      </c>
    </row>
    <row r="2246" spans="1:15" x14ac:dyDescent="0.2">
      <c r="A2246">
        <f t="shared" si="489"/>
        <v>4478</v>
      </c>
      <c r="B2246" s="4" t="b">
        <f t="shared" si="490"/>
        <v>1</v>
      </c>
      <c r="C2246" s="5" t="b">
        <f t="shared" si="488"/>
        <v>1</v>
      </c>
      <c r="D2246" s="4">
        <f t="shared" ca="1" si="491"/>
        <v>4</v>
      </c>
      <c r="E2246" s="15">
        <f t="shared" si="492"/>
        <v>4478</v>
      </c>
      <c r="F2246" s="4">
        <f t="shared" ca="1" si="493"/>
        <v>0</v>
      </c>
      <c r="G2246" s="6">
        <f>IF(C2246,VLOOKUP(A2246,RawData!A:C,3,FALSE),"")</f>
        <v>2.9843999999999999</v>
      </c>
      <c r="H2246" s="9">
        <f>IF(C2246,VLOOKUP(A2246,RawData!A:D,4,FALSE),"")</f>
        <v>189.75671736133</v>
      </c>
      <c r="I2246" s="5" t="b">
        <f t="shared" si="494"/>
        <v>1</v>
      </c>
      <c r="J2246" s="4">
        <f t="shared" ca="1" si="495"/>
        <v>189.86245000233086</v>
      </c>
      <c r="K2246" s="4">
        <f t="shared" ca="1" si="496"/>
        <v>0.15759634299394065</v>
      </c>
      <c r="L2246" s="4">
        <f t="shared" ca="1" si="497"/>
        <v>1.7044430820988055E-2</v>
      </c>
      <c r="M2246" s="4">
        <f t="shared" ca="1" si="498"/>
        <v>8.7032638670990536E-2</v>
      </c>
      <c r="N2246" s="4">
        <f t="shared" ca="1" si="500"/>
        <v>4</v>
      </c>
      <c r="O2246" s="4">
        <f t="shared" ca="1" si="499"/>
        <v>0</v>
      </c>
    </row>
    <row r="2247" spans="1:15" x14ac:dyDescent="0.2">
      <c r="A2247">
        <f t="shared" si="489"/>
        <v>4480</v>
      </c>
      <c r="B2247" s="4" t="b">
        <f t="shared" si="490"/>
        <v>1</v>
      </c>
      <c r="C2247" s="5" t="b">
        <f t="shared" ref="C2247:C2310" si="501">IF(AND(B2247,A2247&lt;=$G$1),TRUE(),FALSE())</f>
        <v>1</v>
      </c>
      <c r="D2247" s="4">
        <f t="shared" ca="1" si="491"/>
        <v>4</v>
      </c>
      <c r="E2247" s="15">
        <f t="shared" si="492"/>
        <v>4480</v>
      </c>
      <c r="F2247" s="4">
        <f t="shared" ca="1" si="493"/>
        <v>0</v>
      </c>
      <c r="G2247" s="6">
        <f>IF(C2247,VLOOKUP(A2247,RawData!A:C,3,FALSE),"")</f>
        <v>2.9843999999999999</v>
      </c>
      <c r="H2247" s="9">
        <f>IF(C2247,VLOOKUP(A2247,RawData!A:D,4,FALSE),"")</f>
        <v>189.74023828320401</v>
      </c>
      <c r="I2247" s="5" t="b">
        <f t="shared" si="494"/>
        <v>1</v>
      </c>
      <c r="J2247" s="4">
        <f t="shared" ca="1" si="495"/>
        <v>189.8663207003525</v>
      </c>
      <c r="K2247" s="4">
        <f t="shared" ca="1" si="496"/>
        <v>0.16126216091217316</v>
      </c>
      <c r="L2247" s="4">
        <f t="shared" ca="1" si="497"/>
        <v>2.864542849002305E-2</v>
      </c>
      <c r="M2247" s="4">
        <f t="shared" ca="1" si="498"/>
        <v>0.10857649706900929</v>
      </c>
      <c r="N2247" s="4">
        <f t="shared" ca="1" si="500"/>
        <v>4</v>
      </c>
      <c r="O2247" s="4">
        <f t="shared" ca="1" si="499"/>
        <v>0</v>
      </c>
    </row>
    <row r="2248" spans="1:15" x14ac:dyDescent="0.2">
      <c r="A2248">
        <f t="shared" ref="A2248:A2311" si="502">A2247+$C$4</f>
        <v>4482</v>
      </c>
      <c r="B2248" s="4" t="b">
        <f t="shared" ref="B2248:B2311" si="503">IF(ROW()&lt;7+$G$4,TRUE(),FALSE())</f>
        <v>1</v>
      </c>
      <c r="C2248" s="5" t="b">
        <f t="shared" si="501"/>
        <v>1</v>
      </c>
      <c r="D2248" s="4">
        <f t="shared" ref="D2248:D2311" ca="1" si="504">IF(AND($C2247,$I2247),IF(AND($L2247&lt;$C$3,$L2248&gt;=$C$3),$D2247+0.5,IF(AND($L2247&gt;=$C$3,$L2248&lt;$C$3),$D2247+0.5,$D2247)),$D2247)</f>
        <v>4</v>
      </c>
      <c r="E2248" s="15">
        <f t="shared" ref="E2248:E2311" si="505">IF(C2248,A2248,NA())</f>
        <v>4482</v>
      </c>
      <c r="F2248" s="4">
        <f t="shared" ref="F2248:F2311" ca="1" si="506">IF(MOD($D2248,1)=0.5,20,0)</f>
        <v>0</v>
      </c>
      <c r="G2248" s="6">
        <f>IF(C2248,VLOOKUP(A2248,RawData!A:C,3,FALSE),"")</f>
        <v>2.9843999999999999</v>
      </c>
      <c r="H2248" s="9">
        <f>IF(C2248,VLOOKUP(A2248,RawData!A:D,4,FALSE),"")</f>
        <v>189.72332921972699</v>
      </c>
      <c r="I2248" s="5" t="b">
        <f t="shared" ref="I2248:I2311" si="507">IF(C2248,IF(E2248-$E$7&gt;=$C$1/2,TRUE(),FALSE()),FALSE())</f>
        <v>1</v>
      </c>
      <c r="J2248" s="4">
        <f t="shared" ref="J2248:J2311" ca="1" si="508">IF($I2248,IF($C2248,AVERAGE(OFFSET($H$1:$H$27000,ROW()-$C$1/$C$4/2-1,0,$C$1/$C$4+1,1)),NA()),NA())</f>
        <v>189.87072301127742</v>
      </c>
      <c r="K2248" s="4">
        <f t="shared" ref="K2248:K2311" ca="1" si="509">IF(I2248,ABS(INDEX($J$1:$J$27000,ROW()+$C$1/$C$4/2)-INDEX($J$1:$J$27000,ROW()-$C$1/$C$4/2)),NA())</f>
        <v>0.16652275302399744</v>
      </c>
      <c r="L2248" s="4">
        <f t="shared" ref="L2248:L2311" ca="1" si="510">IF(AND(C2248,I2248),INDEX($K$1:$K$27000,ROW()+$C$1/$C$4+1),NA())</f>
        <v>3.8297262348464756E-2</v>
      </c>
      <c r="M2248" s="4">
        <f t="shared" ref="M2248:M2311" ca="1" si="511">IF($I2248,IF($C2248,ABS(OFFSET($H$1:$H$27000,ROW()-$C$1/$C$4/2-1,0,1,1)-OFFSET($H$1:$H$27000,ROW()+$C$1/$C$4/2-1,0,1,1)),NA()),NA())</f>
        <v>0.13097763867099843</v>
      </c>
      <c r="N2248" s="4">
        <f t="shared" ca="1" si="500"/>
        <v>4</v>
      </c>
      <c r="O2248" s="4">
        <f t="shared" ref="O2248:O2311" ca="1" si="512">IF(MOD($N2248,1)=0.5,20,0)</f>
        <v>0</v>
      </c>
    </row>
    <row r="2249" spans="1:15" x14ac:dyDescent="0.2">
      <c r="A2249">
        <f t="shared" si="502"/>
        <v>4484</v>
      </c>
      <c r="B2249" s="4" t="b">
        <f t="shared" si="503"/>
        <v>1</v>
      </c>
      <c r="C2249" s="5" t="b">
        <f t="shared" si="501"/>
        <v>1</v>
      </c>
      <c r="D2249" s="4">
        <f t="shared" ca="1" si="504"/>
        <v>4</v>
      </c>
      <c r="E2249" s="15">
        <f t="shared" si="505"/>
        <v>4484</v>
      </c>
      <c r="F2249" s="4">
        <f t="shared" ca="1" si="506"/>
        <v>0</v>
      </c>
      <c r="G2249" s="6">
        <f>IF(C2249,VLOOKUP(A2249,RawData!A:C,3,FALSE),"")</f>
        <v>2.9843999999999999</v>
      </c>
      <c r="H2249" s="9">
        <f>IF(C2249,VLOOKUP(A2249,RawData!A:D,4,FALSE),"")</f>
        <v>189.71234314160199</v>
      </c>
      <c r="I2249" s="5" t="b">
        <f t="shared" si="507"/>
        <v>1</v>
      </c>
      <c r="J2249" s="4">
        <f t="shared" ca="1" si="508"/>
        <v>189.87549352283864</v>
      </c>
      <c r="K2249" s="4">
        <f t="shared" ca="1" si="509"/>
        <v>0.17371872514459596</v>
      </c>
      <c r="L2249" s="4">
        <f t="shared" ca="1" si="510"/>
        <v>4.5308756474412348E-2</v>
      </c>
      <c r="M2249" s="4">
        <f t="shared" ca="1" si="511"/>
        <v>0.14788585839801272</v>
      </c>
      <c r="N2249" s="4">
        <f t="shared" ref="N2249:N2312" ca="1" si="513">IF(AND($C2248,$I2248),IF(AND($M2248&lt;$C$3,$M2249&gt;=$C$3),$N2248+0.5,IF(AND($M2248&gt;=$C$3,$M2249&lt;$C$3),$N2248+0.5,$N2248)),$N2248)</f>
        <v>4</v>
      </c>
      <c r="O2249" s="4">
        <f t="shared" ca="1" si="512"/>
        <v>0</v>
      </c>
    </row>
    <row r="2250" spans="1:15" x14ac:dyDescent="0.2">
      <c r="A2250">
        <f t="shared" si="502"/>
        <v>4486</v>
      </c>
      <c r="B2250" s="4" t="b">
        <f t="shared" si="503"/>
        <v>1</v>
      </c>
      <c r="C2250" s="5" t="b">
        <f t="shared" si="501"/>
        <v>1</v>
      </c>
      <c r="D2250" s="4">
        <f t="shared" ca="1" si="504"/>
        <v>4</v>
      </c>
      <c r="E2250" s="15">
        <f t="shared" si="505"/>
        <v>4486</v>
      </c>
      <c r="F2250" s="4">
        <f t="shared" ca="1" si="506"/>
        <v>0</v>
      </c>
      <c r="G2250" s="6">
        <f>IF(C2250,VLOOKUP(A2250,RawData!A:C,3,FALSE),"")</f>
        <v>2.9843999999999999</v>
      </c>
      <c r="H2250" s="9">
        <f>IF(C2250,VLOOKUP(A2250,RawData!A:D,4,FALSE),"")</f>
        <v>189.70685014160199</v>
      </c>
      <c r="I2250" s="5" t="b">
        <f t="shared" si="507"/>
        <v>1</v>
      </c>
      <c r="J2250" s="4">
        <f t="shared" ca="1" si="508"/>
        <v>189.88079564478292</v>
      </c>
      <c r="K2250" s="4">
        <f t="shared" ca="1" si="509"/>
        <v>0.18268663526924911</v>
      </c>
      <c r="L2250" s="4">
        <f t="shared" ca="1" si="510"/>
        <v>4.9839783575805541E-2</v>
      </c>
      <c r="M2250" s="4">
        <f t="shared" ca="1" si="511"/>
        <v>0.16985978027301485</v>
      </c>
      <c r="N2250" s="4">
        <f t="shared" ca="1" si="513"/>
        <v>4</v>
      </c>
      <c r="O2250" s="4">
        <f t="shared" ca="1" si="512"/>
        <v>0</v>
      </c>
    </row>
    <row r="2251" spans="1:15" x14ac:dyDescent="0.2">
      <c r="A2251">
        <f t="shared" si="502"/>
        <v>4488</v>
      </c>
      <c r="B2251" s="4" t="b">
        <f t="shared" si="503"/>
        <v>1</v>
      </c>
      <c r="C2251" s="5" t="b">
        <f t="shared" si="501"/>
        <v>1</v>
      </c>
      <c r="D2251" s="4">
        <f t="shared" ca="1" si="504"/>
        <v>4</v>
      </c>
      <c r="E2251" s="15">
        <f t="shared" si="505"/>
        <v>4488</v>
      </c>
      <c r="F2251" s="4">
        <f t="shared" ca="1" si="506"/>
        <v>0</v>
      </c>
      <c r="G2251" s="6">
        <f>IF(C2251,VLOOKUP(A2251,RawData!A:C,3,FALSE),"")</f>
        <v>2.9843999999999999</v>
      </c>
      <c r="H2251" s="9">
        <f>IF(C2251,VLOOKUP(A2251,RawData!A:D,4,FALSE),"")</f>
        <v>189.71148485839799</v>
      </c>
      <c r="I2251" s="5" t="b">
        <f t="shared" si="507"/>
        <v>1</v>
      </c>
      <c r="J2251" s="4">
        <f t="shared" ca="1" si="508"/>
        <v>189.88645218860225</v>
      </c>
      <c r="K2251" s="4">
        <f t="shared" ca="1" si="509"/>
        <v>0.19292265130374631</v>
      </c>
      <c r="L2251" s="4">
        <f t="shared" ca="1" si="510"/>
        <v>5.1888651893335691E-2</v>
      </c>
      <c r="M2251" s="4">
        <f t="shared" ca="1" si="511"/>
        <v>0.19097357519402181</v>
      </c>
      <c r="N2251" s="4">
        <f t="shared" ca="1" si="513"/>
        <v>4</v>
      </c>
      <c r="O2251" s="4">
        <f t="shared" ca="1" si="512"/>
        <v>0</v>
      </c>
    </row>
    <row r="2252" spans="1:15" x14ac:dyDescent="0.2">
      <c r="A2252">
        <f t="shared" si="502"/>
        <v>4490</v>
      </c>
      <c r="B2252" s="4" t="b">
        <f t="shared" si="503"/>
        <v>1</v>
      </c>
      <c r="C2252" s="5" t="b">
        <f t="shared" si="501"/>
        <v>1</v>
      </c>
      <c r="D2252" s="4">
        <f t="shared" ca="1" si="504"/>
        <v>4</v>
      </c>
      <c r="E2252" s="15">
        <f t="shared" si="505"/>
        <v>4490</v>
      </c>
      <c r="F2252" s="4">
        <f t="shared" ca="1" si="506"/>
        <v>0</v>
      </c>
      <c r="G2252" s="6">
        <f>IF(C2252,VLOOKUP(A2252,RawData!A:C,3,FALSE),"")</f>
        <v>2.9843999999999999</v>
      </c>
      <c r="H2252" s="9">
        <f>IF(C2252,VLOOKUP(A2252,RawData!A:D,4,FALSE),"")</f>
        <v>189.716977858398</v>
      </c>
      <c r="I2252" s="5" t="b">
        <f t="shared" si="507"/>
        <v>1</v>
      </c>
      <c r="J2252" s="4">
        <f t="shared" ca="1" si="508"/>
        <v>189.89246311951828</v>
      </c>
      <c r="K2252" s="4">
        <f t="shared" ca="1" si="509"/>
        <v>0.20373181007383323</v>
      </c>
      <c r="L2252" s="4">
        <f t="shared" ca="1" si="510"/>
        <v>5.2299136653203959E-2</v>
      </c>
      <c r="M2252" s="4">
        <f t="shared" ca="1" si="511"/>
        <v>0.20831178027299302</v>
      </c>
      <c r="N2252" s="4">
        <f t="shared" ca="1" si="513"/>
        <v>4</v>
      </c>
      <c r="O2252" s="4">
        <f t="shared" ca="1" si="512"/>
        <v>0</v>
      </c>
    </row>
    <row r="2253" spans="1:15" x14ac:dyDescent="0.2">
      <c r="A2253">
        <f t="shared" si="502"/>
        <v>4492</v>
      </c>
      <c r="B2253" s="4" t="b">
        <f t="shared" si="503"/>
        <v>1</v>
      </c>
      <c r="C2253" s="5" t="b">
        <f t="shared" si="501"/>
        <v>1</v>
      </c>
      <c r="D2253" s="4">
        <f t="shared" ca="1" si="504"/>
        <v>4</v>
      </c>
      <c r="E2253" s="15">
        <f t="shared" si="505"/>
        <v>4492</v>
      </c>
      <c r="F2253" s="4">
        <f t="shared" ca="1" si="506"/>
        <v>0</v>
      </c>
      <c r="G2253" s="6">
        <f>IF(C2253,VLOOKUP(A2253,RawData!A:C,3,FALSE),"")</f>
        <v>2.9843999999999999</v>
      </c>
      <c r="H2253" s="9">
        <f>IF(C2253,VLOOKUP(A2253,RawData!A:D,4,FALSE),"")</f>
        <v>189.73302863866999</v>
      </c>
      <c r="I2253" s="5" t="b">
        <f t="shared" si="507"/>
        <v>1</v>
      </c>
      <c r="J2253" s="4">
        <f t="shared" ca="1" si="508"/>
        <v>189.8991690110883</v>
      </c>
      <c r="K2253" s="4">
        <f t="shared" ca="1" si="509"/>
        <v>0.21471813265449669</v>
      </c>
      <c r="L2253" s="4">
        <f t="shared" ca="1" si="510"/>
        <v>5.077427366251186E-2</v>
      </c>
      <c r="M2253" s="4">
        <f t="shared" ca="1" si="511"/>
        <v>0.23491949706900073</v>
      </c>
      <c r="N2253" s="4">
        <f t="shared" ca="1" si="513"/>
        <v>4</v>
      </c>
      <c r="O2253" s="4">
        <f t="shared" ca="1" si="512"/>
        <v>0</v>
      </c>
    </row>
    <row r="2254" spans="1:15" x14ac:dyDescent="0.2">
      <c r="A2254">
        <f t="shared" si="502"/>
        <v>4494</v>
      </c>
      <c r="B2254" s="4" t="b">
        <f t="shared" si="503"/>
        <v>1</v>
      </c>
      <c r="C2254" s="5" t="b">
        <f t="shared" si="501"/>
        <v>1</v>
      </c>
      <c r="D2254" s="4">
        <f t="shared" ca="1" si="504"/>
        <v>4</v>
      </c>
      <c r="E2254" s="15">
        <f t="shared" si="505"/>
        <v>4494</v>
      </c>
      <c r="F2254" s="4">
        <f t="shared" ca="1" si="506"/>
        <v>0</v>
      </c>
      <c r="G2254" s="6">
        <f>IF(C2254,VLOOKUP(A2254,RawData!A:C,3,FALSE),"")</f>
        <v>2.9843999999999999</v>
      </c>
      <c r="H2254" s="9">
        <f>IF(C2254,VLOOKUP(A2254,RawData!A:D,4,FALSE),"")</f>
        <v>189.75500071679599</v>
      </c>
      <c r="I2254" s="5" t="b">
        <f t="shared" si="507"/>
        <v>1</v>
      </c>
      <c r="J2254" s="4">
        <f t="shared" ca="1" si="508"/>
        <v>189.90674705938085</v>
      </c>
      <c r="K2254" s="4">
        <f t="shared" ca="1" si="509"/>
        <v>0.22535007065857826</v>
      </c>
      <c r="L2254" s="4">
        <f t="shared" ca="1" si="510"/>
        <v>4.6959670783820684E-2</v>
      </c>
      <c r="M2254" s="4">
        <f t="shared" ca="1" si="511"/>
        <v>0.26281371679598919</v>
      </c>
      <c r="N2254" s="4">
        <f t="shared" ca="1" si="513"/>
        <v>4</v>
      </c>
      <c r="O2254" s="4">
        <f t="shared" ca="1" si="512"/>
        <v>0</v>
      </c>
    </row>
    <row r="2255" spans="1:15" x14ac:dyDescent="0.2">
      <c r="A2255">
        <f t="shared" si="502"/>
        <v>4496</v>
      </c>
      <c r="B2255" s="4" t="b">
        <f t="shared" si="503"/>
        <v>1</v>
      </c>
      <c r="C2255" s="5" t="b">
        <f t="shared" si="501"/>
        <v>1</v>
      </c>
      <c r="D2255" s="4">
        <f t="shared" ca="1" si="504"/>
        <v>4</v>
      </c>
      <c r="E2255" s="15">
        <f t="shared" si="505"/>
        <v>4496</v>
      </c>
      <c r="F2255" s="4">
        <f t="shared" ca="1" si="506"/>
        <v>0</v>
      </c>
      <c r="G2255" s="6">
        <f>IF(C2255,VLOOKUP(A2255,RawData!A:C,3,FALSE),"")</f>
        <v>2.9843999999999999</v>
      </c>
      <c r="H2255" s="9">
        <f>IF(C2255,VLOOKUP(A2255,RawData!A:D,4,FALSE),"")</f>
        <v>189.78753057519401</v>
      </c>
      <c r="I2255" s="5" t="b">
        <f t="shared" si="507"/>
        <v>1</v>
      </c>
      <c r="J2255" s="4">
        <f t="shared" ca="1" si="508"/>
        <v>189.915224921213</v>
      </c>
      <c r="K2255" s="4">
        <f t="shared" ca="1" si="509"/>
        <v>0.23530091598365743</v>
      </c>
      <c r="L2255" s="4">
        <f t="shared" ca="1" si="510"/>
        <v>4.0500221407626213E-2</v>
      </c>
      <c r="M2255" s="4">
        <f t="shared" ca="1" si="511"/>
        <v>0.29027971679599318</v>
      </c>
      <c r="N2255" s="4">
        <f t="shared" ca="1" si="513"/>
        <v>4</v>
      </c>
      <c r="O2255" s="4">
        <f t="shared" ca="1" si="512"/>
        <v>0</v>
      </c>
    </row>
    <row r="2256" spans="1:15" x14ac:dyDescent="0.2">
      <c r="A2256">
        <f t="shared" si="502"/>
        <v>4498</v>
      </c>
      <c r="B2256" s="4" t="b">
        <f t="shared" si="503"/>
        <v>1</v>
      </c>
      <c r="C2256" s="5" t="b">
        <f t="shared" si="501"/>
        <v>1</v>
      </c>
      <c r="D2256" s="4">
        <f t="shared" ca="1" si="504"/>
        <v>4</v>
      </c>
      <c r="E2256" s="15">
        <f t="shared" si="505"/>
        <v>4498</v>
      </c>
      <c r="F2256" s="4">
        <f t="shared" ca="1" si="506"/>
        <v>0</v>
      </c>
      <c r="G2256" s="6">
        <f>IF(C2256,VLOOKUP(A2256,RawData!A:C,3,FALSE),"")</f>
        <v>2.9843999999999999</v>
      </c>
      <c r="H2256" s="9">
        <f>IF(C2256,VLOOKUP(A2256,RawData!A:D,4,FALSE),"")</f>
        <v>189.83104735546601</v>
      </c>
      <c r="I2256" s="5" t="b">
        <f t="shared" si="507"/>
        <v>1</v>
      </c>
      <c r="J2256" s="4">
        <f t="shared" ca="1" si="508"/>
        <v>189.92475213331605</v>
      </c>
      <c r="K2256" s="4">
        <f t="shared" ca="1" si="509"/>
        <v>0.24335791617278346</v>
      </c>
      <c r="L2256" s="4">
        <f t="shared" ca="1" si="510"/>
        <v>3.0702379208179309E-2</v>
      </c>
      <c r="M2256" s="4">
        <f t="shared" ca="1" si="511"/>
        <v>0.31731657519401324</v>
      </c>
      <c r="N2256" s="4">
        <f t="shared" ca="1" si="513"/>
        <v>4</v>
      </c>
      <c r="O2256" s="4">
        <f t="shared" ca="1" si="512"/>
        <v>0</v>
      </c>
    </row>
    <row r="2257" spans="1:15" x14ac:dyDescent="0.2">
      <c r="A2257">
        <f t="shared" si="502"/>
        <v>4500</v>
      </c>
      <c r="B2257" s="4" t="b">
        <f t="shared" si="503"/>
        <v>1</v>
      </c>
      <c r="C2257" s="5" t="b">
        <f t="shared" si="501"/>
        <v>1</v>
      </c>
      <c r="D2257" s="4">
        <f t="shared" ca="1" si="504"/>
        <v>4</v>
      </c>
      <c r="E2257" s="15">
        <f t="shared" si="505"/>
        <v>4500</v>
      </c>
      <c r="F2257" s="4">
        <f t="shared" ca="1" si="506"/>
        <v>0</v>
      </c>
      <c r="G2257" s="6">
        <f>IF(C2257,VLOOKUP(A2257,RawData!A:C,3,FALSE),"")</f>
        <v>2.9843999999999999</v>
      </c>
      <c r="H2257" s="9">
        <f>IF(C2257,VLOOKUP(A2257,RawData!A:D,4,FALSE),"")</f>
        <v>189.88005621386401</v>
      </c>
      <c r="I2257" s="5" t="b">
        <f t="shared" si="507"/>
        <v>1</v>
      </c>
      <c r="J2257" s="4">
        <f t="shared" ca="1" si="508"/>
        <v>189.93500199514816</v>
      </c>
      <c r="K2257" s="4">
        <f t="shared" ca="1" si="509"/>
        <v>0.24894798544590913</v>
      </c>
      <c r="L2257" s="4">
        <f t="shared" ca="1" si="510"/>
        <v>1.7728104825806668E-2</v>
      </c>
      <c r="M2257" s="4">
        <f t="shared" ca="1" si="511"/>
        <v>0.33422471679600108</v>
      </c>
      <c r="N2257" s="4">
        <f t="shared" ca="1" si="513"/>
        <v>4</v>
      </c>
      <c r="O2257" s="4">
        <f t="shared" ca="1" si="512"/>
        <v>0</v>
      </c>
    </row>
    <row r="2258" spans="1:15" x14ac:dyDescent="0.2">
      <c r="A2258">
        <f t="shared" si="502"/>
        <v>4502</v>
      </c>
      <c r="B2258" s="4" t="b">
        <f t="shared" si="503"/>
        <v>1</v>
      </c>
      <c r="C2258" s="5" t="b">
        <f t="shared" si="501"/>
        <v>1</v>
      </c>
      <c r="D2258" s="4">
        <f t="shared" ca="1" si="504"/>
        <v>4</v>
      </c>
      <c r="E2258" s="15">
        <f t="shared" si="505"/>
        <v>4502</v>
      </c>
      <c r="F2258" s="4">
        <f t="shared" ca="1" si="506"/>
        <v>0</v>
      </c>
      <c r="G2258" s="6">
        <f>IF(C2258,VLOOKUP(A2258,RawData!A:C,3,FALSE),"")</f>
        <v>3</v>
      </c>
      <c r="H2258" s="9">
        <f>IF(C2258,VLOOKUP(A2258,RawData!A:D,4,FALSE),"")</f>
        <v>189.93498821386399</v>
      </c>
      <c r="I2258" s="5" t="b">
        <f t="shared" si="507"/>
        <v>1</v>
      </c>
      <c r="J2258" s="4">
        <f t="shared" ca="1" si="508"/>
        <v>189.94596063117382</v>
      </c>
      <c r="K2258" s="4">
        <f t="shared" ca="1" si="509"/>
        <v>0.25122665363534225</v>
      </c>
      <c r="L2258" s="4">
        <f t="shared" ca="1" si="510"/>
        <v>2.4211489151184651E-3</v>
      </c>
      <c r="M2258" s="4">
        <f t="shared" ca="1" si="511"/>
        <v>0.35619763867100573</v>
      </c>
      <c r="N2258" s="4">
        <f t="shared" ca="1" si="513"/>
        <v>4</v>
      </c>
      <c r="O2258" s="4">
        <f t="shared" ca="1" si="512"/>
        <v>0</v>
      </c>
    </row>
    <row r="2259" spans="1:15" x14ac:dyDescent="0.2">
      <c r="A2259">
        <f t="shared" si="502"/>
        <v>4504</v>
      </c>
      <c r="B2259" s="4" t="b">
        <f t="shared" si="503"/>
        <v>1</v>
      </c>
      <c r="C2259" s="5" t="b">
        <f t="shared" si="501"/>
        <v>1</v>
      </c>
      <c r="D2259" s="4">
        <f t="shared" ca="1" si="504"/>
        <v>4</v>
      </c>
      <c r="E2259" s="15">
        <f t="shared" si="505"/>
        <v>4504</v>
      </c>
      <c r="F2259" s="4">
        <f t="shared" ca="1" si="506"/>
        <v>0</v>
      </c>
      <c r="G2259" s="6">
        <f>IF(C2259,VLOOKUP(A2259,RawData!A:C,3,FALSE),"")</f>
        <v>3</v>
      </c>
      <c r="H2259" s="9">
        <f>IF(C2259,VLOOKUP(A2259,RawData!A:D,4,FALSE),"")</f>
        <v>189.98485543359101</v>
      </c>
      <c r="I2259" s="5" t="b">
        <f t="shared" si="507"/>
        <v>1</v>
      </c>
      <c r="J2259" s="4">
        <f t="shared" ca="1" si="508"/>
        <v>189.95745087758257</v>
      </c>
      <c r="K2259" s="4">
        <f t="shared" ca="1" si="509"/>
        <v>0.25028805210453697</v>
      </c>
      <c r="L2259" s="4">
        <f t="shared" ca="1" si="510"/>
        <v>1.4537341409521787E-2</v>
      </c>
      <c r="M2259" s="4">
        <f t="shared" ca="1" si="511"/>
        <v>0.37816971679600897</v>
      </c>
      <c r="N2259" s="4">
        <f t="shared" ca="1" si="513"/>
        <v>4</v>
      </c>
      <c r="O2259" s="4">
        <f t="shared" ca="1" si="512"/>
        <v>0</v>
      </c>
    </row>
    <row r="2260" spans="1:15" x14ac:dyDescent="0.2">
      <c r="A2260">
        <f t="shared" si="502"/>
        <v>4506</v>
      </c>
      <c r="B2260" s="4" t="b">
        <f t="shared" si="503"/>
        <v>1</v>
      </c>
      <c r="C2260" s="5" t="b">
        <f t="shared" si="501"/>
        <v>1</v>
      </c>
      <c r="D2260" s="4">
        <f t="shared" ca="1" si="504"/>
        <v>4</v>
      </c>
      <c r="E2260" s="15">
        <f t="shared" si="505"/>
        <v>4506</v>
      </c>
      <c r="F2260" s="4">
        <f t="shared" ca="1" si="506"/>
        <v>0</v>
      </c>
      <c r="G2260" s="6">
        <f>IF(C2260,VLOOKUP(A2260,RawData!A:C,3,FALSE),"")</f>
        <v>3</v>
      </c>
      <c r="H2260" s="9">
        <f>IF(C2260,VLOOKUP(A2260,RawData!A:D,4,FALSE),"")</f>
        <v>190.029230497068</v>
      </c>
      <c r="I2260" s="5" t="b">
        <f t="shared" si="507"/>
        <v>1</v>
      </c>
      <c r="J2260" s="4">
        <f t="shared" ca="1" si="508"/>
        <v>189.96930935688576</v>
      </c>
      <c r="K2260" s="4">
        <f t="shared" ca="1" si="509"/>
        <v>0.24630937692194266</v>
      </c>
      <c r="L2260" s="4">
        <f t="shared" ca="1" si="510"/>
        <v>3.2750757049768708E-2</v>
      </c>
      <c r="M2260" s="4">
        <f t="shared" ca="1" si="511"/>
        <v>0.38409285839799168</v>
      </c>
      <c r="N2260" s="4">
        <f t="shared" ca="1" si="513"/>
        <v>4</v>
      </c>
      <c r="O2260" s="4">
        <f t="shared" ca="1" si="512"/>
        <v>0</v>
      </c>
    </row>
    <row r="2261" spans="1:15" x14ac:dyDescent="0.2">
      <c r="A2261">
        <f t="shared" si="502"/>
        <v>4508</v>
      </c>
      <c r="B2261" s="4" t="b">
        <f t="shared" si="503"/>
        <v>1</v>
      </c>
      <c r="C2261" s="5" t="b">
        <f t="shared" si="501"/>
        <v>1</v>
      </c>
      <c r="D2261" s="4">
        <f t="shared" ca="1" si="504"/>
        <v>4</v>
      </c>
      <c r="E2261" s="15">
        <f t="shared" si="505"/>
        <v>4508</v>
      </c>
      <c r="F2261" s="4">
        <f t="shared" ca="1" si="506"/>
        <v>0</v>
      </c>
      <c r="G2261" s="6">
        <f>IF(C2261,VLOOKUP(A2261,RawData!A:C,3,FALSE),"")</f>
        <v>3</v>
      </c>
      <c r="H2261" s="9">
        <f>IF(C2261,VLOOKUP(A2261,RawData!A:D,4,FALSE),"")</f>
        <v>190.067682497069</v>
      </c>
      <c r="I2261" s="5" t="b">
        <f t="shared" si="507"/>
        <v>1</v>
      </c>
      <c r="J2261" s="4">
        <f t="shared" ca="1" si="508"/>
        <v>189.98152222580586</v>
      </c>
      <c r="K2261" s="4">
        <f t="shared" ca="1" si="509"/>
        <v>0.23933216044031269</v>
      </c>
      <c r="L2261" s="4">
        <f t="shared" ca="1" si="510"/>
        <v>5.2041236607550445E-2</v>
      </c>
      <c r="M2261" s="4">
        <f t="shared" ca="1" si="511"/>
        <v>0.40057185839700082</v>
      </c>
      <c r="N2261" s="4">
        <f t="shared" ca="1" si="513"/>
        <v>4</v>
      </c>
      <c r="O2261" s="4">
        <f t="shared" ca="1" si="512"/>
        <v>0</v>
      </c>
    </row>
    <row r="2262" spans="1:15" x14ac:dyDescent="0.2">
      <c r="A2262">
        <f t="shared" si="502"/>
        <v>4510</v>
      </c>
      <c r="B2262" s="4" t="b">
        <f t="shared" si="503"/>
        <v>1</v>
      </c>
      <c r="C2262" s="5" t="b">
        <f t="shared" si="501"/>
        <v>1</v>
      </c>
      <c r="D2262" s="4">
        <f t="shared" ca="1" si="504"/>
        <v>4</v>
      </c>
      <c r="E2262" s="15">
        <f t="shared" si="505"/>
        <v>4510</v>
      </c>
      <c r="F2262" s="4">
        <f t="shared" ca="1" si="506"/>
        <v>0</v>
      </c>
      <c r="G2262" s="6">
        <f>IF(C2262,VLOOKUP(A2262,RawData!A:C,3,FALSE),"")</f>
        <v>3.0038999999999998</v>
      </c>
      <c r="H2262" s="9">
        <f>IF(C2262,VLOOKUP(A2262,RawData!A:D,4,FALSE),"")</f>
        <v>190.10064149706901</v>
      </c>
      <c r="I2262" s="5" t="b">
        <f t="shared" si="507"/>
        <v>1</v>
      </c>
      <c r="J2262" s="4">
        <f t="shared" ca="1" si="508"/>
        <v>189.99408950904044</v>
      </c>
      <c r="K2262" s="4">
        <f t="shared" ca="1" si="509"/>
        <v>0.22984645347216315</v>
      </c>
      <c r="L2262" s="4">
        <f t="shared" ca="1" si="510"/>
        <v>7.1713792463356185E-2</v>
      </c>
      <c r="M2262" s="4">
        <f t="shared" ca="1" si="511"/>
        <v>0.40606485839799689</v>
      </c>
      <c r="N2262" s="4">
        <f t="shared" ca="1" si="513"/>
        <v>4</v>
      </c>
      <c r="O2262" s="4">
        <f t="shared" ca="1" si="512"/>
        <v>0</v>
      </c>
    </row>
    <row r="2263" spans="1:15" x14ac:dyDescent="0.2">
      <c r="A2263">
        <f t="shared" si="502"/>
        <v>4512</v>
      </c>
      <c r="B2263" s="4" t="b">
        <f t="shared" si="503"/>
        <v>1</v>
      </c>
      <c r="C2263" s="5" t="b">
        <f t="shared" si="501"/>
        <v>1</v>
      </c>
      <c r="D2263" s="4">
        <f t="shared" ca="1" si="504"/>
        <v>4</v>
      </c>
      <c r="E2263" s="15">
        <f t="shared" si="505"/>
        <v>4512</v>
      </c>
      <c r="F2263" s="4">
        <f t="shared" ca="1" si="506"/>
        <v>0</v>
      </c>
      <c r="G2263" s="6">
        <f>IF(C2263,VLOOKUP(A2263,RawData!A:C,3,FALSE),"")</f>
        <v>3.0038999999999998</v>
      </c>
      <c r="H2263" s="9">
        <f>IF(C2263,VLOOKUP(A2263,RawData!A:D,4,FALSE),"")</f>
        <v>190.12853663867099</v>
      </c>
      <c r="I2263" s="5" t="b">
        <f t="shared" si="507"/>
        <v>1</v>
      </c>
      <c r="J2263" s="4">
        <f t="shared" ca="1" si="508"/>
        <v>190.00701118189201</v>
      </c>
      <c r="K2263" s="4">
        <f t="shared" ca="1" si="509"/>
        <v>0.21823435688702375</v>
      </c>
      <c r="L2263" s="4">
        <f t="shared" ca="1" si="510"/>
        <v>9.1740735415953623E-2</v>
      </c>
      <c r="M2263" s="4">
        <f t="shared" ca="1" si="511"/>
        <v>0.41748092187501129</v>
      </c>
      <c r="N2263" s="4">
        <f t="shared" ca="1" si="513"/>
        <v>4</v>
      </c>
      <c r="O2263" s="4">
        <f t="shared" ca="1" si="512"/>
        <v>0</v>
      </c>
    </row>
    <row r="2264" spans="1:15" x14ac:dyDescent="0.2">
      <c r="A2264">
        <f t="shared" si="502"/>
        <v>4514</v>
      </c>
      <c r="B2264" s="4" t="b">
        <f t="shared" si="503"/>
        <v>1</v>
      </c>
      <c r="C2264" s="5" t="b">
        <f t="shared" si="501"/>
        <v>1</v>
      </c>
      <c r="D2264" s="4">
        <f t="shared" ca="1" si="504"/>
        <v>4</v>
      </c>
      <c r="E2264" s="15">
        <f t="shared" si="505"/>
        <v>4514</v>
      </c>
      <c r="F2264" s="4">
        <f t="shared" ca="1" si="506"/>
        <v>0</v>
      </c>
      <c r="G2264" s="6">
        <f>IF(C2264,VLOOKUP(A2264,RawData!A:C,3,FALSE),"")</f>
        <v>3.0038999999999998</v>
      </c>
      <c r="H2264" s="9">
        <f>IF(C2264,VLOOKUP(A2264,RawData!A:D,4,FALSE),"")</f>
        <v>190.14544485839801</v>
      </c>
      <c r="I2264" s="5" t="b">
        <f t="shared" si="507"/>
        <v>1</v>
      </c>
      <c r="J2264" s="4">
        <f t="shared" ca="1" si="508"/>
        <v>190.02012392130732</v>
      </c>
      <c r="K2264" s="4">
        <f t="shared" ca="1" si="509"/>
        <v>0.20465925573410004</v>
      </c>
      <c r="L2264" s="4">
        <f t="shared" ca="1" si="510"/>
        <v>0.11160433061778008</v>
      </c>
      <c r="M2264" s="4">
        <f t="shared" ca="1" si="511"/>
        <v>0.41748100000000932</v>
      </c>
      <c r="N2264" s="4">
        <f t="shared" ca="1" si="513"/>
        <v>4</v>
      </c>
      <c r="O2264" s="4">
        <f t="shared" ca="1" si="512"/>
        <v>0</v>
      </c>
    </row>
    <row r="2265" spans="1:15" x14ac:dyDescent="0.2">
      <c r="A2265">
        <f t="shared" si="502"/>
        <v>4516</v>
      </c>
      <c r="B2265" s="4" t="b">
        <f t="shared" si="503"/>
        <v>1</v>
      </c>
      <c r="C2265" s="5" t="b">
        <f t="shared" si="501"/>
        <v>1</v>
      </c>
      <c r="D2265" s="4">
        <f t="shared" ca="1" si="504"/>
        <v>4</v>
      </c>
      <c r="E2265" s="15">
        <f t="shared" si="505"/>
        <v>4516</v>
      </c>
      <c r="F2265" s="4">
        <f t="shared" ca="1" si="506"/>
        <v>0</v>
      </c>
      <c r="G2265" s="6">
        <f>IF(C2265,VLOOKUP(A2265,RawData!A:C,3,FALSE),"")</f>
        <v>3.0038999999999998</v>
      </c>
      <c r="H2265" s="9">
        <f>IF(C2265,VLOOKUP(A2265,RawData!A:D,4,FALSE),"")</f>
        <v>190.16192478027301</v>
      </c>
      <c r="I2265" s="5" t="b">
        <f t="shared" si="507"/>
        <v>1</v>
      </c>
      <c r="J2265" s="4">
        <f t="shared" ca="1" si="508"/>
        <v>190.03323663098473</v>
      </c>
      <c r="K2265" s="4">
        <f t="shared" ca="1" si="509"/>
        <v>0.18963888486092628</v>
      </c>
      <c r="L2265" s="4">
        <f t="shared" ca="1" si="510"/>
        <v>0.13078749821806923</v>
      </c>
      <c r="M2265" s="4">
        <f t="shared" ca="1" si="511"/>
        <v>0.41198700000001054</v>
      </c>
      <c r="N2265" s="4">
        <f t="shared" ca="1" si="513"/>
        <v>4</v>
      </c>
      <c r="O2265" s="4">
        <f t="shared" ca="1" si="512"/>
        <v>0</v>
      </c>
    </row>
    <row r="2266" spans="1:15" x14ac:dyDescent="0.2">
      <c r="A2266">
        <f t="shared" si="502"/>
        <v>4518</v>
      </c>
      <c r="B2266" s="4" t="b">
        <f t="shared" si="503"/>
        <v>1</v>
      </c>
      <c r="C2266" s="5" t="b">
        <f t="shared" si="501"/>
        <v>1</v>
      </c>
      <c r="D2266" s="4">
        <f t="shared" ca="1" si="504"/>
        <v>4</v>
      </c>
      <c r="E2266" s="15">
        <f t="shared" si="505"/>
        <v>4518</v>
      </c>
      <c r="F2266" s="4">
        <f t="shared" ca="1" si="506"/>
        <v>0</v>
      </c>
      <c r="G2266" s="6">
        <f>IF(C2266,VLOOKUP(A2266,RawData!A:C,3,FALSE),"")</f>
        <v>3.0038999999999998</v>
      </c>
      <c r="H2266" s="9">
        <f>IF(C2266,VLOOKUP(A2266,RawData!A:D,4,FALSE),"")</f>
        <v>190.16741785839801</v>
      </c>
      <c r="I2266" s="5" t="b">
        <f t="shared" si="507"/>
        <v>1</v>
      </c>
      <c r="J2266" s="4">
        <f t="shared" ca="1" si="508"/>
        <v>190.04617214711377</v>
      </c>
      <c r="K2266" s="4">
        <f t="shared" ca="1" si="509"/>
        <v>0.17337809463288067</v>
      </c>
      <c r="L2266" s="4">
        <f t="shared" ca="1" si="510"/>
        <v>0.14856620641771201</v>
      </c>
      <c r="M2266" s="4">
        <f t="shared" ca="1" si="511"/>
        <v>0.39636628320400291</v>
      </c>
      <c r="N2266" s="4">
        <f t="shared" ca="1" si="513"/>
        <v>4</v>
      </c>
      <c r="O2266" s="4">
        <f t="shared" ca="1" si="512"/>
        <v>0</v>
      </c>
    </row>
    <row r="2267" spans="1:15" x14ac:dyDescent="0.2">
      <c r="A2267">
        <f t="shared" si="502"/>
        <v>4520</v>
      </c>
      <c r="B2267" s="4" t="b">
        <f t="shared" si="503"/>
        <v>1</v>
      </c>
      <c r="C2267" s="5" t="b">
        <f t="shared" si="501"/>
        <v>1</v>
      </c>
      <c r="D2267" s="4">
        <f t="shared" ca="1" si="504"/>
        <v>4</v>
      </c>
      <c r="E2267" s="15">
        <f t="shared" si="505"/>
        <v>4520</v>
      </c>
      <c r="F2267" s="4">
        <f t="shared" ca="1" si="506"/>
        <v>0</v>
      </c>
      <c r="G2267" s="6">
        <f>IF(C2267,VLOOKUP(A2267,RawData!A:C,3,FALSE),"")</f>
        <v>3.0038999999999998</v>
      </c>
      <c r="H2267" s="9">
        <f>IF(C2267,VLOOKUP(A2267,RawData!A:D,4,FALSE),"")</f>
        <v>190.16278314160201</v>
      </c>
      <c r="I2267" s="5" t="b">
        <f t="shared" si="507"/>
        <v>1</v>
      </c>
      <c r="J2267" s="4">
        <f t="shared" ca="1" si="508"/>
        <v>190.05860376915263</v>
      </c>
      <c r="K2267" s="4">
        <f t="shared" ca="1" si="509"/>
        <v>0.15673522823297503</v>
      </c>
      <c r="L2267" s="4">
        <f t="shared" ca="1" si="510"/>
        <v>0.16357966200959595</v>
      </c>
      <c r="M2267" s="4">
        <f t="shared" ca="1" si="511"/>
        <v>0.379887283203999</v>
      </c>
      <c r="N2267" s="4">
        <f t="shared" ca="1" si="513"/>
        <v>4</v>
      </c>
      <c r="O2267" s="4">
        <f t="shared" ca="1" si="512"/>
        <v>0</v>
      </c>
    </row>
    <row r="2268" spans="1:15" x14ac:dyDescent="0.2">
      <c r="A2268">
        <f t="shared" si="502"/>
        <v>4522</v>
      </c>
      <c r="B2268" s="4" t="b">
        <f t="shared" si="503"/>
        <v>1</v>
      </c>
      <c r="C2268" s="5" t="b">
        <f t="shared" si="501"/>
        <v>1</v>
      </c>
      <c r="D2268" s="4">
        <f t="shared" ca="1" si="504"/>
        <v>4</v>
      </c>
      <c r="E2268" s="15">
        <f t="shared" si="505"/>
        <v>4522</v>
      </c>
      <c r="F2268" s="4">
        <f t="shared" ca="1" si="506"/>
        <v>0</v>
      </c>
      <c r="G2268" s="6">
        <f>IF(C2268,VLOOKUP(A2268,RawData!A:C,3,FALSE),"")</f>
        <v>3.0038999999999998</v>
      </c>
      <c r="H2268" s="9">
        <f>IF(C2268,VLOOKUP(A2268,RawData!A:D,4,FALSE),"")</f>
        <v>190.16235399999999</v>
      </c>
      <c r="I2268" s="5" t="b">
        <f t="shared" si="507"/>
        <v>1</v>
      </c>
      <c r="J2268" s="4">
        <f t="shared" ca="1" si="508"/>
        <v>190.0703265847398</v>
      </c>
      <c r="K2268" s="4">
        <f t="shared" ca="1" si="509"/>
        <v>0.13990129526925443</v>
      </c>
      <c r="L2268" s="4">
        <f t="shared" ca="1" si="510"/>
        <v>0.17608465685296437</v>
      </c>
      <c r="M2268" s="4">
        <f t="shared" ca="1" si="511"/>
        <v>0.34735650293200138</v>
      </c>
      <c r="N2268" s="4">
        <f t="shared" ca="1" si="513"/>
        <v>4</v>
      </c>
      <c r="O2268" s="4">
        <f t="shared" ca="1" si="512"/>
        <v>0</v>
      </c>
    </row>
    <row r="2269" spans="1:15" x14ac:dyDescent="0.2">
      <c r="A2269">
        <f t="shared" si="502"/>
        <v>4524</v>
      </c>
      <c r="B2269" s="4" t="b">
        <f t="shared" si="503"/>
        <v>1</v>
      </c>
      <c r="C2269" s="5" t="b">
        <f t="shared" si="501"/>
        <v>1</v>
      </c>
      <c r="D2269" s="4">
        <f t="shared" ca="1" si="504"/>
        <v>4</v>
      </c>
      <c r="E2269" s="15">
        <f t="shared" si="505"/>
        <v>4524</v>
      </c>
      <c r="F2269" s="4">
        <f t="shared" ca="1" si="506"/>
        <v>0</v>
      </c>
      <c r="G2269" s="6">
        <f>IF(C2269,VLOOKUP(A2269,RawData!A:C,3,FALSE),"")</f>
        <v>3.0038999999999998</v>
      </c>
      <c r="H2269" s="9">
        <f>IF(C2269,VLOOKUP(A2269,RawData!A:D,4,FALSE),"")</f>
        <v>190.16235399999999</v>
      </c>
      <c r="I2269" s="5" t="b">
        <f t="shared" si="507"/>
        <v>1</v>
      </c>
      <c r="J2269" s="4">
        <f t="shared" ca="1" si="508"/>
        <v>190.08100005257634</v>
      </c>
      <c r="K2269" s="4">
        <f t="shared" ca="1" si="509"/>
        <v>0.12240008568639382</v>
      </c>
      <c r="L2269" s="4">
        <f t="shared" ca="1" si="510"/>
        <v>0.18625699977988575</v>
      </c>
      <c r="M2269" s="4">
        <f t="shared" ca="1" si="511"/>
        <v>0.30890542480599947</v>
      </c>
      <c r="N2269" s="4">
        <f t="shared" ca="1" si="513"/>
        <v>4</v>
      </c>
      <c r="O2269" s="4">
        <f t="shared" ca="1" si="512"/>
        <v>0</v>
      </c>
    </row>
    <row r="2270" spans="1:15" x14ac:dyDescent="0.2">
      <c r="A2270">
        <f t="shared" si="502"/>
        <v>4526</v>
      </c>
      <c r="B2270" s="4" t="b">
        <f t="shared" si="503"/>
        <v>1</v>
      </c>
      <c r="C2270" s="5" t="b">
        <f t="shared" si="501"/>
        <v>1</v>
      </c>
      <c r="D2270" s="4">
        <f t="shared" ca="1" si="504"/>
        <v>4</v>
      </c>
      <c r="E2270" s="15">
        <f t="shared" si="505"/>
        <v>4526</v>
      </c>
      <c r="F2270" s="4">
        <f t="shared" ca="1" si="506"/>
        <v>0</v>
      </c>
      <c r="G2270" s="6">
        <f>IF(C2270,VLOOKUP(A2270,RawData!A:C,3,FALSE),"")</f>
        <v>3.0038999999999998</v>
      </c>
      <c r="H2270" s="9">
        <f>IF(C2270,VLOOKUP(A2270,RawData!A:D,4,FALSE),"")</f>
        <v>190.16235399999999</v>
      </c>
      <c r="I2270" s="5" t="b">
        <f t="shared" si="507"/>
        <v>1</v>
      </c>
      <c r="J2270" s="4">
        <f t="shared" ca="1" si="508"/>
        <v>190.09026978052501</v>
      </c>
      <c r="K2270" s="4">
        <f t="shared" ca="1" si="509"/>
        <v>0.10433963612109665</v>
      </c>
      <c r="L2270" s="4">
        <f t="shared" ca="1" si="510"/>
        <v>0.19413957572714935</v>
      </c>
      <c r="M2270" s="4">
        <f t="shared" ca="1" si="511"/>
        <v>0.25483170800998778</v>
      </c>
      <c r="N2270" s="4">
        <f t="shared" ca="1" si="513"/>
        <v>4</v>
      </c>
      <c r="O2270" s="4">
        <f t="shared" ca="1" si="512"/>
        <v>0</v>
      </c>
    </row>
    <row r="2271" spans="1:15" x14ac:dyDescent="0.2">
      <c r="A2271">
        <f t="shared" si="502"/>
        <v>4528</v>
      </c>
      <c r="B2271" s="4" t="b">
        <f t="shared" si="503"/>
        <v>1</v>
      </c>
      <c r="C2271" s="5" t="b">
        <f t="shared" si="501"/>
        <v>1</v>
      </c>
      <c r="D2271" s="4">
        <f t="shared" ca="1" si="504"/>
        <v>4</v>
      </c>
      <c r="E2271" s="15">
        <f t="shared" si="505"/>
        <v>4528</v>
      </c>
      <c r="F2271" s="4">
        <f t="shared" ca="1" si="506"/>
        <v>0</v>
      </c>
      <c r="G2271" s="6">
        <f>IF(C2271,VLOOKUP(A2271,RawData!A:C,3,FALSE),"")</f>
        <v>3.0038999999999998</v>
      </c>
      <c r="H2271" s="9">
        <f>IF(C2271,VLOOKUP(A2271,RawData!A:D,4,FALSE),"")</f>
        <v>190.16741785839801</v>
      </c>
      <c r="I2271" s="5" t="b">
        <f t="shared" si="507"/>
        <v>1</v>
      </c>
      <c r="J2271" s="4">
        <f t="shared" ca="1" si="508"/>
        <v>190.09778135427126</v>
      </c>
      <c r="K2271" s="4">
        <f t="shared" ca="1" si="509"/>
        <v>8.5584225901868649E-2</v>
      </c>
      <c r="L2271" s="4">
        <f t="shared" ca="1" si="510"/>
        <v>0.20007298786404704</v>
      </c>
      <c r="M2271" s="4">
        <f t="shared" ca="1" si="511"/>
        <v>0.18934200586298289</v>
      </c>
      <c r="N2271" s="4">
        <f t="shared" ca="1" si="513"/>
        <v>4</v>
      </c>
      <c r="O2271" s="4">
        <f t="shared" ca="1" si="512"/>
        <v>0</v>
      </c>
    </row>
    <row r="2272" spans="1:15" x14ac:dyDescent="0.2">
      <c r="A2272">
        <f t="shared" si="502"/>
        <v>4530</v>
      </c>
      <c r="B2272" s="4" t="b">
        <f t="shared" si="503"/>
        <v>1</v>
      </c>
      <c r="C2272" s="5" t="b">
        <f t="shared" si="501"/>
        <v>1</v>
      </c>
      <c r="D2272" s="4">
        <f t="shared" ca="1" si="504"/>
        <v>4</v>
      </c>
      <c r="E2272" s="15">
        <f t="shared" si="505"/>
        <v>4530</v>
      </c>
      <c r="F2272" s="4">
        <f t="shared" ca="1" si="506"/>
        <v>0</v>
      </c>
      <c r="G2272" s="6">
        <f>IF(C2272,VLOOKUP(A2272,RawData!A:C,3,FALSE),"")</f>
        <v>3.0038999999999998</v>
      </c>
      <c r="H2272" s="9">
        <f>IF(C2272,VLOOKUP(A2272,RawData!A:D,4,FALSE),"")</f>
        <v>190.16784699999999</v>
      </c>
      <c r="I2272" s="5" t="b">
        <f t="shared" si="507"/>
        <v>1</v>
      </c>
      <c r="J2272" s="4">
        <f t="shared" ca="1" si="508"/>
        <v>190.10318038419828</v>
      </c>
      <c r="K2272" s="4">
        <f t="shared" ca="1" si="509"/>
        <v>6.6460553050319504E-2</v>
      </c>
      <c r="L2272" s="4">
        <f t="shared" ca="1" si="510"/>
        <v>0.20337542651884633</v>
      </c>
      <c r="M2272" s="4">
        <f t="shared" ca="1" si="511"/>
        <v>0.11836106933998281</v>
      </c>
      <c r="N2272" s="4">
        <f t="shared" ca="1" si="513"/>
        <v>4</v>
      </c>
      <c r="O2272" s="4">
        <f t="shared" ca="1" si="512"/>
        <v>0</v>
      </c>
    </row>
    <row r="2273" spans="1:15" x14ac:dyDescent="0.2">
      <c r="A2273">
        <f t="shared" si="502"/>
        <v>4532</v>
      </c>
      <c r="B2273" s="4" t="b">
        <f t="shared" si="503"/>
        <v>1</v>
      </c>
      <c r="C2273" s="5" t="b">
        <f t="shared" si="501"/>
        <v>1</v>
      </c>
      <c r="D2273" s="4">
        <f t="shared" ca="1" si="504"/>
        <v>4</v>
      </c>
      <c r="E2273" s="15">
        <f t="shared" si="505"/>
        <v>4532</v>
      </c>
      <c r="F2273" s="4">
        <f t="shared" ca="1" si="506"/>
        <v>0</v>
      </c>
      <c r="G2273" s="6">
        <f>IF(C2273,VLOOKUP(A2273,RawData!A:C,3,FALSE),"")</f>
        <v>3.0038999999999998</v>
      </c>
      <c r="H2273" s="9">
        <f>IF(C2273,VLOOKUP(A2273,RawData!A:D,4,FALSE),"")</f>
        <v>190.17334</v>
      </c>
      <c r="I2273" s="5" t="b">
        <f t="shared" si="507"/>
        <v>1</v>
      </c>
      <c r="J2273" s="4">
        <f t="shared" ca="1" si="508"/>
        <v>190.10630352003511</v>
      </c>
      <c r="K2273" s="4">
        <f t="shared" ca="1" si="509"/>
        <v>4.7486419450223138E-2</v>
      </c>
      <c r="L2273" s="4">
        <f t="shared" ca="1" si="510"/>
        <v>0.20351666337859342</v>
      </c>
      <c r="M2273" s="4">
        <f t="shared" ca="1" si="511"/>
        <v>4.1885210942012918E-2</v>
      </c>
      <c r="N2273" s="4">
        <f t="shared" ca="1" si="513"/>
        <v>4</v>
      </c>
      <c r="O2273" s="4">
        <f t="shared" ca="1" si="512"/>
        <v>0</v>
      </c>
    </row>
    <row r="2274" spans="1:15" x14ac:dyDescent="0.2">
      <c r="A2274">
        <f t="shared" si="502"/>
        <v>4534</v>
      </c>
      <c r="B2274" s="4" t="b">
        <f t="shared" si="503"/>
        <v>1</v>
      </c>
      <c r="C2274" s="5" t="b">
        <f t="shared" si="501"/>
        <v>1</v>
      </c>
      <c r="D2274" s="4">
        <f t="shared" ca="1" si="504"/>
        <v>4</v>
      </c>
      <c r="E2274" s="15">
        <f t="shared" si="505"/>
        <v>4534</v>
      </c>
      <c r="F2274" s="4">
        <f t="shared" ca="1" si="506"/>
        <v>0</v>
      </c>
      <c r="G2274" s="6">
        <f>IF(C2274,VLOOKUP(A2274,RawData!A:C,3,FALSE),"")</f>
        <v>3.0038999999999998</v>
      </c>
      <c r="H2274" s="9">
        <f>IF(C2274,VLOOKUP(A2274,RawData!A:D,4,FALSE),"")</f>
        <v>190.17334</v>
      </c>
      <c r="I2274" s="5" t="b">
        <f t="shared" si="507"/>
        <v>1</v>
      </c>
      <c r="J2274" s="4">
        <f t="shared" ca="1" si="508"/>
        <v>190.10710920221143</v>
      </c>
      <c r="K2274" s="4">
        <f t="shared" ca="1" si="509"/>
        <v>2.9043869015453083E-2</v>
      </c>
      <c r="L2274" s="4">
        <f t="shared" ca="1" si="510"/>
        <v>0.19975882072040463</v>
      </c>
      <c r="M2274" s="4">
        <f t="shared" ca="1" si="511"/>
        <v>2.4891072261993941E-2</v>
      </c>
      <c r="N2274" s="4">
        <f t="shared" ca="1" si="513"/>
        <v>4</v>
      </c>
      <c r="O2274" s="4">
        <f t="shared" ca="1" si="512"/>
        <v>0</v>
      </c>
    </row>
    <row r="2275" spans="1:15" x14ac:dyDescent="0.2">
      <c r="A2275">
        <f t="shared" si="502"/>
        <v>4536</v>
      </c>
      <c r="B2275" s="4" t="b">
        <f t="shared" si="503"/>
        <v>1</v>
      </c>
      <c r="C2275" s="5" t="b">
        <f t="shared" si="501"/>
        <v>1</v>
      </c>
      <c r="D2275" s="4">
        <f t="shared" ca="1" si="504"/>
        <v>4</v>
      </c>
      <c r="E2275" s="15">
        <f t="shared" si="505"/>
        <v>4536</v>
      </c>
      <c r="F2275" s="4">
        <f t="shared" ca="1" si="506"/>
        <v>0</v>
      </c>
      <c r="G2275" s="6">
        <f>IF(C2275,VLOOKUP(A2275,RawData!A:C,3,FALSE),"")</f>
        <v>3.0038999999999998</v>
      </c>
      <c r="H2275" s="9">
        <f>IF(C2275,VLOOKUP(A2275,RawData!A:D,4,FALSE),"")</f>
        <v>190.16278314160201</v>
      </c>
      <c r="I2275" s="5" t="b">
        <f t="shared" si="507"/>
        <v>1</v>
      </c>
      <c r="J2275" s="4">
        <f t="shared" ca="1" si="508"/>
        <v>190.10559748768281</v>
      </c>
      <c r="K2275" s="4">
        <f t="shared" ca="1" si="509"/>
        <v>1.1814046340219875E-2</v>
      </c>
      <c r="L2275" s="4">
        <f t="shared" ca="1" si="510"/>
        <v>0.19122905217264474</v>
      </c>
      <c r="M2275" s="4">
        <f t="shared" ca="1" si="511"/>
        <v>9.1238213863988449E-2</v>
      </c>
      <c r="N2275" s="4">
        <f t="shared" ca="1" si="513"/>
        <v>4</v>
      </c>
      <c r="O2275" s="4">
        <f t="shared" ca="1" si="512"/>
        <v>0</v>
      </c>
    </row>
    <row r="2276" spans="1:15" x14ac:dyDescent="0.2">
      <c r="A2276">
        <f t="shared" si="502"/>
        <v>4538</v>
      </c>
      <c r="B2276" s="4" t="b">
        <f t="shared" si="503"/>
        <v>1</v>
      </c>
      <c r="C2276" s="5" t="b">
        <f t="shared" si="501"/>
        <v>1</v>
      </c>
      <c r="D2276" s="4">
        <f t="shared" ca="1" si="504"/>
        <v>4</v>
      </c>
      <c r="E2276" s="15">
        <f t="shared" si="505"/>
        <v>4538</v>
      </c>
      <c r="F2276" s="4">
        <f t="shared" ca="1" si="506"/>
        <v>0</v>
      </c>
      <c r="G2276" s="6">
        <f>IF(C2276,VLOOKUP(A2276,RawData!A:C,3,FALSE),"")</f>
        <v>3.0038999999999998</v>
      </c>
      <c r="H2276" s="9">
        <f>IF(C2276,VLOOKUP(A2276,RawData!A:D,4,FALSE),"")</f>
        <v>190.15728921972701</v>
      </c>
      <c r="I2276" s="5" t="b">
        <f t="shared" si="507"/>
        <v>1</v>
      </c>
      <c r="J2276" s="4">
        <f t="shared" ca="1" si="508"/>
        <v>190.10178216277117</v>
      </c>
      <c r="K2276" s="4">
        <f t="shared" ca="1" si="509"/>
        <v>3.4942718617116952E-3</v>
      </c>
      <c r="L2276" s="4">
        <f t="shared" ca="1" si="510"/>
        <v>0.17862228865172369</v>
      </c>
      <c r="M2276" s="4">
        <f t="shared" ca="1" si="511"/>
        <v>0.15672707226198668</v>
      </c>
      <c r="N2276" s="4">
        <f t="shared" ca="1" si="513"/>
        <v>4</v>
      </c>
      <c r="O2276" s="4">
        <f t="shared" ca="1" si="512"/>
        <v>0</v>
      </c>
    </row>
    <row r="2277" spans="1:15" x14ac:dyDescent="0.2">
      <c r="A2277">
        <f t="shared" si="502"/>
        <v>4540</v>
      </c>
      <c r="B2277" s="4" t="b">
        <f t="shared" si="503"/>
        <v>1</v>
      </c>
      <c r="C2277" s="5" t="b">
        <f t="shared" si="501"/>
        <v>1</v>
      </c>
      <c r="D2277" s="4">
        <f t="shared" ca="1" si="504"/>
        <v>4</v>
      </c>
      <c r="E2277" s="15">
        <f t="shared" si="505"/>
        <v>4540</v>
      </c>
      <c r="F2277" s="4">
        <f t="shared" ca="1" si="506"/>
        <v>0</v>
      </c>
      <c r="G2277" s="6">
        <f>IF(C2277,VLOOKUP(A2277,RawData!A:C,3,FALSE),"")</f>
        <v>3.0038999999999998</v>
      </c>
      <c r="H2277" s="9">
        <f>IF(C2277,VLOOKUP(A2277,RawData!A:D,4,FALSE),"")</f>
        <v>190.146303141602</v>
      </c>
      <c r="I2277" s="5" t="b">
        <f t="shared" si="507"/>
        <v>1</v>
      </c>
      <c r="J2277" s="4">
        <f t="shared" ca="1" si="508"/>
        <v>190.09616715382467</v>
      </c>
      <c r="K2277" s="4">
        <f t="shared" ca="1" si="509"/>
        <v>1.7044430820988055E-2</v>
      </c>
      <c r="L2277" s="4">
        <f t="shared" ca="1" si="510"/>
        <v>0.16161396597684075</v>
      </c>
      <c r="M2277" s="4">
        <f t="shared" ca="1" si="511"/>
        <v>0.20702427734201478</v>
      </c>
      <c r="N2277" s="4">
        <f t="shared" ca="1" si="513"/>
        <v>4</v>
      </c>
      <c r="O2277" s="4">
        <f t="shared" ca="1" si="512"/>
        <v>0</v>
      </c>
    </row>
    <row r="2278" spans="1:15" x14ac:dyDescent="0.2">
      <c r="A2278">
        <f t="shared" si="502"/>
        <v>4542</v>
      </c>
      <c r="B2278" s="4" t="b">
        <f t="shared" si="503"/>
        <v>1</v>
      </c>
      <c r="C2278" s="5" t="b">
        <f t="shared" si="501"/>
        <v>1</v>
      </c>
      <c r="D2278" s="4">
        <f t="shared" ca="1" si="504"/>
        <v>4</v>
      </c>
      <c r="E2278" s="15">
        <f t="shared" si="505"/>
        <v>4542</v>
      </c>
      <c r="F2278" s="4">
        <f t="shared" ca="1" si="506"/>
        <v>0</v>
      </c>
      <c r="G2278" s="6">
        <f>IF(C2278,VLOOKUP(A2278,RawData!A:C,3,FALSE),"")</f>
        <v>3.0038999999999998</v>
      </c>
      <c r="H2278" s="9">
        <f>IF(C2278,VLOOKUP(A2278,RawData!A:D,4,FALSE),"")</f>
        <v>190.140810141602</v>
      </c>
      <c r="I2278" s="5" t="b">
        <f t="shared" si="507"/>
        <v>1</v>
      </c>
      <c r="J2278" s="4">
        <f t="shared" ca="1" si="508"/>
        <v>190.08895736816444</v>
      </c>
      <c r="K2278" s="4">
        <f t="shared" ca="1" si="509"/>
        <v>2.864542849002305E-2</v>
      </c>
      <c r="L2278" s="4">
        <f t="shared" ca="1" si="510"/>
        <v>0.14051625163730819</v>
      </c>
      <c r="M2278" s="4">
        <f t="shared" ca="1" si="511"/>
        <v>0.25139849706900463</v>
      </c>
      <c r="N2278" s="4">
        <f t="shared" ca="1" si="513"/>
        <v>4</v>
      </c>
      <c r="O2278" s="4">
        <f t="shared" ca="1" si="512"/>
        <v>0</v>
      </c>
    </row>
    <row r="2279" spans="1:15" x14ac:dyDescent="0.2">
      <c r="A2279">
        <f t="shared" si="502"/>
        <v>4544</v>
      </c>
      <c r="B2279" s="4" t="b">
        <f t="shared" si="503"/>
        <v>1</v>
      </c>
      <c r="C2279" s="5" t="b">
        <f t="shared" si="501"/>
        <v>1</v>
      </c>
      <c r="D2279" s="4">
        <f t="shared" ca="1" si="504"/>
        <v>4</v>
      </c>
      <c r="E2279" s="15">
        <f t="shared" si="505"/>
        <v>4544</v>
      </c>
      <c r="F2279" s="4">
        <f t="shared" ca="1" si="506"/>
        <v>0</v>
      </c>
      <c r="G2279" s="6">
        <f>IF(C2279,VLOOKUP(A2279,RawData!A:C,3,FALSE),"")</f>
        <v>3.0038999999999998</v>
      </c>
      <c r="H2279" s="9">
        <f>IF(C2279,VLOOKUP(A2279,RawData!A:D,4,FALSE),"")</f>
        <v>190.129824141602</v>
      </c>
      <c r="I2279" s="5" t="b">
        <f t="shared" si="507"/>
        <v>1</v>
      </c>
      <c r="J2279" s="4">
        <f t="shared" ca="1" si="508"/>
        <v>190.08015277857274</v>
      </c>
      <c r="K2279" s="4">
        <f t="shared" ca="1" si="509"/>
        <v>3.8297262348464756E-2</v>
      </c>
      <c r="L2279" s="4">
        <f t="shared" ca="1" si="510"/>
        <v>0.11516957757410751</v>
      </c>
      <c r="M2279" s="4">
        <f t="shared" ca="1" si="511"/>
        <v>0.28985049706901123</v>
      </c>
      <c r="N2279" s="4">
        <f t="shared" ca="1" si="513"/>
        <v>4</v>
      </c>
      <c r="O2279" s="4">
        <f t="shared" ca="1" si="512"/>
        <v>0</v>
      </c>
    </row>
    <row r="2280" spans="1:15" x14ac:dyDescent="0.2">
      <c r="A2280">
        <f t="shared" si="502"/>
        <v>4546</v>
      </c>
      <c r="B2280" s="4" t="b">
        <f t="shared" si="503"/>
        <v>1</v>
      </c>
      <c r="C2280" s="5" t="b">
        <f t="shared" si="501"/>
        <v>1</v>
      </c>
      <c r="D2280" s="4">
        <f t="shared" ca="1" si="504"/>
        <v>4</v>
      </c>
      <c r="E2280" s="15">
        <f t="shared" si="505"/>
        <v>4546</v>
      </c>
      <c r="F2280" s="4">
        <f t="shared" ca="1" si="506"/>
        <v>0</v>
      </c>
      <c r="G2280" s="6">
        <f>IF(C2280,VLOOKUP(A2280,RawData!A:C,3,FALSE),"")</f>
        <v>3.0038999999999998</v>
      </c>
      <c r="H2280" s="9">
        <f>IF(C2280,VLOOKUP(A2280,RawData!A:D,4,FALSE),"")</f>
        <v>190.118837141602</v>
      </c>
      <c r="I2280" s="5" t="b">
        <f t="shared" si="507"/>
        <v>1</v>
      </c>
      <c r="J2280" s="4">
        <f t="shared" ca="1" si="508"/>
        <v>190.07043452964385</v>
      </c>
      <c r="K2280" s="4">
        <f t="shared" ca="1" si="509"/>
        <v>4.5308756474412348E-2</v>
      </c>
      <c r="L2280" s="4">
        <f t="shared" ca="1" si="510"/>
        <v>8.5410900685275237E-2</v>
      </c>
      <c r="M2280" s="4">
        <f t="shared" ca="1" si="511"/>
        <v>0.31774563867099914</v>
      </c>
      <c r="N2280" s="4">
        <f t="shared" ca="1" si="513"/>
        <v>4</v>
      </c>
      <c r="O2280" s="4">
        <f t="shared" ca="1" si="512"/>
        <v>0</v>
      </c>
    </row>
    <row r="2281" spans="1:15" x14ac:dyDescent="0.2">
      <c r="A2281">
        <f t="shared" si="502"/>
        <v>4548</v>
      </c>
      <c r="B2281" s="4" t="b">
        <f t="shared" si="503"/>
        <v>1</v>
      </c>
      <c r="C2281" s="5" t="b">
        <f t="shared" si="501"/>
        <v>1</v>
      </c>
      <c r="D2281" s="4">
        <f t="shared" ca="1" si="504"/>
        <v>4</v>
      </c>
      <c r="E2281" s="15">
        <f t="shared" si="505"/>
        <v>4548</v>
      </c>
      <c r="F2281" s="4">
        <f t="shared" ca="1" si="506"/>
        <v>0</v>
      </c>
      <c r="G2281" s="6">
        <f>IF(C2281,VLOOKUP(A2281,RawData!A:C,3,FALSE),"")</f>
        <v>3.0038999999999998</v>
      </c>
      <c r="H2281" s="9">
        <f>IF(C2281,VLOOKUP(A2281,RawData!A:D,4,FALSE),"")</f>
        <v>190.107851141602</v>
      </c>
      <c r="I2281" s="5" t="b">
        <f t="shared" si="507"/>
        <v>1</v>
      </c>
      <c r="J2281" s="4">
        <f t="shared" ca="1" si="508"/>
        <v>190.05983028323513</v>
      </c>
      <c r="K2281" s="4">
        <f t="shared" ca="1" si="509"/>
        <v>4.9839783575805541E-2</v>
      </c>
      <c r="L2281" s="4">
        <f t="shared" ca="1" si="510"/>
        <v>5.1887792569033309E-2</v>
      </c>
      <c r="M2281" s="4">
        <f t="shared" ca="1" si="511"/>
        <v>0.33422471679600108</v>
      </c>
      <c r="N2281" s="4">
        <f t="shared" ca="1" si="513"/>
        <v>4</v>
      </c>
      <c r="O2281" s="4">
        <f t="shared" ca="1" si="512"/>
        <v>0</v>
      </c>
    </row>
    <row r="2282" spans="1:15" x14ac:dyDescent="0.2">
      <c r="A2282">
        <f t="shared" si="502"/>
        <v>4550</v>
      </c>
      <c r="B2282" s="4" t="b">
        <f t="shared" si="503"/>
        <v>1</v>
      </c>
      <c r="C2282" s="5" t="b">
        <f t="shared" si="501"/>
        <v>1</v>
      </c>
      <c r="D2282" s="4">
        <f t="shared" ca="1" si="504"/>
        <v>4</v>
      </c>
      <c r="E2282" s="15">
        <f t="shared" si="505"/>
        <v>4550</v>
      </c>
      <c r="F2282" s="4">
        <f t="shared" ca="1" si="506"/>
        <v>0</v>
      </c>
      <c r="G2282" s="6">
        <f>IF(C2282,VLOOKUP(A2282,RawData!A:C,3,FALSE),"")</f>
        <v>3.0038999999999998</v>
      </c>
      <c r="H2282" s="9">
        <f>IF(C2282,VLOOKUP(A2282,RawData!A:D,4,FALSE),"")</f>
        <v>190.096865141602</v>
      </c>
      <c r="I2282" s="5" t="b">
        <f t="shared" si="507"/>
        <v>1</v>
      </c>
      <c r="J2282" s="4">
        <f t="shared" ca="1" si="508"/>
        <v>190.04919834775126</v>
      </c>
      <c r="K2282" s="4">
        <f t="shared" ca="1" si="509"/>
        <v>5.1888651893335691E-2</v>
      </c>
      <c r="L2282" s="4">
        <f t="shared" ca="1" si="510"/>
        <v>1.632827746865928E-2</v>
      </c>
      <c r="M2282" s="4">
        <f t="shared" ca="1" si="511"/>
        <v>0.32495528320401945</v>
      </c>
      <c r="N2282" s="4">
        <f t="shared" ca="1" si="513"/>
        <v>4</v>
      </c>
      <c r="O2282" s="4">
        <f t="shared" ca="1" si="512"/>
        <v>0</v>
      </c>
    </row>
    <row r="2283" spans="1:15" x14ac:dyDescent="0.2">
      <c r="A2283">
        <f t="shared" si="502"/>
        <v>4552</v>
      </c>
      <c r="B2283" s="4" t="b">
        <f t="shared" si="503"/>
        <v>1</v>
      </c>
      <c r="C2283" s="5" t="b">
        <f t="shared" si="501"/>
        <v>1</v>
      </c>
      <c r="D2283" s="4">
        <f t="shared" ca="1" si="504"/>
        <v>4</v>
      </c>
      <c r="E2283" s="15">
        <f t="shared" si="505"/>
        <v>4552</v>
      </c>
      <c r="F2283" s="4">
        <f t="shared" ca="1" si="506"/>
        <v>0</v>
      </c>
      <c r="G2283" s="6">
        <f>IF(C2283,VLOOKUP(A2283,RawData!A:C,3,FALSE),"")</f>
        <v>3.0038999999999998</v>
      </c>
      <c r="H2283" s="9">
        <f>IF(C2283,VLOOKUP(A2283,RawData!A:D,4,FALSE),"")</f>
        <v>190.08038514160199</v>
      </c>
      <c r="I2283" s="5" t="b">
        <f t="shared" si="507"/>
        <v>1</v>
      </c>
      <c r="J2283" s="4">
        <f t="shared" ca="1" si="508"/>
        <v>190.03907030635756</v>
      </c>
      <c r="K2283" s="4">
        <f t="shared" ca="1" si="509"/>
        <v>5.2299136653203959E-2</v>
      </c>
      <c r="L2283" s="4">
        <f t="shared" ca="1" si="510"/>
        <v>1.9481111689401587E-2</v>
      </c>
      <c r="M2283" s="4">
        <f t="shared" ca="1" si="511"/>
        <v>0.3135401416020045</v>
      </c>
      <c r="N2283" s="4">
        <f t="shared" ca="1" si="513"/>
        <v>4</v>
      </c>
      <c r="O2283" s="4">
        <f t="shared" ca="1" si="512"/>
        <v>0</v>
      </c>
    </row>
    <row r="2284" spans="1:15" x14ac:dyDescent="0.2">
      <c r="A2284">
        <f t="shared" si="502"/>
        <v>4554</v>
      </c>
      <c r="B2284" s="4" t="b">
        <f t="shared" si="503"/>
        <v>1</v>
      </c>
      <c r="C2284" s="5" t="b">
        <f t="shared" si="501"/>
        <v>1</v>
      </c>
      <c r="D2284" s="4">
        <f t="shared" ca="1" si="504"/>
        <v>4</v>
      </c>
      <c r="E2284" s="15">
        <f t="shared" si="505"/>
        <v>4554</v>
      </c>
      <c r="F2284" s="4">
        <f t="shared" ca="1" si="506"/>
        <v>0</v>
      </c>
      <c r="G2284" s="6">
        <f>IF(C2284,VLOOKUP(A2284,RawData!A:C,3,FALSE),"")</f>
        <v>3.0038999999999998</v>
      </c>
      <c r="H2284" s="9">
        <f>IF(C2284,VLOOKUP(A2284,RawData!A:D,4,FALSE),"")</f>
        <v>190.06390614160199</v>
      </c>
      <c r="I2284" s="5" t="b">
        <f t="shared" si="507"/>
        <v>1</v>
      </c>
      <c r="J2284" s="4">
        <f t="shared" ca="1" si="508"/>
        <v>190.02914714506724</v>
      </c>
      <c r="K2284" s="4">
        <f t="shared" ca="1" si="509"/>
        <v>5.077427366251186E-2</v>
      </c>
      <c r="L2284" s="4">
        <f t="shared" ca="1" si="510"/>
        <v>5.477342616316605E-2</v>
      </c>
      <c r="M2284" s="4">
        <f t="shared" ca="1" si="511"/>
        <v>0.30761799999999084</v>
      </c>
      <c r="N2284" s="4">
        <f t="shared" ca="1" si="513"/>
        <v>4</v>
      </c>
      <c r="O2284" s="4">
        <f t="shared" ca="1" si="512"/>
        <v>0</v>
      </c>
    </row>
    <row r="2285" spans="1:15" x14ac:dyDescent="0.2">
      <c r="A2285">
        <f t="shared" si="502"/>
        <v>4556</v>
      </c>
      <c r="B2285" s="4" t="b">
        <f t="shared" si="503"/>
        <v>1</v>
      </c>
      <c r="C2285" s="5" t="b">
        <f t="shared" si="501"/>
        <v>1</v>
      </c>
      <c r="D2285" s="4">
        <f t="shared" ca="1" si="504"/>
        <v>4</v>
      </c>
      <c r="E2285" s="15">
        <f t="shared" si="505"/>
        <v>4556</v>
      </c>
      <c r="F2285" s="4">
        <f t="shared" ca="1" si="506"/>
        <v>0</v>
      </c>
      <c r="G2285" s="6">
        <f>IF(C2285,VLOOKUP(A2285,RawData!A:C,3,FALSE),"")</f>
        <v>3.0038999999999998</v>
      </c>
      <c r="H2285" s="9">
        <f>IF(C2285,VLOOKUP(A2285,RawData!A:D,4,FALSE),"")</f>
        <v>190.042362283204</v>
      </c>
      <c r="I2285" s="5" t="b">
        <f t="shared" si="507"/>
        <v>1</v>
      </c>
      <c r="J2285" s="4">
        <f t="shared" ca="1" si="508"/>
        <v>190.01956455733409</v>
      </c>
      <c r="K2285" s="4">
        <f t="shared" ca="1" si="509"/>
        <v>4.6959670783820684E-2</v>
      </c>
      <c r="L2285" s="4">
        <f t="shared" ca="1" si="510"/>
        <v>8.9032342786964591E-2</v>
      </c>
      <c r="M2285" s="4">
        <f t="shared" ca="1" si="511"/>
        <v>0.29706021972700114</v>
      </c>
      <c r="N2285" s="4">
        <f t="shared" ca="1" si="513"/>
        <v>4</v>
      </c>
      <c r="O2285" s="4">
        <f t="shared" ca="1" si="512"/>
        <v>0</v>
      </c>
    </row>
    <row r="2286" spans="1:15" x14ac:dyDescent="0.2">
      <c r="A2286">
        <f t="shared" si="502"/>
        <v>4558</v>
      </c>
      <c r="B2286" s="4" t="b">
        <f t="shared" si="503"/>
        <v>1</v>
      </c>
      <c r="C2286" s="5" t="b">
        <f t="shared" si="501"/>
        <v>1</v>
      </c>
      <c r="D2286" s="4">
        <f t="shared" ca="1" si="504"/>
        <v>4</v>
      </c>
      <c r="E2286" s="15">
        <f t="shared" si="505"/>
        <v>4558</v>
      </c>
      <c r="F2286" s="4">
        <f t="shared" ca="1" si="506"/>
        <v>0</v>
      </c>
      <c r="G2286" s="6">
        <f>IF(C2286,VLOOKUP(A2286,RawData!A:C,3,FALSE),"")</f>
        <v>3.0038999999999998</v>
      </c>
      <c r="H2286" s="9">
        <f>IF(C2286,VLOOKUP(A2286,RawData!A:D,4,FALSE),"")</f>
        <v>190.02038936132899</v>
      </c>
      <c r="I2286" s="5" t="b">
        <f t="shared" si="507"/>
        <v>1</v>
      </c>
      <c r="J2286" s="4">
        <f t="shared" ca="1" si="508"/>
        <v>190.01033635921792</v>
      </c>
      <c r="K2286" s="4">
        <f t="shared" ca="1" si="509"/>
        <v>4.0500221407626213E-2</v>
      </c>
      <c r="L2286" s="4">
        <f t="shared" ca="1" si="510"/>
        <v>0.12138567270628187</v>
      </c>
      <c r="M2286" s="4">
        <f t="shared" ca="1" si="511"/>
        <v>0.29113800000001788</v>
      </c>
      <c r="N2286" s="4">
        <f t="shared" ca="1" si="513"/>
        <v>4</v>
      </c>
      <c r="O2286" s="4">
        <f t="shared" ca="1" si="512"/>
        <v>0</v>
      </c>
    </row>
    <row r="2287" spans="1:15" x14ac:dyDescent="0.2">
      <c r="A2287">
        <f t="shared" si="502"/>
        <v>4560</v>
      </c>
      <c r="B2287" s="4" t="b">
        <f t="shared" si="503"/>
        <v>1</v>
      </c>
      <c r="C2287" s="5" t="b">
        <f t="shared" si="501"/>
        <v>1</v>
      </c>
      <c r="D2287" s="4">
        <f t="shared" ca="1" si="504"/>
        <v>4</v>
      </c>
      <c r="E2287" s="15">
        <f t="shared" si="505"/>
        <v>4560</v>
      </c>
      <c r="F2287" s="4">
        <f t="shared" ca="1" si="506"/>
        <v>0</v>
      </c>
      <c r="G2287" s="6">
        <f>IF(C2287,VLOOKUP(A2287,RawData!A:C,3,FALSE),"")</f>
        <v>3.0038999999999998</v>
      </c>
      <c r="H2287" s="9">
        <f>IF(C2287,VLOOKUP(A2287,RawData!A:D,4,FALSE),"")</f>
        <v>189.99841728320399</v>
      </c>
      <c r="I2287" s="5" t="b">
        <f t="shared" si="507"/>
        <v>1</v>
      </c>
      <c r="J2287" s="4">
        <f t="shared" ca="1" si="508"/>
        <v>190.00146254819848</v>
      </c>
      <c r="K2287" s="4">
        <f t="shared" ca="1" si="509"/>
        <v>3.0702379208179309E-2</v>
      </c>
      <c r="L2287" s="4">
        <f t="shared" ca="1" si="510"/>
        <v>0.15144992781520727</v>
      </c>
      <c r="M2287" s="4">
        <f t="shared" ca="1" si="511"/>
        <v>0.27551728320398183</v>
      </c>
      <c r="N2287" s="4">
        <f t="shared" ca="1" si="513"/>
        <v>4</v>
      </c>
      <c r="O2287" s="4">
        <f t="shared" ca="1" si="512"/>
        <v>0</v>
      </c>
    </row>
    <row r="2288" spans="1:15" x14ac:dyDescent="0.2">
      <c r="A2288">
        <f t="shared" si="502"/>
        <v>4562</v>
      </c>
      <c r="B2288" s="4" t="b">
        <f t="shared" si="503"/>
        <v>1</v>
      </c>
      <c r="C2288" s="5" t="b">
        <f t="shared" si="501"/>
        <v>1</v>
      </c>
      <c r="D2288" s="4">
        <f t="shared" ca="1" si="504"/>
        <v>4</v>
      </c>
      <c r="E2288" s="15">
        <f t="shared" si="505"/>
        <v>4562</v>
      </c>
      <c r="F2288" s="4">
        <f t="shared" ca="1" si="506"/>
        <v>0</v>
      </c>
      <c r="G2288" s="6">
        <f>IF(C2288,VLOOKUP(A2288,RawData!A:C,3,FALSE),"")</f>
        <v>3.0038999999999998</v>
      </c>
      <c r="H2288" s="9">
        <f>IF(C2288,VLOOKUP(A2288,RawData!A:D,4,FALSE),"")</f>
        <v>189.976873424806</v>
      </c>
      <c r="I2288" s="5" t="b">
        <f t="shared" si="507"/>
        <v>1</v>
      </c>
      <c r="J2288" s="4">
        <f t="shared" ca="1" si="508"/>
        <v>189.99344705062404</v>
      </c>
      <c r="K2288" s="4">
        <f t="shared" ca="1" si="509"/>
        <v>1.7728104825806668E-2</v>
      </c>
      <c r="L2288" s="4">
        <f t="shared" ca="1" si="510"/>
        <v>0.17798547530796327</v>
      </c>
      <c r="M2288" s="4">
        <f t="shared" ca="1" si="511"/>
        <v>0.25397342480698626</v>
      </c>
      <c r="N2288" s="4">
        <f t="shared" ca="1" si="513"/>
        <v>4</v>
      </c>
      <c r="O2288" s="4">
        <f t="shared" ca="1" si="512"/>
        <v>0</v>
      </c>
    </row>
    <row r="2289" spans="1:15" x14ac:dyDescent="0.2">
      <c r="A2289">
        <f t="shared" si="502"/>
        <v>4564</v>
      </c>
      <c r="B2289" s="4" t="b">
        <f t="shared" si="503"/>
        <v>1</v>
      </c>
      <c r="C2289" s="5" t="b">
        <f t="shared" si="501"/>
        <v>1</v>
      </c>
      <c r="D2289" s="4">
        <f t="shared" ca="1" si="504"/>
        <v>4</v>
      </c>
      <c r="E2289" s="15">
        <f t="shared" si="505"/>
        <v>4564</v>
      </c>
      <c r="F2289" s="4">
        <f t="shared" ca="1" si="506"/>
        <v>0</v>
      </c>
      <c r="G2289" s="6">
        <f>IF(C2289,VLOOKUP(A2289,RawData!A:C,3,FALSE),"")</f>
        <v>3.0038999999999998</v>
      </c>
      <c r="H2289" s="9">
        <f>IF(C2289,VLOOKUP(A2289,RawData!A:D,4,FALSE),"")</f>
        <v>189.95996436132901</v>
      </c>
      <c r="I2289" s="5" t="b">
        <f t="shared" si="507"/>
        <v>1</v>
      </c>
      <c r="J2289" s="4">
        <f t="shared" ca="1" si="508"/>
        <v>189.98649474659803</v>
      </c>
      <c r="K2289" s="4">
        <f t="shared" ca="1" si="509"/>
        <v>2.4211489151184651E-3</v>
      </c>
      <c r="L2289" s="4">
        <f t="shared" ca="1" si="510"/>
        <v>0.19997130898562432</v>
      </c>
      <c r="M2289" s="4">
        <f t="shared" ca="1" si="511"/>
        <v>0.21552142480700809</v>
      </c>
      <c r="N2289" s="4">
        <f t="shared" ca="1" si="513"/>
        <v>4</v>
      </c>
      <c r="O2289" s="4">
        <f t="shared" ca="1" si="512"/>
        <v>0</v>
      </c>
    </row>
    <row r="2290" spans="1:15" x14ac:dyDescent="0.2">
      <c r="A2290">
        <f t="shared" si="502"/>
        <v>4566</v>
      </c>
      <c r="B2290" s="4" t="b">
        <f t="shared" si="503"/>
        <v>1</v>
      </c>
      <c r="C2290" s="5" t="b">
        <f t="shared" si="501"/>
        <v>1</v>
      </c>
      <c r="D2290" s="4">
        <f t="shared" ca="1" si="504"/>
        <v>4</v>
      </c>
      <c r="E2290" s="15">
        <f t="shared" si="505"/>
        <v>4566</v>
      </c>
      <c r="F2290" s="4">
        <f t="shared" ca="1" si="506"/>
        <v>0</v>
      </c>
      <c r="G2290" s="6">
        <f>IF(C2290,VLOOKUP(A2290,RawData!A:C,3,FALSE),"")</f>
        <v>3.0038999999999998</v>
      </c>
      <c r="H2290" s="9">
        <f>IF(C2290,VLOOKUP(A2290,RawData!A:D,4,FALSE),"")</f>
        <v>189.93799228320401</v>
      </c>
      <c r="I2290" s="5" t="b">
        <f t="shared" si="507"/>
        <v>1</v>
      </c>
      <c r="J2290" s="4">
        <f t="shared" ca="1" si="508"/>
        <v>189.98112340322598</v>
      </c>
      <c r="K2290" s="4">
        <f t="shared" ca="1" si="509"/>
        <v>1.4537341409521787E-2</v>
      </c>
      <c r="L2290" s="4">
        <f t="shared" ca="1" si="510"/>
        <v>0.21684741252335016</v>
      </c>
      <c r="M2290" s="4">
        <f t="shared" ca="1" si="511"/>
        <v>0.15595478613499836</v>
      </c>
      <c r="N2290" s="4">
        <f t="shared" ca="1" si="513"/>
        <v>4</v>
      </c>
      <c r="O2290" s="4">
        <f t="shared" ca="1" si="512"/>
        <v>0</v>
      </c>
    </row>
    <row r="2291" spans="1:15" x14ac:dyDescent="0.2">
      <c r="A2291">
        <f t="shared" si="502"/>
        <v>4568</v>
      </c>
      <c r="B2291" s="4" t="b">
        <f t="shared" si="503"/>
        <v>1</v>
      </c>
      <c r="C2291" s="5" t="b">
        <f t="shared" si="501"/>
        <v>1</v>
      </c>
      <c r="D2291" s="4">
        <f t="shared" ca="1" si="504"/>
        <v>4</v>
      </c>
      <c r="E2291" s="15">
        <f t="shared" si="505"/>
        <v>4568</v>
      </c>
      <c r="F2291" s="4">
        <f t="shared" ca="1" si="506"/>
        <v>0</v>
      </c>
      <c r="G2291" s="6">
        <f>IF(C2291,VLOOKUP(A2291,RawData!A:C,3,FALSE),"")</f>
        <v>3.0038999999999998</v>
      </c>
      <c r="H2291" s="9">
        <f>IF(C2291,VLOOKUP(A2291,RawData!A:D,4,FALSE),"")</f>
        <v>189.91095542480701</v>
      </c>
      <c r="I2291" s="5" t="b">
        <f t="shared" si="507"/>
        <v>1</v>
      </c>
      <c r="J2291" s="4">
        <f t="shared" ca="1" si="508"/>
        <v>189.97802795394415</v>
      </c>
      <c r="K2291" s="4">
        <f t="shared" ca="1" si="509"/>
        <v>3.2750757049768708E-2</v>
      </c>
      <c r="L2291" s="4">
        <f t="shared" ca="1" si="510"/>
        <v>0.22908797327437469</v>
      </c>
      <c r="M2291" s="4">
        <f t="shared" ca="1" si="511"/>
        <v>9.046500586299544E-2</v>
      </c>
      <c r="N2291" s="4">
        <f t="shared" ca="1" si="513"/>
        <v>4</v>
      </c>
      <c r="O2291" s="4">
        <f t="shared" ca="1" si="512"/>
        <v>0</v>
      </c>
    </row>
    <row r="2292" spans="1:15" x14ac:dyDescent="0.2">
      <c r="A2292">
        <f t="shared" si="502"/>
        <v>4570</v>
      </c>
      <c r="B2292" s="4" t="b">
        <f t="shared" si="503"/>
        <v>1</v>
      </c>
      <c r="C2292" s="5" t="b">
        <f t="shared" si="501"/>
        <v>1</v>
      </c>
      <c r="D2292" s="4">
        <f t="shared" ca="1" si="504"/>
        <v>4</v>
      </c>
      <c r="E2292" s="15">
        <f t="shared" si="505"/>
        <v>4570</v>
      </c>
      <c r="F2292" s="4">
        <f t="shared" ca="1" si="506"/>
        <v>0</v>
      </c>
      <c r="G2292" s="6">
        <f>IF(C2292,VLOOKUP(A2292,RawData!A:C,3,FALSE),"")</f>
        <v>3.0038999999999998</v>
      </c>
      <c r="H2292" s="9">
        <f>IF(C2292,VLOOKUP(A2292,RawData!A:D,4,FALSE),"")</f>
        <v>189.89361721972699</v>
      </c>
      <c r="I2292" s="5" t="b">
        <f t="shared" si="507"/>
        <v>1</v>
      </c>
      <c r="J2292" s="4">
        <f t="shared" ca="1" si="508"/>
        <v>189.97704507821945</v>
      </c>
      <c r="K2292" s="4">
        <f t="shared" ca="1" si="509"/>
        <v>5.2041236607550445E-2</v>
      </c>
      <c r="L2292" s="4">
        <f t="shared" ca="1" si="510"/>
        <v>0.23655735726080707</v>
      </c>
      <c r="M2292" s="4">
        <f t="shared" ca="1" si="511"/>
        <v>1.9483069339997883E-2</v>
      </c>
      <c r="N2292" s="4">
        <f t="shared" ca="1" si="513"/>
        <v>4</v>
      </c>
      <c r="O2292" s="4">
        <f t="shared" ca="1" si="512"/>
        <v>0</v>
      </c>
    </row>
    <row r="2293" spans="1:15" x14ac:dyDescent="0.2">
      <c r="A2293">
        <f t="shared" si="502"/>
        <v>4572</v>
      </c>
      <c r="B2293" s="4" t="b">
        <f t="shared" si="503"/>
        <v>1</v>
      </c>
      <c r="C2293" s="5" t="b">
        <f t="shared" si="501"/>
        <v>1</v>
      </c>
      <c r="D2293" s="4">
        <f t="shared" ca="1" si="504"/>
        <v>4</v>
      </c>
      <c r="E2293" s="15">
        <f t="shared" si="505"/>
        <v>4572</v>
      </c>
      <c r="F2293" s="4">
        <f t="shared" ca="1" si="506"/>
        <v>0</v>
      </c>
      <c r="G2293" s="6">
        <f>IF(C2293,VLOOKUP(A2293,RawData!A:C,3,FALSE),"")</f>
        <v>3.0038999999999998</v>
      </c>
      <c r="H2293" s="9">
        <f>IF(C2293,VLOOKUP(A2293,RawData!A:D,4,FALSE),"")</f>
        <v>189.87713814160199</v>
      </c>
      <c r="I2293" s="5" t="b">
        <f t="shared" si="507"/>
        <v>1</v>
      </c>
      <c r="J2293" s="4">
        <f t="shared" ca="1" si="508"/>
        <v>189.97836575340199</v>
      </c>
      <c r="K2293" s="4">
        <f t="shared" ca="1" si="509"/>
        <v>7.1713792463356185E-2</v>
      </c>
      <c r="L2293" s="4">
        <f t="shared" ca="1" si="510"/>
        <v>0.23990752679242178</v>
      </c>
      <c r="M2293" s="4">
        <f t="shared" ca="1" si="511"/>
        <v>4.64339306599868E-2</v>
      </c>
      <c r="N2293" s="4">
        <f t="shared" ca="1" si="513"/>
        <v>4</v>
      </c>
      <c r="O2293" s="4">
        <f t="shared" ca="1" si="512"/>
        <v>0</v>
      </c>
    </row>
    <row r="2294" spans="1:15" x14ac:dyDescent="0.2">
      <c r="A2294">
        <f t="shared" si="502"/>
        <v>4574</v>
      </c>
      <c r="B2294" s="4" t="b">
        <f t="shared" si="503"/>
        <v>1</v>
      </c>
      <c r="C2294" s="5" t="b">
        <f t="shared" si="501"/>
        <v>1</v>
      </c>
      <c r="D2294" s="4">
        <f t="shared" ca="1" si="504"/>
        <v>4</v>
      </c>
      <c r="E2294" s="15">
        <f t="shared" si="505"/>
        <v>4574</v>
      </c>
      <c r="F2294" s="4">
        <f t="shared" ca="1" si="506"/>
        <v>0</v>
      </c>
      <c r="G2294" s="6">
        <f>IF(C2294,VLOOKUP(A2294,RawData!A:C,3,FALSE),"")</f>
        <v>3.0038999999999998</v>
      </c>
      <c r="H2294" s="9">
        <f>IF(C2294,VLOOKUP(A2294,RawData!A:D,4,FALSE),"")</f>
        <v>189.855594361329</v>
      </c>
      <c r="I2294" s="5" t="b">
        <f t="shared" si="507"/>
        <v>1</v>
      </c>
      <c r="J2294" s="4">
        <f t="shared" ca="1" si="508"/>
        <v>189.98182665895885</v>
      </c>
      <c r="K2294" s="4">
        <f t="shared" ca="1" si="509"/>
        <v>9.1740735415953623E-2</v>
      </c>
      <c r="L2294" s="4">
        <f t="shared" ca="1" si="510"/>
        <v>0.24018785671174214</v>
      </c>
      <c r="M2294" s="4">
        <f t="shared" ca="1" si="511"/>
        <v>0.11827407226201103</v>
      </c>
      <c r="N2294" s="4">
        <f t="shared" ca="1" si="513"/>
        <v>4</v>
      </c>
      <c r="O2294" s="4">
        <f t="shared" ca="1" si="512"/>
        <v>0</v>
      </c>
    </row>
    <row r="2295" spans="1:15" x14ac:dyDescent="0.2">
      <c r="A2295">
        <f t="shared" si="502"/>
        <v>4576</v>
      </c>
      <c r="B2295" s="4" t="b">
        <f t="shared" si="503"/>
        <v>1</v>
      </c>
      <c r="C2295" s="5" t="b">
        <f t="shared" si="501"/>
        <v>1</v>
      </c>
      <c r="D2295" s="4">
        <f t="shared" ca="1" si="504"/>
        <v>4</v>
      </c>
      <c r="E2295" s="15">
        <f t="shared" si="505"/>
        <v>4576</v>
      </c>
      <c r="F2295" s="4">
        <f t="shared" ca="1" si="506"/>
        <v>0</v>
      </c>
      <c r="G2295" s="6">
        <f>IF(C2295,VLOOKUP(A2295,RawData!A:C,3,FALSE),"")</f>
        <v>3.0038999999999998</v>
      </c>
      <c r="H2295" s="9">
        <f>IF(C2295,VLOOKUP(A2295,RawData!A:D,4,FALSE),"")</f>
        <v>189.84417914160201</v>
      </c>
      <c r="I2295" s="5" t="b">
        <f t="shared" si="507"/>
        <v>1</v>
      </c>
      <c r="J2295" s="4">
        <f t="shared" ca="1" si="508"/>
        <v>189.98792787451032</v>
      </c>
      <c r="K2295" s="4">
        <f t="shared" ca="1" si="509"/>
        <v>0.11160433061778008</v>
      </c>
      <c r="L2295" s="4">
        <f t="shared" ca="1" si="510"/>
        <v>0.2374842131626167</v>
      </c>
      <c r="M2295" s="4">
        <f t="shared" ca="1" si="511"/>
        <v>0.20012468209500867</v>
      </c>
      <c r="N2295" s="4">
        <f t="shared" ca="1" si="513"/>
        <v>4</v>
      </c>
      <c r="O2295" s="4">
        <f t="shared" ca="1" si="512"/>
        <v>0</v>
      </c>
    </row>
    <row r="2296" spans="1:15" x14ac:dyDescent="0.2">
      <c r="A2296">
        <f t="shared" si="502"/>
        <v>4578</v>
      </c>
      <c r="B2296" s="4" t="b">
        <f t="shared" si="503"/>
        <v>1</v>
      </c>
      <c r="C2296" s="5" t="b">
        <f t="shared" si="501"/>
        <v>1</v>
      </c>
      <c r="D2296" s="4">
        <f t="shared" ca="1" si="504"/>
        <v>4</v>
      </c>
      <c r="E2296" s="15">
        <f t="shared" si="505"/>
        <v>4578</v>
      </c>
      <c r="F2296" s="4">
        <f t="shared" ca="1" si="506"/>
        <v>0</v>
      </c>
      <c r="G2296" s="6">
        <f>IF(C2296,VLOOKUP(A2296,RawData!A:C,3,FALSE),"")</f>
        <v>3.0038999999999998</v>
      </c>
      <c r="H2296" s="9">
        <f>IF(C2296,VLOOKUP(A2296,RawData!A:D,4,FALSE),"")</f>
        <v>189.83319314160201</v>
      </c>
      <c r="I2296" s="5" t="b">
        <f t="shared" si="507"/>
        <v>1</v>
      </c>
      <c r="J2296" s="4">
        <f t="shared" ca="1" si="508"/>
        <v>189.99633236353796</v>
      </c>
      <c r="K2296" s="4">
        <f t="shared" ca="1" si="509"/>
        <v>0.13078749821806923</v>
      </c>
      <c r="L2296" s="4">
        <f t="shared" ca="1" si="510"/>
        <v>0.23194534380709797</v>
      </c>
      <c r="M2296" s="4">
        <f t="shared" ca="1" si="511"/>
        <v>0.2715251598569921</v>
      </c>
      <c r="N2296" s="4">
        <f t="shared" ca="1" si="513"/>
        <v>4</v>
      </c>
      <c r="O2296" s="4">
        <f t="shared" ca="1" si="512"/>
        <v>0</v>
      </c>
    </row>
    <row r="2297" spans="1:15" x14ac:dyDescent="0.2">
      <c r="A2297">
        <f t="shared" si="502"/>
        <v>4580</v>
      </c>
      <c r="B2297" s="4" t="b">
        <f t="shared" si="503"/>
        <v>1</v>
      </c>
      <c r="C2297" s="5" t="b">
        <f t="shared" si="501"/>
        <v>1</v>
      </c>
      <c r="D2297" s="4">
        <f t="shared" ca="1" si="504"/>
        <v>4</v>
      </c>
      <c r="E2297" s="15">
        <f t="shared" si="505"/>
        <v>4580</v>
      </c>
      <c r="F2297" s="4">
        <f t="shared" ca="1" si="506"/>
        <v>0</v>
      </c>
      <c r="G2297" s="6">
        <f>IF(C2297,VLOOKUP(A2297,RawData!A:C,3,FALSE),"")</f>
        <v>3.0038999999999998</v>
      </c>
      <c r="H2297" s="9">
        <f>IF(C2297,VLOOKUP(A2297,RawData!A:D,4,FALSE),"")</f>
        <v>189.83782785839799</v>
      </c>
      <c r="I2297" s="5" t="b">
        <f t="shared" si="507"/>
        <v>1</v>
      </c>
      <c r="J2297" s="4">
        <f t="shared" ca="1" si="508"/>
        <v>190.00671511725929</v>
      </c>
      <c r="K2297" s="4">
        <f t="shared" ca="1" si="509"/>
        <v>0.14856620641771201</v>
      </c>
      <c r="L2297" s="4">
        <f t="shared" ca="1" si="510"/>
        <v>0.22305285124033958</v>
      </c>
      <c r="M2297" s="4">
        <f t="shared" ca="1" si="511"/>
        <v>0.33285136535999982</v>
      </c>
      <c r="N2297" s="4">
        <f t="shared" ca="1" si="513"/>
        <v>4</v>
      </c>
      <c r="O2297" s="4">
        <f t="shared" ca="1" si="512"/>
        <v>0</v>
      </c>
    </row>
    <row r="2298" spans="1:15" x14ac:dyDescent="0.2">
      <c r="A2298">
        <f t="shared" si="502"/>
        <v>4582</v>
      </c>
      <c r="B2298" s="4" t="b">
        <f t="shared" si="503"/>
        <v>1</v>
      </c>
      <c r="C2298" s="5" t="b">
        <f t="shared" si="501"/>
        <v>1</v>
      </c>
      <c r="D2298" s="4">
        <f t="shared" ca="1" si="504"/>
        <v>4</v>
      </c>
      <c r="E2298" s="15">
        <f t="shared" si="505"/>
        <v>4582</v>
      </c>
      <c r="F2298" s="4">
        <f t="shared" ca="1" si="506"/>
        <v>0</v>
      </c>
      <c r="G2298" s="6">
        <f>IF(C2298,VLOOKUP(A2298,RawData!A:C,3,FALSE),"")</f>
        <v>3.0038999999999998</v>
      </c>
      <c r="H2298" s="9">
        <f>IF(C2298,VLOOKUP(A2298,RawData!A:D,4,FALSE),"")</f>
        <v>189.84881385839799</v>
      </c>
      <c r="I2298" s="5" t="b">
        <f t="shared" si="507"/>
        <v>1</v>
      </c>
      <c r="J2298" s="4">
        <f t="shared" ca="1" si="508"/>
        <v>190.0180274480866</v>
      </c>
      <c r="K2298" s="4">
        <f t="shared" ca="1" si="509"/>
        <v>0.16357966200959595</v>
      </c>
      <c r="L2298" s="4">
        <f t="shared" ca="1" si="510"/>
        <v>0.21029104272210475</v>
      </c>
      <c r="M2298" s="4">
        <f t="shared" ca="1" si="511"/>
        <v>0.36716225564700267</v>
      </c>
      <c r="N2298" s="4">
        <f t="shared" ca="1" si="513"/>
        <v>4</v>
      </c>
      <c r="O2298" s="4">
        <f t="shared" ca="1" si="512"/>
        <v>0</v>
      </c>
    </row>
    <row r="2299" spans="1:15" x14ac:dyDescent="0.2">
      <c r="A2299">
        <f t="shared" si="502"/>
        <v>4584</v>
      </c>
      <c r="B2299" s="4" t="b">
        <f t="shared" si="503"/>
        <v>1</v>
      </c>
      <c r="C2299" s="5" t="b">
        <f t="shared" si="501"/>
        <v>1</v>
      </c>
      <c r="D2299" s="4">
        <f t="shared" ca="1" si="504"/>
        <v>4</v>
      </c>
      <c r="E2299" s="15">
        <f t="shared" si="505"/>
        <v>4584</v>
      </c>
      <c r="F2299" s="4">
        <f t="shared" ca="1" si="506"/>
        <v>0</v>
      </c>
      <c r="G2299" s="6">
        <f>IF(C2299,VLOOKUP(A2299,RawData!A:C,3,FALSE),"")</f>
        <v>3.0038999999999998</v>
      </c>
      <c r="H2299" s="9">
        <f>IF(C2299,VLOOKUP(A2299,RawData!A:D,4,FALSE),"")</f>
        <v>189.854736</v>
      </c>
      <c r="I2299" s="5" t="b">
        <f t="shared" si="507"/>
        <v>1</v>
      </c>
      <c r="J2299" s="4">
        <f t="shared" ca="1" si="508"/>
        <v>190.03022577891383</v>
      </c>
      <c r="K2299" s="4">
        <f t="shared" ca="1" si="509"/>
        <v>0.17608465685296437</v>
      </c>
      <c r="L2299" s="4">
        <f t="shared" ca="1" si="510"/>
        <v>0.19428223317521542</v>
      </c>
      <c r="M2299" s="4">
        <f t="shared" ca="1" si="511"/>
        <v>0.39462725564601442</v>
      </c>
      <c r="N2299" s="4">
        <f t="shared" ca="1" si="513"/>
        <v>4</v>
      </c>
      <c r="O2299" s="4">
        <f t="shared" ca="1" si="512"/>
        <v>0</v>
      </c>
    </row>
    <row r="2300" spans="1:15" x14ac:dyDescent="0.2">
      <c r="A2300">
        <f t="shared" si="502"/>
        <v>4586</v>
      </c>
      <c r="B2300" s="4" t="b">
        <f t="shared" si="503"/>
        <v>1</v>
      </c>
      <c r="C2300" s="5" t="b">
        <f t="shared" si="501"/>
        <v>1</v>
      </c>
      <c r="D2300" s="4">
        <f t="shared" ca="1" si="504"/>
        <v>4</v>
      </c>
      <c r="E2300" s="15">
        <f t="shared" si="505"/>
        <v>4586</v>
      </c>
      <c r="F2300" s="4">
        <f t="shared" ca="1" si="506"/>
        <v>0</v>
      </c>
      <c r="G2300" s="6">
        <f>IF(C2300,VLOOKUP(A2300,RawData!A:C,3,FALSE),"")</f>
        <v>3.0038999999999998</v>
      </c>
      <c r="H2300" s="9">
        <f>IF(C2300,VLOOKUP(A2300,RawData!A:D,4,FALSE),"")</f>
        <v>189.86529378027299</v>
      </c>
      <c r="I2300" s="5" t="b">
        <f t="shared" si="507"/>
        <v>1</v>
      </c>
      <c r="J2300" s="4">
        <f t="shared" ca="1" si="508"/>
        <v>190.04331010974118</v>
      </c>
      <c r="K2300" s="4">
        <f t="shared" ca="1" si="509"/>
        <v>0.18625699977988575</v>
      </c>
      <c r="L2300" s="4">
        <f t="shared" ca="1" si="510"/>
        <v>0.1752458085375963</v>
      </c>
      <c r="M2300" s="4">
        <f t="shared" ca="1" si="511"/>
        <v>0.42715811404400483</v>
      </c>
      <c r="N2300" s="4">
        <f t="shared" ca="1" si="513"/>
        <v>4</v>
      </c>
      <c r="O2300" s="4">
        <f t="shared" ca="1" si="512"/>
        <v>0</v>
      </c>
    </row>
    <row r="2301" spans="1:15" x14ac:dyDescent="0.2">
      <c r="A2301">
        <f t="shared" si="502"/>
        <v>4588</v>
      </c>
      <c r="B2301" s="4" t="b">
        <f t="shared" si="503"/>
        <v>1</v>
      </c>
      <c r="C2301" s="5" t="b">
        <f t="shared" si="501"/>
        <v>1</v>
      </c>
      <c r="D2301" s="4">
        <f t="shared" ca="1" si="504"/>
        <v>4</v>
      </c>
      <c r="E2301" s="15">
        <f t="shared" si="505"/>
        <v>4588</v>
      </c>
      <c r="F2301" s="4">
        <f t="shared" ca="1" si="506"/>
        <v>0</v>
      </c>
      <c r="G2301" s="6">
        <f>IF(C2301,VLOOKUP(A2301,RawData!A:C,3,FALSE),"")</f>
        <v>3.0038999999999998</v>
      </c>
      <c r="H2301" s="9">
        <f>IF(C2301,VLOOKUP(A2301,RawData!A:D,4,FALSE),"")</f>
        <v>189.87627985839799</v>
      </c>
      <c r="I2301" s="5" t="b">
        <f t="shared" si="507"/>
        <v>1</v>
      </c>
      <c r="J2301" s="4">
        <f t="shared" ca="1" si="508"/>
        <v>190.05728113286364</v>
      </c>
      <c r="K2301" s="4">
        <f t="shared" ca="1" si="509"/>
        <v>0.19413957572714935</v>
      </c>
      <c r="L2301" s="4">
        <f t="shared" ca="1" si="510"/>
        <v>0.1538912678083193</v>
      </c>
      <c r="M2301" s="4">
        <f t="shared" ca="1" si="511"/>
        <v>0.45507463867099318</v>
      </c>
      <c r="N2301" s="4">
        <f t="shared" ca="1" si="513"/>
        <v>4</v>
      </c>
      <c r="O2301" s="4">
        <f t="shared" ca="1" si="512"/>
        <v>0</v>
      </c>
    </row>
    <row r="2302" spans="1:15" x14ac:dyDescent="0.2">
      <c r="A2302">
        <f t="shared" si="502"/>
        <v>4590</v>
      </c>
      <c r="B2302" s="4" t="b">
        <f t="shared" si="503"/>
        <v>1</v>
      </c>
      <c r="C2302" s="5" t="b">
        <f t="shared" si="501"/>
        <v>1</v>
      </c>
      <c r="D2302" s="4">
        <f t="shared" ca="1" si="504"/>
        <v>4</v>
      </c>
      <c r="E2302" s="15">
        <f t="shared" si="505"/>
        <v>4590</v>
      </c>
      <c r="F2302" s="4">
        <f t="shared" ca="1" si="506"/>
        <v>0</v>
      </c>
      <c r="G2302" s="6">
        <f>IF(C2302,VLOOKUP(A2302,RawData!A:C,3,FALSE),"")</f>
        <v>3.0038999999999998</v>
      </c>
      <c r="H2302" s="9">
        <f>IF(C2302,VLOOKUP(A2302,RawData!A:D,4,FALSE),"")</f>
        <v>189.89232971679601</v>
      </c>
      <c r="I2302" s="5" t="b">
        <f t="shared" si="507"/>
        <v>1</v>
      </c>
      <c r="J2302" s="4">
        <f t="shared" ca="1" si="508"/>
        <v>190.0724780049901</v>
      </c>
      <c r="K2302" s="4">
        <f t="shared" ca="1" si="509"/>
        <v>0.20007298786404704</v>
      </c>
      <c r="L2302" s="4">
        <f t="shared" ca="1" si="510"/>
        <v>0.13058687349354159</v>
      </c>
      <c r="M2302" s="4">
        <f t="shared" ca="1" si="511"/>
        <v>0.4930751140450127</v>
      </c>
      <c r="N2302" s="4">
        <f t="shared" ca="1" si="513"/>
        <v>4</v>
      </c>
      <c r="O2302" s="4">
        <f t="shared" ca="1" si="512"/>
        <v>0</v>
      </c>
    </row>
    <row r="2303" spans="1:15" x14ac:dyDescent="0.2">
      <c r="A2303">
        <f t="shared" si="502"/>
        <v>4592</v>
      </c>
      <c r="B2303" s="4" t="b">
        <f t="shared" si="503"/>
        <v>1</v>
      </c>
      <c r="C2303" s="5" t="b">
        <f t="shared" si="501"/>
        <v>1</v>
      </c>
      <c r="D2303" s="4">
        <f t="shared" ca="1" si="504"/>
        <v>4</v>
      </c>
      <c r="E2303" s="15">
        <f t="shared" si="505"/>
        <v>4592</v>
      </c>
      <c r="F2303" s="4">
        <f t="shared" ca="1" si="506"/>
        <v>0</v>
      </c>
      <c r="G2303" s="6">
        <f>IF(C2303,VLOOKUP(A2303,RawData!A:C,3,FALSE),"")</f>
        <v>2.9843999999999999</v>
      </c>
      <c r="H2303" s="9">
        <f>IF(C2303,VLOOKUP(A2303,RawData!A:D,4,FALSE),"")</f>
        <v>189.91936657519301</v>
      </c>
      <c r="I2303" s="5" t="b">
        <f t="shared" si="507"/>
        <v>1</v>
      </c>
      <c r="J2303" s="4">
        <f t="shared" ca="1" si="508"/>
        <v>190.08857541520931</v>
      </c>
      <c r="K2303" s="4">
        <f t="shared" ca="1" si="509"/>
        <v>0.20337542651884633</v>
      </c>
      <c r="L2303" s="4">
        <f t="shared" ca="1" si="510"/>
        <v>0.10515539978689503</v>
      </c>
      <c r="M2303" s="4">
        <f t="shared" ca="1" si="511"/>
        <v>0.52056357519398944</v>
      </c>
      <c r="N2303" s="4">
        <f t="shared" ca="1" si="513"/>
        <v>4</v>
      </c>
      <c r="O2303" s="4">
        <f t="shared" ca="1" si="512"/>
        <v>0</v>
      </c>
    </row>
    <row r="2304" spans="1:15" x14ac:dyDescent="0.2">
      <c r="A2304">
        <f t="shared" si="502"/>
        <v>4594</v>
      </c>
      <c r="B2304" s="4" t="b">
        <f t="shared" si="503"/>
        <v>1</v>
      </c>
      <c r="C2304" s="5" t="b">
        <f t="shared" si="501"/>
        <v>1</v>
      </c>
      <c r="D2304" s="4">
        <f t="shared" ca="1" si="504"/>
        <v>4</v>
      </c>
      <c r="E2304" s="15">
        <f t="shared" si="505"/>
        <v>4594</v>
      </c>
      <c r="F2304" s="4">
        <f t="shared" ca="1" si="506"/>
        <v>0</v>
      </c>
      <c r="G2304" s="6">
        <f>IF(C2304,VLOOKUP(A2304,RawData!A:C,3,FALSE),"")</f>
        <v>2.9843999999999999</v>
      </c>
      <c r="H2304" s="9">
        <f>IF(C2304,VLOOKUP(A2304,RawData!A:D,4,FALSE),"")</f>
        <v>189.95781857519299</v>
      </c>
      <c r="I2304" s="5" t="b">
        <f t="shared" si="507"/>
        <v>1</v>
      </c>
      <c r="J2304" s="4">
        <f t="shared" ca="1" si="508"/>
        <v>190.10468805329631</v>
      </c>
      <c r="K2304" s="4">
        <f t="shared" ca="1" si="509"/>
        <v>0.20351666337859342</v>
      </c>
      <c r="L2304" s="4">
        <f t="shared" ca="1" si="510"/>
        <v>7.7597536337322026E-2</v>
      </c>
      <c r="M2304" s="4">
        <f t="shared" ca="1" si="511"/>
        <v>0.51640084417397247</v>
      </c>
      <c r="N2304" s="4">
        <f t="shared" ca="1" si="513"/>
        <v>4</v>
      </c>
      <c r="O2304" s="4">
        <f t="shared" ca="1" si="512"/>
        <v>0</v>
      </c>
    </row>
    <row r="2305" spans="1:15" x14ac:dyDescent="0.2">
      <c r="A2305">
        <f t="shared" si="502"/>
        <v>4596</v>
      </c>
      <c r="B2305" s="4" t="b">
        <f t="shared" si="503"/>
        <v>1</v>
      </c>
      <c r="C2305" s="5" t="b">
        <f t="shared" si="501"/>
        <v>1</v>
      </c>
      <c r="D2305" s="4">
        <f t="shared" ca="1" si="504"/>
        <v>4</v>
      </c>
      <c r="E2305" s="15">
        <f t="shared" si="505"/>
        <v>4596</v>
      </c>
      <c r="F2305" s="4">
        <f t="shared" ca="1" si="506"/>
        <v>0</v>
      </c>
      <c r="G2305" s="6">
        <f>IF(C2305,VLOOKUP(A2305,RawData!A:C,3,FALSE),"")</f>
        <v>2.9843999999999999</v>
      </c>
      <c r="H2305" s="9">
        <f>IF(C2305,VLOOKUP(A2305,RawData!A:D,4,FALSE),"")</f>
        <v>190.00682835546701</v>
      </c>
      <c r="I2305" s="5" t="b">
        <f t="shared" si="507"/>
        <v>1</v>
      </c>
      <c r="J2305" s="4">
        <f t="shared" ca="1" si="508"/>
        <v>190.12013482909234</v>
      </c>
      <c r="K2305" s="4">
        <f t="shared" ca="1" si="509"/>
        <v>0.19975882072040463</v>
      </c>
      <c r="L2305" s="4">
        <f t="shared" ca="1" si="510"/>
        <v>4.7883492612555756E-2</v>
      </c>
      <c r="M2305" s="4">
        <f t="shared" ca="1" si="511"/>
        <v>0.50082212780199598</v>
      </c>
      <c r="N2305" s="4">
        <f t="shared" ca="1" si="513"/>
        <v>4</v>
      </c>
      <c r="O2305" s="4">
        <f t="shared" ca="1" si="512"/>
        <v>0</v>
      </c>
    </row>
    <row r="2306" spans="1:15" x14ac:dyDescent="0.2">
      <c r="A2306">
        <f t="shared" si="502"/>
        <v>4598</v>
      </c>
      <c r="B2306" s="4" t="b">
        <f t="shared" si="503"/>
        <v>1</v>
      </c>
      <c r="C2306" s="5" t="b">
        <f t="shared" si="501"/>
        <v>1</v>
      </c>
      <c r="D2306" s="4">
        <f t="shared" ca="1" si="504"/>
        <v>4</v>
      </c>
      <c r="E2306" s="15">
        <f t="shared" si="505"/>
        <v>4598</v>
      </c>
      <c r="F2306" s="4">
        <f t="shared" ca="1" si="506"/>
        <v>0</v>
      </c>
      <c r="G2306" s="6">
        <f>IF(C2306,VLOOKUP(A2306,RawData!A:C,3,FALSE),"")</f>
        <v>2.9843999999999999</v>
      </c>
      <c r="H2306" s="9">
        <f>IF(C2306,VLOOKUP(A2306,RawData!A:D,4,FALSE),"")</f>
        <v>190.06682421386401</v>
      </c>
      <c r="I2306" s="5" t="b">
        <f t="shared" si="507"/>
        <v>1</v>
      </c>
      <c r="J2306" s="4">
        <f t="shared" ca="1" si="508"/>
        <v>190.13453291982094</v>
      </c>
      <c r="K2306" s="4">
        <f t="shared" ca="1" si="509"/>
        <v>0.19122905217264474</v>
      </c>
      <c r="L2306" s="4">
        <f t="shared" ca="1" si="510"/>
        <v>1.6722102156109031E-2</v>
      </c>
      <c r="M2306" s="4">
        <f t="shared" ca="1" si="511"/>
        <v>0.473377670982984</v>
      </c>
      <c r="N2306" s="4">
        <f t="shared" ca="1" si="513"/>
        <v>4</v>
      </c>
      <c r="O2306" s="4">
        <f t="shared" ca="1" si="512"/>
        <v>0</v>
      </c>
    </row>
    <row r="2307" spans="1:15" x14ac:dyDescent="0.2">
      <c r="A2307">
        <f t="shared" si="502"/>
        <v>4600</v>
      </c>
      <c r="B2307" s="4" t="b">
        <f t="shared" si="503"/>
        <v>1</v>
      </c>
      <c r="C2307" s="5" t="b">
        <f t="shared" si="501"/>
        <v>1</v>
      </c>
      <c r="D2307" s="4">
        <f t="shared" ca="1" si="504"/>
        <v>4</v>
      </c>
      <c r="E2307" s="15">
        <f t="shared" si="505"/>
        <v>4600</v>
      </c>
      <c r="F2307" s="4">
        <f t="shared" ca="1" si="506"/>
        <v>0</v>
      </c>
      <c r="G2307" s="6">
        <f>IF(C2307,VLOOKUP(A2307,RawData!A:C,3,FALSE),"")</f>
        <v>2.9843999999999999</v>
      </c>
      <c r="H2307" s="9">
        <f>IF(C2307,VLOOKUP(A2307,RawData!A:D,4,FALSE),"")</f>
        <v>190.12682007226201</v>
      </c>
      <c r="I2307" s="5" t="b">
        <f t="shared" si="507"/>
        <v>1</v>
      </c>
      <c r="J2307" s="4">
        <f t="shared" ca="1" si="508"/>
        <v>190.14820839043222</v>
      </c>
      <c r="K2307" s="4">
        <f t="shared" ca="1" si="509"/>
        <v>0.17862228865172369</v>
      </c>
      <c r="L2307" s="4">
        <f t="shared" ca="1" si="510"/>
        <v>1.550317414393021E-2</v>
      </c>
      <c r="M2307" s="4">
        <f t="shared" ca="1" si="511"/>
        <v>0.44127779403100931</v>
      </c>
      <c r="N2307" s="4">
        <f t="shared" ca="1" si="513"/>
        <v>4</v>
      </c>
      <c r="O2307" s="4">
        <f t="shared" ca="1" si="512"/>
        <v>0</v>
      </c>
    </row>
    <row r="2308" spans="1:15" x14ac:dyDescent="0.2">
      <c r="A2308">
        <f t="shared" si="502"/>
        <v>4602</v>
      </c>
      <c r="B2308" s="4" t="b">
        <f t="shared" si="503"/>
        <v>1</v>
      </c>
      <c r="C2308" s="5" t="b">
        <f t="shared" si="501"/>
        <v>1</v>
      </c>
      <c r="D2308" s="4">
        <f t="shared" ca="1" si="504"/>
        <v>4</v>
      </c>
      <c r="E2308" s="15">
        <f t="shared" si="505"/>
        <v>4602</v>
      </c>
      <c r="F2308" s="4">
        <f t="shared" ca="1" si="506"/>
        <v>0</v>
      </c>
      <c r="G2308" s="6">
        <f>IF(C2308,VLOOKUP(A2308,RawData!A:C,3,FALSE),"")</f>
        <v>2.9843999999999999</v>
      </c>
      <c r="H2308" s="9">
        <f>IF(C2308,VLOOKUP(A2308,RawData!A:D,4,FALSE),"")</f>
        <v>190.18724407226199</v>
      </c>
      <c r="I2308" s="5" t="b">
        <f t="shared" si="507"/>
        <v>1</v>
      </c>
      <c r="J2308" s="4">
        <f t="shared" ca="1" si="508"/>
        <v>190.1606711606278</v>
      </c>
      <c r="K2308" s="4">
        <f t="shared" ca="1" si="509"/>
        <v>0.16161396597684075</v>
      </c>
      <c r="L2308" s="4">
        <f t="shared" ca="1" si="510"/>
        <v>4.9279615273405852E-2</v>
      </c>
      <c r="M2308" s="4">
        <f t="shared" ca="1" si="511"/>
        <v>0.40282495418802</v>
      </c>
      <c r="N2308" s="4">
        <f t="shared" ca="1" si="513"/>
        <v>4</v>
      </c>
      <c r="O2308" s="4">
        <f t="shared" ca="1" si="512"/>
        <v>0</v>
      </c>
    </row>
    <row r="2309" spans="1:15" x14ac:dyDescent="0.2">
      <c r="A2309">
        <f t="shared" si="502"/>
        <v>4604</v>
      </c>
      <c r="B2309" s="4" t="b">
        <f t="shared" si="503"/>
        <v>1</v>
      </c>
      <c r="C2309" s="5" t="b">
        <f t="shared" si="501"/>
        <v>1</v>
      </c>
      <c r="D2309" s="4">
        <f t="shared" ca="1" si="504"/>
        <v>4</v>
      </c>
      <c r="E2309" s="15">
        <f t="shared" si="505"/>
        <v>4604</v>
      </c>
      <c r="F2309" s="4">
        <f t="shared" ca="1" si="506"/>
        <v>0</v>
      </c>
      <c r="G2309" s="6">
        <f>IF(C2309,VLOOKUP(A2309,RawData!A:C,3,FALSE),"")</f>
        <v>2.9843999999999999</v>
      </c>
      <c r="H2309" s="9">
        <f>IF(C2309,VLOOKUP(A2309,RawData!A:D,4,FALSE),"")</f>
        <v>190.24809821386401</v>
      </c>
      <c r="I2309" s="5" t="b">
        <f t="shared" si="507"/>
        <v>1</v>
      </c>
      <c r="J2309" s="4">
        <f t="shared" ca="1" si="508"/>
        <v>190.17189351398869</v>
      </c>
      <c r="K2309" s="4">
        <f t="shared" ca="1" si="509"/>
        <v>0.14051625163730819</v>
      </c>
      <c r="L2309" s="4">
        <f t="shared" ca="1" si="510"/>
        <v>8.4310319035125758E-2</v>
      </c>
      <c r="M2309" s="4">
        <f t="shared" ca="1" si="511"/>
        <v>0.36943673446100433</v>
      </c>
      <c r="N2309" s="4">
        <f t="shared" ca="1" si="513"/>
        <v>4</v>
      </c>
      <c r="O2309" s="4">
        <f t="shared" ca="1" si="512"/>
        <v>0</v>
      </c>
    </row>
    <row r="2310" spans="1:15" x14ac:dyDescent="0.2">
      <c r="A2310">
        <f t="shared" si="502"/>
        <v>4606</v>
      </c>
      <c r="B2310" s="4" t="b">
        <f t="shared" si="503"/>
        <v>1</v>
      </c>
      <c r="C2310" s="5" t="b">
        <f t="shared" si="501"/>
        <v>1</v>
      </c>
      <c r="D2310" s="4">
        <f t="shared" ca="1" si="504"/>
        <v>4</v>
      </c>
      <c r="E2310" s="15">
        <f t="shared" si="505"/>
        <v>4606</v>
      </c>
      <c r="F2310" s="4">
        <f t="shared" ca="1" si="506"/>
        <v>0</v>
      </c>
      <c r="G2310" s="6">
        <f>IF(C2310,VLOOKUP(A2310,RawData!A:C,3,FALSE),"")</f>
        <v>2.9843999999999999</v>
      </c>
      <c r="H2310" s="9">
        <f>IF(C2310,VLOOKUP(A2310,RawData!A:D,4,FALSE),"")</f>
        <v>190.31896182369701</v>
      </c>
      <c r="I2310" s="5" t="b">
        <f t="shared" si="507"/>
        <v>1</v>
      </c>
      <c r="J2310" s="4">
        <f t="shared" ca="1" si="508"/>
        <v>190.18203886026163</v>
      </c>
      <c r="K2310" s="4">
        <f t="shared" ca="1" si="509"/>
        <v>0.11516957757410751</v>
      </c>
      <c r="L2310" s="4">
        <f t="shared" ca="1" si="510"/>
        <v>0.12074094569476301</v>
      </c>
      <c r="M2310" s="4">
        <f t="shared" ca="1" si="511"/>
        <v>0.3259209541879784</v>
      </c>
      <c r="N2310" s="4">
        <f t="shared" ca="1" si="513"/>
        <v>4</v>
      </c>
      <c r="O2310" s="4">
        <f t="shared" ca="1" si="512"/>
        <v>0</v>
      </c>
    </row>
    <row r="2311" spans="1:15" x14ac:dyDescent="0.2">
      <c r="A2311">
        <f t="shared" si="502"/>
        <v>4608</v>
      </c>
      <c r="B2311" s="4" t="b">
        <f t="shared" si="503"/>
        <v>1</v>
      </c>
      <c r="C2311" s="5" t="b">
        <f t="shared" ref="C2311:C2374" si="514">IF(AND(B2311,A2311&lt;=$G$1),TRUE(),FALSE())</f>
        <v>1</v>
      </c>
      <c r="D2311" s="4">
        <f t="shared" ca="1" si="504"/>
        <v>4</v>
      </c>
      <c r="E2311" s="15">
        <f t="shared" si="505"/>
        <v>4608</v>
      </c>
      <c r="F2311" s="4">
        <f t="shared" ca="1" si="506"/>
        <v>0</v>
      </c>
      <c r="G2311" s="6">
        <f>IF(C2311,VLOOKUP(A2311,RawData!A:C,3,FALSE),"")</f>
        <v>2.9843999999999999</v>
      </c>
      <c r="H2311" s="9">
        <f>IF(C2311,VLOOKUP(A2311,RawData!A:D,4,FALSE),"")</f>
        <v>190.37937630145899</v>
      </c>
      <c r="I2311" s="5" t="b">
        <f t="shared" si="507"/>
        <v>1</v>
      </c>
      <c r="J2311" s="4">
        <f t="shared" ca="1" si="508"/>
        <v>190.1906177814532</v>
      </c>
      <c r="K2311" s="4">
        <f t="shared" ca="1" si="509"/>
        <v>8.5410900685275237E-2</v>
      </c>
      <c r="L2311" s="4">
        <f t="shared" ca="1" si="510"/>
        <v>0.15826350026716796</v>
      </c>
      <c r="M2311" s="4">
        <f t="shared" ca="1" si="511"/>
        <v>0.27693255693898777</v>
      </c>
      <c r="N2311" s="4">
        <f t="shared" ca="1" si="513"/>
        <v>4</v>
      </c>
      <c r="O2311" s="4">
        <f t="shared" ca="1" si="512"/>
        <v>0</v>
      </c>
    </row>
    <row r="2312" spans="1:15" x14ac:dyDescent="0.2">
      <c r="A2312">
        <f t="shared" ref="A2312:A2375" si="515">A2311+$C$4</f>
        <v>4610</v>
      </c>
      <c r="B2312" s="4" t="b">
        <f t="shared" ref="B2312:B2375" si="516">IF(ROW()&lt;7+$G$4,TRUE(),FALSE())</f>
        <v>1</v>
      </c>
      <c r="C2312" s="5" t="b">
        <f t="shared" si="514"/>
        <v>1</v>
      </c>
      <c r="D2312" s="4">
        <f t="shared" ref="D2312:D2375" ca="1" si="517">IF(AND($C2311,$I2311),IF(AND($L2311&lt;$C$3,$L2312&gt;=$C$3),$D2311+0.5,IF(AND($L2311&gt;=$C$3,$L2312&lt;$C$3),$D2311+0.5,$D2311)),$D2311)</f>
        <v>4</v>
      </c>
      <c r="E2312" s="15">
        <f t="shared" ref="E2312:E2375" si="518">IF(C2312,A2312,NA())</f>
        <v>4610</v>
      </c>
      <c r="F2312" s="4">
        <f t="shared" ref="F2312:F2375" ca="1" si="519">IF(MOD($D2312,1)=0.5,20,0)</f>
        <v>0</v>
      </c>
      <c r="G2312" s="6">
        <f>IF(C2312,VLOOKUP(A2312,RawData!A:C,3,FALSE),"")</f>
        <v>2.9843999999999999</v>
      </c>
      <c r="H2312" s="9">
        <f>IF(C2312,VLOOKUP(A2312,RawData!A:D,4,FALSE),"")</f>
        <v>190.429716506962</v>
      </c>
      <c r="I2312" s="5" t="b">
        <f t="shared" ref="I2312:I2375" si="520">IF(C2312,IF(E2312-$E$7&gt;=$C$1/2,TRUE(),FALSE()),FALSE())</f>
        <v>1</v>
      </c>
      <c r="J2312" s="4">
        <f t="shared" ref="J2312:J2375" ca="1" si="521">IF($I2312,IF($C2312,AVERAGE(OFFSET($H$1:$H$27000,ROW()-$C$1/$C$4/2-1,0,$C$1/$C$4+1,1)),NA()),NA())</f>
        <v>190.19776455416897</v>
      </c>
      <c r="K2312" s="4">
        <f t="shared" ref="K2312:K2375" ca="1" si="522">IF(I2312,ABS(INDEX($J$1:$J$27000,ROW()+$C$1/$C$4/2)-INDEX($J$1:$J$27000,ROW()-$C$1/$C$4/2)),NA())</f>
        <v>5.1887792569033309E-2</v>
      </c>
      <c r="L2312" s="4">
        <f t="shared" ref="L2312:L2375" ca="1" si="523">IF(AND(C2312,I2312),INDEX($K$1:$K$27000,ROW()+$C$1/$C$4+1),NA())</f>
        <v>0.1961985868731233</v>
      </c>
      <c r="M2312" s="4">
        <f t="shared" ref="M2312:M2375" ca="1" si="524">IF($I2312,IF($C2312,ABS(OFFSET($H$1:$H$27000,ROW()-$C$1/$C$4/2-1,0,1,1)-OFFSET($H$1:$H$27000,ROW()+$C$1/$C$4/2-1,0,1,1)),NA()),NA())</f>
        <v>0.21691523739201557</v>
      </c>
      <c r="N2312" s="4">
        <f t="shared" ca="1" si="513"/>
        <v>4</v>
      </c>
      <c r="O2312" s="4">
        <f t="shared" ref="O2312:O2375" ca="1" si="525">IF(MOD($N2312,1)=0.5,20,0)</f>
        <v>0</v>
      </c>
    </row>
    <row r="2313" spans="1:15" x14ac:dyDescent="0.2">
      <c r="A2313">
        <f t="shared" si="515"/>
        <v>4612</v>
      </c>
      <c r="B2313" s="4" t="b">
        <f t="shared" si="516"/>
        <v>1</v>
      </c>
      <c r="C2313" s="5" t="b">
        <f t="shared" si="514"/>
        <v>1</v>
      </c>
      <c r="D2313" s="4">
        <f t="shared" ca="1" si="517"/>
        <v>4</v>
      </c>
      <c r="E2313" s="15">
        <f t="shared" si="518"/>
        <v>4612</v>
      </c>
      <c r="F2313" s="4">
        <f t="shared" ca="1" si="519"/>
        <v>0</v>
      </c>
      <c r="G2313" s="6">
        <f>IF(C2313,VLOOKUP(A2313,RawData!A:C,3,FALSE),"")</f>
        <v>2.9843999999999999</v>
      </c>
      <c r="H2313" s="9">
        <f>IF(C2313,VLOOKUP(A2313,RawData!A:D,4,FALSE),"")</f>
        <v>190.447547397249</v>
      </c>
      <c r="I2313" s="5" t="b">
        <f t="shared" si="520"/>
        <v>1</v>
      </c>
      <c r="J2313" s="4">
        <f t="shared" ca="1" si="521"/>
        <v>190.20264996836715</v>
      </c>
      <c r="K2313" s="4">
        <f t="shared" ca="1" si="522"/>
        <v>1.632827746865928E-2</v>
      </c>
      <c r="L2313" s="4">
        <f t="shared" ca="1" si="523"/>
        <v>0.23261157450249925</v>
      </c>
      <c r="M2313" s="4">
        <f t="shared" ca="1" si="524"/>
        <v>0.14046184014401319</v>
      </c>
      <c r="N2313" s="4">
        <f t="shared" ref="N2313:N2376" ca="1" si="526">IF(AND($C2312,$I2312),IF(AND($M2312&lt;$C$3,$M2313&gt;=$C$3),$N2312+0.5,IF(AND($M2312&gt;=$C$3,$M2313&lt;$C$3),$N2312+0.5,$N2312)),$N2312)</f>
        <v>4</v>
      </c>
      <c r="O2313" s="4">
        <f t="shared" ca="1" si="525"/>
        <v>0</v>
      </c>
    </row>
    <row r="2314" spans="1:15" x14ac:dyDescent="0.2">
      <c r="A2314">
        <f t="shared" si="515"/>
        <v>4614</v>
      </c>
      <c r="B2314" s="4" t="b">
        <f t="shared" si="516"/>
        <v>1</v>
      </c>
      <c r="C2314" s="5" t="b">
        <f t="shared" si="514"/>
        <v>1</v>
      </c>
      <c r="D2314" s="4">
        <f t="shared" ca="1" si="517"/>
        <v>4</v>
      </c>
      <c r="E2314" s="15">
        <f t="shared" si="518"/>
        <v>4614</v>
      </c>
      <c r="F2314" s="4">
        <f t="shared" ca="1" si="519"/>
        <v>0</v>
      </c>
      <c r="G2314" s="6">
        <f>IF(C2314,VLOOKUP(A2314,RawData!A:C,3,FALSE),"")</f>
        <v>3</v>
      </c>
      <c r="H2314" s="9">
        <f>IF(C2314,VLOOKUP(A2314,RawData!A:D,4,FALSE),"")</f>
        <v>190.458533397248</v>
      </c>
      <c r="I2314" s="5" t="b">
        <f t="shared" si="520"/>
        <v>1</v>
      </c>
      <c r="J2314" s="4">
        <f t="shared" ca="1" si="521"/>
        <v>190.20523180192021</v>
      </c>
      <c r="K2314" s="4">
        <f t="shared" ca="1" si="522"/>
        <v>1.9481111689401587E-2</v>
      </c>
      <c r="L2314" s="4">
        <f t="shared" ca="1" si="523"/>
        <v>0.26587856123890674</v>
      </c>
      <c r="M2314" s="4">
        <f t="shared" ca="1" si="524"/>
        <v>7.4114698541990265E-2</v>
      </c>
      <c r="N2314" s="4">
        <f t="shared" ca="1" si="526"/>
        <v>4</v>
      </c>
      <c r="O2314" s="4">
        <f t="shared" ca="1" si="525"/>
        <v>0</v>
      </c>
    </row>
    <row r="2315" spans="1:15" x14ac:dyDescent="0.2">
      <c r="A2315">
        <f t="shared" si="515"/>
        <v>4616</v>
      </c>
      <c r="B2315" s="4" t="b">
        <f t="shared" si="516"/>
        <v>1</v>
      </c>
      <c r="C2315" s="5" t="b">
        <f t="shared" si="514"/>
        <v>1</v>
      </c>
      <c r="D2315" s="4">
        <f t="shared" ca="1" si="517"/>
        <v>4</v>
      </c>
      <c r="E2315" s="15">
        <f t="shared" si="518"/>
        <v>4616</v>
      </c>
      <c r="F2315" s="4">
        <f t="shared" ca="1" si="519"/>
        <v>0</v>
      </c>
      <c r="G2315" s="6">
        <f>IF(C2315,VLOOKUP(A2315,RawData!A:C,3,FALSE),"")</f>
        <v>3</v>
      </c>
      <c r="H2315" s="9">
        <f>IF(C2315,VLOOKUP(A2315,RawData!A:D,4,FALSE),"")</f>
        <v>190.469520397248</v>
      </c>
      <c r="I2315" s="5" t="b">
        <f t="shared" si="520"/>
        <v>1</v>
      </c>
      <c r="J2315" s="4">
        <f t="shared" ca="1" si="521"/>
        <v>190.20582155711398</v>
      </c>
      <c r="K2315" s="4">
        <f t="shared" ca="1" si="522"/>
        <v>5.477342616316605E-2</v>
      </c>
      <c r="L2315" s="4">
        <f t="shared" ca="1" si="523"/>
        <v>0.29478829035454623</v>
      </c>
      <c r="M2315" s="4">
        <f t="shared" ca="1" si="524"/>
        <v>7.7246307330085529E-3</v>
      </c>
      <c r="N2315" s="4">
        <f t="shared" ca="1" si="526"/>
        <v>4</v>
      </c>
      <c r="O2315" s="4">
        <f t="shared" ca="1" si="525"/>
        <v>0</v>
      </c>
    </row>
    <row r="2316" spans="1:15" x14ac:dyDescent="0.2">
      <c r="A2316">
        <f t="shared" si="515"/>
        <v>4618</v>
      </c>
      <c r="B2316" s="4" t="b">
        <f t="shared" si="516"/>
        <v>1</v>
      </c>
      <c r="C2316" s="5" t="b">
        <f t="shared" si="514"/>
        <v>1</v>
      </c>
      <c r="D2316" s="4">
        <f t="shared" ca="1" si="517"/>
        <v>4</v>
      </c>
      <c r="E2316" s="15">
        <f t="shared" si="518"/>
        <v>4618</v>
      </c>
      <c r="F2316" s="4">
        <f t="shared" ca="1" si="519"/>
        <v>0</v>
      </c>
      <c r="G2316" s="6">
        <f>IF(C2316,VLOOKUP(A2316,RawData!A:C,3,FALSE),"")</f>
        <v>3</v>
      </c>
      <c r="H2316" s="9">
        <f>IF(C2316,VLOOKUP(A2316,RawData!A:D,4,FALSE),"")</f>
        <v>190.47546399999999</v>
      </c>
      <c r="I2316" s="5" t="b">
        <f t="shared" si="520"/>
        <v>1</v>
      </c>
      <c r="J2316" s="4">
        <f t="shared" ca="1" si="521"/>
        <v>190.20447593494507</v>
      </c>
      <c r="K2316" s="4">
        <f t="shared" ca="1" si="522"/>
        <v>8.9032342786964591E-2</v>
      </c>
      <c r="L2316" s="4">
        <f t="shared" ca="1" si="523"/>
        <v>0.31756873223761772</v>
      </c>
      <c r="M2316" s="4">
        <f t="shared" ca="1" si="524"/>
        <v>5.2700365359982015E-2</v>
      </c>
      <c r="N2316" s="4">
        <f t="shared" ca="1" si="526"/>
        <v>4</v>
      </c>
      <c r="O2316" s="4">
        <f t="shared" ca="1" si="525"/>
        <v>0</v>
      </c>
    </row>
    <row r="2317" spans="1:15" x14ac:dyDescent="0.2">
      <c r="A2317">
        <f t="shared" si="515"/>
        <v>4620</v>
      </c>
      <c r="B2317" s="4" t="b">
        <f t="shared" si="516"/>
        <v>1</v>
      </c>
      <c r="C2317" s="5" t="b">
        <f t="shared" si="514"/>
        <v>1</v>
      </c>
      <c r="D2317" s="4">
        <f t="shared" ca="1" si="517"/>
        <v>4</v>
      </c>
      <c r="E2317" s="15">
        <f t="shared" si="518"/>
        <v>4620</v>
      </c>
      <c r="F2317" s="4">
        <f t="shared" ca="1" si="519"/>
        <v>0</v>
      </c>
      <c r="G2317" s="6">
        <f>IF(C2317,VLOOKUP(A2317,RawData!A:C,3,FALSE),"")</f>
        <v>3</v>
      </c>
      <c r="H2317" s="9">
        <f>IF(C2317,VLOOKUP(A2317,RawData!A:D,4,FALSE),"")</f>
        <v>190.491492397249</v>
      </c>
      <c r="I2317" s="5" t="b">
        <f t="shared" si="520"/>
        <v>1</v>
      </c>
      <c r="J2317" s="4">
        <f t="shared" ca="1" si="521"/>
        <v>190.20153553606252</v>
      </c>
      <c r="K2317" s="4">
        <f t="shared" ca="1" si="522"/>
        <v>0.12138567270628187</v>
      </c>
      <c r="L2317" s="4">
        <f t="shared" ca="1" si="523"/>
        <v>0.33329028017033124</v>
      </c>
      <c r="M2317" s="4">
        <f t="shared" ca="1" si="524"/>
        <v>0.10720222375800859</v>
      </c>
      <c r="N2317" s="4">
        <f t="shared" ca="1" si="526"/>
        <v>4</v>
      </c>
      <c r="O2317" s="4">
        <f t="shared" ca="1" si="525"/>
        <v>0</v>
      </c>
    </row>
    <row r="2318" spans="1:15" x14ac:dyDescent="0.2">
      <c r="A2318">
        <f t="shared" si="515"/>
        <v>4622</v>
      </c>
      <c r="B2318" s="4" t="b">
        <f t="shared" si="516"/>
        <v>1</v>
      </c>
      <c r="C2318" s="5" t="b">
        <f t="shared" si="514"/>
        <v>1</v>
      </c>
      <c r="D2318" s="4">
        <f t="shared" ca="1" si="517"/>
        <v>4</v>
      </c>
      <c r="E2318" s="15">
        <f t="shared" si="518"/>
        <v>4622</v>
      </c>
      <c r="F2318" s="4">
        <f t="shared" ca="1" si="519"/>
        <v>0</v>
      </c>
      <c r="G2318" s="6">
        <f>IF(C2318,VLOOKUP(A2318,RawData!A:C,3,FALSE),"")</f>
        <v>3</v>
      </c>
      <c r="H2318" s="9">
        <f>IF(C2318,VLOOKUP(A2318,RawData!A:D,4,FALSE),"")</f>
        <v>190.49743699999999</v>
      </c>
      <c r="I2318" s="5" t="b">
        <f t="shared" si="520"/>
        <v>1</v>
      </c>
      <c r="J2318" s="4">
        <f t="shared" ca="1" si="521"/>
        <v>190.19682247714289</v>
      </c>
      <c r="K2318" s="4">
        <f t="shared" ca="1" si="522"/>
        <v>0.15144992781520727</v>
      </c>
      <c r="L2318" s="4">
        <f t="shared" ca="1" si="523"/>
        <v>0.34106696376426271</v>
      </c>
      <c r="M2318" s="4">
        <f t="shared" ca="1" si="524"/>
        <v>0.17314168490599968</v>
      </c>
      <c r="N2318" s="4">
        <f t="shared" ca="1" si="526"/>
        <v>4</v>
      </c>
      <c r="O2318" s="4">
        <f t="shared" ca="1" si="525"/>
        <v>0</v>
      </c>
    </row>
    <row r="2319" spans="1:15" x14ac:dyDescent="0.2">
      <c r="A2319">
        <f t="shared" si="515"/>
        <v>4624</v>
      </c>
      <c r="B2319" s="4" t="b">
        <f t="shared" si="516"/>
        <v>1</v>
      </c>
      <c r="C2319" s="5" t="b">
        <f t="shared" si="514"/>
        <v>1</v>
      </c>
      <c r="D2319" s="4">
        <f t="shared" ca="1" si="517"/>
        <v>4</v>
      </c>
      <c r="E2319" s="15">
        <f t="shared" si="518"/>
        <v>4624</v>
      </c>
      <c r="F2319" s="4">
        <f t="shared" ca="1" si="519"/>
        <v>0</v>
      </c>
      <c r="G2319" s="6">
        <f>IF(C2319,VLOOKUP(A2319,RawData!A:C,3,FALSE),"")</f>
        <v>3.0038999999999998</v>
      </c>
      <c r="H2319" s="9">
        <f>IF(C2319,VLOOKUP(A2319,RawData!A:D,4,FALSE),"")</f>
        <v>190.47636520550299</v>
      </c>
      <c r="I2319" s="5" t="b">
        <f t="shared" si="520"/>
        <v>1</v>
      </c>
      <c r="J2319" s="4">
        <f t="shared" ca="1" si="521"/>
        <v>190.19001140997662</v>
      </c>
      <c r="K2319" s="4">
        <f t="shared" ca="1" si="522"/>
        <v>0.17798547530796327</v>
      </c>
      <c r="L2319" s="4">
        <f t="shared" ca="1" si="523"/>
        <v>0.34051529516574419</v>
      </c>
      <c r="M2319" s="4">
        <f t="shared" ca="1" si="524"/>
        <v>0.24959508215400206</v>
      </c>
      <c r="N2319" s="4">
        <f t="shared" ca="1" si="526"/>
        <v>4</v>
      </c>
      <c r="O2319" s="4">
        <f t="shared" ca="1" si="525"/>
        <v>0</v>
      </c>
    </row>
    <row r="2320" spans="1:15" x14ac:dyDescent="0.2">
      <c r="A2320">
        <f t="shared" si="515"/>
        <v>4626</v>
      </c>
      <c r="B2320" s="4" t="b">
        <f t="shared" si="516"/>
        <v>1</v>
      </c>
      <c r="C2320" s="5" t="b">
        <f t="shared" si="514"/>
        <v>1</v>
      </c>
      <c r="D2320" s="4">
        <f t="shared" ca="1" si="517"/>
        <v>4</v>
      </c>
      <c r="E2320" s="15">
        <f t="shared" si="518"/>
        <v>4626</v>
      </c>
      <c r="F2320" s="4">
        <f t="shared" ca="1" si="519"/>
        <v>0</v>
      </c>
      <c r="G2320" s="6">
        <f>IF(C2320,VLOOKUP(A2320,RawData!A:C,3,FALSE),"")</f>
        <v>3.0038999999999998</v>
      </c>
      <c r="H2320" s="9">
        <f>IF(C2320,VLOOKUP(A2320,RawData!A:D,4,FALSE),"")</f>
        <v>190.43881441100601</v>
      </c>
      <c r="I2320" s="5" t="b">
        <f t="shared" si="520"/>
        <v>1</v>
      </c>
      <c r="J2320" s="4">
        <f t="shared" ca="1" si="521"/>
        <v>190.18088222394638</v>
      </c>
      <c r="K2320" s="4">
        <f t="shared" ca="1" si="522"/>
        <v>0.19997130898562432</v>
      </c>
      <c r="L2320" s="4">
        <f t="shared" ca="1" si="523"/>
        <v>0.3319896884371758</v>
      </c>
      <c r="M2320" s="4">
        <f t="shared" ca="1" si="524"/>
        <v>0.33201454721199752</v>
      </c>
      <c r="N2320" s="4">
        <f t="shared" ca="1" si="526"/>
        <v>4</v>
      </c>
      <c r="O2320" s="4">
        <f t="shared" ca="1" si="525"/>
        <v>0</v>
      </c>
    </row>
    <row r="2321" spans="1:15" x14ac:dyDescent="0.2">
      <c r="A2321">
        <f t="shared" si="515"/>
        <v>4628</v>
      </c>
      <c r="B2321" s="4" t="b">
        <f t="shared" si="516"/>
        <v>1</v>
      </c>
      <c r="C2321" s="5" t="b">
        <f t="shared" si="514"/>
        <v>1</v>
      </c>
      <c r="D2321" s="4">
        <f t="shared" ca="1" si="517"/>
        <v>4</v>
      </c>
      <c r="E2321" s="15">
        <f t="shared" si="518"/>
        <v>4628</v>
      </c>
      <c r="F2321" s="4">
        <f t="shared" ca="1" si="519"/>
        <v>0</v>
      </c>
      <c r="G2321" s="6">
        <f>IF(C2321,VLOOKUP(A2321,RawData!A:C,3,FALSE),"")</f>
        <v>3.0038999999999998</v>
      </c>
      <c r="H2321" s="9">
        <f>IF(C2321,VLOOKUP(A2321,RawData!A:D,4,FALSE),"")</f>
        <v>190.38433309579</v>
      </c>
      <c r="I2321" s="5" t="b">
        <f t="shared" si="520"/>
        <v>1</v>
      </c>
      <c r="J2321" s="4">
        <f t="shared" ca="1" si="521"/>
        <v>190.16925700611679</v>
      </c>
      <c r="K2321" s="4">
        <f t="shared" ca="1" si="522"/>
        <v>0.21684741252335016</v>
      </c>
      <c r="L2321" s="4">
        <f t="shared" ca="1" si="523"/>
        <v>0.3158299654907637</v>
      </c>
      <c r="M2321" s="4">
        <f t="shared" ca="1" si="524"/>
        <v>0.42037761111299687</v>
      </c>
      <c r="N2321" s="4">
        <f t="shared" ca="1" si="526"/>
        <v>4</v>
      </c>
      <c r="O2321" s="4">
        <f t="shared" ca="1" si="525"/>
        <v>0</v>
      </c>
    </row>
    <row r="2322" spans="1:15" x14ac:dyDescent="0.2">
      <c r="A2322">
        <f t="shared" si="515"/>
        <v>4630</v>
      </c>
      <c r="B2322" s="4" t="b">
        <f t="shared" si="516"/>
        <v>1</v>
      </c>
      <c r="C2322" s="5" t="b">
        <f t="shared" si="514"/>
        <v>1</v>
      </c>
      <c r="D2322" s="4">
        <f t="shared" ca="1" si="517"/>
        <v>4</v>
      </c>
      <c r="E2322" s="15">
        <f t="shared" si="518"/>
        <v>4630</v>
      </c>
      <c r="F2322" s="4">
        <f t="shared" ca="1" si="519"/>
        <v>0</v>
      </c>
      <c r="G2322" s="6">
        <f>IF(C2322,VLOOKUP(A2322,RawData!A:C,3,FALSE),"")</f>
        <v>3.0038999999999998</v>
      </c>
      <c r="H2322" s="9">
        <f>IF(C2322,VLOOKUP(A2322,RawData!A:D,4,FALSE),"")</f>
        <v>190.334895013758</v>
      </c>
      <c r="I2322" s="5" t="b">
        <f t="shared" si="520"/>
        <v>1</v>
      </c>
      <c r="J2322" s="4">
        <f t="shared" ca="1" si="521"/>
        <v>190.15566736687117</v>
      </c>
      <c r="K2322" s="4">
        <f t="shared" ca="1" si="522"/>
        <v>0.22908797327437469</v>
      </c>
      <c r="L2322" s="4">
        <f t="shared" ca="1" si="523"/>
        <v>0.29323296328306014</v>
      </c>
      <c r="M2322" s="4">
        <f t="shared" ca="1" si="524"/>
        <v>0.48127467501299748</v>
      </c>
      <c r="N2322" s="4">
        <f t="shared" ca="1" si="526"/>
        <v>4</v>
      </c>
      <c r="O2322" s="4">
        <f t="shared" ca="1" si="525"/>
        <v>0</v>
      </c>
    </row>
    <row r="2323" spans="1:15" x14ac:dyDescent="0.2">
      <c r="A2323">
        <f t="shared" si="515"/>
        <v>4632</v>
      </c>
      <c r="B2323" s="4" t="b">
        <f t="shared" si="516"/>
        <v>1</v>
      </c>
      <c r="C2323" s="5" t="b">
        <f t="shared" si="514"/>
        <v>1</v>
      </c>
      <c r="D2323" s="4">
        <f t="shared" ca="1" si="517"/>
        <v>4</v>
      </c>
      <c r="E2323" s="15">
        <f t="shared" si="518"/>
        <v>4632</v>
      </c>
      <c r="F2323" s="4">
        <f t="shared" ca="1" si="519"/>
        <v>0</v>
      </c>
      <c r="G2323" s="6">
        <f>IF(C2323,VLOOKUP(A2323,RawData!A:C,3,FALSE),"")</f>
        <v>3.0038999999999998</v>
      </c>
      <c r="H2323" s="9">
        <f>IF(C2323,VLOOKUP(A2323,RawData!A:D,4,FALSE),"")</f>
        <v>190.27996309579001</v>
      </c>
      <c r="I2323" s="5" t="b">
        <f t="shared" si="520"/>
        <v>1</v>
      </c>
      <c r="J2323" s="4">
        <f t="shared" ca="1" si="521"/>
        <v>190.13997971937883</v>
      </c>
      <c r="K2323" s="4">
        <f t="shared" ca="1" si="522"/>
        <v>0.23655735726080707</v>
      </c>
      <c r="L2323" s="4">
        <f t="shared" ca="1" si="523"/>
        <v>0.26492200216492279</v>
      </c>
      <c r="M2323" s="4">
        <f t="shared" ca="1" si="524"/>
        <v>0.54674107226199453</v>
      </c>
      <c r="N2323" s="4">
        <f t="shared" ca="1" si="526"/>
        <v>4</v>
      </c>
      <c r="O2323" s="4">
        <f t="shared" ca="1" si="525"/>
        <v>0</v>
      </c>
    </row>
    <row r="2324" spans="1:15" x14ac:dyDescent="0.2">
      <c r="A2324">
        <f t="shared" si="515"/>
        <v>4634</v>
      </c>
      <c r="B2324" s="4" t="b">
        <f t="shared" si="516"/>
        <v>1</v>
      </c>
      <c r="C2324" s="5" t="b">
        <f t="shared" si="514"/>
        <v>1</v>
      </c>
      <c r="D2324" s="4">
        <f t="shared" ca="1" si="517"/>
        <v>4</v>
      </c>
      <c r="E2324" s="15">
        <f t="shared" si="518"/>
        <v>4634</v>
      </c>
      <c r="F2324" s="4">
        <f t="shared" ca="1" si="519"/>
        <v>0</v>
      </c>
      <c r="G2324" s="6">
        <f>IF(C2324,VLOOKUP(A2324,RawData!A:C,3,FALSE),"")</f>
        <v>3.0038999999999998</v>
      </c>
      <c r="H2324" s="9">
        <f>IF(C2324,VLOOKUP(A2324,RawData!A:D,4,FALSE),"")</f>
        <v>190.22503109579</v>
      </c>
      <c r="I2324" s="5" t="b">
        <f t="shared" si="520"/>
        <v>1</v>
      </c>
      <c r="J2324" s="4">
        <f t="shared" ca="1" si="521"/>
        <v>190.12234291059616</v>
      </c>
      <c r="K2324" s="4">
        <f t="shared" ca="1" si="522"/>
        <v>0.23990752679242178</v>
      </c>
      <c r="L2324" s="4">
        <f t="shared" ca="1" si="523"/>
        <v>0.23296528939212635</v>
      </c>
      <c r="M2324" s="4">
        <f t="shared" ca="1" si="524"/>
        <v>0.60759521386401616</v>
      </c>
      <c r="N2324" s="4">
        <f t="shared" ca="1" si="526"/>
        <v>4</v>
      </c>
      <c r="O2324" s="4">
        <f t="shared" ca="1" si="525"/>
        <v>0</v>
      </c>
    </row>
    <row r="2325" spans="1:15" x14ac:dyDescent="0.2">
      <c r="A2325">
        <f t="shared" si="515"/>
        <v>4636</v>
      </c>
      <c r="B2325" s="4" t="b">
        <f t="shared" si="516"/>
        <v>1</v>
      </c>
      <c r="C2325" s="5" t="b">
        <f t="shared" si="514"/>
        <v>1</v>
      </c>
      <c r="D2325" s="4">
        <f t="shared" ca="1" si="517"/>
        <v>4</v>
      </c>
      <c r="E2325" s="15">
        <f t="shared" si="518"/>
        <v>4636</v>
      </c>
      <c r="F2325" s="4">
        <f t="shared" ca="1" si="519"/>
        <v>0</v>
      </c>
      <c r="G2325" s="6">
        <f>IF(C2325,VLOOKUP(A2325,RawData!A:C,3,FALSE),"")</f>
        <v>3.0038999999999998</v>
      </c>
      <c r="H2325" s="9">
        <f>IF(C2325,VLOOKUP(A2325,RawData!A:D,4,FALSE),"")</f>
        <v>190.17010009578999</v>
      </c>
      <c r="I2325" s="5" t="b">
        <f t="shared" si="520"/>
        <v>1</v>
      </c>
      <c r="J2325" s="4">
        <f t="shared" ca="1" si="521"/>
        <v>190.10309745208443</v>
      </c>
      <c r="K2325" s="4">
        <f t="shared" ca="1" si="522"/>
        <v>0.24018785671174214</v>
      </c>
      <c r="L2325" s="4">
        <f t="shared" ca="1" si="523"/>
        <v>0.19883858545091471</v>
      </c>
      <c r="M2325" s="4">
        <f t="shared" ca="1" si="524"/>
        <v>0.66747282369701111</v>
      </c>
      <c r="N2325" s="4">
        <f t="shared" ca="1" si="526"/>
        <v>4</v>
      </c>
      <c r="O2325" s="4">
        <f t="shared" ca="1" si="525"/>
        <v>0</v>
      </c>
    </row>
    <row r="2326" spans="1:15" x14ac:dyDescent="0.2">
      <c r="A2326">
        <f t="shared" si="515"/>
        <v>4638</v>
      </c>
      <c r="B2326" s="4" t="b">
        <f t="shared" si="516"/>
        <v>1</v>
      </c>
      <c r="C2326" s="5" t="b">
        <f t="shared" si="514"/>
        <v>1</v>
      </c>
      <c r="D2326" s="4">
        <f t="shared" ca="1" si="517"/>
        <v>4</v>
      </c>
      <c r="E2326" s="15">
        <f t="shared" si="518"/>
        <v>4638</v>
      </c>
      <c r="F2326" s="4">
        <f t="shared" ca="1" si="519"/>
        <v>0</v>
      </c>
      <c r="G2326" s="6">
        <f>IF(C2326,VLOOKUP(A2326,RawData!A:C,3,FALSE),"")</f>
        <v>3.0038999999999998</v>
      </c>
      <c r="H2326" s="9">
        <f>IF(C2326,VLOOKUP(A2326,RawData!A:D,4,FALSE),"")</f>
        <v>190.110125698541</v>
      </c>
      <c r="I2326" s="5" t="b">
        <f t="shared" si="520"/>
        <v>1</v>
      </c>
      <c r="J2326" s="4">
        <f t="shared" ca="1" si="521"/>
        <v>190.08174326422323</v>
      </c>
      <c r="K2326" s="4">
        <f t="shared" ca="1" si="522"/>
        <v>0.2374842131626167</v>
      </c>
      <c r="L2326" s="4">
        <f t="shared" ca="1" si="523"/>
        <v>0.16313164024256821</v>
      </c>
      <c r="M2326" s="4">
        <f t="shared" ca="1" si="524"/>
        <v>0.72239430145899064</v>
      </c>
      <c r="N2326" s="4">
        <f t="shared" ca="1" si="526"/>
        <v>4</v>
      </c>
      <c r="O2326" s="4">
        <f t="shared" ca="1" si="525"/>
        <v>0</v>
      </c>
    </row>
    <row r="2327" spans="1:15" x14ac:dyDescent="0.2">
      <c r="A2327">
        <f t="shared" si="515"/>
        <v>4640</v>
      </c>
      <c r="B2327" s="4" t="b">
        <f t="shared" si="516"/>
        <v>1</v>
      </c>
      <c r="C2327" s="5" t="b">
        <f t="shared" si="514"/>
        <v>1</v>
      </c>
      <c r="D2327" s="4">
        <f t="shared" ca="1" si="517"/>
        <v>4</v>
      </c>
      <c r="E2327" s="15">
        <f t="shared" si="518"/>
        <v>4640</v>
      </c>
      <c r="F2327" s="4">
        <f t="shared" ca="1" si="519"/>
        <v>0</v>
      </c>
      <c r="G2327" s="6">
        <f>IF(C2327,VLOOKUP(A2327,RawData!A:C,3,FALSE),"")</f>
        <v>3.0038999999999998</v>
      </c>
      <c r="H2327" s="9">
        <f>IF(C2327,VLOOKUP(A2327,RawData!A:D,4,FALSE),"")</f>
        <v>190.05474309579</v>
      </c>
      <c r="I2327" s="5" t="b">
        <f t="shared" si="520"/>
        <v>1</v>
      </c>
      <c r="J2327" s="4">
        <f t="shared" ca="1" si="521"/>
        <v>190.05860290982832</v>
      </c>
      <c r="K2327" s="4">
        <f t="shared" ca="1" si="522"/>
        <v>0.23194534380709797</v>
      </c>
      <c r="L2327" s="4">
        <f t="shared" ca="1" si="523"/>
        <v>0.1264950883163749</v>
      </c>
      <c r="M2327" s="4">
        <f t="shared" ca="1" si="524"/>
        <v>0.76769119174599609</v>
      </c>
      <c r="N2327" s="4">
        <f t="shared" ca="1" si="526"/>
        <v>4</v>
      </c>
      <c r="O2327" s="4">
        <f t="shared" ca="1" si="525"/>
        <v>0</v>
      </c>
    </row>
    <row r="2328" spans="1:15" x14ac:dyDescent="0.2">
      <c r="A2328">
        <f t="shared" si="515"/>
        <v>4642</v>
      </c>
      <c r="B2328" s="4" t="b">
        <f t="shared" si="516"/>
        <v>1</v>
      </c>
      <c r="C2328" s="5" t="b">
        <f t="shared" si="514"/>
        <v>1</v>
      </c>
      <c r="D2328" s="4">
        <f t="shared" ca="1" si="517"/>
        <v>4</v>
      </c>
      <c r="E2328" s="15">
        <f t="shared" si="518"/>
        <v>4642</v>
      </c>
      <c r="F2328" s="4">
        <f t="shared" ca="1" si="519"/>
        <v>0</v>
      </c>
      <c r="G2328" s="6">
        <f>IF(C2328,VLOOKUP(A2328,RawData!A:C,3,FALSE),"")</f>
        <v>3.0038999999999998</v>
      </c>
      <c r="H2328" s="9">
        <f>IF(C2328,VLOOKUP(A2328,RawData!A:D,4,FALSE),"")</f>
        <v>189.989275698542</v>
      </c>
      <c r="I2328" s="5" t="b">
        <f t="shared" si="520"/>
        <v>1</v>
      </c>
      <c r="J2328" s="4">
        <f t="shared" ca="1" si="521"/>
        <v>190.03435572555526</v>
      </c>
      <c r="K2328" s="4">
        <f t="shared" ca="1" si="522"/>
        <v>0.22305285124033958</v>
      </c>
      <c r="L2328" s="4">
        <f t="shared" ca="1" si="523"/>
        <v>8.8469994632191629E-2</v>
      </c>
      <c r="M2328" s="4">
        <f t="shared" ca="1" si="524"/>
        <v>0.76949360275199297</v>
      </c>
      <c r="N2328" s="4">
        <f t="shared" ca="1" si="526"/>
        <v>4</v>
      </c>
      <c r="O2328" s="4">
        <f t="shared" ca="1" si="525"/>
        <v>0</v>
      </c>
    </row>
    <row r="2329" spans="1:15" x14ac:dyDescent="0.2">
      <c r="A2329">
        <f t="shared" si="515"/>
        <v>4644</v>
      </c>
      <c r="B2329" s="4" t="b">
        <f t="shared" si="516"/>
        <v>1</v>
      </c>
      <c r="C2329" s="5" t="b">
        <f t="shared" si="514"/>
        <v>1</v>
      </c>
      <c r="D2329" s="4">
        <f t="shared" ca="1" si="517"/>
        <v>4</v>
      </c>
      <c r="E2329" s="15">
        <f t="shared" si="518"/>
        <v>4644</v>
      </c>
      <c r="F2329" s="4">
        <f t="shared" ca="1" si="519"/>
        <v>0</v>
      </c>
      <c r="G2329" s="6">
        <f>IF(C2329,VLOOKUP(A2329,RawData!A:C,3,FALSE),"")</f>
        <v>3.0038999999999998</v>
      </c>
      <c r="H2329" s="9">
        <f>IF(C2329,VLOOKUP(A2329,RawData!A:D,4,FALSE),"")</f>
        <v>189.92885069854199</v>
      </c>
      <c r="I2329" s="5" t="b">
        <f t="shared" si="520"/>
        <v>1</v>
      </c>
      <c r="J2329" s="4">
        <f t="shared" ca="1" si="521"/>
        <v>190.01074466722443</v>
      </c>
      <c r="K2329" s="4">
        <f t="shared" ca="1" si="522"/>
        <v>0.21029104272210475</v>
      </c>
      <c r="L2329" s="4">
        <f t="shared" ca="1" si="523"/>
        <v>4.918997827860494E-2</v>
      </c>
      <c r="M2329" s="4">
        <f t="shared" ca="1" si="524"/>
        <v>0.74292880825399266</v>
      </c>
      <c r="N2329" s="4">
        <f t="shared" ca="1" si="526"/>
        <v>4</v>
      </c>
      <c r="O2329" s="4">
        <f t="shared" ca="1" si="525"/>
        <v>0</v>
      </c>
    </row>
    <row r="2330" spans="1:15" x14ac:dyDescent="0.2">
      <c r="A2330">
        <f t="shared" si="515"/>
        <v>4646</v>
      </c>
      <c r="B2330" s="4" t="b">
        <f t="shared" si="516"/>
        <v>1</v>
      </c>
      <c r="C2330" s="5" t="b">
        <f t="shared" si="514"/>
        <v>1</v>
      </c>
      <c r="D2330" s="4">
        <f t="shared" ca="1" si="517"/>
        <v>4</v>
      </c>
      <c r="E2330" s="15">
        <f t="shared" si="518"/>
        <v>4646</v>
      </c>
      <c r="F2330" s="4">
        <f t="shared" ca="1" si="519"/>
        <v>0</v>
      </c>
      <c r="G2330" s="6">
        <f>IF(C2330,VLOOKUP(A2330,RawData!A:C,3,FALSE),"")</f>
        <v>3.0038999999999998</v>
      </c>
      <c r="H2330" s="9">
        <f>IF(C2330,VLOOKUP(A2330,RawData!A:D,4,FALSE),"")</f>
        <v>189.873018411006</v>
      </c>
      <c r="I2330" s="5" t="b">
        <f t="shared" si="520"/>
        <v>1</v>
      </c>
      <c r="J2330" s="4">
        <f t="shared" ca="1" si="521"/>
        <v>189.98853668357802</v>
      </c>
      <c r="K2330" s="4">
        <f t="shared" ca="1" si="522"/>
        <v>0.19428223317521542</v>
      </c>
      <c r="L2330" s="4">
        <f t="shared" ca="1" si="523"/>
        <v>8.8177241970299747E-3</v>
      </c>
      <c r="M2330" s="4">
        <f t="shared" ca="1" si="524"/>
        <v>0.69943449303801231</v>
      </c>
      <c r="N2330" s="4">
        <f t="shared" ca="1" si="526"/>
        <v>4</v>
      </c>
      <c r="O2330" s="4">
        <f t="shared" ca="1" si="525"/>
        <v>0</v>
      </c>
    </row>
    <row r="2331" spans="1:15" x14ac:dyDescent="0.2">
      <c r="A2331">
        <f t="shared" si="515"/>
        <v>4648</v>
      </c>
      <c r="B2331" s="4" t="b">
        <f t="shared" si="516"/>
        <v>1</v>
      </c>
      <c r="C2331" s="5" t="b">
        <f t="shared" si="514"/>
        <v>1</v>
      </c>
      <c r="D2331" s="4">
        <f t="shared" ca="1" si="517"/>
        <v>4</v>
      </c>
      <c r="E2331" s="15">
        <f t="shared" si="518"/>
        <v>4648</v>
      </c>
      <c r="F2331" s="4">
        <f t="shared" ca="1" si="519"/>
        <v>0</v>
      </c>
      <c r="G2331" s="6">
        <f>IF(C2331,VLOOKUP(A2331,RawData!A:C,3,FALSE),"")</f>
        <v>3.0038999999999998</v>
      </c>
      <c r="H2331" s="9">
        <f>IF(C2331,VLOOKUP(A2331,RawData!A:D,4,FALSE),"")</f>
        <v>189.82357949303801</v>
      </c>
      <c r="I2331" s="5" t="b">
        <f t="shared" si="520"/>
        <v>1</v>
      </c>
      <c r="J2331" s="4">
        <f t="shared" ca="1" si="521"/>
        <v>189.96824879007667</v>
      </c>
      <c r="K2331" s="4">
        <f t="shared" ca="1" si="522"/>
        <v>0.1752458085375963</v>
      </c>
      <c r="L2331" s="4">
        <f t="shared" ca="1" si="523"/>
        <v>3.2277869262628656E-2</v>
      </c>
      <c r="M2331" s="4">
        <f t="shared" ca="1" si="524"/>
        <v>0.63486830129298255</v>
      </c>
      <c r="N2331" s="4">
        <f t="shared" ca="1" si="526"/>
        <v>4</v>
      </c>
      <c r="O2331" s="4">
        <f t="shared" ca="1" si="525"/>
        <v>0</v>
      </c>
    </row>
    <row r="2332" spans="1:15" x14ac:dyDescent="0.2">
      <c r="A2332">
        <f t="shared" si="515"/>
        <v>4650</v>
      </c>
      <c r="B2332" s="4" t="b">
        <f t="shared" si="516"/>
        <v>1</v>
      </c>
      <c r="C2332" s="5" t="b">
        <f t="shared" si="514"/>
        <v>1</v>
      </c>
      <c r="D2332" s="4">
        <f t="shared" ca="1" si="517"/>
        <v>4</v>
      </c>
      <c r="E2332" s="15">
        <f t="shared" si="518"/>
        <v>4650</v>
      </c>
      <c r="F2332" s="4">
        <f t="shared" ca="1" si="519"/>
        <v>0</v>
      </c>
      <c r="G2332" s="6">
        <f>IF(C2332,VLOOKUP(A2332,RawData!A:C,3,FALSE),"")</f>
        <v>3.0038999999999998</v>
      </c>
      <c r="H2332" s="9">
        <f>IF(C2332,VLOOKUP(A2332,RawData!A:D,4,FALSE),"")</f>
        <v>189.785127493038</v>
      </c>
      <c r="I2332" s="5" t="b">
        <f t="shared" si="520"/>
        <v>1</v>
      </c>
      <c r="J2332" s="4">
        <f t="shared" ca="1" si="521"/>
        <v>189.95109233228382</v>
      </c>
      <c r="K2332" s="4">
        <f t="shared" ca="1" si="522"/>
        <v>0.1538912678083193</v>
      </c>
      <c r="L2332" s="4">
        <f t="shared" ca="1" si="523"/>
        <v>7.3225310707272229E-2</v>
      </c>
      <c r="M2332" s="4">
        <f t="shared" ca="1" si="524"/>
        <v>0.54787858882900764</v>
      </c>
      <c r="N2332" s="4">
        <f t="shared" ca="1" si="526"/>
        <v>4</v>
      </c>
      <c r="O2332" s="4">
        <f t="shared" ca="1" si="525"/>
        <v>0</v>
      </c>
    </row>
    <row r="2333" spans="1:15" x14ac:dyDescent="0.2">
      <c r="A2333">
        <f t="shared" si="515"/>
        <v>4652</v>
      </c>
      <c r="B2333" s="4" t="b">
        <f t="shared" si="516"/>
        <v>1</v>
      </c>
      <c r="C2333" s="5" t="b">
        <f t="shared" si="514"/>
        <v>1</v>
      </c>
      <c r="D2333" s="4">
        <f t="shared" ca="1" si="517"/>
        <v>4</v>
      </c>
      <c r="E2333" s="15">
        <f t="shared" si="518"/>
        <v>4652</v>
      </c>
      <c r="F2333" s="4">
        <f t="shared" ca="1" si="519"/>
        <v>0</v>
      </c>
      <c r="G2333" s="6">
        <f>IF(C2333,VLOOKUP(A2333,RawData!A:C,3,FALSE),"")</f>
        <v>3.0038999999999998</v>
      </c>
      <c r="H2333" s="9">
        <f>IF(C2333,VLOOKUP(A2333,RawData!A:D,4,FALSE),"")</f>
        <v>189.74622489028701</v>
      </c>
      <c r="I2333" s="5" t="b">
        <f t="shared" si="520"/>
        <v>1</v>
      </c>
      <c r="J2333" s="4">
        <f t="shared" ca="1" si="521"/>
        <v>189.9371254873941</v>
      </c>
      <c r="K2333" s="4">
        <f t="shared" ca="1" si="522"/>
        <v>0.13058687349354159</v>
      </c>
      <c r="L2333" s="4">
        <f t="shared" ca="1" si="523"/>
        <v>0.11315316532139263</v>
      </c>
      <c r="M2333" s="4">
        <f t="shared" ca="1" si="524"/>
        <v>0.4389167943319876</v>
      </c>
      <c r="N2333" s="4">
        <f t="shared" ca="1" si="526"/>
        <v>4</v>
      </c>
      <c r="O2333" s="4">
        <f t="shared" ca="1" si="525"/>
        <v>0</v>
      </c>
    </row>
    <row r="2334" spans="1:15" x14ac:dyDescent="0.2">
      <c r="A2334">
        <f t="shared" si="515"/>
        <v>4654</v>
      </c>
      <c r="B2334" s="4" t="b">
        <f t="shared" si="516"/>
        <v>1</v>
      </c>
      <c r="C2334" s="5" t="b">
        <f t="shared" si="514"/>
        <v>1</v>
      </c>
      <c r="D2334" s="4">
        <f t="shared" ca="1" si="517"/>
        <v>4</v>
      </c>
      <c r="E2334" s="15">
        <f t="shared" si="518"/>
        <v>4654</v>
      </c>
      <c r="F2334" s="4">
        <f t="shared" ca="1" si="519"/>
        <v>0</v>
      </c>
      <c r="G2334" s="6">
        <f>IF(C2334,VLOOKUP(A2334,RawData!A:C,3,FALSE),"")</f>
        <v>3.0038999999999998</v>
      </c>
      <c r="H2334" s="9">
        <f>IF(C2334,VLOOKUP(A2334,RawData!A:D,4,FALSE),"")</f>
        <v>189.70822349303899</v>
      </c>
      <c r="I2334" s="5" t="b">
        <f t="shared" si="520"/>
        <v>1</v>
      </c>
      <c r="J2334" s="4">
        <f t="shared" ca="1" si="521"/>
        <v>189.92670257798835</v>
      </c>
      <c r="K2334" s="4">
        <f t="shared" ca="1" si="522"/>
        <v>0.10515539978689503</v>
      </c>
      <c r="L2334" s="4">
        <f t="shared" ca="1" si="523"/>
        <v>0.15166343929035975</v>
      </c>
      <c r="M2334" s="4">
        <f t="shared" ca="1" si="524"/>
        <v>0.30203839708198643</v>
      </c>
      <c r="N2334" s="4">
        <f t="shared" ca="1" si="526"/>
        <v>4</v>
      </c>
      <c r="O2334" s="4">
        <f t="shared" ca="1" si="525"/>
        <v>0</v>
      </c>
    </row>
    <row r="2335" spans="1:15" x14ac:dyDescent="0.2">
      <c r="A2335">
        <f t="shared" si="515"/>
        <v>4656</v>
      </c>
      <c r="B2335" s="4" t="b">
        <f t="shared" si="516"/>
        <v>1</v>
      </c>
      <c r="C2335" s="5" t="b">
        <f t="shared" si="514"/>
        <v>1</v>
      </c>
      <c r="D2335" s="4">
        <f t="shared" ca="1" si="517"/>
        <v>4</v>
      </c>
      <c r="E2335" s="15">
        <f t="shared" si="518"/>
        <v>4656</v>
      </c>
      <c r="F2335" s="4">
        <f t="shared" ca="1" si="519"/>
        <v>0</v>
      </c>
      <c r="G2335" s="6">
        <f>IF(C2335,VLOOKUP(A2335,RawData!A:C,3,FALSE),"")</f>
        <v>3.0038999999999998</v>
      </c>
      <c r="H2335" s="9">
        <f>IF(C2335,VLOOKUP(A2335,RawData!A:D,4,FALSE),"")</f>
        <v>189.67481380825501</v>
      </c>
      <c r="I2335" s="5" t="b">
        <f t="shared" si="520"/>
        <v>1</v>
      </c>
      <c r="J2335" s="4">
        <f t="shared" ca="1" si="521"/>
        <v>189.92016352010671</v>
      </c>
      <c r="K2335" s="4">
        <f t="shared" ca="1" si="522"/>
        <v>7.7597536337322026E-2</v>
      </c>
      <c r="L2335" s="4">
        <f t="shared" ca="1" si="523"/>
        <v>0.18843081666267381</v>
      </c>
      <c r="M2335" s="4">
        <f t="shared" ca="1" si="524"/>
        <v>0.1651599998340032</v>
      </c>
      <c r="N2335" s="4">
        <f t="shared" ca="1" si="526"/>
        <v>4</v>
      </c>
      <c r="O2335" s="4">
        <f t="shared" ca="1" si="525"/>
        <v>0</v>
      </c>
    </row>
    <row r="2336" spans="1:15" x14ac:dyDescent="0.2">
      <c r="A2336">
        <f t="shared" si="515"/>
        <v>4658</v>
      </c>
      <c r="B2336" s="4" t="b">
        <f t="shared" si="516"/>
        <v>1</v>
      </c>
      <c r="C2336" s="5" t="b">
        <f t="shared" si="514"/>
        <v>1</v>
      </c>
      <c r="D2336" s="4">
        <f t="shared" ca="1" si="517"/>
        <v>4</v>
      </c>
      <c r="E2336" s="15">
        <f t="shared" si="518"/>
        <v>4658</v>
      </c>
      <c r="F2336" s="4">
        <f t="shared" ca="1" si="519"/>
        <v>0</v>
      </c>
      <c r="G2336" s="6">
        <f>IF(C2336,VLOOKUP(A2336,RawData!A:C,3,FALSE),"")</f>
        <v>3.0038999999999998</v>
      </c>
      <c r="H2336" s="9">
        <f>IF(C2336,VLOOKUP(A2336,RawData!A:D,4,FALSE),"")</f>
        <v>189.64644660275101</v>
      </c>
      <c r="I2336" s="5" t="b">
        <f t="shared" si="520"/>
        <v>1</v>
      </c>
      <c r="J2336" s="4">
        <f t="shared" ca="1" si="521"/>
        <v>189.91768550729759</v>
      </c>
      <c r="K2336" s="4">
        <f t="shared" ca="1" si="522"/>
        <v>4.7883492612555756E-2</v>
      </c>
      <c r="L2336" s="4">
        <f t="shared" ca="1" si="523"/>
        <v>0.22292368453506128</v>
      </c>
      <c r="M2336" s="4">
        <f t="shared" ca="1" si="524"/>
        <v>2.2337081865998698E-2</v>
      </c>
      <c r="N2336" s="4">
        <f t="shared" ca="1" si="526"/>
        <v>4</v>
      </c>
      <c r="O2336" s="4">
        <f t="shared" ca="1" si="525"/>
        <v>0</v>
      </c>
    </row>
    <row r="2337" spans="1:15" x14ac:dyDescent="0.2">
      <c r="A2337">
        <f t="shared" si="515"/>
        <v>4660</v>
      </c>
      <c r="B2337" s="4" t="b">
        <f t="shared" si="516"/>
        <v>1</v>
      </c>
      <c r="C2337" s="5" t="b">
        <f t="shared" si="514"/>
        <v>1</v>
      </c>
      <c r="D2337" s="4">
        <f t="shared" ca="1" si="517"/>
        <v>4</v>
      </c>
      <c r="E2337" s="15">
        <f t="shared" si="518"/>
        <v>4660</v>
      </c>
      <c r="F2337" s="4">
        <f t="shared" ca="1" si="519"/>
        <v>0</v>
      </c>
      <c r="G2337" s="6">
        <f>IF(C2337,VLOOKUP(A2337,RawData!A:C,3,FALSE),"")</f>
        <v>2.9843999999999999</v>
      </c>
      <c r="H2337" s="9">
        <f>IF(C2337,VLOOKUP(A2337,RawData!A:D,4,FALSE),"")</f>
        <v>189.64554539724901</v>
      </c>
      <c r="I2337" s="5" t="b">
        <f t="shared" si="520"/>
        <v>1</v>
      </c>
      <c r="J2337" s="4">
        <f t="shared" ca="1" si="521"/>
        <v>189.91912041715784</v>
      </c>
      <c r="K2337" s="4">
        <f t="shared" ca="1" si="522"/>
        <v>1.6722102156109031E-2</v>
      </c>
      <c r="L2337" s="4">
        <f t="shared" ca="1" si="523"/>
        <v>0.25390162619893886</v>
      </c>
      <c r="M2337" s="4">
        <f t="shared" ca="1" si="524"/>
        <v>9.3920287700001381E-2</v>
      </c>
      <c r="N2337" s="4">
        <f t="shared" ca="1" si="526"/>
        <v>4</v>
      </c>
      <c r="O2337" s="4">
        <f t="shared" ca="1" si="525"/>
        <v>0</v>
      </c>
    </row>
    <row r="2338" spans="1:15" x14ac:dyDescent="0.2">
      <c r="A2338">
        <f t="shared" si="515"/>
        <v>4662</v>
      </c>
      <c r="B2338" s="4" t="b">
        <f t="shared" si="516"/>
        <v>1</v>
      </c>
      <c r="C2338" s="5" t="b">
        <f t="shared" si="514"/>
        <v>1</v>
      </c>
      <c r="D2338" s="4">
        <f t="shared" ca="1" si="517"/>
        <v>4</v>
      </c>
      <c r="E2338" s="15">
        <f t="shared" si="518"/>
        <v>4662</v>
      </c>
      <c r="F2338" s="4">
        <f t="shared" ca="1" si="519"/>
        <v>0</v>
      </c>
      <c r="G2338" s="6">
        <f>IF(C2338,VLOOKUP(A2338,RawData!A:C,3,FALSE),"")</f>
        <v>2.9843999999999999</v>
      </c>
      <c r="H2338" s="9">
        <f>IF(C2338,VLOOKUP(A2338,RawData!A:D,4,FALSE),"")</f>
        <v>189.640503</v>
      </c>
      <c r="I2338" s="5" t="b">
        <f t="shared" si="520"/>
        <v>1</v>
      </c>
      <c r="J2338" s="4">
        <f t="shared" ca="1" si="521"/>
        <v>189.92411380336699</v>
      </c>
      <c r="K2338" s="4">
        <f t="shared" ca="1" si="522"/>
        <v>1.550317414393021E-2</v>
      </c>
      <c r="L2338" s="4">
        <f t="shared" ca="1" si="523"/>
        <v>0.28219252632939629</v>
      </c>
      <c r="M2338" s="4">
        <f t="shared" ca="1" si="524"/>
        <v>0.20972689045200354</v>
      </c>
      <c r="N2338" s="4">
        <f t="shared" ca="1" si="526"/>
        <v>4</v>
      </c>
      <c r="O2338" s="4">
        <f t="shared" ca="1" si="525"/>
        <v>0</v>
      </c>
    </row>
    <row r="2339" spans="1:15" x14ac:dyDescent="0.2">
      <c r="A2339">
        <f t="shared" si="515"/>
        <v>4664</v>
      </c>
      <c r="B2339" s="4" t="b">
        <f t="shared" si="516"/>
        <v>1</v>
      </c>
      <c r="C2339" s="5" t="b">
        <f t="shared" si="514"/>
        <v>1</v>
      </c>
      <c r="D2339" s="4">
        <f t="shared" ca="1" si="517"/>
        <v>4</v>
      </c>
      <c r="E2339" s="15">
        <f t="shared" si="518"/>
        <v>4664</v>
      </c>
      <c r="F2339" s="4">
        <f t="shared" ca="1" si="519"/>
        <v>0</v>
      </c>
      <c r="G2339" s="6">
        <f>IF(C2339,VLOOKUP(A2339,RawData!A:C,3,FALSE),"")</f>
        <v>2.9843999999999999</v>
      </c>
      <c r="H2339" s="9">
        <f>IF(C2339,VLOOKUP(A2339,RawData!A:D,4,FALSE),"")</f>
        <v>189.640503</v>
      </c>
      <c r="I2339" s="5" t="b">
        <f t="shared" si="520"/>
        <v>1</v>
      </c>
      <c r="J2339" s="4">
        <f t="shared" ca="1" si="521"/>
        <v>189.93198598719627</v>
      </c>
      <c r="K2339" s="4">
        <f t="shared" ca="1" si="522"/>
        <v>4.9279615273405852E-2</v>
      </c>
      <c r="L2339" s="4">
        <f t="shared" ca="1" si="523"/>
        <v>0.30815077466937169</v>
      </c>
      <c r="M2339" s="4">
        <f t="shared" ca="1" si="524"/>
        <v>0.29896969870699763</v>
      </c>
      <c r="N2339" s="4">
        <f t="shared" ca="1" si="526"/>
        <v>4</v>
      </c>
      <c r="O2339" s="4">
        <f t="shared" ca="1" si="525"/>
        <v>0</v>
      </c>
    </row>
    <row r="2340" spans="1:15" x14ac:dyDescent="0.2">
      <c r="A2340">
        <f t="shared" si="515"/>
        <v>4666</v>
      </c>
      <c r="B2340" s="4" t="b">
        <f t="shared" si="516"/>
        <v>1</v>
      </c>
      <c r="C2340" s="5" t="b">
        <f t="shared" si="514"/>
        <v>1</v>
      </c>
      <c r="D2340" s="4">
        <f t="shared" ca="1" si="517"/>
        <v>4</v>
      </c>
      <c r="E2340" s="15">
        <f t="shared" si="518"/>
        <v>4666</v>
      </c>
      <c r="F2340" s="4">
        <f t="shared" ca="1" si="519"/>
        <v>0</v>
      </c>
      <c r="G2340" s="6">
        <f>IF(C2340,VLOOKUP(A2340,RawData!A:C,3,FALSE),"")</f>
        <v>2.9843999999999999</v>
      </c>
      <c r="H2340" s="9">
        <f>IF(C2340,VLOOKUP(A2340,RawData!A:D,4,FALSE),"")</f>
        <v>189.651489</v>
      </c>
      <c r="I2340" s="5" t="b">
        <f t="shared" si="520"/>
        <v>1</v>
      </c>
      <c r="J2340" s="4">
        <f t="shared" ca="1" si="521"/>
        <v>189.94185100354989</v>
      </c>
      <c r="K2340" s="4">
        <f t="shared" ca="1" si="522"/>
        <v>8.4310319035125758E-2</v>
      </c>
      <c r="L2340" s="4">
        <f t="shared" ca="1" si="523"/>
        <v>0.33112573931597922</v>
      </c>
      <c r="M2340" s="4">
        <f t="shared" ca="1" si="524"/>
        <v>0.36074650696201616</v>
      </c>
      <c r="N2340" s="4">
        <f t="shared" ca="1" si="526"/>
        <v>4</v>
      </c>
      <c r="O2340" s="4">
        <f t="shared" ca="1" si="525"/>
        <v>0</v>
      </c>
    </row>
    <row r="2341" spans="1:15" x14ac:dyDescent="0.2">
      <c r="A2341">
        <f t="shared" si="515"/>
        <v>4668</v>
      </c>
      <c r="B2341" s="4" t="b">
        <f t="shared" si="516"/>
        <v>1</v>
      </c>
      <c r="C2341" s="5" t="b">
        <f t="shared" si="514"/>
        <v>1</v>
      </c>
      <c r="D2341" s="4">
        <f t="shared" ca="1" si="517"/>
        <v>4</v>
      </c>
      <c r="E2341" s="15">
        <f t="shared" si="518"/>
        <v>4668</v>
      </c>
      <c r="F2341" s="4">
        <f t="shared" ca="1" si="519"/>
        <v>0</v>
      </c>
      <c r="G2341" s="6">
        <f>IF(C2341,VLOOKUP(A2341,RawData!A:C,3,FALSE),"")</f>
        <v>2.9843999999999999</v>
      </c>
      <c r="H2341" s="9">
        <f>IF(C2341,VLOOKUP(A2341,RawData!A:D,4,FALSE),"")</f>
        <v>189.656982</v>
      </c>
      <c r="I2341" s="5" t="b">
        <f t="shared" si="520"/>
        <v>1</v>
      </c>
      <c r="J2341" s="4">
        <f t="shared" ca="1" si="521"/>
        <v>189.95313356829058</v>
      </c>
      <c r="K2341" s="4">
        <f t="shared" ca="1" si="522"/>
        <v>0.12074094569476301</v>
      </c>
      <c r="L2341" s="4">
        <f t="shared" ca="1" si="523"/>
        <v>0.35092565888996319</v>
      </c>
      <c r="M2341" s="4">
        <f t="shared" ca="1" si="524"/>
        <v>0.40973390421001454</v>
      </c>
      <c r="N2341" s="4">
        <f t="shared" ca="1" si="526"/>
        <v>4</v>
      </c>
      <c r="O2341" s="4">
        <f t="shared" ca="1" si="525"/>
        <v>0</v>
      </c>
    </row>
    <row r="2342" spans="1:15" x14ac:dyDescent="0.2">
      <c r="A2342">
        <f t="shared" si="515"/>
        <v>4670</v>
      </c>
      <c r="B2342" s="4" t="b">
        <f t="shared" si="516"/>
        <v>1</v>
      </c>
      <c r="C2342" s="5" t="b">
        <f t="shared" si="514"/>
        <v>1</v>
      </c>
      <c r="D2342" s="4">
        <f t="shared" ca="1" si="517"/>
        <v>4</v>
      </c>
      <c r="E2342" s="15">
        <f t="shared" si="518"/>
        <v>4670</v>
      </c>
      <c r="F2342" s="4">
        <f t="shared" ca="1" si="519"/>
        <v>0</v>
      </c>
      <c r="G2342" s="6">
        <f>IF(C2342,VLOOKUP(A2342,RawData!A:C,3,FALSE),"")</f>
        <v>2.9843999999999999</v>
      </c>
      <c r="H2342" s="9">
        <f>IF(C2342,VLOOKUP(A2342,RawData!A:D,4,FALSE),"")</f>
        <v>189.662025315216</v>
      </c>
      <c r="I2342" s="5" t="b">
        <f t="shared" si="520"/>
        <v>1</v>
      </c>
      <c r="J2342" s="4">
        <f t="shared" ca="1" si="521"/>
        <v>189.96581921036187</v>
      </c>
      <c r="K2342" s="4">
        <f t="shared" ca="1" si="522"/>
        <v>0.15826350026716796</v>
      </c>
      <c r="L2342" s="4">
        <f t="shared" ca="1" si="523"/>
        <v>0.36738784845016426</v>
      </c>
      <c r="M2342" s="4">
        <f t="shared" ca="1" si="524"/>
        <v>0.44863750696100624</v>
      </c>
      <c r="N2342" s="4">
        <f t="shared" ca="1" si="526"/>
        <v>4</v>
      </c>
      <c r="O2342" s="4">
        <f t="shared" ca="1" si="525"/>
        <v>0</v>
      </c>
    </row>
    <row r="2343" spans="1:15" x14ac:dyDescent="0.2">
      <c r="A2343">
        <f t="shared" si="515"/>
        <v>4672</v>
      </c>
      <c r="B2343" s="4" t="b">
        <f t="shared" si="516"/>
        <v>1</v>
      </c>
      <c r="C2343" s="5" t="b">
        <f t="shared" si="514"/>
        <v>1</v>
      </c>
      <c r="D2343" s="4">
        <f t="shared" ca="1" si="517"/>
        <v>4</v>
      </c>
      <c r="E2343" s="15">
        <f t="shared" si="518"/>
        <v>4672</v>
      </c>
      <c r="F2343" s="4">
        <f t="shared" ca="1" si="519"/>
        <v>0</v>
      </c>
      <c r="G2343" s="6">
        <f>IF(C2343,VLOOKUP(A2343,RawData!A:C,3,FALSE),"")</f>
        <v>2.9843999999999999</v>
      </c>
      <c r="H2343" s="9">
        <f>IF(C2343,VLOOKUP(A2343,RawData!A:D,4,FALSE),"")</f>
        <v>189.678053794497</v>
      </c>
      <c r="I2343" s="5" t="b">
        <f t="shared" si="520"/>
        <v>1</v>
      </c>
      <c r="J2343" s="4">
        <f t="shared" ca="1" si="521"/>
        <v>189.97959711712681</v>
      </c>
      <c r="K2343" s="4">
        <f t="shared" ca="1" si="522"/>
        <v>0.1961985868731233</v>
      </c>
      <c r="L2343" s="4">
        <f t="shared" ca="1" si="523"/>
        <v>0.38080857712205329</v>
      </c>
      <c r="M2343" s="4">
        <f t="shared" ca="1" si="524"/>
        <v>0.49258250696098571</v>
      </c>
      <c r="N2343" s="4">
        <f t="shared" ca="1" si="526"/>
        <v>4</v>
      </c>
      <c r="O2343" s="4">
        <f t="shared" ca="1" si="525"/>
        <v>0</v>
      </c>
    </row>
    <row r="2344" spans="1:15" x14ac:dyDescent="0.2">
      <c r="A2344">
        <f t="shared" si="515"/>
        <v>4674</v>
      </c>
      <c r="B2344" s="4" t="b">
        <f t="shared" si="516"/>
        <v>1</v>
      </c>
      <c r="C2344" s="5" t="b">
        <f t="shared" si="514"/>
        <v>1</v>
      </c>
      <c r="D2344" s="4">
        <f t="shared" ca="1" si="517"/>
        <v>4</v>
      </c>
      <c r="E2344" s="15">
        <f t="shared" si="518"/>
        <v>4674</v>
      </c>
      <c r="F2344" s="4">
        <f t="shared" ca="1" si="519"/>
        <v>0</v>
      </c>
      <c r="G2344" s="6">
        <f>IF(C2344,VLOOKUP(A2344,RawData!A:C,3,FALSE),"")</f>
        <v>2.9843999999999999</v>
      </c>
      <c r="H2344" s="9">
        <f>IF(C2344,VLOOKUP(A2344,RawData!A:D,4,FALSE),"")</f>
        <v>189.71560458899401</v>
      </c>
      <c r="I2344" s="5" t="b">
        <f t="shared" si="520"/>
        <v>1</v>
      </c>
      <c r="J2344" s="4">
        <f t="shared" ca="1" si="521"/>
        <v>189.9949407591981</v>
      </c>
      <c r="K2344" s="4">
        <f t="shared" ca="1" si="522"/>
        <v>0.23261157450249925</v>
      </c>
      <c r="L2344" s="4">
        <f t="shared" ca="1" si="523"/>
        <v>0.39052267743002744</v>
      </c>
      <c r="M2344" s="4">
        <f t="shared" ca="1" si="524"/>
        <v>0.53607790421000345</v>
      </c>
      <c r="N2344" s="4">
        <f t="shared" ca="1" si="526"/>
        <v>4</v>
      </c>
      <c r="O2344" s="4">
        <f t="shared" ca="1" si="525"/>
        <v>0</v>
      </c>
    </row>
    <row r="2345" spans="1:15" x14ac:dyDescent="0.2">
      <c r="A2345">
        <f t="shared" si="515"/>
        <v>4676</v>
      </c>
      <c r="B2345" s="4" t="b">
        <f t="shared" si="516"/>
        <v>1</v>
      </c>
      <c r="C2345" s="5" t="b">
        <f t="shared" si="514"/>
        <v>1</v>
      </c>
      <c r="D2345" s="4">
        <f t="shared" ca="1" si="517"/>
        <v>4</v>
      </c>
      <c r="E2345" s="15">
        <f t="shared" si="518"/>
        <v>4676</v>
      </c>
      <c r="F2345" s="4">
        <f t="shared" ca="1" si="519"/>
        <v>0</v>
      </c>
      <c r="G2345" s="6">
        <f>IF(C2345,VLOOKUP(A2345,RawData!A:C,3,FALSE),"")</f>
        <v>2.9843999999999999</v>
      </c>
      <c r="H2345" s="9">
        <f>IF(C2345,VLOOKUP(A2345,RawData!A:D,4,FALSE),"")</f>
        <v>189.77008590420999</v>
      </c>
      <c r="I2345" s="5" t="b">
        <f t="shared" si="520"/>
        <v>1</v>
      </c>
      <c r="J2345" s="4">
        <f t="shared" ca="1" si="521"/>
        <v>190.01153932393876</v>
      </c>
      <c r="K2345" s="4">
        <f t="shared" ca="1" si="522"/>
        <v>0.26587856123890674</v>
      </c>
      <c r="L2345" s="4">
        <f t="shared" ca="1" si="523"/>
        <v>0.39585038974823306</v>
      </c>
      <c r="M2345" s="4">
        <f t="shared" ca="1" si="524"/>
        <v>0.57038779449700883</v>
      </c>
      <c r="N2345" s="4">
        <f t="shared" ca="1" si="526"/>
        <v>4</v>
      </c>
      <c r="O2345" s="4">
        <f t="shared" ca="1" si="525"/>
        <v>0</v>
      </c>
    </row>
    <row r="2346" spans="1:15" x14ac:dyDescent="0.2">
      <c r="A2346">
        <f t="shared" si="515"/>
        <v>4678</v>
      </c>
      <c r="B2346" s="4" t="b">
        <f t="shared" si="516"/>
        <v>1</v>
      </c>
      <c r="C2346" s="5" t="b">
        <f t="shared" si="514"/>
        <v>1</v>
      </c>
      <c r="D2346" s="4">
        <f t="shared" ca="1" si="517"/>
        <v>4</v>
      </c>
      <c r="E2346" s="15">
        <f t="shared" si="518"/>
        <v>4678</v>
      </c>
      <c r="F2346" s="4">
        <f t="shared" ca="1" si="519"/>
        <v>0</v>
      </c>
      <c r="G2346" s="6">
        <f>IF(C2346,VLOOKUP(A2346,RawData!A:C,3,FALSE),"")</f>
        <v>2.9843999999999999</v>
      </c>
      <c r="H2346" s="9">
        <f>IF(C2346,VLOOKUP(A2346,RawData!A:D,4,FALSE),"")</f>
        <v>189.84059569870701</v>
      </c>
      <c r="I2346" s="5" t="b">
        <f t="shared" si="520"/>
        <v>1</v>
      </c>
      <c r="J2346" s="4">
        <f t="shared" ca="1" si="521"/>
        <v>190.02923012640747</v>
      </c>
      <c r="K2346" s="4">
        <f t="shared" ca="1" si="522"/>
        <v>0.29478829035454623</v>
      </c>
      <c r="L2346" s="4">
        <f t="shared" ca="1" si="523"/>
        <v>0.39624562217852599</v>
      </c>
      <c r="M2346" s="4">
        <f t="shared" ca="1" si="524"/>
        <v>0.59785379449698439</v>
      </c>
      <c r="N2346" s="4">
        <f t="shared" ca="1" si="526"/>
        <v>4</v>
      </c>
      <c r="O2346" s="4">
        <f t="shared" ca="1" si="525"/>
        <v>0</v>
      </c>
    </row>
    <row r="2347" spans="1:15" x14ac:dyDescent="0.2">
      <c r="A2347">
        <f t="shared" si="515"/>
        <v>4680</v>
      </c>
      <c r="B2347" s="4" t="b">
        <f t="shared" si="516"/>
        <v>1</v>
      </c>
      <c r="C2347" s="5" t="b">
        <f t="shared" si="514"/>
        <v>1</v>
      </c>
      <c r="D2347" s="4">
        <f t="shared" ca="1" si="517"/>
        <v>4</v>
      </c>
      <c r="E2347" s="15">
        <f t="shared" si="518"/>
        <v>4680</v>
      </c>
      <c r="F2347" s="4">
        <f t="shared" ca="1" si="519"/>
        <v>0</v>
      </c>
      <c r="G2347" s="6">
        <f>IF(C2347,VLOOKUP(A2347,RawData!A:C,3,FALSE),"")</f>
        <v>2.9843999999999999</v>
      </c>
      <c r="H2347" s="9">
        <f>IF(C2347,VLOOKUP(A2347,RawData!A:D,4,FALSE),"")</f>
        <v>189.94361380842</v>
      </c>
      <c r="I2347" s="5" t="b">
        <f t="shared" si="520"/>
        <v>1</v>
      </c>
      <c r="J2347" s="4">
        <f t="shared" ca="1" si="521"/>
        <v>190.0476442682542</v>
      </c>
      <c r="K2347" s="4">
        <f t="shared" ca="1" si="522"/>
        <v>0.31756873223761772</v>
      </c>
      <c r="L2347" s="4">
        <f t="shared" ca="1" si="523"/>
        <v>0.39131038355228043</v>
      </c>
      <c r="M2347" s="4">
        <f t="shared" ca="1" si="524"/>
        <v>0.60929039724899781</v>
      </c>
      <c r="N2347" s="4">
        <f t="shared" ca="1" si="526"/>
        <v>4</v>
      </c>
      <c r="O2347" s="4">
        <f t="shared" ca="1" si="525"/>
        <v>0</v>
      </c>
    </row>
    <row r="2348" spans="1:15" x14ac:dyDescent="0.2">
      <c r="A2348">
        <f t="shared" si="515"/>
        <v>4682</v>
      </c>
      <c r="B2348" s="4" t="b">
        <f t="shared" si="516"/>
        <v>1</v>
      </c>
      <c r="C2348" s="5" t="b">
        <f t="shared" si="514"/>
        <v>1</v>
      </c>
      <c r="D2348" s="4">
        <f t="shared" ca="1" si="517"/>
        <v>4</v>
      </c>
      <c r="E2348" s="15">
        <f t="shared" si="518"/>
        <v>4682</v>
      </c>
      <c r="F2348" s="4">
        <f t="shared" ca="1" si="519"/>
        <v>0</v>
      </c>
      <c r="G2348" s="6">
        <f>IF(C2348,VLOOKUP(A2348,RawData!A:C,3,FALSE),"")</f>
        <v>2.9843999999999999</v>
      </c>
      <c r="H2348" s="9">
        <f>IF(C2348,VLOOKUP(A2348,RawData!A:D,4,FALSE),"")</f>
        <v>190.058520205668</v>
      </c>
      <c r="I2348" s="5" t="b">
        <f t="shared" si="520"/>
        <v>1</v>
      </c>
      <c r="J2348" s="4">
        <f t="shared" ca="1" si="521"/>
        <v>190.06623560364935</v>
      </c>
      <c r="K2348" s="4">
        <f t="shared" ca="1" si="522"/>
        <v>0.33329028017033124</v>
      </c>
      <c r="L2348" s="4">
        <f t="shared" ca="1" si="523"/>
        <v>0.38071929340190991</v>
      </c>
      <c r="M2348" s="4">
        <f t="shared" ca="1" si="524"/>
        <v>0.61523399999998674</v>
      </c>
      <c r="N2348" s="4">
        <f t="shared" ca="1" si="526"/>
        <v>4</v>
      </c>
      <c r="O2348" s="4">
        <f t="shared" ca="1" si="525"/>
        <v>0</v>
      </c>
    </row>
    <row r="2349" spans="1:15" x14ac:dyDescent="0.2">
      <c r="A2349">
        <f t="shared" si="515"/>
        <v>4684</v>
      </c>
      <c r="B2349" s="4" t="b">
        <f t="shared" si="516"/>
        <v>1</v>
      </c>
      <c r="C2349" s="5" t="b">
        <f t="shared" si="514"/>
        <v>1</v>
      </c>
      <c r="D2349" s="4">
        <f t="shared" ca="1" si="517"/>
        <v>4</v>
      </c>
      <c r="E2349" s="15">
        <f t="shared" si="518"/>
        <v>4684</v>
      </c>
      <c r="F2349" s="4">
        <f t="shared" ca="1" si="519"/>
        <v>0</v>
      </c>
      <c r="G2349" s="6">
        <f>IF(C2349,VLOOKUP(A2349,RawData!A:C,3,FALSE),"")</f>
        <v>2.9843999999999999</v>
      </c>
      <c r="H2349" s="9">
        <f>IF(C2349,VLOOKUP(A2349,RawData!A:D,4,FALSE),"")</f>
        <v>190.174326808421</v>
      </c>
      <c r="I2349" s="5" t="b">
        <f t="shared" si="520"/>
        <v>1</v>
      </c>
      <c r="J2349" s="4">
        <f t="shared" ca="1" si="521"/>
        <v>190.08485601018972</v>
      </c>
      <c r="K2349" s="4">
        <f t="shared" ca="1" si="522"/>
        <v>0.34106696376426271</v>
      </c>
      <c r="L2349" s="4">
        <f t="shared" ca="1" si="523"/>
        <v>0.36463504460743934</v>
      </c>
      <c r="M2349" s="4">
        <f t="shared" ca="1" si="524"/>
        <v>0.6152339999990204</v>
      </c>
      <c r="N2349" s="4">
        <f t="shared" ca="1" si="526"/>
        <v>4</v>
      </c>
      <c r="O2349" s="4">
        <f t="shared" ca="1" si="525"/>
        <v>0</v>
      </c>
    </row>
    <row r="2350" spans="1:15" x14ac:dyDescent="0.2">
      <c r="A2350">
        <f t="shared" si="515"/>
        <v>4686</v>
      </c>
      <c r="B2350" s="4" t="b">
        <f t="shared" si="516"/>
        <v>1</v>
      </c>
      <c r="C2350" s="5" t="b">
        <f t="shared" si="514"/>
        <v>1</v>
      </c>
      <c r="D2350" s="4">
        <f t="shared" ca="1" si="517"/>
        <v>4</v>
      </c>
      <c r="E2350" s="15">
        <f t="shared" si="518"/>
        <v>4686</v>
      </c>
      <c r="F2350" s="4">
        <f t="shared" ca="1" si="519"/>
        <v>0</v>
      </c>
      <c r="G2350" s="6">
        <f>IF(C2350,VLOOKUP(A2350,RawData!A:C,3,FALSE),"")</f>
        <v>2.9843999999999999</v>
      </c>
      <c r="H2350" s="9">
        <f>IF(C2350,VLOOKUP(A2350,RawData!A:D,4,FALSE),"")</f>
        <v>190.273654411172</v>
      </c>
      <c r="I2350" s="5" t="b">
        <f t="shared" si="520"/>
        <v>1</v>
      </c>
      <c r="J2350" s="4">
        <f t="shared" ca="1" si="521"/>
        <v>190.10328468760906</v>
      </c>
      <c r="K2350" s="4">
        <f t="shared" ca="1" si="522"/>
        <v>0.34051529516574419</v>
      </c>
      <c r="L2350" s="4">
        <f t="shared" ca="1" si="523"/>
        <v>0.34390002780463647</v>
      </c>
      <c r="M2350" s="4">
        <f t="shared" ca="1" si="524"/>
        <v>0.60469868478398325</v>
      </c>
      <c r="N2350" s="4">
        <f t="shared" ca="1" si="526"/>
        <v>4</v>
      </c>
      <c r="O2350" s="4">
        <f t="shared" ca="1" si="525"/>
        <v>0</v>
      </c>
    </row>
    <row r="2351" spans="1:15" x14ac:dyDescent="0.2">
      <c r="A2351">
        <f t="shared" si="515"/>
        <v>4688</v>
      </c>
      <c r="B2351" s="4" t="b">
        <f t="shared" si="516"/>
        <v>1</v>
      </c>
      <c r="C2351" s="5" t="b">
        <f t="shared" si="514"/>
        <v>1</v>
      </c>
      <c r="D2351" s="4">
        <f t="shared" ca="1" si="517"/>
        <v>4</v>
      </c>
      <c r="E2351" s="15">
        <f t="shared" si="518"/>
        <v>4688</v>
      </c>
      <c r="F2351" s="4">
        <f t="shared" ca="1" si="519"/>
        <v>0</v>
      </c>
      <c r="G2351" s="6">
        <f>IF(C2351,VLOOKUP(A2351,RawData!A:C,3,FALSE),"")</f>
        <v>2.9843999999999999</v>
      </c>
      <c r="H2351" s="9">
        <f>IF(C2351,VLOOKUP(A2351,RawData!A:D,4,FALSE),"")</f>
        <v>190.361996013924</v>
      </c>
      <c r="I2351" s="5" t="b">
        <f t="shared" si="520"/>
        <v>1</v>
      </c>
      <c r="J2351" s="4">
        <f t="shared" ca="1" si="521"/>
        <v>190.12137351350424</v>
      </c>
      <c r="K2351" s="4">
        <f t="shared" ca="1" si="522"/>
        <v>0.3319896884371758</v>
      </c>
      <c r="L2351" s="4">
        <f t="shared" ca="1" si="523"/>
        <v>0.31891223416207026</v>
      </c>
      <c r="M2351" s="4">
        <f t="shared" ca="1" si="524"/>
        <v>0.58912080825498947</v>
      </c>
      <c r="N2351" s="4">
        <f t="shared" ca="1" si="526"/>
        <v>4</v>
      </c>
      <c r="O2351" s="4">
        <f t="shared" ca="1" si="525"/>
        <v>0</v>
      </c>
    </row>
    <row r="2352" spans="1:15" x14ac:dyDescent="0.2">
      <c r="A2352">
        <f t="shared" si="515"/>
        <v>4690</v>
      </c>
      <c r="B2352" s="4" t="b">
        <f t="shared" si="516"/>
        <v>1</v>
      </c>
      <c r="C2352" s="5" t="b">
        <f t="shared" si="514"/>
        <v>1</v>
      </c>
      <c r="D2352" s="4">
        <f t="shared" ca="1" si="517"/>
        <v>4</v>
      </c>
      <c r="E2352" s="15">
        <f t="shared" si="518"/>
        <v>4690</v>
      </c>
      <c r="F2352" s="4">
        <f t="shared" ca="1" si="519"/>
        <v>0</v>
      </c>
      <c r="G2352" s="6">
        <f>IF(C2352,VLOOKUP(A2352,RawData!A:C,3,FALSE),"")</f>
        <v>2.9843999999999999</v>
      </c>
      <c r="H2352" s="9">
        <f>IF(C2352,VLOOKUP(A2352,RawData!A:D,4,FALSE),"")</f>
        <v>190.428815301458</v>
      </c>
      <c r="I2352" s="5" t="b">
        <f t="shared" si="520"/>
        <v>1</v>
      </c>
      <c r="J2352" s="4">
        <f t="shared" ca="1" si="521"/>
        <v>190.13894526471506</v>
      </c>
      <c r="K2352" s="4">
        <f t="shared" ca="1" si="522"/>
        <v>0.3158299654907637</v>
      </c>
      <c r="L2352" s="4">
        <f t="shared" ca="1" si="523"/>
        <v>0.29086844141249912</v>
      </c>
      <c r="M2352" s="4">
        <f t="shared" ca="1" si="524"/>
        <v>0.54562549303798846</v>
      </c>
      <c r="N2352" s="4">
        <f t="shared" ca="1" si="526"/>
        <v>4</v>
      </c>
      <c r="O2352" s="4">
        <f t="shared" ca="1" si="525"/>
        <v>0</v>
      </c>
    </row>
    <row r="2353" spans="1:15" x14ac:dyDescent="0.2">
      <c r="A2353">
        <f t="shared" si="515"/>
        <v>4692</v>
      </c>
      <c r="B2353" s="4" t="b">
        <f t="shared" si="516"/>
        <v>1</v>
      </c>
      <c r="C2353" s="5" t="b">
        <f t="shared" si="514"/>
        <v>1</v>
      </c>
      <c r="D2353" s="4">
        <f t="shared" ca="1" si="517"/>
        <v>4</v>
      </c>
      <c r="E2353" s="15">
        <f t="shared" si="518"/>
        <v>4692</v>
      </c>
      <c r="F2353" s="4">
        <f t="shared" ca="1" si="519"/>
        <v>0</v>
      </c>
      <c r="G2353" s="6">
        <f>IF(C2353,VLOOKUP(A2353,RawData!A:C,3,FALSE),"")</f>
        <v>2.9843999999999999</v>
      </c>
      <c r="H2353" s="9">
        <f>IF(C2353,VLOOKUP(A2353,RawData!A:D,4,FALSE),"")</f>
        <v>190.48968998624201</v>
      </c>
      <c r="I2353" s="5" t="b">
        <f t="shared" si="520"/>
        <v>1</v>
      </c>
      <c r="J2353" s="4">
        <f t="shared" ca="1" si="521"/>
        <v>190.15548289352276</v>
      </c>
      <c r="K2353" s="4">
        <f t="shared" ca="1" si="522"/>
        <v>0.29323296328306014</v>
      </c>
      <c r="L2353" s="4">
        <f t="shared" ca="1" si="523"/>
        <v>0.25997492218817797</v>
      </c>
      <c r="M2353" s="4">
        <f t="shared" ca="1" si="524"/>
        <v>0.51770889028699685</v>
      </c>
      <c r="N2353" s="4">
        <f t="shared" ca="1" si="526"/>
        <v>4</v>
      </c>
      <c r="O2353" s="4">
        <f t="shared" ca="1" si="525"/>
        <v>0</v>
      </c>
    </row>
    <row r="2354" spans="1:15" x14ac:dyDescent="0.2">
      <c r="A2354">
        <f t="shared" si="515"/>
        <v>4694</v>
      </c>
      <c r="B2354" s="4" t="b">
        <f t="shared" si="516"/>
        <v>1</v>
      </c>
      <c r="C2354" s="5" t="b">
        <f t="shared" si="514"/>
        <v>1</v>
      </c>
      <c r="D2354" s="4">
        <f t="shared" ca="1" si="517"/>
        <v>4</v>
      </c>
      <c r="E2354" s="15">
        <f t="shared" si="518"/>
        <v>4694</v>
      </c>
      <c r="F2354" s="4">
        <f t="shared" ca="1" si="519"/>
        <v>0</v>
      </c>
      <c r="G2354" s="6">
        <f>IF(C2354,VLOOKUP(A2354,RawData!A:C,3,FALSE),"")</f>
        <v>2.9843999999999999</v>
      </c>
      <c r="H2354" s="9">
        <f>IF(C2354,VLOOKUP(A2354,RawData!A:D,4,FALSE),"")</f>
        <v>190.524000794497</v>
      </c>
      <c r="I2354" s="5" t="b">
        <f t="shared" si="520"/>
        <v>1</v>
      </c>
      <c r="J2354" s="4">
        <f t="shared" ca="1" si="521"/>
        <v>190.17162252586957</v>
      </c>
      <c r="K2354" s="4">
        <f t="shared" ca="1" si="522"/>
        <v>0.26492200216492279</v>
      </c>
      <c r="L2354" s="4">
        <f t="shared" ca="1" si="523"/>
        <v>0.22742848383350633</v>
      </c>
      <c r="M2354" s="4">
        <f t="shared" ca="1" si="524"/>
        <v>0.50032860275101143</v>
      </c>
      <c r="N2354" s="4">
        <f t="shared" ca="1" si="526"/>
        <v>4</v>
      </c>
      <c r="O2354" s="4">
        <f t="shared" ca="1" si="525"/>
        <v>0</v>
      </c>
    </row>
    <row r="2355" spans="1:15" x14ac:dyDescent="0.2">
      <c r="A2355">
        <f t="shared" si="515"/>
        <v>4696</v>
      </c>
      <c r="B2355" s="4" t="b">
        <f t="shared" si="516"/>
        <v>1</v>
      </c>
      <c r="C2355" s="5" t="b">
        <f t="shared" si="514"/>
        <v>1</v>
      </c>
      <c r="D2355" s="4">
        <f t="shared" ca="1" si="517"/>
        <v>4</v>
      </c>
      <c r="E2355" s="15">
        <f t="shared" si="518"/>
        <v>4696</v>
      </c>
      <c r="F2355" s="4">
        <f t="shared" ca="1" si="519"/>
        <v>0</v>
      </c>
      <c r="G2355" s="6">
        <f>IF(C2355,VLOOKUP(A2355,RawData!A:C,3,FALSE),"")</f>
        <v>2.9843999999999999</v>
      </c>
      <c r="H2355" s="9">
        <f>IF(C2355,VLOOKUP(A2355,RawData!A:D,4,FALSE),"")</f>
        <v>190.53084660275201</v>
      </c>
      <c r="I2355" s="5" t="b">
        <f t="shared" si="520"/>
        <v>1</v>
      </c>
      <c r="J2355" s="4">
        <f t="shared" ca="1" si="521"/>
        <v>190.18740777111955</v>
      </c>
      <c r="K2355" s="4">
        <f t="shared" ca="1" si="522"/>
        <v>0.23296528939212635</v>
      </c>
      <c r="L2355" s="4">
        <f t="shared" ca="1" si="523"/>
        <v>0.19448401940621807</v>
      </c>
      <c r="M2355" s="4">
        <f t="shared" ca="1" si="524"/>
        <v>0.47835660275100622</v>
      </c>
      <c r="N2355" s="4">
        <f t="shared" ca="1" si="526"/>
        <v>4</v>
      </c>
      <c r="O2355" s="4">
        <f t="shared" ca="1" si="525"/>
        <v>0</v>
      </c>
    </row>
    <row r="2356" spans="1:15" x14ac:dyDescent="0.2">
      <c r="A2356">
        <f t="shared" si="515"/>
        <v>4698</v>
      </c>
      <c r="B2356" s="4" t="b">
        <f t="shared" si="516"/>
        <v>1</v>
      </c>
      <c r="C2356" s="5" t="b">
        <f t="shared" si="514"/>
        <v>1</v>
      </c>
      <c r="D2356" s="4">
        <f t="shared" ca="1" si="517"/>
        <v>4</v>
      </c>
      <c r="E2356" s="15">
        <f t="shared" si="518"/>
        <v>4698</v>
      </c>
      <c r="F2356" s="4">
        <f t="shared" ca="1" si="519"/>
        <v>0</v>
      </c>
      <c r="G2356" s="6">
        <f>IF(C2356,VLOOKUP(A2356,RawData!A:C,3,FALSE),"")</f>
        <v>2.9843999999999999</v>
      </c>
      <c r="H2356" s="9">
        <f>IF(C2356,VLOOKUP(A2356,RawData!A:D,4,FALSE),"")</f>
        <v>190.51985960275101</v>
      </c>
      <c r="I2356" s="5" t="b">
        <f t="shared" si="520"/>
        <v>1</v>
      </c>
      <c r="J2356" s="4">
        <f t="shared" ca="1" si="521"/>
        <v>190.202484209918</v>
      </c>
      <c r="K2356" s="4">
        <f t="shared" ca="1" si="522"/>
        <v>0.19883858545091471</v>
      </c>
      <c r="L2356" s="4">
        <f t="shared" ca="1" si="523"/>
        <v>0.16204209673671244</v>
      </c>
      <c r="M2356" s="4">
        <f t="shared" ca="1" si="524"/>
        <v>0.4618766027519996</v>
      </c>
      <c r="N2356" s="4">
        <f t="shared" ca="1" si="526"/>
        <v>4</v>
      </c>
      <c r="O2356" s="4">
        <f t="shared" ca="1" si="525"/>
        <v>0</v>
      </c>
    </row>
    <row r="2357" spans="1:15" x14ac:dyDescent="0.2">
      <c r="A2357">
        <f t="shared" si="515"/>
        <v>4700</v>
      </c>
      <c r="B2357" s="4" t="b">
        <f t="shared" si="516"/>
        <v>1</v>
      </c>
      <c r="C2357" s="5" t="b">
        <f t="shared" si="514"/>
        <v>1</v>
      </c>
      <c r="D2357" s="4">
        <f t="shared" ca="1" si="517"/>
        <v>4</v>
      </c>
      <c r="E2357" s="15">
        <f t="shared" si="518"/>
        <v>4700</v>
      </c>
      <c r="F2357" s="4">
        <f t="shared" ca="1" si="519"/>
        <v>0</v>
      </c>
      <c r="G2357" s="6">
        <f>IF(C2357,VLOOKUP(A2357,RawData!A:C,3,FALSE),"")</f>
        <v>2.9843999999999999</v>
      </c>
      <c r="H2357" s="9">
        <f>IF(C2357,VLOOKUP(A2357,RawData!A:D,4,FALSE),"")</f>
        <v>190.50338060275101</v>
      </c>
      <c r="I2357" s="5" t="b">
        <f t="shared" si="520"/>
        <v>1</v>
      </c>
      <c r="J2357" s="4">
        <f t="shared" ca="1" si="521"/>
        <v>190.21686641009549</v>
      </c>
      <c r="K2357" s="4">
        <f t="shared" ca="1" si="522"/>
        <v>0.16313164024256821</v>
      </c>
      <c r="L2357" s="4">
        <f t="shared" ca="1" si="523"/>
        <v>0.13047163584852228</v>
      </c>
      <c r="M2357" s="4">
        <f t="shared" ca="1" si="524"/>
        <v>0.44080489028701209</v>
      </c>
      <c r="N2357" s="4">
        <f t="shared" ca="1" si="526"/>
        <v>4</v>
      </c>
      <c r="O2357" s="4">
        <f t="shared" ca="1" si="525"/>
        <v>0</v>
      </c>
    </row>
    <row r="2358" spans="1:15" x14ac:dyDescent="0.2">
      <c r="A2358">
        <f t="shared" si="515"/>
        <v>4702</v>
      </c>
      <c r="B2358" s="4" t="b">
        <f t="shared" si="516"/>
        <v>1</v>
      </c>
      <c r="C2358" s="5" t="b">
        <f t="shared" si="514"/>
        <v>1</v>
      </c>
      <c r="D2358" s="4">
        <f t="shared" ca="1" si="517"/>
        <v>4</v>
      </c>
      <c r="E2358" s="15">
        <f t="shared" si="518"/>
        <v>4702</v>
      </c>
      <c r="F2358" s="4">
        <f t="shared" ca="1" si="519"/>
        <v>0</v>
      </c>
      <c r="G2358" s="6">
        <f>IF(C2358,VLOOKUP(A2358,RawData!A:C,3,FALSE),"")</f>
        <v>2.9843999999999999</v>
      </c>
      <c r="H2358" s="9">
        <f>IF(C2358,VLOOKUP(A2358,RawData!A:D,4,FALSE),"")</f>
        <v>190.48185820550299</v>
      </c>
      <c r="I2358" s="5" t="b">
        <f t="shared" si="520"/>
        <v>1</v>
      </c>
      <c r="J2358" s="4">
        <f t="shared" ca="1" si="521"/>
        <v>190.23055431242838</v>
      </c>
      <c r="K2358" s="4">
        <f t="shared" ca="1" si="522"/>
        <v>0.1264950883163749</v>
      </c>
      <c r="L2358" s="4">
        <f t="shared" ca="1" si="523"/>
        <v>0.10028971671823683</v>
      </c>
      <c r="M2358" s="4">
        <f t="shared" ca="1" si="524"/>
        <v>0.40829649303799442</v>
      </c>
      <c r="N2358" s="4">
        <f t="shared" ca="1" si="526"/>
        <v>4</v>
      </c>
      <c r="O2358" s="4">
        <f t="shared" ca="1" si="525"/>
        <v>0</v>
      </c>
    </row>
    <row r="2359" spans="1:15" x14ac:dyDescent="0.2">
      <c r="A2359">
        <f t="shared" si="515"/>
        <v>4704</v>
      </c>
      <c r="B2359" s="4" t="b">
        <f t="shared" si="516"/>
        <v>1</v>
      </c>
      <c r="C2359" s="5" t="b">
        <f t="shared" si="514"/>
        <v>1</v>
      </c>
      <c r="D2359" s="4">
        <f t="shared" ca="1" si="517"/>
        <v>4</v>
      </c>
      <c r="E2359" s="15">
        <f t="shared" si="518"/>
        <v>4704</v>
      </c>
      <c r="F2359" s="4">
        <f t="shared" ca="1" si="519"/>
        <v>0</v>
      </c>
      <c r="G2359" s="6">
        <f>IF(C2359,VLOOKUP(A2359,RawData!A:C,3,FALSE),"")</f>
        <v>2.9843999999999999</v>
      </c>
      <c r="H2359" s="9">
        <f>IF(C2359,VLOOKUP(A2359,RawData!A:D,4,FALSE),"")</f>
        <v>190.464928602752</v>
      </c>
      <c r="I2359" s="5" t="b">
        <f t="shared" si="520"/>
        <v>1</v>
      </c>
      <c r="J2359" s="4">
        <f t="shared" ca="1" si="521"/>
        <v>190.24335624172693</v>
      </c>
      <c r="K2359" s="4">
        <f t="shared" ca="1" si="522"/>
        <v>8.8469994632191629E-2</v>
      </c>
      <c r="L2359" s="4">
        <f t="shared" ca="1" si="523"/>
        <v>7.1185494450958231E-2</v>
      </c>
      <c r="M2359" s="4">
        <f t="shared" ca="1" si="524"/>
        <v>0.3593090137579793</v>
      </c>
      <c r="N2359" s="4">
        <f t="shared" ca="1" si="526"/>
        <v>4</v>
      </c>
      <c r="O2359" s="4">
        <f t="shared" ca="1" si="525"/>
        <v>0</v>
      </c>
    </row>
    <row r="2360" spans="1:15" x14ac:dyDescent="0.2">
      <c r="A2360">
        <f t="shared" si="515"/>
        <v>4706</v>
      </c>
      <c r="B2360" s="4" t="b">
        <f t="shared" si="516"/>
        <v>1</v>
      </c>
      <c r="C2360" s="5" t="b">
        <f t="shared" si="514"/>
        <v>1</v>
      </c>
      <c r="D2360" s="4">
        <f t="shared" ca="1" si="517"/>
        <v>4</v>
      </c>
      <c r="E2360" s="15">
        <f t="shared" si="518"/>
        <v>4706</v>
      </c>
      <c r="F2360" s="4">
        <f t="shared" ca="1" si="519"/>
        <v>0</v>
      </c>
      <c r="G2360" s="6">
        <f>IF(C2360,VLOOKUP(A2360,RawData!A:C,3,FALSE),"")</f>
        <v>2.9843999999999999</v>
      </c>
      <c r="H2360" s="9">
        <f>IF(C2360,VLOOKUP(A2360,RawData!A:D,4,FALSE),"")</f>
        <v>190.44340620550301</v>
      </c>
      <c r="I2360" s="5" t="b">
        <f t="shared" si="520"/>
        <v>1</v>
      </c>
      <c r="J2360" s="4">
        <f t="shared" ca="1" si="521"/>
        <v>190.25441524481693</v>
      </c>
      <c r="K2360" s="4">
        <f t="shared" ca="1" si="522"/>
        <v>4.918997827860494E-2</v>
      </c>
      <c r="L2360" s="4">
        <f t="shared" ca="1" si="523"/>
        <v>4.3307155965862876E-2</v>
      </c>
      <c r="M2360" s="4">
        <f t="shared" ca="1" si="524"/>
        <v>0.28834778057401422</v>
      </c>
      <c r="N2360" s="4">
        <f t="shared" ca="1" si="526"/>
        <v>4</v>
      </c>
      <c r="O2360" s="4">
        <f t="shared" ca="1" si="525"/>
        <v>0</v>
      </c>
    </row>
    <row r="2361" spans="1:15" x14ac:dyDescent="0.2">
      <c r="A2361">
        <f t="shared" si="515"/>
        <v>4708</v>
      </c>
      <c r="B2361" s="4" t="b">
        <f t="shared" si="516"/>
        <v>1</v>
      </c>
      <c r="C2361" s="5" t="b">
        <f t="shared" si="514"/>
        <v>1</v>
      </c>
      <c r="D2361" s="4">
        <f t="shared" ca="1" si="517"/>
        <v>4</v>
      </c>
      <c r="E2361" s="15">
        <f t="shared" si="518"/>
        <v>4708</v>
      </c>
      <c r="F2361" s="4">
        <f t="shared" ca="1" si="519"/>
        <v>0</v>
      </c>
      <c r="G2361" s="6">
        <f>IF(C2361,VLOOKUP(A2361,RawData!A:C,3,FALSE),"")</f>
        <v>2.9843999999999999</v>
      </c>
      <c r="H2361" s="9">
        <f>IF(C2361,VLOOKUP(A2361,RawData!A:D,4,FALSE),"")</f>
        <v>190.421433287535</v>
      </c>
      <c r="I2361" s="5" t="b">
        <f t="shared" si="520"/>
        <v>1</v>
      </c>
      <c r="J2361" s="4">
        <f t="shared" ca="1" si="521"/>
        <v>190.26303708043122</v>
      </c>
      <c r="K2361" s="4">
        <f t="shared" ca="1" si="522"/>
        <v>8.8177241970299747E-3</v>
      </c>
      <c r="L2361" s="4">
        <f t="shared" ca="1" si="523"/>
        <v>1.6343859014114059E-2</v>
      </c>
      <c r="M2361" s="4">
        <f t="shared" ca="1" si="524"/>
        <v>0.19676710954698251</v>
      </c>
      <c r="N2361" s="4">
        <f t="shared" ca="1" si="526"/>
        <v>4</v>
      </c>
      <c r="O2361" s="4">
        <f t="shared" ca="1" si="525"/>
        <v>0</v>
      </c>
    </row>
    <row r="2362" spans="1:15" x14ac:dyDescent="0.2">
      <c r="A2362">
        <f t="shared" si="515"/>
        <v>4710</v>
      </c>
      <c r="B2362" s="4" t="b">
        <f t="shared" si="516"/>
        <v>1</v>
      </c>
      <c r="C2362" s="5" t="b">
        <f t="shared" si="514"/>
        <v>1</v>
      </c>
      <c r="D2362" s="4">
        <f t="shared" ca="1" si="517"/>
        <v>4</v>
      </c>
      <c r="E2362" s="15">
        <f t="shared" si="518"/>
        <v>4710</v>
      </c>
      <c r="F2362" s="4">
        <f t="shared" ca="1" si="519"/>
        <v>0</v>
      </c>
      <c r="G2362" s="6">
        <f>IF(C2362,VLOOKUP(A2362,RawData!A:C,3,FALSE),"")</f>
        <v>2.9843999999999999</v>
      </c>
      <c r="H2362" s="9">
        <f>IF(C2362,VLOOKUP(A2362,RawData!A:D,4,FALSE),"")</f>
        <v>190.394417890287</v>
      </c>
      <c r="I2362" s="5" t="b">
        <f t="shared" si="520"/>
        <v>1</v>
      </c>
      <c r="J2362" s="4">
        <f t="shared" ca="1" si="521"/>
        <v>190.26866106452144</v>
      </c>
      <c r="K2362" s="4">
        <f t="shared" ca="1" si="522"/>
        <v>3.2277869262628656E-2</v>
      </c>
      <c r="L2362" s="4">
        <f t="shared" ca="1" si="523"/>
        <v>9.7625090828046268E-3</v>
      </c>
      <c r="M2362" s="4">
        <f t="shared" ca="1" si="524"/>
        <v>7.1325397083001008E-2</v>
      </c>
      <c r="N2362" s="4">
        <f t="shared" ca="1" si="526"/>
        <v>4</v>
      </c>
      <c r="O2362" s="4">
        <f t="shared" ca="1" si="525"/>
        <v>0</v>
      </c>
    </row>
    <row r="2363" spans="1:15" x14ac:dyDescent="0.2">
      <c r="A2363">
        <f t="shared" si="515"/>
        <v>4712</v>
      </c>
      <c r="B2363" s="4" t="b">
        <f t="shared" si="516"/>
        <v>1</v>
      </c>
      <c r="C2363" s="5" t="b">
        <f t="shared" si="514"/>
        <v>1</v>
      </c>
      <c r="D2363" s="4">
        <f t="shared" ca="1" si="517"/>
        <v>4</v>
      </c>
      <c r="E2363" s="15">
        <f t="shared" si="518"/>
        <v>4712</v>
      </c>
      <c r="F2363" s="4">
        <f t="shared" ca="1" si="519"/>
        <v>0</v>
      </c>
      <c r="G2363" s="6">
        <f>IF(C2363,VLOOKUP(A2363,RawData!A:C,3,FALSE),"")</f>
        <v>2.9843999999999999</v>
      </c>
      <c r="H2363" s="9">
        <f>IF(C2363,VLOOKUP(A2363,RawData!A:D,4,FALSE),"")</f>
        <v>190.361458890287</v>
      </c>
      <c r="I2363" s="5" t="b">
        <f t="shared" si="520"/>
        <v>1</v>
      </c>
      <c r="J2363" s="4">
        <f t="shared" ca="1" si="521"/>
        <v>190.27041576756443</v>
      </c>
      <c r="K2363" s="4">
        <f t="shared" ca="1" si="522"/>
        <v>7.3225310707272229E-2</v>
      </c>
      <c r="L2363" s="4">
        <f t="shared" ca="1" si="523"/>
        <v>3.4791118446861447E-2</v>
      </c>
      <c r="M2363" s="4">
        <f t="shared" ca="1" si="524"/>
        <v>6.0510602915996969E-2</v>
      </c>
      <c r="N2363" s="4">
        <f t="shared" ca="1" si="526"/>
        <v>4</v>
      </c>
      <c r="O2363" s="4">
        <f t="shared" ca="1" si="525"/>
        <v>0</v>
      </c>
    </row>
    <row r="2364" spans="1:15" x14ac:dyDescent="0.2">
      <c r="A2364">
        <f t="shared" si="515"/>
        <v>4714</v>
      </c>
      <c r="B2364" s="4" t="b">
        <f t="shared" si="516"/>
        <v>1</v>
      </c>
      <c r="C2364" s="5" t="b">
        <f t="shared" si="514"/>
        <v>1</v>
      </c>
      <c r="D2364" s="4">
        <f t="shared" ca="1" si="517"/>
        <v>4</v>
      </c>
      <c r="E2364" s="15">
        <f t="shared" si="518"/>
        <v>4714</v>
      </c>
      <c r="F2364" s="4">
        <f t="shared" ca="1" si="519"/>
        <v>0</v>
      </c>
      <c r="G2364" s="6">
        <f>IF(C2364,VLOOKUP(A2364,RawData!A:C,3,FALSE),"")</f>
        <v>2.9883000000000002</v>
      </c>
      <c r="H2364" s="9">
        <f>IF(C2364,VLOOKUP(A2364,RawData!A:D,4,FALSE),"")</f>
        <v>190.32345749303801</v>
      </c>
      <c r="I2364" s="5" t="b">
        <f t="shared" si="520"/>
        <v>1</v>
      </c>
      <c r="J2364" s="4">
        <f t="shared" ca="1" si="521"/>
        <v>190.26776954175261</v>
      </c>
      <c r="K2364" s="4">
        <f t="shared" ca="1" si="522"/>
        <v>0.11315316532139263</v>
      </c>
      <c r="L2364" s="4">
        <f t="shared" ca="1" si="523"/>
        <v>5.8579340714203454E-2</v>
      </c>
      <c r="M2364" s="4">
        <f t="shared" ca="1" si="524"/>
        <v>0.19783960291800895</v>
      </c>
      <c r="N2364" s="4">
        <f t="shared" ca="1" si="526"/>
        <v>4</v>
      </c>
      <c r="O2364" s="4">
        <f t="shared" ca="1" si="525"/>
        <v>0</v>
      </c>
    </row>
    <row r="2365" spans="1:15" x14ac:dyDescent="0.2">
      <c r="A2365">
        <f t="shared" si="515"/>
        <v>4716</v>
      </c>
      <c r="B2365" s="4" t="b">
        <f t="shared" si="516"/>
        <v>1</v>
      </c>
      <c r="C2365" s="5" t="b">
        <f t="shared" si="514"/>
        <v>1</v>
      </c>
      <c r="D2365" s="4">
        <f t="shared" ca="1" si="517"/>
        <v>4</v>
      </c>
      <c r="E2365" s="15">
        <f t="shared" si="518"/>
        <v>4716</v>
      </c>
      <c r="F2365" s="4">
        <f t="shared" ca="1" si="519"/>
        <v>0</v>
      </c>
      <c r="G2365" s="6">
        <f>IF(C2365,VLOOKUP(A2365,RawData!A:C,3,FALSE),"")</f>
        <v>3</v>
      </c>
      <c r="H2365" s="9">
        <f>IF(C2365,VLOOKUP(A2365,RawData!A:D,4,FALSE),"")</f>
        <v>190.27951249303899</v>
      </c>
      <c r="I2365" s="5" t="b">
        <f t="shared" si="520"/>
        <v>1</v>
      </c>
      <c r="J2365" s="4">
        <f t="shared" ca="1" si="521"/>
        <v>190.26067881527246</v>
      </c>
      <c r="K2365" s="4">
        <f t="shared" ca="1" si="522"/>
        <v>0.15166343929035975</v>
      </c>
      <c r="L2365" s="4">
        <f t="shared" ca="1" si="523"/>
        <v>8.1644250569183896E-2</v>
      </c>
      <c r="M2365" s="4">
        <f t="shared" ca="1" si="524"/>
        <v>0.3191401236369984</v>
      </c>
      <c r="N2365" s="4">
        <f t="shared" ca="1" si="526"/>
        <v>4</v>
      </c>
      <c r="O2365" s="4">
        <f t="shared" ca="1" si="525"/>
        <v>0</v>
      </c>
    </row>
    <row r="2366" spans="1:15" x14ac:dyDescent="0.2">
      <c r="A2366">
        <f t="shared" si="515"/>
        <v>4718</v>
      </c>
      <c r="B2366" s="4" t="b">
        <f t="shared" si="516"/>
        <v>1</v>
      </c>
      <c r="C2366" s="5" t="b">
        <f t="shared" si="514"/>
        <v>1</v>
      </c>
      <c r="D2366" s="4">
        <f t="shared" ca="1" si="517"/>
        <v>4</v>
      </c>
      <c r="E2366" s="15">
        <f t="shared" si="518"/>
        <v>4718</v>
      </c>
      <c r="F2366" s="4">
        <f t="shared" ca="1" si="519"/>
        <v>0</v>
      </c>
      <c r="G2366" s="6">
        <f>IF(C2366,VLOOKUP(A2366,RawData!A:C,3,FALSE),"")</f>
        <v>3</v>
      </c>
      <c r="H2366" s="9">
        <f>IF(C2366,VLOOKUP(A2366,RawData!A:D,4,FALSE),"")</f>
        <v>190.235567411006</v>
      </c>
      <c r="I2366" s="5" t="b">
        <f t="shared" si="520"/>
        <v>1</v>
      </c>
      <c r="J2366" s="4">
        <f t="shared" ca="1" si="521"/>
        <v>190.24967519573477</v>
      </c>
      <c r="K2366" s="4">
        <f t="shared" ca="1" si="522"/>
        <v>0.18843081666267381</v>
      </c>
      <c r="L2366" s="4">
        <f t="shared" ca="1" si="523"/>
        <v>0.10385226118123114</v>
      </c>
      <c r="M2366" s="4">
        <f t="shared" ca="1" si="524"/>
        <v>0.42945380842098757</v>
      </c>
      <c r="N2366" s="4">
        <f t="shared" ca="1" si="526"/>
        <v>4</v>
      </c>
      <c r="O2366" s="4">
        <f t="shared" ca="1" si="525"/>
        <v>0</v>
      </c>
    </row>
    <row r="2367" spans="1:15" x14ac:dyDescent="0.2">
      <c r="A2367">
        <f t="shared" si="515"/>
        <v>4720</v>
      </c>
      <c r="B2367" s="4" t="b">
        <f t="shared" si="516"/>
        <v>1</v>
      </c>
      <c r="C2367" s="5" t="b">
        <f t="shared" si="514"/>
        <v>1</v>
      </c>
      <c r="D2367" s="4">
        <f t="shared" ca="1" si="517"/>
        <v>4</v>
      </c>
      <c r="E2367" s="15">
        <f t="shared" si="518"/>
        <v>4720</v>
      </c>
      <c r="F2367" s="4">
        <f t="shared" ca="1" si="519"/>
        <v>0</v>
      </c>
      <c r="G2367" s="6">
        <f>IF(C2367,VLOOKUP(A2367,RawData!A:C,3,FALSE),"")</f>
        <v>3</v>
      </c>
      <c r="H2367" s="9">
        <f>IF(C2367,VLOOKUP(A2367,RawData!A:D,4,FALSE),"")</f>
        <v>190.191170890287</v>
      </c>
      <c r="I2367" s="5" t="b">
        <f t="shared" si="520"/>
        <v>1</v>
      </c>
      <c r="J2367" s="4">
        <f t="shared" ca="1" si="521"/>
        <v>190.23495038264861</v>
      </c>
      <c r="K2367" s="4">
        <f t="shared" ca="1" si="522"/>
        <v>0.22292368453506128</v>
      </c>
      <c r="L2367" s="4">
        <f t="shared" ca="1" si="523"/>
        <v>0.12380027090037515</v>
      </c>
      <c r="M2367" s="4">
        <f t="shared" ca="1" si="524"/>
        <v>0.5232884932040065</v>
      </c>
      <c r="N2367" s="4">
        <f t="shared" ca="1" si="526"/>
        <v>4</v>
      </c>
      <c r="O2367" s="4">
        <f t="shared" ca="1" si="525"/>
        <v>0</v>
      </c>
    </row>
    <row r="2368" spans="1:15" x14ac:dyDescent="0.2">
      <c r="A2368">
        <f t="shared" si="515"/>
        <v>4722</v>
      </c>
      <c r="B2368" s="4" t="b">
        <f t="shared" si="516"/>
        <v>1</v>
      </c>
      <c r="C2368" s="5" t="b">
        <f t="shared" si="514"/>
        <v>1</v>
      </c>
      <c r="D2368" s="4">
        <f t="shared" ca="1" si="517"/>
        <v>4</v>
      </c>
      <c r="E2368" s="15">
        <f t="shared" si="518"/>
        <v>4722</v>
      </c>
      <c r="F2368" s="4">
        <f t="shared" ca="1" si="519"/>
        <v>0</v>
      </c>
      <c r="G2368" s="6">
        <f>IF(C2368,VLOOKUP(A2368,RawData!A:C,3,FALSE),"")</f>
        <v>3</v>
      </c>
      <c r="H2368" s="9">
        <f>IF(C2368,VLOOKUP(A2368,RawData!A:D,4,FALSE),"")</f>
        <v>190.15821189028699</v>
      </c>
      <c r="I2368" s="5" t="b">
        <f t="shared" si="520"/>
        <v>1</v>
      </c>
      <c r="J2368" s="4">
        <f t="shared" ca="1" si="521"/>
        <v>190.21734676665005</v>
      </c>
      <c r="K2368" s="4">
        <f t="shared" ca="1" si="522"/>
        <v>0.25390162619893886</v>
      </c>
      <c r="L2368" s="4">
        <f t="shared" ca="1" si="523"/>
        <v>0.14094218782827284</v>
      </c>
      <c r="M2368" s="4">
        <f t="shared" ca="1" si="524"/>
        <v>0.60658678073900774</v>
      </c>
      <c r="N2368" s="4">
        <f t="shared" ca="1" si="526"/>
        <v>4</v>
      </c>
      <c r="O2368" s="4">
        <f t="shared" ca="1" si="525"/>
        <v>0</v>
      </c>
    </row>
    <row r="2369" spans="1:15" x14ac:dyDescent="0.2">
      <c r="A2369">
        <f t="shared" si="515"/>
        <v>4724</v>
      </c>
      <c r="B2369" s="4" t="b">
        <f t="shared" si="516"/>
        <v>1</v>
      </c>
      <c r="C2369" s="5" t="b">
        <f t="shared" si="514"/>
        <v>1</v>
      </c>
      <c r="D2369" s="4">
        <f t="shared" ca="1" si="517"/>
        <v>4</v>
      </c>
      <c r="E2369" s="15">
        <f t="shared" si="518"/>
        <v>4724</v>
      </c>
      <c r="F2369" s="4">
        <f t="shared" ca="1" si="519"/>
        <v>0</v>
      </c>
      <c r="G2369" s="6">
        <f>IF(C2369,VLOOKUP(A2369,RawData!A:C,3,FALSE),"")</f>
        <v>3</v>
      </c>
      <c r="H2369" s="9">
        <f>IF(C2369,VLOOKUP(A2369,RawData!A:D,4,FALSE),"")</f>
        <v>190.14083160275101</v>
      </c>
      <c r="I2369" s="5" t="b">
        <f t="shared" si="520"/>
        <v>1</v>
      </c>
      <c r="J2369" s="4">
        <f t="shared" ca="1" si="521"/>
        <v>190.19690798936119</v>
      </c>
      <c r="K2369" s="4">
        <f t="shared" ca="1" si="522"/>
        <v>0.28219252632939629</v>
      </c>
      <c r="L2369" s="4">
        <f t="shared" ca="1" si="523"/>
        <v>0.15505718473289676</v>
      </c>
      <c r="M2369" s="4">
        <f t="shared" ca="1" si="524"/>
        <v>0.66791290420999871</v>
      </c>
      <c r="N2369" s="4">
        <f t="shared" ca="1" si="526"/>
        <v>4</v>
      </c>
      <c r="O2369" s="4">
        <f t="shared" ca="1" si="525"/>
        <v>0</v>
      </c>
    </row>
    <row r="2370" spans="1:15" x14ac:dyDescent="0.2">
      <c r="A2370">
        <f t="shared" si="515"/>
        <v>4726</v>
      </c>
      <c r="B2370" s="4" t="b">
        <f t="shared" si="516"/>
        <v>1</v>
      </c>
      <c r="C2370" s="5" t="b">
        <f t="shared" si="514"/>
        <v>1</v>
      </c>
      <c r="D2370" s="4">
        <f t="shared" ca="1" si="517"/>
        <v>4</v>
      </c>
      <c r="E2370" s="15">
        <f t="shared" si="518"/>
        <v>4726</v>
      </c>
      <c r="F2370" s="4">
        <f t="shared" ca="1" si="519"/>
        <v>0</v>
      </c>
      <c r="G2370" s="6">
        <f>IF(C2370,VLOOKUP(A2370,RawData!A:C,3,FALSE),"")</f>
        <v>3</v>
      </c>
      <c r="H2370" s="9">
        <f>IF(C2370,VLOOKUP(A2370,RawData!A:D,4,FALSE),"")</f>
        <v>190.129845602751</v>
      </c>
      <c r="I2370" s="5" t="b">
        <f t="shared" si="520"/>
        <v>1</v>
      </c>
      <c r="J2370" s="4">
        <f t="shared" ca="1" si="521"/>
        <v>190.17481629294201</v>
      </c>
      <c r="K2370" s="4">
        <f t="shared" ca="1" si="522"/>
        <v>0.30815077466937169</v>
      </c>
      <c r="L2370" s="4">
        <f t="shared" ca="1" si="523"/>
        <v>0.16549462971130424</v>
      </c>
      <c r="M2370" s="4">
        <f t="shared" ca="1" si="524"/>
        <v>0.69168839724900977</v>
      </c>
      <c r="N2370" s="4">
        <f t="shared" ca="1" si="526"/>
        <v>4</v>
      </c>
      <c r="O2370" s="4">
        <f t="shared" ca="1" si="525"/>
        <v>0</v>
      </c>
    </row>
    <row r="2371" spans="1:15" x14ac:dyDescent="0.2">
      <c r="A2371">
        <f t="shared" si="515"/>
        <v>4728</v>
      </c>
      <c r="B2371" s="4" t="b">
        <f t="shared" si="516"/>
        <v>1</v>
      </c>
      <c r="C2371" s="5" t="b">
        <f t="shared" si="514"/>
        <v>1</v>
      </c>
      <c r="D2371" s="4">
        <f t="shared" ca="1" si="517"/>
        <v>4</v>
      </c>
      <c r="E2371" s="15">
        <f t="shared" si="518"/>
        <v>4728</v>
      </c>
      <c r="F2371" s="4">
        <f t="shared" ca="1" si="519"/>
        <v>0</v>
      </c>
      <c r="G2371" s="6">
        <f>IF(C2371,VLOOKUP(A2371,RawData!A:C,3,FALSE),"")</f>
        <v>3</v>
      </c>
      <c r="H2371" s="9">
        <f>IF(C2371,VLOOKUP(A2371,RawData!A:D,4,FALSE),"")</f>
        <v>190.118858602752</v>
      </c>
      <c r="I2371" s="5" t="b">
        <f t="shared" si="520"/>
        <v>1</v>
      </c>
      <c r="J2371" s="4">
        <f t="shared" ca="1" si="521"/>
        <v>190.1519721537415</v>
      </c>
      <c r="K2371" s="4">
        <f t="shared" ca="1" si="522"/>
        <v>0.33112573931597922</v>
      </c>
      <c r="L2371" s="4">
        <f t="shared" ca="1" si="523"/>
        <v>0.17153117809297669</v>
      </c>
      <c r="M2371" s="4">
        <f t="shared" ca="1" si="524"/>
        <v>0.69718131521599958</v>
      </c>
      <c r="N2371" s="4">
        <f t="shared" ca="1" si="526"/>
        <v>4</v>
      </c>
      <c r="O2371" s="4">
        <f t="shared" ca="1" si="525"/>
        <v>0</v>
      </c>
    </row>
    <row r="2372" spans="1:15" x14ac:dyDescent="0.2">
      <c r="A2372">
        <f t="shared" si="515"/>
        <v>4730</v>
      </c>
      <c r="B2372" s="4" t="b">
        <f t="shared" si="516"/>
        <v>1</v>
      </c>
      <c r="C2372" s="5" t="b">
        <f t="shared" si="514"/>
        <v>1</v>
      </c>
      <c r="D2372" s="4">
        <f t="shared" ca="1" si="517"/>
        <v>4</v>
      </c>
      <c r="E2372" s="15">
        <f t="shared" si="518"/>
        <v>4730</v>
      </c>
      <c r="F2372" s="4">
        <f t="shared" ca="1" si="519"/>
        <v>0</v>
      </c>
      <c r="G2372" s="6">
        <f>IF(C2372,VLOOKUP(A2372,RawData!A:C,3,FALSE),"")</f>
        <v>3</v>
      </c>
      <c r="H2372" s="9">
        <f>IF(C2372,VLOOKUP(A2372,RawData!A:D,4,FALSE),"")</f>
        <v>190.10283020550301</v>
      </c>
      <c r="I2372" s="5" t="b">
        <f t="shared" si="520"/>
        <v>1</v>
      </c>
      <c r="J2372" s="4">
        <f t="shared" ca="1" si="521"/>
        <v>190.12895085060444</v>
      </c>
      <c r="K2372" s="4">
        <f t="shared" ca="1" si="522"/>
        <v>0.35092565888996319</v>
      </c>
      <c r="L2372" s="4">
        <f t="shared" ca="1" si="523"/>
        <v>0.17245802607268956</v>
      </c>
      <c r="M2372" s="4">
        <f t="shared" ca="1" si="524"/>
        <v>0.69718139724801631</v>
      </c>
      <c r="N2372" s="4">
        <f t="shared" ca="1" si="526"/>
        <v>4</v>
      </c>
      <c r="O2372" s="4">
        <f t="shared" ca="1" si="525"/>
        <v>0</v>
      </c>
    </row>
    <row r="2373" spans="1:15" x14ac:dyDescent="0.2">
      <c r="A2373">
        <f t="shared" si="515"/>
        <v>4732</v>
      </c>
      <c r="B2373" s="4" t="b">
        <f t="shared" si="516"/>
        <v>1</v>
      </c>
      <c r="C2373" s="5" t="b">
        <f t="shared" si="514"/>
        <v>1</v>
      </c>
      <c r="D2373" s="4">
        <f t="shared" ca="1" si="517"/>
        <v>4</v>
      </c>
      <c r="E2373" s="15">
        <f t="shared" si="518"/>
        <v>4732</v>
      </c>
      <c r="F2373" s="4">
        <f t="shared" ca="1" si="519"/>
        <v>0</v>
      </c>
      <c r="G2373" s="6">
        <f>IF(C2373,VLOOKUP(A2373,RawData!A:C,3,FALSE),"")</f>
        <v>3</v>
      </c>
      <c r="H2373" s="9">
        <f>IF(C2373,VLOOKUP(A2373,RawData!A:D,4,FALSE),"")</f>
        <v>190.086350287535</v>
      </c>
      <c r="I2373" s="5" t="b">
        <f t="shared" si="520"/>
        <v>1</v>
      </c>
      <c r="J2373" s="4">
        <f t="shared" ca="1" si="521"/>
        <v>190.10609220544319</v>
      </c>
      <c r="K2373" s="4">
        <f t="shared" ca="1" si="522"/>
        <v>0.36738784845016426</v>
      </c>
      <c r="L2373" s="4">
        <f t="shared" ca="1" si="523"/>
        <v>0.1685859513829655</v>
      </c>
      <c r="M2373" s="4">
        <f t="shared" ca="1" si="524"/>
        <v>0.68709560275098625</v>
      </c>
      <c r="N2373" s="4">
        <f t="shared" ca="1" si="526"/>
        <v>4</v>
      </c>
      <c r="O2373" s="4">
        <f t="shared" ca="1" si="525"/>
        <v>0</v>
      </c>
    </row>
    <row r="2374" spans="1:15" x14ac:dyDescent="0.2">
      <c r="A2374">
        <f t="shared" si="515"/>
        <v>4734</v>
      </c>
      <c r="B2374" s="4" t="b">
        <f t="shared" si="516"/>
        <v>1</v>
      </c>
      <c r="C2374" s="5" t="b">
        <f t="shared" si="514"/>
        <v>1</v>
      </c>
      <c r="D2374" s="4">
        <f t="shared" ca="1" si="517"/>
        <v>4</v>
      </c>
      <c r="E2374" s="15">
        <f t="shared" si="518"/>
        <v>4734</v>
      </c>
      <c r="F2374" s="4">
        <f t="shared" ca="1" si="519"/>
        <v>0</v>
      </c>
      <c r="G2374" s="6">
        <f>IF(C2374,VLOOKUP(A2374,RawData!A:C,3,FALSE),"")</f>
        <v>3</v>
      </c>
      <c r="H2374" s="9">
        <f>IF(C2374,VLOOKUP(A2374,RawData!A:D,4,FALSE),"")</f>
        <v>190.07491360275199</v>
      </c>
      <c r="I2374" s="5" t="b">
        <f t="shared" si="520"/>
        <v>1</v>
      </c>
      <c r="J2374" s="4">
        <f t="shared" ca="1" si="521"/>
        <v>190.08341075383029</v>
      </c>
      <c r="K2374" s="4">
        <f t="shared" ca="1" si="522"/>
        <v>0.38080857712205329</v>
      </c>
      <c r="L2374" s="4">
        <f t="shared" ca="1" si="523"/>
        <v>0.16058015111138957</v>
      </c>
      <c r="M2374" s="4">
        <f t="shared" ca="1" si="524"/>
        <v>0.68619539724900847</v>
      </c>
      <c r="N2374" s="4">
        <f t="shared" ca="1" si="526"/>
        <v>4</v>
      </c>
      <c r="O2374" s="4">
        <f t="shared" ca="1" si="525"/>
        <v>0</v>
      </c>
    </row>
    <row r="2375" spans="1:15" x14ac:dyDescent="0.2">
      <c r="A2375">
        <f t="shared" si="515"/>
        <v>4736</v>
      </c>
      <c r="B2375" s="4" t="b">
        <f t="shared" si="516"/>
        <v>1</v>
      </c>
      <c r="C2375" s="5" t="b">
        <f t="shared" ref="C2375:C2438" si="527">IF(AND(B2375,A2375&lt;=$G$1),TRUE(),FALSE())</f>
        <v>1</v>
      </c>
      <c r="D2375" s="4">
        <f t="shared" ca="1" si="517"/>
        <v>4</v>
      </c>
      <c r="E2375" s="15">
        <f t="shared" si="518"/>
        <v>4736</v>
      </c>
      <c r="F2375" s="4">
        <f t="shared" ca="1" si="519"/>
        <v>0</v>
      </c>
      <c r="G2375" s="6">
        <f>IF(C2375,VLOOKUP(A2375,RawData!A:C,3,FALSE),"")</f>
        <v>3</v>
      </c>
      <c r="H2375" s="9">
        <f>IF(C2375,VLOOKUP(A2375,RawData!A:D,4,FALSE),"")</f>
        <v>190.05843368478401</v>
      </c>
      <c r="I2375" s="5" t="b">
        <f t="shared" si="520"/>
        <v>1</v>
      </c>
      <c r="J2375" s="4">
        <f t="shared" ca="1" si="521"/>
        <v>190.06072930221737</v>
      </c>
      <c r="K2375" s="4">
        <f t="shared" ca="1" si="522"/>
        <v>0.39052267743002744</v>
      </c>
      <c r="L2375" s="4">
        <f t="shared" ca="1" si="523"/>
        <v>0.14901581526709151</v>
      </c>
      <c r="M2375" s="4">
        <f t="shared" ca="1" si="524"/>
        <v>0.68160260275101336</v>
      </c>
      <c r="N2375" s="4">
        <f t="shared" ca="1" si="526"/>
        <v>4</v>
      </c>
      <c r="O2375" s="4">
        <f t="shared" ca="1" si="525"/>
        <v>0</v>
      </c>
    </row>
    <row r="2376" spans="1:15" x14ac:dyDescent="0.2">
      <c r="A2376">
        <f t="shared" ref="A2376:A2439" si="528">A2375+$C$4</f>
        <v>4738</v>
      </c>
      <c r="B2376" s="4" t="b">
        <f t="shared" ref="B2376:B2439" si="529">IF(ROW()&lt;7+$G$4,TRUE(),FALSE())</f>
        <v>1</v>
      </c>
      <c r="C2376" s="5" t="b">
        <f t="shared" si="527"/>
        <v>1</v>
      </c>
      <c r="D2376" s="4">
        <f t="shared" ref="D2376:D2439" ca="1" si="530">IF(AND($C2375,$I2375),IF(AND($L2375&lt;$C$3,$L2376&gt;=$C$3),$D2375+0.5,IF(AND($L2375&gt;=$C$3,$L2376&lt;$C$3),$D2375+0.5,$D2375)),$D2375)</f>
        <v>4</v>
      </c>
      <c r="E2376" s="15">
        <f t="shared" ref="E2376:E2439" si="531">IF(C2376,A2376,NA())</f>
        <v>4738</v>
      </c>
      <c r="F2376" s="4">
        <f t="shared" ref="F2376:F2439" ca="1" si="532">IF(MOD($D2376,1)=0.5,20,0)</f>
        <v>0</v>
      </c>
      <c r="G2376" s="6">
        <f>IF(C2376,VLOOKUP(A2376,RawData!A:C,3,FALSE),"")</f>
        <v>3</v>
      </c>
      <c r="H2376" s="9">
        <f>IF(C2376,VLOOKUP(A2376,RawData!A:D,4,FALSE),"")</f>
        <v>190.03736280825399</v>
      </c>
      <c r="I2376" s="5" t="b">
        <f t="shared" ref="I2376:I2439" si="533">IF(C2376,IF(E2376-$E$7&gt;=$C$1/2,TRUE(),FALSE()),FALSE())</f>
        <v>1</v>
      </c>
      <c r="J2376" s="4">
        <f t="shared" ref="J2376:J2439" ca="1" si="534">IF($I2376,IF($C2376,AVERAGE(OFFSET($H$1:$H$27000,ROW()-$C$1/$C$4/2-1,0,$C$1/$C$4+1,1)),NA()),NA())</f>
        <v>190.0380478506045</v>
      </c>
      <c r="K2376" s="4">
        <f t="shared" ref="K2376:K2439" ca="1" si="535">IF(I2376,ABS(INDEX($J$1:$J$27000,ROW()+$C$1/$C$4/2)-INDEX($J$1:$J$27000,ROW()-$C$1/$C$4/2)),NA())</f>
        <v>0.39585038974823306</v>
      </c>
      <c r="L2376" s="4">
        <f t="shared" ref="L2376:L2439" ca="1" si="536">IF(AND(C2376,I2376),INDEX($K$1:$K$27000,ROW()+$C$1/$C$4+1),NA())</f>
        <v>0.13409924080193036</v>
      </c>
      <c r="M2376" s="4">
        <f t="shared" ref="M2376:M2439" ca="1" si="537">IF($I2376,IF($C2376,ABS(OFFSET($H$1:$H$27000,ROW()-$C$1/$C$4/2-1,0,1,1)-OFFSET($H$1:$H$27000,ROW()+$C$1/$C$4/2-1,0,1,1)),NA()),NA())</f>
        <v>0.68115208203198563</v>
      </c>
      <c r="N2376" s="4">
        <f t="shared" ca="1" si="526"/>
        <v>4</v>
      </c>
      <c r="O2376" s="4">
        <f t="shared" ref="O2376:O2439" ca="1" si="538">IF(MOD($N2376,1)=0.5,20,0)</f>
        <v>0</v>
      </c>
    </row>
    <row r="2377" spans="1:15" x14ac:dyDescent="0.2">
      <c r="A2377">
        <f t="shared" si="528"/>
        <v>4740</v>
      </c>
      <c r="B2377" s="4" t="b">
        <f t="shared" si="529"/>
        <v>1</v>
      </c>
      <c r="C2377" s="5" t="b">
        <f t="shared" si="527"/>
        <v>1</v>
      </c>
      <c r="D2377" s="4">
        <f t="shared" ca="1" si="530"/>
        <v>4</v>
      </c>
      <c r="E2377" s="15">
        <f t="shared" si="531"/>
        <v>4740</v>
      </c>
      <c r="F2377" s="4">
        <f t="shared" ca="1" si="532"/>
        <v>0</v>
      </c>
      <c r="G2377" s="6">
        <f>IF(C2377,VLOOKUP(A2377,RawData!A:C,3,FALSE),"")</f>
        <v>3</v>
      </c>
      <c r="H2377" s="9">
        <f>IF(C2377,VLOOKUP(A2377,RawData!A:D,4,FALSE),"")</f>
        <v>190.014939205503</v>
      </c>
      <c r="I2377" s="5" t="b">
        <f t="shared" si="533"/>
        <v>1</v>
      </c>
      <c r="J2377" s="4">
        <f t="shared" ca="1" si="534"/>
        <v>190.01536639899157</v>
      </c>
      <c r="K2377" s="4">
        <f t="shared" ca="1" si="535"/>
        <v>0.39624562217852599</v>
      </c>
      <c r="L2377" s="4">
        <f t="shared" ca="1" si="536"/>
        <v>0.11680643744031727</v>
      </c>
      <c r="M2377" s="4">
        <f t="shared" ca="1" si="537"/>
        <v>0.67610960275200682</v>
      </c>
      <c r="N2377" s="4">
        <f t="shared" ref="N2377:N2440" ca="1" si="539">IF(AND($C2376,$I2376),IF(AND($M2376&lt;$C$3,$M2377&gt;=$C$3),$N2376+0.5,IF(AND($M2376&gt;=$C$3,$M2377&lt;$C$3),$N2376+0.5,$N2376)),$N2376)</f>
        <v>4</v>
      </c>
      <c r="O2377" s="4">
        <f t="shared" ca="1" si="538"/>
        <v>0</v>
      </c>
    </row>
    <row r="2378" spans="1:15" x14ac:dyDescent="0.2">
      <c r="A2378">
        <f t="shared" si="528"/>
        <v>4742</v>
      </c>
      <c r="B2378" s="4" t="b">
        <f t="shared" si="529"/>
        <v>1</v>
      </c>
      <c r="C2378" s="5" t="b">
        <f t="shared" si="527"/>
        <v>1</v>
      </c>
      <c r="D2378" s="4">
        <f t="shared" ca="1" si="530"/>
        <v>4</v>
      </c>
      <c r="E2378" s="15">
        <f t="shared" si="531"/>
        <v>4742</v>
      </c>
      <c r="F2378" s="4">
        <f t="shared" ca="1" si="532"/>
        <v>0</v>
      </c>
      <c r="G2378" s="6">
        <f>IF(C2378,VLOOKUP(A2378,RawData!A:C,3,FALSE),"")</f>
        <v>3</v>
      </c>
      <c r="H2378" s="9">
        <f>IF(C2378,VLOOKUP(A2378,RawData!A:D,4,FALSE),"")</f>
        <v>189.99800960275201</v>
      </c>
      <c r="I2378" s="5" t="b">
        <f t="shared" si="533"/>
        <v>1</v>
      </c>
      <c r="J2378" s="4">
        <f t="shared" ca="1" si="534"/>
        <v>189.99301029294207</v>
      </c>
      <c r="K2378" s="4">
        <f t="shared" ca="1" si="535"/>
        <v>0.39131038355228043</v>
      </c>
      <c r="L2378" s="4">
        <f t="shared" ca="1" si="536"/>
        <v>9.7535398996910772E-2</v>
      </c>
      <c r="M2378" s="4">
        <f t="shared" ca="1" si="537"/>
        <v>0.6600802875350098</v>
      </c>
      <c r="N2378" s="4">
        <f t="shared" ca="1" si="539"/>
        <v>4</v>
      </c>
      <c r="O2378" s="4">
        <f t="shared" ca="1" si="538"/>
        <v>0</v>
      </c>
    </row>
    <row r="2379" spans="1:15" x14ac:dyDescent="0.2">
      <c r="A2379">
        <f t="shared" si="528"/>
        <v>4744</v>
      </c>
      <c r="B2379" s="4" t="b">
        <f t="shared" si="529"/>
        <v>1</v>
      </c>
      <c r="C2379" s="5" t="b">
        <f t="shared" si="527"/>
        <v>1</v>
      </c>
      <c r="D2379" s="4">
        <f t="shared" ca="1" si="530"/>
        <v>4</v>
      </c>
      <c r="E2379" s="15">
        <f t="shared" si="531"/>
        <v>4744</v>
      </c>
      <c r="F2379" s="4">
        <f t="shared" ca="1" si="532"/>
        <v>0</v>
      </c>
      <c r="G2379" s="6">
        <f>IF(C2379,VLOOKUP(A2379,RawData!A:C,3,FALSE),"")</f>
        <v>3</v>
      </c>
      <c r="H2379" s="9">
        <f>IF(C2379,VLOOKUP(A2379,RawData!A:D,4,FALSE),"")</f>
        <v>189.97648720550299</v>
      </c>
      <c r="I2379" s="5" t="b">
        <f t="shared" si="533"/>
        <v>1</v>
      </c>
      <c r="J2379" s="4">
        <f t="shared" ca="1" si="534"/>
        <v>189.97170284486833</v>
      </c>
      <c r="K2379" s="4">
        <f t="shared" ca="1" si="535"/>
        <v>0.38071929340190991</v>
      </c>
      <c r="L2379" s="4">
        <f t="shared" ca="1" si="536"/>
        <v>7.6684089674614597E-2</v>
      </c>
      <c r="M2379" s="4">
        <f t="shared" ca="1" si="537"/>
        <v>0.62252949303800165</v>
      </c>
      <c r="N2379" s="4">
        <f t="shared" ca="1" si="539"/>
        <v>4</v>
      </c>
      <c r="O2379" s="4">
        <f t="shared" ca="1" si="538"/>
        <v>0</v>
      </c>
    </row>
    <row r="2380" spans="1:15" x14ac:dyDescent="0.2">
      <c r="A2380">
        <f t="shared" si="528"/>
        <v>4746</v>
      </c>
      <c r="B2380" s="4" t="b">
        <f t="shared" si="529"/>
        <v>1</v>
      </c>
      <c r="C2380" s="5" t="b">
        <f t="shared" si="527"/>
        <v>1</v>
      </c>
      <c r="D2380" s="4">
        <f t="shared" ca="1" si="530"/>
        <v>4</v>
      </c>
      <c r="E2380" s="15">
        <f t="shared" si="531"/>
        <v>4746</v>
      </c>
      <c r="F2380" s="4">
        <f t="shared" ca="1" si="532"/>
        <v>0</v>
      </c>
      <c r="G2380" s="6">
        <f>IF(C2380,VLOOKUP(A2380,RawData!A:C,3,FALSE),"")</f>
        <v>3</v>
      </c>
      <c r="H2380" s="9">
        <f>IF(C2380,VLOOKUP(A2380,RawData!A:D,4,FALSE),"")</f>
        <v>189.95451428753501</v>
      </c>
      <c r="I2380" s="5" t="b">
        <f t="shared" si="533"/>
        <v>1</v>
      </c>
      <c r="J2380" s="4">
        <f t="shared" ca="1" si="534"/>
        <v>189.9516212483187</v>
      </c>
      <c r="K2380" s="4">
        <f t="shared" ca="1" si="535"/>
        <v>0.36463504460743934</v>
      </c>
      <c r="L2380" s="4">
        <f t="shared" ca="1" si="536"/>
        <v>5.4740518304782881E-2</v>
      </c>
      <c r="M2380" s="4">
        <f t="shared" ca="1" si="537"/>
        <v>0.57858449303898851</v>
      </c>
      <c r="N2380" s="4">
        <f t="shared" ca="1" si="539"/>
        <v>4</v>
      </c>
      <c r="O2380" s="4">
        <f t="shared" ca="1" si="538"/>
        <v>0</v>
      </c>
    </row>
    <row r="2381" spans="1:15" x14ac:dyDescent="0.2">
      <c r="A2381">
        <f t="shared" si="528"/>
        <v>4748</v>
      </c>
      <c r="B2381" s="4" t="b">
        <f t="shared" si="529"/>
        <v>1</v>
      </c>
      <c r="C2381" s="5" t="b">
        <f t="shared" si="527"/>
        <v>1</v>
      </c>
      <c r="D2381" s="4">
        <f t="shared" ca="1" si="530"/>
        <v>4</v>
      </c>
      <c r="E2381" s="15">
        <f t="shared" si="531"/>
        <v>4748</v>
      </c>
      <c r="F2381" s="4">
        <f t="shared" ca="1" si="532"/>
        <v>0</v>
      </c>
      <c r="G2381" s="6">
        <f>IF(C2381,VLOOKUP(A2381,RawData!A:C,3,FALSE),"")</f>
        <v>3</v>
      </c>
      <c r="H2381" s="9">
        <f>IF(C2381,VLOOKUP(A2381,RawData!A:D,4,FALSE),"")</f>
        <v>189.93254220550301</v>
      </c>
      <c r="I2381" s="5" t="b">
        <f t="shared" si="533"/>
        <v>1</v>
      </c>
      <c r="J2381" s="4">
        <f t="shared" ca="1" si="534"/>
        <v>189.93294269684156</v>
      </c>
      <c r="K2381" s="4">
        <f t="shared" ca="1" si="535"/>
        <v>0.34390002780463647</v>
      </c>
      <c r="L2381" s="4">
        <f t="shared" ca="1" si="536"/>
        <v>3.2413486046664275E-2</v>
      </c>
      <c r="M2381" s="4">
        <f t="shared" ca="1" si="537"/>
        <v>0.53509001375800835</v>
      </c>
      <c r="N2381" s="4">
        <f t="shared" ca="1" si="539"/>
        <v>4</v>
      </c>
      <c r="O2381" s="4">
        <f t="shared" ca="1" si="538"/>
        <v>0</v>
      </c>
    </row>
    <row r="2382" spans="1:15" x14ac:dyDescent="0.2">
      <c r="A2382">
        <f t="shared" si="528"/>
        <v>4750</v>
      </c>
      <c r="B2382" s="4" t="b">
        <f t="shared" si="529"/>
        <v>1</v>
      </c>
      <c r="C2382" s="5" t="b">
        <f t="shared" si="527"/>
        <v>1</v>
      </c>
      <c r="D2382" s="4">
        <f t="shared" ca="1" si="530"/>
        <v>4</v>
      </c>
      <c r="E2382" s="15">
        <f t="shared" si="531"/>
        <v>4750</v>
      </c>
      <c r="F2382" s="4">
        <f t="shared" ca="1" si="532"/>
        <v>0</v>
      </c>
      <c r="G2382" s="6">
        <f>IF(C2382,VLOOKUP(A2382,RawData!A:C,3,FALSE),"")</f>
        <v>3</v>
      </c>
      <c r="H2382" s="9">
        <f>IF(C2382,VLOOKUP(A2382,RawData!A:D,4,FALSE),"")</f>
        <v>189.905526808254</v>
      </c>
      <c r="I2382" s="5" t="b">
        <f t="shared" si="533"/>
        <v>1</v>
      </c>
      <c r="J2382" s="4">
        <f t="shared" ca="1" si="534"/>
        <v>189.91602158018</v>
      </c>
      <c r="K2382" s="4">
        <f t="shared" ca="1" si="535"/>
        <v>0.31891223416207026</v>
      </c>
      <c r="L2382" s="4">
        <f t="shared" ca="1" si="536"/>
        <v>1.0249109118120714E-2</v>
      </c>
      <c r="M2382" s="4">
        <f t="shared" ca="1" si="537"/>
        <v>0.48015809578998869</v>
      </c>
      <c r="N2382" s="4">
        <f t="shared" ca="1" si="539"/>
        <v>4</v>
      </c>
      <c r="O2382" s="4">
        <f t="shared" ca="1" si="538"/>
        <v>0</v>
      </c>
    </row>
    <row r="2383" spans="1:15" x14ac:dyDescent="0.2">
      <c r="A2383">
        <f t="shared" si="528"/>
        <v>4752</v>
      </c>
      <c r="B2383" s="4" t="b">
        <f t="shared" si="529"/>
        <v>1</v>
      </c>
      <c r="C2383" s="5" t="b">
        <f t="shared" si="527"/>
        <v>1</v>
      </c>
      <c r="D2383" s="4">
        <f t="shared" ca="1" si="530"/>
        <v>4</v>
      </c>
      <c r="E2383" s="15">
        <f t="shared" si="531"/>
        <v>4752</v>
      </c>
      <c r="F2383" s="4">
        <f t="shared" ca="1" si="532"/>
        <v>0</v>
      </c>
      <c r="G2383" s="6">
        <f>IF(C2383,VLOOKUP(A2383,RawData!A:C,3,FALSE),"")</f>
        <v>3.0038999999999998</v>
      </c>
      <c r="H2383" s="9">
        <f>IF(C2383,VLOOKUP(A2383,RawData!A:D,4,FALSE),"")</f>
        <v>189.88310320550301</v>
      </c>
      <c r="I2383" s="5" t="b">
        <f t="shared" si="533"/>
        <v>1</v>
      </c>
      <c r="J2383" s="4">
        <f t="shared" ca="1" si="534"/>
        <v>189.90158126732382</v>
      </c>
      <c r="K2383" s="4">
        <f t="shared" ca="1" si="535"/>
        <v>0.29086844141249912</v>
      </c>
      <c r="L2383" s="4">
        <f t="shared" ca="1" si="536"/>
        <v>1.0541293883079561E-2</v>
      </c>
      <c r="M2383" s="4">
        <f t="shared" ca="1" si="537"/>
        <v>0.41469069854198892</v>
      </c>
      <c r="N2383" s="4">
        <f t="shared" ca="1" si="539"/>
        <v>4</v>
      </c>
      <c r="O2383" s="4">
        <f t="shared" ca="1" si="538"/>
        <v>0</v>
      </c>
    </row>
    <row r="2384" spans="1:15" x14ac:dyDescent="0.2">
      <c r="A2384">
        <f t="shared" si="528"/>
        <v>4754</v>
      </c>
      <c r="B2384" s="4" t="b">
        <f t="shared" si="529"/>
        <v>1</v>
      </c>
      <c r="C2384" s="5" t="b">
        <f t="shared" si="527"/>
        <v>1</v>
      </c>
      <c r="D2384" s="4">
        <f t="shared" ca="1" si="530"/>
        <v>4</v>
      </c>
      <c r="E2384" s="15">
        <f t="shared" si="531"/>
        <v>4754</v>
      </c>
      <c r="F2384" s="4">
        <f t="shared" ca="1" si="532"/>
        <v>0</v>
      </c>
      <c r="G2384" s="6">
        <f>IF(C2384,VLOOKUP(A2384,RawData!A:C,3,FALSE),"")</f>
        <v>3.0038999999999998</v>
      </c>
      <c r="H2384" s="9">
        <f>IF(C2384,VLOOKUP(A2384,RawData!A:D,4,FALSE),"")</f>
        <v>189.856087890287</v>
      </c>
      <c r="I2384" s="5" t="b">
        <f t="shared" si="533"/>
        <v>1</v>
      </c>
      <c r="J2384" s="4">
        <f t="shared" ca="1" si="534"/>
        <v>189.88942999954017</v>
      </c>
      <c r="K2384" s="4">
        <f t="shared" ca="1" si="535"/>
        <v>0.25997492218817797</v>
      </c>
      <c r="L2384" s="4">
        <f t="shared" ca="1" si="536"/>
        <v>2.9914116239211808E-2</v>
      </c>
      <c r="M2384" s="4">
        <f t="shared" ca="1" si="537"/>
        <v>0.35930901375701296</v>
      </c>
      <c r="N2384" s="4">
        <f t="shared" ca="1" si="539"/>
        <v>4</v>
      </c>
      <c r="O2384" s="4">
        <f t="shared" ca="1" si="538"/>
        <v>0</v>
      </c>
    </row>
    <row r="2385" spans="1:15" x14ac:dyDescent="0.2">
      <c r="A2385">
        <f t="shared" si="528"/>
        <v>4756</v>
      </c>
      <c r="B2385" s="4" t="b">
        <f t="shared" si="529"/>
        <v>1</v>
      </c>
      <c r="C2385" s="5" t="b">
        <f t="shared" si="527"/>
        <v>1</v>
      </c>
      <c r="D2385" s="4">
        <f t="shared" ca="1" si="530"/>
        <v>4</v>
      </c>
      <c r="E2385" s="15">
        <f t="shared" si="531"/>
        <v>4756</v>
      </c>
      <c r="F2385" s="4">
        <f t="shared" ca="1" si="532"/>
        <v>0</v>
      </c>
      <c r="G2385" s="6">
        <f>IF(C2385,VLOOKUP(A2385,RawData!A:C,3,FALSE),"")</f>
        <v>3.0038999999999998</v>
      </c>
      <c r="H2385" s="9">
        <f>IF(C2385,VLOOKUP(A2385,RawData!A:D,4,FALSE),"")</f>
        <v>189.839158205503</v>
      </c>
      <c r="I2385" s="5" t="b">
        <f t="shared" si="533"/>
        <v>1</v>
      </c>
      <c r="J2385" s="4">
        <f t="shared" ca="1" si="534"/>
        <v>189.87925699645018</v>
      </c>
      <c r="K2385" s="4">
        <f t="shared" ca="1" si="535"/>
        <v>0.22742848383350633</v>
      </c>
      <c r="L2385" s="4">
        <f t="shared" ca="1" si="536"/>
        <v>4.7352283265638562E-2</v>
      </c>
      <c r="M2385" s="4">
        <f t="shared" ca="1" si="537"/>
        <v>0.3043770957889933</v>
      </c>
      <c r="N2385" s="4">
        <f t="shared" ca="1" si="539"/>
        <v>4</v>
      </c>
      <c r="O2385" s="4">
        <f t="shared" ca="1" si="538"/>
        <v>0</v>
      </c>
    </row>
    <row r="2386" spans="1:15" x14ac:dyDescent="0.2">
      <c r="A2386">
        <f t="shared" si="528"/>
        <v>4758</v>
      </c>
      <c r="B2386" s="4" t="b">
        <f t="shared" si="529"/>
        <v>1</v>
      </c>
      <c r="C2386" s="5" t="b">
        <f t="shared" si="527"/>
        <v>1</v>
      </c>
      <c r="D2386" s="4">
        <f t="shared" ca="1" si="530"/>
        <v>4</v>
      </c>
      <c r="E2386" s="15">
        <f t="shared" si="531"/>
        <v>4758</v>
      </c>
      <c r="F2386" s="4">
        <f t="shared" ca="1" si="532"/>
        <v>0</v>
      </c>
      <c r="G2386" s="6">
        <f>IF(C2386,VLOOKUP(A2386,RawData!A:C,3,FALSE),"")</f>
        <v>3.0038999999999998</v>
      </c>
      <c r="H2386" s="9">
        <f>IF(C2386,VLOOKUP(A2386,RawData!A:D,4,FALSE),"")</f>
        <v>189.82267828753501</v>
      </c>
      <c r="I2386" s="5" t="b">
        <f t="shared" si="533"/>
        <v>1</v>
      </c>
      <c r="J2386" s="4">
        <f t="shared" ca="1" si="534"/>
        <v>189.87135847060202</v>
      </c>
      <c r="K2386" s="4">
        <f t="shared" ca="1" si="535"/>
        <v>0.19448401940621807</v>
      </c>
      <c r="L2386" s="4">
        <f t="shared" ca="1" si="536"/>
        <v>6.2161551049371155E-2</v>
      </c>
      <c r="M2386" s="4">
        <f t="shared" ca="1" si="537"/>
        <v>0.23386730129300304</v>
      </c>
      <c r="N2386" s="4">
        <f t="shared" ca="1" si="539"/>
        <v>4</v>
      </c>
      <c r="O2386" s="4">
        <f t="shared" ca="1" si="538"/>
        <v>0</v>
      </c>
    </row>
    <row r="2387" spans="1:15" x14ac:dyDescent="0.2">
      <c r="A2387">
        <f t="shared" si="528"/>
        <v>4760</v>
      </c>
      <c r="B2387" s="4" t="b">
        <f t="shared" si="529"/>
        <v>1</v>
      </c>
      <c r="C2387" s="5" t="b">
        <f t="shared" si="527"/>
        <v>1</v>
      </c>
      <c r="D2387" s="4">
        <f t="shared" ca="1" si="530"/>
        <v>4</v>
      </c>
      <c r="E2387" s="15">
        <f t="shared" si="531"/>
        <v>4760</v>
      </c>
      <c r="F2387" s="4">
        <f t="shared" ca="1" si="532"/>
        <v>0</v>
      </c>
      <c r="G2387" s="6">
        <f>IF(C2387,VLOOKUP(A2387,RawData!A:C,3,FALSE),"")</f>
        <v>3.0038999999999998</v>
      </c>
      <c r="H2387" s="9">
        <f>IF(C2387,VLOOKUP(A2387,RawData!A:D,4,FALSE),"")</f>
        <v>189.80619920550299</v>
      </c>
      <c r="I2387" s="5" t="b">
        <f t="shared" si="533"/>
        <v>1</v>
      </c>
      <c r="J2387" s="4">
        <f t="shared" ca="1" si="534"/>
        <v>189.86594075120553</v>
      </c>
      <c r="K2387" s="4">
        <f t="shared" ca="1" si="535"/>
        <v>0.16204209673671244</v>
      </c>
      <c r="L2387" s="4">
        <f t="shared" ca="1" si="536"/>
        <v>7.4327357051885201E-2</v>
      </c>
      <c r="M2387" s="4">
        <f t="shared" ca="1" si="537"/>
        <v>0.1519209040440046</v>
      </c>
      <c r="N2387" s="4">
        <f t="shared" ca="1" si="539"/>
        <v>4</v>
      </c>
      <c r="O2387" s="4">
        <f t="shared" ca="1" si="538"/>
        <v>0</v>
      </c>
    </row>
    <row r="2388" spans="1:15" x14ac:dyDescent="0.2">
      <c r="A2388">
        <f t="shared" si="528"/>
        <v>4762</v>
      </c>
      <c r="B2388" s="4" t="b">
        <f t="shared" si="529"/>
        <v>1</v>
      </c>
      <c r="C2388" s="5" t="b">
        <f t="shared" si="527"/>
        <v>1</v>
      </c>
      <c r="D2388" s="4">
        <f t="shared" ca="1" si="530"/>
        <v>4</v>
      </c>
      <c r="E2388" s="15">
        <f t="shared" si="531"/>
        <v>4762</v>
      </c>
      <c r="F2388" s="4">
        <f t="shared" ca="1" si="532"/>
        <v>0</v>
      </c>
      <c r="G2388" s="6">
        <f>IF(C2388,VLOOKUP(A2388,RawData!A:C,3,FALSE),"")</f>
        <v>3.0038999999999998</v>
      </c>
      <c r="H2388" s="9">
        <f>IF(C2388,VLOOKUP(A2388,RawData!A:D,4,FALSE),"")</f>
        <v>189.794762602752</v>
      </c>
      <c r="I2388" s="5" t="b">
        <f t="shared" si="533"/>
        <v>1</v>
      </c>
      <c r="J2388" s="4">
        <f t="shared" ca="1" si="534"/>
        <v>189.86316646397822</v>
      </c>
      <c r="K2388" s="4">
        <f t="shared" ca="1" si="535"/>
        <v>0.13047163584852228</v>
      </c>
      <c r="L2388" s="4">
        <f t="shared" ca="1" si="536"/>
        <v>8.3155430394185714E-2</v>
      </c>
      <c r="M2388" s="4">
        <f t="shared" ca="1" si="537"/>
        <v>6.9522986077004134E-2</v>
      </c>
      <c r="N2388" s="4">
        <f t="shared" ca="1" si="539"/>
        <v>4</v>
      </c>
      <c r="O2388" s="4">
        <f t="shared" ca="1" si="538"/>
        <v>0</v>
      </c>
    </row>
    <row r="2389" spans="1:15" x14ac:dyDescent="0.2">
      <c r="A2389">
        <f t="shared" si="528"/>
        <v>4764</v>
      </c>
      <c r="B2389" s="4" t="b">
        <f t="shared" si="529"/>
        <v>1</v>
      </c>
      <c r="C2389" s="5" t="b">
        <f t="shared" si="527"/>
        <v>1</v>
      </c>
      <c r="D2389" s="4">
        <f t="shared" ca="1" si="530"/>
        <v>4</v>
      </c>
      <c r="E2389" s="15">
        <f t="shared" si="531"/>
        <v>4764</v>
      </c>
      <c r="F2389" s="4">
        <f t="shared" ca="1" si="532"/>
        <v>0</v>
      </c>
      <c r="G2389" s="6">
        <f>IF(C2389,VLOOKUP(A2389,RawData!A:C,3,FALSE),"")</f>
        <v>3.0156000000000001</v>
      </c>
      <c r="H2389" s="9">
        <f>IF(C2389,VLOOKUP(A2389,RawData!A:D,4,FALSE),"")</f>
        <v>189.77873320550299</v>
      </c>
      <c r="I2389" s="5" t="b">
        <f t="shared" si="533"/>
        <v>1</v>
      </c>
      <c r="J2389" s="4">
        <f t="shared" ca="1" si="534"/>
        <v>189.86254766460488</v>
      </c>
      <c r="K2389" s="4">
        <f t="shared" ca="1" si="535"/>
        <v>0.10028971671823683</v>
      </c>
      <c r="L2389" s="4">
        <f t="shared" ca="1" si="536"/>
        <v>8.8276878018746174E-2</v>
      </c>
      <c r="M2389" s="4">
        <f t="shared" ca="1" si="537"/>
        <v>7.746095790992058E-3</v>
      </c>
      <c r="N2389" s="4">
        <f t="shared" ca="1" si="539"/>
        <v>4</v>
      </c>
      <c r="O2389" s="4">
        <f t="shared" ca="1" si="538"/>
        <v>0</v>
      </c>
    </row>
    <row r="2390" spans="1:15" x14ac:dyDescent="0.2">
      <c r="A2390">
        <f t="shared" si="528"/>
        <v>4766</v>
      </c>
      <c r="B2390" s="4" t="b">
        <f t="shared" si="529"/>
        <v>1</v>
      </c>
      <c r="C2390" s="5" t="b">
        <f t="shared" si="527"/>
        <v>1</v>
      </c>
      <c r="D2390" s="4">
        <f t="shared" ca="1" si="530"/>
        <v>4</v>
      </c>
      <c r="E2390" s="15">
        <f t="shared" si="531"/>
        <v>4766</v>
      </c>
      <c r="F2390" s="4">
        <f t="shared" ca="1" si="532"/>
        <v>0</v>
      </c>
      <c r="G2390" s="6">
        <f>IF(C2390,VLOOKUP(A2390,RawData!A:C,3,FALSE),"")</f>
        <v>3.0156000000000001</v>
      </c>
      <c r="H2390" s="9">
        <f>IF(C2390,VLOOKUP(A2390,RawData!A:D,4,FALSE),"")</f>
        <v>189.761803602752</v>
      </c>
      <c r="I2390" s="5" t="b">
        <f t="shared" si="533"/>
        <v>1</v>
      </c>
      <c r="J2390" s="4">
        <f t="shared" ca="1" si="534"/>
        <v>189.8638925673869</v>
      </c>
      <c r="K2390" s="4">
        <f t="shared" ca="1" si="535"/>
        <v>7.1185494450958231E-2</v>
      </c>
      <c r="L2390" s="4">
        <f t="shared" ca="1" si="536"/>
        <v>8.9691667667636921E-2</v>
      </c>
      <c r="M2390" s="4">
        <f t="shared" ca="1" si="537"/>
        <v>5.8171904209984859E-2</v>
      </c>
      <c r="N2390" s="4">
        <f t="shared" ca="1" si="539"/>
        <v>4</v>
      </c>
      <c r="O2390" s="4">
        <f t="shared" ca="1" si="538"/>
        <v>0</v>
      </c>
    </row>
    <row r="2391" spans="1:15" x14ac:dyDescent="0.2">
      <c r="A2391">
        <f t="shared" si="528"/>
        <v>4768</v>
      </c>
      <c r="B2391" s="4" t="b">
        <f t="shared" si="529"/>
        <v>1</v>
      </c>
      <c r="C2391" s="5" t="b">
        <f t="shared" si="527"/>
        <v>1</v>
      </c>
      <c r="D2391" s="4">
        <f t="shared" ca="1" si="530"/>
        <v>4</v>
      </c>
      <c r="E2391" s="15">
        <f t="shared" si="531"/>
        <v>4768</v>
      </c>
      <c r="F2391" s="4">
        <f t="shared" ca="1" si="532"/>
        <v>0</v>
      </c>
      <c r="G2391" s="6">
        <f>IF(C2391,VLOOKUP(A2391,RawData!A:C,3,FALSE),"")</f>
        <v>3.0156000000000001</v>
      </c>
      <c r="H2391" s="9">
        <f>IF(C2391,VLOOKUP(A2391,RawData!A:D,4,FALSE),"")</f>
        <v>189.74028120550301</v>
      </c>
      <c r="I2391" s="5" t="b">
        <f t="shared" si="533"/>
        <v>1</v>
      </c>
      <c r="J2391" s="4">
        <f t="shared" ca="1" si="534"/>
        <v>189.86718669068298</v>
      </c>
      <c r="K2391" s="4">
        <f t="shared" ca="1" si="535"/>
        <v>4.3307155965862876E-2</v>
      </c>
      <c r="L2391" s="4">
        <f t="shared" ca="1" si="536"/>
        <v>8.7356222234745928E-2</v>
      </c>
      <c r="M2391" s="4">
        <f t="shared" ca="1" si="537"/>
        <v>0.12318869870802018</v>
      </c>
      <c r="N2391" s="4">
        <f t="shared" ca="1" si="539"/>
        <v>4</v>
      </c>
      <c r="O2391" s="4">
        <f t="shared" ca="1" si="538"/>
        <v>0</v>
      </c>
    </row>
    <row r="2392" spans="1:15" x14ac:dyDescent="0.2">
      <c r="A2392">
        <f t="shared" si="528"/>
        <v>4770</v>
      </c>
      <c r="B2392" s="4" t="b">
        <f t="shared" si="529"/>
        <v>1</v>
      </c>
      <c r="C2392" s="5" t="b">
        <f t="shared" si="527"/>
        <v>1</v>
      </c>
      <c r="D2392" s="4">
        <f t="shared" ca="1" si="530"/>
        <v>4</v>
      </c>
      <c r="E2392" s="15">
        <f t="shared" si="531"/>
        <v>4770</v>
      </c>
      <c r="F2392" s="4">
        <f t="shared" ca="1" si="532"/>
        <v>0</v>
      </c>
      <c r="G2392" s="6">
        <f>IF(C2392,VLOOKUP(A2392,RawData!A:C,3,FALSE),"")</f>
        <v>3.0156000000000001</v>
      </c>
      <c r="H2392" s="9">
        <f>IF(C2392,VLOOKUP(A2392,RawData!A:D,4,FALSE),"")</f>
        <v>189.718308287535</v>
      </c>
      <c r="I2392" s="5" t="b">
        <f t="shared" si="533"/>
        <v>1</v>
      </c>
      <c r="J2392" s="4">
        <f t="shared" ca="1" si="534"/>
        <v>189.87241544234291</v>
      </c>
      <c r="K2392" s="4">
        <f t="shared" ca="1" si="535"/>
        <v>1.6343859014114059E-2</v>
      </c>
      <c r="L2392" s="4">
        <f t="shared" ca="1" si="536"/>
        <v>8.1816687549661538E-2</v>
      </c>
      <c r="M2392" s="4">
        <f t="shared" ca="1" si="537"/>
        <v>0.18451490421000472</v>
      </c>
      <c r="N2392" s="4">
        <f t="shared" ca="1" si="539"/>
        <v>4</v>
      </c>
      <c r="O2392" s="4">
        <f t="shared" ca="1" si="538"/>
        <v>0</v>
      </c>
    </row>
    <row r="2393" spans="1:15" x14ac:dyDescent="0.2">
      <c r="A2393">
        <f t="shared" si="528"/>
        <v>4772</v>
      </c>
      <c r="B2393" s="4" t="b">
        <f t="shared" si="529"/>
        <v>1</v>
      </c>
      <c r="C2393" s="5" t="b">
        <f t="shared" si="527"/>
        <v>1</v>
      </c>
      <c r="D2393" s="4">
        <f t="shared" ca="1" si="530"/>
        <v>4</v>
      </c>
      <c r="E2393" s="15">
        <f t="shared" si="531"/>
        <v>4772</v>
      </c>
      <c r="F2393" s="4">
        <f t="shared" ca="1" si="532"/>
        <v>0</v>
      </c>
      <c r="G2393" s="6">
        <f>IF(C2393,VLOOKUP(A2393,RawData!A:C,3,FALSE),"")</f>
        <v>3.0156000000000001</v>
      </c>
      <c r="H2393" s="9">
        <f>IF(C2393,VLOOKUP(A2393,RawData!A:D,4,FALSE),"")</f>
        <v>189.70137860275199</v>
      </c>
      <c r="I2393" s="5" t="b">
        <f t="shared" si="533"/>
        <v>1</v>
      </c>
      <c r="J2393" s="4">
        <f t="shared" ca="1" si="534"/>
        <v>189.87910538401215</v>
      </c>
      <c r="K2393" s="4">
        <f t="shared" ca="1" si="535"/>
        <v>9.7625090828046268E-3</v>
      </c>
      <c r="L2393" s="4">
        <f t="shared" ca="1" si="536"/>
        <v>7.3767277913930229E-2</v>
      </c>
      <c r="M2393" s="4">
        <f t="shared" ca="1" si="537"/>
        <v>0.22431779449698297</v>
      </c>
      <c r="N2393" s="4">
        <f t="shared" ca="1" si="539"/>
        <v>4</v>
      </c>
      <c r="O2393" s="4">
        <f t="shared" ca="1" si="538"/>
        <v>0</v>
      </c>
    </row>
    <row r="2394" spans="1:15" x14ac:dyDescent="0.2">
      <c r="A2394">
        <f t="shared" si="528"/>
        <v>4774</v>
      </c>
      <c r="B2394" s="4" t="b">
        <f t="shared" si="529"/>
        <v>1</v>
      </c>
      <c r="C2394" s="5" t="b">
        <f t="shared" si="527"/>
        <v>1</v>
      </c>
      <c r="D2394" s="4">
        <f t="shared" ca="1" si="530"/>
        <v>4</v>
      </c>
      <c r="E2394" s="15">
        <f t="shared" si="531"/>
        <v>4774</v>
      </c>
      <c r="F2394" s="4">
        <f t="shared" ca="1" si="532"/>
        <v>0</v>
      </c>
      <c r="G2394" s="6">
        <f>IF(C2394,VLOOKUP(A2394,RawData!A:C,3,FALSE),"")</f>
        <v>3.0156000000000001</v>
      </c>
      <c r="H2394" s="9">
        <f>IF(C2394,VLOOKUP(A2394,RawData!A:D,4,FALSE),"")</f>
        <v>189.700928</v>
      </c>
      <c r="I2394" s="5" t="b">
        <f t="shared" si="533"/>
        <v>1</v>
      </c>
      <c r="J2394" s="4">
        <f t="shared" ca="1" si="534"/>
        <v>189.8870502483507</v>
      </c>
      <c r="K2394" s="4">
        <f t="shared" ca="1" si="535"/>
        <v>3.4791118446861447E-2</v>
      </c>
      <c r="L2394" s="4">
        <f t="shared" ca="1" si="536"/>
        <v>6.4064919536178877E-2</v>
      </c>
      <c r="M2394" s="4">
        <f t="shared" ca="1" si="537"/>
        <v>0.26781319174500595</v>
      </c>
      <c r="N2394" s="4">
        <f t="shared" ca="1" si="539"/>
        <v>4</v>
      </c>
      <c r="O2394" s="4">
        <f t="shared" ca="1" si="538"/>
        <v>0</v>
      </c>
    </row>
    <row r="2395" spans="1:15" x14ac:dyDescent="0.2">
      <c r="A2395">
        <f t="shared" si="528"/>
        <v>4776</v>
      </c>
      <c r="B2395" s="4" t="b">
        <f t="shared" si="529"/>
        <v>1</v>
      </c>
      <c r="C2395" s="5" t="b">
        <f t="shared" si="527"/>
        <v>1</v>
      </c>
      <c r="D2395" s="4">
        <f t="shared" ca="1" si="530"/>
        <v>4</v>
      </c>
      <c r="E2395" s="15">
        <f t="shared" si="531"/>
        <v>4776</v>
      </c>
      <c r="F2395" s="4">
        <f t="shared" ca="1" si="532"/>
        <v>0</v>
      </c>
      <c r="G2395" s="6">
        <f>IF(C2395,VLOOKUP(A2395,RawData!A:C,3,FALSE),"")</f>
        <v>3.0156000000000001</v>
      </c>
      <c r="H2395" s="9">
        <f>IF(C2395,VLOOKUP(A2395,RawData!A:D,4,FALSE),"")</f>
        <v>189.700928</v>
      </c>
      <c r="I2395" s="5" t="b">
        <f t="shared" si="533"/>
        <v>1</v>
      </c>
      <c r="J2395" s="4">
        <f t="shared" ca="1" si="534"/>
        <v>189.89604377066502</v>
      </c>
      <c r="K2395" s="4">
        <f t="shared" ca="1" si="535"/>
        <v>5.8579340714203454E-2</v>
      </c>
      <c r="L2395" s="4">
        <f t="shared" ca="1" si="536"/>
        <v>5.3950029124820276E-2</v>
      </c>
      <c r="M2395" s="4">
        <f t="shared" ca="1" si="537"/>
        <v>0.30077210971299451</v>
      </c>
      <c r="N2395" s="4">
        <f t="shared" ca="1" si="539"/>
        <v>4</v>
      </c>
      <c r="O2395" s="4">
        <f t="shared" ca="1" si="538"/>
        <v>0</v>
      </c>
    </row>
    <row r="2396" spans="1:15" x14ac:dyDescent="0.2">
      <c r="A2396">
        <f t="shared" si="528"/>
        <v>4778</v>
      </c>
      <c r="B2396" s="4" t="b">
        <f t="shared" si="529"/>
        <v>1</v>
      </c>
      <c r="C2396" s="5" t="b">
        <f t="shared" si="527"/>
        <v>1</v>
      </c>
      <c r="D2396" s="4">
        <f t="shared" ca="1" si="530"/>
        <v>4</v>
      </c>
      <c r="E2396" s="15">
        <f t="shared" si="531"/>
        <v>4778</v>
      </c>
      <c r="F2396" s="4">
        <f t="shared" ca="1" si="532"/>
        <v>0</v>
      </c>
      <c r="G2396" s="6">
        <f>IF(C2396,VLOOKUP(A2396,RawData!A:C,3,FALSE),"")</f>
        <v>3.0156000000000001</v>
      </c>
      <c r="H2396" s="9">
        <f>IF(C2396,VLOOKUP(A2396,RawData!A:D,4,FALSE),"")</f>
        <v>189.70047739724799</v>
      </c>
      <c r="I2396" s="5" t="b">
        <f t="shared" si="533"/>
        <v>1</v>
      </c>
      <c r="J2396" s="4">
        <f t="shared" ca="1" si="534"/>
        <v>189.90577516793013</v>
      </c>
      <c r="K2396" s="4">
        <f t="shared" ca="1" si="535"/>
        <v>8.1644250569183896E-2</v>
      </c>
      <c r="L2396" s="4">
        <f t="shared" ca="1" si="536"/>
        <v>4.451490098551858E-2</v>
      </c>
      <c r="M2396" s="4">
        <f t="shared" ca="1" si="537"/>
        <v>0.32364539724898123</v>
      </c>
      <c r="N2396" s="4">
        <f t="shared" ca="1" si="539"/>
        <v>4</v>
      </c>
      <c r="O2396" s="4">
        <f t="shared" ca="1" si="538"/>
        <v>0</v>
      </c>
    </row>
    <row r="2397" spans="1:15" x14ac:dyDescent="0.2">
      <c r="A2397">
        <f t="shared" si="528"/>
        <v>4780</v>
      </c>
      <c r="B2397" s="4" t="b">
        <f t="shared" si="529"/>
        <v>1</v>
      </c>
      <c r="C2397" s="5" t="b">
        <f t="shared" si="527"/>
        <v>1</v>
      </c>
      <c r="D2397" s="4">
        <f t="shared" ca="1" si="530"/>
        <v>4</v>
      </c>
      <c r="E2397" s="15">
        <f t="shared" si="531"/>
        <v>4780</v>
      </c>
      <c r="F2397" s="4">
        <f t="shared" ca="1" si="532"/>
        <v>0</v>
      </c>
      <c r="G2397" s="6">
        <f>IF(C2397,VLOOKUP(A2397,RawData!A:C,3,FALSE),"")</f>
        <v>3.0156000000000001</v>
      </c>
      <c r="H2397" s="9">
        <f>IF(C2397,VLOOKUP(A2397,RawData!A:D,4,FALSE),"")</f>
        <v>189.71101279449701</v>
      </c>
      <c r="I2397" s="5" t="b">
        <f t="shared" si="533"/>
        <v>1</v>
      </c>
      <c r="J2397" s="4">
        <f t="shared" ca="1" si="534"/>
        <v>189.91603814848654</v>
      </c>
      <c r="K2397" s="4">
        <f t="shared" ca="1" si="535"/>
        <v>0.10385226118123114</v>
      </c>
      <c r="L2397" s="4">
        <f t="shared" ca="1" si="536"/>
        <v>3.5137917782890327E-2</v>
      </c>
      <c r="M2397" s="4">
        <f t="shared" ca="1" si="537"/>
        <v>0.34516779449799628</v>
      </c>
      <c r="N2397" s="4">
        <f t="shared" ca="1" si="539"/>
        <v>4</v>
      </c>
      <c r="O2397" s="4">
        <f t="shared" ca="1" si="538"/>
        <v>0</v>
      </c>
    </row>
    <row r="2398" spans="1:15" x14ac:dyDescent="0.2">
      <c r="A2398">
        <f t="shared" si="528"/>
        <v>4782</v>
      </c>
      <c r="B2398" s="4" t="b">
        <f t="shared" si="529"/>
        <v>1</v>
      </c>
      <c r="C2398" s="5" t="b">
        <f t="shared" si="527"/>
        <v>1</v>
      </c>
      <c r="D2398" s="4">
        <f t="shared" ca="1" si="530"/>
        <v>4</v>
      </c>
      <c r="E2398" s="15">
        <f t="shared" si="531"/>
        <v>4782</v>
      </c>
      <c r="F2398" s="4">
        <f t="shared" ca="1" si="532"/>
        <v>0</v>
      </c>
      <c r="G2398" s="6">
        <f>IF(C2398,VLOOKUP(A2398,RawData!A:C,3,FALSE),"")</f>
        <v>3.0156000000000001</v>
      </c>
      <c r="H2398" s="9">
        <f>IF(C2398,VLOOKUP(A2398,RawData!A:D,4,FALSE),"")</f>
        <v>189.743521191745</v>
      </c>
      <c r="I2398" s="5" t="b">
        <f t="shared" si="533"/>
        <v>1</v>
      </c>
      <c r="J2398" s="4">
        <f t="shared" ca="1" si="534"/>
        <v>189.92647832523755</v>
      </c>
      <c r="K2398" s="4">
        <f t="shared" ca="1" si="535"/>
        <v>0.12380027090037515</v>
      </c>
      <c r="L2398" s="4">
        <f t="shared" ca="1" si="536"/>
        <v>2.474134774979575E-2</v>
      </c>
      <c r="M2398" s="4">
        <f t="shared" ca="1" si="537"/>
        <v>0.34606908203198827</v>
      </c>
      <c r="N2398" s="4">
        <f t="shared" ca="1" si="539"/>
        <v>4</v>
      </c>
      <c r="O2398" s="4">
        <f t="shared" ca="1" si="538"/>
        <v>0</v>
      </c>
    </row>
    <row r="2399" spans="1:15" x14ac:dyDescent="0.2">
      <c r="A2399">
        <f t="shared" si="528"/>
        <v>4784</v>
      </c>
      <c r="B2399" s="4" t="b">
        <f t="shared" si="529"/>
        <v>1</v>
      </c>
      <c r="C2399" s="5" t="b">
        <f t="shared" si="527"/>
        <v>1</v>
      </c>
      <c r="D2399" s="4">
        <f t="shared" ca="1" si="530"/>
        <v>4</v>
      </c>
      <c r="E2399" s="15">
        <f t="shared" si="531"/>
        <v>4784</v>
      </c>
      <c r="F2399" s="4">
        <f t="shared" ca="1" si="532"/>
        <v>0</v>
      </c>
      <c r="G2399" s="6">
        <f>IF(C2399,VLOOKUP(A2399,RawData!A:C,3,FALSE),"")</f>
        <v>3.0156000000000001</v>
      </c>
      <c r="H2399" s="9">
        <f>IF(C2399,VLOOKUP(A2399,RawData!A:D,4,FALSE),"")</f>
        <v>189.78152258899399</v>
      </c>
      <c r="I2399" s="5" t="b">
        <f t="shared" si="533"/>
        <v>1</v>
      </c>
      <c r="J2399" s="4">
        <f t="shared" ca="1" si="534"/>
        <v>189.93693306717302</v>
      </c>
      <c r="K2399" s="4">
        <f t="shared" ca="1" si="535"/>
        <v>0.14094218782827284</v>
      </c>
      <c r="L2399" s="4">
        <f t="shared" ca="1" si="536"/>
        <v>1.2764539095769578E-2</v>
      </c>
      <c r="M2399" s="4">
        <f t="shared" ca="1" si="537"/>
        <v>0.35111231521599962</v>
      </c>
      <c r="N2399" s="4">
        <f t="shared" ca="1" si="539"/>
        <v>4</v>
      </c>
      <c r="O2399" s="4">
        <f t="shared" ca="1" si="538"/>
        <v>0</v>
      </c>
    </row>
    <row r="2400" spans="1:15" x14ac:dyDescent="0.2">
      <c r="A2400">
        <f t="shared" si="528"/>
        <v>4786</v>
      </c>
      <c r="B2400" s="4" t="b">
        <f t="shared" si="529"/>
        <v>1</v>
      </c>
      <c r="C2400" s="5" t="b">
        <f t="shared" si="527"/>
        <v>1</v>
      </c>
      <c r="D2400" s="4">
        <f t="shared" ca="1" si="530"/>
        <v>4</v>
      </c>
      <c r="E2400" s="15">
        <f t="shared" si="531"/>
        <v>4786</v>
      </c>
      <c r="F2400" s="4">
        <f t="shared" ca="1" si="532"/>
        <v>0</v>
      </c>
      <c r="G2400" s="6">
        <f>IF(C2400,VLOOKUP(A2400,RawData!A:C,3,FALSE),"")</f>
        <v>3.0156000000000001</v>
      </c>
      <c r="H2400" s="9">
        <f>IF(C2400,VLOOKUP(A2400,RawData!A:D,4,FALSE),"")</f>
        <v>189.82546850696201</v>
      </c>
      <c r="I2400" s="5" t="b">
        <f t="shared" si="533"/>
        <v>1</v>
      </c>
      <c r="J2400" s="4">
        <f t="shared" ca="1" si="534"/>
        <v>189.94738780910851</v>
      </c>
      <c r="K2400" s="4">
        <f t="shared" ca="1" si="535"/>
        <v>0.15505718473289676</v>
      </c>
      <c r="L2400" s="4">
        <f t="shared" ca="1" si="536"/>
        <v>1.3241480480701284E-3</v>
      </c>
      <c r="M2400" s="4">
        <f t="shared" ca="1" si="537"/>
        <v>0.34102668478399778</v>
      </c>
      <c r="N2400" s="4">
        <f t="shared" ca="1" si="539"/>
        <v>4</v>
      </c>
      <c r="O2400" s="4">
        <f t="shared" ca="1" si="538"/>
        <v>0</v>
      </c>
    </row>
    <row r="2401" spans="1:15" x14ac:dyDescent="0.2">
      <c r="A2401">
        <f t="shared" si="528"/>
        <v>4788</v>
      </c>
      <c r="B2401" s="4" t="b">
        <f t="shared" si="529"/>
        <v>1</v>
      </c>
      <c r="C2401" s="5" t="b">
        <f t="shared" si="527"/>
        <v>1</v>
      </c>
      <c r="D2401" s="4">
        <f t="shared" ca="1" si="530"/>
        <v>4</v>
      </c>
      <c r="E2401" s="15">
        <f t="shared" si="531"/>
        <v>4788</v>
      </c>
      <c r="F2401" s="4">
        <f t="shared" ca="1" si="532"/>
        <v>0</v>
      </c>
      <c r="G2401" s="6">
        <f>IF(C2401,VLOOKUP(A2401,RawData!A:C,3,FALSE),"")</f>
        <v>3.0156000000000001</v>
      </c>
      <c r="H2401" s="9">
        <f>IF(C2401,VLOOKUP(A2401,RawData!A:D,4,FALSE),"")</f>
        <v>189.884991301459</v>
      </c>
      <c r="I2401" s="5" t="b">
        <f t="shared" si="533"/>
        <v>1</v>
      </c>
      <c r="J2401" s="4">
        <f t="shared" ca="1" si="534"/>
        <v>189.95748813433528</v>
      </c>
      <c r="K2401" s="4">
        <f t="shared" ca="1" si="535"/>
        <v>0.16549462971130424</v>
      </c>
      <c r="L2401" s="4">
        <f t="shared" ca="1" si="536"/>
        <v>1.7701877618264916E-2</v>
      </c>
      <c r="M2401" s="4">
        <f t="shared" ca="1" si="537"/>
        <v>0.32958999999999605</v>
      </c>
      <c r="N2401" s="4">
        <f t="shared" ca="1" si="539"/>
        <v>4</v>
      </c>
      <c r="O2401" s="4">
        <f t="shared" ca="1" si="538"/>
        <v>0</v>
      </c>
    </row>
    <row r="2402" spans="1:15" x14ac:dyDescent="0.2">
      <c r="A2402">
        <f t="shared" si="528"/>
        <v>4790</v>
      </c>
      <c r="B2402" s="4" t="b">
        <f t="shared" si="529"/>
        <v>1</v>
      </c>
      <c r="C2402" s="5" t="b">
        <f t="shared" si="527"/>
        <v>1</v>
      </c>
      <c r="D2402" s="4">
        <f t="shared" ca="1" si="530"/>
        <v>4</v>
      </c>
      <c r="E2402" s="15">
        <f t="shared" si="531"/>
        <v>4790</v>
      </c>
      <c r="F2402" s="4">
        <f t="shared" ca="1" si="532"/>
        <v>0</v>
      </c>
      <c r="G2402" s="6">
        <f>IF(C2402,VLOOKUP(A2402,RawData!A:C,3,FALSE),"")</f>
        <v>3.0156000000000001</v>
      </c>
      <c r="H2402" s="9">
        <f>IF(C2402,VLOOKUP(A2402,RawData!A:D,4,FALSE),"")</f>
        <v>189.95090930145901</v>
      </c>
      <c r="I2402" s="5" t="b">
        <f t="shared" si="533"/>
        <v>1</v>
      </c>
      <c r="J2402" s="4">
        <f t="shared" ca="1" si="534"/>
        <v>189.96690875386773</v>
      </c>
      <c r="K2402" s="4">
        <f t="shared" ca="1" si="535"/>
        <v>0.17153117809297669</v>
      </c>
      <c r="L2402" s="4">
        <f t="shared" ca="1" si="536"/>
        <v>3.6397726052456392E-2</v>
      </c>
      <c r="M2402" s="4">
        <f t="shared" ca="1" si="537"/>
        <v>0.3085182875360033</v>
      </c>
      <c r="N2402" s="4">
        <f t="shared" ca="1" si="539"/>
        <v>4</v>
      </c>
      <c r="O2402" s="4">
        <f t="shared" ca="1" si="538"/>
        <v>0</v>
      </c>
    </row>
    <row r="2403" spans="1:15" x14ac:dyDescent="0.2">
      <c r="A2403">
        <f t="shared" si="528"/>
        <v>4792</v>
      </c>
      <c r="B2403" s="4" t="b">
        <f t="shared" si="529"/>
        <v>1</v>
      </c>
      <c r="C2403" s="5" t="b">
        <f t="shared" si="527"/>
        <v>1</v>
      </c>
      <c r="D2403" s="4">
        <f t="shared" ca="1" si="530"/>
        <v>4</v>
      </c>
      <c r="E2403" s="15">
        <f t="shared" si="531"/>
        <v>4792</v>
      </c>
      <c r="F2403" s="4">
        <f t="shared" ca="1" si="532"/>
        <v>0</v>
      </c>
      <c r="G2403" s="6">
        <f>IF(C2403,VLOOKUP(A2403,RawData!A:C,3,FALSE),"")</f>
        <v>3.0156000000000001</v>
      </c>
      <c r="H2403" s="9">
        <f>IF(C2403,VLOOKUP(A2403,RawData!A:D,4,FALSE),"")</f>
        <v>190.01682730145799</v>
      </c>
      <c r="I2403" s="5" t="b">
        <f t="shared" si="533"/>
        <v>1</v>
      </c>
      <c r="J2403" s="4">
        <f t="shared" ca="1" si="534"/>
        <v>189.97562056959467</v>
      </c>
      <c r="K2403" s="4">
        <f t="shared" ca="1" si="535"/>
        <v>0.17245802607268956</v>
      </c>
      <c r="L2403" s="4">
        <f t="shared" ca="1" si="536"/>
        <v>5.7382649170961031E-2</v>
      </c>
      <c r="M2403" s="4">
        <f t="shared" ca="1" si="537"/>
        <v>0.28150289028599218</v>
      </c>
      <c r="N2403" s="4">
        <f t="shared" ca="1" si="539"/>
        <v>4</v>
      </c>
      <c r="O2403" s="4">
        <f t="shared" ca="1" si="538"/>
        <v>0</v>
      </c>
    </row>
    <row r="2404" spans="1:15" x14ac:dyDescent="0.2">
      <c r="A2404">
        <f t="shared" si="528"/>
        <v>4794</v>
      </c>
      <c r="B2404" s="4" t="b">
        <f t="shared" si="529"/>
        <v>1</v>
      </c>
      <c r="C2404" s="5" t="b">
        <f t="shared" si="527"/>
        <v>1</v>
      </c>
      <c r="D2404" s="4">
        <f t="shared" ca="1" si="530"/>
        <v>4</v>
      </c>
      <c r="E2404" s="15">
        <f t="shared" si="531"/>
        <v>4794</v>
      </c>
      <c r="F2404" s="4">
        <f t="shared" ca="1" si="532"/>
        <v>0</v>
      </c>
      <c r="G2404" s="6">
        <f>IF(C2404,VLOOKUP(A2404,RawData!A:C,3,FALSE),"")</f>
        <v>3.0156000000000001</v>
      </c>
      <c r="H2404" s="9">
        <f>IF(C2404,VLOOKUP(A2404,RawData!A:D,4,FALSE),"")</f>
        <v>190.067167506961</v>
      </c>
      <c r="I2404" s="5" t="b">
        <f t="shared" si="533"/>
        <v>1</v>
      </c>
      <c r="J2404" s="4">
        <f t="shared" ca="1" si="534"/>
        <v>189.98312103711206</v>
      </c>
      <c r="K2404" s="4">
        <f t="shared" ca="1" si="535"/>
        <v>0.1685859513829655</v>
      </c>
      <c r="L2404" s="4">
        <f t="shared" ca="1" si="536"/>
        <v>7.9666104322939191E-2</v>
      </c>
      <c r="M2404" s="4">
        <f t="shared" ca="1" si="537"/>
        <v>0.24854389028701007</v>
      </c>
      <c r="N2404" s="4">
        <f t="shared" ca="1" si="539"/>
        <v>4</v>
      </c>
      <c r="O2404" s="4">
        <f t="shared" ca="1" si="538"/>
        <v>0</v>
      </c>
    </row>
    <row r="2405" spans="1:15" x14ac:dyDescent="0.2">
      <c r="A2405">
        <f t="shared" si="528"/>
        <v>4796</v>
      </c>
      <c r="B2405" s="4" t="b">
        <f t="shared" si="529"/>
        <v>1</v>
      </c>
      <c r="C2405" s="5" t="b">
        <f t="shared" si="527"/>
        <v>1</v>
      </c>
      <c r="D2405" s="4">
        <f t="shared" ca="1" si="530"/>
        <v>4</v>
      </c>
      <c r="E2405" s="15">
        <f t="shared" si="531"/>
        <v>4796</v>
      </c>
      <c r="F2405" s="4">
        <f t="shared" ca="1" si="532"/>
        <v>0</v>
      </c>
      <c r="G2405" s="6">
        <f>IF(C2405,VLOOKUP(A2405,RawData!A:C,3,FALSE),"")</f>
        <v>3.0156000000000001</v>
      </c>
      <c r="H2405" s="9">
        <f>IF(C2405,VLOOKUP(A2405,RawData!A:D,4,FALSE),"")</f>
        <v>190.11660558899399</v>
      </c>
      <c r="I2405" s="5" t="b">
        <f t="shared" si="533"/>
        <v>1</v>
      </c>
      <c r="J2405" s="4">
        <f t="shared" ca="1" si="534"/>
        <v>189.98954380776641</v>
      </c>
      <c r="K2405" s="4">
        <f t="shared" ca="1" si="535"/>
        <v>0.16058015111138957</v>
      </c>
      <c r="L2405" s="4">
        <f t="shared" ca="1" si="536"/>
        <v>0.10252478174231783</v>
      </c>
      <c r="M2405" s="4">
        <f t="shared" ca="1" si="537"/>
        <v>0.21603549303799241</v>
      </c>
      <c r="N2405" s="4">
        <f t="shared" ca="1" si="539"/>
        <v>4</v>
      </c>
      <c r="O2405" s="4">
        <f t="shared" ca="1" si="538"/>
        <v>0</v>
      </c>
    </row>
    <row r="2406" spans="1:15" x14ac:dyDescent="0.2">
      <c r="A2406">
        <f t="shared" si="528"/>
        <v>4798</v>
      </c>
      <c r="B2406" s="4" t="b">
        <f t="shared" si="529"/>
        <v>1</v>
      </c>
      <c r="C2406" s="5" t="b">
        <f t="shared" si="527"/>
        <v>1</v>
      </c>
      <c r="D2406" s="4">
        <f t="shared" ca="1" si="530"/>
        <v>4</v>
      </c>
      <c r="E2406" s="15">
        <f t="shared" si="531"/>
        <v>4798</v>
      </c>
      <c r="F2406" s="4">
        <f t="shared" ca="1" si="532"/>
        <v>0</v>
      </c>
      <c r="G2406" s="6">
        <f>IF(C2406,VLOOKUP(A2406,RawData!A:C,3,FALSE),"")</f>
        <v>3.0156000000000001</v>
      </c>
      <c r="H2406" s="9">
        <f>IF(C2406,VLOOKUP(A2406,RawData!A:D,4,FALSE),"")</f>
        <v>190.16055150696201</v>
      </c>
      <c r="I2406" s="5" t="b">
        <f t="shared" si="533"/>
        <v>1</v>
      </c>
      <c r="J2406" s="4">
        <f t="shared" ca="1" si="534"/>
        <v>189.99474069463864</v>
      </c>
      <c r="K2406" s="4">
        <f t="shared" ca="1" si="535"/>
        <v>0.14901581526709151</v>
      </c>
      <c r="L2406" s="4">
        <f t="shared" ca="1" si="536"/>
        <v>0.12470375611337658</v>
      </c>
      <c r="M2406" s="4">
        <f t="shared" ca="1" si="537"/>
        <v>0.18262589028699949</v>
      </c>
      <c r="N2406" s="4">
        <f t="shared" ca="1" si="539"/>
        <v>4</v>
      </c>
      <c r="O2406" s="4">
        <f t="shared" ca="1" si="538"/>
        <v>0</v>
      </c>
    </row>
    <row r="2407" spans="1:15" x14ac:dyDescent="0.2">
      <c r="A2407">
        <f t="shared" si="528"/>
        <v>4800</v>
      </c>
      <c r="B2407" s="4" t="b">
        <f t="shared" si="529"/>
        <v>1</v>
      </c>
      <c r="C2407" s="5" t="b">
        <f t="shared" si="527"/>
        <v>1</v>
      </c>
      <c r="D2407" s="4">
        <f t="shared" ca="1" si="530"/>
        <v>4</v>
      </c>
      <c r="E2407" s="15">
        <f t="shared" si="531"/>
        <v>4800</v>
      </c>
      <c r="F2407" s="4">
        <f t="shared" ca="1" si="532"/>
        <v>0</v>
      </c>
      <c r="G2407" s="6">
        <f>IF(C2407,VLOOKUP(A2407,RawData!A:C,3,FALSE),"")</f>
        <v>3.0156000000000001</v>
      </c>
      <c r="H2407" s="9">
        <f>IF(C2407,VLOOKUP(A2407,RawData!A:D,4,FALSE),"")</f>
        <v>190.199454109713</v>
      </c>
      <c r="I2407" s="5" t="b">
        <f t="shared" si="533"/>
        <v>1</v>
      </c>
      <c r="J2407" s="4">
        <f t="shared" ca="1" si="534"/>
        <v>189.99902253997746</v>
      </c>
      <c r="K2407" s="4">
        <f t="shared" ca="1" si="535"/>
        <v>0.13409924080193036</v>
      </c>
      <c r="L2407" s="4">
        <f t="shared" ca="1" si="536"/>
        <v>0.14499164961469546</v>
      </c>
      <c r="M2407" s="4">
        <f t="shared" ca="1" si="537"/>
        <v>0.15471012347100555</v>
      </c>
      <c r="N2407" s="4">
        <f t="shared" ca="1" si="539"/>
        <v>4</v>
      </c>
      <c r="O2407" s="4">
        <f t="shared" ca="1" si="538"/>
        <v>0</v>
      </c>
    </row>
    <row r="2408" spans="1:15" x14ac:dyDescent="0.2">
      <c r="A2408">
        <f t="shared" si="528"/>
        <v>4802</v>
      </c>
      <c r="B2408" s="4" t="b">
        <f t="shared" si="529"/>
        <v>1</v>
      </c>
      <c r="C2408" s="5" t="b">
        <f t="shared" si="527"/>
        <v>1</v>
      </c>
      <c r="D2408" s="4">
        <f t="shared" ca="1" si="530"/>
        <v>4</v>
      </c>
      <c r="E2408" s="15">
        <f t="shared" si="531"/>
        <v>4802</v>
      </c>
      <c r="F2408" s="4">
        <f t="shared" ca="1" si="532"/>
        <v>0</v>
      </c>
      <c r="G2408" s="6">
        <f>IF(C2408,VLOOKUP(A2408,RawData!A:C,3,FALSE),"")</f>
        <v>3.0156000000000001</v>
      </c>
      <c r="H2408" s="9">
        <f>IF(C2408,VLOOKUP(A2408,RawData!A:D,4,FALSE),"")</f>
        <v>190.22232739724899</v>
      </c>
      <c r="I2408" s="5" t="b">
        <f t="shared" si="533"/>
        <v>1</v>
      </c>
      <c r="J2408" s="4">
        <f t="shared" ca="1" si="534"/>
        <v>190.00277280202488</v>
      </c>
      <c r="K2408" s="4">
        <f t="shared" ca="1" si="535"/>
        <v>0.11680643744031727</v>
      </c>
      <c r="L2408" s="4">
        <f t="shared" ca="1" si="536"/>
        <v>0.16266514983396974</v>
      </c>
      <c r="M2408" s="4">
        <f t="shared" ca="1" si="537"/>
        <v>0.13318780825400722</v>
      </c>
      <c r="N2408" s="4">
        <f t="shared" ca="1" si="539"/>
        <v>4</v>
      </c>
      <c r="O2408" s="4">
        <f t="shared" ca="1" si="538"/>
        <v>0</v>
      </c>
    </row>
    <row r="2409" spans="1:15" x14ac:dyDescent="0.2">
      <c r="A2409">
        <f t="shared" si="528"/>
        <v>4804</v>
      </c>
      <c r="B2409" s="4" t="b">
        <f t="shared" si="529"/>
        <v>1</v>
      </c>
      <c r="C2409" s="5" t="b">
        <f t="shared" si="527"/>
        <v>1</v>
      </c>
      <c r="D2409" s="4">
        <f t="shared" ca="1" si="530"/>
        <v>4</v>
      </c>
      <c r="E2409" s="15">
        <f t="shared" si="531"/>
        <v>4804</v>
      </c>
      <c r="F2409" s="4">
        <f t="shared" ca="1" si="532"/>
        <v>0</v>
      </c>
      <c r="G2409" s="6">
        <f>IF(C2409,VLOOKUP(A2409,RawData!A:C,3,FALSE),"")</f>
        <v>3.0156000000000001</v>
      </c>
      <c r="H2409" s="9">
        <f>IF(C2409,VLOOKUP(A2409,RawData!A:D,4,FALSE),"")</f>
        <v>190.244300397248</v>
      </c>
      <c r="I2409" s="5" t="b">
        <f t="shared" si="533"/>
        <v>1</v>
      </c>
      <c r="J2409" s="4">
        <f t="shared" ca="1" si="534"/>
        <v>190.00649396331519</v>
      </c>
      <c r="K2409" s="4">
        <f t="shared" ca="1" si="535"/>
        <v>9.7535398996910772E-2</v>
      </c>
      <c r="L2409" s="4">
        <f t="shared" ca="1" si="536"/>
        <v>0.17766614673857362</v>
      </c>
      <c r="M2409" s="4">
        <f t="shared" ca="1" si="537"/>
        <v>0.11580660275200216</v>
      </c>
      <c r="N2409" s="4">
        <f t="shared" ca="1" si="539"/>
        <v>4</v>
      </c>
      <c r="O2409" s="4">
        <f t="shared" ca="1" si="538"/>
        <v>0</v>
      </c>
    </row>
    <row r="2410" spans="1:15" x14ac:dyDescent="0.2">
      <c r="A2410">
        <f t="shared" si="528"/>
        <v>4806</v>
      </c>
      <c r="B2410" s="4" t="b">
        <f t="shared" si="529"/>
        <v>1</v>
      </c>
      <c r="C2410" s="5" t="b">
        <f t="shared" si="527"/>
        <v>1</v>
      </c>
      <c r="D2410" s="4">
        <f t="shared" ca="1" si="530"/>
        <v>4</v>
      </c>
      <c r="E2410" s="15">
        <f t="shared" si="531"/>
        <v>4806</v>
      </c>
      <c r="F2410" s="4">
        <f t="shared" ca="1" si="532"/>
        <v>0</v>
      </c>
      <c r="G2410" s="6">
        <f>IF(C2410,VLOOKUP(A2410,RawData!A:C,3,FALSE),"")</f>
        <v>3.0156000000000001</v>
      </c>
      <c r="H2410" s="9">
        <f>IF(C2410,VLOOKUP(A2410,RawData!A:D,4,FALSE),"")</f>
        <v>190.255286397248</v>
      </c>
      <c r="I2410" s="5" t="b">
        <f t="shared" si="533"/>
        <v>1</v>
      </c>
      <c r="J2410" s="4">
        <f t="shared" ca="1" si="534"/>
        <v>190.01020058903291</v>
      </c>
      <c r="K2410" s="4">
        <f t="shared" ca="1" si="535"/>
        <v>7.6684089674614597E-2</v>
      </c>
      <c r="L2410" s="4">
        <f t="shared" ca="1" si="536"/>
        <v>0.1901572660462989</v>
      </c>
      <c r="M2410" s="4">
        <f t="shared" ca="1" si="537"/>
        <v>0.11490539724900373</v>
      </c>
      <c r="N2410" s="4">
        <f t="shared" ca="1" si="539"/>
        <v>4</v>
      </c>
      <c r="O2410" s="4">
        <f t="shared" ca="1" si="538"/>
        <v>0</v>
      </c>
    </row>
    <row r="2411" spans="1:15" x14ac:dyDescent="0.2">
      <c r="A2411">
        <f t="shared" si="528"/>
        <v>4808</v>
      </c>
      <c r="B2411" s="4" t="b">
        <f t="shared" si="529"/>
        <v>1</v>
      </c>
      <c r="C2411" s="5" t="b">
        <f t="shared" si="527"/>
        <v>1</v>
      </c>
      <c r="D2411" s="4">
        <f t="shared" ca="1" si="530"/>
        <v>4</v>
      </c>
      <c r="E2411" s="15">
        <f t="shared" si="531"/>
        <v>4808</v>
      </c>
      <c r="F2411" s="4">
        <f t="shared" ca="1" si="532"/>
        <v>0</v>
      </c>
      <c r="G2411" s="6">
        <f>IF(C2411,VLOOKUP(A2411,RawData!A:C,3,FALSE),"")</f>
        <v>3.0156000000000001</v>
      </c>
      <c r="H2411" s="9">
        <f>IF(C2411,VLOOKUP(A2411,RawData!A:D,4,FALSE),"")</f>
        <v>190.25618760275199</v>
      </c>
      <c r="I2411" s="5" t="b">
        <f t="shared" si="533"/>
        <v>1</v>
      </c>
      <c r="J2411" s="4">
        <f t="shared" ca="1" si="534"/>
        <v>190.01458694741075</v>
      </c>
      <c r="K2411" s="4">
        <f t="shared" ca="1" si="535"/>
        <v>5.4740518304782881E-2</v>
      </c>
      <c r="L2411" s="4">
        <f t="shared" ca="1" si="536"/>
        <v>0.20052199825735784</v>
      </c>
      <c r="M2411" s="4">
        <f t="shared" ca="1" si="537"/>
        <v>0.13642771246500729</v>
      </c>
      <c r="N2411" s="4">
        <f t="shared" ca="1" si="539"/>
        <v>4</v>
      </c>
      <c r="O2411" s="4">
        <f t="shared" ca="1" si="538"/>
        <v>0</v>
      </c>
    </row>
    <row r="2412" spans="1:15" x14ac:dyDescent="0.2">
      <c r="A2412">
        <f t="shared" si="528"/>
        <v>4810</v>
      </c>
      <c r="B2412" s="4" t="b">
        <f t="shared" si="529"/>
        <v>1</v>
      </c>
      <c r="C2412" s="5" t="b">
        <f t="shared" si="527"/>
        <v>1</v>
      </c>
      <c r="D2412" s="4">
        <f t="shared" ca="1" si="530"/>
        <v>4</v>
      </c>
      <c r="E2412" s="15">
        <f t="shared" si="531"/>
        <v>4810</v>
      </c>
      <c r="F2412" s="4">
        <f t="shared" ca="1" si="532"/>
        <v>0</v>
      </c>
      <c r="G2412" s="6">
        <f>IF(C2412,VLOOKUP(A2412,RawData!A:C,3,FALSE),"")</f>
        <v>3.0156000000000001</v>
      </c>
      <c r="H2412" s="9">
        <f>IF(C2412,VLOOKUP(A2412,RawData!A:D,4,FALSE),"")</f>
        <v>190.25069460275199</v>
      </c>
      <c r="I2412" s="5" t="b">
        <f t="shared" si="533"/>
        <v>1</v>
      </c>
      <c r="J2412" s="4">
        <f t="shared" ca="1" si="534"/>
        <v>190.01987384136123</v>
      </c>
      <c r="K2412" s="4">
        <f t="shared" ca="1" si="535"/>
        <v>3.2413486046664275E-2</v>
      </c>
      <c r="L2412" s="4">
        <f t="shared" ca="1" si="536"/>
        <v>0.2091002271538116</v>
      </c>
      <c r="M2412" s="4">
        <f t="shared" ca="1" si="537"/>
        <v>0.1533583152159963</v>
      </c>
      <c r="N2412" s="4">
        <f t="shared" ca="1" si="539"/>
        <v>4</v>
      </c>
      <c r="O2412" s="4">
        <f t="shared" ca="1" si="538"/>
        <v>0</v>
      </c>
    </row>
    <row r="2413" spans="1:15" x14ac:dyDescent="0.2">
      <c r="A2413">
        <f t="shared" si="528"/>
        <v>4812</v>
      </c>
      <c r="B2413" s="4" t="b">
        <f t="shared" si="529"/>
        <v>1</v>
      </c>
      <c r="C2413" s="5" t="b">
        <f t="shared" si="527"/>
        <v>1</v>
      </c>
      <c r="D2413" s="4">
        <f t="shared" ca="1" si="530"/>
        <v>4</v>
      </c>
      <c r="E2413" s="15">
        <f t="shared" si="531"/>
        <v>4812</v>
      </c>
      <c r="F2413" s="4">
        <f t="shared" ca="1" si="532"/>
        <v>0</v>
      </c>
      <c r="G2413" s="6">
        <f>IF(C2413,VLOOKUP(A2413,RawData!A:C,3,FALSE),"")</f>
        <v>3.0156000000000001</v>
      </c>
      <c r="H2413" s="9">
        <f>IF(C2413,VLOOKUP(A2413,RawData!A:D,4,FALSE),"")</f>
        <v>190.22917228753499</v>
      </c>
      <c r="I2413" s="5" t="b">
        <f t="shared" si="533"/>
        <v>1</v>
      </c>
      <c r="J2413" s="4">
        <f t="shared" ca="1" si="534"/>
        <v>190.0253815382242</v>
      </c>
      <c r="K2413" s="4">
        <f t="shared" ca="1" si="535"/>
        <v>1.0249109118120714E-2</v>
      </c>
      <c r="L2413" s="4">
        <f t="shared" ca="1" si="536"/>
        <v>0.21522672339011706</v>
      </c>
      <c r="M2413" s="4">
        <f t="shared" ca="1" si="537"/>
        <v>0.13823020550299248</v>
      </c>
      <c r="N2413" s="4">
        <f t="shared" ca="1" si="539"/>
        <v>4</v>
      </c>
      <c r="O2413" s="4">
        <f t="shared" ca="1" si="538"/>
        <v>0</v>
      </c>
    </row>
    <row r="2414" spans="1:15" x14ac:dyDescent="0.2">
      <c r="A2414">
        <f t="shared" si="528"/>
        <v>4814</v>
      </c>
      <c r="B2414" s="4" t="b">
        <f t="shared" si="529"/>
        <v>1</v>
      </c>
      <c r="C2414" s="5" t="b">
        <f t="shared" si="527"/>
        <v>1</v>
      </c>
      <c r="D2414" s="4">
        <f t="shared" ca="1" si="530"/>
        <v>4</v>
      </c>
      <c r="E2414" s="15">
        <f t="shared" si="531"/>
        <v>4814</v>
      </c>
      <c r="F2414" s="4">
        <f t="shared" ca="1" si="532"/>
        <v>0</v>
      </c>
      <c r="G2414" s="6">
        <f>IF(C2414,VLOOKUP(A2414,RawData!A:C,3,FALSE),"")</f>
        <v>3.0156000000000001</v>
      </c>
      <c r="H2414" s="9">
        <f>IF(C2414,VLOOKUP(A2414,RawData!A:D,4,FALSE),"")</f>
        <v>190.207200205503</v>
      </c>
      <c r="I2414" s="5" t="b">
        <f t="shared" si="533"/>
        <v>1</v>
      </c>
      <c r="J2414" s="4">
        <f t="shared" ca="1" si="534"/>
        <v>190.03037218736844</v>
      </c>
      <c r="K2414" s="4">
        <f t="shared" ca="1" si="535"/>
        <v>1.0541293883079561E-2</v>
      </c>
      <c r="L2414" s="4">
        <f t="shared" ca="1" si="536"/>
        <v>0.21887244278676121</v>
      </c>
      <c r="M2414" s="4">
        <f t="shared" ca="1" si="537"/>
        <v>0.116708726222015</v>
      </c>
      <c r="N2414" s="4">
        <f t="shared" ca="1" si="539"/>
        <v>4</v>
      </c>
      <c r="O2414" s="4">
        <f t="shared" ca="1" si="538"/>
        <v>0</v>
      </c>
    </row>
    <row r="2415" spans="1:15" x14ac:dyDescent="0.2">
      <c r="A2415">
        <f t="shared" si="528"/>
        <v>4816</v>
      </c>
      <c r="B2415" s="4" t="b">
        <f t="shared" si="529"/>
        <v>1</v>
      </c>
      <c r="C2415" s="5" t="b">
        <f t="shared" si="527"/>
        <v>1</v>
      </c>
      <c r="D2415" s="4">
        <f t="shared" ca="1" si="530"/>
        <v>4</v>
      </c>
      <c r="E2415" s="15">
        <f t="shared" si="531"/>
        <v>4816</v>
      </c>
      <c r="F2415" s="4">
        <f t="shared" ca="1" si="532"/>
        <v>0</v>
      </c>
      <c r="G2415" s="6">
        <f>IF(C2415,VLOOKUP(A2415,RawData!A:C,3,FALSE),"")</f>
        <v>3.0156000000000001</v>
      </c>
      <c r="H2415" s="9">
        <f>IF(C2415,VLOOKUP(A2415,RawData!A:D,4,FALSE),"")</f>
        <v>190.18018489028699</v>
      </c>
      <c r="I2415" s="5" t="b">
        <f t="shared" si="533"/>
        <v>1</v>
      </c>
      <c r="J2415" s="4">
        <f t="shared" ca="1" si="534"/>
        <v>190.03431418118308</v>
      </c>
      <c r="K2415" s="4">
        <f t="shared" ca="1" si="535"/>
        <v>2.9914116239211808E-2</v>
      </c>
      <c r="L2415" s="4">
        <f t="shared" ca="1" si="536"/>
        <v>0.21986019708754156</v>
      </c>
      <c r="M2415" s="4">
        <f t="shared" ca="1" si="537"/>
        <v>7.8255890285987562E-2</v>
      </c>
      <c r="N2415" s="4">
        <f t="shared" ca="1" si="539"/>
        <v>4</v>
      </c>
      <c r="O2415" s="4">
        <f t="shared" ca="1" si="538"/>
        <v>0</v>
      </c>
    </row>
    <row r="2416" spans="1:15" x14ac:dyDescent="0.2">
      <c r="A2416">
        <f t="shared" si="528"/>
        <v>4818</v>
      </c>
      <c r="B2416" s="4" t="b">
        <f t="shared" si="529"/>
        <v>1</v>
      </c>
      <c r="C2416" s="5" t="b">
        <f t="shared" si="527"/>
        <v>1</v>
      </c>
      <c r="D2416" s="4">
        <f t="shared" ca="1" si="530"/>
        <v>4</v>
      </c>
      <c r="E2416" s="15">
        <f t="shared" si="531"/>
        <v>4818</v>
      </c>
      <c r="F2416" s="4">
        <f t="shared" ca="1" si="532"/>
        <v>0</v>
      </c>
      <c r="G2416" s="6">
        <f>IF(C2416,VLOOKUP(A2416,RawData!A:C,3,FALSE),"")</f>
        <v>3.0156000000000001</v>
      </c>
      <c r="H2416" s="9">
        <f>IF(C2416,VLOOKUP(A2416,RawData!A:D,4,FALSE),"")</f>
        <v>190.15226828753501</v>
      </c>
      <c r="I2416" s="5" t="b">
        <f t="shared" si="533"/>
        <v>1</v>
      </c>
      <c r="J2416" s="4">
        <f t="shared" ca="1" si="534"/>
        <v>190.03685310031332</v>
      </c>
      <c r="K2416" s="4">
        <f t="shared" ca="1" si="535"/>
        <v>4.7352283265638562E-2</v>
      </c>
      <c r="L2416" s="4">
        <f t="shared" ca="1" si="536"/>
        <v>0.21818998100022213</v>
      </c>
      <c r="M2416" s="4">
        <f t="shared" ca="1" si="537"/>
        <v>1.9183698541013428E-2</v>
      </c>
      <c r="N2416" s="4">
        <f t="shared" ca="1" si="539"/>
        <v>4</v>
      </c>
      <c r="O2416" s="4">
        <f t="shared" ca="1" si="538"/>
        <v>0</v>
      </c>
    </row>
    <row r="2417" spans="1:15" x14ac:dyDescent="0.2">
      <c r="A2417">
        <f t="shared" si="528"/>
        <v>4820</v>
      </c>
      <c r="B2417" s="4" t="b">
        <f t="shared" si="529"/>
        <v>1</v>
      </c>
      <c r="C2417" s="5" t="b">
        <f t="shared" si="527"/>
        <v>1</v>
      </c>
      <c r="D2417" s="4">
        <f t="shared" ca="1" si="530"/>
        <v>4</v>
      </c>
      <c r="E2417" s="15">
        <f t="shared" si="531"/>
        <v>4820</v>
      </c>
      <c r="F2417" s="4">
        <f t="shared" ca="1" si="532"/>
        <v>0</v>
      </c>
      <c r="G2417" s="6">
        <f>IF(C2417,VLOOKUP(A2417,RawData!A:C,3,FALSE),"")</f>
        <v>3.0156000000000001</v>
      </c>
      <c r="H2417" s="9">
        <f>IF(C2417,VLOOKUP(A2417,RawData!A:D,4,FALSE),"")</f>
        <v>190.114717493039</v>
      </c>
      <c r="I2417" s="5" t="b">
        <f t="shared" si="533"/>
        <v>1</v>
      </c>
      <c r="J2417" s="4">
        <f t="shared" ca="1" si="534"/>
        <v>190.0374719292985</v>
      </c>
      <c r="K2417" s="4">
        <f t="shared" ca="1" si="535"/>
        <v>6.2161551049371155E-2</v>
      </c>
      <c r="L2417" s="4">
        <f t="shared" ca="1" si="536"/>
        <v>0.21353644896143464</v>
      </c>
      <c r="M2417" s="4">
        <f t="shared" ca="1" si="537"/>
        <v>4.6734301458997152E-2</v>
      </c>
      <c r="N2417" s="4">
        <f t="shared" ca="1" si="539"/>
        <v>4</v>
      </c>
      <c r="O2417" s="4">
        <f t="shared" ca="1" si="538"/>
        <v>0</v>
      </c>
    </row>
    <row r="2418" spans="1:15" x14ac:dyDescent="0.2">
      <c r="A2418">
        <f t="shared" si="528"/>
        <v>4822</v>
      </c>
      <c r="B2418" s="4" t="b">
        <f t="shared" si="529"/>
        <v>1</v>
      </c>
      <c r="C2418" s="5" t="b">
        <f t="shared" si="527"/>
        <v>1</v>
      </c>
      <c r="D2418" s="4">
        <f t="shared" ca="1" si="530"/>
        <v>4</v>
      </c>
      <c r="E2418" s="15">
        <f t="shared" si="531"/>
        <v>4822</v>
      </c>
      <c r="F2418" s="4">
        <f t="shared" ca="1" si="532"/>
        <v>0</v>
      </c>
      <c r="G2418" s="6">
        <f>IF(C2418,VLOOKUP(A2418,RawData!A:C,3,FALSE),"")</f>
        <v>3.0156000000000001</v>
      </c>
      <c r="H2418" s="9">
        <f>IF(C2418,VLOOKUP(A2418,RawData!A:D,4,FALSE),"")</f>
        <v>190.07626549303799</v>
      </c>
      <c r="I2418" s="5" t="b">
        <f t="shared" si="533"/>
        <v>1</v>
      </c>
      <c r="J2418" s="4">
        <f t="shared" ca="1" si="534"/>
        <v>190.03562449005091</v>
      </c>
      <c r="K2418" s="4">
        <f t="shared" ca="1" si="535"/>
        <v>7.4327357051885201E-2</v>
      </c>
      <c r="L2418" s="4">
        <f t="shared" ca="1" si="536"/>
        <v>0.20603319044775503</v>
      </c>
      <c r="M2418" s="4">
        <f t="shared" ca="1" si="537"/>
        <v>0.12318861667398551</v>
      </c>
      <c r="N2418" s="4">
        <f t="shared" ca="1" si="539"/>
        <v>4</v>
      </c>
      <c r="O2418" s="4">
        <f t="shared" ca="1" si="538"/>
        <v>0</v>
      </c>
    </row>
    <row r="2419" spans="1:15" x14ac:dyDescent="0.2">
      <c r="A2419">
        <f t="shared" si="528"/>
        <v>4824</v>
      </c>
      <c r="B2419" s="4" t="b">
        <f t="shared" si="529"/>
        <v>1</v>
      </c>
      <c r="C2419" s="5" t="b">
        <f t="shared" si="527"/>
        <v>1</v>
      </c>
      <c r="D2419" s="4">
        <f t="shared" ca="1" si="530"/>
        <v>4</v>
      </c>
      <c r="E2419" s="15">
        <f t="shared" si="531"/>
        <v>4824</v>
      </c>
      <c r="F2419" s="4">
        <f t="shared" ca="1" si="532"/>
        <v>0</v>
      </c>
      <c r="G2419" s="6">
        <f>IF(C2419,VLOOKUP(A2419,RawData!A:C,3,FALSE),"")</f>
        <v>3</v>
      </c>
      <c r="H2419" s="9">
        <f>IF(C2419,VLOOKUP(A2419,RawData!A:D,4,FALSE),"")</f>
        <v>190.02727709579</v>
      </c>
      <c r="I2419" s="5" t="b">
        <f t="shared" si="533"/>
        <v>1</v>
      </c>
      <c r="J2419" s="4">
        <f t="shared" ca="1" si="534"/>
        <v>190.03113361598784</v>
      </c>
      <c r="K2419" s="4">
        <f t="shared" ca="1" si="535"/>
        <v>8.3155430394185714E-2</v>
      </c>
      <c r="L2419" s="4">
        <f t="shared" ca="1" si="536"/>
        <v>0.19551751522544691</v>
      </c>
      <c r="M2419" s="4">
        <f t="shared" ca="1" si="537"/>
        <v>0.18955730145799521</v>
      </c>
      <c r="N2419" s="4">
        <f t="shared" ca="1" si="539"/>
        <v>4</v>
      </c>
      <c r="O2419" s="4">
        <f t="shared" ca="1" si="538"/>
        <v>0</v>
      </c>
    </row>
    <row r="2420" spans="1:15" x14ac:dyDescent="0.2">
      <c r="A2420">
        <f t="shared" si="528"/>
        <v>4826</v>
      </c>
      <c r="B2420" s="4" t="b">
        <f t="shared" si="529"/>
        <v>1</v>
      </c>
      <c r="C2420" s="5" t="b">
        <f t="shared" si="527"/>
        <v>1</v>
      </c>
      <c r="D2420" s="4">
        <f t="shared" ca="1" si="530"/>
        <v>4</v>
      </c>
      <c r="E2420" s="15">
        <f t="shared" si="531"/>
        <v>4826</v>
      </c>
      <c r="F2420" s="4">
        <f t="shared" ca="1" si="532"/>
        <v>0</v>
      </c>
      <c r="G2420" s="6">
        <f>IF(C2420,VLOOKUP(A2420,RawData!A:C,3,FALSE),"")</f>
        <v>2.9922</v>
      </c>
      <c r="H2420" s="9">
        <f>IF(C2420,VLOOKUP(A2420,RawData!A:D,4,FALSE),"")</f>
        <v>189.97783909578999</v>
      </c>
      <c r="I2420" s="5" t="b">
        <f t="shared" si="533"/>
        <v>1</v>
      </c>
      <c r="J2420" s="4">
        <f t="shared" ca="1" si="534"/>
        <v>190.02447271849829</v>
      </c>
      <c r="K2420" s="4">
        <f t="shared" ca="1" si="535"/>
        <v>8.8276878018746174E-2</v>
      </c>
      <c r="L2420" s="4">
        <f t="shared" ca="1" si="536"/>
        <v>0.18217983004967664</v>
      </c>
      <c r="M2420" s="4">
        <f t="shared" ca="1" si="537"/>
        <v>0.25592590420998818</v>
      </c>
      <c r="N2420" s="4">
        <f t="shared" ca="1" si="539"/>
        <v>4</v>
      </c>
      <c r="O2420" s="4">
        <f t="shared" ca="1" si="538"/>
        <v>0</v>
      </c>
    </row>
    <row r="2421" spans="1:15" x14ac:dyDescent="0.2">
      <c r="A2421">
        <f t="shared" si="528"/>
        <v>4828</v>
      </c>
      <c r="B2421" s="4" t="b">
        <f t="shared" si="529"/>
        <v>1</v>
      </c>
      <c r="C2421" s="5" t="b">
        <f t="shared" si="527"/>
        <v>1</v>
      </c>
      <c r="D2421" s="4">
        <f t="shared" ca="1" si="530"/>
        <v>4</v>
      </c>
      <c r="E2421" s="15">
        <f t="shared" si="531"/>
        <v>4828</v>
      </c>
      <c r="F2421" s="4">
        <f t="shared" ca="1" si="532"/>
        <v>0</v>
      </c>
      <c r="G2421" s="6">
        <f>IF(C2421,VLOOKUP(A2421,RawData!A:C,3,FALSE),"")</f>
        <v>2.9922</v>
      </c>
      <c r="H2421" s="9">
        <f>IF(C2421,VLOOKUP(A2421,RawData!A:D,4,FALSE),"")</f>
        <v>189.92290709579001</v>
      </c>
      <c r="I2421" s="5" t="b">
        <f t="shared" si="533"/>
        <v>1</v>
      </c>
      <c r="J2421" s="4">
        <f t="shared" ca="1" si="534"/>
        <v>190.01620250595008</v>
      </c>
      <c r="K2421" s="4">
        <f t="shared" ca="1" si="535"/>
        <v>8.9691667667636921E-2</v>
      </c>
      <c r="L2421" s="4">
        <f t="shared" ca="1" si="536"/>
        <v>0.16582975500492125</v>
      </c>
      <c r="M2421" s="4">
        <f t="shared" ca="1" si="537"/>
        <v>0.30032250696200435</v>
      </c>
      <c r="N2421" s="4">
        <f t="shared" ca="1" si="539"/>
        <v>4</v>
      </c>
      <c r="O2421" s="4">
        <f t="shared" ca="1" si="538"/>
        <v>0</v>
      </c>
    </row>
    <row r="2422" spans="1:15" x14ac:dyDescent="0.2">
      <c r="A2422">
        <f t="shared" si="528"/>
        <v>4830</v>
      </c>
      <c r="B2422" s="4" t="b">
        <f t="shared" si="529"/>
        <v>1</v>
      </c>
      <c r="C2422" s="5" t="b">
        <f t="shared" si="527"/>
        <v>1</v>
      </c>
      <c r="D2422" s="4">
        <f t="shared" ca="1" si="530"/>
        <v>4</v>
      </c>
      <c r="E2422" s="15">
        <f t="shared" si="531"/>
        <v>4830</v>
      </c>
      <c r="F2422" s="4">
        <f t="shared" ca="1" si="532"/>
        <v>0</v>
      </c>
      <c r="G2422" s="6">
        <f>IF(C2422,VLOOKUP(A2422,RawData!A:C,3,FALSE),"")</f>
        <v>2.9922</v>
      </c>
      <c r="H2422" s="9">
        <f>IF(C2422,VLOOKUP(A2422,RawData!A:D,4,FALSE),"")</f>
        <v>189.873018411006</v>
      </c>
      <c r="I2422" s="5" t="b">
        <f t="shared" si="533"/>
        <v>1</v>
      </c>
      <c r="J2422" s="4">
        <f t="shared" ca="1" si="534"/>
        <v>190.00651468314484</v>
      </c>
      <c r="K2422" s="4">
        <f t="shared" ca="1" si="535"/>
        <v>8.7356222234745928E-2</v>
      </c>
      <c r="L2422" s="4">
        <f t="shared" ca="1" si="536"/>
        <v>0.14629079155884028</v>
      </c>
      <c r="M2422" s="4">
        <f t="shared" ca="1" si="537"/>
        <v>0.33922510971299857</v>
      </c>
      <c r="N2422" s="4">
        <f t="shared" ca="1" si="539"/>
        <v>4</v>
      </c>
      <c r="O2422" s="4">
        <f t="shared" ca="1" si="538"/>
        <v>0</v>
      </c>
    </row>
    <row r="2423" spans="1:15" x14ac:dyDescent="0.2">
      <c r="A2423">
        <f t="shared" si="528"/>
        <v>4832</v>
      </c>
      <c r="B2423" s="4" t="b">
        <f t="shared" si="529"/>
        <v>1</v>
      </c>
      <c r="C2423" s="5" t="b">
        <f t="shared" si="527"/>
        <v>1</v>
      </c>
      <c r="D2423" s="4">
        <f t="shared" ca="1" si="530"/>
        <v>4</v>
      </c>
      <c r="E2423" s="15">
        <f t="shared" si="531"/>
        <v>4832</v>
      </c>
      <c r="F2423" s="4">
        <f t="shared" ca="1" si="532"/>
        <v>0</v>
      </c>
      <c r="G2423" s="6">
        <f>IF(C2423,VLOOKUP(A2423,RawData!A:C,3,FALSE),"")</f>
        <v>2.9922</v>
      </c>
      <c r="H2423" s="9">
        <f>IF(C2423,VLOOKUP(A2423,RawData!A:D,4,FALSE),"")</f>
        <v>189.83456641100599</v>
      </c>
      <c r="I2423" s="5" t="b">
        <f t="shared" si="533"/>
        <v>1</v>
      </c>
      <c r="J2423" s="4">
        <f t="shared" ca="1" si="534"/>
        <v>189.99591182145247</v>
      </c>
      <c r="K2423" s="4">
        <f t="shared" ca="1" si="535"/>
        <v>8.1816687549661538E-2</v>
      </c>
      <c r="L2423" s="4">
        <f t="shared" ca="1" si="536"/>
        <v>0.12390143635977324</v>
      </c>
      <c r="M2423" s="4">
        <f t="shared" ca="1" si="537"/>
        <v>0.35156200000000126</v>
      </c>
      <c r="N2423" s="4">
        <f t="shared" ca="1" si="539"/>
        <v>4</v>
      </c>
      <c r="O2423" s="4">
        <f t="shared" ca="1" si="538"/>
        <v>0</v>
      </c>
    </row>
    <row r="2424" spans="1:15" x14ac:dyDescent="0.2">
      <c r="A2424">
        <f t="shared" si="528"/>
        <v>4834</v>
      </c>
      <c r="B2424" s="4" t="b">
        <f t="shared" si="529"/>
        <v>1</v>
      </c>
      <c r="C2424" s="5" t="b">
        <f t="shared" si="527"/>
        <v>1</v>
      </c>
      <c r="D2424" s="4">
        <f t="shared" ca="1" si="530"/>
        <v>4</v>
      </c>
      <c r="E2424" s="15">
        <f t="shared" si="531"/>
        <v>4834</v>
      </c>
      <c r="F2424" s="4">
        <f t="shared" ca="1" si="532"/>
        <v>0</v>
      </c>
      <c r="G2424" s="6">
        <f>IF(C2424,VLOOKUP(A2424,RawData!A:C,3,FALSE),"")</f>
        <v>2.9922</v>
      </c>
      <c r="H2424" s="9">
        <f>IF(C2424,VLOOKUP(A2424,RawData!A:D,4,FALSE),"")</f>
        <v>189.81673460275201</v>
      </c>
      <c r="I2424" s="5" t="b">
        <f t="shared" si="533"/>
        <v>1</v>
      </c>
      <c r="J2424" s="4">
        <f t="shared" ca="1" si="534"/>
        <v>189.98458564734761</v>
      </c>
      <c r="K2424" s="4">
        <f t="shared" ca="1" si="535"/>
        <v>7.3767277913930229E-2</v>
      </c>
      <c r="L2424" s="4">
        <f t="shared" ca="1" si="536"/>
        <v>9.9002898453989019E-2</v>
      </c>
      <c r="M2424" s="4">
        <f t="shared" ca="1" si="537"/>
        <v>0.37308439724799314</v>
      </c>
      <c r="N2424" s="4">
        <f t="shared" ca="1" si="539"/>
        <v>4</v>
      </c>
      <c r="O2424" s="4">
        <f t="shared" ca="1" si="538"/>
        <v>0</v>
      </c>
    </row>
    <row r="2425" spans="1:15" x14ac:dyDescent="0.2">
      <c r="A2425">
        <f t="shared" si="528"/>
        <v>4836</v>
      </c>
      <c r="B2425" s="4" t="b">
        <f t="shared" si="529"/>
        <v>1</v>
      </c>
      <c r="C2425" s="5" t="b">
        <f t="shared" si="527"/>
        <v>1</v>
      </c>
      <c r="D2425" s="4">
        <f t="shared" ca="1" si="530"/>
        <v>4</v>
      </c>
      <c r="E2425" s="15">
        <f t="shared" si="531"/>
        <v>4836</v>
      </c>
      <c r="F2425" s="4">
        <f t="shared" ca="1" si="532"/>
        <v>0</v>
      </c>
      <c r="G2425" s="6">
        <f>IF(C2425,VLOOKUP(A2425,RawData!A:C,3,FALSE),"")</f>
        <v>2.9922</v>
      </c>
      <c r="H2425" s="9">
        <f>IF(C2425,VLOOKUP(A2425,RawData!A:D,4,FALSE),"")</f>
        <v>189.81583339724901</v>
      </c>
      <c r="I2425" s="5" t="b">
        <f t="shared" si="533"/>
        <v>1</v>
      </c>
      <c r="J2425" s="4">
        <f t="shared" ca="1" si="534"/>
        <v>189.97272786033963</v>
      </c>
      <c r="K2425" s="4">
        <f t="shared" ca="1" si="535"/>
        <v>6.4064919536178877E-2</v>
      </c>
      <c r="L2425" s="4">
        <f t="shared" ca="1" si="536"/>
        <v>7.2672936448213932E-2</v>
      </c>
      <c r="M2425" s="4">
        <f t="shared" ca="1" si="537"/>
        <v>0.37857739724799444</v>
      </c>
      <c r="N2425" s="4">
        <f t="shared" ca="1" si="539"/>
        <v>4</v>
      </c>
      <c r="O2425" s="4">
        <f t="shared" ca="1" si="538"/>
        <v>0</v>
      </c>
    </row>
    <row r="2426" spans="1:15" x14ac:dyDescent="0.2">
      <c r="A2426">
        <f t="shared" si="528"/>
        <v>4838</v>
      </c>
      <c r="B2426" s="4" t="b">
        <f t="shared" si="529"/>
        <v>1</v>
      </c>
      <c r="C2426" s="5" t="b">
        <f t="shared" si="527"/>
        <v>1</v>
      </c>
      <c r="D2426" s="4">
        <f t="shared" ca="1" si="530"/>
        <v>4</v>
      </c>
      <c r="E2426" s="15">
        <f t="shared" si="531"/>
        <v>4838</v>
      </c>
      <c r="F2426" s="4">
        <f t="shared" ca="1" si="532"/>
        <v>0</v>
      </c>
      <c r="G2426" s="6">
        <f>IF(C2426,VLOOKUP(A2426,RawData!A:C,3,FALSE),"")</f>
        <v>2.9922</v>
      </c>
      <c r="H2426" s="9">
        <f>IF(C2426,VLOOKUP(A2426,RawData!A:D,4,FALSE),"")</f>
        <v>189.836905109713</v>
      </c>
      <c r="I2426" s="5" t="b">
        <f t="shared" si="533"/>
        <v>1</v>
      </c>
      <c r="J2426" s="4">
        <f t="shared" ca="1" si="534"/>
        <v>189.96051568623491</v>
      </c>
      <c r="K2426" s="4">
        <f t="shared" ca="1" si="535"/>
        <v>5.3950029124820276E-2</v>
      </c>
      <c r="L2426" s="4">
        <f t="shared" ca="1" si="536"/>
        <v>4.5220973451279178E-2</v>
      </c>
      <c r="M2426" s="4">
        <f t="shared" ca="1" si="537"/>
        <v>0.37947860275198764</v>
      </c>
      <c r="N2426" s="4">
        <f t="shared" ca="1" si="539"/>
        <v>4</v>
      </c>
      <c r="O2426" s="4">
        <f t="shared" ca="1" si="538"/>
        <v>0</v>
      </c>
    </row>
    <row r="2427" spans="1:15" x14ac:dyDescent="0.2">
      <c r="A2427">
        <f t="shared" si="528"/>
        <v>4840</v>
      </c>
      <c r="B2427" s="4" t="b">
        <f t="shared" si="529"/>
        <v>1</v>
      </c>
      <c r="C2427" s="5" t="b">
        <f t="shared" si="527"/>
        <v>1</v>
      </c>
      <c r="D2427" s="4">
        <f t="shared" ca="1" si="530"/>
        <v>4</v>
      </c>
      <c r="E2427" s="15">
        <f t="shared" si="531"/>
        <v>4840</v>
      </c>
      <c r="F2427" s="4">
        <f t="shared" ca="1" si="532"/>
        <v>0</v>
      </c>
      <c r="G2427" s="6">
        <f>IF(C2427,VLOOKUP(A2427,RawData!A:C,3,FALSE),"")</f>
        <v>2.9922</v>
      </c>
      <c r="H2427" s="9">
        <f>IF(C2427,VLOOKUP(A2427,RawData!A:D,4,FALSE),"")</f>
        <v>189.86437110971301</v>
      </c>
      <c r="I2427" s="5" t="b">
        <f t="shared" si="533"/>
        <v>1</v>
      </c>
      <c r="J2427" s="4">
        <f t="shared" ca="1" si="534"/>
        <v>189.9484516345332</v>
      </c>
      <c r="K2427" s="4">
        <f t="shared" ca="1" si="535"/>
        <v>4.451490098551858E-2</v>
      </c>
      <c r="L2427" s="4">
        <f t="shared" ca="1" si="536"/>
        <v>1.7222199472485045E-2</v>
      </c>
      <c r="M2427" s="4">
        <f t="shared" ca="1" si="537"/>
        <v>0.36849260275198503</v>
      </c>
      <c r="N2427" s="4">
        <f t="shared" ca="1" si="539"/>
        <v>4</v>
      </c>
      <c r="O2427" s="4">
        <f t="shared" ca="1" si="538"/>
        <v>0</v>
      </c>
    </row>
    <row r="2428" spans="1:15" x14ac:dyDescent="0.2">
      <c r="A2428">
        <f t="shared" si="528"/>
        <v>4842</v>
      </c>
      <c r="B2428" s="4" t="b">
        <f t="shared" si="529"/>
        <v>1</v>
      </c>
      <c r="C2428" s="5" t="b">
        <f t="shared" si="527"/>
        <v>1</v>
      </c>
      <c r="D2428" s="4">
        <f t="shared" ca="1" si="530"/>
        <v>4</v>
      </c>
      <c r="E2428" s="15">
        <f t="shared" si="531"/>
        <v>4842</v>
      </c>
      <c r="F2428" s="4">
        <f t="shared" ca="1" si="532"/>
        <v>0</v>
      </c>
      <c r="G2428" s="6">
        <f>IF(C2428,VLOOKUP(A2428,RawData!A:C,3,FALSE),"")</f>
        <v>2.9922</v>
      </c>
      <c r="H2428" s="9">
        <f>IF(C2428,VLOOKUP(A2428,RawData!A:D,4,FALSE),"")</f>
        <v>189.881751397248</v>
      </c>
      <c r="I2428" s="5" t="b">
        <f t="shared" si="533"/>
        <v>1</v>
      </c>
      <c r="J2428" s="4">
        <f t="shared" ca="1" si="534"/>
        <v>189.93672743435567</v>
      </c>
      <c r="K2428" s="4">
        <f t="shared" ca="1" si="535"/>
        <v>3.5137917782890327E-2</v>
      </c>
      <c r="L2428" s="4">
        <f t="shared" ca="1" si="536"/>
        <v>1.129503342656335E-2</v>
      </c>
      <c r="M2428" s="4">
        <f t="shared" ca="1" si="537"/>
        <v>0.34192789028699622</v>
      </c>
      <c r="N2428" s="4">
        <f t="shared" ca="1" si="539"/>
        <v>4</v>
      </c>
      <c r="O2428" s="4">
        <f t="shared" ca="1" si="538"/>
        <v>0</v>
      </c>
    </row>
    <row r="2429" spans="1:15" x14ac:dyDescent="0.2">
      <c r="A2429">
        <f t="shared" si="528"/>
        <v>4844</v>
      </c>
      <c r="B2429" s="4" t="b">
        <f t="shared" si="529"/>
        <v>1</v>
      </c>
      <c r="C2429" s="5" t="b">
        <f t="shared" si="527"/>
        <v>1</v>
      </c>
      <c r="D2429" s="4">
        <f t="shared" ca="1" si="530"/>
        <v>4</v>
      </c>
      <c r="E2429" s="15">
        <f t="shared" si="531"/>
        <v>4844</v>
      </c>
      <c r="F2429" s="4">
        <f t="shared" ca="1" si="532"/>
        <v>0</v>
      </c>
      <c r="G2429" s="6">
        <f>IF(C2429,VLOOKUP(A2429,RawData!A:C,3,FALSE),"")</f>
        <v>2.9922</v>
      </c>
      <c r="H2429" s="9">
        <f>IF(C2429,VLOOKUP(A2429,RawData!A:D,4,FALSE),"")</f>
        <v>189.89823131521601</v>
      </c>
      <c r="I2429" s="5" t="b">
        <f t="shared" si="533"/>
        <v>1</v>
      </c>
      <c r="J2429" s="4">
        <f t="shared" ca="1" si="534"/>
        <v>189.92639177328994</v>
      </c>
      <c r="K2429" s="4">
        <f t="shared" ca="1" si="535"/>
        <v>2.474134774979575E-2</v>
      </c>
      <c r="L2429" s="4">
        <f t="shared" ca="1" si="536"/>
        <v>4.015142837795338E-2</v>
      </c>
      <c r="M2429" s="4">
        <f t="shared" ca="1" si="537"/>
        <v>0.29843341100598764</v>
      </c>
      <c r="N2429" s="4">
        <f t="shared" ca="1" si="539"/>
        <v>4</v>
      </c>
      <c r="O2429" s="4">
        <f t="shared" ca="1" si="538"/>
        <v>0</v>
      </c>
    </row>
    <row r="2430" spans="1:15" x14ac:dyDescent="0.2">
      <c r="A2430">
        <f t="shared" si="528"/>
        <v>4846</v>
      </c>
      <c r="B2430" s="4" t="b">
        <f t="shared" si="529"/>
        <v>1</v>
      </c>
      <c r="C2430" s="5" t="b">
        <f t="shared" si="527"/>
        <v>1</v>
      </c>
      <c r="D2430" s="4">
        <f t="shared" ca="1" si="530"/>
        <v>4</v>
      </c>
      <c r="E2430" s="15">
        <f t="shared" si="531"/>
        <v>4846</v>
      </c>
      <c r="F2430" s="4">
        <f t="shared" ca="1" si="532"/>
        <v>0</v>
      </c>
      <c r="G2430" s="6">
        <f>IF(C2430,VLOOKUP(A2430,RawData!A:C,3,FALSE),"")</f>
        <v>2.9922</v>
      </c>
      <c r="H2430" s="9">
        <f>IF(C2430,VLOOKUP(A2430,RawData!A:D,4,FALSE),"")</f>
        <v>189.903724397248</v>
      </c>
      <c r="I2430" s="5" t="b">
        <f t="shared" si="533"/>
        <v>1</v>
      </c>
      <c r="J2430" s="4">
        <f t="shared" ca="1" si="534"/>
        <v>189.91747369286929</v>
      </c>
      <c r="K2430" s="4">
        <f t="shared" ca="1" si="535"/>
        <v>1.2764539095769578E-2</v>
      </c>
      <c r="L2430" s="4">
        <f t="shared" ca="1" si="536"/>
        <v>6.9701399444198842E-2</v>
      </c>
      <c r="M2430" s="4">
        <f t="shared" ca="1" si="537"/>
        <v>0.24944517782199682</v>
      </c>
      <c r="N2430" s="4">
        <f t="shared" ca="1" si="539"/>
        <v>4</v>
      </c>
      <c r="O2430" s="4">
        <f t="shared" ca="1" si="538"/>
        <v>0</v>
      </c>
    </row>
    <row r="2431" spans="1:15" x14ac:dyDescent="0.2">
      <c r="A2431">
        <f t="shared" si="528"/>
        <v>4848</v>
      </c>
      <c r="B2431" s="4" t="b">
        <f t="shared" si="529"/>
        <v>1</v>
      </c>
      <c r="C2431" s="5" t="b">
        <f t="shared" si="527"/>
        <v>1</v>
      </c>
      <c r="D2431" s="4">
        <f t="shared" ca="1" si="530"/>
        <v>4</v>
      </c>
      <c r="E2431" s="15">
        <f t="shared" si="531"/>
        <v>4848</v>
      </c>
      <c r="F2431" s="4">
        <f t="shared" ca="1" si="532"/>
        <v>0</v>
      </c>
      <c r="G2431" s="6">
        <f>IF(C2431,VLOOKUP(A2431,RawData!A:C,3,FALSE),"")</f>
        <v>2.9922</v>
      </c>
      <c r="H2431" s="9">
        <f>IF(C2431,VLOOKUP(A2431,RawData!A:D,4,FALSE),"")</f>
        <v>189.90417500000001</v>
      </c>
      <c r="I2431" s="5" t="b">
        <f t="shared" si="533"/>
        <v>1</v>
      </c>
      <c r="J2431" s="4">
        <f t="shared" ca="1" si="534"/>
        <v>189.91013585106964</v>
      </c>
      <c r="K2431" s="4">
        <f t="shared" ca="1" si="535"/>
        <v>1.3241480480701284E-3</v>
      </c>
      <c r="L2431" s="4">
        <f t="shared" ca="1" si="536"/>
        <v>9.9620322791821536E-2</v>
      </c>
      <c r="M2431" s="4">
        <f t="shared" ca="1" si="537"/>
        <v>0.19955649303801692</v>
      </c>
      <c r="N2431" s="4">
        <f t="shared" ca="1" si="539"/>
        <v>4</v>
      </c>
      <c r="O2431" s="4">
        <f t="shared" ca="1" si="538"/>
        <v>0</v>
      </c>
    </row>
    <row r="2432" spans="1:15" x14ac:dyDescent="0.2">
      <c r="A2432">
        <f t="shared" si="528"/>
        <v>4850</v>
      </c>
      <c r="B2432" s="4" t="b">
        <f t="shared" si="529"/>
        <v>1</v>
      </c>
      <c r="C2432" s="5" t="b">
        <f t="shared" si="527"/>
        <v>1</v>
      </c>
      <c r="D2432" s="4">
        <f t="shared" ca="1" si="530"/>
        <v>4</v>
      </c>
      <c r="E2432" s="15">
        <f t="shared" si="531"/>
        <v>4850</v>
      </c>
      <c r="F2432" s="4">
        <f t="shared" ca="1" si="532"/>
        <v>0</v>
      </c>
      <c r="G2432" s="6">
        <f>IF(C2432,VLOOKUP(A2432,RawData!A:C,3,FALSE),"")</f>
        <v>2.9922</v>
      </c>
      <c r="H2432" s="9">
        <f>IF(C2432,VLOOKUP(A2432,RawData!A:D,4,FALSE),"")</f>
        <v>189.90417500000001</v>
      </c>
      <c r="I2432" s="5" t="b">
        <f t="shared" si="533"/>
        <v>1</v>
      </c>
      <c r="J2432" s="4">
        <f t="shared" ca="1" si="534"/>
        <v>189.90474720281836</v>
      </c>
      <c r="K2432" s="4">
        <f t="shared" ca="1" si="535"/>
        <v>1.7701877618264916E-2</v>
      </c>
      <c r="L2432" s="4">
        <f t="shared" ca="1" si="536"/>
        <v>0.12922774403077142</v>
      </c>
      <c r="M2432" s="4">
        <f t="shared" ca="1" si="537"/>
        <v>0.12949730129400905</v>
      </c>
      <c r="N2432" s="4">
        <f t="shared" ca="1" si="539"/>
        <v>4</v>
      </c>
      <c r="O2432" s="4">
        <f t="shared" ca="1" si="538"/>
        <v>0</v>
      </c>
    </row>
    <row r="2433" spans="1:15" x14ac:dyDescent="0.2">
      <c r="A2433">
        <f t="shared" si="528"/>
        <v>4852</v>
      </c>
      <c r="B2433" s="4" t="b">
        <f t="shared" si="529"/>
        <v>1</v>
      </c>
      <c r="C2433" s="5" t="b">
        <f t="shared" si="527"/>
        <v>1</v>
      </c>
      <c r="D2433" s="4">
        <f t="shared" ca="1" si="530"/>
        <v>4</v>
      </c>
      <c r="E2433" s="15">
        <f t="shared" si="531"/>
        <v>4852</v>
      </c>
      <c r="F2433" s="4">
        <f t="shared" ca="1" si="532"/>
        <v>0</v>
      </c>
      <c r="G2433" s="6">
        <f>IF(C2433,VLOOKUP(A2433,RawData!A:C,3,FALSE),"")</f>
        <v>2.9922</v>
      </c>
      <c r="H2433" s="9">
        <f>IF(C2433,VLOOKUP(A2433,RawData!A:D,4,FALSE),"")</f>
        <v>189.89363868478401</v>
      </c>
      <c r="I2433" s="5" t="b">
        <f t="shared" si="533"/>
        <v>1</v>
      </c>
      <c r="J2433" s="4">
        <f t="shared" ca="1" si="534"/>
        <v>189.90129321254278</v>
      </c>
      <c r="K2433" s="4">
        <f t="shared" ca="1" si="535"/>
        <v>3.6397726052456392E-2</v>
      </c>
      <c r="L2433" s="4">
        <f t="shared" ca="1" si="536"/>
        <v>0.15831742807924343</v>
      </c>
      <c r="M2433" s="4">
        <f t="shared" ca="1" si="537"/>
        <v>6.8621698540994203E-2</v>
      </c>
      <c r="N2433" s="4">
        <f t="shared" ca="1" si="539"/>
        <v>4</v>
      </c>
      <c r="O2433" s="4">
        <f t="shared" ca="1" si="538"/>
        <v>0</v>
      </c>
    </row>
    <row r="2434" spans="1:15" x14ac:dyDescent="0.2">
      <c r="A2434">
        <f t="shared" si="528"/>
        <v>4854</v>
      </c>
      <c r="B2434" s="4" t="b">
        <f t="shared" si="529"/>
        <v>1</v>
      </c>
      <c r="C2434" s="5" t="b">
        <f t="shared" si="527"/>
        <v>1</v>
      </c>
      <c r="D2434" s="4">
        <f t="shared" ca="1" si="530"/>
        <v>4</v>
      </c>
      <c r="E2434" s="15">
        <f t="shared" si="531"/>
        <v>4854</v>
      </c>
      <c r="F2434" s="4">
        <f t="shared" ca="1" si="532"/>
        <v>0</v>
      </c>
      <c r="G2434" s="6">
        <f>IF(C2434,VLOOKUP(A2434,RawData!A:C,3,FALSE),"")</f>
        <v>2.9922</v>
      </c>
      <c r="H2434" s="9">
        <f>IF(C2434,VLOOKUP(A2434,RawData!A:D,4,FALSE),"")</f>
        <v>189.877610205503</v>
      </c>
      <c r="I2434" s="5" t="b">
        <f t="shared" si="533"/>
        <v>1</v>
      </c>
      <c r="J2434" s="4">
        <f t="shared" ca="1" si="534"/>
        <v>189.89996560671787</v>
      </c>
      <c r="K2434" s="4">
        <f t="shared" ca="1" si="535"/>
        <v>5.7382649170961031E-2</v>
      </c>
      <c r="L2434" s="4">
        <f t="shared" ca="1" si="536"/>
        <v>0.18584137946757551</v>
      </c>
      <c r="M2434" s="4">
        <f t="shared" ca="1" si="537"/>
        <v>7.8326166749889126E-3</v>
      </c>
      <c r="N2434" s="4">
        <f t="shared" ca="1" si="539"/>
        <v>4</v>
      </c>
      <c r="O2434" s="4">
        <f t="shared" ca="1" si="538"/>
        <v>0</v>
      </c>
    </row>
    <row r="2435" spans="1:15" x14ac:dyDescent="0.2">
      <c r="A2435">
        <f t="shared" si="528"/>
        <v>4856</v>
      </c>
      <c r="B2435" s="4" t="b">
        <f t="shared" si="529"/>
        <v>1</v>
      </c>
      <c r="C2435" s="5" t="b">
        <f t="shared" si="527"/>
        <v>1</v>
      </c>
      <c r="D2435" s="4">
        <f t="shared" ca="1" si="530"/>
        <v>4</v>
      </c>
      <c r="E2435" s="15">
        <f t="shared" si="531"/>
        <v>4856</v>
      </c>
      <c r="F2435" s="4">
        <f t="shared" ca="1" si="532"/>
        <v>0</v>
      </c>
      <c r="G2435" s="6">
        <f>IF(C2435,VLOOKUP(A2435,RawData!A:C,3,FALSE),"")</f>
        <v>2.9922</v>
      </c>
      <c r="H2435" s="9">
        <f>IF(C2435,VLOOKUP(A2435,RawData!A:D,4,FALSE),"")</f>
        <v>189.860679684784</v>
      </c>
      <c r="I2435" s="5" t="b">
        <f t="shared" si="533"/>
        <v>1</v>
      </c>
      <c r="J2435" s="4">
        <f t="shared" ca="1" si="534"/>
        <v>189.90126692974766</v>
      </c>
      <c r="K2435" s="4">
        <f t="shared" ca="1" si="535"/>
        <v>7.9666104322939191E-2</v>
      </c>
      <c r="L2435" s="4">
        <f t="shared" ca="1" si="536"/>
        <v>0.21078073309499246</v>
      </c>
      <c r="M2435" s="4">
        <f t="shared" ca="1" si="537"/>
        <v>8.9779013923021012E-2</v>
      </c>
      <c r="N2435" s="4">
        <f t="shared" ca="1" si="539"/>
        <v>4</v>
      </c>
      <c r="O2435" s="4">
        <f t="shared" ca="1" si="538"/>
        <v>0</v>
      </c>
    </row>
    <row r="2436" spans="1:15" x14ac:dyDescent="0.2">
      <c r="A2436">
        <f t="shared" si="528"/>
        <v>4858</v>
      </c>
      <c r="B2436" s="4" t="b">
        <f t="shared" si="529"/>
        <v>1</v>
      </c>
      <c r="C2436" s="5" t="b">
        <f t="shared" si="527"/>
        <v>1</v>
      </c>
      <c r="D2436" s="4">
        <f t="shared" ca="1" si="530"/>
        <v>4</v>
      </c>
      <c r="E2436" s="15">
        <f t="shared" si="531"/>
        <v>4858</v>
      </c>
      <c r="F2436" s="4">
        <f t="shared" ca="1" si="532"/>
        <v>0</v>
      </c>
      <c r="G2436" s="6">
        <f>IF(C2436,VLOOKUP(A2436,RawData!A:C,3,FALSE),"")</f>
        <v>2.9922</v>
      </c>
      <c r="H2436" s="9">
        <f>IF(C2436,VLOOKUP(A2436,RawData!A:D,4,FALSE),"")</f>
        <v>189.860229</v>
      </c>
      <c r="I2436" s="5" t="b">
        <f t="shared" si="533"/>
        <v>1</v>
      </c>
      <c r="J2436" s="4">
        <f t="shared" ca="1" si="534"/>
        <v>189.905049026971</v>
      </c>
      <c r="K2436" s="4">
        <f t="shared" ca="1" si="535"/>
        <v>0.10252478174231783</v>
      </c>
      <c r="L2436" s="4">
        <f t="shared" ca="1" si="536"/>
        <v>0.23168814769945811</v>
      </c>
      <c r="M2436" s="4">
        <f t="shared" ca="1" si="537"/>
        <v>0.17217701392300455</v>
      </c>
      <c r="N2436" s="4">
        <f t="shared" ca="1" si="539"/>
        <v>4</v>
      </c>
      <c r="O2436" s="4">
        <f t="shared" ca="1" si="538"/>
        <v>0</v>
      </c>
    </row>
    <row r="2437" spans="1:15" x14ac:dyDescent="0.2">
      <c r="A2437">
        <f t="shared" si="528"/>
        <v>4860</v>
      </c>
      <c r="B2437" s="4" t="b">
        <f t="shared" si="529"/>
        <v>1</v>
      </c>
      <c r="C2437" s="5" t="b">
        <f t="shared" si="527"/>
        <v>1</v>
      </c>
      <c r="D2437" s="4">
        <f t="shared" ca="1" si="530"/>
        <v>4</v>
      </c>
      <c r="E2437" s="15">
        <f t="shared" si="531"/>
        <v>4860</v>
      </c>
      <c r="F2437" s="4">
        <f t="shared" ca="1" si="532"/>
        <v>0</v>
      </c>
      <c r="G2437" s="6">
        <f>IF(C2437,VLOOKUP(A2437,RawData!A:C,3,FALSE),"")</f>
        <v>2.9922</v>
      </c>
      <c r="H2437" s="9">
        <f>IF(C2437,VLOOKUP(A2437,RawData!A:D,4,FALSE),"")</f>
        <v>189.860229</v>
      </c>
      <c r="I2437" s="5" t="b">
        <f t="shared" si="533"/>
        <v>1</v>
      </c>
      <c r="J2437" s="4">
        <f t="shared" ca="1" si="534"/>
        <v>189.91166631774271</v>
      </c>
      <c r="K2437" s="4">
        <f t="shared" ca="1" si="535"/>
        <v>0.12470375611337658</v>
      </c>
      <c r="L2437" s="4">
        <f t="shared" ca="1" si="536"/>
        <v>0.24732317444022556</v>
      </c>
      <c r="M2437" s="4">
        <f t="shared" ca="1" si="537"/>
        <v>0.25502469870698974</v>
      </c>
      <c r="N2437" s="4">
        <f t="shared" ca="1" si="539"/>
        <v>4</v>
      </c>
      <c r="O2437" s="4">
        <f t="shared" ca="1" si="538"/>
        <v>0</v>
      </c>
    </row>
    <row r="2438" spans="1:15" x14ac:dyDescent="0.2">
      <c r="A2438">
        <f t="shared" si="528"/>
        <v>4862</v>
      </c>
      <c r="B2438" s="4" t="b">
        <f t="shared" si="529"/>
        <v>1</v>
      </c>
      <c r="C2438" s="5" t="b">
        <f t="shared" si="527"/>
        <v>1</v>
      </c>
      <c r="D2438" s="4">
        <f t="shared" ca="1" si="530"/>
        <v>4</v>
      </c>
      <c r="E2438" s="15">
        <f t="shared" si="531"/>
        <v>4862</v>
      </c>
      <c r="F2438" s="4">
        <f t="shared" ca="1" si="532"/>
        <v>0</v>
      </c>
      <c r="G2438" s="6">
        <f>IF(C2438,VLOOKUP(A2438,RawData!A:C,3,FALSE),"")</f>
        <v>2.9922</v>
      </c>
      <c r="H2438" s="9">
        <f>IF(C2438,VLOOKUP(A2438,RawData!A:D,4,FALSE),"")</f>
        <v>189.87076539724899</v>
      </c>
      <c r="I2438" s="5" t="b">
        <f t="shared" si="533"/>
        <v>1</v>
      </c>
      <c r="J2438" s="4">
        <f t="shared" ca="1" si="534"/>
        <v>189.92095611447522</v>
      </c>
      <c r="K2438" s="4">
        <f t="shared" ca="1" si="535"/>
        <v>0.14499164961469546</v>
      </c>
      <c r="L2438" s="4">
        <f t="shared" ca="1" si="536"/>
        <v>0.25645998586060159</v>
      </c>
      <c r="M2438" s="4">
        <f t="shared" ca="1" si="537"/>
        <v>0.32643569870700162</v>
      </c>
      <c r="N2438" s="4">
        <f t="shared" ca="1" si="539"/>
        <v>4</v>
      </c>
      <c r="O2438" s="4">
        <f t="shared" ca="1" si="538"/>
        <v>0</v>
      </c>
    </row>
    <row r="2439" spans="1:15" x14ac:dyDescent="0.2">
      <c r="A2439">
        <f t="shared" si="528"/>
        <v>4864</v>
      </c>
      <c r="B2439" s="4" t="b">
        <f t="shared" si="529"/>
        <v>1</v>
      </c>
      <c r="C2439" s="5" t="b">
        <f t="shared" ref="C2439:C2502" si="540">IF(AND(B2439,A2439&lt;=$G$1),TRUE(),FALSE())</f>
        <v>1</v>
      </c>
      <c r="D2439" s="4">
        <f t="shared" ca="1" si="530"/>
        <v>4</v>
      </c>
      <c r="E2439" s="15">
        <f t="shared" si="531"/>
        <v>4864</v>
      </c>
      <c r="F2439" s="4">
        <f t="shared" ca="1" si="532"/>
        <v>0</v>
      </c>
      <c r="G2439" s="6">
        <f>IF(C2439,VLOOKUP(A2439,RawData!A:C,3,FALSE),"")</f>
        <v>2.9922</v>
      </c>
      <c r="H2439" s="9">
        <f>IF(C2439,VLOOKUP(A2439,RawData!A:D,4,FALSE),"")</f>
        <v>189.871216</v>
      </c>
      <c r="I2439" s="5" t="b">
        <f t="shared" si="533"/>
        <v>1</v>
      </c>
      <c r="J2439" s="4">
        <f t="shared" ca="1" si="534"/>
        <v>189.93272668540126</v>
      </c>
      <c r="K2439" s="4">
        <f t="shared" ca="1" si="535"/>
        <v>0.16266514983396974</v>
      </c>
      <c r="L2439" s="4">
        <f t="shared" ca="1" si="536"/>
        <v>0.25904047205409597</v>
      </c>
      <c r="M2439" s="4">
        <f t="shared" ca="1" si="537"/>
        <v>0.38271950696099566</v>
      </c>
      <c r="N2439" s="4">
        <f t="shared" ca="1" si="539"/>
        <v>4</v>
      </c>
      <c r="O2439" s="4">
        <f t="shared" ca="1" si="538"/>
        <v>0</v>
      </c>
    </row>
    <row r="2440" spans="1:15" x14ac:dyDescent="0.2">
      <c r="A2440">
        <f t="shared" ref="A2440:A2503" si="541">A2439+$C$4</f>
        <v>4866</v>
      </c>
      <c r="B2440" s="4" t="b">
        <f t="shared" ref="B2440:B2503" si="542">IF(ROW()&lt;7+$G$4,TRUE(),FALSE())</f>
        <v>1</v>
      </c>
      <c r="C2440" s="5" t="b">
        <f t="shared" si="540"/>
        <v>1</v>
      </c>
      <c r="D2440" s="4">
        <f t="shared" ref="D2440:D2503" ca="1" si="543">IF(AND($C2439,$I2439),IF(AND($L2439&lt;$C$3,$L2440&gt;=$C$3),$D2439+0.5,IF(AND($L2439&gt;=$C$3,$L2440&lt;$C$3),$D2439+0.5,$D2439)),$D2439)</f>
        <v>4</v>
      </c>
      <c r="E2440" s="15">
        <f t="shared" ref="E2440:E2503" si="544">IF(C2440,A2440,NA())</f>
        <v>4866</v>
      </c>
      <c r="F2440" s="4">
        <f t="shared" ref="F2440:F2503" ca="1" si="545">IF(MOD($D2440,1)=0.5,20,0)</f>
        <v>0</v>
      </c>
      <c r="G2440" s="6">
        <f>IF(C2440,VLOOKUP(A2440,RawData!A:C,3,FALSE),"")</f>
        <v>2.9922</v>
      </c>
      <c r="H2440" s="9">
        <f>IF(C2440,VLOOKUP(A2440,RawData!A:D,4,FALSE),"")</f>
        <v>189.87670900000001</v>
      </c>
      <c r="I2440" s="5" t="b">
        <f t="shared" ref="I2440:I2503" si="546">IF(C2440,IF(E2440-$E$7&gt;=$C$1/2,TRUE(),FALSE()),FALSE())</f>
        <v>1</v>
      </c>
      <c r="J2440" s="4">
        <f t="shared" ref="J2440:J2503" ca="1" si="547">IF($I2440,IF($C2440,AVERAGE(OFFSET($H$1:$H$27000,ROW()-$C$1/$C$4/2-1,0,$C$1/$C$4+1,1)),NA()),NA())</f>
        <v>189.94613566949673</v>
      </c>
      <c r="K2440" s="4">
        <f t="shared" ref="K2440:K2503" ca="1" si="548">IF(I2440,ABS(INDEX($J$1:$J$27000,ROW()+$C$1/$C$4/2)-INDEX($J$1:$J$27000,ROW()-$C$1/$C$4/2)),NA())</f>
        <v>0.17766614673857362</v>
      </c>
      <c r="L2440" s="4">
        <f t="shared" ref="L2440:L2503" ca="1" si="549">IF(AND(C2440,I2440),INDEX($K$1:$K$27000,ROW()+$C$1/$C$4+1),NA())</f>
        <v>0.25521269632614008</v>
      </c>
      <c r="M2440" s="4">
        <f t="shared" ref="M2440:M2503" ca="1" si="550">IF($I2440,IF($C2440,ABS(OFFSET($H$1:$H$27000,ROW()-$C$1/$C$4/2-1,0,1,1)-OFFSET($H$1:$H$27000,ROW()+$C$1/$C$4/2-1,0,1,1)),NA()),NA())</f>
        <v>0.41657971246399939</v>
      </c>
      <c r="N2440" s="4">
        <f t="shared" ca="1" si="539"/>
        <v>4</v>
      </c>
      <c r="O2440" s="4">
        <f t="shared" ref="O2440:O2503" ca="1" si="551">IF(MOD($N2440,1)=0.5,20,0)</f>
        <v>0</v>
      </c>
    </row>
    <row r="2441" spans="1:15" x14ac:dyDescent="0.2">
      <c r="A2441">
        <f t="shared" si="541"/>
        <v>4868</v>
      </c>
      <c r="B2441" s="4" t="b">
        <f t="shared" si="542"/>
        <v>1</v>
      </c>
      <c r="C2441" s="5" t="b">
        <f t="shared" si="540"/>
        <v>1</v>
      </c>
      <c r="D2441" s="4">
        <f t="shared" ca="1" si="543"/>
        <v>4</v>
      </c>
      <c r="E2441" s="15">
        <f t="shared" si="544"/>
        <v>4868</v>
      </c>
      <c r="F2441" s="4">
        <f t="shared" ca="1" si="545"/>
        <v>0</v>
      </c>
      <c r="G2441" s="6">
        <f>IF(C2441,VLOOKUP(A2441,RawData!A:C,3,FALSE),"")</f>
        <v>2.9922</v>
      </c>
      <c r="H2441" s="9">
        <f>IF(C2441,VLOOKUP(A2441,RawData!A:D,4,FALSE),"")</f>
        <v>189.87670900000001</v>
      </c>
      <c r="I2441" s="5" t="b">
        <f t="shared" si="546"/>
        <v>1</v>
      </c>
      <c r="J2441" s="4">
        <f t="shared" ca="1" si="547"/>
        <v>189.96063691828593</v>
      </c>
      <c r="K2441" s="4">
        <f t="shared" ca="1" si="548"/>
        <v>0.1901572660462989</v>
      </c>
      <c r="L2441" s="4">
        <f t="shared" ca="1" si="549"/>
        <v>0.24636519489035891</v>
      </c>
      <c r="M2441" s="4">
        <f t="shared" ca="1" si="550"/>
        <v>0.42846700000001192</v>
      </c>
      <c r="N2441" s="4">
        <f t="shared" ref="N2441:N2504" ca="1" si="552">IF(AND($C2440,$I2440),IF(AND($M2440&lt;$C$3,$M2441&gt;=$C$3),$N2440+0.5,IF(AND($M2440&gt;=$C$3,$M2441&lt;$C$3),$N2440+0.5,$N2440)),$N2440)</f>
        <v>4</v>
      </c>
      <c r="O2441" s="4">
        <f t="shared" ca="1" si="551"/>
        <v>0</v>
      </c>
    </row>
    <row r="2442" spans="1:15" x14ac:dyDescent="0.2">
      <c r="A2442">
        <f t="shared" si="541"/>
        <v>4870</v>
      </c>
      <c r="B2442" s="4" t="b">
        <f t="shared" si="542"/>
        <v>1</v>
      </c>
      <c r="C2442" s="5" t="b">
        <f t="shared" si="540"/>
        <v>1</v>
      </c>
      <c r="D2442" s="4">
        <f t="shared" ca="1" si="543"/>
        <v>4</v>
      </c>
      <c r="E2442" s="15">
        <f t="shared" si="544"/>
        <v>4870</v>
      </c>
      <c r="F2442" s="4">
        <f t="shared" ca="1" si="545"/>
        <v>0</v>
      </c>
      <c r="G2442" s="6">
        <f>IF(C2442,VLOOKUP(A2442,RawData!A:C,3,FALSE),"")</f>
        <v>2.9922</v>
      </c>
      <c r="H2442" s="9">
        <f>IF(C2442,VLOOKUP(A2442,RawData!A:D,4,FALSE),"")</f>
        <v>189.88220200000001</v>
      </c>
      <c r="I2442" s="5" t="b">
        <f t="shared" si="546"/>
        <v>1</v>
      </c>
      <c r="J2442" s="4">
        <f t="shared" ca="1" si="547"/>
        <v>189.97535894037571</v>
      </c>
      <c r="K2442" s="4">
        <f t="shared" ca="1" si="548"/>
        <v>0.20052199825735784</v>
      </c>
      <c r="L2442" s="4">
        <f t="shared" ca="1" si="549"/>
        <v>0.23357642401583689</v>
      </c>
      <c r="M2442" s="4">
        <f t="shared" ca="1" si="550"/>
        <v>0.42891668478398515</v>
      </c>
      <c r="N2442" s="4">
        <f t="shared" ca="1" si="552"/>
        <v>4</v>
      </c>
      <c r="O2442" s="4">
        <f t="shared" ca="1" si="551"/>
        <v>0</v>
      </c>
    </row>
    <row r="2443" spans="1:15" x14ac:dyDescent="0.2">
      <c r="A2443">
        <f t="shared" si="541"/>
        <v>4872</v>
      </c>
      <c r="B2443" s="4" t="b">
        <f t="shared" si="542"/>
        <v>1</v>
      </c>
      <c r="C2443" s="5" t="b">
        <f t="shared" si="540"/>
        <v>1</v>
      </c>
      <c r="D2443" s="4">
        <f t="shared" ca="1" si="543"/>
        <v>4</v>
      </c>
      <c r="E2443" s="15">
        <f t="shared" si="544"/>
        <v>4872</v>
      </c>
      <c r="F2443" s="4">
        <f t="shared" ca="1" si="545"/>
        <v>0</v>
      </c>
      <c r="G2443" s="6">
        <f>IF(C2443,VLOOKUP(A2443,RawData!A:C,3,FALSE),"")</f>
        <v>2.9922</v>
      </c>
      <c r="H2443" s="9">
        <f>IF(C2443,VLOOKUP(A2443,RawData!A:D,4,FALSE),"")</f>
        <v>189.887244397248</v>
      </c>
      <c r="I2443" s="5" t="b">
        <f t="shared" si="546"/>
        <v>1</v>
      </c>
      <c r="J2443" s="4">
        <f t="shared" ca="1" si="547"/>
        <v>189.9902436204413</v>
      </c>
      <c r="K2443" s="4">
        <f t="shared" ca="1" si="548"/>
        <v>0.2091002271538116</v>
      </c>
      <c r="L2443" s="4">
        <f t="shared" ca="1" si="549"/>
        <v>0.21792338844770143</v>
      </c>
      <c r="M2443" s="4">
        <f t="shared" ca="1" si="550"/>
        <v>0.44404479449801215</v>
      </c>
      <c r="N2443" s="4">
        <f t="shared" ca="1" si="552"/>
        <v>4</v>
      </c>
      <c r="O2443" s="4">
        <f t="shared" ca="1" si="551"/>
        <v>0</v>
      </c>
    </row>
    <row r="2444" spans="1:15" x14ac:dyDescent="0.2">
      <c r="A2444">
        <f t="shared" si="541"/>
        <v>4874</v>
      </c>
      <c r="B2444" s="4" t="b">
        <f t="shared" si="542"/>
        <v>1</v>
      </c>
      <c r="C2444" s="5" t="b">
        <f t="shared" si="540"/>
        <v>1</v>
      </c>
      <c r="D2444" s="4">
        <f t="shared" ca="1" si="543"/>
        <v>4</v>
      </c>
      <c r="E2444" s="15">
        <f t="shared" si="544"/>
        <v>4874</v>
      </c>
      <c r="F2444" s="4">
        <f t="shared" ca="1" si="545"/>
        <v>0</v>
      </c>
      <c r="G2444" s="6">
        <f>IF(C2444,VLOOKUP(A2444,RawData!A:C,3,FALSE),"")</f>
        <v>2.9922</v>
      </c>
      <c r="H2444" s="9">
        <f>IF(C2444,VLOOKUP(A2444,RawData!A:D,4,FALSE),"")</f>
        <v>189.90876679449701</v>
      </c>
      <c r="I2444" s="5" t="b">
        <f t="shared" si="546"/>
        <v>1</v>
      </c>
      <c r="J2444" s="4">
        <f t="shared" ca="1" si="547"/>
        <v>190.00563083961865</v>
      </c>
      <c r="K2444" s="4">
        <f t="shared" ca="1" si="548"/>
        <v>0.21522672339011706</v>
      </c>
      <c r="L2444" s="4">
        <f t="shared" ca="1" si="549"/>
        <v>0.19975981277667643</v>
      </c>
      <c r="M2444" s="4">
        <f t="shared" ca="1" si="550"/>
        <v>0.46052387652898119</v>
      </c>
      <c r="N2444" s="4">
        <f t="shared" ca="1" si="552"/>
        <v>4</v>
      </c>
      <c r="O2444" s="4">
        <f t="shared" ca="1" si="551"/>
        <v>0</v>
      </c>
    </row>
    <row r="2445" spans="1:15" x14ac:dyDescent="0.2">
      <c r="A2445">
        <f t="shared" si="541"/>
        <v>4876</v>
      </c>
      <c r="B2445" s="4" t="b">
        <f t="shared" si="542"/>
        <v>1</v>
      </c>
      <c r="C2445" s="5" t="b">
        <f t="shared" si="540"/>
        <v>1</v>
      </c>
      <c r="D2445" s="4">
        <f t="shared" ca="1" si="543"/>
        <v>4</v>
      </c>
      <c r="E2445" s="15">
        <f t="shared" si="544"/>
        <v>4876</v>
      </c>
      <c r="F2445" s="4">
        <f t="shared" ca="1" si="545"/>
        <v>0</v>
      </c>
      <c r="G2445" s="6">
        <f>IF(C2445,VLOOKUP(A2445,RawData!A:C,3,FALSE),"")</f>
        <v>2.9922</v>
      </c>
      <c r="H2445" s="9">
        <f>IF(C2445,VLOOKUP(A2445,RawData!A:D,4,FALSE),"")</f>
        <v>189.930739712465</v>
      </c>
      <c r="I2445" s="5" t="b">
        <f t="shared" si="546"/>
        <v>1</v>
      </c>
      <c r="J2445" s="4">
        <f t="shared" ca="1" si="547"/>
        <v>190.02154964208731</v>
      </c>
      <c r="K2445" s="4">
        <f t="shared" ca="1" si="548"/>
        <v>0.21887244278676121</v>
      </c>
      <c r="L2445" s="4">
        <f t="shared" ca="1" si="549"/>
        <v>0.1796332001024723</v>
      </c>
      <c r="M2445" s="4">
        <f t="shared" ca="1" si="550"/>
        <v>0.48798979449699686</v>
      </c>
      <c r="N2445" s="4">
        <f t="shared" ca="1" si="552"/>
        <v>4</v>
      </c>
      <c r="O2445" s="4">
        <f t="shared" ca="1" si="551"/>
        <v>0</v>
      </c>
    </row>
    <row r="2446" spans="1:15" x14ac:dyDescent="0.2">
      <c r="A2446">
        <f t="shared" si="541"/>
        <v>4878</v>
      </c>
      <c r="B2446" s="4" t="b">
        <f t="shared" si="542"/>
        <v>1</v>
      </c>
      <c r="C2446" s="5" t="b">
        <f t="shared" si="540"/>
        <v>1</v>
      </c>
      <c r="D2446" s="4">
        <f t="shared" ca="1" si="543"/>
        <v>4</v>
      </c>
      <c r="E2446" s="15">
        <f t="shared" si="544"/>
        <v>4878</v>
      </c>
      <c r="F2446" s="4">
        <f t="shared" ca="1" si="545"/>
        <v>0</v>
      </c>
      <c r="G2446" s="6">
        <f>IF(C2446,VLOOKUP(A2446,RawData!A:C,3,FALSE),"")</f>
        <v>2.9922</v>
      </c>
      <c r="H2446" s="9">
        <f>IF(C2446,VLOOKUP(A2446,RawData!A:D,4,FALSE),"")</f>
        <v>189.95271179449699</v>
      </c>
      <c r="I2446" s="5" t="b">
        <f t="shared" si="546"/>
        <v>1</v>
      </c>
      <c r="J2446" s="4">
        <f t="shared" ca="1" si="547"/>
        <v>190.03817724836139</v>
      </c>
      <c r="K2446" s="4">
        <f t="shared" ca="1" si="548"/>
        <v>0.21986019708754156</v>
      </c>
      <c r="L2446" s="4">
        <f t="shared" ca="1" si="549"/>
        <v>0.15822123898968243</v>
      </c>
      <c r="M2446" s="4">
        <f t="shared" ca="1" si="550"/>
        <v>0.51500519174499004</v>
      </c>
      <c r="N2446" s="4">
        <f t="shared" ca="1" si="552"/>
        <v>4</v>
      </c>
      <c r="O2446" s="4">
        <f t="shared" ca="1" si="551"/>
        <v>0</v>
      </c>
    </row>
    <row r="2447" spans="1:15" x14ac:dyDescent="0.2">
      <c r="A2447">
        <f t="shared" si="541"/>
        <v>4880</v>
      </c>
      <c r="B2447" s="4" t="b">
        <f t="shared" si="542"/>
        <v>1</v>
      </c>
      <c r="C2447" s="5" t="b">
        <f t="shared" si="540"/>
        <v>1</v>
      </c>
      <c r="D2447" s="4">
        <f t="shared" ca="1" si="543"/>
        <v>4</v>
      </c>
      <c r="E2447" s="15">
        <f t="shared" si="544"/>
        <v>4880</v>
      </c>
      <c r="F2447" s="4">
        <f t="shared" ca="1" si="545"/>
        <v>0</v>
      </c>
      <c r="G2447" s="6">
        <f>IF(C2447,VLOOKUP(A2447,RawData!A:C,3,FALSE),"")</f>
        <v>2.9922</v>
      </c>
      <c r="H2447" s="9">
        <f>IF(C2447,VLOOKUP(A2447,RawData!A:D,4,FALSE),"")</f>
        <v>189.98522019174499</v>
      </c>
      <c r="I2447" s="5" t="b">
        <f t="shared" si="546"/>
        <v>1</v>
      </c>
      <c r="J2447" s="4">
        <f t="shared" ca="1" si="547"/>
        <v>190.05517380691677</v>
      </c>
      <c r="K2447" s="4">
        <f t="shared" ca="1" si="548"/>
        <v>0.21818998100022213</v>
      </c>
      <c r="L2447" s="4">
        <f t="shared" ca="1" si="549"/>
        <v>0.13558342635275267</v>
      </c>
      <c r="M2447" s="4">
        <f t="shared" ca="1" si="550"/>
        <v>0.52689331521600025</v>
      </c>
      <c r="N2447" s="4">
        <f t="shared" ca="1" si="552"/>
        <v>4</v>
      </c>
      <c r="O2447" s="4">
        <f t="shared" ca="1" si="551"/>
        <v>0</v>
      </c>
    </row>
    <row r="2448" spans="1:15" x14ac:dyDescent="0.2">
      <c r="A2448">
        <f t="shared" si="541"/>
        <v>4882</v>
      </c>
      <c r="B2448" s="4" t="b">
        <f t="shared" si="542"/>
        <v>1</v>
      </c>
      <c r="C2448" s="5" t="b">
        <f t="shared" si="540"/>
        <v>1</v>
      </c>
      <c r="D2448" s="4">
        <f t="shared" ca="1" si="543"/>
        <v>4</v>
      </c>
      <c r="E2448" s="15">
        <f t="shared" si="544"/>
        <v>4882</v>
      </c>
      <c r="F2448" s="4">
        <f t="shared" ca="1" si="545"/>
        <v>0</v>
      </c>
      <c r="G2448" s="6">
        <f>IF(C2448,VLOOKUP(A2448,RawData!A:C,3,FALSE),"")</f>
        <v>2.9922</v>
      </c>
      <c r="H2448" s="9">
        <f>IF(C2448,VLOOKUP(A2448,RawData!A:D,4,FALSE),"")</f>
        <v>190.007643794497</v>
      </c>
      <c r="I2448" s="5" t="b">
        <f t="shared" si="546"/>
        <v>1</v>
      </c>
      <c r="J2448" s="4">
        <f t="shared" ca="1" si="547"/>
        <v>190.07202221610336</v>
      </c>
      <c r="K2448" s="4">
        <f t="shared" ca="1" si="548"/>
        <v>0.21353644896143464</v>
      </c>
      <c r="L2448" s="4">
        <f t="shared" ca="1" si="549"/>
        <v>0.1122222716915644</v>
      </c>
      <c r="M2448" s="4">
        <f t="shared" ca="1" si="550"/>
        <v>0.53283700000000067</v>
      </c>
      <c r="N2448" s="4">
        <f t="shared" ca="1" si="552"/>
        <v>4</v>
      </c>
      <c r="O2448" s="4">
        <f t="shared" ca="1" si="551"/>
        <v>0</v>
      </c>
    </row>
    <row r="2449" spans="1:15" x14ac:dyDescent="0.2">
      <c r="A2449">
        <f t="shared" si="541"/>
        <v>4884</v>
      </c>
      <c r="B2449" s="4" t="b">
        <f t="shared" si="542"/>
        <v>1</v>
      </c>
      <c r="C2449" s="5" t="b">
        <f t="shared" si="540"/>
        <v>1</v>
      </c>
      <c r="D2449" s="4">
        <f t="shared" ca="1" si="543"/>
        <v>4</v>
      </c>
      <c r="E2449" s="15">
        <f t="shared" si="544"/>
        <v>4884</v>
      </c>
      <c r="F2449" s="4">
        <f t="shared" ca="1" si="545"/>
        <v>0</v>
      </c>
      <c r="G2449" s="6">
        <f>IF(C2449,VLOOKUP(A2449,RawData!A:C,3,FALSE),"")</f>
        <v>2.9922</v>
      </c>
      <c r="H2449" s="9">
        <f>IF(C2449,VLOOKUP(A2449,RawData!A:D,4,FALSE),"")</f>
        <v>190.03510971246499</v>
      </c>
      <c r="I2449" s="5" t="b">
        <f t="shared" si="546"/>
        <v>1</v>
      </c>
      <c r="J2449" s="4">
        <f t="shared" ca="1" si="547"/>
        <v>190.0885162651588</v>
      </c>
      <c r="K2449" s="4">
        <f t="shared" ca="1" si="548"/>
        <v>0.20603319044775503</v>
      </c>
      <c r="L2449" s="4">
        <f t="shared" ca="1" si="549"/>
        <v>8.84624014859412E-2</v>
      </c>
      <c r="M2449" s="4">
        <f t="shared" ca="1" si="550"/>
        <v>0.52734399999999937</v>
      </c>
      <c r="N2449" s="4">
        <f t="shared" ca="1" si="552"/>
        <v>4</v>
      </c>
      <c r="O2449" s="4">
        <f t="shared" ca="1" si="551"/>
        <v>0</v>
      </c>
    </row>
    <row r="2450" spans="1:15" x14ac:dyDescent="0.2">
      <c r="A2450">
        <f t="shared" si="541"/>
        <v>4886</v>
      </c>
      <c r="B2450" s="4" t="b">
        <f t="shared" si="542"/>
        <v>1</v>
      </c>
      <c r="C2450" s="5" t="b">
        <f t="shared" si="540"/>
        <v>1</v>
      </c>
      <c r="D2450" s="4">
        <f t="shared" ca="1" si="543"/>
        <v>4</v>
      </c>
      <c r="E2450" s="15">
        <f t="shared" si="544"/>
        <v>4886</v>
      </c>
      <c r="F2450" s="4">
        <f t="shared" ca="1" si="545"/>
        <v>0</v>
      </c>
      <c r="G2450" s="6">
        <f>IF(C2450,VLOOKUP(A2450,RawData!A:C,3,FALSE),"")</f>
        <v>2.9922</v>
      </c>
      <c r="H2450" s="9">
        <f>IF(C2450,VLOOKUP(A2450,RawData!A:D,4,FALSE),"")</f>
        <v>190.06761810971301</v>
      </c>
      <c r="I2450" s="5" t="b">
        <f t="shared" si="546"/>
        <v>1</v>
      </c>
      <c r="J2450" s="4">
        <f t="shared" ca="1" si="547"/>
        <v>190.10413882282123</v>
      </c>
      <c r="K2450" s="4">
        <f t="shared" ca="1" si="548"/>
        <v>0.19551751522544691</v>
      </c>
      <c r="L2450" s="4">
        <f t="shared" ca="1" si="549"/>
        <v>6.4879032710848605E-2</v>
      </c>
      <c r="M2450" s="4">
        <f t="shared" ca="1" si="550"/>
        <v>0.50122980825400987</v>
      </c>
      <c r="N2450" s="4">
        <f t="shared" ca="1" si="552"/>
        <v>4</v>
      </c>
      <c r="O2450" s="4">
        <f t="shared" ca="1" si="551"/>
        <v>0</v>
      </c>
    </row>
    <row r="2451" spans="1:15" x14ac:dyDescent="0.2">
      <c r="A2451">
        <f t="shared" si="541"/>
        <v>4888</v>
      </c>
      <c r="B2451" s="4" t="b">
        <f t="shared" si="542"/>
        <v>1</v>
      </c>
      <c r="C2451" s="5" t="b">
        <f t="shared" si="540"/>
        <v>1</v>
      </c>
      <c r="D2451" s="4">
        <f t="shared" ca="1" si="543"/>
        <v>4</v>
      </c>
      <c r="E2451" s="15">
        <f t="shared" si="544"/>
        <v>4888</v>
      </c>
      <c r="F2451" s="4">
        <f t="shared" ca="1" si="545"/>
        <v>0</v>
      </c>
      <c r="G2451" s="6">
        <f>IF(C2451,VLOOKUP(A2451,RawData!A:C,3,FALSE),"")</f>
        <v>2.9922</v>
      </c>
      <c r="H2451" s="9">
        <f>IF(C2451,VLOOKUP(A2451,RawData!A:D,4,FALSE),"")</f>
        <v>190.09508410971301</v>
      </c>
      <c r="I2451" s="5" t="b">
        <f t="shared" si="546"/>
        <v>1</v>
      </c>
      <c r="J2451" s="4">
        <f t="shared" ca="1" si="547"/>
        <v>190.11872728769239</v>
      </c>
      <c r="K2451" s="4">
        <f t="shared" ca="1" si="548"/>
        <v>0.18217983004967664</v>
      </c>
      <c r="L2451" s="4">
        <f t="shared" ca="1" si="549"/>
        <v>4.1663923973061401E-2</v>
      </c>
      <c r="M2451" s="4">
        <f t="shared" ca="1" si="550"/>
        <v>0.45269309578998218</v>
      </c>
      <c r="N2451" s="4">
        <f t="shared" ca="1" si="552"/>
        <v>4</v>
      </c>
      <c r="O2451" s="4">
        <f t="shared" ca="1" si="551"/>
        <v>0</v>
      </c>
    </row>
    <row r="2452" spans="1:15" x14ac:dyDescent="0.2">
      <c r="A2452">
        <f t="shared" si="541"/>
        <v>4890</v>
      </c>
      <c r="B2452" s="4" t="b">
        <f t="shared" si="542"/>
        <v>1</v>
      </c>
      <c r="C2452" s="5" t="b">
        <f t="shared" si="540"/>
        <v>1</v>
      </c>
      <c r="D2452" s="4">
        <f t="shared" ca="1" si="543"/>
        <v>4</v>
      </c>
      <c r="E2452" s="15">
        <f t="shared" si="544"/>
        <v>4890</v>
      </c>
      <c r="F2452" s="4">
        <f t="shared" ca="1" si="545"/>
        <v>0</v>
      </c>
      <c r="G2452" s="6">
        <f>IF(C2452,VLOOKUP(A2452,RawData!A:C,3,FALSE),"")</f>
        <v>2.9922</v>
      </c>
      <c r="H2452" s="9">
        <f>IF(C2452,VLOOKUP(A2452,RawData!A:D,4,FALSE),"")</f>
        <v>190.12804310971299</v>
      </c>
      <c r="I2452" s="5" t="b">
        <f t="shared" si="546"/>
        <v>1</v>
      </c>
      <c r="J2452" s="4">
        <f t="shared" ca="1" si="547"/>
        <v>190.13121843925822</v>
      </c>
      <c r="K2452" s="4">
        <f t="shared" ca="1" si="548"/>
        <v>0.16582975500492125</v>
      </c>
      <c r="L2452" s="4">
        <f t="shared" ca="1" si="549"/>
        <v>1.878797464149784E-2</v>
      </c>
      <c r="M2452" s="4">
        <f t="shared" ca="1" si="550"/>
        <v>0.38722569854198241</v>
      </c>
      <c r="N2452" s="4">
        <f t="shared" ca="1" si="552"/>
        <v>4</v>
      </c>
      <c r="O2452" s="4">
        <f t="shared" ca="1" si="551"/>
        <v>0</v>
      </c>
    </row>
    <row r="2453" spans="1:15" x14ac:dyDescent="0.2">
      <c r="A2453">
        <f t="shared" si="541"/>
        <v>4892</v>
      </c>
      <c r="B2453" s="4" t="b">
        <f t="shared" si="542"/>
        <v>1</v>
      </c>
      <c r="C2453" s="5" t="b">
        <f t="shared" si="540"/>
        <v>1</v>
      </c>
      <c r="D2453" s="4">
        <f t="shared" ca="1" si="543"/>
        <v>4</v>
      </c>
      <c r="E2453" s="15">
        <f t="shared" si="544"/>
        <v>4892</v>
      </c>
      <c r="F2453" s="4">
        <f t="shared" ca="1" si="545"/>
        <v>0</v>
      </c>
      <c r="G2453" s="6">
        <f>IF(C2453,VLOOKUP(A2453,RawData!A:C,3,FALSE),"")</f>
        <v>2.9922</v>
      </c>
      <c r="H2453" s="9">
        <f>IF(C2453,VLOOKUP(A2453,RawData!A:D,4,FALSE),"")</f>
        <v>190.161002109713</v>
      </c>
      <c r="I2453" s="5" t="b">
        <f t="shared" si="546"/>
        <v>1</v>
      </c>
      <c r="J2453" s="4">
        <f t="shared" ca="1" si="547"/>
        <v>190.14090347106716</v>
      </c>
      <c r="K2453" s="4">
        <f t="shared" ca="1" si="548"/>
        <v>0.14629079155884028</v>
      </c>
      <c r="L2453" s="4">
        <f t="shared" ca="1" si="549"/>
        <v>3.8955534510876078E-3</v>
      </c>
      <c r="M2453" s="4">
        <f t="shared" ca="1" si="550"/>
        <v>0.28969958882800029</v>
      </c>
      <c r="N2453" s="4">
        <f t="shared" ca="1" si="552"/>
        <v>4</v>
      </c>
      <c r="O2453" s="4">
        <f t="shared" ca="1" si="551"/>
        <v>0</v>
      </c>
    </row>
    <row r="2454" spans="1:15" x14ac:dyDescent="0.2">
      <c r="A2454">
        <f t="shared" si="541"/>
        <v>4894</v>
      </c>
      <c r="B2454" s="4" t="b">
        <f t="shared" si="542"/>
        <v>1</v>
      </c>
      <c r="C2454" s="5" t="b">
        <f t="shared" si="540"/>
        <v>1</v>
      </c>
      <c r="D2454" s="4">
        <f t="shared" ca="1" si="543"/>
        <v>4</v>
      </c>
      <c r="E2454" s="15">
        <f t="shared" si="544"/>
        <v>4894</v>
      </c>
      <c r="F2454" s="4">
        <f t="shared" ca="1" si="545"/>
        <v>0</v>
      </c>
      <c r="G2454" s="6">
        <f>IF(C2454,VLOOKUP(A2454,RawData!A:C,3,FALSE),"")</f>
        <v>2.9922</v>
      </c>
      <c r="H2454" s="9">
        <f>IF(C2454,VLOOKUP(A2454,RawData!A:D,4,FALSE),"")</f>
        <v>190.199454109713</v>
      </c>
      <c r="I2454" s="5" t="b">
        <f t="shared" si="546"/>
        <v>1</v>
      </c>
      <c r="J2454" s="4">
        <f t="shared" ca="1" si="547"/>
        <v>190.14725079718158</v>
      </c>
      <c r="K2454" s="4">
        <f t="shared" ca="1" si="548"/>
        <v>0.12390143635977324</v>
      </c>
      <c r="L2454" s="4">
        <f t="shared" ca="1" si="549"/>
        <v>2.6417115685859471E-2</v>
      </c>
      <c r="M2454" s="4">
        <f t="shared" ca="1" si="550"/>
        <v>0.19631650679599488</v>
      </c>
      <c r="N2454" s="4">
        <f t="shared" ca="1" si="552"/>
        <v>4</v>
      </c>
      <c r="O2454" s="4">
        <f t="shared" ca="1" si="551"/>
        <v>0</v>
      </c>
    </row>
    <row r="2455" spans="1:15" x14ac:dyDescent="0.2">
      <c r="A2455">
        <f t="shared" si="541"/>
        <v>4896</v>
      </c>
      <c r="B2455" s="4" t="b">
        <f t="shared" si="542"/>
        <v>1</v>
      </c>
      <c r="C2455" s="5" t="b">
        <f t="shared" si="540"/>
        <v>1</v>
      </c>
      <c r="D2455" s="4">
        <f t="shared" ca="1" si="543"/>
        <v>4</v>
      </c>
      <c r="E2455" s="15">
        <f t="shared" si="544"/>
        <v>4896</v>
      </c>
      <c r="F2455" s="4">
        <f t="shared" ca="1" si="545"/>
        <v>0</v>
      </c>
      <c r="G2455" s="6">
        <f>IF(C2455,VLOOKUP(A2455,RawData!A:C,3,FALSE),"")</f>
        <v>2.9922</v>
      </c>
      <c r="H2455" s="9">
        <f>IF(C2455,VLOOKUP(A2455,RawData!A:D,4,FALSE),"")</f>
        <v>190.23241310971301</v>
      </c>
      <c r="I2455" s="5" t="b">
        <f t="shared" si="546"/>
        <v>1</v>
      </c>
      <c r="J2455" s="4">
        <f t="shared" ca="1" si="547"/>
        <v>190.15039400707821</v>
      </c>
      <c r="K2455" s="4">
        <f t="shared" ca="1" si="548"/>
        <v>9.9002898453989019E-2</v>
      </c>
      <c r="L2455" s="4">
        <f t="shared" ca="1" si="549"/>
        <v>4.8569060361160155E-2</v>
      </c>
      <c r="M2455" s="4">
        <f t="shared" ca="1" si="550"/>
        <v>9.1946506796006133E-2</v>
      </c>
      <c r="N2455" s="4">
        <f t="shared" ca="1" si="552"/>
        <v>4</v>
      </c>
      <c r="O2455" s="4">
        <f t="shared" ca="1" si="551"/>
        <v>0</v>
      </c>
    </row>
    <row r="2456" spans="1:15" x14ac:dyDescent="0.2">
      <c r="A2456">
        <f t="shared" si="541"/>
        <v>4898</v>
      </c>
      <c r="B2456" s="4" t="b">
        <f t="shared" si="542"/>
        <v>1</v>
      </c>
      <c r="C2456" s="5" t="b">
        <f t="shared" si="540"/>
        <v>1</v>
      </c>
      <c r="D2456" s="4">
        <f t="shared" ca="1" si="543"/>
        <v>4</v>
      </c>
      <c r="E2456" s="15">
        <f t="shared" si="544"/>
        <v>4898</v>
      </c>
      <c r="F2456" s="4">
        <f t="shared" ca="1" si="545"/>
        <v>0</v>
      </c>
      <c r="G2456" s="6">
        <f>IF(C2456,VLOOKUP(A2456,RawData!A:C,3,FALSE),"")</f>
        <v>2.9922</v>
      </c>
      <c r="H2456" s="9">
        <f>IF(C2456,VLOOKUP(A2456,RawData!A:D,4,FALSE),"")</f>
        <v>190.26537210971301</v>
      </c>
      <c r="I2456" s="5" t="b">
        <f t="shared" si="546"/>
        <v>1</v>
      </c>
      <c r="J2456" s="4">
        <f t="shared" ca="1" si="547"/>
        <v>190.15067295228121</v>
      </c>
      <c r="K2456" s="4">
        <f t="shared" ca="1" si="548"/>
        <v>7.2672936448213932E-2</v>
      </c>
      <c r="L2456" s="4">
        <f t="shared" ca="1" si="549"/>
        <v>7.052855153949622E-2</v>
      </c>
      <c r="M2456" s="4">
        <f t="shared" ca="1" si="550"/>
        <v>8.6473012929957349E-3</v>
      </c>
      <c r="N2456" s="4">
        <f t="shared" ca="1" si="552"/>
        <v>4</v>
      </c>
      <c r="O2456" s="4">
        <f t="shared" ca="1" si="551"/>
        <v>0</v>
      </c>
    </row>
    <row r="2457" spans="1:15" x14ac:dyDescent="0.2">
      <c r="A2457">
        <f t="shared" si="541"/>
        <v>4900</v>
      </c>
      <c r="B2457" s="4" t="b">
        <f t="shared" si="542"/>
        <v>1</v>
      </c>
      <c r="C2457" s="5" t="b">
        <f t="shared" si="540"/>
        <v>1</v>
      </c>
      <c r="D2457" s="4">
        <f t="shared" ca="1" si="543"/>
        <v>4</v>
      </c>
      <c r="E2457" s="15">
        <f t="shared" si="544"/>
        <v>4900</v>
      </c>
      <c r="F2457" s="4">
        <f t="shared" ca="1" si="545"/>
        <v>0</v>
      </c>
      <c r="G2457" s="6">
        <f>IF(C2457,VLOOKUP(A2457,RawData!A:C,3,FALSE),"")</f>
        <v>2.9922</v>
      </c>
      <c r="H2457" s="9">
        <f>IF(C2457,VLOOKUP(A2457,RawData!A:D,4,FALSE),"")</f>
        <v>190.29328779449699</v>
      </c>
      <c r="I2457" s="5" t="b">
        <f t="shared" si="546"/>
        <v>1</v>
      </c>
      <c r="J2457" s="4">
        <f t="shared" ca="1" si="547"/>
        <v>190.14897363279056</v>
      </c>
      <c r="K2457" s="4">
        <f t="shared" ca="1" si="548"/>
        <v>4.5220973451279178E-2</v>
      </c>
      <c r="L2457" s="4">
        <f t="shared" ca="1" si="549"/>
        <v>9.2355842769308083E-2</v>
      </c>
      <c r="M2457" s="4">
        <f t="shared" ca="1" si="550"/>
        <v>5.8171904210013281E-2</v>
      </c>
      <c r="N2457" s="4">
        <f t="shared" ca="1" si="552"/>
        <v>4</v>
      </c>
      <c r="O2457" s="4">
        <f t="shared" ca="1" si="551"/>
        <v>0</v>
      </c>
    </row>
    <row r="2458" spans="1:15" x14ac:dyDescent="0.2">
      <c r="A2458">
        <f t="shared" si="541"/>
        <v>4902</v>
      </c>
      <c r="B2458" s="4" t="b">
        <f t="shared" si="542"/>
        <v>1</v>
      </c>
      <c r="C2458" s="5" t="b">
        <f t="shared" si="540"/>
        <v>1</v>
      </c>
      <c r="D2458" s="4">
        <f t="shared" ca="1" si="543"/>
        <v>4</v>
      </c>
      <c r="E2458" s="15">
        <f t="shared" si="544"/>
        <v>4902</v>
      </c>
      <c r="F2458" s="4">
        <f t="shared" ca="1" si="545"/>
        <v>0</v>
      </c>
      <c r="G2458" s="6">
        <f>IF(C2458,VLOOKUP(A2458,RawData!A:C,3,FALSE),"")</f>
        <v>2.9922</v>
      </c>
      <c r="H2458" s="9">
        <f>IF(C2458,VLOOKUP(A2458,RawData!A:D,4,FALSE),"")</f>
        <v>190.32579619174601</v>
      </c>
      <c r="I2458" s="5" t="b">
        <f t="shared" si="546"/>
        <v>1</v>
      </c>
      <c r="J2458" s="4">
        <f t="shared" ca="1" si="547"/>
        <v>190.14582766150949</v>
      </c>
      <c r="K2458" s="4">
        <f t="shared" ca="1" si="548"/>
        <v>1.7222199472485045E-2</v>
      </c>
      <c r="L2458" s="4">
        <f t="shared" ca="1" si="549"/>
        <v>0.11315109072188534</v>
      </c>
      <c r="M2458" s="4">
        <f t="shared" ca="1" si="550"/>
        <v>0.1025675069610088</v>
      </c>
      <c r="N2458" s="4">
        <f t="shared" ca="1" si="552"/>
        <v>4</v>
      </c>
      <c r="O2458" s="4">
        <f t="shared" ca="1" si="551"/>
        <v>0</v>
      </c>
    </row>
    <row r="2459" spans="1:15" x14ac:dyDescent="0.2">
      <c r="A2459">
        <f t="shared" si="541"/>
        <v>4904</v>
      </c>
      <c r="B2459" s="4" t="b">
        <f t="shared" si="542"/>
        <v>1</v>
      </c>
      <c r="C2459" s="5" t="b">
        <f t="shared" si="540"/>
        <v>1</v>
      </c>
      <c r="D2459" s="4">
        <f t="shared" ca="1" si="543"/>
        <v>4</v>
      </c>
      <c r="E2459" s="15">
        <f t="shared" si="544"/>
        <v>4904</v>
      </c>
      <c r="F2459" s="4">
        <f t="shared" ca="1" si="545"/>
        <v>0</v>
      </c>
      <c r="G2459" s="6">
        <f>IF(C2459,VLOOKUP(A2459,RawData!A:C,3,FALSE),"")</f>
        <v>2.9922</v>
      </c>
      <c r="H2459" s="9">
        <f>IF(C2459,VLOOKUP(A2459,RawData!A:D,4,FALSE),"")</f>
        <v>190.35875519174499</v>
      </c>
      <c r="I2459" s="5" t="b">
        <f t="shared" si="546"/>
        <v>1</v>
      </c>
      <c r="J2459" s="4">
        <f t="shared" ca="1" si="547"/>
        <v>190.14161849668005</v>
      </c>
      <c r="K2459" s="4">
        <f t="shared" ca="1" si="548"/>
        <v>1.129503342656335E-2</v>
      </c>
      <c r="L2459" s="4">
        <f t="shared" ca="1" si="549"/>
        <v>0.1322048235414286</v>
      </c>
      <c r="M2459" s="4">
        <f t="shared" ca="1" si="550"/>
        <v>0.15200650696201023</v>
      </c>
      <c r="N2459" s="4">
        <f t="shared" ca="1" si="552"/>
        <v>4</v>
      </c>
      <c r="O2459" s="4">
        <f t="shared" ca="1" si="551"/>
        <v>0</v>
      </c>
    </row>
    <row r="2460" spans="1:15" x14ac:dyDescent="0.2">
      <c r="A2460">
        <f t="shared" si="541"/>
        <v>4906</v>
      </c>
      <c r="B2460" s="4" t="b">
        <f t="shared" si="542"/>
        <v>1</v>
      </c>
      <c r="C2460" s="5" t="b">
        <f t="shared" si="540"/>
        <v>1</v>
      </c>
      <c r="D2460" s="4">
        <f t="shared" ca="1" si="543"/>
        <v>4</v>
      </c>
      <c r="E2460" s="15">
        <f t="shared" si="544"/>
        <v>4906</v>
      </c>
      <c r="F2460" s="4">
        <f t="shared" ca="1" si="545"/>
        <v>0</v>
      </c>
      <c r="G2460" s="6">
        <f>IF(C2460,VLOOKUP(A2460,RawData!A:C,3,FALSE),"")</f>
        <v>2.9922</v>
      </c>
      <c r="H2460" s="9">
        <f>IF(C2460,VLOOKUP(A2460,RawData!A:D,4,FALSE),"")</f>
        <v>190.391714191745</v>
      </c>
      <c r="I2460" s="5" t="b">
        <f t="shared" si="546"/>
        <v>1</v>
      </c>
      <c r="J2460" s="4">
        <f t="shared" ca="1" si="547"/>
        <v>190.13634613565605</v>
      </c>
      <c r="K2460" s="4">
        <f t="shared" ca="1" si="548"/>
        <v>4.015142837795338E-2</v>
      </c>
      <c r="L2460" s="4">
        <f t="shared" ca="1" si="549"/>
        <v>0.14961809909576118</v>
      </c>
      <c r="M2460" s="4">
        <f t="shared" ca="1" si="550"/>
        <v>0.18541610971300315</v>
      </c>
      <c r="N2460" s="4">
        <f t="shared" ca="1" si="552"/>
        <v>4</v>
      </c>
      <c r="O2460" s="4">
        <f t="shared" ca="1" si="551"/>
        <v>0</v>
      </c>
    </row>
    <row r="2461" spans="1:15" x14ac:dyDescent="0.2">
      <c r="A2461">
        <f t="shared" si="541"/>
        <v>4908</v>
      </c>
      <c r="B2461" s="4" t="b">
        <f t="shared" si="542"/>
        <v>1</v>
      </c>
      <c r="C2461" s="5" t="b">
        <f t="shared" si="540"/>
        <v>1</v>
      </c>
      <c r="D2461" s="4">
        <f t="shared" ca="1" si="543"/>
        <v>4</v>
      </c>
      <c r="E2461" s="15">
        <f t="shared" si="544"/>
        <v>4908</v>
      </c>
      <c r="F2461" s="4">
        <f t="shared" ca="1" si="545"/>
        <v>0</v>
      </c>
      <c r="G2461" s="6">
        <f>IF(C2461,VLOOKUP(A2461,RawData!A:C,3,FALSE),"")</f>
        <v>2.9922</v>
      </c>
      <c r="H2461" s="9">
        <f>IF(C2461,VLOOKUP(A2461,RawData!A:D,4,FALSE),"")</f>
        <v>190.419180191745</v>
      </c>
      <c r="I2461" s="5" t="b">
        <f t="shared" si="546"/>
        <v>1</v>
      </c>
      <c r="J2461" s="4">
        <f t="shared" ca="1" si="547"/>
        <v>190.12999604815718</v>
      </c>
      <c r="K2461" s="4">
        <f t="shared" ca="1" si="548"/>
        <v>6.9701399444198842E-2</v>
      </c>
      <c r="L2461" s="4">
        <f t="shared" ca="1" si="549"/>
        <v>0.16542134050800428</v>
      </c>
      <c r="M2461" s="4">
        <f t="shared" ca="1" si="550"/>
        <v>0.21882479449698167</v>
      </c>
      <c r="N2461" s="4">
        <f t="shared" ca="1" si="552"/>
        <v>4</v>
      </c>
      <c r="O2461" s="4">
        <f t="shared" ca="1" si="551"/>
        <v>0</v>
      </c>
    </row>
    <row r="2462" spans="1:15" x14ac:dyDescent="0.2">
      <c r="A2462">
        <f t="shared" si="541"/>
        <v>4910</v>
      </c>
      <c r="B2462" s="4" t="b">
        <f t="shared" si="542"/>
        <v>1</v>
      </c>
      <c r="C2462" s="5" t="b">
        <f t="shared" si="540"/>
        <v>1</v>
      </c>
      <c r="D2462" s="4">
        <f t="shared" ca="1" si="543"/>
        <v>4</v>
      </c>
      <c r="E2462" s="15">
        <f t="shared" si="544"/>
        <v>4910</v>
      </c>
      <c r="F2462" s="4">
        <f t="shared" ca="1" si="545"/>
        <v>0</v>
      </c>
      <c r="G2462" s="6">
        <f>IF(C2462,VLOOKUP(A2462,RawData!A:C,3,FALSE),"")</f>
        <v>2.9922</v>
      </c>
      <c r="H2462" s="9">
        <f>IF(C2462,VLOOKUP(A2462,RawData!A:D,4,FALSE),"")</f>
        <v>190.43106831521601</v>
      </c>
      <c r="I2462" s="5" t="b">
        <f t="shared" si="546"/>
        <v>1</v>
      </c>
      <c r="J2462" s="4">
        <f t="shared" ca="1" si="547"/>
        <v>190.12293718381858</v>
      </c>
      <c r="K2462" s="4">
        <f t="shared" ca="1" si="548"/>
        <v>9.9620322791821536E-2</v>
      </c>
      <c r="L2462" s="4">
        <f t="shared" ca="1" si="549"/>
        <v>0.17982084208358629</v>
      </c>
      <c r="M2462" s="4">
        <f t="shared" ca="1" si="550"/>
        <v>0.25133319174497615</v>
      </c>
      <c r="N2462" s="4">
        <f t="shared" ca="1" si="552"/>
        <v>4</v>
      </c>
      <c r="O2462" s="4">
        <f t="shared" ca="1" si="551"/>
        <v>0</v>
      </c>
    </row>
    <row r="2463" spans="1:15" x14ac:dyDescent="0.2">
      <c r="A2463">
        <f t="shared" si="541"/>
        <v>4912</v>
      </c>
      <c r="B2463" s="4" t="b">
        <f t="shared" si="542"/>
        <v>1</v>
      </c>
      <c r="C2463" s="5" t="b">
        <f t="shared" si="540"/>
        <v>1</v>
      </c>
      <c r="D2463" s="4">
        <f t="shared" ca="1" si="543"/>
        <v>4</v>
      </c>
      <c r="E2463" s="15">
        <f t="shared" si="544"/>
        <v>4912</v>
      </c>
      <c r="F2463" s="4">
        <f t="shared" ca="1" si="545"/>
        <v>0</v>
      </c>
      <c r="G2463" s="6">
        <f>IF(C2463,VLOOKUP(A2463,RawData!A:C,3,FALSE),"")</f>
        <v>2.9922</v>
      </c>
      <c r="H2463" s="9">
        <f>IF(C2463,VLOOKUP(A2463,RawData!A:D,4,FALSE),"")</f>
        <v>190.42647568478401</v>
      </c>
      <c r="I2463" s="5" t="b">
        <f t="shared" si="546"/>
        <v>1</v>
      </c>
      <c r="J2463" s="4">
        <f t="shared" ca="1" si="547"/>
        <v>190.11482966150422</v>
      </c>
      <c r="K2463" s="4">
        <f t="shared" ca="1" si="548"/>
        <v>0.12922774403077142</v>
      </c>
      <c r="L2463" s="4">
        <f t="shared" ca="1" si="549"/>
        <v>0.19315570942347904</v>
      </c>
      <c r="M2463" s="4">
        <f t="shared" ca="1" si="550"/>
        <v>0.27375679449698964</v>
      </c>
      <c r="N2463" s="4">
        <f t="shared" ca="1" si="552"/>
        <v>4</v>
      </c>
      <c r="O2463" s="4">
        <f t="shared" ca="1" si="551"/>
        <v>0</v>
      </c>
    </row>
    <row r="2464" spans="1:15" x14ac:dyDescent="0.2">
      <c r="A2464">
        <f t="shared" si="541"/>
        <v>4914</v>
      </c>
      <c r="B2464" s="4" t="b">
        <f t="shared" si="542"/>
        <v>1</v>
      </c>
      <c r="C2464" s="5" t="b">
        <f t="shared" si="540"/>
        <v>1</v>
      </c>
      <c r="D2464" s="4">
        <f t="shared" ca="1" si="543"/>
        <v>4</v>
      </c>
      <c r="E2464" s="15">
        <f t="shared" si="544"/>
        <v>4914</v>
      </c>
      <c r="F2464" s="4">
        <f t="shared" ca="1" si="545"/>
        <v>0</v>
      </c>
      <c r="G2464" s="6">
        <f>IF(C2464,VLOOKUP(A2464,RawData!A:C,3,FALSE),"")</f>
        <v>2.9922</v>
      </c>
      <c r="H2464" s="9">
        <f>IF(C2464,VLOOKUP(A2464,RawData!A:D,4,FALSE),"")</f>
        <v>190.404954205503</v>
      </c>
      <c r="I2464" s="5" t="b">
        <f t="shared" si="546"/>
        <v>1</v>
      </c>
      <c r="J2464" s="4">
        <f t="shared" ca="1" si="547"/>
        <v>190.10599879716563</v>
      </c>
      <c r="K2464" s="4">
        <f t="shared" ca="1" si="548"/>
        <v>0.15831742807924343</v>
      </c>
      <c r="L2464" s="4">
        <f t="shared" ca="1" si="549"/>
        <v>0.20524952438833566</v>
      </c>
      <c r="M2464" s="4">
        <f t="shared" ca="1" si="550"/>
        <v>0.30122271246497689</v>
      </c>
      <c r="N2464" s="4">
        <f t="shared" ca="1" si="552"/>
        <v>4</v>
      </c>
      <c r="O2464" s="4">
        <f t="shared" ca="1" si="551"/>
        <v>0</v>
      </c>
    </row>
    <row r="2465" spans="1:15" x14ac:dyDescent="0.2">
      <c r="A2465">
        <f t="shared" si="541"/>
        <v>4916</v>
      </c>
      <c r="B2465" s="4" t="b">
        <f t="shared" si="542"/>
        <v>1</v>
      </c>
      <c r="C2465" s="5" t="b">
        <f t="shared" si="540"/>
        <v>1</v>
      </c>
      <c r="D2465" s="4">
        <f t="shared" ca="1" si="543"/>
        <v>4</v>
      </c>
      <c r="E2465" s="15">
        <f t="shared" si="544"/>
        <v>4916</v>
      </c>
      <c r="F2465" s="4">
        <f t="shared" ca="1" si="545"/>
        <v>0</v>
      </c>
      <c r="G2465" s="6">
        <f>IF(C2465,VLOOKUP(A2465,RawData!A:C,3,FALSE),"")</f>
        <v>2.9843999999999999</v>
      </c>
      <c r="H2465" s="9">
        <f>IF(C2465,VLOOKUP(A2465,RawData!A:D,4,FALSE),"")</f>
        <v>190.36190949303801</v>
      </c>
      <c r="I2465" s="5" t="b">
        <f t="shared" si="546"/>
        <v>1</v>
      </c>
      <c r="J2465" s="4">
        <f t="shared" ca="1" si="547"/>
        <v>190.09678444497311</v>
      </c>
      <c r="K2465" s="4">
        <f t="shared" ca="1" si="548"/>
        <v>0.18584137946757551</v>
      </c>
      <c r="L2465" s="4">
        <f t="shared" ca="1" si="549"/>
        <v>0.21526122425251515</v>
      </c>
      <c r="M2465" s="4">
        <f t="shared" ca="1" si="550"/>
        <v>0.31815331521602275</v>
      </c>
      <c r="N2465" s="4">
        <f t="shared" ca="1" si="552"/>
        <v>4</v>
      </c>
      <c r="O2465" s="4">
        <f t="shared" ca="1" si="551"/>
        <v>0</v>
      </c>
    </row>
    <row r="2466" spans="1:15" x14ac:dyDescent="0.2">
      <c r="A2466">
        <f t="shared" si="541"/>
        <v>4918</v>
      </c>
      <c r="B2466" s="4" t="b">
        <f t="shared" si="542"/>
        <v>1</v>
      </c>
      <c r="C2466" s="5" t="b">
        <f t="shared" si="540"/>
        <v>1</v>
      </c>
      <c r="D2466" s="4">
        <f t="shared" ca="1" si="543"/>
        <v>4</v>
      </c>
      <c r="E2466" s="15">
        <f t="shared" si="544"/>
        <v>4918</v>
      </c>
      <c r="F2466" s="4">
        <f t="shared" ca="1" si="545"/>
        <v>0</v>
      </c>
      <c r="G2466" s="6">
        <f>IF(C2466,VLOOKUP(A2466,RawData!A:C,3,FALSE),"")</f>
        <v>2.9843999999999999</v>
      </c>
      <c r="H2466" s="9">
        <f>IF(C2466,VLOOKUP(A2466,RawData!A:D,4,FALSE),"")</f>
        <v>190.31292209578999</v>
      </c>
      <c r="I2466" s="5" t="b">
        <f t="shared" si="546"/>
        <v>1</v>
      </c>
      <c r="J2466" s="4">
        <f t="shared" ca="1" si="547"/>
        <v>190.08722885702068</v>
      </c>
      <c r="K2466" s="4">
        <f t="shared" ca="1" si="548"/>
        <v>0.21078073309499246</v>
      </c>
      <c r="L2466" s="4">
        <f t="shared" ca="1" si="549"/>
        <v>0.222644749123873</v>
      </c>
      <c r="M2466" s="4">
        <f t="shared" ca="1" si="550"/>
        <v>0.32368922652599963</v>
      </c>
      <c r="N2466" s="4">
        <f t="shared" ca="1" si="552"/>
        <v>4</v>
      </c>
      <c r="O2466" s="4">
        <f t="shared" ca="1" si="551"/>
        <v>0</v>
      </c>
    </row>
    <row r="2467" spans="1:15" x14ac:dyDescent="0.2">
      <c r="A2467">
        <f t="shared" si="541"/>
        <v>4920</v>
      </c>
      <c r="B2467" s="4" t="b">
        <f t="shared" si="542"/>
        <v>1</v>
      </c>
      <c r="C2467" s="5" t="b">
        <f t="shared" si="540"/>
        <v>1</v>
      </c>
      <c r="D2467" s="4">
        <f t="shared" ca="1" si="543"/>
        <v>4</v>
      </c>
      <c r="E2467" s="15">
        <f t="shared" si="544"/>
        <v>4920</v>
      </c>
      <c r="F2467" s="4">
        <f t="shared" ca="1" si="545"/>
        <v>0</v>
      </c>
      <c r="G2467" s="6">
        <f>IF(C2467,VLOOKUP(A2467,RawData!A:C,3,FALSE),"")</f>
        <v>2.9843999999999999</v>
      </c>
      <c r="H2467" s="9">
        <f>IF(C2467,VLOOKUP(A2467,RawData!A:D,4,FALSE),"")</f>
        <v>190.24745469854199</v>
      </c>
      <c r="I2467" s="5" t="b">
        <f t="shared" si="546"/>
        <v>1</v>
      </c>
      <c r="J2467" s="4">
        <f t="shared" ca="1" si="547"/>
        <v>190.07749607274764</v>
      </c>
      <c r="K2467" s="4">
        <f t="shared" ca="1" si="548"/>
        <v>0.23168814769945811</v>
      </c>
      <c r="L2467" s="4">
        <f t="shared" ca="1" si="549"/>
        <v>0.22667600866060411</v>
      </c>
      <c r="M2467" s="4">
        <f t="shared" ca="1" si="550"/>
        <v>0.33467531246398607</v>
      </c>
      <c r="N2467" s="4">
        <f t="shared" ca="1" si="552"/>
        <v>4</v>
      </c>
      <c r="O2467" s="4">
        <f t="shared" ca="1" si="551"/>
        <v>0</v>
      </c>
    </row>
    <row r="2468" spans="1:15" x14ac:dyDescent="0.2">
      <c r="A2468">
        <f t="shared" si="541"/>
        <v>4922</v>
      </c>
      <c r="B2468" s="4" t="b">
        <f t="shared" si="542"/>
        <v>1</v>
      </c>
      <c r="C2468" s="5" t="b">
        <f t="shared" si="540"/>
        <v>1</v>
      </c>
      <c r="D2468" s="4">
        <f t="shared" ca="1" si="543"/>
        <v>4</v>
      </c>
      <c r="E2468" s="15">
        <f t="shared" si="544"/>
        <v>4922</v>
      </c>
      <c r="F2468" s="4">
        <f t="shared" ca="1" si="545"/>
        <v>0</v>
      </c>
      <c r="G2468" s="6">
        <f>IF(C2468,VLOOKUP(A2468,RawData!A:C,3,FALSE),"")</f>
        <v>2.9843999999999999</v>
      </c>
      <c r="H2468" s="9">
        <f>IF(C2468,VLOOKUP(A2468,RawData!A:D,4,FALSE),"")</f>
        <v>190.16046498607699</v>
      </c>
      <c r="I2468" s="5" t="b">
        <f t="shared" si="546"/>
        <v>1</v>
      </c>
      <c r="J2468" s="4">
        <f t="shared" ca="1" si="547"/>
        <v>190.06724690603406</v>
      </c>
      <c r="K2468" s="4">
        <f t="shared" ca="1" si="548"/>
        <v>0.24732317444022556</v>
      </c>
      <c r="L2468" s="4">
        <f t="shared" ca="1" si="549"/>
        <v>0.2266759862619665</v>
      </c>
      <c r="M2468" s="4">
        <f t="shared" ca="1" si="550"/>
        <v>0.35068316811998557</v>
      </c>
      <c r="N2468" s="4">
        <f t="shared" ca="1" si="552"/>
        <v>4</v>
      </c>
      <c r="O2468" s="4">
        <f t="shared" ca="1" si="551"/>
        <v>0</v>
      </c>
    </row>
    <row r="2469" spans="1:15" x14ac:dyDescent="0.2">
      <c r="A2469">
        <f t="shared" si="541"/>
        <v>4924</v>
      </c>
      <c r="B2469" s="4" t="b">
        <f t="shared" si="542"/>
        <v>1</v>
      </c>
      <c r="C2469" s="5" t="b">
        <f t="shared" si="540"/>
        <v>1</v>
      </c>
      <c r="D2469" s="4">
        <f t="shared" ca="1" si="543"/>
        <v>4</v>
      </c>
      <c r="E2469" s="15">
        <f t="shared" si="544"/>
        <v>4924</v>
      </c>
      <c r="F2469" s="4">
        <f t="shared" ca="1" si="545"/>
        <v>0</v>
      </c>
      <c r="G2469" s="6">
        <f>IF(C2469,VLOOKUP(A2469,RawData!A:C,3,FALSE),"")</f>
        <v>2.9843999999999999</v>
      </c>
      <c r="H2469" s="9">
        <f>IF(C2469,VLOOKUP(A2469,RawData!A:D,4,FALSE),"")</f>
        <v>190.067532506796</v>
      </c>
      <c r="I2469" s="5" t="b">
        <f t="shared" si="546"/>
        <v>1</v>
      </c>
      <c r="J2469" s="4">
        <f t="shared" ca="1" si="547"/>
        <v>190.05662812176104</v>
      </c>
      <c r="K2469" s="4">
        <f t="shared" ca="1" si="548"/>
        <v>0.25645998586060159</v>
      </c>
      <c r="L2469" s="4">
        <f t="shared" ca="1" si="549"/>
        <v>0.22259975019798617</v>
      </c>
      <c r="M2469" s="4">
        <f t="shared" ca="1" si="550"/>
        <v>0.36763431246399136</v>
      </c>
      <c r="N2469" s="4">
        <f t="shared" ca="1" si="552"/>
        <v>4</v>
      </c>
      <c r="O2469" s="4">
        <f t="shared" ca="1" si="551"/>
        <v>0</v>
      </c>
    </row>
    <row r="2470" spans="1:15" x14ac:dyDescent="0.2">
      <c r="A2470">
        <f t="shared" si="541"/>
        <v>4926</v>
      </c>
      <c r="B2470" s="4" t="b">
        <f t="shared" si="542"/>
        <v>1</v>
      </c>
      <c r="C2470" s="5" t="b">
        <f t="shared" si="540"/>
        <v>1</v>
      </c>
      <c r="D2470" s="4">
        <f t="shared" ca="1" si="543"/>
        <v>4</v>
      </c>
      <c r="E2470" s="15">
        <f t="shared" si="544"/>
        <v>4926</v>
      </c>
      <c r="F2470" s="4">
        <f t="shared" ca="1" si="545"/>
        <v>0</v>
      </c>
      <c r="G2470" s="6">
        <f>IF(C2470,VLOOKUP(A2470,RawData!A:C,3,FALSE),"")</f>
        <v>2.9843999999999999</v>
      </c>
      <c r="H2470" s="9">
        <f>IF(C2470,VLOOKUP(A2470,RawData!A:D,4,FALSE),"")</f>
        <v>189.96865550679601</v>
      </c>
      <c r="I2470" s="5" t="b">
        <f t="shared" si="546"/>
        <v>1</v>
      </c>
      <c r="J2470" s="4">
        <f t="shared" ca="1" si="547"/>
        <v>190.04513856795072</v>
      </c>
      <c r="K2470" s="4">
        <f t="shared" ca="1" si="548"/>
        <v>0.25904047205409597</v>
      </c>
      <c r="L2470" s="4">
        <f t="shared" ca="1" si="549"/>
        <v>0.21427071045454227</v>
      </c>
      <c r="M2470" s="4">
        <f t="shared" ca="1" si="550"/>
        <v>0.38913516812002058</v>
      </c>
      <c r="N2470" s="4">
        <f t="shared" ca="1" si="552"/>
        <v>4</v>
      </c>
      <c r="O2470" s="4">
        <f t="shared" ca="1" si="551"/>
        <v>0</v>
      </c>
    </row>
    <row r="2471" spans="1:15" x14ac:dyDescent="0.2">
      <c r="A2471">
        <f t="shared" si="541"/>
        <v>4928</v>
      </c>
      <c r="B2471" s="4" t="b">
        <f t="shared" si="542"/>
        <v>1</v>
      </c>
      <c r="C2471" s="5" t="b">
        <f t="shared" si="540"/>
        <v>1</v>
      </c>
      <c r="D2471" s="4">
        <f t="shared" ca="1" si="543"/>
        <v>4</v>
      </c>
      <c r="E2471" s="15">
        <f t="shared" si="544"/>
        <v>4928</v>
      </c>
      <c r="F2471" s="4">
        <f t="shared" ca="1" si="545"/>
        <v>0</v>
      </c>
      <c r="G2471" s="6">
        <f>IF(C2471,VLOOKUP(A2471,RawData!A:C,3,FALSE),"")</f>
        <v>2.9843999999999999</v>
      </c>
      <c r="H2471" s="9">
        <f>IF(C2471,VLOOKUP(A2471,RawData!A:D,4,FALSE),"")</f>
        <v>189.885356301293</v>
      </c>
      <c r="I2471" s="5" t="b">
        <f t="shared" si="546"/>
        <v>1</v>
      </c>
      <c r="J2471" s="4">
        <f t="shared" ca="1" si="547"/>
        <v>190.03330985473414</v>
      </c>
      <c r="K2471" s="4">
        <f t="shared" ca="1" si="548"/>
        <v>0.25521269632614008</v>
      </c>
      <c r="L2471" s="4">
        <f t="shared" ca="1" si="549"/>
        <v>0.20201421246920859</v>
      </c>
      <c r="M2471" s="4">
        <f t="shared" ca="1" si="550"/>
        <v>0.39964910971301038</v>
      </c>
      <c r="N2471" s="4">
        <f t="shared" ca="1" si="552"/>
        <v>4</v>
      </c>
      <c r="O2471" s="4">
        <f t="shared" ca="1" si="551"/>
        <v>0</v>
      </c>
    </row>
    <row r="2472" spans="1:15" x14ac:dyDescent="0.2">
      <c r="A2472">
        <f t="shared" si="541"/>
        <v>4930</v>
      </c>
      <c r="B2472" s="4" t="b">
        <f t="shared" si="542"/>
        <v>1</v>
      </c>
      <c r="C2472" s="5" t="b">
        <f t="shared" si="540"/>
        <v>1</v>
      </c>
      <c r="D2472" s="4">
        <f t="shared" ca="1" si="543"/>
        <v>4</v>
      </c>
      <c r="E2472" s="15">
        <f t="shared" si="544"/>
        <v>4930</v>
      </c>
      <c r="F2472" s="4">
        <f t="shared" ca="1" si="545"/>
        <v>0</v>
      </c>
      <c r="G2472" s="6">
        <f>IF(C2472,VLOOKUP(A2472,RawData!A:C,3,FALSE),"")</f>
        <v>2.9843999999999999</v>
      </c>
      <c r="H2472" s="9">
        <f>IF(C2472,VLOOKUP(A2472,RawData!A:D,4,FALSE),"")</f>
        <v>189.82403009578999</v>
      </c>
      <c r="I2472" s="5" t="b">
        <f t="shared" si="546"/>
        <v>1</v>
      </c>
      <c r="J2472" s="4">
        <f t="shared" ca="1" si="547"/>
        <v>190.02057991382699</v>
      </c>
      <c r="K2472" s="4">
        <f t="shared" ca="1" si="548"/>
        <v>0.24636519489035891</v>
      </c>
      <c r="L2472" s="4">
        <f t="shared" ca="1" si="549"/>
        <v>0.18655429038386728</v>
      </c>
      <c r="M2472" s="4">
        <f t="shared" ca="1" si="550"/>
        <v>0.4225438529039991</v>
      </c>
      <c r="N2472" s="4">
        <f t="shared" ca="1" si="552"/>
        <v>4</v>
      </c>
      <c r="O2472" s="4">
        <f t="shared" ca="1" si="551"/>
        <v>0</v>
      </c>
    </row>
    <row r="2473" spans="1:15" x14ac:dyDescent="0.2">
      <c r="A2473">
        <f t="shared" si="541"/>
        <v>4932</v>
      </c>
      <c r="B2473" s="4" t="b">
        <f t="shared" si="542"/>
        <v>1</v>
      </c>
      <c r="C2473" s="5" t="b">
        <f t="shared" si="540"/>
        <v>1</v>
      </c>
      <c r="D2473" s="4">
        <f t="shared" ca="1" si="543"/>
        <v>4</v>
      </c>
      <c r="E2473" s="15">
        <f t="shared" si="544"/>
        <v>4932</v>
      </c>
      <c r="F2473" s="4">
        <f t="shared" ca="1" si="545"/>
        <v>0</v>
      </c>
      <c r="G2473" s="6">
        <f>IF(C2473,VLOOKUP(A2473,RawData!A:C,3,FALSE),"")</f>
        <v>2.9843999999999999</v>
      </c>
      <c r="H2473" s="9">
        <f>IF(C2473,VLOOKUP(A2473,RawData!A:D,4,FALSE),"")</f>
        <v>189.78467689028699</v>
      </c>
      <c r="I2473" s="5" t="b">
        <f t="shared" si="546"/>
        <v>1</v>
      </c>
      <c r="J2473" s="4">
        <f t="shared" ca="1" si="547"/>
        <v>190.00746581991379</v>
      </c>
      <c r="K2473" s="4">
        <f t="shared" ca="1" si="548"/>
        <v>0.23357642401583689</v>
      </c>
      <c r="L2473" s="4">
        <f t="shared" ca="1" si="549"/>
        <v>0.16842255432965203</v>
      </c>
      <c r="M2473" s="4">
        <f t="shared" ca="1" si="550"/>
        <v>0.43904530855900248</v>
      </c>
      <c r="N2473" s="4">
        <f t="shared" ca="1" si="552"/>
        <v>4</v>
      </c>
      <c r="O2473" s="4">
        <f t="shared" ca="1" si="551"/>
        <v>0</v>
      </c>
    </row>
    <row r="2474" spans="1:15" x14ac:dyDescent="0.2">
      <c r="A2474">
        <f t="shared" si="541"/>
        <v>4934</v>
      </c>
      <c r="B2474" s="4" t="b">
        <f t="shared" si="542"/>
        <v>1</v>
      </c>
      <c r="C2474" s="5" t="b">
        <f t="shared" si="540"/>
        <v>1</v>
      </c>
      <c r="D2474" s="4">
        <f t="shared" ca="1" si="543"/>
        <v>4</v>
      </c>
      <c r="E2474" s="15">
        <f t="shared" si="544"/>
        <v>4934</v>
      </c>
      <c r="F2474" s="4">
        <f t="shared" ca="1" si="545"/>
        <v>0</v>
      </c>
      <c r="G2474" s="6">
        <f>IF(C2474,VLOOKUP(A2474,RawData!A:C,3,FALSE),"")</f>
        <v>2.9843999999999999</v>
      </c>
      <c r="H2474" s="9">
        <f>IF(C2474,VLOOKUP(A2474,RawData!A:D,4,FALSE),"")</f>
        <v>189.756760287535</v>
      </c>
      <c r="I2474" s="5" t="b">
        <f t="shared" si="546"/>
        <v>1</v>
      </c>
      <c r="J2474" s="4">
        <f t="shared" ca="1" si="547"/>
        <v>189.99433580619208</v>
      </c>
      <c r="K2474" s="4">
        <f t="shared" ca="1" si="548"/>
        <v>0.21792338844770143</v>
      </c>
      <c r="L2474" s="4">
        <f t="shared" ca="1" si="549"/>
        <v>0.14795747436716056</v>
      </c>
      <c r="M2474" s="4">
        <f t="shared" ca="1" si="550"/>
        <v>0.43998942537197649</v>
      </c>
      <c r="N2474" s="4">
        <f t="shared" ca="1" si="552"/>
        <v>4</v>
      </c>
      <c r="O2474" s="4">
        <f t="shared" ca="1" si="551"/>
        <v>0</v>
      </c>
    </row>
    <row r="2475" spans="1:15" x14ac:dyDescent="0.2">
      <c r="A2475">
        <f t="shared" si="541"/>
        <v>4936</v>
      </c>
      <c r="B2475" s="4" t="b">
        <f t="shared" si="542"/>
        <v>1</v>
      </c>
      <c r="C2475" s="5" t="b">
        <f t="shared" si="540"/>
        <v>1</v>
      </c>
      <c r="D2475" s="4">
        <f t="shared" ca="1" si="543"/>
        <v>4</v>
      </c>
      <c r="E2475" s="15">
        <f t="shared" si="544"/>
        <v>4936</v>
      </c>
      <c r="F2475" s="4">
        <f t="shared" ca="1" si="545"/>
        <v>0</v>
      </c>
      <c r="G2475" s="6">
        <f>IF(C2475,VLOOKUP(A2475,RawData!A:C,3,FALSE),"")</f>
        <v>2.9961000000000002</v>
      </c>
      <c r="H2475" s="9">
        <f>IF(C2475,VLOOKUP(A2475,RawData!A:D,4,FALSE),"")</f>
        <v>189.74532360275199</v>
      </c>
      <c r="I2475" s="5" t="b">
        <f t="shared" si="546"/>
        <v>1</v>
      </c>
      <c r="J2475" s="4">
        <f t="shared" ca="1" si="547"/>
        <v>189.98139821370935</v>
      </c>
      <c r="K2475" s="4">
        <f t="shared" ca="1" si="548"/>
        <v>0.19975981277667643</v>
      </c>
      <c r="L2475" s="4">
        <f t="shared" ca="1" si="549"/>
        <v>0.1260450478500843</v>
      </c>
      <c r="M2475" s="4">
        <f t="shared" ca="1" si="550"/>
        <v>0.4340243669649908</v>
      </c>
      <c r="N2475" s="4">
        <f t="shared" ca="1" si="552"/>
        <v>4</v>
      </c>
      <c r="O2475" s="4">
        <f t="shared" ca="1" si="551"/>
        <v>0</v>
      </c>
    </row>
    <row r="2476" spans="1:15" x14ac:dyDescent="0.2">
      <c r="A2476">
        <f t="shared" si="541"/>
        <v>4938</v>
      </c>
      <c r="B2476" s="4" t="b">
        <f t="shared" si="542"/>
        <v>1</v>
      </c>
      <c r="C2476" s="5" t="b">
        <f t="shared" si="540"/>
        <v>1</v>
      </c>
      <c r="D2476" s="4">
        <f t="shared" ca="1" si="543"/>
        <v>4</v>
      </c>
      <c r="E2476" s="15">
        <f t="shared" si="544"/>
        <v>4938</v>
      </c>
      <c r="F2476" s="4">
        <f t="shared" ca="1" si="545"/>
        <v>0</v>
      </c>
      <c r="G2476" s="6">
        <f>IF(C2476,VLOOKUP(A2476,RawData!A:C,3,FALSE),"")</f>
        <v>2.9843999999999999</v>
      </c>
      <c r="H2476" s="9">
        <f>IF(C2476,VLOOKUP(A2476,RawData!A:D,4,FALSE),"")</f>
        <v>189.73388700000001</v>
      </c>
      <c r="I2476" s="5" t="b">
        <f t="shared" si="546"/>
        <v>1</v>
      </c>
      <c r="J2476" s="4">
        <f t="shared" ca="1" si="547"/>
        <v>189.96847584891719</v>
      </c>
      <c r="K2476" s="4">
        <f t="shared" ca="1" si="548"/>
        <v>0.1796332001024723</v>
      </c>
      <c r="L2476" s="4">
        <f t="shared" ca="1" si="549"/>
        <v>0.10303966452150348</v>
      </c>
      <c r="M2476" s="4">
        <f t="shared" ca="1" si="550"/>
        <v>0.42805930855800511</v>
      </c>
      <c r="N2476" s="4">
        <f t="shared" ca="1" si="552"/>
        <v>4</v>
      </c>
      <c r="O2476" s="4">
        <f t="shared" ca="1" si="551"/>
        <v>0</v>
      </c>
    </row>
    <row r="2477" spans="1:15" x14ac:dyDescent="0.2">
      <c r="A2477">
        <f t="shared" si="541"/>
        <v>4940</v>
      </c>
      <c r="B2477" s="4" t="b">
        <f t="shared" si="542"/>
        <v>1</v>
      </c>
      <c r="C2477" s="5" t="b">
        <f t="shared" si="540"/>
        <v>1</v>
      </c>
      <c r="D2477" s="4">
        <f t="shared" ca="1" si="543"/>
        <v>4</v>
      </c>
      <c r="E2477" s="15">
        <f t="shared" si="544"/>
        <v>4940</v>
      </c>
      <c r="F2477" s="4">
        <f t="shared" ca="1" si="545"/>
        <v>0</v>
      </c>
      <c r="G2477" s="6">
        <f>IF(C2477,VLOOKUP(A2477,RawData!A:C,3,FALSE),"")</f>
        <v>2.9843999999999999</v>
      </c>
      <c r="H2477" s="9">
        <f>IF(C2477,VLOOKUP(A2477,RawData!A:D,4,FALSE),"")</f>
        <v>189.73388700000001</v>
      </c>
      <c r="I2477" s="5" t="b">
        <f t="shared" si="546"/>
        <v>1</v>
      </c>
      <c r="J2477" s="4">
        <f t="shared" ca="1" si="547"/>
        <v>189.95555348412495</v>
      </c>
      <c r="K2477" s="4">
        <f t="shared" ca="1" si="548"/>
        <v>0.15822123898968243</v>
      </c>
      <c r="L2477" s="4">
        <f t="shared" ca="1" si="549"/>
        <v>7.9811404572893707E-2</v>
      </c>
      <c r="M2477" s="4">
        <f t="shared" ca="1" si="550"/>
        <v>0.41248143202901133</v>
      </c>
      <c r="N2477" s="4">
        <f t="shared" ca="1" si="552"/>
        <v>4</v>
      </c>
      <c r="O2477" s="4">
        <f t="shared" ca="1" si="551"/>
        <v>0</v>
      </c>
    </row>
    <row r="2478" spans="1:15" x14ac:dyDescent="0.2">
      <c r="A2478">
        <f t="shared" si="541"/>
        <v>4942</v>
      </c>
      <c r="B2478" s="4" t="b">
        <f t="shared" si="542"/>
        <v>1</v>
      </c>
      <c r="C2478" s="5" t="b">
        <f t="shared" si="540"/>
        <v>1</v>
      </c>
      <c r="D2478" s="4">
        <f t="shared" ca="1" si="543"/>
        <v>4</v>
      </c>
      <c r="E2478" s="15">
        <f t="shared" si="544"/>
        <v>4942</v>
      </c>
      <c r="F2478" s="4">
        <f t="shared" ca="1" si="545"/>
        <v>0</v>
      </c>
      <c r="G2478" s="6">
        <f>IF(C2478,VLOOKUP(A2478,RawData!A:C,3,FALSE),"")</f>
        <v>2.9843999999999999</v>
      </c>
      <c r="H2478" s="9">
        <f>IF(C2478,VLOOKUP(A2478,RawData!A:D,4,FALSE),"")</f>
        <v>189.73388700000001</v>
      </c>
      <c r="I2478" s="5" t="b">
        <f t="shared" si="546"/>
        <v>1</v>
      </c>
      <c r="J2478" s="4">
        <f t="shared" ca="1" si="547"/>
        <v>189.94279447207259</v>
      </c>
      <c r="K2478" s="4">
        <f t="shared" ca="1" si="548"/>
        <v>0.13558342635275267</v>
      </c>
      <c r="L2478" s="4">
        <f t="shared" ca="1" si="549"/>
        <v>5.658314462425551E-2</v>
      </c>
      <c r="M2478" s="4">
        <f t="shared" ca="1" si="550"/>
        <v>0.39093674319101979</v>
      </c>
      <c r="N2478" s="4">
        <f t="shared" ca="1" si="552"/>
        <v>4</v>
      </c>
      <c r="O2478" s="4">
        <f t="shared" ca="1" si="551"/>
        <v>0</v>
      </c>
    </row>
    <row r="2479" spans="1:15" x14ac:dyDescent="0.2">
      <c r="A2479">
        <f t="shared" si="541"/>
        <v>4944</v>
      </c>
      <c r="B2479" s="4" t="b">
        <f t="shared" si="542"/>
        <v>1</v>
      </c>
      <c r="C2479" s="5" t="b">
        <f t="shared" si="540"/>
        <v>1</v>
      </c>
      <c r="D2479" s="4">
        <f t="shared" ca="1" si="543"/>
        <v>4</v>
      </c>
      <c r="E2479" s="15">
        <f t="shared" si="544"/>
        <v>4944</v>
      </c>
      <c r="F2479" s="4">
        <f t="shared" ca="1" si="545"/>
        <v>0</v>
      </c>
      <c r="G2479" s="6">
        <f>IF(C2479,VLOOKUP(A2479,RawData!A:C,3,FALSE),"")</f>
        <v>3</v>
      </c>
      <c r="H2479" s="9">
        <f>IF(C2479,VLOOKUP(A2479,RawData!A:D,4,FALSE),"")</f>
        <v>189.73388700000001</v>
      </c>
      <c r="I2479" s="5" t="b">
        <f t="shared" si="546"/>
        <v>1</v>
      </c>
      <c r="J2479" s="4">
        <f t="shared" ca="1" si="547"/>
        <v>189.93019883707956</v>
      </c>
      <c r="K2479" s="4">
        <f t="shared" ca="1" si="548"/>
        <v>0.1122222716915644</v>
      </c>
      <c r="L2479" s="4">
        <f t="shared" ca="1" si="549"/>
        <v>3.3856039425643303E-2</v>
      </c>
      <c r="M2479" s="4">
        <f t="shared" ca="1" si="550"/>
        <v>0.36894320550300108</v>
      </c>
      <c r="N2479" s="4">
        <f t="shared" ca="1" si="552"/>
        <v>4</v>
      </c>
      <c r="O2479" s="4">
        <f t="shared" ca="1" si="551"/>
        <v>0</v>
      </c>
    </row>
    <row r="2480" spans="1:15" x14ac:dyDescent="0.2">
      <c r="A2480">
        <f t="shared" si="541"/>
        <v>4946</v>
      </c>
      <c r="B2480" s="4" t="b">
        <f t="shared" si="542"/>
        <v>1</v>
      </c>
      <c r="C2480" s="5" t="b">
        <f t="shared" si="540"/>
        <v>1</v>
      </c>
      <c r="D2480" s="4">
        <f t="shared" ca="1" si="543"/>
        <v>4</v>
      </c>
      <c r="E2480" s="15">
        <f t="shared" si="544"/>
        <v>4946</v>
      </c>
      <c r="F2480" s="4">
        <f t="shared" ca="1" si="545"/>
        <v>0</v>
      </c>
      <c r="G2480" s="6">
        <f>IF(C2480,VLOOKUP(A2480,RawData!A:C,3,FALSE),"")</f>
        <v>3</v>
      </c>
      <c r="H2480" s="9">
        <f>IF(C2480,VLOOKUP(A2480,RawData!A:D,4,FALSE),"")</f>
        <v>189.74946479449699</v>
      </c>
      <c r="I2480" s="5" t="b">
        <f t="shared" si="546"/>
        <v>1</v>
      </c>
      <c r="J2480" s="4">
        <f t="shared" ca="1" si="547"/>
        <v>189.91829744335365</v>
      </c>
      <c r="K2480" s="4">
        <f t="shared" ca="1" si="548"/>
        <v>8.84624014859412E-2</v>
      </c>
      <c r="L2480" s="4">
        <f t="shared" ca="1" si="549"/>
        <v>1.2340220692635739E-2</v>
      </c>
      <c r="M2480" s="4">
        <f t="shared" ca="1" si="550"/>
        <v>0.32589849303801088</v>
      </c>
      <c r="N2480" s="4">
        <f t="shared" ca="1" si="552"/>
        <v>4</v>
      </c>
      <c r="O2480" s="4">
        <f t="shared" ca="1" si="551"/>
        <v>0</v>
      </c>
    </row>
    <row r="2481" spans="1:15" x14ac:dyDescent="0.2">
      <c r="A2481">
        <f t="shared" si="541"/>
        <v>4948</v>
      </c>
      <c r="B2481" s="4" t="b">
        <f t="shared" si="542"/>
        <v>1</v>
      </c>
      <c r="C2481" s="5" t="b">
        <f t="shared" si="540"/>
        <v>1</v>
      </c>
      <c r="D2481" s="4">
        <f t="shared" ca="1" si="543"/>
        <v>4</v>
      </c>
      <c r="E2481" s="15">
        <f t="shared" si="544"/>
        <v>4948</v>
      </c>
      <c r="F2481" s="4">
        <f t="shared" ca="1" si="545"/>
        <v>0</v>
      </c>
      <c r="G2481" s="6">
        <f>IF(C2481,VLOOKUP(A2481,RawData!A:C,3,FALSE),"")</f>
        <v>3</v>
      </c>
      <c r="H2481" s="9">
        <f>IF(C2481,VLOOKUP(A2481,RawData!A:D,4,FALSE),"")</f>
        <v>189.77139488318701</v>
      </c>
      <c r="I2481" s="5" t="b">
        <f t="shared" si="546"/>
        <v>1</v>
      </c>
      <c r="J2481" s="4">
        <f t="shared" ca="1" si="547"/>
        <v>189.9079465545974</v>
      </c>
      <c r="K2481" s="4">
        <f t="shared" ca="1" si="548"/>
        <v>6.4879032710848605E-2</v>
      </c>
      <c r="L2481" s="4">
        <f t="shared" ca="1" si="549"/>
        <v>7.5669481340412403E-3</v>
      </c>
      <c r="M2481" s="4">
        <f t="shared" ca="1" si="550"/>
        <v>0.27189015419699558</v>
      </c>
      <c r="N2481" s="4">
        <f t="shared" ca="1" si="552"/>
        <v>4</v>
      </c>
      <c r="O2481" s="4">
        <f t="shared" ca="1" si="551"/>
        <v>0</v>
      </c>
    </row>
    <row r="2482" spans="1:15" x14ac:dyDescent="0.2">
      <c r="A2482">
        <f t="shared" si="541"/>
        <v>4950</v>
      </c>
      <c r="B2482" s="4" t="b">
        <f t="shared" si="542"/>
        <v>1</v>
      </c>
      <c r="C2482" s="5" t="b">
        <f t="shared" si="540"/>
        <v>1</v>
      </c>
      <c r="D2482" s="4">
        <f t="shared" ca="1" si="543"/>
        <v>4</v>
      </c>
      <c r="E2482" s="15">
        <f t="shared" si="544"/>
        <v>4950</v>
      </c>
      <c r="F2482" s="4">
        <f t="shared" ca="1" si="545"/>
        <v>0</v>
      </c>
      <c r="G2482" s="6">
        <f>IF(C2482,VLOOKUP(A2482,RawData!A:C,3,FALSE),"")</f>
        <v>3</v>
      </c>
      <c r="H2482" s="9">
        <f>IF(C2482,VLOOKUP(A2482,RawData!A:D,4,FALSE),"")</f>
        <v>189.793367797249</v>
      </c>
      <c r="I2482" s="5" t="b">
        <f t="shared" si="546"/>
        <v>1</v>
      </c>
      <c r="J2482" s="4">
        <f t="shared" ca="1" si="547"/>
        <v>189.89953029155876</v>
      </c>
      <c r="K2482" s="4">
        <f t="shared" ca="1" si="548"/>
        <v>4.1663923973061401E-2</v>
      </c>
      <c r="L2482" s="4">
        <f t="shared" ca="1" si="549"/>
        <v>2.5540153875056149E-2</v>
      </c>
      <c r="M2482" s="4">
        <f t="shared" ca="1" si="550"/>
        <v>0.19543675694899321</v>
      </c>
      <c r="N2482" s="4">
        <f t="shared" ca="1" si="552"/>
        <v>4</v>
      </c>
      <c r="O2482" s="4">
        <f t="shared" ca="1" si="551"/>
        <v>0</v>
      </c>
    </row>
    <row r="2483" spans="1:15" x14ac:dyDescent="0.2">
      <c r="A2483">
        <f t="shared" si="541"/>
        <v>4952</v>
      </c>
      <c r="B2483" s="4" t="b">
        <f t="shared" si="542"/>
        <v>1</v>
      </c>
      <c r="C2483" s="5" t="b">
        <f t="shared" si="540"/>
        <v>1</v>
      </c>
      <c r="D2483" s="4">
        <f t="shared" ca="1" si="543"/>
        <v>4</v>
      </c>
      <c r="E2483" s="15">
        <f t="shared" si="544"/>
        <v>4952</v>
      </c>
      <c r="F2483" s="4">
        <f t="shared" ca="1" si="545"/>
        <v>0</v>
      </c>
      <c r="G2483" s="6">
        <f>IF(C2483,VLOOKUP(A2483,RawData!A:C,3,FALSE),"")</f>
        <v>3</v>
      </c>
      <c r="H2483" s="9">
        <f>IF(C2483,VLOOKUP(A2483,RawData!A:D,4,FALSE),"")</f>
        <v>189.81031894159301</v>
      </c>
      <c r="I2483" s="5" t="b">
        <f t="shared" si="546"/>
        <v>1</v>
      </c>
      <c r="J2483" s="4">
        <f t="shared" ca="1" si="547"/>
        <v>189.89358029662694</v>
      </c>
      <c r="K2483" s="4">
        <f t="shared" ca="1" si="548"/>
        <v>1.878797464149784E-2</v>
      </c>
      <c r="L2483" s="4">
        <f t="shared" ca="1" si="549"/>
        <v>4.1402200209859075E-2</v>
      </c>
      <c r="M2483" s="4">
        <f t="shared" ca="1" si="550"/>
        <v>9.7460130421978874E-2</v>
      </c>
      <c r="N2483" s="4">
        <f t="shared" ca="1" si="552"/>
        <v>4</v>
      </c>
      <c r="O2483" s="4">
        <f t="shared" ca="1" si="551"/>
        <v>0</v>
      </c>
    </row>
    <row r="2484" spans="1:15" x14ac:dyDescent="0.2">
      <c r="A2484">
        <f t="shared" si="541"/>
        <v>4954</v>
      </c>
      <c r="B2484" s="4" t="b">
        <f t="shared" si="542"/>
        <v>1</v>
      </c>
      <c r="C2484" s="5" t="b">
        <f t="shared" si="540"/>
        <v>1</v>
      </c>
      <c r="D2484" s="4">
        <f t="shared" ca="1" si="543"/>
        <v>4</v>
      </c>
      <c r="E2484" s="15">
        <f t="shared" si="544"/>
        <v>4954</v>
      </c>
      <c r="F2484" s="4">
        <f t="shared" ca="1" si="545"/>
        <v>0</v>
      </c>
      <c r="G2484" s="6">
        <f>IF(C2484,VLOOKUP(A2484,RawData!A:C,3,FALSE),"")</f>
        <v>3</v>
      </c>
      <c r="H2484" s="9">
        <f>IF(C2484,VLOOKUP(A2484,RawData!A:D,4,FALSE),"")</f>
        <v>189.83181979724901</v>
      </c>
      <c r="I2484" s="5" t="b">
        <f t="shared" si="546"/>
        <v>1</v>
      </c>
      <c r="J2484" s="4">
        <f t="shared" ca="1" si="547"/>
        <v>189.89079081132098</v>
      </c>
      <c r="K2484" s="4">
        <f t="shared" ca="1" si="548"/>
        <v>3.8955534510876078E-3</v>
      </c>
      <c r="L2484" s="4">
        <f t="shared" ca="1" si="549"/>
        <v>5.4798702813741329E-2</v>
      </c>
      <c r="M2484" s="4">
        <f t="shared" ca="1" si="550"/>
        <v>6.4584347969969258E-3</v>
      </c>
      <c r="N2484" s="4">
        <f t="shared" ca="1" si="552"/>
        <v>4</v>
      </c>
      <c r="O2484" s="4">
        <f t="shared" ca="1" si="551"/>
        <v>0</v>
      </c>
    </row>
    <row r="2485" spans="1:15" x14ac:dyDescent="0.2">
      <c r="A2485">
        <f t="shared" si="541"/>
        <v>4956</v>
      </c>
      <c r="B2485" s="4" t="b">
        <f t="shared" si="542"/>
        <v>1</v>
      </c>
      <c r="C2485" s="5" t="b">
        <f t="shared" si="540"/>
        <v>1</v>
      </c>
      <c r="D2485" s="4">
        <f t="shared" ca="1" si="543"/>
        <v>4</v>
      </c>
      <c r="E2485" s="15">
        <f t="shared" si="544"/>
        <v>4956</v>
      </c>
      <c r="F2485" s="4">
        <f t="shared" ca="1" si="545"/>
        <v>0</v>
      </c>
      <c r="G2485" s="6">
        <f>IF(C2485,VLOOKUP(A2485,RawData!A:C,3,FALSE),"")</f>
        <v>3</v>
      </c>
      <c r="H2485" s="9">
        <f>IF(C2485,VLOOKUP(A2485,RawData!A:D,4,FALSE),"")</f>
        <v>189.84327794159299</v>
      </c>
      <c r="I2485" s="5" t="b">
        <f t="shared" si="546"/>
        <v>1</v>
      </c>
      <c r="J2485" s="4">
        <f t="shared" ca="1" si="547"/>
        <v>189.89135353502411</v>
      </c>
      <c r="K2485" s="4">
        <f t="shared" ca="1" si="548"/>
        <v>2.6417115685859471E-2</v>
      </c>
      <c r="L2485" s="4">
        <f t="shared" ca="1" si="549"/>
        <v>6.5729685628411971E-2</v>
      </c>
      <c r="M2485" s="4">
        <f t="shared" ca="1" si="550"/>
        <v>0.11632143479698698</v>
      </c>
      <c r="N2485" s="4">
        <f t="shared" ca="1" si="552"/>
        <v>4</v>
      </c>
      <c r="O2485" s="4">
        <f t="shared" ca="1" si="551"/>
        <v>0</v>
      </c>
    </row>
    <row r="2486" spans="1:15" x14ac:dyDescent="0.2">
      <c r="A2486">
        <f t="shared" si="541"/>
        <v>4958</v>
      </c>
      <c r="B2486" s="4" t="b">
        <f t="shared" si="542"/>
        <v>1</v>
      </c>
      <c r="C2486" s="5" t="b">
        <f t="shared" si="540"/>
        <v>1</v>
      </c>
      <c r="D2486" s="4">
        <f t="shared" ca="1" si="543"/>
        <v>4</v>
      </c>
      <c r="E2486" s="15">
        <f t="shared" si="544"/>
        <v>4958</v>
      </c>
      <c r="F2486" s="4">
        <f t="shared" ca="1" si="545"/>
        <v>0</v>
      </c>
      <c r="G2486" s="6">
        <f>IF(C2486,VLOOKUP(A2486,RawData!A:C,3,FALSE),"")</f>
        <v>3</v>
      </c>
      <c r="H2486" s="9">
        <f>IF(C2486,VLOOKUP(A2486,RawData!A:D,4,FALSE),"")</f>
        <v>189.865723</v>
      </c>
      <c r="I2486" s="5" t="b">
        <f t="shared" si="546"/>
        <v>1</v>
      </c>
      <c r="J2486" s="4">
        <f t="shared" ca="1" si="547"/>
        <v>189.89546025595507</v>
      </c>
      <c r="K2486" s="4">
        <f t="shared" ca="1" si="548"/>
        <v>4.8569060361160155E-2</v>
      </c>
      <c r="L2486" s="4">
        <f t="shared" ca="1" si="549"/>
        <v>7.3810217718232707E-2</v>
      </c>
      <c r="M2486" s="4">
        <f t="shared" ca="1" si="550"/>
        <v>0.21060755436198519</v>
      </c>
      <c r="N2486" s="4">
        <f t="shared" ca="1" si="552"/>
        <v>4</v>
      </c>
      <c r="O2486" s="4">
        <f t="shared" ca="1" si="551"/>
        <v>0</v>
      </c>
    </row>
    <row r="2487" spans="1:15" x14ac:dyDescent="0.2">
      <c r="A2487">
        <f t="shared" si="541"/>
        <v>4960</v>
      </c>
      <c r="B2487" s="4" t="b">
        <f t="shared" si="542"/>
        <v>1</v>
      </c>
      <c r="C2487" s="5" t="b">
        <f t="shared" si="540"/>
        <v>1</v>
      </c>
      <c r="D2487" s="4">
        <f t="shared" ca="1" si="543"/>
        <v>4</v>
      </c>
      <c r="E2487" s="15">
        <f t="shared" si="544"/>
        <v>4960</v>
      </c>
      <c r="F2487" s="4">
        <f t="shared" ca="1" si="545"/>
        <v>0</v>
      </c>
      <c r="G2487" s="6">
        <f>IF(C2487,VLOOKUP(A2487,RawData!A:C,3,FALSE),"")</f>
        <v>3</v>
      </c>
      <c r="H2487" s="9">
        <f>IF(C2487,VLOOKUP(A2487,RawData!A:D,4,FALSE),"")</f>
        <v>189.87074394159299</v>
      </c>
      <c r="I2487" s="5" t="b">
        <f t="shared" si="546"/>
        <v>1</v>
      </c>
      <c r="J2487" s="4">
        <f t="shared" ca="1" si="547"/>
        <v>189.9026084379002</v>
      </c>
      <c r="K2487" s="4">
        <f t="shared" ca="1" si="548"/>
        <v>7.052855153949622E-2</v>
      </c>
      <c r="L2487" s="4">
        <f t="shared" ca="1" si="549"/>
        <v>7.9571941472437402E-2</v>
      </c>
      <c r="M2487" s="4">
        <f t="shared" ca="1" si="550"/>
        <v>0.28291984580300777</v>
      </c>
      <c r="N2487" s="4">
        <f t="shared" ca="1" si="552"/>
        <v>4</v>
      </c>
      <c r="O2487" s="4">
        <f t="shared" ca="1" si="551"/>
        <v>0</v>
      </c>
    </row>
    <row r="2488" spans="1:15" x14ac:dyDescent="0.2">
      <c r="A2488">
        <f t="shared" si="541"/>
        <v>4962</v>
      </c>
      <c r="B2488" s="4" t="b">
        <f t="shared" si="542"/>
        <v>1</v>
      </c>
      <c r="C2488" s="5" t="b">
        <f t="shared" si="540"/>
        <v>1</v>
      </c>
      <c r="D2488" s="4">
        <f t="shared" ca="1" si="543"/>
        <v>4</v>
      </c>
      <c r="E2488" s="15">
        <f t="shared" si="544"/>
        <v>4962</v>
      </c>
      <c r="F2488" s="4">
        <f t="shared" ca="1" si="545"/>
        <v>0</v>
      </c>
      <c r="G2488" s="6">
        <f>IF(C2488,VLOOKUP(A2488,RawData!A:C,3,FALSE),"")</f>
        <v>3</v>
      </c>
      <c r="H2488" s="9">
        <f>IF(C2488,VLOOKUP(A2488,RawData!A:D,4,FALSE),"")</f>
        <v>189.88675088318701</v>
      </c>
      <c r="I2488" s="5" t="b">
        <f t="shared" si="546"/>
        <v>1</v>
      </c>
      <c r="J2488" s="4">
        <f t="shared" ca="1" si="547"/>
        <v>189.91225123749365</v>
      </c>
      <c r="K2488" s="4">
        <f t="shared" ca="1" si="548"/>
        <v>9.2355842769308083E-2</v>
      </c>
      <c r="L2488" s="4">
        <f t="shared" ca="1" si="549"/>
        <v>8.2528959317272665E-2</v>
      </c>
      <c r="M2488" s="4">
        <f t="shared" ca="1" si="550"/>
        <v>0.33827999289999866</v>
      </c>
      <c r="N2488" s="4">
        <f t="shared" ca="1" si="552"/>
        <v>4</v>
      </c>
      <c r="O2488" s="4">
        <f t="shared" ca="1" si="551"/>
        <v>0</v>
      </c>
    </row>
    <row r="2489" spans="1:15" x14ac:dyDescent="0.2">
      <c r="A2489">
        <f t="shared" si="541"/>
        <v>4964</v>
      </c>
      <c r="B2489" s="4" t="b">
        <f t="shared" si="542"/>
        <v>1</v>
      </c>
      <c r="C2489" s="5" t="b">
        <f t="shared" si="540"/>
        <v>1</v>
      </c>
      <c r="D2489" s="4">
        <f t="shared" ca="1" si="543"/>
        <v>4</v>
      </c>
      <c r="E2489" s="15">
        <f t="shared" si="544"/>
        <v>4964</v>
      </c>
      <c r="F2489" s="4">
        <f t="shared" ca="1" si="545"/>
        <v>0</v>
      </c>
      <c r="G2489" s="6">
        <f>IF(C2489,VLOOKUP(A2489,RawData!A:C,3,FALSE),"")</f>
        <v>3</v>
      </c>
      <c r="H2489" s="9">
        <f>IF(C2489,VLOOKUP(A2489,RawData!A:D,4,FALSE),"")</f>
        <v>189.91876576637301</v>
      </c>
      <c r="I2489" s="5" t="b">
        <f t="shared" si="546"/>
        <v>1</v>
      </c>
      <c r="J2489" s="4">
        <f t="shared" ca="1" si="547"/>
        <v>189.92369510823235</v>
      </c>
      <c r="K2489" s="4">
        <f t="shared" ca="1" si="548"/>
        <v>0.11315109072188534</v>
      </c>
      <c r="L2489" s="4">
        <f t="shared" ca="1" si="549"/>
        <v>8.2149658349720767E-2</v>
      </c>
      <c r="M2489" s="4">
        <f t="shared" ca="1" si="550"/>
        <v>0.38267659565198642</v>
      </c>
      <c r="N2489" s="4">
        <f t="shared" ca="1" si="552"/>
        <v>4</v>
      </c>
      <c r="O2489" s="4">
        <f t="shared" ca="1" si="551"/>
        <v>0</v>
      </c>
    </row>
    <row r="2490" spans="1:15" x14ac:dyDescent="0.2">
      <c r="A2490">
        <f t="shared" si="541"/>
        <v>4966</v>
      </c>
      <c r="B2490" s="4" t="b">
        <f t="shared" si="542"/>
        <v>1</v>
      </c>
      <c r="C2490" s="5" t="b">
        <f t="shared" si="540"/>
        <v>1</v>
      </c>
      <c r="D2490" s="4">
        <f t="shared" ca="1" si="543"/>
        <v>4</v>
      </c>
      <c r="E2490" s="15">
        <f t="shared" si="544"/>
        <v>4966</v>
      </c>
      <c r="F2490" s="4">
        <f t="shared" ca="1" si="545"/>
        <v>0</v>
      </c>
      <c r="G2490" s="6">
        <f>IF(C2490,VLOOKUP(A2490,RawData!A:C,3,FALSE),"")</f>
        <v>3</v>
      </c>
      <c r="H2490" s="9">
        <f>IF(C2490,VLOOKUP(A2490,RawData!A:D,4,FALSE),"")</f>
        <v>189.95768982478</v>
      </c>
      <c r="I2490" s="5" t="b">
        <f t="shared" si="546"/>
        <v>1</v>
      </c>
      <c r="J2490" s="4">
        <f t="shared" ca="1" si="547"/>
        <v>189.93658632287938</v>
      </c>
      <c r="K2490" s="4">
        <f t="shared" ca="1" si="548"/>
        <v>0.1322048235414286</v>
      </c>
      <c r="L2490" s="4">
        <f t="shared" ca="1" si="549"/>
        <v>7.8565578532362679E-2</v>
      </c>
      <c r="M2490" s="4">
        <f t="shared" ca="1" si="550"/>
        <v>0.41106433884101534</v>
      </c>
      <c r="N2490" s="4">
        <f t="shared" ca="1" si="552"/>
        <v>4</v>
      </c>
      <c r="O2490" s="4">
        <f t="shared" ca="1" si="551"/>
        <v>0</v>
      </c>
    </row>
    <row r="2491" spans="1:15" x14ac:dyDescent="0.2">
      <c r="A2491">
        <f t="shared" si="541"/>
        <v>4968</v>
      </c>
      <c r="B2491" s="4" t="b">
        <f t="shared" si="542"/>
        <v>1</v>
      </c>
      <c r="C2491" s="5" t="b">
        <f t="shared" si="540"/>
        <v>1</v>
      </c>
      <c r="D2491" s="4">
        <f t="shared" ca="1" si="543"/>
        <v>4</v>
      </c>
      <c r="E2491" s="15">
        <f t="shared" si="544"/>
        <v>4968</v>
      </c>
      <c r="F2491" s="4">
        <f t="shared" ca="1" si="545"/>
        <v>0</v>
      </c>
      <c r="G2491" s="6">
        <f>IF(C2491,VLOOKUP(A2491,RawData!A:C,3,FALSE),"")</f>
        <v>3</v>
      </c>
      <c r="H2491" s="9">
        <f>IF(C2491,VLOOKUP(A2491,RawData!A:D,4,FALSE),"")</f>
        <v>189.99112088318699</v>
      </c>
      <c r="I2491" s="5" t="b">
        <f t="shared" si="546"/>
        <v>1</v>
      </c>
      <c r="J2491" s="4">
        <f t="shared" ca="1" si="547"/>
        <v>189.95036284805471</v>
      </c>
      <c r="K2491" s="4">
        <f t="shared" ca="1" si="548"/>
        <v>0.14961809909576118</v>
      </c>
      <c r="L2491" s="4">
        <f t="shared" ca="1" si="549"/>
        <v>7.2439781501145717E-2</v>
      </c>
      <c r="M2491" s="4">
        <f t="shared" ca="1" si="550"/>
        <v>0.43850888318698367</v>
      </c>
      <c r="N2491" s="4">
        <f t="shared" ca="1" si="552"/>
        <v>4</v>
      </c>
      <c r="O2491" s="4">
        <f t="shared" ca="1" si="551"/>
        <v>0</v>
      </c>
    </row>
    <row r="2492" spans="1:15" x14ac:dyDescent="0.2">
      <c r="A2492">
        <f t="shared" si="541"/>
        <v>4970</v>
      </c>
      <c r="B2492" s="4" t="b">
        <f t="shared" si="542"/>
        <v>1</v>
      </c>
      <c r="C2492" s="5" t="b">
        <f t="shared" si="540"/>
        <v>1</v>
      </c>
      <c r="D2492" s="4">
        <f t="shared" ca="1" si="543"/>
        <v>4</v>
      </c>
      <c r="E2492" s="15">
        <f t="shared" si="544"/>
        <v>4970</v>
      </c>
      <c r="F2492" s="4">
        <f t="shared" ca="1" si="545"/>
        <v>0</v>
      </c>
      <c r="G2492" s="6">
        <f>IF(C2492,VLOOKUP(A2492,RawData!A:C,3,FALSE),"")</f>
        <v>3</v>
      </c>
      <c r="H2492" s="9">
        <f>IF(C2492,VLOOKUP(A2492,RawData!A:D,4,FALSE),"")</f>
        <v>190.018586883187</v>
      </c>
      <c r="I2492" s="5" t="b">
        <f t="shared" si="546"/>
        <v>1</v>
      </c>
      <c r="J2492" s="4">
        <f t="shared" ca="1" si="547"/>
        <v>189.9647159448289</v>
      </c>
      <c r="K2492" s="4">
        <f t="shared" ca="1" si="548"/>
        <v>0.16542134050800428</v>
      </c>
      <c r="L2492" s="4">
        <f t="shared" ca="1" si="549"/>
        <v>6.4187597373205563E-2</v>
      </c>
      <c r="M2492" s="4">
        <f t="shared" ca="1" si="550"/>
        <v>0.44494599999998741</v>
      </c>
      <c r="N2492" s="4">
        <f t="shared" ca="1" si="552"/>
        <v>4</v>
      </c>
      <c r="O2492" s="4">
        <f t="shared" ca="1" si="551"/>
        <v>0</v>
      </c>
    </row>
    <row r="2493" spans="1:15" x14ac:dyDescent="0.2">
      <c r="A2493">
        <f t="shared" si="541"/>
        <v>4972</v>
      </c>
      <c r="B2493" s="4" t="b">
        <f t="shared" si="542"/>
        <v>1</v>
      </c>
      <c r="C2493" s="5" t="b">
        <f t="shared" si="540"/>
        <v>1</v>
      </c>
      <c r="D2493" s="4">
        <f t="shared" ca="1" si="543"/>
        <v>4</v>
      </c>
      <c r="E2493" s="15">
        <f t="shared" si="544"/>
        <v>4972</v>
      </c>
      <c r="F2493" s="4">
        <f t="shared" ca="1" si="545"/>
        <v>0</v>
      </c>
      <c r="G2493" s="6">
        <f>IF(C2493,VLOOKUP(A2493,RawData!A:C,3,FALSE),"")</f>
        <v>3</v>
      </c>
      <c r="H2493" s="9">
        <f>IF(C2493,VLOOKUP(A2493,RawData!A:D,4,FALSE),"")</f>
        <v>190.03553894159299</v>
      </c>
      <c r="I2493" s="5" t="b">
        <f t="shared" si="546"/>
        <v>1</v>
      </c>
      <c r="J2493" s="4">
        <f t="shared" ca="1" si="547"/>
        <v>189.97924623515146</v>
      </c>
      <c r="K2493" s="4">
        <f t="shared" ca="1" si="548"/>
        <v>0.17982084208358629</v>
      </c>
      <c r="L2493" s="4">
        <f t="shared" ca="1" si="549"/>
        <v>5.4826507139438263E-2</v>
      </c>
      <c r="M2493" s="4">
        <f t="shared" ca="1" si="550"/>
        <v>0.45043899999998871</v>
      </c>
      <c r="N2493" s="4">
        <f t="shared" ca="1" si="552"/>
        <v>4</v>
      </c>
      <c r="O2493" s="4">
        <f t="shared" ca="1" si="551"/>
        <v>0</v>
      </c>
    </row>
    <row r="2494" spans="1:15" x14ac:dyDescent="0.2">
      <c r="A2494">
        <f t="shared" si="541"/>
        <v>4974</v>
      </c>
      <c r="B2494" s="4" t="b">
        <f t="shared" si="542"/>
        <v>1</v>
      </c>
      <c r="C2494" s="5" t="b">
        <f t="shared" si="540"/>
        <v>1</v>
      </c>
      <c r="D2494" s="4">
        <f t="shared" ca="1" si="543"/>
        <v>4</v>
      </c>
      <c r="E2494" s="15">
        <f t="shared" si="544"/>
        <v>4974</v>
      </c>
      <c r="F2494" s="4">
        <f t="shared" ca="1" si="545"/>
        <v>0</v>
      </c>
      <c r="G2494" s="6">
        <f>IF(C2494,VLOOKUP(A2494,RawData!A:C,3,FALSE),"")</f>
        <v>3</v>
      </c>
      <c r="H2494" s="9">
        <f>IF(C2494,VLOOKUP(A2494,RawData!A:D,4,FALSE),"")</f>
        <v>190.036011</v>
      </c>
      <c r="I2494" s="5" t="b">
        <f t="shared" si="546"/>
        <v>1</v>
      </c>
      <c r="J2494" s="4">
        <f t="shared" ca="1" si="547"/>
        <v>189.99377652547406</v>
      </c>
      <c r="K2494" s="4">
        <f t="shared" ca="1" si="548"/>
        <v>0.19315570942347904</v>
      </c>
      <c r="L2494" s="4">
        <f t="shared" ca="1" si="549"/>
        <v>4.4918576311857805E-2</v>
      </c>
      <c r="M2494" s="4">
        <f t="shared" ca="1" si="550"/>
        <v>0.45043899999998871</v>
      </c>
      <c r="N2494" s="4">
        <f t="shared" ca="1" si="552"/>
        <v>4</v>
      </c>
      <c r="O2494" s="4">
        <f t="shared" ca="1" si="551"/>
        <v>0</v>
      </c>
    </row>
    <row r="2495" spans="1:15" x14ac:dyDescent="0.2">
      <c r="A2495">
        <f t="shared" si="541"/>
        <v>4976</v>
      </c>
      <c r="B2495" s="4" t="b">
        <f t="shared" si="542"/>
        <v>1</v>
      </c>
      <c r="C2495" s="5" t="b">
        <f t="shared" si="540"/>
        <v>1</v>
      </c>
      <c r="D2495" s="4">
        <f t="shared" ca="1" si="543"/>
        <v>4</v>
      </c>
      <c r="E2495" s="15">
        <f t="shared" si="544"/>
        <v>4976</v>
      </c>
      <c r="F2495" s="4">
        <f t="shared" ca="1" si="545"/>
        <v>0</v>
      </c>
      <c r="G2495" s="6">
        <f>IF(C2495,VLOOKUP(A2495,RawData!A:C,3,FALSE),"")</f>
        <v>3</v>
      </c>
      <c r="H2495" s="9">
        <f>IF(C2495,VLOOKUP(A2495,RawData!A:D,4,FALSE),"")</f>
        <v>190.036011</v>
      </c>
      <c r="I2495" s="5" t="b">
        <f t="shared" si="546"/>
        <v>1</v>
      </c>
      <c r="J2495" s="4">
        <f t="shared" ca="1" si="547"/>
        <v>190.00832204348717</v>
      </c>
      <c r="K2495" s="4">
        <f t="shared" ca="1" si="548"/>
        <v>0.20524952438833566</v>
      </c>
      <c r="L2495" s="4">
        <f t="shared" ca="1" si="549"/>
        <v>3.4641030697059705E-2</v>
      </c>
      <c r="M2495" s="4">
        <f t="shared" ca="1" si="550"/>
        <v>0.43533326391002447</v>
      </c>
      <c r="N2495" s="4">
        <f t="shared" ca="1" si="552"/>
        <v>4</v>
      </c>
      <c r="O2495" s="4">
        <f t="shared" ca="1" si="551"/>
        <v>0</v>
      </c>
    </row>
    <row r="2496" spans="1:15" x14ac:dyDescent="0.2">
      <c r="A2496">
        <f t="shared" si="541"/>
        <v>4978</v>
      </c>
      <c r="B2496" s="4" t="b">
        <f t="shared" si="542"/>
        <v>1</v>
      </c>
      <c r="C2496" s="5" t="b">
        <f t="shared" si="540"/>
        <v>1</v>
      </c>
      <c r="D2496" s="4">
        <f t="shared" ca="1" si="543"/>
        <v>4</v>
      </c>
      <c r="E2496" s="15">
        <f t="shared" si="544"/>
        <v>4978</v>
      </c>
      <c r="F2496" s="4">
        <f t="shared" ca="1" si="545"/>
        <v>0</v>
      </c>
      <c r="G2496" s="6">
        <f>IF(C2496,VLOOKUP(A2496,RawData!A:C,3,FALSE),"")</f>
        <v>3</v>
      </c>
      <c r="H2496" s="9">
        <f>IF(C2496,VLOOKUP(A2496,RawData!A:D,4,FALSE),"")</f>
        <v>190.04103194159299</v>
      </c>
      <c r="I2496" s="5" t="b">
        <f t="shared" si="546"/>
        <v>1</v>
      </c>
      <c r="J2496" s="4">
        <f t="shared" ca="1" si="547"/>
        <v>190.02234982430983</v>
      </c>
      <c r="K2496" s="4">
        <f t="shared" ca="1" si="548"/>
        <v>0.21526122425251515</v>
      </c>
      <c r="L2496" s="4">
        <f t="shared" ca="1" si="549"/>
        <v>2.4009095213216369E-2</v>
      </c>
      <c r="M2496" s="4">
        <f t="shared" ca="1" si="550"/>
        <v>0.41293111681298456</v>
      </c>
      <c r="N2496" s="4">
        <f t="shared" ca="1" si="552"/>
        <v>4</v>
      </c>
      <c r="O2496" s="4">
        <f t="shared" ca="1" si="551"/>
        <v>0</v>
      </c>
    </row>
    <row r="2497" spans="1:15" x14ac:dyDescent="0.2">
      <c r="A2497">
        <f t="shared" si="541"/>
        <v>4980</v>
      </c>
      <c r="B2497" s="4" t="b">
        <f t="shared" si="542"/>
        <v>1</v>
      </c>
      <c r="C2497" s="5" t="b">
        <f t="shared" si="540"/>
        <v>1</v>
      </c>
      <c r="D2497" s="4">
        <f t="shared" ca="1" si="543"/>
        <v>4</v>
      </c>
      <c r="E2497" s="15">
        <f t="shared" si="544"/>
        <v>4980</v>
      </c>
      <c r="F2497" s="4">
        <f t="shared" ca="1" si="545"/>
        <v>0</v>
      </c>
      <c r="G2497" s="6">
        <f>IF(C2497,VLOOKUP(A2497,RawData!A:C,3,FALSE),"")</f>
        <v>3.0038999999999998</v>
      </c>
      <c r="H2497" s="9">
        <f>IF(C2497,VLOOKUP(A2497,RawData!A:D,4,FALSE),"")</f>
        <v>190.05201794159299</v>
      </c>
      <c r="I2497" s="5" t="b">
        <f t="shared" si="546"/>
        <v>1</v>
      </c>
      <c r="J2497" s="4">
        <f t="shared" ca="1" si="547"/>
        <v>190.03583214877457</v>
      </c>
      <c r="K2497" s="4">
        <f t="shared" ca="1" si="548"/>
        <v>0.222644749123873</v>
      </c>
      <c r="L2497" s="4">
        <f t="shared" ca="1" si="549"/>
        <v>1.3184738490423342E-2</v>
      </c>
      <c r="M2497" s="4">
        <f t="shared" ca="1" si="550"/>
        <v>0.39597914434398263</v>
      </c>
      <c r="N2497" s="4">
        <f t="shared" ca="1" si="552"/>
        <v>4</v>
      </c>
      <c r="O2497" s="4">
        <f t="shared" ca="1" si="551"/>
        <v>0</v>
      </c>
    </row>
    <row r="2498" spans="1:15" x14ac:dyDescent="0.2">
      <c r="A2498">
        <f t="shared" si="541"/>
        <v>4982</v>
      </c>
      <c r="B2498" s="4" t="b">
        <f t="shared" si="542"/>
        <v>1</v>
      </c>
      <c r="C2498" s="5" t="b">
        <f t="shared" si="540"/>
        <v>1</v>
      </c>
      <c r="D2498" s="4">
        <f t="shared" ca="1" si="543"/>
        <v>4</v>
      </c>
      <c r="E2498" s="15">
        <f t="shared" si="544"/>
        <v>4982</v>
      </c>
      <c r="F2498" s="4">
        <f t="shared" ca="1" si="545"/>
        <v>0</v>
      </c>
      <c r="G2498" s="6">
        <f>IF(C2498,VLOOKUP(A2498,RawData!A:C,3,FALSE),"")</f>
        <v>3.0038999999999998</v>
      </c>
      <c r="H2498" s="9">
        <f>IF(C2498,VLOOKUP(A2498,RawData!A:D,4,FALSE),"")</f>
        <v>190.06300485565501</v>
      </c>
      <c r="I2498" s="5" t="b">
        <f t="shared" si="546"/>
        <v>1</v>
      </c>
      <c r="J2498" s="4">
        <f t="shared" ca="1" si="547"/>
        <v>190.04845893139256</v>
      </c>
      <c r="K2498" s="4">
        <f t="shared" ca="1" si="548"/>
        <v>0.22667600866060411</v>
      </c>
      <c r="L2498" s="4">
        <f t="shared" ca="1" si="549"/>
        <v>2.5375486023619942E-3</v>
      </c>
      <c r="M2498" s="4">
        <f t="shared" ca="1" si="550"/>
        <v>0.37447911681400115</v>
      </c>
      <c r="N2498" s="4">
        <f t="shared" ca="1" si="552"/>
        <v>4</v>
      </c>
      <c r="O2498" s="4">
        <f t="shared" ca="1" si="551"/>
        <v>0</v>
      </c>
    </row>
    <row r="2499" spans="1:15" x14ac:dyDescent="0.2">
      <c r="A2499">
        <f t="shared" si="541"/>
        <v>4984</v>
      </c>
      <c r="B2499" s="4" t="b">
        <f t="shared" si="542"/>
        <v>1</v>
      </c>
      <c r="C2499" s="5" t="b">
        <f t="shared" si="540"/>
        <v>1</v>
      </c>
      <c r="D2499" s="4">
        <f t="shared" ca="1" si="543"/>
        <v>4</v>
      </c>
      <c r="E2499" s="15">
        <f t="shared" si="544"/>
        <v>4984</v>
      </c>
      <c r="F2499" s="4">
        <f t="shared" ca="1" si="545"/>
        <v>0</v>
      </c>
      <c r="G2499" s="6">
        <f>IF(C2499,VLOOKUP(A2499,RawData!A:C,3,FALSE),"")</f>
        <v>3.0038999999999998</v>
      </c>
      <c r="H2499" s="9">
        <f>IF(C2499,VLOOKUP(A2499,RawData!A:D,4,FALSE),"")</f>
        <v>190.073990941593</v>
      </c>
      <c r="I2499" s="5" t="b">
        <f t="shared" si="546"/>
        <v>1</v>
      </c>
      <c r="J2499" s="4">
        <f t="shared" ca="1" si="547"/>
        <v>190.06052367521212</v>
      </c>
      <c r="K2499" s="4">
        <f t="shared" ca="1" si="548"/>
        <v>0.2266759862619665</v>
      </c>
      <c r="L2499" s="4">
        <f t="shared" ca="1" si="549"/>
        <v>7.578004441000985E-3</v>
      </c>
      <c r="M2499" s="4">
        <f t="shared" ca="1" si="550"/>
        <v>0.35250620275098754</v>
      </c>
      <c r="N2499" s="4">
        <f t="shared" ca="1" si="552"/>
        <v>4</v>
      </c>
      <c r="O2499" s="4">
        <f t="shared" ca="1" si="551"/>
        <v>0</v>
      </c>
    </row>
    <row r="2500" spans="1:15" x14ac:dyDescent="0.2">
      <c r="A2500">
        <f t="shared" si="541"/>
        <v>4986</v>
      </c>
      <c r="B2500" s="4" t="b">
        <f t="shared" si="542"/>
        <v>1</v>
      </c>
      <c r="C2500" s="5" t="b">
        <f t="shared" si="540"/>
        <v>1</v>
      </c>
      <c r="D2500" s="4">
        <f t="shared" ca="1" si="543"/>
        <v>4</v>
      </c>
      <c r="E2500" s="15">
        <f t="shared" si="544"/>
        <v>4986</v>
      </c>
      <c r="F2500" s="4">
        <f t="shared" ca="1" si="545"/>
        <v>0</v>
      </c>
      <c r="G2500" s="6">
        <f>IF(C2500,VLOOKUP(A2500,RawData!A:C,3,FALSE),"")</f>
        <v>3.0038999999999998</v>
      </c>
      <c r="H2500" s="9">
        <f>IF(C2500,VLOOKUP(A2500,RawData!A:D,4,FALSE),"")</f>
        <v>190.084976941593</v>
      </c>
      <c r="I2500" s="5" t="b">
        <f t="shared" si="546"/>
        <v>1</v>
      </c>
      <c r="J2500" s="4">
        <f t="shared" ca="1" si="547"/>
        <v>190.07155568363657</v>
      </c>
      <c r="K2500" s="4">
        <f t="shared" ca="1" si="548"/>
        <v>0.22259975019798617</v>
      </c>
      <c r="L2500" s="4">
        <f t="shared" ca="1" si="549"/>
        <v>1.7015206413873329E-2</v>
      </c>
      <c r="M2500" s="4">
        <f t="shared" ca="1" si="550"/>
        <v>0.33053411681402167</v>
      </c>
      <c r="N2500" s="4">
        <f t="shared" ca="1" si="552"/>
        <v>4</v>
      </c>
      <c r="O2500" s="4">
        <f t="shared" ca="1" si="551"/>
        <v>0</v>
      </c>
    </row>
    <row r="2501" spans="1:15" x14ac:dyDescent="0.2">
      <c r="A2501">
        <f t="shared" si="541"/>
        <v>4988</v>
      </c>
      <c r="B2501" s="4" t="b">
        <f t="shared" si="542"/>
        <v>1</v>
      </c>
      <c r="C2501" s="5" t="b">
        <f t="shared" si="540"/>
        <v>1</v>
      </c>
      <c r="D2501" s="4">
        <f t="shared" ca="1" si="543"/>
        <v>4</v>
      </c>
      <c r="E2501" s="15">
        <f t="shared" si="544"/>
        <v>4988</v>
      </c>
      <c r="F2501" s="4">
        <f t="shared" ca="1" si="545"/>
        <v>0</v>
      </c>
      <c r="G2501" s="6">
        <f>IF(C2501,VLOOKUP(A2501,RawData!A:C,3,FALSE),"")</f>
        <v>3.0038999999999998</v>
      </c>
      <c r="H2501" s="9">
        <f>IF(C2501,VLOOKUP(A2501,RawData!A:D,4,FALSE),"")</f>
        <v>190.09596385565499</v>
      </c>
      <c r="I2501" s="5" t="b">
        <f t="shared" si="546"/>
        <v>1</v>
      </c>
      <c r="J2501" s="4">
        <f t="shared" ca="1" si="547"/>
        <v>190.0818789150953</v>
      </c>
      <c r="K2501" s="4">
        <f t="shared" ca="1" si="548"/>
        <v>0.21427071045454227</v>
      </c>
      <c r="L2501" s="4">
        <f t="shared" ca="1" si="549"/>
        <v>2.6244788943017738E-2</v>
      </c>
      <c r="M2501" s="4">
        <f t="shared" ca="1" si="550"/>
        <v>0.2975751168129932</v>
      </c>
      <c r="N2501" s="4">
        <f t="shared" ca="1" si="552"/>
        <v>4</v>
      </c>
      <c r="O2501" s="4">
        <f t="shared" ca="1" si="551"/>
        <v>0</v>
      </c>
    </row>
    <row r="2502" spans="1:15" x14ac:dyDescent="0.2">
      <c r="A2502">
        <f t="shared" si="541"/>
        <v>4990</v>
      </c>
      <c r="B2502" s="4" t="b">
        <f t="shared" si="542"/>
        <v>1</v>
      </c>
      <c r="C2502" s="5" t="b">
        <f t="shared" si="540"/>
        <v>1</v>
      </c>
      <c r="D2502" s="4">
        <f t="shared" ca="1" si="543"/>
        <v>4</v>
      </c>
      <c r="E2502" s="15">
        <f t="shared" si="544"/>
        <v>4990</v>
      </c>
      <c r="F2502" s="4">
        <f t="shared" ca="1" si="545"/>
        <v>0</v>
      </c>
      <c r="G2502" s="6">
        <f>IF(C2502,VLOOKUP(A2502,RawData!A:C,3,FALSE),"")</f>
        <v>3.0038999999999998</v>
      </c>
      <c r="H2502" s="9">
        <f>IF(C2502,VLOOKUP(A2502,RawData!A:D,4,FALSE),"")</f>
        <v>190.106949941593</v>
      </c>
      <c r="I2502" s="5" t="b">
        <f t="shared" si="546"/>
        <v>1</v>
      </c>
      <c r="J2502" s="4">
        <f t="shared" ca="1" si="547"/>
        <v>190.09110846536649</v>
      </c>
      <c r="K2502" s="4">
        <f t="shared" ca="1" si="548"/>
        <v>0.20201421246920859</v>
      </c>
      <c r="L2502" s="4">
        <f t="shared" ca="1" si="549"/>
        <v>3.5459141009539508E-2</v>
      </c>
      <c r="M2502" s="4">
        <f t="shared" ca="1" si="550"/>
        <v>0.281095116814015</v>
      </c>
      <c r="N2502" s="4">
        <f t="shared" ca="1" si="552"/>
        <v>4</v>
      </c>
      <c r="O2502" s="4">
        <f t="shared" ca="1" si="551"/>
        <v>0</v>
      </c>
    </row>
    <row r="2503" spans="1:15" x14ac:dyDescent="0.2">
      <c r="A2503">
        <f t="shared" si="541"/>
        <v>4992</v>
      </c>
      <c r="B2503" s="4" t="b">
        <f t="shared" si="542"/>
        <v>1</v>
      </c>
      <c r="C2503" s="5" t="b">
        <f t="shared" ref="C2503:C2566" si="553">IF(AND(B2503,A2503&lt;=$G$1),TRUE(),FALSE())</f>
        <v>1</v>
      </c>
      <c r="D2503" s="4">
        <f t="shared" ca="1" si="543"/>
        <v>4</v>
      </c>
      <c r="E2503" s="15">
        <f t="shared" si="544"/>
        <v>4992</v>
      </c>
      <c r="F2503" s="4">
        <f t="shared" ca="1" si="545"/>
        <v>0</v>
      </c>
      <c r="G2503" s="6">
        <f>IF(C2503,VLOOKUP(A2503,RawData!A:C,3,FALSE),"")</f>
        <v>3.0038999999999998</v>
      </c>
      <c r="H2503" s="9">
        <f>IF(C2503,VLOOKUP(A2503,RawData!A:D,4,FALSE),"")</f>
        <v>190.12295688318699</v>
      </c>
      <c r="I2503" s="5" t="b">
        <f t="shared" si="546"/>
        <v>1</v>
      </c>
      <c r="J2503" s="4">
        <f t="shared" ca="1" si="547"/>
        <v>190.0998216626831</v>
      </c>
      <c r="K2503" s="4">
        <f t="shared" ca="1" si="548"/>
        <v>0.18655429038386728</v>
      </c>
      <c r="L2503" s="4">
        <f t="shared" ca="1" si="549"/>
        <v>4.4835458933931704E-2</v>
      </c>
      <c r="M2503" s="4">
        <f t="shared" ca="1" si="550"/>
        <v>0.25410217521999812</v>
      </c>
      <c r="N2503" s="4">
        <f t="shared" ca="1" si="552"/>
        <v>4</v>
      </c>
      <c r="O2503" s="4">
        <f t="shared" ca="1" si="551"/>
        <v>0</v>
      </c>
    </row>
    <row r="2504" spans="1:15" x14ac:dyDescent="0.2">
      <c r="A2504">
        <f t="shared" ref="A2504:A2567" si="554">A2503+$C$4</f>
        <v>4994</v>
      </c>
      <c r="B2504" s="4" t="b">
        <f t="shared" ref="B2504:B2567" si="555">IF(ROW()&lt;7+$G$4,TRUE(),FALSE())</f>
        <v>1</v>
      </c>
      <c r="C2504" s="5" t="b">
        <f t="shared" si="553"/>
        <v>1</v>
      </c>
      <c r="D2504" s="4">
        <f t="shared" ref="D2504:D2567" ca="1" si="556">IF(AND($C2503,$I2503),IF(AND($L2503&lt;$C$3,$L2504&gt;=$C$3),$D2503+0.5,IF(AND($L2503&gt;=$C$3,$L2504&lt;$C$3),$D2503+0.5,$D2503)),$D2503)</f>
        <v>4</v>
      </c>
      <c r="E2504" s="15">
        <f t="shared" ref="E2504:E2567" si="557">IF(C2504,A2504,NA())</f>
        <v>4994</v>
      </c>
      <c r="F2504" s="4">
        <f t="shared" ref="F2504:F2567" ca="1" si="558">IF(MOD($D2504,1)=0.5,20,0)</f>
        <v>0</v>
      </c>
      <c r="G2504" s="6">
        <f>IF(C2504,VLOOKUP(A2504,RawData!A:C,3,FALSE),"")</f>
        <v>3.0038999999999998</v>
      </c>
      <c r="H2504" s="9">
        <f>IF(C2504,VLOOKUP(A2504,RawData!A:D,4,FALSE),"")</f>
        <v>190.13943688318699</v>
      </c>
      <c r="I2504" s="5" t="b">
        <f t="shared" ref="I2504:I2567" si="559">IF(C2504,IF(E2504-$E$7&gt;=$C$1/2,TRUE(),FALSE()),FALSE())</f>
        <v>1</v>
      </c>
      <c r="J2504" s="4">
        <f t="shared" ref="J2504:J2567" ca="1" si="560">IF($I2504,IF($C2504,AVERAGE(OFFSET($H$1:$H$27000,ROW()-$C$1/$C$4/2-1,0,$C$1/$C$4+1,1)),NA()),NA())</f>
        <v>190.10748689691397</v>
      </c>
      <c r="K2504" s="4">
        <f t="shared" ref="K2504:K2567" ca="1" si="561">IF(I2504,ABS(INDEX($J$1:$J$27000,ROW()+$C$1/$C$4/2)-INDEX($J$1:$J$27000,ROW()-$C$1/$C$4/2)),NA())</f>
        <v>0.16842255432965203</v>
      </c>
      <c r="L2504" s="4">
        <f t="shared" ref="L2504:L2567" ca="1" si="562">IF(AND(C2504,I2504),INDEX($K$1:$K$27000,ROW()+$C$1/$C$4+1),NA())</f>
        <v>5.4566169499452144E-2</v>
      </c>
      <c r="M2504" s="4">
        <f t="shared" ref="M2504:M2567" ca="1" si="563">IF($I2504,IF($C2504,ABS(OFFSET($H$1:$H$27000,ROW()-$C$1/$C$4/2-1,0,1,1)-OFFSET($H$1:$H$27000,ROW()+$C$1/$C$4/2-1,0,1,1)),NA()),NA())</f>
        <v>0.20560737797197248</v>
      </c>
      <c r="N2504" s="4">
        <f t="shared" ca="1" si="552"/>
        <v>4</v>
      </c>
      <c r="O2504" s="4">
        <f t="shared" ref="O2504:O2567" ca="1" si="564">IF(MOD($N2504,1)=0.5,20,0)</f>
        <v>0</v>
      </c>
    </row>
    <row r="2505" spans="1:15" x14ac:dyDescent="0.2">
      <c r="A2505">
        <f t="shared" si="554"/>
        <v>4996</v>
      </c>
      <c r="B2505" s="4" t="b">
        <f t="shared" si="555"/>
        <v>1</v>
      </c>
      <c r="C2505" s="5" t="b">
        <f t="shared" si="553"/>
        <v>1</v>
      </c>
      <c r="D2505" s="4">
        <f t="shared" ca="1" si="556"/>
        <v>4</v>
      </c>
      <c r="E2505" s="15">
        <f t="shared" si="557"/>
        <v>4996</v>
      </c>
      <c r="F2505" s="4">
        <f t="shared" ca="1" si="558"/>
        <v>0</v>
      </c>
      <c r="G2505" s="6">
        <f>IF(C2505,VLOOKUP(A2505,RawData!A:C,3,FALSE),"")</f>
        <v>3.0038999999999998</v>
      </c>
      <c r="H2505" s="9">
        <f>IF(C2505,VLOOKUP(A2505,RawData!A:D,4,FALSE),"")</f>
        <v>190.15638794159301</v>
      </c>
      <c r="I2505" s="5" t="b">
        <f t="shared" si="559"/>
        <v>1</v>
      </c>
      <c r="J2505" s="4">
        <f t="shared" ca="1" si="560"/>
        <v>190.11360303725078</v>
      </c>
      <c r="K2505" s="4">
        <f t="shared" ca="1" si="561"/>
        <v>0.14795747436716056</v>
      </c>
      <c r="L2505" s="4">
        <f t="shared" ca="1" si="562"/>
        <v>6.43273031880085E-2</v>
      </c>
      <c r="M2505" s="4">
        <f t="shared" ca="1" si="563"/>
        <v>0.15067629203298338</v>
      </c>
      <c r="N2505" s="4">
        <f t="shared" ref="N2505:N2568" ca="1" si="565">IF(AND($C2504,$I2504),IF(AND($M2504&lt;$C$3,$M2505&gt;=$C$3),$N2504+0.5,IF(AND($M2504&gt;=$C$3,$M2505&lt;$C$3),$N2504+0.5,$N2504)),$N2504)</f>
        <v>4</v>
      </c>
      <c r="O2505" s="4">
        <f t="shared" ca="1" si="564"/>
        <v>0</v>
      </c>
    </row>
    <row r="2506" spans="1:15" x14ac:dyDescent="0.2">
      <c r="A2506">
        <f t="shared" si="554"/>
        <v>4998</v>
      </c>
      <c r="B2506" s="4" t="b">
        <f t="shared" si="555"/>
        <v>1</v>
      </c>
      <c r="C2506" s="5" t="b">
        <f t="shared" si="553"/>
        <v>1</v>
      </c>
      <c r="D2506" s="4">
        <f t="shared" ca="1" si="556"/>
        <v>4</v>
      </c>
      <c r="E2506" s="15">
        <f t="shared" si="557"/>
        <v>4998</v>
      </c>
      <c r="F2506" s="4">
        <f t="shared" ca="1" si="558"/>
        <v>0</v>
      </c>
      <c r="G2506" s="6">
        <f>IF(C2506,VLOOKUP(A2506,RawData!A:C,3,FALSE),"")</f>
        <v>2.9961000000000002</v>
      </c>
      <c r="H2506" s="9">
        <f>IF(C2506,VLOOKUP(A2506,RawData!A:D,4,FALSE),"")</f>
        <v>190.17239588318699</v>
      </c>
      <c r="I2506" s="5" t="b">
        <f t="shared" si="559"/>
        <v>1</v>
      </c>
      <c r="J2506" s="4">
        <f t="shared" ca="1" si="560"/>
        <v>190.11809394801296</v>
      </c>
      <c r="K2506" s="4">
        <f t="shared" ca="1" si="561"/>
        <v>0.1260450478500843</v>
      </c>
      <c r="L2506" s="4">
        <f t="shared" ca="1" si="562"/>
        <v>7.3572083921902731E-2</v>
      </c>
      <c r="M2506" s="4">
        <f t="shared" ca="1" si="563"/>
        <v>0.10578717522000147</v>
      </c>
      <c r="N2506" s="4">
        <f t="shared" ca="1" si="565"/>
        <v>4</v>
      </c>
      <c r="O2506" s="4">
        <f t="shared" ca="1" si="564"/>
        <v>0</v>
      </c>
    </row>
    <row r="2507" spans="1:15" x14ac:dyDescent="0.2">
      <c r="A2507">
        <f t="shared" si="554"/>
        <v>5000</v>
      </c>
      <c r="B2507" s="4" t="b">
        <f t="shared" si="555"/>
        <v>1</v>
      </c>
      <c r="C2507" s="5" t="b">
        <f t="shared" si="553"/>
        <v>1</v>
      </c>
      <c r="D2507" s="4">
        <f t="shared" ca="1" si="556"/>
        <v>4</v>
      </c>
      <c r="E2507" s="15">
        <f t="shared" si="557"/>
        <v>5000</v>
      </c>
      <c r="F2507" s="4">
        <f t="shared" ca="1" si="558"/>
        <v>0</v>
      </c>
      <c r="G2507" s="6">
        <f>IF(C2507,VLOOKUP(A2507,RawData!A:C,3,FALSE),"")</f>
        <v>3</v>
      </c>
      <c r="H2507" s="9">
        <f>IF(C2507,VLOOKUP(A2507,RawData!A:D,4,FALSE),"")</f>
        <v>190.178833</v>
      </c>
      <c r="I2507" s="5" t="b">
        <f t="shared" si="559"/>
        <v>1</v>
      </c>
      <c r="J2507" s="4">
        <f t="shared" ca="1" si="560"/>
        <v>190.12097482463295</v>
      </c>
      <c r="K2507" s="4">
        <f t="shared" ca="1" si="561"/>
        <v>0.10303966452150348</v>
      </c>
      <c r="L2507" s="4">
        <f t="shared" ca="1" si="562"/>
        <v>8.1961320036896268E-2</v>
      </c>
      <c r="M2507" s="4">
        <f t="shared" ca="1" si="563"/>
        <v>6.1841175219996103E-2</v>
      </c>
      <c r="N2507" s="4">
        <f t="shared" ca="1" si="565"/>
        <v>4</v>
      </c>
      <c r="O2507" s="4">
        <f t="shared" ca="1" si="564"/>
        <v>0</v>
      </c>
    </row>
    <row r="2508" spans="1:15" x14ac:dyDescent="0.2">
      <c r="A2508">
        <f t="shared" si="554"/>
        <v>5002</v>
      </c>
      <c r="B2508" s="4" t="b">
        <f t="shared" si="555"/>
        <v>1</v>
      </c>
      <c r="C2508" s="5" t="b">
        <f t="shared" si="553"/>
        <v>1</v>
      </c>
      <c r="D2508" s="4">
        <f t="shared" ca="1" si="556"/>
        <v>4</v>
      </c>
      <c r="E2508" s="15">
        <f t="shared" si="557"/>
        <v>5002</v>
      </c>
      <c r="F2508" s="4">
        <f t="shared" ca="1" si="558"/>
        <v>0</v>
      </c>
      <c r="G2508" s="6">
        <f>IF(C2508,VLOOKUP(A2508,RawData!A:C,3,FALSE),"")</f>
        <v>2.9843999999999999</v>
      </c>
      <c r="H2508" s="9">
        <f>IF(C2508,VLOOKUP(A2508,RawData!A:D,4,FALSE),"")</f>
        <v>190.184326</v>
      </c>
      <c r="I2508" s="5" t="b">
        <f t="shared" si="559"/>
        <v>1</v>
      </c>
      <c r="J2508" s="4">
        <f t="shared" ca="1" si="560"/>
        <v>190.12261531415618</v>
      </c>
      <c r="K2508" s="4">
        <f t="shared" ca="1" si="561"/>
        <v>7.9811404572893707E-2</v>
      </c>
      <c r="L2508" s="4">
        <f t="shared" ca="1" si="562"/>
        <v>8.9302619779942916E-2</v>
      </c>
      <c r="M2508" s="4">
        <f t="shared" ca="1" si="563"/>
        <v>3.3903116814002487E-2</v>
      </c>
      <c r="N2508" s="4">
        <f t="shared" ca="1" si="565"/>
        <v>4</v>
      </c>
      <c r="O2508" s="4">
        <f t="shared" ca="1" si="564"/>
        <v>0</v>
      </c>
    </row>
    <row r="2509" spans="1:15" x14ac:dyDescent="0.2">
      <c r="A2509">
        <f t="shared" si="554"/>
        <v>5004</v>
      </c>
      <c r="B2509" s="4" t="b">
        <f t="shared" si="555"/>
        <v>1</v>
      </c>
      <c r="C2509" s="5" t="b">
        <f t="shared" si="553"/>
        <v>1</v>
      </c>
      <c r="D2509" s="4">
        <f t="shared" ca="1" si="556"/>
        <v>4</v>
      </c>
      <c r="E2509" s="15">
        <f t="shared" si="557"/>
        <v>5004</v>
      </c>
      <c r="F2509" s="4">
        <f t="shared" ca="1" si="558"/>
        <v>0</v>
      </c>
      <c r="G2509" s="6">
        <f>IF(C2509,VLOOKUP(A2509,RawData!A:C,3,FALSE),"")</f>
        <v>3</v>
      </c>
      <c r="H2509" s="9">
        <f>IF(C2509,VLOOKUP(A2509,RawData!A:D,4,FALSE),"")</f>
        <v>190.184326</v>
      </c>
      <c r="I2509" s="5" t="b">
        <f t="shared" si="559"/>
        <v>1</v>
      </c>
      <c r="J2509" s="4">
        <f t="shared" ca="1" si="560"/>
        <v>190.12335454650304</v>
      </c>
      <c r="K2509" s="4">
        <f t="shared" ca="1" si="561"/>
        <v>5.658314462425551E-2</v>
      </c>
      <c r="L2509" s="4">
        <f t="shared" ca="1" si="562"/>
        <v>9.5403502940257567E-2</v>
      </c>
      <c r="M2509" s="4">
        <f t="shared" ca="1" si="563"/>
        <v>2.244414434500186E-2</v>
      </c>
      <c r="N2509" s="4">
        <f t="shared" ca="1" si="565"/>
        <v>4</v>
      </c>
      <c r="O2509" s="4">
        <f t="shared" ca="1" si="564"/>
        <v>0</v>
      </c>
    </row>
    <row r="2510" spans="1:15" x14ac:dyDescent="0.2">
      <c r="A2510">
        <f t="shared" si="554"/>
        <v>5006</v>
      </c>
      <c r="B2510" s="4" t="b">
        <f t="shared" si="555"/>
        <v>1</v>
      </c>
      <c r="C2510" s="5" t="b">
        <f t="shared" si="553"/>
        <v>1</v>
      </c>
      <c r="D2510" s="4">
        <f t="shared" ca="1" si="556"/>
        <v>4</v>
      </c>
      <c r="E2510" s="15">
        <f t="shared" si="557"/>
        <v>5006</v>
      </c>
      <c r="F2510" s="4">
        <f t="shared" ca="1" si="558"/>
        <v>0</v>
      </c>
      <c r="G2510" s="6">
        <f>IF(C2510,VLOOKUP(A2510,RawData!A:C,3,FALSE),"")</f>
        <v>3</v>
      </c>
      <c r="H2510" s="9">
        <f>IF(C2510,VLOOKUP(A2510,RawData!A:D,4,FALSE),"")</f>
        <v>190.18479805840701</v>
      </c>
      <c r="I2510" s="5" t="b">
        <f t="shared" si="559"/>
        <v>1</v>
      </c>
      <c r="J2510" s="4">
        <f t="shared" ca="1" si="560"/>
        <v>190.12354696774199</v>
      </c>
      <c r="K2510" s="4">
        <f t="shared" ca="1" si="561"/>
        <v>3.3856039425643303E-2</v>
      </c>
      <c r="L2510" s="4">
        <f t="shared" ca="1" si="562"/>
        <v>9.9924839597662185E-2</v>
      </c>
      <c r="M2510" s="4">
        <f t="shared" ca="1" si="563"/>
        <v>5.9650584069856905E-3</v>
      </c>
      <c r="N2510" s="4">
        <f t="shared" ca="1" si="565"/>
        <v>4</v>
      </c>
      <c r="O2510" s="4">
        <f t="shared" ca="1" si="564"/>
        <v>0</v>
      </c>
    </row>
    <row r="2511" spans="1:15" x14ac:dyDescent="0.2">
      <c r="A2511">
        <f t="shared" si="554"/>
        <v>5008</v>
      </c>
      <c r="B2511" s="4" t="b">
        <f t="shared" si="555"/>
        <v>1</v>
      </c>
      <c r="C2511" s="5" t="b">
        <f t="shared" si="553"/>
        <v>1</v>
      </c>
      <c r="D2511" s="4">
        <f t="shared" ca="1" si="556"/>
        <v>4</v>
      </c>
      <c r="E2511" s="15">
        <f t="shared" si="557"/>
        <v>5008</v>
      </c>
      <c r="F2511" s="4">
        <f t="shared" ca="1" si="558"/>
        <v>0</v>
      </c>
      <c r="G2511" s="6">
        <f>IF(C2511,VLOOKUP(A2511,RawData!A:C,3,FALSE),"")</f>
        <v>3</v>
      </c>
      <c r="H2511" s="9">
        <f>IF(C2511,VLOOKUP(A2511,RawData!A:D,4,FALSE),"")</f>
        <v>190.184326</v>
      </c>
      <c r="I2511" s="5" t="b">
        <f t="shared" si="559"/>
        <v>1</v>
      </c>
      <c r="J2511" s="4">
        <f t="shared" ca="1" si="560"/>
        <v>190.12320777884992</v>
      </c>
      <c r="K2511" s="4">
        <f t="shared" ca="1" si="561"/>
        <v>1.2340220692635739E-2</v>
      </c>
      <c r="L2511" s="4">
        <f t="shared" ca="1" si="562"/>
        <v>0.10265897805032864</v>
      </c>
      <c r="M2511" s="4">
        <f t="shared" ca="1" si="563"/>
        <v>1.5535797247991923E-2</v>
      </c>
      <c r="N2511" s="4">
        <f t="shared" ca="1" si="565"/>
        <v>4</v>
      </c>
      <c r="O2511" s="4">
        <f t="shared" ca="1" si="564"/>
        <v>0</v>
      </c>
    </row>
    <row r="2512" spans="1:15" x14ac:dyDescent="0.2">
      <c r="A2512">
        <f t="shared" si="554"/>
        <v>5010</v>
      </c>
      <c r="B2512" s="4" t="b">
        <f t="shared" si="555"/>
        <v>1</v>
      </c>
      <c r="C2512" s="5" t="b">
        <f t="shared" si="553"/>
        <v>1</v>
      </c>
      <c r="D2512" s="4">
        <f t="shared" ca="1" si="556"/>
        <v>4</v>
      </c>
      <c r="E2512" s="15">
        <f t="shared" si="557"/>
        <v>5010</v>
      </c>
      <c r="F2512" s="4">
        <f t="shared" ca="1" si="558"/>
        <v>0</v>
      </c>
      <c r="G2512" s="6">
        <f>IF(C2512,VLOOKUP(A2512,RawData!A:C,3,FALSE),"")</f>
        <v>3</v>
      </c>
      <c r="H2512" s="9">
        <f>IF(C2512,VLOOKUP(A2512,RawData!A:D,4,FALSE),"")</f>
        <v>190.18934694159299</v>
      </c>
      <c r="I2512" s="5" t="b">
        <f t="shared" si="559"/>
        <v>1</v>
      </c>
      <c r="J2512" s="4">
        <f t="shared" ca="1" si="560"/>
        <v>190.12217504068263</v>
      </c>
      <c r="K2512" s="4">
        <f t="shared" ca="1" si="561"/>
        <v>7.5669481340412403E-3</v>
      </c>
      <c r="L2512" s="4">
        <f t="shared" ca="1" si="562"/>
        <v>0.10344392295462512</v>
      </c>
      <c r="M2512" s="4">
        <f t="shared" ca="1" si="563"/>
        <v>4.3000883185982275E-2</v>
      </c>
      <c r="N2512" s="4">
        <f t="shared" ca="1" si="565"/>
        <v>4</v>
      </c>
      <c r="O2512" s="4">
        <f t="shared" ca="1" si="564"/>
        <v>0</v>
      </c>
    </row>
    <row r="2513" spans="1:15" x14ac:dyDescent="0.2">
      <c r="A2513">
        <f t="shared" si="554"/>
        <v>5012</v>
      </c>
      <c r="B2513" s="4" t="b">
        <f t="shared" si="555"/>
        <v>1</v>
      </c>
      <c r="C2513" s="5" t="b">
        <f t="shared" si="553"/>
        <v>1</v>
      </c>
      <c r="D2513" s="4">
        <f t="shared" ca="1" si="556"/>
        <v>4</v>
      </c>
      <c r="E2513" s="15">
        <f t="shared" si="557"/>
        <v>5012</v>
      </c>
      <c r="F2513" s="4">
        <f t="shared" ca="1" si="558"/>
        <v>0</v>
      </c>
      <c r="G2513" s="6">
        <f>IF(C2513,VLOOKUP(A2513,RawData!A:C,3,FALSE),"")</f>
        <v>3</v>
      </c>
      <c r="H2513" s="9">
        <f>IF(C2513,VLOOKUP(A2513,RawData!A:D,4,FALSE),"")</f>
        <v>190.18479805840701</v>
      </c>
      <c r="I2513" s="5" t="b">
        <f t="shared" si="559"/>
        <v>1</v>
      </c>
      <c r="J2513" s="4">
        <f t="shared" ca="1" si="560"/>
        <v>190.12025630528754</v>
      </c>
      <c r="K2513" s="4">
        <f t="shared" ca="1" si="561"/>
        <v>2.5540153875056149E-2</v>
      </c>
      <c r="L2513" s="4">
        <f t="shared" ca="1" si="562"/>
        <v>0.1017785195606109</v>
      </c>
      <c r="M2513" s="4">
        <f t="shared" ca="1" si="563"/>
        <v>7.0467711310016057E-2</v>
      </c>
      <c r="N2513" s="4">
        <f t="shared" ca="1" si="565"/>
        <v>4</v>
      </c>
      <c r="O2513" s="4">
        <f t="shared" ca="1" si="564"/>
        <v>0</v>
      </c>
    </row>
    <row r="2514" spans="1:15" x14ac:dyDescent="0.2">
      <c r="A2514">
        <f t="shared" si="554"/>
        <v>5014</v>
      </c>
      <c r="B2514" s="4" t="b">
        <f t="shared" si="555"/>
        <v>1</v>
      </c>
      <c r="C2514" s="5" t="b">
        <f t="shared" si="553"/>
        <v>1</v>
      </c>
      <c r="D2514" s="4">
        <f t="shared" ca="1" si="556"/>
        <v>4</v>
      </c>
      <c r="E2514" s="15">
        <f t="shared" si="557"/>
        <v>5014</v>
      </c>
      <c r="F2514" s="4">
        <f t="shared" ca="1" si="558"/>
        <v>0</v>
      </c>
      <c r="G2514" s="6">
        <f>IF(C2514,VLOOKUP(A2514,RawData!A:C,3,FALSE),"")</f>
        <v>3</v>
      </c>
      <c r="H2514" s="9">
        <f>IF(C2514,VLOOKUP(A2514,RawData!A:D,4,FALSE),"")</f>
        <v>190.184326</v>
      </c>
      <c r="I2514" s="5" t="b">
        <f t="shared" si="559"/>
        <v>1</v>
      </c>
      <c r="J2514" s="4">
        <f t="shared" ca="1" si="560"/>
        <v>190.11746679758295</v>
      </c>
      <c r="K2514" s="4">
        <f t="shared" ca="1" si="561"/>
        <v>4.1402200209859075E-2</v>
      </c>
      <c r="L2514" s="4">
        <f t="shared" ca="1" si="562"/>
        <v>9.7293153080812544E-2</v>
      </c>
      <c r="M2514" s="4">
        <f t="shared" ca="1" si="563"/>
        <v>9.7460824780000621E-2</v>
      </c>
      <c r="N2514" s="4">
        <f t="shared" ca="1" si="565"/>
        <v>4</v>
      </c>
      <c r="O2514" s="4">
        <f t="shared" ca="1" si="564"/>
        <v>0</v>
      </c>
    </row>
    <row r="2515" spans="1:15" x14ac:dyDescent="0.2">
      <c r="A2515">
        <f t="shared" si="554"/>
        <v>5016</v>
      </c>
      <c r="B2515" s="4" t="b">
        <f t="shared" si="555"/>
        <v>1</v>
      </c>
      <c r="C2515" s="5" t="b">
        <f t="shared" si="553"/>
        <v>1</v>
      </c>
      <c r="D2515" s="4">
        <f t="shared" ca="1" si="556"/>
        <v>4</v>
      </c>
      <c r="E2515" s="15">
        <f t="shared" si="557"/>
        <v>5016</v>
      </c>
      <c r="F2515" s="4">
        <f t="shared" ca="1" si="558"/>
        <v>0</v>
      </c>
      <c r="G2515" s="6">
        <f>IF(C2515,VLOOKUP(A2515,RawData!A:C,3,FALSE),"")</f>
        <v>3</v>
      </c>
      <c r="H2515" s="9">
        <f>IF(C2515,VLOOKUP(A2515,RawData!A:D,4,FALSE),"")</f>
        <v>190.17381205840701</v>
      </c>
      <c r="I2515" s="5" t="b">
        <f t="shared" si="559"/>
        <v>1</v>
      </c>
      <c r="J2515" s="4">
        <f t="shared" ca="1" si="560"/>
        <v>190.1139532852221</v>
      </c>
      <c r="K2515" s="4">
        <f t="shared" ca="1" si="561"/>
        <v>5.4798702813741329E-2</v>
      </c>
      <c r="L2515" s="4">
        <f t="shared" ca="1" si="562"/>
        <v>8.9795428990214532E-2</v>
      </c>
      <c r="M2515" s="4">
        <f t="shared" ca="1" si="563"/>
        <v>0.11990488318599546</v>
      </c>
      <c r="N2515" s="4">
        <f t="shared" ca="1" si="565"/>
        <v>4</v>
      </c>
      <c r="O2515" s="4">
        <f t="shared" ca="1" si="564"/>
        <v>0</v>
      </c>
    </row>
    <row r="2516" spans="1:15" x14ac:dyDescent="0.2">
      <c r="A2516">
        <f t="shared" si="554"/>
        <v>5018</v>
      </c>
      <c r="B2516" s="4" t="b">
        <f t="shared" si="555"/>
        <v>1</v>
      </c>
      <c r="C2516" s="5" t="b">
        <f t="shared" si="553"/>
        <v>1</v>
      </c>
      <c r="D2516" s="4">
        <f t="shared" ca="1" si="556"/>
        <v>4</v>
      </c>
      <c r="E2516" s="15">
        <f t="shared" si="557"/>
        <v>5018</v>
      </c>
      <c r="F2516" s="4">
        <f t="shared" ca="1" si="558"/>
        <v>0</v>
      </c>
      <c r="G2516" s="6">
        <f>IF(C2516,VLOOKUP(A2516,RawData!A:C,3,FALSE),"")</f>
        <v>3</v>
      </c>
      <c r="H2516" s="9">
        <f>IF(C2516,VLOOKUP(A2516,RawData!A:D,4,FALSE),"")</f>
        <v>190.163298116813</v>
      </c>
      <c r="I2516" s="5" t="b">
        <f t="shared" si="559"/>
        <v>1</v>
      </c>
      <c r="J2516" s="4">
        <f t="shared" ca="1" si="560"/>
        <v>190.10973096640961</v>
      </c>
      <c r="K2516" s="4">
        <f t="shared" ca="1" si="561"/>
        <v>6.5729685628411971E-2</v>
      </c>
      <c r="L2516" s="4">
        <f t="shared" ca="1" si="562"/>
        <v>7.913857963552573E-2</v>
      </c>
      <c r="M2516" s="4">
        <f t="shared" ca="1" si="563"/>
        <v>0.14187879724798336</v>
      </c>
      <c r="N2516" s="4">
        <f t="shared" ca="1" si="565"/>
        <v>4</v>
      </c>
      <c r="O2516" s="4">
        <f t="shared" ca="1" si="564"/>
        <v>0</v>
      </c>
    </row>
    <row r="2517" spans="1:15" x14ac:dyDescent="0.2">
      <c r="A2517">
        <f t="shared" si="554"/>
        <v>5020</v>
      </c>
      <c r="B2517" s="4" t="b">
        <f t="shared" si="555"/>
        <v>1</v>
      </c>
      <c r="C2517" s="5" t="b">
        <f t="shared" si="553"/>
        <v>1</v>
      </c>
      <c r="D2517" s="4">
        <f t="shared" ca="1" si="556"/>
        <v>4</v>
      </c>
      <c r="E2517" s="15">
        <f t="shared" si="557"/>
        <v>5020</v>
      </c>
      <c r="F2517" s="4">
        <f t="shared" ca="1" si="558"/>
        <v>0</v>
      </c>
      <c r="G2517" s="6">
        <f>IF(C2517,VLOOKUP(A2517,RawData!A:C,3,FALSE),"")</f>
        <v>3</v>
      </c>
      <c r="H2517" s="9">
        <f>IF(C2517,VLOOKUP(A2517,RawData!A:D,4,FALSE),"")</f>
        <v>190.15183905840701</v>
      </c>
      <c r="I2517" s="5" t="b">
        <f t="shared" si="559"/>
        <v>1</v>
      </c>
      <c r="J2517" s="4">
        <f t="shared" ca="1" si="560"/>
        <v>190.10462265036941</v>
      </c>
      <c r="K2517" s="4">
        <f t="shared" ca="1" si="561"/>
        <v>7.3810217718232707E-2</v>
      </c>
      <c r="L2517" s="4">
        <f t="shared" ca="1" si="562"/>
        <v>6.5438890575251207E-2</v>
      </c>
      <c r="M2517" s="4">
        <f t="shared" ca="1" si="563"/>
        <v>0.16934388318600213</v>
      </c>
      <c r="N2517" s="4">
        <f t="shared" ca="1" si="565"/>
        <v>4</v>
      </c>
      <c r="O2517" s="4">
        <f t="shared" ca="1" si="564"/>
        <v>0</v>
      </c>
    </row>
    <row r="2518" spans="1:15" x14ac:dyDescent="0.2">
      <c r="A2518">
        <f t="shared" si="554"/>
        <v>5022</v>
      </c>
      <c r="B2518" s="4" t="b">
        <f t="shared" si="555"/>
        <v>1</v>
      </c>
      <c r="C2518" s="5" t="b">
        <f t="shared" si="553"/>
        <v>1</v>
      </c>
      <c r="D2518" s="4">
        <f t="shared" ca="1" si="556"/>
        <v>4</v>
      </c>
      <c r="E2518" s="15">
        <f t="shared" si="557"/>
        <v>5022</v>
      </c>
      <c r="F2518" s="4">
        <f t="shared" ca="1" si="558"/>
        <v>0</v>
      </c>
      <c r="G2518" s="6">
        <f>IF(C2518,VLOOKUP(A2518,RawData!A:C,3,FALSE),"")</f>
        <v>3</v>
      </c>
      <c r="H2518" s="9">
        <f>IF(C2518,VLOOKUP(A2518,RawData!A:D,4,FALSE),"")</f>
        <v>190.140853058407</v>
      </c>
      <c r="I2518" s="5" t="b">
        <f t="shared" si="559"/>
        <v>1</v>
      </c>
      <c r="J2518" s="4">
        <f t="shared" ca="1" si="560"/>
        <v>190.09880552787752</v>
      </c>
      <c r="K2518" s="4">
        <f t="shared" ca="1" si="561"/>
        <v>7.9571941472437402E-2</v>
      </c>
      <c r="L2518" s="4">
        <f t="shared" ca="1" si="562"/>
        <v>4.8888809761820085E-2</v>
      </c>
      <c r="M2518" s="4">
        <f t="shared" ca="1" si="563"/>
        <v>0.19633773884197581</v>
      </c>
      <c r="N2518" s="4">
        <f t="shared" ca="1" si="565"/>
        <v>4</v>
      </c>
      <c r="O2518" s="4">
        <f t="shared" ca="1" si="564"/>
        <v>0</v>
      </c>
    </row>
    <row r="2519" spans="1:15" x14ac:dyDescent="0.2">
      <c r="A2519">
        <f t="shared" si="554"/>
        <v>5024</v>
      </c>
      <c r="B2519" s="4" t="b">
        <f t="shared" si="555"/>
        <v>1</v>
      </c>
      <c r="C2519" s="5" t="b">
        <f t="shared" si="553"/>
        <v>1</v>
      </c>
      <c r="D2519" s="4">
        <f t="shared" ca="1" si="556"/>
        <v>4</v>
      </c>
      <c r="E2519" s="15">
        <f t="shared" si="557"/>
        <v>5024</v>
      </c>
      <c r="F2519" s="4">
        <f t="shared" ca="1" si="558"/>
        <v>0</v>
      </c>
      <c r="G2519" s="6">
        <f>IF(C2519,VLOOKUP(A2519,RawData!A:C,3,FALSE),"")</f>
        <v>3</v>
      </c>
      <c r="H2519" s="9">
        <f>IF(C2519,VLOOKUP(A2519,RawData!A:D,4,FALSE),"")</f>
        <v>190.12437314434499</v>
      </c>
      <c r="I2519" s="5" t="b">
        <f t="shared" si="559"/>
        <v>1</v>
      </c>
      <c r="J2519" s="4">
        <f t="shared" ca="1" si="560"/>
        <v>190.092117662562</v>
      </c>
      <c r="K2519" s="4">
        <f t="shared" ca="1" si="561"/>
        <v>8.2528959317272665E-2</v>
      </c>
      <c r="L2519" s="4">
        <f t="shared" ca="1" si="562"/>
        <v>2.9680728948392243E-2</v>
      </c>
      <c r="M2519" s="4">
        <f t="shared" ca="1" si="563"/>
        <v>0.22380382477999206</v>
      </c>
      <c r="N2519" s="4">
        <f t="shared" ca="1" si="565"/>
        <v>4</v>
      </c>
      <c r="O2519" s="4">
        <f t="shared" ca="1" si="564"/>
        <v>0</v>
      </c>
    </row>
    <row r="2520" spans="1:15" x14ac:dyDescent="0.2">
      <c r="A2520">
        <f t="shared" si="554"/>
        <v>5026</v>
      </c>
      <c r="B2520" s="4" t="b">
        <f t="shared" si="555"/>
        <v>1</v>
      </c>
      <c r="C2520" s="5" t="b">
        <f t="shared" si="553"/>
        <v>1</v>
      </c>
      <c r="D2520" s="4">
        <f t="shared" ca="1" si="556"/>
        <v>4</v>
      </c>
      <c r="E2520" s="15">
        <f t="shared" si="557"/>
        <v>5026</v>
      </c>
      <c r="F2520" s="4">
        <f t="shared" ca="1" si="558"/>
        <v>0</v>
      </c>
      <c r="G2520" s="6">
        <f>IF(C2520,VLOOKUP(A2520,RawData!A:C,3,FALSE),"")</f>
        <v>3</v>
      </c>
      <c r="H2520" s="9">
        <f>IF(C2520,VLOOKUP(A2520,RawData!A:D,4,FALSE),"")</f>
        <v>190.10836611681299</v>
      </c>
      <c r="I2520" s="5" t="b">
        <f t="shared" si="559"/>
        <v>1</v>
      </c>
      <c r="J2520" s="4">
        <f t="shared" ca="1" si="560"/>
        <v>190.08454379724654</v>
      </c>
      <c r="K2520" s="4">
        <f t="shared" ca="1" si="561"/>
        <v>8.2149658349720767E-2</v>
      </c>
      <c r="L2520" s="4">
        <f t="shared" ca="1" si="562"/>
        <v>8.331062833605074E-3</v>
      </c>
      <c r="M2520" s="4">
        <f t="shared" ca="1" si="563"/>
        <v>0.25174088318601662</v>
      </c>
      <c r="N2520" s="4">
        <f t="shared" ca="1" si="565"/>
        <v>4</v>
      </c>
      <c r="O2520" s="4">
        <f t="shared" ca="1" si="564"/>
        <v>0</v>
      </c>
    </row>
    <row r="2521" spans="1:15" x14ac:dyDescent="0.2">
      <c r="A2521">
        <f t="shared" si="554"/>
        <v>5028</v>
      </c>
      <c r="B2521" s="4" t="b">
        <f t="shared" si="555"/>
        <v>1</v>
      </c>
      <c r="C2521" s="5" t="b">
        <f t="shared" si="553"/>
        <v>1</v>
      </c>
      <c r="D2521" s="4">
        <f t="shared" ca="1" si="556"/>
        <v>4</v>
      </c>
      <c r="E2521" s="15">
        <f t="shared" si="557"/>
        <v>5028</v>
      </c>
      <c r="F2521" s="4">
        <f t="shared" ca="1" si="558"/>
        <v>0</v>
      </c>
      <c r="G2521" s="6">
        <f>IF(C2521,VLOOKUP(A2521,RawData!A:C,3,FALSE),"")</f>
        <v>3</v>
      </c>
      <c r="H2521" s="9">
        <f>IF(C2521,VLOOKUP(A2521,RawData!A:D,4,FALSE),"")</f>
        <v>190.096908058407</v>
      </c>
      <c r="I2521" s="5" t="b">
        <f t="shared" si="559"/>
        <v>1</v>
      </c>
      <c r="J2521" s="4">
        <f t="shared" ca="1" si="560"/>
        <v>190.07640789590479</v>
      </c>
      <c r="K2521" s="4">
        <f t="shared" ca="1" si="561"/>
        <v>7.8565578532362679E-2</v>
      </c>
      <c r="L2521" s="4">
        <f t="shared" ca="1" si="562"/>
        <v>1.3965514043405847E-2</v>
      </c>
      <c r="M2521" s="4">
        <f t="shared" ca="1" si="563"/>
        <v>0.26822088318698434</v>
      </c>
      <c r="N2521" s="4">
        <f t="shared" ca="1" si="565"/>
        <v>4</v>
      </c>
      <c r="O2521" s="4">
        <f t="shared" ca="1" si="564"/>
        <v>0</v>
      </c>
    </row>
    <row r="2522" spans="1:15" x14ac:dyDescent="0.2">
      <c r="A2522">
        <f t="shared" si="554"/>
        <v>5030</v>
      </c>
      <c r="B2522" s="4" t="b">
        <f t="shared" si="555"/>
        <v>1</v>
      </c>
      <c r="C2522" s="5" t="b">
        <f t="shared" si="553"/>
        <v>1</v>
      </c>
      <c r="D2522" s="4">
        <f t="shared" ca="1" si="556"/>
        <v>4</v>
      </c>
      <c r="E2522" s="15">
        <f t="shared" si="557"/>
        <v>5030</v>
      </c>
      <c r="F2522" s="4">
        <f t="shared" ca="1" si="558"/>
        <v>0</v>
      </c>
      <c r="G2522" s="6">
        <f>IF(C2522,VLOOKUP(A2522,RawData!A:C,3,FALSE),"")</f>
        <v>3.0156000000000001</v>
      </c>
      <c r="H2522" s="9">
        <f>IF(C2522,VLOOKUP(A2522,RawData!A:D,4,FALSE),"")</f>
        <v>190.08042805840699</v>
      </c>
      <c r="I2522" s="5" t="b">
        <f t="shared" si="559"/>
        <v>1</v>
      </c>
      <c r="J2522" s="4">
        <f t="shared" ca="1" si="560"/>
        <v>190.0677556093504</v>
      </c>
      <c r="K2522" s="4">
        <f t="shared" ca="1" si="561"/>
        <v>7.2439781501145717E-2</v>
      </c>
      <c r="L2522" s="4">
        <f t="shared" ca="1" si="562"/>
        <v>3.6484999798403805E-2</v>
      </c>
      <c r="M2522" s="4">
        <f t="shared" ca="1" si="563"/>
        <v>0.27465799999998808</v>
      </c>
      <c r="N2522" s="4">
        <f t="shared" ca="1" si="565"/>
        <v>4</v>
      </c>
      <c r="O2522" s="4">
        <f t="shared" ca="1" si="564"/>
        <v>0</v>
      </c>
    </row>
    <row r="2523" spans="1:15" x14ac:dyDescent="0.2">
      <c r="A2523">
        <f t="shared" si="554"/>
        <v>5032</v>
      </c>
      <c r="B2523" s="4" t="b">
        <f t="shared" si="555"/>
        <v>1</v>
      </c>
      <c r="C2523" s="5" t="b">
        <f t="shared" si="553"/>
        <v>1</v>
      </c>
      <c r="D2523" s="4">
        <f t="shared" ca="1" si="556"/>
        <v>4</v>
      </c>
      <c r="E2523" s="15">
        <f t="shared" si="557"/>
        <v>5032</v>
      </c>
      <c r="F2523" s="4">
        <f t="shared" ca="1" si="558"/>
        <v>0</v>
      </c>
      <c r="G2523" s="6">
        <f>IF(C2523,VLOOKUP(A2523,RawData!A:C,3,FALSE),"")</f>
        <v>3.0078</v>
      </c>
      <c r="H2523" s="9">
        <f>IF(C2523,VLOOKUP(A2523,RawData!A:D,4,FALSE),"")</f>
        <v>190.06944205840699</v>
      </c>
      <c r="I2523" s="5" t="b">
        <f t="shared" si="559"/>
        <v>1</v>
      </c>
      <c r="J2523" s="4">
        <f t="shared" ca="1" si="560"/>
        <v>190.05905763972436</v>
      </c>
      <c r="K2523" s="4">
        <f t="shared" ca="1" si="561"/>
        <v>6.4187597373205563E-2</v>
      </c>
      <c r="L2523" s="4">
        <f t="shared" ca="1" si="562"/>
        <v>5.8148911448625995E-2</v>
      </c>
      <c r="M2523" s="4">
        <f t="shared" ca="1" si="563"/>
        <v>0.27513005840700089</v>
      </c>
      <c r="N2523" s="4">
        <f t="shared" ca="1" si="565"/>
        <v>4</v>
      </c>
      <c r="O2523" s="4">
        <f t="shared" ca="1" si="564"/>
        <v>0</v>
      </c>
    </row>
    <row r="2524" spans="1:15" x14ac:dyDescent="0.2">
      <c r="A2524">
        <f t="shared" si="554"/>
        <v>5034</v>
      </c>
      <c r="B2524" s="4" t="b">
        <f t="shared" si="555"/>
        <v>1</v>
      </c>
      <c r="C2524" s="5" t="b">
        <f t="shared" si="553"/>
        <v>1</v>
      </c>
      <c r="D2524" s="4">
        <f t="shared" ca="1" si="556"/>
        <v>4</v>
      </c>
      <c r="E2524" s="15">
        <f t="shared" si="557"/>
        <v>5034</v>
      </c>
      <c r="F2524" s="4">
        <f t="shared" ca="1" si="558"/>
        <v>0</v>
      </c>
      <c r="G2524" s="6">
        <f>IF(C2524,VLOOKUP(A2524,RawData!A:C,3,FALSE),"")</f>
        <v>2.9961000000000002</v>
      </c>
      <c r="H2524" s="9">
        <f>IF(C2524,VLOOKUP(A2524,RawData!A:D,4,FALSE),"")</f>
        <v>190.058455144345</v>
      </c>
      <c r="I2524" s="5" t="b">
        <f t="shared" si="559"/>
        <v>1</v>
      </c>
      <c r="J2524" s="4">
        <f t="shared" ca="1" si="560"/>
        <v>190.05035967009832</v>
      </c>
      <c r="K2524" s="4">
        <f t="shared" ca="1" si="561"/>
        <v>5.4826507139438263E-2</v>
      </c>
      <c r="L2524" s="4">
        <f t="shared" ca="1" si="562"/>
        <v>7.8248533772324436E-2</v>
      </c>
      <c r="M2524" s="4">
        <f t="shared" ca="1" si="563"/>
        <v>0.26963705840699959</v>
      </c>
      <c r="N2524" s="4">
        <f t="shared" ca="1" si="565"/>
        <v>4</v>
      </c>
      <c r="O2524" s="4">
        <f t="shared" ca="1" si="564"/>
        <v>0</v>
      </c>
    </row>
    <row r="2525" spans="1:15" x14ac:dyDescent="0.2">
      <c r="A2525">
        <f t="shared" si="554"/>
        <v>5036</v>
      </c>
      <c r="B2525" s="4" t="b">
        <f t="shared" si="555"/>
        <v>1</v>
      </c>
      <c r="C2525" s="5" t="b">
        <f t="shared" si="553"/>
        <v>1</v>
      </c>
      <c r="D2525" s="4">
        <f t="shared" ca="1" si="556"/>
        <v>4</v>
      </c>
      <c r="E2525" s="15">
        <f t="shared" si="557"/>
        <v>5036</v>
      </c>
      <c r="F2525" s="4">
        <f t="shared" ca="1" si="558"/>
        <v>0</v>
      </c>
      <c r="G2525" s="6">
        <f>IF(C2525,VLOOKUP(A2525,RawData!A:C,3,FALSE),"")</f>
        <v>2.9961000000000002</v>
      </c>
      <c r="H2525" s="9">
        <f>IF(C2525,VLOOKUP(A2525,RawData!A:D,4,FALSE),"")</f>
        <v>190.04197605840699</v>
      </c>
      <c r="I2525" s="5" t="b">
        <f t="shared" si="559"/>
        <v>1</v>
      </c>
      <c r="J2525" s="4">
        <f t="shared" ca="1" si="560"/>
        <v>190.04217808291281</v>
      </c>
      <c r="K2525" s="4">
        <f t="shared" ca="1" si="561"/>
        <v>4.4918576311857805E-2</v>
      </c>
      <c r="L2525" s="4">
        <f t="shared" ca="1" si="562"/>
        <v>9.6414190238050423E-2</v>
      </c>
      <c r="M2525" s="4">
        <f t="shared" ca="1" si="563"/>
        <v>0.2541012611580129</v>
      </c>
      <c r="N2525" s="4">
        <f t="shared" ca="1" si="565"/>
        <v>4</v>
      </c>
      <c r="O2525" s="4">
        <f t="shared" ca="1" si="564"/>
        <v>0</v>
      </c>
    </row>
    <row r="2526" spans="1:15" x14ac:dyDescent="0.2">
      <c r="A2526">
        <f t="shared" si="554"/>
        <v>5038</v>
      </c>
      <c r="B2526" s="4" t="b">
        <f t="shared" si="555"/>
        <v>1</v>
      </c>
      <c r="C2526" s="5" t="b">
        <f t="shared" si="553"/>
        <v>1</v>
      </c>
      <c r="D2526" s="4">
        <f t="shared" ca="1" si="556"/>
        <v>4</v>
      </c>
      <c r="E2526" s="15">
        <f t="shared" si="557"/>
        <v>5038</v>
      </c>
      <c r="F2526" s="4">
        <f t="shared" ca="1" si="558"/>
        <v>0</v>
      </c>
      <c r="G2526" s="6">
        <f>IF(C2526,VLOOKUP(A2526,RawData!A:C,3,FALSE),"")</f>
        <v>2.9961000000000002</v>
      </c>
      <c r="H2526" s="9">
        <f>IF(C2526,VLOOKUP(A2526,RawData!A:D,4,FALSE),"")</f>
        <v>190.025496144345</v>
      </c>
      <c r="I2526" s="5" t="b">
        <f t="shared" si="559"/>
        <v>1</v>
      </c>
      <c r="J2526" s="4">
        <f t="shared" ca="1" si="560"/>
        <v>190.03469004500246</v>
      </c>
      <c r="K2526" s="4">
        <f t="shared" ca="1" si="561"/>
        <v>3.4641030697059705E-2</v>
      </c>
      <c r="L2526" s="4">
        <f t="shared" ca="1" si="562"/>
        <v>0.11229149374923963</v>
      </c>
      <c r="M2526" s="4">
        <f t="shared" ca="1" si="563"/>
        <v>0.23165711681301104</v>
      </c>
      <c r="N2526" s="4">
        <f t="shared" ca="1" si="565"/>
        <v>4</v>
      </c>
      <c r="O2526" s="4">
        <f t="shared" ca="1" si="564"/>
        <v>0</v>
      </c>
    </row>
    <row r="2527" spans="1:15" x14ac:dyDescent="0.2">
      <c r="A2527">
        <f t="shared" si="554"/>
        <v>5040</v>
      </c>
      <c r="B2527" s="4" t="b">
        <f t="shared" si="555"/>
        <v>1</v>
      </c>
      <c r="C2527" s="5" t="b">
        <f t="shared" si="553"/>
        <v>1</v>
      </c>
      <c r="D2527" s="4">
        <f t="shared" ca="1" si="556"/>
        <v>4</v>
      </c>
      <c r="E2527" s="15">
        <f t="shared" si="557"/>
        <v>5040</v>
      </c>
      <c r="F2527" s="4">
        <f t="shared" ca="1" si="558"/>
        <v>0</v>
      </c>
      <c r="G2527" s="6">
        <f>IF(C2527,VLOOKUP(A2527,RawData!A:C,3,FALSE),"")</f>
        <v>2.9961000000000002</v>
      </c>
      <c r="H2527" s="9">
        <f>IF(C2527,VLOOKUP(A2527,RawData!A:D,4,FALSE),"")</f>
        <v>190.00901705840701</v>
      </c>
      <c r="I2527" s="5" t="b">
        <f t="shared" si="559"/>
        <v>1</v>
      </c>
      <c r="J2527" s="4">
        <f t="shared" ca="1" si="560"/>
        <v>190.02826520064053</v>
      </c>
      <c r="K2527" s="4">
        <f t="shared" ca="1" si="561"/>
        <v>2.4009095213216369E-2</v>
      </c>
      <c r="L2527" s="4">
        <f t="shared" ca="1" si="562"/>
        <v>0.12536403515159122</v>
      </c>
      <c r="M2527" s="4">
        <f t="shared" ca="1" si="563"/>
        <v>0.20419111681297863</v>
      </c>
      <c r="N2527" s="4">
        <f t="shared" ca="1" si="565"/>
        <v>4</v>
      </c>
      <c r="O2527" s="4">
        <f t="shared" ca="1" si="564"/>
        <v>0</v>
      </c>
    </row>
    <row r="2528" spans="1:15" x14ac:dyDescent="0.2">
      <c r="A2528">
        <f t="shared" si="554"/>
        <v>5042</v>
      </c>
      <c r="B2528" s="4" t="b">
        <f t="shared" si="555"/>
        <v>1</v>
      </c>
      <c r="C2528" s="5" t="b">
        <f t="shared" si="553"/>
        <v>1</v>
      </c>
      <c r="D2528" s="4">
        <f t="shared" ca="1" si="556"/>
        <v>4</v>
      </c>
      <c r="E2528" s="15">
        <f t="shared" si="557"/>
        <v>5042</v>
      </c>
      <c r="F2528" s="4">
        <f t="shared" ca="1" si="558"/>
        <v>0</v>
      </c>
      <c r="G2528" s="6">
        <f>IF(C2528,VLOOKUP(A2528,RawData!A:C,3,FALSE),"")</f>
        <v>2.9922</v>
      </c>
      <c r="H2528" s="9">
        <f>IF(C2528,VLOOKUP(A2528,RawData!A:D,4,FALSE),"")</f>
        <v>189.99253714434499</v>
      </c>
      <c r="I2528" s="5" t="b">
        <f t="shared" si="559"/>
        <v>1</v>
      </c>
      <c r="J2528" s="4">
        <f t="shared" ca="1" si="560"/>
        <v>190.0229187775175</v>
      </c>
      <c r="K2528" s="4">
        <f t="shared" ca="1" si="561"/>
        <v>1.3184738490423342E-2</v>
      </c>
      <c r="L2528" s="4">
        <f t="shared" ca="1" si="562"/>
        <v>0.13492309090679555</v>
      </c>
      <c r="M2528" s="4">
        <f t="shared" ca="1" si="563"/>
        <v>0.16119023362702478</v>
      </c>
      <c r="N2528" s="4">
        <f t="shared" ca="1" si="565"/>
        <v>4</v>
      </c>
      <c r="O2528" s="4">
        <f t="shared" ca="1" si="564"/>
        <v>0</v>
      </c>
    </row>
    <row r="2529" spans="1:15" x14ac:dyDescent="0.2">
      <c r="A2529">
        <f t="shared" si="554"/>
        <v>5044</v>
      </c>
      <c r="B2529" s="4" t="b">
        <f t="shared" si="555"/>
        <v>1</v>
      </c>
      <c r="C2529" s="5" t="b">
        <f t="shared" si="553"/>
        <v>1</v>
      </c>
      <c r="D2529" s="4">
        <f t="shared" ca="1" si="556"/>
        <v>4</v>
      </c>
      <c r="E2529" s="15">
        <f t="shared" si="557"/>
        <v>5044</v>
      </c>
      <c r="F2529" s="4">
        <f t="shared" ca="1" si="558"/>
        <v>0</v>
      </c>
      <c r="G2529" s="6">
        <f>IF(C2529,VLOOKUP(A2529,RawData!A:C,3,FALSE),"")</f>
        <v>2.9922</v>
      </c>
      <c r="H2529" s="9">
        <f>IF(C2529,VLOOKUP(A2529,RawData!A:D,4,FALSE),"")</f>
        <v>189.976530116813</v>
      </c>
      <c r="I2529" s="5" t="b">
        <f t="shared" si="559"/>
        <v>1</v>
      </c>
      <c r="J2529" s="4">
        <f t="shared" ca="1" si="560"/>
        <v>190.01912147500227</v>
      </c>
      <c r="K2529" s="4">
        <f t="shared" ca="1" si="561"/>
        <v>2.5375486023619942E-3</v>
      </c>
      <c r="L2529" s="4">
        <f t="shared" ca="1" si="562"/>
        <v>0.14076098537162807</v>
      </c>
      <c r="M2529" s="4">
        <f t="shared" ca="1" si="563"/>
        <v>0.11724431956500325</v>
      </c>
      <c r="N2529" s="4">
        <f t="shared" ca="1" si="565"/>
        <v>4</v>
      </c>
      <c r="O2529" s="4">
        <f t="shared" ca="1" si="564"/>
        <v>0</v>
      </c>
    </row>
    <row r="2530" spans="1:15" x14ac:dyDescent="0.2">
      <c r="A2530">
        <f t="shared" si="554"/>
        <v>5046</v>
      </c>
      <c r="B2530" s="4" t="b">
        <f t="shared" si="555"/>
        <v>1</v>
      </c>
      <c r="C2530" s="5" t="b">
        <f t="shared" si="553"/>
        <v>1</v>
      </c>
      <c r="D2530" s="4">
        <f t="shared" ca="1" si="556"/>
        <v>4</v>
      </c>
      <c r="E2530" s="15">
        <f t="shared" si="557"/>
        <v>5046</v>
      </c>
      <c r="F2530" s="4">
        <f t="shared" ca="1" si="558"/>
        <v>0</v>
      </c>
      <c r="G2530" s="6">
        <f>IF(C2530,VLOOKUP(A2530,RawData!A:C,3,FALSE),"")</f>
        <v>2.9922</v>
      </c>
      <c r="H2530" s="9">
        <f>IF(C2530,VLOOKUP(A2530,RawData!A:D,4,FALSE),"")</f>
        <v>189.965072058407</v>
      </c>
      <c r="I2530" s="5" t="b">
        <f t="shared" si="559"/>
        <v>1</v>
      </c>
      <c r="J2530" s="4">
        <f t="shared" ca="1" si="560"/>
        <v>190.01675698082283</v>
      </c>
      <c r="K2530" s="4">
        <f t="shared" ca="1" si="561"/>
        <v>7.578004441000985E-3</v>
      </c>
      <c r="L2530" s="4">
        <f t="shared" ca="1" si="562"/>
        <v>0.14253849739600355</v>
      </c>
      <c r="M2530" s="4">
        <f t="shared" ca="1" si="563"/>
        <v>6.2785377971010803E-2</v>
      </c>
      <c r="N2530" s="4">
        <f t="shared" ca="1" si="565"/>
        <v>4</v>
      </c>
      <c r="O2530" s="4">
        <f t="shared" ca="1" si="564"/>
        <v>0</v>
      </c>
    </row>
    <row r="2531" spans="1:15" x14ac:dyDescent="0.2">
      <c r="A2531">
        <f t="shared" si="554"/>
        <v>5048</v>
      </c>
      <c r="B2531" s="4" t="b">
        <f t="shared" si="555"/>
        <v>1</v>
      </c>
      <c r="C2531" s="5" t="b">
        <f t="shared" si="553"/>
        <v>1</v>
      </c>
      <c r="D2531" s="4">
        <f t="shared" ca="1" si="556"/>
        <v>4</v>
      </c>
      <c r="E2531" s="15">
        <f t="shared" si="557"/>
        <v>5048</v>
      </c>
      <c r="F2531" s="4">
        <f t="shared" ca="1" si="558"/>
        <v>0</v>
      </c>
      <c r="G2531" s="6">
        <f>IF(C2531,VLOOKUP(A2531,RawData!A:C,3,FALSE),"")</f>
        <v>2.9922</v>
      </c>
      <c r="H2531" s="9">
        <f>IF(C2531,VLOOKUP(A2531,RawData!A:D,4,FALSE),"")</f>
        <v>189.954085058407</v>
      </c>
      <c r="I2531" s="5" t="b">
        <f t="shared" si="559"/>
        <v>1</v>
      </c>
      <c r="J2531" s="4">
        <f t="shared" ca="1" si="560"/>
        <v>190.01614922946689</v>
      </c>
      <c r="K2531" s="4">
        <f t="shared" ca="1" si="561"/>
        <v>1.7015206413873329E-2</v>
      </c>
      <c r="L2531" s="4">
        <f t="shared" ca="1" si="562"/>
        <v>0.14057962043952443</v>
      </c>
      <c r="M2531" s="4">
        <f t="shared" ca="1" si="563"/>
        <v>8.3263504400008514E-3</v>
      </c>
      <c r="N2531" s="4">
        <f t="shared" ca="1" si="565"/>
        <v>4</v>
      </c>
      <c r="O2531" s="4">
        <f t="shared" ca="1" si="564"/>
        <v>0</v>
      </c>
    </row>
    <row r="2532" spans="1:15" x14ac:dyDescent="0.2">
      <c r="A2532">
        <f t="shared" si="554"/>
        <v>5050</v>
      </c>
      <c r="B2532" s="4" t="b">
        <f t="shared" si="555"/>
        <v>1</v>
      </c>
      <c r="C2532" s="5" t="b">
        <f t="shared" si="553"/>
        <v>1</v>
      </c>
      <c r="D2532" s="4">
        <f t="shared" ca="1" si="556"/>
        <v>4</v>
      </c>
      <c r="E2532" s="15">
        <f t="shared" si="557"/>
        <v>5050</v>
      </c>
      <c r="F2532" s="4">
        <f t="shared" ca="1" si="558"/>
        <v>0</v>
      </c>
      <c r="G2532" s="6">
        <f>IF(C2532,VLOOKUP(A2532,RawData!A:C,3,FALSE),"")</f>
        <v>2.9922</v>
      </c>
      <c r="H2532" s="9">
        <f>IF(C2532,VLOOKUP(A2532,RawData!A:D,4,FALSE),"")</f>
        <v>189.937606058407</v>
      </c>
      <c r="I2532" s="5" t="b">
        <f t="shared" si="559"/>
        <v>1</v>
      </c>
      <c r="J2532" s="4">
        <f t="shared" ca="1" si="560"/>
        <v>190.01729824764826</v>
      </c>
      <c r="K2532" s="4">
        <f t="shared" ca="1" si="561"/>
        <v>2.6244788943017738E-2</v>
      </c>
      <c r="L2532" s="4">
        <f t="shared" ca="1" si="562"/>
        <v>0.13573986686310491</v>
      </c>
      <c r="M2532" s="4">
        <f t="shared" ca="1" si="563"/>
        <v>4.7078622027981964E-2</v>
      </c>
      <c r="N2532" s="4">
        <f t="shared" ca="1" si="565"/>
        <v>4</v>
      </c>
      <c r="O2532" s="4">
        <f t="shared" ca="1" si="564"/>
        <v>0</v>
      </c>
    </row>
    <row r="2533" spans="1:15" x14ac:dyDescent="0.2">
      <c r="A2533">
        <f t="shared" si="554"/>
        <v>5052</v>
      </c>
      <c r="B2533" s="4" t="b">
        <f t="shared" si="555"/>
        <v>1</v>
      </c>
      <c r="C2533" s="5" t="b">
        <f t="shared" si="553"/>
        <v>1</v>
      </c>
      <c r="D2533" s="4">
        <f t="shared" ca="1" si="556"/>
        <v>4</v>
      </c>
      <c r="E2533" s="15">
        <f t="shared" si="557"/>
        <v>5052</v>
      </c>
      <c r="F2533" s="4">
        <f t="shared" ca="1" si="558"/>
        <v>0</v>
      </c>
      <c r="G2533" s="6">
        <f>IF(C2533,VLOOKUP(A2533,RawData!A:C,3,FALSE),"")</f>
        <v>2.9922</v>
      </c>
      <c r="H2533" s="9">
        <f>IF(C2533,VLOOKUP(A2533,RawData!A:D,4,FALSE),"")</f>
        <v>189.92661914434501</v>
      </c>
      <c r="I2533" s="5" t="b">
        <f t="shared" si="559"/>
        <v>1</v>
      </c>
      <c r="J2533" s="4">
        <f t="shared" ca="1" si="560"/>
        <v>190.02024972121066</v>
      </c>
      <c r="K2533" s="4">
        <f t="shared" ca="1" si="561"/>
        <v>3.5459141009539508E-2</v>
      </c>
      <c r="L2533" s="4">
        <f t="shared" ca="1" si="562"/>
        <v>0.12822694179561722</v>
      </c>
      <c r="M2533" s="4">
        <f t="shared" ca="1" si="563"/>
        <v>0.10248168043500527</v>
      </c>
      <c r="N2533" s="4">
        <f t="shared" ca="1" si="565"/>
        <v>4</v>
      </c>
      <c r="O2533" s="4">
        <f t="shared" ca="1" si="564"/>
        <v>0</v>
      </c>
    </row>
    <row r="2534" spans="1:15" x14ac:dyDescent="0.2">
      <c r="A2534">
        <f t="shared" si="554"/>
        <v>5054</v>
      </c>
      <c r="B2534" s="4" t="b">
        <f t="shared" si="555"/>
        <v>1</v>
      </c>
      <c r="C2534" s="5" t="b">
        <f t="shared" si="553"/>
        <v>1</v>
      </c>
      <c r="D2534" s="4">
        <f t="shared" ca="1" si="556"/>
        <v>4</v>
      </c>
      <c r="E2534" s="15">
        <f t="shared" si="557"/>
        <v>5054</v>
      </c>
      <c r="F2534" s="4">
        <f t="shared" ca="1" si="558"/>
        <v>0</v>
      </c>
      <c r="G2534" s="6">
        <f>IF(C2534,VLOOKUP(A2534,RawData!A:C,3,FALSE),"")</f>
        <v>2.9922</v>
      </c>
      <c r="H2534" s="9">
        <f>IF(C2534,VLOOKUP(A2534,RawData!A:D,4,FALSE),"")</f>
        <v>189.915633058407</v>
      </c>
      <c r="I2534" s="5" t="b">
        <f t="shared" si="559"/>
        <v>1</v>
      </c>
      <c r="J2534" s="4">
        <f t="shared" ca="1" si="560"/>
        <v>190.0249579375967</v>
      </c>
      <c r="K2534" s="4">
        <f t="shared" ca="1" si="561"/>
        <v>4.4835458933931704E-2</v>
      </c>
      <c r="L2534" s="4">
        <f t="shared" ca="1" si="562"/>
        <v>0.11891153463341197</v>
      </c>
      <c r="M2534" s="4">
        <f t="shared" ca="1" si="563"/>
        <v>0.16243462202800174</v>
      </c>
      <c r="N2534" s="4">
        <f t="shared" ca="1" si="565"/>
        <v>4</v>
      </c>
      <c r="O2534" s="4">
        <f t="shared" ca="1" si="564"/>
        <v>0</v>
      </c>
    </row>
    <row r="2535" spans="1:15" x14ac:dyDescent="0.2">
      <c r="A2535">
        <f t="shared" si="554"/>
        <v>5056</v>
      </c>
      <c r="B2535" s="4" t="b">
        <f t="shared" si="555"/>
        <v>1</v>
      </c>
      <c r="C2535" s="5" t="b">
        <f t="shared" si="553"/>
        <v>1</v>
      </c>
      <c r="D2535" s="4">
        <f t="shared" ca="1" si="556"/>
        <v>4</v>
      </c>
      <c r="E2535" s="15">
        <f t="shared" si="557"/>
        <v>5056</v>
      </c>
      <c r="F2535" s="4">
        <f t="shared" ca="1" si="558"/>
        <v>0</v>
      </c>
      <c r="G2535" s="6">
        <f>IF(C2535,VLOOKUP(A2535,RawData!A:C,3,FALSE),"")</f>
        <v>2.9922</v>
      </c>
      <c r="H2535" s="9">
        <f>IF(C2535,VLOOKUP(A2535,RawData!A:D,4,FALSE),"")</f>
        <v>189.90464705840699</v>
      </c>
      <c r="I2535" s="5" t="b">
        <f t="shared" si="559"/>
        <v>1</v>
      </c>
      <c r="J2535" s="4">
        <f t="shared" ca="1" si="560"/>
        <v>190.03145337890106</v>
      </c>
      <c r="K2535" s="4">
        <f t="shared" ca="1" si="561"/>
        <v>5.4566169499452144E-2</v>
      </c>
      <c r="L2535" s="4">
        <f t="shared" ca="1" si="562"/>
        <v>0.10783935793392629</v>
      </c>
      <c r="M2535" s="4">
        <f t="shared" ca="1" si="563"/>
        <v>0.21736570796701926</v>
      </c>
      <c r="N2535" s="4">
        <f t="shared" ca="1" si="565"/>
        <v>4</v>
      </c>
      <c r="O2535" s="4">
        <f t="shared" ca="1" si="564"/>
        <v>0</v>
      </c>
    </row>
    <row r="2536" spans="1:15" x14ac:dyDescent="0.2">
      <c r="A2536">
        <f t="shared" si="554"/>
        <v>5058</v>
      </c>
      <c r="B2536" s="4" t="b">
        <f t="shared" si="555"/>
        <v>1</v>
      </c>
      <c r="C2536" s="5" t="b">
        <f t="shared" si="553"/>
        <v>1</v>
      </c>
      <c r="D2536" s="4">
        <f t="shared" ca="1" si="556"/>
        <v>4</v>
      </c>
      <c r="E2536" s="15">
        <f t="shared" si="557"/>
        <v>5058</v>
      </c>
      <c r="F2536" s="4">
        <f t="shared" ca="1" si="558"/>
        <v>0</v>
      </c>
      <c r="G2536" s="6">
        <f>IF(C2536,VLOOKUP(A2536,RawData!A:C,3,FALSE),"")</f>
        <v>2.9922</v>
      </c>
      <c r="H2536" s="9">
        <f>IF(C2536,VLOOKUP(A2536,RawData!A:D,4,FALSE),"")</f>
        <v>189.90417500000001</v>
      </c>
      <c r="I2536" s="5" t="b">
        <f t="shared" si="559"/>
        <v>1</v>
      </c>
      <c r="J2536" s="4">
        <f t="shared" ca="1" si="560"/>
        <v>190.03952836948059</v>
      </c>
      <c r="K2536" s="4">
        <f t="shared" ca="1" si="561"/>
        <v>6.43273031880085E-2</v>
      </c>
      <c r="L2536" s="4">
        <f t="shared" ca="1" si="562"/>
        <v>9.4833215376581848E-2</v>
      </c>
      <c r="M2536" s="4">
        <f t="shared" ca="1" si="563"/>
        <v>0.26178276637301678</v>
      </c>
      <c r="N2536" s="4">
        <f t="shared" ca="1" si="565"/>
        <v>4</v>
      </c>
      <c r="O2536" s="4">
        <f t="shared" ca="1" si="564"/>
        <v>0</v>
      </c>
    </row>
    <row r="2537" spans="1:15" x14ac:dyDescent="0.2">
      <c r="A2537">
        <f t="shared" si="554"/>
        <v>5060</v>
      </c>
      <c r="B2537" s="4" t="b">
        <f t="shared" si="555"/>
        <v>1</v>
      </c>
      <c r="C2537" s="5" t="b">
        <f t="shared" si="553"/>
        <v>1</v>
      </c>
      <c r="D2537" s="4">
        <f t="shared" ca="1" si="556"/>
        <v>4</v>
      </c>
      <c r="E2537" s="15">
        <f t="shared" si="557"/>
        <v>5060</v>
      </c>
      <c r="F2537" s="4">
        <f t="shared" ca="1" si="558"/>
        <v>0</v>
      </c>
      <c r="G2537" s="6">
        <f>IF(C2537,VLOOKUP(A2537,RawData!A:C,3,FALSE),"")</f>
        <v>2.9922</v>
      </c>
      <c r="H2537" s="9">
        <f>IF(C2537,VLOOKUP(A2537,RawData!A:D,4,FALSE),"")</f>
        <v>189.90417500000001</v>
      </c>
      <c r="I2537" s="5" t="b">
        <f t="shared" si="559"/>
        <v>1</v>
      </c>
      <c r="J2537" s="4">
        <f t="shared" ca="1" si="560"/>
        <v>190.04853504313181</v>
      </c>
      <c r="K2537" s="4">
        <f t="shared" ca="1" si="561"/>
        <v>7.3572083921902731E-2</v>
      </c>
      <c r="L2537" s="4">
        <f t="shared" ca="1" si="562"/>
        <v>7.9877879270924268E-2</v>
      </c>
      <c r="M2537" s="4">
        <f t="shared" ca="1" si="563"/>
        <v>0.29568688318599357</v>
      </c>
      <c r="N2537" s="4">
        <f t="shared" ca="1" si="565"/>
        <v>4</v>
      </c>
      <c r="O2537" s="4">
        <f t="shared" ca="1" si="564"/>
        <v>0</v>
      </c>
    </row>
    <row r="2538" spans="1:15" x14ac:dyDescent="0.2">
      <c r="A2538">
        <f t="shared" si="554"/>
        <v>5062</v>
      </c>
      <c r="B2538" s="4" t="b">
        <f t="shared" si="555"/>
        <v>1</v>
      </c>
      <c r="C2538" s="5" t="b">
        <f t="shared" si="553"/>
        <v>1</v>
      </c>
      <c r="D2538" s="4">
        <f t="shared" ca="1" si="556"/>
        <v>4</v>
      </c>
      <c r="E2538" s="15">
        <f t="shared" si="557"/>
        <v>5062</v>
      </c>
      <c r="F2538" s="4">
        <f t="shared" ca="1" si="558"/>
        <v>0</v>
      </c>
      <c r="G2538" s="6">
        <f>IF(C2538,VLOOKUP(A2538,RawData!A:C,3,FALSE),"")</f>
        <v>2.9922</v>
      </c>
      <c r="H2538" s="9">
        <f>IF(C2538,VLOOKUP(A2538,RawData!A:D,4,FALSE),"")</f>
        <v>189.909195941593</v>
      </c>
      <c r="I2538" s="5" t="b">
        <f t="shared" si="559"/>
        <v>1</v>
      </c>
      <c r="J2538" s="4">
        <f t="shared" ca="1" si="560"/>
        <v>190.05842771678297</v>
      </c>
      <c r="K2538" s="4">
        <f t="shared" ca="1" si="561"/>
        <v>8.1961320036896268E-2</v>
      </c>
      <c r="L2538" s="4">
        <f t="shared" ca="1" si="562"/>
        <v>6.3651727401008884E-2</v>
      </c>
      <c r="M2538" s="4">
        <f t="shared" ca="1" si="563"/>
        <v>0.31765888318599877</v>
      </c>
      <c r="N2538" s="4">
        <f t="shared" ca="1" si="565"/>
        <v>4</v>
      </c>
      <c r="O2538" s="4">
        <f t="shared" ca="1" si="564"/>
        <v>0</v>
      </c>
    </row>
    <row r="2539" spans="1:15" x14ac:dyDescent="0.2">
      <c r="A2539">
        <f t="shared" si="554"/>
        <v>5064</v>
      </c>
      <c r="B2539" s="4" t="b">
        <f t="shared" si="555"/>
        <v>1</v>
      </c>
      <c r="C2539" s="5" t="b">
        <f t="shared" si="553"/>
        <v>1</v>
      </c>
      <c r="D2539" s="4">
        <f t="shared" ca="1" si="556"/>
        <v>4</v>
      </c>
      <c r="E2539" s="15">
        <f t="shared" si="557"/>
        <v>5064</v>
      </c>
      <c r="F2539" s="4">
        <f t="shared" ca="1" si="558"/>
        <v>0</v>
      </c>
      <c r="G2539" s="6">
        <f>IF(C2539,VLOOKUP(A2539,RawData!A:C,3,FALSE),"")</f>
        <v>2.9922</v>
      </c>
      <c r="H2539" s="9">
        <f>IF(C2539,VLOOKUP(A2539,RawData!A:D,4,FALSE),"")</f>
        <v>189.914688941593</v>
      </c>
      <c r="I2539" s="5" t="b">
        <f t="shared" si="559"/>
        <v>1</v>
      </c>
      <c r="J2539" s="4">
        <f t="shared" ca="1" si="560"/>
        <v>190.0685280393636</v>
      </c>
      <c r="K2539" s="4">
        <f t="shared" ca="1" si="561"/>
        <v>8.9302619779942916E-2</v>
      </c>
      <c r="L2539" s="4">
        <f t="shared" ca="1" si="562"/>
        <v>4.6863536732672628E-2</v>
      </c>
      <c r="M2539" s="4">
        <f t="shared" ca="1" si="563"/>
        <v>0.32409691406198249</v>
      </c>
      <c r="N2539" s="4">
        <f t="shared" ca="1" si="565"/>
        <v>4</v>
      </c>
      <c r="O2539" s="4">
        <f t="shared" ca="1" si="564"/>
        <v>0</v>
      </c>
    </row>
    <row r="2540" spans="1:15" x14ac:dyDescent="0.2">
      <c r="A2540">
        <f t="shared" si="554"/>
        <v>5066</v>
      </c>
      <c r="B2540" s="4" t="b">
        <f t="shared" si="555"/>
        <v>1</v>
      </c>
      <c r="C2540" s="5" t="b">
        <f t="shared" si="553"/>
        <v>1</v>
      </c>
      <c r="D2540" s="4">
        <f t="shared" ca="1" si="556"/>
        <v>4</v>
      </c>
      <c r="E2540" s="15">
        <f t="shared" si="557"/>
        <v>5066</v>
      </c>
      <c r="F2540" s="4">
        <f t="shared" ca="1" si="558"/>
        <v>0</v>
      </c>
      <c r="G2540" s="6">
        <f>IF(C2540,VLOOKUP(A2540,RawData!A:C,3,FALSE),"")</f>
        <v>3.0156000000000001</v>
      </c>
      <c r="H2540" s="9">
        <f>IF(C2540,VLOOKUP(A2540,RawData!A:D,4,FALSE),"")</f>
        <v>189.930696797249</v>
      </c>
      <c r="I2540" s="5" t="b">
        <f t="shared" si="559"/>
        <v>1</v>
      </c>
      <c r="J2540" s="4">
        <f t="shared" ca="1" si="560"/>
        <v>190.07862839143013</v>
      </c>
      <c r="K2540" s="4">
        <f t="shared" ca="1" si="561"/>
        <v>9.5403502940257567E-2</v>
      </c>
      <c r="L2540" s="4">
        <f t="shared" ca="1" si="562"/>
        <v>3.0384023375859215E-2</v>
      </c>
      <c r="M2540" s="4">
        <f t="shared" ca="1" si="563"/>
        <v>0.32959000000002447</v>
      </c>
      <c r="N2540" s="4">
        <f t="shared" ca="1" si="565"/>
        <v>4</v>
      </c>
      <c r="O2540" s="4">
        <f t="shared" ca="1" si="564"/>
        <v>0</v>
      </c>
    </row>
    <row r="2541" spans="1:15" x14ac:dyDescent="0.2">
      <c r="A2541">
        <f t="shared" si="554"/>
        <v>5068</v>
      </c>
      <c r="B2541" s="4" t="b">
        <f t="shared" si="555"/>
        <v>1</v>
      </c>
      <c r="C2541" s="5" t="b">
        <f t="shared" si="553"/>
        <v>1</v>
      </c>
      <c r="D2541" s="4">
        <f t="shared" ca="1" si="556"/>
        <v>4</v>
      </c>
      <c r="E2541" s="15">
        <f t="shared" si="557"/>
        <v>5068</v>
      </c>
      <c r="F2541" s="4">
        <f t="shared" ca="1" si="558"/>
        <v>0</v>
      </c>
      <c r="G2541" s="6">
        <f>IF(C2541,VLOOKUP(A2541,RawData!A:C,3,FALSE),"")</f>
        <v>3.0156000000000001</v>
      </c>
      <c r="H2541" s="9">
        <f>IF(C2541,VLOOKUP(A2541,RawData!A:D,4,FALSE),"")</f>
        <v>189.95266888318699</v>
      </c>
      <c r="I2541" s="5" t="b">
        <f t="shared" si="559"/>
        <v>1</v>
      </c>
      <c r="J2541" s="4">
        <f t="shared" ca="1" si="560"/>
        <v>190.08856674815286</v>
      </c>
      <c r="K2541" s="4">
        <f t="shared" ca="1" si="561"/>
        <v>9.9924839597662185E-2</v>
      </c>
      <c r="L2541" s="4">
        <f t="shared" ca="1" si="562"/>
        <v>1.4744853661085244E-2</v>
      </c>
      <c r="M2541" s="4">
        <f t="shared" ca="1" si="563"/>
        <v>0.32456897246800054</v>
      </c>
      <c r="N2541" s="4">
        <f t="shared" ca="1" si="565"/>
        <v>4</v>
      </c>
      <c r="O2541" s="4">
        <f t="shared" ca="1" si="564"/>
        <v>0</v>
      </c>
    </row>
    <row r="2542" spans="1:15" x14ac:dyDescent="0.2">
      <c r="A2542">
        <f t="shared" si="554"/>
        <v>5070</v>
      </c>
      <c r="B2542" s="4" t="b">
        <f t="shared" si="555"/>
        <v>1</v>
      </c>
      <c r="C2542" s="5" t="b">
        <f t="shared" si="553"/>
        <v>1</v>
      </c>
      <c r="D2542" s="4">
        <f t="shared" ca="1" si="556"/>
        <v>4</v>
      </c>
      <c r="E2542" s="15">
        <f t="shared" si="557"/>
        <v>5070</v>
      </c>
      <c r="F2542" s="4">
        <f t="shared" ca="1" si="558"/>
        <v>0</v>
      </c>
      <c r="G2542" s="6">
        <f>IF(C2542,VLOOKUP(A2542,RawData!A:C,3,FALSE),"")</f>
        <v>3.0156000000000001</v>
      </c>
      <c r="H2542" s="9">
        <f>IF(C2542,VLOOKUP(A2542,RawData!A:D,4,FALSE),"")</f>
        <v>189.98515582478001</v>
      </c>
      <c r="I2542" s="5" t="b">
        <f t="shared" si="559"/>
        <v>1</v>
      </c>
      <c r="J2542" s="4">
        <f t="shared" ca="1" si="560"/>
        <v>190.09816594546942</v>
      </c>
      <c r="K2542" s="4">
        <f t="shared" ca="1" si="561"/>
        <v>0.10265897805032864</v>
      </c>
      <c r="L2542" s="4">
        <f t="shared" ca="1" si="562"/>
        <v>5.0803690092493525E-4</v>
      </c>
      <c r="M2542" s="4">
        <f t="shared" ca="1" si="563"/>
        <v>0.31405420275098095</v>
      </c>
      <c r="N2542" s="4">
        <f t="shared" ca="1" si="565"/>
        <v>4</v>
      </c>
      <c r="O2542" s="4">
        <f t="shared" ca="1" si="564"/>
        <v>0</v>
      </c>
    </row>
    <row r="2543" spans="1:15" x14ac:dyDescent="0.2">
      <c r="A2543">
        <f t="shared" si="554"/>
        <v>5072</v>
      </c>
      <c r="B2543" s="4" t="b">
        <f t="shared" si="555"/>
        <v>1</v>
      </c>
      <c r="C2543" s="5" t="b">
        <f t="shared" si="553"/>
        <v>1</v>
      </c>
      <c r="D2543" s="4">
        <f t="shared" ca="1" si="556"/>
        <v>4</v>
      </c>
      <c r="E2543" s="15">
        <f t="shared" si="557"/>
        <v>5072</v>
      </c>
      <c r="F2543" s="4">
        <f t="shared" ca="1" si="558"/>
        <v>0</v>
      </c>
      <c r="G2543" s="6">
        <f>IF(C2543,VLOOKUP(A2543,RawData!A:C,3,FALSE),"")</f>
        <v>3.0116999999999998</v>
      </c>
      <c r="H2543" s="9">
        <f>IF(C2543,VLOOKUP(A2543,RawData!A:D,4,FALSE),"")</f>
        <v>190.02360782477999</v>
      </c>
      <c r="I2543" s="5" t="b">
        <f t="shared" si="559"/>
        <v>1</v>
      </c>
      <c r="J2543" s="4">
        <f t="shared" ca="1" si="560"/>
        <v>190.10707156679712</v>
      </c>
      <c r="K2543" s="4">
        <f t="shared" ca="1" si="561"/>
        <v>0.10344392295462512</v>
      </c>
      <c r="L2543" s="4">
        <f t="shared" ca="1" si="562"/>
        <v>1.2311199214053659E-2</v>
      </c>
      <c r="M2543" s="4">
        <f t="shared" ca="1" si="563"/>
        <v>0.29255417522000471</v>
      </c>
      <c r="N2543" s="4">
        <f t="shared" ca="1" si="565"/>
        <v>4</v>
      </c>
      <c r="O2543" s="4">
        <f t="shared" ca="1" si="564"/>
        <v>0</v>
      </c>
    </row>
    <row r="2544" spans="1:15" x14ac:dyDescent="0.2">
      <c r="A2544">
        <f t="shared" si="554"/>
        <v>5074</v>
      </c>
      <c r="B2544" s="4" t="b">
        <f t="shared" si="555"/>
        <v>1</v>
      </c>
      <c r="C2544" s="5" t="b">
        <f t="shared" si="553"/>
        <v>1</v>
      </c>
      <c r="D2544" s="4">
        <f t="shared" ca="1" si="556"/>
        <v>4</v>
      </c>
      <c r="E2544" s="15">
        <f t="shared" si="557"/>
        <v>5074</v>
      </c>
      <c r="F2544" s="4">
        <f t="shared" ca="1" si="558"/>
        <v>0</v>
      </c>
      <c r="G2544" s="6">
        <f>IF(C2544,VLOOKUP(A2544,RawData!A:C,3,FALSE),"")</f>
        <v>2.9961000000000002</v>
      </c>
      <c r="H2544" s="9">
        <f>IF(C2544,VLOOKUP(A2544,RawData!A:D,4,FALSE),"")</f>
        <v>190.067081680435</v>
      </c>
      <c r="I2544" s="5" t="b">
        <f t="shared" si="559"/>
        <v>1</v>
      </c>
      <c r="J2544" s="4">
        <f t="shared" ca="1" si="560"/>
        <v>190.11492924898059</v>
      </c>
      <c r="K2544" s="4">
        <f t="shared" ca="1" si="561"/>
        <v>0.1017785195606109</v>
      </c>
      <c r="L2544" s="4">
        <f t="shared" ca="1" si="562"/>
        <v>2.4391202982258164E-2</v>
      </c>
      <c r="M2544" s="4">
        <f t="shared" ca="1" si="563"/>
        <v>0.25959517521999942</v>
      </c>
      <c r="N2544" s="4">
        <f t="shared" ca="1" si="565"/>
        <v>4</v>
      </c>
      <c r="O2544" s="4">
        <f t="shared" ca="1" si="564"/>
        <v>0</v>
      </c>
    </row>
    <row r="2545" spans="1:15" x14ac:dyDescent="0.2">
      <c r="A2545">
        <f t="shared" si="554"/>
        <v>5076</v>
      </c>
      <c r="B2545" s="4" t="b">
        <f t="shared" si="555"/>
        <v>1</v>
      </c>
      <c r="C2545" s="5" t="b">
        <f t="shared" si="553"/>
        <v>1</v>
      </c>
      <c r="D2545" s="4">
        <f t="shared" ca="1" si="556"/>
        <v>4</v>
      </c>
      <c r="E2545" s="15">
        <f t="shared" si="557"/>
        <v>5076</v>
      </c>
      <c r="F2545" s="4">
        <f t="shared" ca="1" si="558"/>
        <v>0</v>
      </c>
      <c r="G2545" s="6">
        <f>IF(C2545,VLOOKUP(A2545,RawData!A:C,3,FALSE),"")</f>
        <v>3.0078</v>
      </c>
      <c r="H2545" s="9">
        <f>IF(C2545,VLOOKUP(A2545,RawData!A:D,4,FALSE),"")</f>
        <v>190.111026680436</v>
      </c>
      <c r="I2545" s="5" t="b">
        <f t="shared" si="559"/>
        <v>1</v>
      </c>
      <c r="J2545" s="4">
        <f t="shared" ca="1" si="560"/>
        <v>190.1215312896631</v>
      </c>
      <c r="K2545" s="4">
        <f t="shared" ca="1" si="561"/>
        <v>9.7293153080812544E-2</v>
      </c>
      <c r="L2545" s="4">
        <f t="shared" ca="1" si="562"/>
        <v>3.6101589190963068E-2</v>
      </c>
      <c r="M2545" s="4">
        <f t="shared" ca="1" si="563"/>
        <v>0.21612131956399594</v>
      </c>
      <c r="N2545" s="4">
        <f t="shared" ca="1" si="565"/>
        <v>4</v>
      </c>
      <c r="O2545" s="4">
        <f t="shared" ca="1" si="564"/>
        <v>0</v>
      </c>
    </row>
    <row r="2546" spans="1:15" x14ac:dyDescent="0.2">
      <c r="A2546">
        <f t="shared" si="554"/>
        <v>5078</v>
      </c>
      <c r="B2546" s="4" t="b">
        <f t="shared" si="555"/>
        <v>1</v>
      </c>
      <c r="C2546" s="5" t="b">
        <f t="shared" si="553"/>
        <v>1</v>
      </c>
      <c r="D2546" s="4">
        <f t="shared" ca="1" si="556"/>
        <v>4</v>
      </c>
      <c r="E2546" s="15">
        <f t="shared" si="557"/>
        <v>5078</v>
      </c>
      <c r="F2546" s="4">
        <f t="shared" ca="1" si="558"/>
        <v>0</v>
      </c>
      <c r="G2546" s="6">
        <f>IF(C2546,VLOOKUP(A2546,RawData!A:C,3,FALSE),"")</f>
        <v>2.9922</v>
      </c>
      <c r="H2546" s="9">
        <f>IF(C2546,VLOOKUP(A2546,RawData!A:D,4,FALSE),"")</f>
        <v>190.154971766373</v>
      </c>
      <c r="I2546" s="5" t="b">
        <f t="shared" si="559"/>
        <v>1</v>
      </c>
      <c r="J2546" s="4">
        <f t="shared" ca="1" si="560"/>
        <v>190.12674617282349</v>
      </c>
      <c r="K2546" s="4">
        <f t="shared" ca="1" si="561"/>
        <v>8.9795428990214532E-2</v>
      </c>
      <c r="L2546" s="4">
        <f t="shared" ca="1" si="562"/>
        <v>4.7973944029706672E-2</v>
      </c>
      <c r="M2546" s="4">
        <f t="shared" ca="1" si="563"/>
        <v>0.17264837797199561</v>
      </c>
      <c r="N2546" s="4">
        <f t="shared" ca="1" si="565"/>
        <v>4</v>
      </c>
      <c r="O2546" s="4">
        <f t="shared" ca="1" si="564"/>
        <v>0</v>
      </c>
    </row>
    <row r="2547" spans="1:15" x14ac:dyDescent="0.2">
      <c r="A2547">
        <f t="shared" si="554"/>
        <v>5080</v>
      </c>
      <c r="B2547" s="4" t="b">
        <f t="shared" si="555"/>
        <v>1</v>
      </c>
      <c r="C2547" s="5" t="b">
        <f t="shared" si="553"/>
        <v>1</v>
      </c>
      <c r="D2547" s="4">
        <f t="shared" ca="1" si="556"/>
        <v>4</v>
      </c>
      <c r="E2547" s="15">
        <f t="shared" si="557"/>
        <v>5080</v>
      </c>
      <c r="F2547" s="4">
        <f t="shared" ca="1" si="558"/>
        <v>0</v>
      </c>
      <c r="G2547" s="6">
        <f>IF(C2547,VLOOKUP(A2547,RawData!A:C,3,FALSE),"")</f>
        <v>2.9922</v>
      </c>
      <c r="H2547" s="9">
        <f>IF(C2547,VLOOKUP(A2547,RawData!A:D,4,FALSE),"")</f>
        <v>190.19891768043499</v>
      </c>
      <c r="I2547" s="5" t="b">
        <f t="shared" si="559"/>
        <v>1</v>
      </c>
      <c r="J2547" s="4">
        <f t="shared" ca="1" si="560"/>
        <v>190.13086743931242</v>
      </c>
      <c r="K2547" s="4">
        <f t="shared" ca="1" si="561"/>
        <v>7.913857963552573E-2</v>
      </c>
      <c r="L2547" s="4">
        <f t="shared" ca="1" si="562"/>
        <v>6.0347421360290809E-2</v>
      </c>
      <c r="M2547" s="4">
        <f t="shared" ca="1" si="563"/>
        <v>0.14423826115799443</v>
      </c>
      <c r="N2547" s="4">
        <f t="shared" ca="1" si="565"/>
        <v>4</v>
      </c>
      <c r="O2547" s="4">
        <f t="shared" ca="1" si="564"/>
        <v>0</v>
      </c>
    </row>
    <row r="2548" spans="1:15" x14ac:dyDescent="0.2">
      <c r="A2548">
        <f t="shared" si="554"/>
        <v>5082</v>
      </c>
      <c r="B2548" s="4" t="b">
        <f t="shared" si="555"/>
        <v>1</v>
      </c>
      <c r="C2548" s="5" t="b">
        <f t="shared" si="553"/>
        <v>1</v>
      </c>
      <c r="D2548" s="4">
        <f t="shared" ca="1" si="556"/>
        <v>4</v>
      </c>
      <c r="E2548" s="15">
        <f t="shared" si="557"/>
        <v>5082</v>
      </c>
      <c r="F2548" s="4">
        <f t="shared" ca="1" si="558"/>
        <v>0</v>
      </c>
      <c r="G2548" s="6">
        <f>IF(C2548,VLOOKUP(A2548,RawData!A:C,3,FALSE),"")</f>
        <v>2.9922</v>
      </c>
      <c r="H2548" s="9">
        <f>IF(C2548,VLOOKUP(A2548,RawData!A:D,4,FALSE),"")</f>
        <v>190.24333473884201</v>
      </c>
      <c r="I2548" s="5" t="b">
        <f t="shared" si="559"/>
        <v>1</v>
      </c>
      <c r="J2548" s="4">
        <f t="shared" ca="1" si="560"/>
        <v>190.13426466888706</v>
      </c>
      <c r="K2548" s="4">
        <f t="shared" ca="1" si="561"/>
        <v>6.5438890575251207E-2</v>
      </c>
      <c r="L2548" s="4">
        <f t="shared" ca="1" si="562"/>
        <v>7.3267707026587914E-2</v>
      </c>
      <c r="M2548" s="4">
        <f t="shared" ca="1" si="563"/>
        <v>0.11630103087497901</v>
      </c>
      <c r="N2548" s="4">
        <f t="shared" ca="1" si="565"/>
        <v>4</v>
      </c>
      <c r="O2548" s="4">
        <f t="shared" ca="1" si="564"/>
        <v>0</v>
      </c>
    </row>
    <row r="2549" spans="1:15" x14ac:dyDescent="0.2">
      <c r="A2549">
        <f t="shared" si="554"/>
        <v>5084</v>
      </c>
      <c r="B2549" s="4" t="b">
        <f t="shared" si="555"/>
        <v>1</v>
      </c>
      <c r="C2549" s="5" t="b">
        <f t="shared" si="553"/>
        <v>1</v>
      </c>
      <c r="D2549" s="4">
        <f t="shared" ca="1" si="556"/>
        <v>4</v>
      </c>
      <c r="E2549" s="15">
        <f t="shared" si="557"/>
        <v>5084</v>
      </c>
      <c r="F2549" s="4">
        <f t="shared" ca="1" si="558"/>
        <v>0</v>
      </c>
      <c r="G2549" s="6">
        <f>IF(C2549,VLOOKUP(A2549,RawData!A:C,3,FALSE),"")</f>
        <v>2.9922</v>
      </c>
      <c r="H2549" s="9">
        <f>IF(C2549,VLOOKUP(A2549,RawData!A:D,4,FALSE),"")</f>
        <v>190.28680776637299</v>
      </c>
      <c r="I2549" s="5" t="b">
        <f t="shared" si="559"/>
        <v>1</v>
      </c>
      <c r="J2549" s="4">
        <f t="shared" ca="1" si="560"/>
        <v>190.13695312149594</v>
      </c>
      <c r="K2549" s="4">
        <f t="shared" ca="1" si="561"/>
        <v>4.8888809761820085E-2</v>
      </c>
      <c r="L2549" s="4">
        <f t="shared" ca="1" si="562"/>
        <v>8.6527154871390621E-2</v>
      </c>
      <c r="M2549" s="4">
        <f t="shared" ca="1" si="563"/>
        <v>9.4328116813017004E-2</v>
      </c>
      <c r="N2549" s="4">
        <f t="shared" ca="1" si="565"/>
        <v>4</v>
      </c>
      <c r="O2549" s="4">
        <f t="shared" ca="1" si="564"/>
        <v>0</v>
      </c>
    </row>
    <row r="2550" spans="1:15" x14ac:dyDescent="0.2">
      <c r="A2550">
        <f t="shared" si="554"/>
        <v>5086</v>
      </c>
      <c r="B2550" s="4" t="b">
        <f t="shared" si="555"/>
        <v>1</v>
      </c>
      <c r="C2550" s="5" t="b">
        <f t="shared" si="553"/>
        <v>1</v>
      </c>
      <c r="D2550" s="4">
        <f t="shared" ca="1" si="556"/>
        <v>4</v>
      </c>
      <c r="E2550" s="15">
        <f t="shared" si="557"/>
        <v>5086</v>
      </c>
      <c r="F2550" s="4">
        <f t="shared" ca="1" si="558"/>
        <v>0</v>
      </c>
      <c r="G2550" s="6">
        <f>IF(C2550,VLOOKUP(A2550,RawData!A:C,3,FALSE),"")</f>
        <v>2.9922</v>
      </c>
      <c r="H2550" s="9">
        <f>IF(C2550,VLOOKUP(A2550,RawData!A:D,4,FALSE),"")</f>
        <v>190.32573182478001</v>
      </c>
      <c r="I2550" s="5" t="b">
        <f t="shared" si="559"/>
        <v>1</v>
      </c>
      <c r="J2550" s="4">
        <f t="shared" ca="1" si="560"/>
        <v>190.13910996674599</v>
      </c>
      <c r="K2550" s="4">
        <f t="shared" ca="1" si="561"/>
        <v>2.9680728948392243E-2</v>
      </c>
      <c r="L2550" s="4">
        <f t="shared" ca="1" si="562"/>
        <v>0.10015624976148274</v>
      </c>
      <c r="M2550" s="4">
        <f t="shared" ca="1" si="563"/>
        <v>7.7848202750999462E-2</v>
      </c>
      <c r="N2550" s="4">
        <f t="shared" ca="1" si="565"/>
        <v>4</v>
      </c>
      <c r="O2550" s="4">
        <f t="shared" ca="1" si="564"/>
        <v>0</v>
      </c>
    </row>
    <row r="2551" spans="1:15" x14ac:dyDescent="0.2">
      <c r="A2551">
        <f t="shared" si="554"/>
        <v>5088</v>
      </c>
      <c r="B2551" s="4" t="b">
        <f t="shared" si="555"/>
        <v>1</v>
      </c>
      <c r="C2551" s="5" t="b">
        <f t="shared" si="553"/>
        <v>1</v>
      </c>
      <c r="D2551" s="4">
        <f t="shared" ca="1" si="556"/>
        <v>4</v>
      </c>
      <c r="E2551" s="15">
        <f t="shared" si="557"/>
        <v>5088</v>
      </c>
      <c r="F2551" s="4">
        <f t="shared" ca="1" si="558"/>
        <v>0</v>
      </c>
      <c r="G2551" s="6">
        <f>IF(C2551,VLOOKUP(A2551,RawData!A:C,3,FALSE),"")</f>
        <v>2.9922</v>
      </c>
      <c r="H2551" s="9">
        <f>IF(C2551,VLOOKUP(A2551,RawData!A:D,4,FALSE),"")</f>
        <v>190.35869082478001</v>
      </c>
      <c r="I2551" s="5" t="b">
        <f t="shared" si="559"/>
        <v>1</v>
      </c>
      <c r="J2551" s="4">
        <f t="shared" ca="1" si="560"/>
        <v>190.1407351990928</v>
      </c>
      <c r="K2551" s="4">
        <f t="shared" ca="1" si="561"/>
        <v>8.331062833605074E-3</v>
      </c>
      <c r="L2551" s="4">
        <f t="shared" ca="1" si="562"/>
        <v>0.11362334653568951</v>
      </c>
      <c r="M2551" s="4">
        <f t="shared" ca="1" si="563"/>
        <v>5.0854261157979863E-2</v>
      </c>
      <c r="N2551" s="4">
        <f t="shared" ca="1" si="565"/>
        <v>4</v>
      </c>
      <c r="O2551" s="4">
        <f t="shared" ca="1" si="564"/>
        <v>0</v>
      </c>
    </row>
    <row r="2552" spans="1:15" x14ac:dyDescent="0.2">
      <c r="A2552">
        <f t="shared" si="554"/>
        <v>5090</v>
      </c>
      <c r="B2552" s="4" t="b">
        <f t="shared" si="555"/>
        <v>1</v>
      </c>
      <c r="C2552" s="5" t="b">
        <f t="shared" si="553"/>
        <v>1</v>
      </c>
      <c r="D2552" s="4">
        <f t="shared" ca="1" si="556"/>
        <v>4</v>
      </c>
      <c r="E2552" s="15">
        <f t="shared" si="557"/>
        <v>5090</v>
      </c>
      <c r="F2552" s="4">
        <f t="shared" ca="1" si="558"/>
        <v>0</v>
      </c>
      <c r="G2552" s="6">
        <f>IF(C2552,VLOOKUP(A2552,RawData!A:C,3,FALSE),"")</f>
        <v>2.9922</v>
      </c>
      <c r="H2552" s="9">
        <f>IF(C2552,VLOOKUP(A2552,RawData!A:D,4,FALSE),"")</f>
        <v>190.37611494159299</v>
      </c>
      <c r="I2552" s="5" t="b">
        <f t="shared" si="559"/>
        <v>1</v>
      </c>
      <c r="J2552" s="4">
        <f t="shared" ca="1" si="560"/>
        <v>190.1413276932723</v>
      </c>
      <c r="K2552" s="4">
        <f t="shared" ca="1" si="561"/>
        <v>1.3965514043405847E-2</v>
      </c>
      <c r="L2552" s="4">
        <f t="shared" ca="1" si="562"/>
        <v>0.12608819278167971</v>
      </c>
      <c r="M2552" s="4">
        <f t="shared" ca="1" si="563"/>
        <v>1.8367319564987383E-2</v>
      </c>
      <c r="N2552" s="4">
        <f t="shared" ca="1" si="565"/>
        <v>4</v>
      </c>
      <c r="O2552" s="4">
        <f t="shared" ca="1" si="564"/>
        <v>0</v>
      </c>
    </row>
    <row r="2553" spans="1:15" x14ac:dyDescent="0.2">
      <c r="A2553">
        <f t="shared" si="554"/>
        <v>5092</v>
      </c>
      <c r="B2553" s="4" t="b">
        <f t="shared" si="555"/>
        <v>1</v>
      </c>
      <c r="C2553" s="5" t="b">
        <f t="shared" si="553"/>
        <v>1</v>
      </c>
      <c r="D2553" s="4">
        <f t="shared" ca="1" si="556"/>
        <v>4</v>
      </c>
      <c r="E2553" s="15">
        <f t="shared" si="557"/>
        <v>5092</v>
      </c>
      <c r="F2553" s="4">
        <f t="shared" ca="1" si="558"/>
        <v>0</v>
      </c>
      <c r="G2553" s="6">
        <f>IF(C2553,VLOOKUP(A2553,RawData!A:C,3,FALSE),"")</f>
        <v>2.9922</v>
      </c>
      <c r="H2553" s="9">
        <f>IF(C2553,VLOOKUP(A2553,RawData!A:D,4,FALSE),"")</f>
        <v>190.38710094159299</v>
      </c>
      <c r="I2553" s="5" t="b">
        <f t="shared" si="559"/>
        <v>1</v>
      </c>
      <c r="J2553" s="4">
        <f t="shared" ca="1" si="560"/>
        <v>190.14101895976125</v>
      </c>
      <c r="K2553" s="4">
        <f t="shared" ca="1" si="561"/>
        <v>3.6484999798403805E-2</v>
      </c>
      <c r="L2553" s="4">
        <f t="shared" ca="1" si="562"/>
        <v>0.13679623723237455</v>
      </c>
      <c r="M2553" s="4">
        <f t="shared" ca="1" si="563"/>
        <v>1.4591680434989485E-2</v>
      </c>
      <c r="N2553" s="4">
        <f t="shared" ca="1" si="565"/>
        <v>4</v>
      </c>
      <c r="O2553" s="4">
        <f t="shared" ca="1" si="564"/>
        <v>0</v>
      </c>
    </row>
    <row r="2554" spans="1:15" x14ac:dyDescent="0.2">
      <c r="A2554">
        <f t="shared" si="554"/>
        <v>5094</v>
      </c>
      <c r="B2554" s="4" t="b">
        <f t="shared" si="555"/>
        <v>1</v>
      </c>
      <c r="C2554" s="5" t="b">
        <f t="shared" si="553"/>
        <v>1</v>
      </c>
      <c r="D2554" s="4">
        <f t="shared" ca="1" si="556"/>
        <v>4</v>
      </c>
      <c r="E2554" s="15">
        <f t="shared" si="557"/>
        <v>5094</v>
      </c>
      <c r="F2554" s="4">
        <f t="shared" ca="1" si="558"/>
        <v>0</v>
      </c>
      <c r="G2554" s="6">
        <f>IF(C2554,VLOOKUP(A2554,RawData!A:C,3,FALSE),"")</f>
        <v>2.9922</v>
      </c>
      <c r="H2554" s="9">
        <f>IF(C2554,VLOOKUP(A2554,RawData!A:D,4,FALSE),"")</f>
        <v>190.38255205840699</v>
      </c>
      <c r="I2554" s="5" t="b">
        <f t="shared" si="559"/>
        <v>1</v>
      </c>
      <c r="J2554" s="4">
        <f t="shared" ca="1" si="560"/>
        <v>190.13966228987826</v>
      </c>
      <c r="K2554" s="4">
        <f t="shared" ca="1" si="561"/>
        <v>5.8148911448625995E-2</v>
      </c>
      <c r="L2554" s="4">
        <f t="shared" ca="1" si="562"/>
        <v>0.14505396564283046</v>
      </c>
      <c r="M2554" s="4">
        <f t="shared" ca="1" si="563"/>
        <v>4.7549766373009561E-2</v>
      </c>
      <c r="N2554" s="4">
        <f t="shared" ca="1" si="565"/>
        <v>4</v>
      </c>
      <c r="O2554" s="4">
        <f t="shared" ca="1" si="564"/>
        <v>0</v>
      </c>
    </row>
    <row r="2555" spans="1:15" x14ac:dyDescent="0.2">
      <c r="A2555">
        <f t="shared" si="554"/>
        <v>5096</v>
      </c>
      <c r="B2555" s="4" t="b">
        <f t="shared" si="555"/>
        <v>1</v>
      </c>
      <c r="C2555" s="5" t="b">
        <f t="shared" si="553"/>
        <v>1</v>
      </c>
      <c r="D2555" s="4">
        <f t="shared" ca="1" si="556"/>
        <v>4</v>
      </c>
      <c r="E2555" s="15">
        <f t="shared" si="557"/>
        <v>5096</v>
      </c>
      <c r="F2555" s="4">
        <f t="shared" ca="1" si="558"/>
        <v>0</v>
      </c>
      <c r="G2555" s="6">
        <f>IF(C2555,VLOOKUP(A2555,RawData!A:C,3,FALSE),"")</f>
        <v>2.9922</v>
      </c>
      <c r="H2555" s="9">
        <f>IF(C2555,VLOOKUP(A2555,RawData!A:D,4,FALSE),"")</f>
        <v>190.37156605840701</v>
      </c>
      <c r="I2555" s="5" t="b">
        <f t="shared" si="559"/>
        <v>1</v>
      </c>
      <c r="J2555" s="4">
        <f t="shared" ca="1" si="560"/>
        <v>190.13758158585307</v>
      </c>
      <c r="K2555" s="4">
        <f t="shared" ca="1" si="561"/>
        <v>7.8248533772324436E-2</v>
      </c>
      <c r="L2555" s="4">
        <f t="shared" ca="1" si="562"/>
        <v>0.15031456413285582</v>
      </c>
      <c r="M2555" s="4">
        <f t="shared" ca="1" si="563"/>
        <v>8.0509680435994824E-2</v>
      </c>
      <c r="N2555" s="4">
        <f t="shared" ca="1" si="565"/>
        <v>4</v>
      </c>
      <c r="O2555" s="4">
        <f t="shared" ca="1" si="564"/>
        <v>0</v>
      </c>
    </row>
    <row r="2556" spans="1:15" x14ac:dyDescent="0.2">
      <c r="A2556">
        <f t="shared" si="554"/>
        <v>5098</v>
      </c>
      <c r="B2556" s="4" t="b">
        <f t="shared" si="555"/>
        <v>1</v>
      </c>
      <c r="C2556" s="5" t="b">
        <f t="shared" si="553"/>
        <v>1</v>
      </c>
      <c r="D2556" s="4">
        <f t="shared" ca="1" si="556"/>
        <v>4</v>
      </c>
      <c r="E2556" s="15">
        <f t="shared" si="557"/>
        <v>5098</v>
      </c>
      <c r="F2556" s="4">
        <f t="shared" ca="1" si="558"/>
        <v>0</v>
      </c>
      <c r="G2556" s="6">
        <f>IF(C2556,VLOOKUP(A2556,RawData!A:C,3,FALSE),"")</f>
        <v>2.9922</v>
      </c>
      <c r="H2556" s="9">
        <f>IF(C2556,VLOOKUP(A2556,RawData!A:D,4,FALSE),"")</f>
        <v>190.350065116813</v>
      </c>
      <c r="I2556" s="5" t="b">
        <f t="shared" si="559"/>
        <v>1</v>
      </c>
      <c r="J2556" s="4">
        <f t="shared" ca="1" si="560"/>
        <v>190.13461488460013</v>
      </c>
      <c r="K2556" s="4">
        <f t="shared" ca="1" si="561"/>
        <v>9.6414190238050423E-2</v>
      </c>
      <c r="L2556" s="4">
        <f t="shared" ca="1" si="562"/>
        <v>0.15290070117686128</v>
      </c>
      <c r="M2556" s="4">
        <f t="shared" ca="1" si="563"/>
        <v>0.11393982477997611</v>
      </c>
      <c r="N2556" s="4">
        <f t="shared" ca="1" si="565"/>
        <v>4</v>
      </c>
      <c r="O2556" s="4">
        <f t="shared" ca="1" si="564"/>
        <v>0</v>
      </c>
    </row>
    <row r="2557" spans="1:15" x14ac:dyDescent="0.2">
      <c r="A2557">
        <f t="shared" si="554"/>
        <v>5100</v>
      </c>
      <c r="B2557" s="4" t="b">
        <f t="shared" si="555"/>
        <v>1</v>
      </c>
      <c r="C2557" s="5" t="b">
        <f t="shared" si="553"/>
        <v>1</v>
      </c>
      <c r="D2557" s="4">
        <f t="shared" ca="1" si="556"/>
        <v>4</v>
      </c>
      <c r="E2557" s="15">
        <f t="shared" si="557"/>
        <v>5100</v>
      </c>
      <c r="F2557" s="4">
        <f t="shared" ca="1" si="558"/>
        <v>0</v>
      </c>
      <c r="G2557" s="6">
        <f>IF(C2557,VLOOKUP(A2557,RawData!A:C,3,FALSE),"")</f>
        <v>2.9922</v>
      </c>
      <c r="H2557" s="9">
        <f>IF(C2557,VLOOKUP(A2557,RawData!A:D,4,FALSE),"")</f>
        <v>190.32307126115799</v>
      </c>
      <c r="I2557" s="5" t="b">
        <f t="shared" si="559"/>
        <v>1</v>
      </c>
      <c r="J2557" s="4">
        <f t="shared" ca="1" si="560"/>
        <v>190.13092417869086</v>
      </c>
      <c r="K2557" s="4">
        <f t="shared" ca="1" si="561"/>
        <v>0.11229149374923963</v>
      </c>
      <c r="L2557" s="4">
        <f t="shared" ca="1" si="562"/>
        <v>0.15282869051233661</v>
      </c>
      <c r="M2557" s="4">
        <f t="shared" ca="1" si="563"/>
        <v>0.14689882478000982</v>
      </c>
      <c r="N2557" s="4">
        <f t="shared" ca="1" si="565"/>
        <v>4</v>
      </c>
      <c r="O2557" s="4">
        <f t="shared" ca="1" si="564"/>
        <v>0</v>
      </c>
    </row>
    <row r="2558" spans="1:15" x14ac:dyDescent="0.2">
      <c r="A2558">
        <f t="shared" si="554"/>
        <v>5102</v>
      </c>
      <c r="B2558" s="4" t="b">
        <f t="shared" si="555"/>
        <v>1</v>
      </c>
      <c r="C2558" s="5" t="b">
        <f t="shared" si="553"/>
        <v>1</v>
      </c>
      <c r="D2558" s="4">
        <f t="shared" ca="1" si="556"/>
        <v>4</v>
      </c>
      <c r="E2558" s="15">
        <f t="shared" si="557"/>
        <v>5102</v>
      </c>
      <c r="F2558" s="4">
        <f t="shared" ca="1" si="558"/>
        <v>0</v>
      </c>
      <c r="G2558" s="6">
        <f>IF(C2558,VLOOKUP(A2558,RawData!A:C,3,FALSE),"")</f>
        <v>2.9922</v>
      </c>
      <c r="H2558" s="9">
        <f>IF(C2558,VLOOKUP(A2558,RawData!A:D,4,FALSE),"")</f>
        <v>190.285091319565</v>
      </c>
      <c r="I2558" s="5" t="b">
        <f t="shared" si="559"/>
        <v>1</v>
      </c>
      <c r="J2558" s="4">
        <f t="shared" ca="1" si="560"/>
        <v>190.12636270047213</v>
      </c>
      <c r="K2558" s="4">
        <f t="shared" ca="1" si="561"/>
        <v>0.12536403515159122</v>
      </c>
      <c r="L2558" s="4">
        <f t="shared" ca="1" si="562"/>
        <v>0.15025929360169243</v>
      </c>
      <c r="M2558" s="4">
        <f t="shared" ca="1" si="563"/>
        <v>0.17985782477998669</v>
      </c>
      <c r="N2558" s="4">
        <f t="shared" ca="1" si="565"/>
        <v>4</v>
      </c>
      <c r="O2558" s="4">
        <f t="shared" ca="1" si="564"/>
        <v>0</v>
      </c>
    </row>
    <row r="2559" spans="1:15" x14ac:dyDescent="0.2">
      <c r="A2559">
        <f t="shared" si="554"/>
        <v>5104</v>
      </c>
      <c r="B2559" s="4" t="b">
        <f t="shared" si="555"/>
        <v>1</v>
      </c>
      <c r="C2559" s="5" t="b">
        <f t="shared" si="553"/>
        <v>1</v>
      </c>
      <c r="D2559" s="4">
        <f t="shared" ca="1" si="556"/>
        <v>4</v>
      </c>
      <c r="E2559" s="15">
        <f t="shared" si="557"/>
        <v>5104</v>
      </c>
      <c r="F2559" s="4">
        <f t="shared" ca="1" si="558"/>
        <v>0</v>
      </c>
      <c r="G2559" s="6">
        <f>IF(C2559,VLOOKUP(A2559,RawData!A:C,3,FALSE),"")</f>
        <v>2.9922</v>
      </c>
      <c r="H2559" s="9">
        <f>IF(C2559,VLOOKUP(A2559,RawData!A:D,4,FALSE),"")</f>
        <v>190.23612529203299</v>
      </c>
      <c r="I2559" s="5" t="b">
        <f t="shared" si="559"/>
        <v>1</v>
      </c>
      <c r="J2559" s="4">
        <f t="shared" ca="1" si="560"/>
        <v>190.12089999456288</v>
      </c>
      <c r="K2559" s="4">
        <f t="shared" ca="1" si="561"/>
        <v>0.13492309090679555</v>
      </c>
      <c r="L2559" s="4">
        <f t="shared" ca="1" si="562"/>
        <v>0.1459013114779566</v>
      </c>
      <c r="M2559" s="4">
        <f t="shared" ca="1" si="563"/>
        <v>0.21281773884200561</v>
      </c>
      <c r="N2559" s="4">
        <f t="shared" ca="1" si="565"/>
        <v>4</v>
      </c>
      <c r="O2559" s="4">
        <f t="shared" ca="1" si="564"/>
        <v>0</v>
      </c>
    </row>
    <row r="2560" spans="1:15" x14ac:dyDescent="0.2">
      <c r="A2560">
        <f t="shared" si="554"/>
        <v>5106</v>
      </c>
      <c r="B2560" s="4" t="b">
        <f t="shared" si="555"/>
        <v>1</v>
      </c>
      <c r="C2560" s="5" t="b">
        <f t="shared" si="553"/>
        <v>1</v>
      </c>
      <c r="D2560" s="4">
        <f t="shared" ca="1" si="556"/>
        <v>4</v>
      </c>
      <c r="E2560" s="15">
        <f t="shared" si="557"/>
        <v>5106</v>
      </c>
      <c r="F2560" s="4">
        <f t="shared" ca="1" si="558"/>
        <v>0</v>
      </c>
      <c r="G2560" s="6">
        <f>IF(C2560,VLOOKUP(A2560,RawData!A:C,3,FALSE),"")</f>
        <v>2.9922</v>
      </c>
      <c r="H2560" s="9">
        <f>IF(C2560,VLOOKUP(A2560,RawData!A:D,4,FALSE),"")</f>
        <v>190.181193377971</v>
      </c>
      <c r="I2560" s="5" t="b">
        <f t="shared" si="559"/>
        <v>1</v>
      </c>
      <c r="J2560" s="4">
        <f t="shared" ca="1" si="560"/>
        <v>190.11405013390365</v>
      </c>
      <c r="K2560" s="4">
        <f t="shared" ca="1" si="561"/>
        <v>0.14076098537162807</v>
      </c>
      <c r="L2560" s="4">
        <f t="shared" ca="1" si="562"/>
        <v>0.14028774682503808</v>
      </c>
      <c r="M2560" s="4">
        <f t="shared" ca="1" si="563"/>
        <v>0.25629068043599545</v>
      </c>
      <c r="N2560" s="4">
        <f t="shared" ca="1" si="565"/>
        <v>4</v>
      </c>
      <c r="O2560" s="4">
        <f t="shared" ca="1" si="564"/>
        <v>0</v>
      </c>
    </row>
    <row r="2561" spans="1:15" x14ac:dyDescent="0.2">
      <c r="A2561">
        <f t="shared" si="554"/>
        <v>5108</v>
      </c>
      <c r="B2561" s="4" t="b">
        <f t="shared" si="555"/>
        <v>1</v>
      </c>
      <c r="C2561" s="5" t="b">
        <f t="shared" si="553"/>
        <v>1</v>
      </c>
      <c r="D2561" s="4">
        <f t="shared" ca="1" si="556"/>
        <v>4</v>
      </c>
      <c r="E2561" s="15">
        <f t="shared" si="557"/>
        <v>5108</v>
      </c>
      <c r="F2561" s="4">
        <f t="shared" ca="1" si="558"/>
        <v>0</v>
      </c>
      <c r="G2561" s="6">
        <f>IF(C2561,VLOOKUP(A2561,RawData!A:C,3,FALSE),"")</f>
        <v>2.9922</v>
      </c>
      <c r="H2561" s="9">
        <f>IF(C2561,VLOOKUP(A2561,RawData!A:D,4,FALSE),"")</f>
        <v>190.126733436379</v>
      </c>
      <c r="I2561" s="5" t="b">
        <f t="shared" si="559"/>
        <v>1</v>
      </c>
      <c r="J2561" s="4">
        <f t="shared" ca="1" si="560"/>
        <v>190.1059446584571</v>
      </c>
      <c r="K2561" s="4">
        <f t="shared" ca="1" si="561"/>
        <v>0.14253849739600355</v>
      </c>
      <c r="L2561" s="4">
        <f t="shared" ca="1" si="562"/>
        <v>0.13343376281727615</v>
      </c>
      <c r="M2561" s="4">
        <f t="shared" ca="1" si="563"/>
        <v>0.29521482478000394</v>
      </c>
      <c r="N2561" s="4">
        <f t="shared" ca="1" si="565"/>
        <v>4</v>
      </c>
      <c r="O2561" s="4">
        <f t="shared" ca="1" si="564"/>
        <v>0</v>
      </c>
    </row>
    <row r="2562" spans="1:15" x14ac:dyDescent="0.2">
      <c r="A2562">
        <f t="shared" si="554"/>
        <v>5110</v>
      </c>
      <c r="B2562" s="4" t="b">
        <f t="shared" si="555"/>
        <v>1</v>
      </c>
      <c r="C2562" s="5" t="b">
        <f t="shared" si="553"/>
        <v>1</v>
      </c>
      <c r="D2562" s="4">
        <f t="shared" ca="1" si="556"/>
        <v>4</v>
      </c>
      <c r="E2562" s="15">
        <f t="shared" si="557"/>
        <v>5110</v>
      </c>
      <c r="F2562" s="4">
        <f t="shared" ca="1" si="558"/>
        <v>0</v>
      </c>
      <c r="G2562" s="6">
        <f>IF(C2562,VLOOKUP(A2562,RawData!A:C,3,FALSE),"")</f>
        <v>2.9922</v>
      </c>
      <c r="H2562" s="9">
        <f>IF(C2562,VLOOKUP(A2562,RawData!A:D,4,FALSE),"")</f>
        <v>190.08184431956499</v>
      </c>
      <c r="I2562" s="5" t="b">
        <f t="shared" si="559"/>
        <v>1</v>
      </c>
      <c r="J2562" s="4">
        <f t="shared" ca="1" si="560"/>
        <v>190.09643682728378</v>
      </c>
      <c r="K2562" s="4">
        <f t="shared" ca="1" si="561"/>
        <v>0.14057962043952443</v>
      </c>
      <c r="L2562" s="4">
        <f t="shared" ca="1" si="562"/>
        <v>0.12550202310100644</v>
      </c>
      <c r="M2562" s="4">
        <f t="shared" ca="1" si="563"/>
        <v>0.33868868043498424</v>
      </c>
      <c r="N2562" s="4">
        <f t="shared" ca="1" si="565"/>
        <v>4</v>
      </c>
      <c r="O2562" s="4">
        <f t="shared" ca="1" si="564"/>
        <v>0</v>
      </c>
    </row>
    <row r="2563" spans="1:15" x14ac:dyDescent="0.2">
      <c r="A2563">
        <f t="shared" si="554"/>
        <v>5112</v>
      </c>
      <c r="B2563" s="4" t="b">
        <f t="shared" si="555"/>
        <v>1</v>
      </c>
      <c r="C2563" s="5" t="b">
        <f t="shared" si="553"/>
        <v>1</v>
      </c>
      <c r="D2563" s="4">
        <f t="shared" ca="1" si="556"/>
        <v>4</v>
      </c>
      <c r="E2563" s="15">
        <f t="shared" si="557"/>
        <v>5112</v>
      </c>
      <c r="F2563" s="4">
        <f t="shared" ca="1" si="558"/>
        <v>0</v>
      </c>
      <c r="G2563" s="6">
        <f>IF(C2563,VLOOKUP(A2563,RawData!A:C,3,FALSE),"")</f>
        <v>2.9922</v>
      </c>
      <c r="H2563" s="9">
        <f>IF(C2563,VLOOKUP(A2563,RawData!A:D,4,FALSE),"")</f>
        <v>190.04292017521999</v>
      </c>
      <c r="I2563" s="5" t="b">
        <f t="shared" si="559"/>
        <v>1</v>
      </c>
      <c r="J2563" s="4">
        <f t="shared" ca="1" si="560"/>
        <v>190.08568861178591</v>
      </c>
      <c r="K2563" s="4">
        <f t="shared" ca="1" si="561"/>
        <v>0.13573986686310491</v>
      </c>
      <c r="L2563" s="4">
        <f t="shared" ca="1" si="562"/>
        <v>0.11668500209046329</v>
      </c>
      <c r="M2563" s="4">
        <f t="shared" ca="1" si="563"/>
        <v>0.37761173884200616</v>
      </c>
      <c r="N2563" s="4">
        <f t="shared" ca="1" si="565"/>
        <v>4</v>
      </c>
      <c r="O2563" s="4">
        <f t="shared" ca="1" si="564"/>
        <v>0</v>
      </c>
    </row>
    <row r="2564" spans="1:15" x14ac:dyDescent="0.2">
      <c r="A2564">
        <f t="shared" si="554"/>
        <v>5114</v>
      </c>
      <c r="B2564" s="4" t="b">
        <f t="shared" si="555"/>
        <v>1</v>
      </c>
      <c r="C2564" s="5" t="b">
        <f t="shared" si="553"/>
        <v>1</v>
      </c>
      <c r="D2564" s="4">
        <f t="shared" ca="1" si="556"/>
        <v>4</v>
      </c>
      <c r="E2564" s="15">
        <f t="shared" si="557"/>
        <v>5114</v>
      </c>
      <c r="F2564" s="4">
        <f t="shared" ca="1" si="558"/>
        <v>0</v>
      </c>
      <c r="G2564" s="6">
        <f>IF(C2564,VLOOKUP(A2564,RawData!A:C,3,FALSE),"")</f>
        <v>2.9922</v>
      </c>
      <c r="H2564" s="9">
        <f>IF(C2564,VLOOKUP(A2564,RawData!A:D,4,FALSE),"")</f>
        <v>190.00996117522001</v>
      </c>
      <c r="I2564" s="5" t="b">
        <f t="shared" si="559"/>
        <v>1</v>
      </c>
      <c r="J2564" s="4">
        <f t="shared" ca="1" si="560"/>
        <v>190.07384674735852</v>
      </c>
      <c r="K2564" s="4">
        <f t="shared" ca="1" si="561"/>
        <v>0.12822694179561722</v>
      </c>
      <c r="L2564" s="4">
        <f t="shared" ca="1" si="562"/>
        <v>0.10714463918179717</v>
      </c>
      <c r="M2564" s="4">
        <f t="shared" ca="1" si="563"/>
        <v>0.41057082477999529</v>
      </c>
      <c r="N2564" s="4">
        <f t="shared" ca="1" si="565"/>
        <v>4</v>
      </c>
      <c r="O2564" s="4">
        <f t="shared" ca="1" si="564"/>
        <v>0</v>
      </c>
    </row>
    <row r="2565" spans="1:15" x14ac:dyDescent="0.2">
      <c r="A2565">
        <f t="shared" si="554"/>
        <v>5116</v>
      </c>
      <c r="B2565" s="4" t="b">
        <f t="shared" si="555"/>
        <v>1</v>
      </c>
      <c r="C2565" s="5" t="b">
        <f t="shared" si="553"/>
        <v>1</v>
      </c>
      <c r="D2565" s="4">
        <f t="shared" ca="1" si="556"/>
        <v>4</v>
      </c>
      <c r="E2565" s="15">
        <f t="shared" si="557"/>
        <v>5116</v>
      </c>
      <c r="F2565" s="4">
        <f t="shared" ca="1" si="558"/>
        <v>0</v>
      </c>
      <c r="G2565" s="6">
        <f>IF(C2565,VLOOKUP(A2565,RawData!A:C,3,FALSE),"")</f>
        <v>2.9922</v>
      </c>
      <c r="H2565" s="9">
        <f>IF(C2565,VLOOKUP(A2565,RawData!A:D,4,FALSE),"")</f>
        <v>189.98249526115799</v>
      </c>
      <c r="I2565" s="5" t="b">
        <f t="shared" si="559"/>
        <v>1</v>
      </c>
      <c r="J2565" s="4">
        <f t="shared" ca="1" si="560"/>
        <v>190.06113410784945</v>
      </c>
      <c r="K2565" s="4">
        <f t="shared" ca="1" si="561"/>
        <v>0.11891153463341197</v>
      </c>
      <c r="L2565" s="4">
        <f t="shared" ca="1" si="562"/>
        <v>9.707335826018948E-2</v>
      </c>
      <c r="M2565" s="4">
        <f t="shared" ca="1" si="563"/>
        <v>0.43301588318701079</v>
      </c>
      <c r="N2565" s="4">
        <f t="shared" ca="1" si="565"/>
        <v>4</v>
      </c>
      <c r="O2565" s="4">
        <f t="shared" ca="1" si="564"/>
        <v>0</v>
      </c>
    </row>
    <row r="2566" spans="1:15" x14ac:dyDescent="0.2">
      <c r="A2566">
        <f t="shared" si="554"/>
        <v>5118</v>
      </c>
      <c r="B2566" s="4" t="b">
        <f t="shared" si="555"/>
        <v>1</v>
      </c>
      <c r="C2566" s="5" t="b">
        <f t="shared" si="553"/>
        <v>1</v>
      </c>
      <c r="D2566" s="4">
        <f t="shared" ca="1" si="556"/>
        <v>4</v>
      </c>
      <c r="E2566" s="15">
        <f t="shared" si="557"/>
        <v>5118</v>
      </c>
      <c r="F2566" s="4">
        <f t="shared" ca="1" si="558"/>
        <v>0</v>
      </c>
      <c r="G2566" s="6">
        <f>IF(C2566,VLOOKUP(A2566,RawData!A:C,3,FALSE),"")</f>
        <v>2.9922</v>
      </c>
      <c r="H2566" s="9">
        <f>IF(C2566,VLOOKUP(A2566,RawData!A:D,4,FALSE),"")</f>
        <v>189.95502926115799</v>
      </c>
      <c r="I2566" s="5" t="b">
        <f t="shared" si="559"/>
        <v>1</v>
      </c>
      <c r="J2566" s="4">
        <f t="shared" ca="1" si="560"/>
        <v>190.0478594323142</v>
      </c>
      <c r="K2566" s="4">
        <f t="shared" ca="1" si="561"/>
        <v>0.10783935793392629</v>
      </c>
      <c r="L2566" s="4">
        <f t="shared" ca="1" si="562"/>
        <v>8.6470493795275161E-2</v>
      </c>
      <c r="M2566" s="4">
        <f t="shared" ca="1" si="563"/>
        <v>0.44447394159300302</v>
      </c>
      <c r="N2566" s="4">
        <f t="shared" ca="1" si="565"/>
        <v>4</v>
      </c>
      <c r="O2566" s="4">
        <f t="shared" ca="1" si="564"/>
        <v>0</v>
      </c>
    </row>
    <row r="2567" spans="1:15" x14ac:dyDescent="0.2">
      <c r="A2567">
        <f t="shared" si="554"/>
        <v>5120</v>
      </c>
      <c r="B2567" s="4" t="b">
        <f t="shared" si="555"/>
        <v>1</v>
      </c>
      <c r="C2567" s="5" t="b">
        <f t="shared" ref="C2567:C2630" si="566">IF(AND(B2567,A2567&lt;=$G$1),TRUE(),FALSE())</f>
        <v>1</v>
      </c>
      <c r="D2567" s="4">
        <f t="shared" ca="1" si="556"/>
        <v>4</v>
      </c>
      <c r="E2567" s="15">
        <f t="shared" si="557"/>
        <v>5120</v>
      </c>
      <c r="F2567" s="4">
        <f t="shared" ca="1" si="558"/>
        <v>0</v>
      </c>
      <c r="G2567" s="6">
        <f>IF(C2567,VLOOKUP(A2567,RawData!A:C,3,FALSE),"")</f>
        <v>2.9922</v>
      </c>
      <c r="H2567" s="9">
        <f>IF(C2567,VLOOKUP(A2567,RawData!A:D,4,FALSE),"")</f>
        <v>189.922542319565</v>
      </c>
      <c r="I2567" s="5" t="b">
        <f t="shared" si="559"/>
        <v>1</v>
      </c>
      <c r="J2567" s="4">
        <f t="shared" ca="1" si="560"/>
        <v>190.0345695290884</v>
      </c>
      <c r="K2567" s="4">
        <f t="shared" ca="1" si="561"/>
        <v>9.4833215376581848E-2</v>
      </c>
      <c r="L2567" s="4">
        <f t="shared" ca="1" si="562"/>
        <v>7.5174745585599112E-2</v>
      </c>
      <c r="M2567" s="4">
        <f t="shared" ca="1" si="563"/>
        <v>0.42941111681298594</v>
      </c>
      <c r="N2567" s="4">
        <f t="shared" ca="1" si="565"/>
        <v>4</v>
      </c>
      <c r="O2567" s="4">
        <f t="shared" ca="1" si="564"/>
        <v>0</v>
      </c>
    </row>
    <row r="2568" spans="1:15" x14ac:dyDescent="0.2">
      <c r="A2568">
        <f t="shared" ref="A2568:A2631" si="567">A2567+$C$4</f>
        <v>5122</v>
      </c>
      <c r="B2568" s="4" t="b">
        <f t="shared" ref="B2568:B2631" si="568">IF(ROW()&lt;7+$G$4,TRUE(),FALSE())</f>
        <v>1</v>
      </c>
      <c r="C2568" s="5" t="b">
        <f t="shared" si="566"/>
        <v>1</v>
      </c>
      <c r="D2568" s="4">
        <f t="shared" ref="D2568:D2631" ca="1" si="569">IF(AND($C2567,$I2567),IF(AND($L2567&lt;$C$3,$L2568&gt;=$C$3),$D2567+0.5,IF(AND($L2567&gt;=$C$3,$L2568&lt;$C$3),$D2567+0.5,$D2567)),$D2567)</f>
        <v>4</v>
      </c>
      <c r="E2568" s="15">
        <f t="shared" ref="E2568:E2631" si="570">IF(C2568,A2568,NA())</f>
        <v>5122</v>
      </c>
      <c r="F2568" s="4">
        <f t="shared" ref="F2568:F2631" ca="1" si="571">IF(MOD($D2568,1)=0.5,20,0)</f>
        <v>0</v>
      </c>
      <c r="G2568" s="6">
        <f>IF(C2568,VLOOKUP(A2568,RawData!A:C,3,FALSE),"")</f>
        <v>2.9922</v>
      </c>
      <c r="H2568" s="9">
        <f>IF(C2568,VLOOKUP(A2568,RawData!A:D,4,FALSE),"")</f>
        <v>189.89460426115801</v>
      </c>
      <c r="I2568" s="5" t="b">
        <f t="shared" ref="I2568:I2631" si="572">IF(C2568,IF(E2568-$E$7&gt;=$C$1/2,TRUE(),FALSE()),FALSE())</f>
        <v>1</v>
      </c>
      <c r="J2568" s="4">
        <f t="shared" ref="J2568:J2631" ca="1" si="573">IF($I2568,IF($C2568,AVERAGE(OFFSET($H$1:$H$27000,ROW()-$C$1/$C$4/2-1,0,$C$1/$C$4+1,1)),NA()),NA())</f>
        <v>190.02194271698457</v>
      </c>
      <c r="K2568" s="4">
        <f t="shared" ref="K2568:K2631" ca="1" si="574">IF(I2568,ABS(INDEX($J$1:$J$27000,ROW()+$C$1/$C$4/2)-INDEX($J$1:$J$27000,ROW()-$C$1/$C$4/2)),NA())</f>
        <v>7.9877879270924268E-2</v>
      </c>
      <c r="L2568" s="4">
        <f t="shared" ref="L2568:L2631" ca="1" si="575">IF(AND(C2568,I2568),INDEX($K$1:$K$27000,ROW()+$C$1/$C$4+1),NA())</f>
        <v>6.4510275468222744E-2</v>
      </c>
      <c r="M2568" s="4">
        <f t="shared" ref="M2568:M2631" ca="1" si="576">IF($I2568,IF($C2568,ABS(OFFSET($H$1:$H$27000,ROW()-$C$1/$C$4/2-1,0,1,1)-OFFSET($H$1:$H$27000,ROW()+$C$1/$C$4/2-1,0,1,1)),NA()),NA())</f>
        <v>0.402417175219</v>
      </c>
      <c r="N2568" s="4">
        <f t="shared" ca="1" si="565"/>
        <v>4</v>
      </c>
      <c r="O2568" s="4">
        <f t="shared" ref="O2568:O2631" ca="1" si="577">IF(MOD($N2568,1)=0.5,20,0)</f>
        <v>0</v>
      </c>
    </row>
    <row r="2569" spans="1:15" x14ac:dyDescent="0.2">
      <c r="A2569">
        <f t="shared" si="567"/>
        <v>5124</v>
      </c>
      <c r="B2569" s="4" t="b">
        <f t="shared" si="568"/>
        <v>1</v>
      </c>
      <c r="C2569" s="5" t="b">
        <f t="shared" si="566"/>
        <v>1</v>
      </c>
      <c r="D2569" s="4">
        <f t="shared" ca="1" si="569"/>
        <v>4</v>
      </c>
      <c r="E2569" s="15">
        <f t="shared" si="570"/>
        <v>5124</v>
      </c>
      <c r="F2569" s="4">
        <f t="shared" ca="1" si="571"/>
        <v>0</v>
      </c>
      <c r="G2569" s="6">
        <f>IF(C2569,VLOOKUP(A2569,RawData!A:C,3,FALSE),"")</f>
        <v>2.9922</v>
      </c>
      <c r="H2569" s="9">
        <f>IF(C2569,VLOOKUP(A2569,RawData!A:D,4,FALSE),"")</f>
        <v>189.86713917521999</v>
      </c>
      <c r="I2569" s="5" t="b">
        <f t="shared" si="572"/>
        <v>1</v>
      </c>
      <c r="J2569" s="4">
        <f t="shared" ca="1" si="573"/>
        <v>190.01037912791497</v>
      </c>
      <c r="K2569" s="4">
        <f t="shared" ca="1" si="574"/>
        <v>6.3651727401008884E-2</v>
      </c>
      <c r="L2569" s="4">
        <f t="shared" ca="1" si="575"/>
        <v>5.5749342541304259E-2</v>
      </c>
      <c r="M2569" s="4">
        <f t="shared" ca="1" si="576"/>
        <v>0.35392237797199755</v>
      </c>
      <c r="N2569" s="4">
        <f t="shared" ref="N2569:N2632" ca="1" si="578">IF(AND($C2568,$I2568),IF(AND($M2568&lt;$C$3,$M2569&gt;=$C$3),$N2568+0.5,IF(AND($M2568&gt;=$C$3,$M2569&lt;$C$3),$N2568+0.5,$N2568)),$N2568)</f>
        <v>4</v>
      </c>
      <c r="O2569" s="4">
        <f t="shared" ca="1" si="577"/>
        <v>0</v>
      </c>
    </row>
    <row r="2570" spans="1:15" x14ac:dyDescent="0.2">
      <c r="A2570">
        <f t="shared" si="567"/>
        <v>5126</v>
      </c>
      <c r="B2570" s="4" t="b">
        <f t="shared" si="568"/>
        <v>1</v>
      </c>
      <c r="C2570" s="5" t="b">
        <f t="shared" si="566"/>
        <v>1</v>
      </c>
      <c r="D2570" s="4">
        <f t="shared" ca="1" si="569"/>
        <v>4</v>
      </c>
      <c r="E2570" s="15">
        <f t="shared" si="570"/>
        <v>5126</v>
      </c>
      <c r="F2570" s="4">
        <f t="shared" ca="1" si="571"/>
        <v>0</v>
      </c>
      <c r="G2570" s="6">
        <f>IF(C2570,VLOOKUP(A2570,RawData!A:C,3,FALSE),"")</f>
        <v>2.9922</v>
      </c>
      <c r="H2570" s="9">
        <f>IF(C2570,VLOOKUP(A2570,RawData!A:D,4,FALSE),"")</f>
        <v>189.850187116813</v>
      </c>
      <c r="I2570" s="5" t="b">
        <f t="shared" si="572"/>
        <v>1</v>
      </c>
      <c r="J2570" s="4">
        <f t="shared" ca="1" si="573"/>
        <v>190.0003798576578</v>
      </c>
      <c r="K2570" s="4">
        <f t="shared" ca="1" si="574"/>
        <v>4.6863536732672628E-2</v>
      </c>
      <c r="L2570" s="4">
        <f t="shared" ca="1" si="575"/>
        <v>5.0471437108257078E-2</v>
      </c>
      <c r="M2570" s="4">
        <f t="shared" ca="1" si="576"/>
        <v>0.29899137797201547</v>
      </c>
      <c r="N2570" s="4">
        <f t="shared" ca="1" si="578"/>
        <v>4</v>
      </c>
      <c r="O2570" s="4">
        <f t="shared" ca="1" si="577"/>
        <v>0</v>
      </c>
    </row>
    <row r="2571" spans="1:15" x14ac:dyDescent="0.2">
      <c r="A2571">
        <f t="shared" si="567"/>
        <v>5128</v>
      </c>
      <c r="B2571" s="4" t="b">
        <f t="shared" si="568"/>
        <v>1</v>
      </c>
      <c r="C2571" s="5" t="b">
        <f t="shared" si="566"/>
        <v>1</v>
      </c>
      <c r="D2571" s="4">
        <f t="shared" ca="1" si="569"/>
        <v>4</v>
      </c>
      <c r="E2571" s="15">
        <f t="shared" si="570"/>
        <v>5128</v>
      </c>
      <c r="F2571" s="4">
        <f t="shared" ca="1" si="571"/>
        <v>0</v>
      </c>
      <c r="G2571" s="6">
        <f>IF(C2571,VLOOKUP(A2571,RawData!A:C,3,FALSE),"")</f>
        <v>2.9922</v>
      </c>
      <c r="H2571" s="9">
        <f>IF(C2571,VLOOKUP(A2571,RawData!A:D,4,FALSE),"")</f>
        <v>189.83872905840701</v>
      </c>
      <c r="I2571" s="5" t="b">
        <f t="shared" si="572"/>
        <v>1</v>
      </c>
      <c r="J2571" s="4">
        <f t="shared" ca="1" si="573"/>
        <v>189.99215255791481</v>
      </c>
      <c r="K2571" s="4">
        <f t="shared" ca="1" si="574"/>
        <v>3.0384023375859215E-2</v>
      </c>
      <c r="L2571" s="4">
        <f t="shared" ca="1" si="575"/>
        <v>4.9062818267287867E-2</v>
      </c>
      <c r="M2571" s="4">
        <f t="shared" ca="1" si="576"/>
        <v>0.23354535044001068</v>
      </c>
      <c r="N2571" s="4">
        <f t="shared" ca="1" si="578"/>
        <v>4</v>
      </c>
      <c r="O2571" s="4">
        <f t="shared" ca="1" si="577"/>
        <v>0</v>
      </c>
    </row>
    <row r="2572" spans="1:15" x14ac:dyDescent="0.2">
      <c r="A2572">
        <f t="shared" si="567"/>
        <v>5130</v>
      </c>
      <c r="B2572" s="4" t="b">
        <f t="shared" si="568"/>
        <v>1</v>
      </c>
      <c r="C2572" s="5" t="b">
        <f t="shared" si="566"/>
        <v>1</v>
      </c>
      <c r="D2572" s="4">
        <f t="shared" ca="1" si="569"/>
        <v>4</v>
      </c>
      <c r="E2572" s="15">
        <f t="shared" si="570"/>
        <v>5130</v>
      </c>
      <c r="F2572" s="4">
        <f t="shared" ca="1" si="571"/>
        <v>0</v>
      </c>
      <c r="G2572" s="6">
        <f>IF(C2572,VLOOKUP(A2572,RawData!A:C,3,FALSE),"")</f>
        <v>2.9922</v>
      </c>
      <c r="H2572" s="9">
        <f>IF(C2572,VLOOKUP(A2572,RawData!A:D,4,FALSE),"")</f>
        <v>189.838257</v>
      </c>
      <c r="I2572" s="5" t="b">
        <f t="shared" si="572"/>
        <v>1</v>
      </c>
      <c r="J2572" s="4">
        <f t="shared" ca="1" si="573"/>
        <v>189.98587445172018</v>
      </c>
      <c r="K2572" s="4">
        <f t="shared" ca="1" si="574"/>
        <v>1.4744853661085244E-2</v>
      </c>
      <c r="L2572" s="4">
        <f t="shared" ca="1" si="575"/>
        <v>5.189313029146092E-2</v>
      </c>
      <c r="M2572" s="4">
        <f t="shared" ca="1" si="576"/>
        <v>0.16762743637798394</v>
      </c>
      <c r="N2572" s="4">
        <f t="shared" ca="1" si="578"/>
        <v>4</v>
      </c>
      <c r="O2572" s="4">
        <f t="shared" ca="1" si="577"/>
        <v>0</v>
      </c>
    </row>
    <row r="2573" spans="1:15" x14ac:dyDescent="0.2">
      <c r="A2573">
        <f t="shared" si="567"/>
        <v>5132</v>
      </c>
      <c r="B2573" s="4" t="b">
        <f t="shared" si="568"/>
        <v>1</v>
      </c>
      <c r="C2573" s="5" t="b">
        <f t="shared" si="566"/>
        <v>1</v>
      </c>
      <c r="D2573" s="4">
        <f t="shared" ca="1" si="569"/>
        <v>4</v>
      </c>
      <c r="E2573" s="15">
        <f t="shared" si="570"/>
        <v>5132</v>
      </c>
      <c r="F2573" s="4">
        <f t="shared" ca="1" si="571"/>
        <v>0</v>
      </c>
      <c r="G2573" s="6">
        <f>IF(C2573,VLOOKUP(A2573,RawData!A:C,3,FALSE),"")</f>
        <v>2.9843999999999999</v>
      </c>
      <c r="H2573" s="9">
        <f>IF(C2573,VLOOKUP(A2573,RawData!A:D,4,FALSE),"")</f>
        <v>189.84375</v>
      </c>
      <c r="I2573" s="5" t="b">
        <f t="shared" si="572"/>
        <v>1</v>
      </c>
      <c r="J2573" s="4">
        <f t="shared" ca="1" si="573"/>
        <v>189.98170753164553</v>
      </c>
      <c r="K2573" s="4">
        <f t="shared" ca="1" si="574"/>
        <v>5.0803690092493525E-4</v>
      </c>
      <c r="L2573" s="4">
        <f t="shared" ca="1" si="575"/>
        <v>5.8976213610918649E-2</v>
      </c>
      <c r="M2573" s="4">
        <f t="shared" ca="1" si="576"/>
        <v>9.1194580722998353E-2</v>
      </c>
      <c r="N2573" s="4">
        <f t="shared" ca="1" si="578"/>
        <v>4</v>
      </c>
      <c r="O2573" s="4">
        <f t="shared" ca="1" si="577"/>
        <v>0</v>
      </c>
    </row>
    <row r="2574" spans="1:15" x14ac:dyDescent="0.2">
      <c r="A2574">
        <f t="shared" si="567"/>
        <v>5134</v>
      </c>
      <c r="B2574" s="4" t="b">
        <f t="shared" si="568"/>
        <v>1</v>
      </c>
      <c r="C2574" s="5" t="b">
        <f t="shared" si="566"/>
        <v>1</v>
      </c>
      <c r="D2574" s="4">
        <f t="shared" ca="1" si="569"/>
        <v>4</v>
      </c>
      <c r="E2574" s="15">
        <f t="shared" si="570"/>
        <v>5134</v>
      </c>
      <c r="F2574" s="4">
        <f t="shared" ca="1" si="571"/>
        <v>0</v>
      </c>
      <c r="G2574" s="6">
        <f>IF(C2574,VLOOKUP(A2574,RawData!A:C,3,FALSE),"")</f>
        <v>2.9843999999999999</v>
      </c>
      <c r="H2574" s="9">
        <f>IF(C2574,VLOOKUP(A2574,RawData!A:D,4,FALSE),"")</f>
        <v>189.85426394159299</v>
      </c>
      <c r="I2574" s="5" t="b">
        <f t="shared" si="572"/>
        <v>1</v>
      </c>
      <c r="J2574" s="4">
        <f t="shared" ca="1" si="573"/>
        <v>189.98000615807379</v>
      </c>
      <c r="K2574" s="4">
        <f t="shared" ca="1" si="574"/>
        <v>1.2311199214053659E-2</v>
      </c>
      <c r="L2574" s="4">
        <f t="shared" ca="1" si="575"/>
        <v>6.9295947781483846E-2</v>
      </c>
      <c r="M2574" s="4">
        <f t="shared" ca="1" si="576"/>
        <v>3.7765531909883521E-3</v>
      </c>
      <c r="N2574" s="4">
        <f t="shared" ca="1" si="578"/>
        <v>4</v>
      </c>
      <c r="O2574" s="4">
        <f t="shared" ca="1" si="577"/>
        <v>0</v>
      </c>
    </row>
    <row r="2575" spans="1:15" x14ac:dyDescent="0.2">
      <c r="A2575">
        <f t="shared" si="567"/>
        <v>5136</v>
      </c>
      <c r="B2575" s="4" t="b">
        <f t="shared" si="568"/>
        <v>1</v>
      </c>
      <c r="C2575" s="5" t="b">
        <f t="shared" si="566"/>
        <v>1</v>
      </c>
      <c r="D2575" s="4">
        <f t="shared" ca="1" si="569"/>
        <v>4</v>
      </c>
      <c r="E2575" s="15">
        <f t="shared" si="570"/>
        <v>5136</v>
      </c>
      <c r="F2575" s="4">
        <f t="shared" ca="1" si="571"/>
        <v>0</v>
      </c>
      <c r="G2575" s="6">
        <f>IF(C2575,VLOOKUP(A2575,RawData!A:C,3,FALSE),"")</f>
        <v>2.9961000000000002</v>
      </c>
      <c r="H2575" s="9">
        <f>IF(C2575,VLOOKUP(A2575,RawData!A:D,4,FALSE),"")</f>
        <v>189.854736</v>
      </c>
      <c r="I2575" s="5" t="b">
        <f t="shared" si="572"/>
        <v>1</v>
      </c>
      <c r="J2575" s="4">
        <f t="shared" ca="1" si="573"/>
        <v>189.98077030429147</v>
      </c>
      <c r="K2575" s="4">
        <f t="shared" ca="1" si="574"/>
        <v>2.4391202982258164E-2</v>
      </c>
      <c r="L2575" s="4">
        <f t="shared" ca="1" si="575"/>
        <v>7.9918163285555011E-2</v>
      </c>
      <c r="M2575" s="4">
        <f t="shared" ca="1" si="576"/>
        <v>7.8620446808997713E-2</v>
      </c>
      <c r="N2575" s="4">
        <f t="shared" ca="1" si="578"/>
        <v>4</v>
      </c>
      <c r="O2575" s="4">
        <f t="shared" ca="1" si="577"/>
        <v>0</v>
      </c>
    </row>
    <row r="2576" spans="1:15" x14ac:dyDescent="0.2">
      <c r="A2576">
        <f t="shared" si="567"/>
        <v>5138</v>
      </c>
      <c r="B2576" s="4" t="b">
        <f t="shared" si="568"/>
        <v>1</v>
      </c>
      <c r="C2576" s="5" t="b">
        <f t="shared" si="566"/>
        <v>1</v>
      </c>
      <c r="D2576" s="4">
        <f t="shared" ca="1" si="569"/>
        <v>4</v>
      </c>
      <c r="E2576" s="15">
        <f t="shared" si="570"/>
        <v>5138</v>
      </c>
      <c r="F2576" s="4">
        <f t="shared" ca="1" si="571"/>
        <v>0</v>
      </c>
      <c r="G2576" s="6">
        <f>IF(C2576,VLOOKUP(A2576,RawData!A:C,3,FALSE),"")</f>
        <v>3</v>
      </c>
      <c r="H2576" s="9">
        <f>IF(C2576,VLOOKUP(A2576,RawData!A:D,4,FALSE),"")</f>
        <v>189.85975694159299</v>
      </c>
      <c r="I2576" s="5" t="b">
        <f t="shared" si="572"/>
        <v>1</v>
      </c>
      <c r="J2576" s="4">
        <f t="shared" ca="1" si="573"/>
        <v>189.98420767542748</v>
      </c>
      <c r="K2576" s="4">
        <f t="shared" ca="1" si="574"/>
        <v>3.6101589190963068E-2</v>
      </c>
      <c r="L2576" s="4">
        <f t="shared" ca="1" si="575"/>
        <v>8.9024482035142682E-2</v>
      </c>
      <c r="M2576" s="4">
        <f t="shared" ca="1" si="576"/>
        <v>0.16101844680801491</v>
      </c>
      <c r="N2576" s="4">
        <f t="shared" ca="1" si="578"/>
        <v>4</v>
      </c>
      <c r="O2576" s="4">
        <f t="shared" ca="1" si="577"/>
        <v>0</v>
      </c>
    </row>
    <row r="2577" spans="1:15" x14ac:dyDescent="0.2">
      <c r="A2577">
        <f t="shared" si="567"/>
        <v>5140</v>
      </c>
      <c r="B2577" s="4" t="b">
        <f t="shared" si="568"/>
        <v>1</v>
      </c>
      <c r="C2577" s="5" t="b">
        <f t="shared" si="566"/>
        <v>1</v>
      </c>
      <c r="D2577" s="4">
        <f t="shared" ca="1" si="569"/>
        <v>4</v>
      </c>
      <c r="E2577" s="15">
        <f t="shared" si="570"/>
        <v>5140</v>
      </c>
      <c r="F2577" s="4">
        <f t="shared" ca="1" si="571"/>
        <v>0</v>
      </c>
      <c r="G2577" s="6">
        <f>IF(C2577,VLOOKUP(A2577,RawData!A:C,3,FALSE),"")</f>
        <v>3</v>
      </c>
      <c r="H2577" s="9">
        <f>IF(C2577,VLOOKUP(A2577,RawData!A:D,4,FALSE),"")</f>
        <v>189.860229</v>
      </c>
      <c r="I2577" s="5" t="b">
        <f t="shared" si="572"/>
        <v>1</v>
      </c>
      <c r="J2577" s="4">
        <f t="shared" ca="1" si="573"/>
        <v>189.9902878188729</v>
      </c>
      <c r="K2577" s="4">
        <f t="shared" ca="1" si="574"/>
        <v>4.7973944029706672E-2</v>
      </c>
      <c r="L2577" s="4">
        <f t="shared" ca="1" si="575"/>
        <v>9.6050126119394008E-2</v>
      </c>
      <c r="M2577" s="4">
        <f t="shared" ca="1" si="576"/>
        <v>0.23337356362199557</v>
      </c>
      <c r="N2577" s="4">
        <f t="shared" ca="1" si="578"/>
        <v>4</v>
      </c>
      <c r="O2577" s="4">
        <f t="shared" ca="1" si="577"/>
        <v>0</v>
      </c>
    </row>
    <row r="2578" spans="1:15" x14ac:dyDescent="0.2">
      <c r="A2578">
        <f t="shared" si="567"/>
        <v>5142</v>
      </c>
      <c r="B2578" s="4" t="b">
        <f t="shared" si="568"/>
        <v>1</v>
      </c>
      <c r="C2578" s="5" t="b">
        <f t="shared" si="566"/>
        <v>1</v>
      </c>
      <c r="D2578" s="4">
        <f t="shared" ca="1" si="569"/>
        <v>4</v>
      </c>
      <c r="E2578" s="15">
        <f t="shared" si="570"/>
        <v>5142</v>
      </c>
      <c r="F2578" s="4">
        <f t="shared" ca="1" si="571"/>
        <v>0</v>
      </c>
      <c r="G2578" s="6">
        <f>IF(C2578,VLOOKUP(A2578,RawData!A:C,3,FALSE),"")</f>
        <v>3</v>
      </c>
      <c r="H2578" s="9">
        <f>IF(C2578,VLOOKUP(A2578,RawData!A:D,4,FALSE),"")</f>
        <v>189.865723</v>
      </c>
      <c r="I2578" s="5" t="b">
        <f t="shared" si="572"/>
        <v>1</v>
      </c>
      <c r="J2578" s="4">
        <f t="shared" ca="1" si="573"/>
        <v>189.99852480202395</v>
      </c>
      <c r="K2578" s="4">
        <f t="shared" ca="1" si="574"/>
        <v>6.0347421360290809E-2</v>
      </c>
      <c r="L2578" s="4">
        <f t="shared" ca="1" si="575"/>
        <v>9.9884808220650712E-2</v>
      </c>
      <c r="M2578" s="4">
        <f t="shared" ca="1" si="576"/>
        <v>0.2942706220280229</v>
      </c>
      <c r="N2578" s="4">
        <f t="shared" ca="1" si="578"/>
        <v>4</v>
      </c>
      <c r="O2578" s="4">
        <f t="shared" ca="1" si="577"/>
        <v>0</v>
      </c>
    </row>
    <row r="2579" spans="1:15" x14ac:dyDescent="0.2">
      <c r="A2579">
        <f t="shared" si="567"/>
        <v>5144</v>
      </c>
      <c r="B2579" s="4" t="b">
        <f t="shared" si="568"/>
        <v>1</v>
      </c>
      <c r="C2579" s="5" t="b">
        <f t="shared" si="566"/>
        <v>1</v>
      </c>
      <c r="D2579" s="4">
        <f t="shared" ca="1" si="569"/>
        <v>4</v>
      </c>
      <c r="E2579" s="15">
        <f t="shared" si="570"/>
        <v>5144</v>
      </c>
      <c r="F2579" s="4">
        <f t="shared" ca="1" si="571"/>
        <v>0</v>
      </c>
      <c r="G2579" s="6">
        <f>IF(C2579,VLOOKUP(A2579,RawData!A:C,3,FALSE),"")</f>
        <v>3</v>
      </c>
      <c r="H2579" s="9">
        <f>IF(C2579,VLOOKUP(A2579,RawData!A:D,4,FALSE),"")</f>
        <v>189.87623694159299</v>
      </c>
      <c r="I2579" s="5" t="b">
        <f t="shared" si="572"/>
        <v>1</v>
      </c>
      <c r="J2579" s="4">
        <f t="shared" ca="1" si="573"/>
        <v>190.00872617970032</v>
      </c>
      <c r="K2579" s="4">
        <f t="shared" ca="1" si="574"/>
        <v>7.3267707026587914E-2</v>
      </c>
      <c r="L2579" s="4">
        <f t="shared" ca="1" si="575"/>
        <v>0.10141521755855365</v>
      </c>
      <c r="M2579" s="4">
        <f t="shared" ca="1" si="576"/>
        <v>0.34920170796698358</v>
      </c>
      <c r="N2579" s="4">
        <f t="shared" ca="1" si="578"/>
        <v>4</v>
      </c>
      <c r="O2579" s="4">
        <f t="shared" ca="1" si="577"/>
        <v>0</v>
      </c>
    </row>
    <row r="2580" spans="1:15" x14ac:dyDescent="0.2">
      <c r="A2580">
        <f t="shared" si="567"/>
        <v>5146</v>
      </c>
      <c r="B2580" s="4" t="b">
        <f t="shared" si="568"/>
        <v>1</v>
      </c>
      <c r="C2580" s="5" t="b">
        <f t="shared" si="566"/>
        <v>1</v>
      </c>
      <c r="D2580" s="4">
        <f t="shared" ca="1" si="569"/>
        <v>4</v>
      </c>
      <c r="E2580" s="15">
        <f t="shared" si="570"/>
        <v>5146</v>
      </c>
      <c r="F2580" s="4">
        <f t="shared" ca="1" si="571"/>
        <v>0</v>
      </c>
      <c r="G2580" s="6">
        <f>IF(C2580,VLOOKUP(A2580,RawData!A:C,3,FALSE),"")</f>
        <v>3</v>
      </c>
      <c r="H2580" s="9">
        <f>IF(C2580,VLOOKUP(A2580,RawData!A:D,4,FALSE),"")</f>
        <v>189.892715941593</v>
      </c>
      <c r="I2580" s="5" t="b">
        <f t="shared" si="572"/>
        <v>1</v>
      </c>
      <c r="J2580" s="4">
        <f t="shared" ca="1" si="573"/>
        <v>190.02019843211258</v>
      </c>
      <c r="K2580" s="4">
        <f t="shared" ca="1" si="574"/>
        <v>8.6527154871390621E-2</v>
      </c>
      <c r="L2580" s="4">
        <f t="shared" ca="1" si="575"/>
        <v>0.10081785266538645</v>
      </c>
      <c r="M2580" s="4">
        <f t="shared" ca="1" si="576"/>
        <v>0.38310573884200494</v>
      </c>
      <c r="N2580" s="4">
        <f t="shared" ca="1" si="578"/>
        <v>4</v>
      </c>
      <c r="O2580" s="4">
        <f t="shared" ca="1" si="577"/>
        <v>0</v>
      </c>
    </row>
    <row r="2581" spans="1:15" x14ac:dyDescent="0.2">
      <c r="A2581">
        <f t="shared" si="567"/>
        <v>5148</v>
      </c>
      <c r="B2581" s="4" t="b">
        <f t="shared" si="568"/>
        <v>1</v>
      </c>
      <c r="C2581" s="5" t="b">
        <f t="shared" si="566"/>
        <v>1</v>
      </c>
      <c r="D2581" s="4">
        <f t="shared" ca="1" si="569"/>
        <v>4</v>
      </c>
      <c r="E2581" s="15">
        <f t="shared" si="570"/>
        <v>5148</v>
      </c>
      <c r="F2581" s="4">
        <f t="shared" ca="1" si="571"/>
        <v>0</v>
      </c>
      <c r="G2581" s="6">
        <f>IF(C2581,VLOOKUP(A2581,RawData!A:C,3,FALSE),"")</f>
        <v>3</v>
      </c>
      <c r="H2581" s="9">
        <f>IF(C2581,VLOOKUP(A2581,RawData!A:D,4,FALSE),"")</f>
        <v>189.91421688318701</v>
      </c>
      <c r="I2581" s="5" t="b">
        <f t="shared" si="572"/>
        <v>1</v>
      </c>
      <c r="J2581" s="4">
        <f t="shared" ca="1" si="573"/>
        <v>190.03289584115888</v>
      </c>
      <c r="K2581" s="4">
        <f t="shared" ca="1" si="574"/>
        <v>0.10015624976148274</v>
      </c>
      <c r="L2581" s="4">
        <f t="shared" ca="1" si="575"/>
        <v>9.823879184841644E-2</v>
      </c>
      <c r="M2581" s="4">
        <f t="shared" ca="1" si="576"/>
        <v>0.42108568043499872</v>
      </c>
      <c r="N2581" s="4">
        <f t="shared" ca="1" si="578"/>
        <v>4</v>
      </c>
      <c r="O2581" s="4">
        <f t="shared" ca="1" si="577"/>
        <v>0</v>
      </c>
    </row>
    <row r="2582" spans="1:15" x14ac:dyDescent="0.2">
      <c r="A2582">
        <f t="shared" si="567"/>
        <v>5150</v>
      </c>
      <c r="B2582" s="4" t="b">
        <f t="shared" si="568"/>
        <v>1</v>
      </c>
      <c r="C2582" s="5" t="b">
        <f t="shared" si="566"/>
        <v>1</v>
      </c>
      <c r="D2582" s="4">
        <f t="shared" ca="1" si="569"/>
        <v>4</v>
      </c>
      <c r="E2582" s="15">
        <f t="shared" si="570"/>
        <v>5150</v>
      </c>
      <c r="F2582" s="4">
        <f t="shared" ca="1" si="571"/>
        <v>0</v>
      </c>
      <c r="G2582" s="6">
        <f>IF(C2582,VLOOKUP(A2582,RawData!A:C,3,FALSE),"")</f>
        <v>3.0038999999999998</v>
      </c>
      <c r="H2582" s="9">
        <f>IF(C2582,VLOOKUP(A2582,RawData!A:D,4,FALSE),"")</f>
        <v>189.94670382478</v>
      </c>
      <c r="I2582" s="5" t="b">
        <f t="shared" si="572"/>
        <v>1</v>
      </c>
      <c r="J2582" s="4">
        <f t="shared" ca="1" si="573"/>
        <v>190.04649447789572</v>
      </c>
      <c r="K2582" s="4">
        <f t="shared" ca="1" si="574"/>
        <v>0.11362334653568951</v>
      </c>
      <c r="L2582" s="4">
        <f t="shared" ca="1" si="575"/>
        <v>9.4064927478029858E-2</v>
      </c>
      <c r="M2582" s="4">
        <f t="shared" ca="1" si="576"/>
        <v>0.45404468043500401</v>
      </c>
      <c r="N2582" s="4">
        <f t="shared" ca="1" si="578"/>
        <v>4</v>
      </c>
      <c r="O2582" s="4">
        <f t="shared" ca="1" si="577"/>
        <v>0</v>
      </c>
    </row>
    <row r="2583" spans="1:15" x14ac:dyDescent="0.2">
      <c r="A2583">
        <f t="shared" si="567"/>
        <v>5152</v>
      </c>
      <c r="B2583" s="4" t="b">
        <f t="shared" si="568"/>
        <v>1</v>
      </c>
      <c r="C2583" s="5" t="b">
        <f t="shared" si="566"/>
        <v>1</v>
      </c>
      <c r="D2583" s="4">
        <f t="shared" ca="1" si="569"/>
        <v>4</v>
      </c>
      <c r="E2583" s="15">
        <f t="shared" si="570"/>
        <v>5152</v>
      </c>
      <c r="F2583" s="4">
        <f t="shared" ca="1" si="571"/>
        <v>0</v>
      </c>
      <c r="G2583" s="6">
        <f>IF(C2583,VLOOKUP(A2583,RawData!A:C,3,FALSE),"")</f>
        <v>3.0038999999999998</v>
      </c>
      <c r="H2583" s="9">
        <f>IF(C2583,VLOOKUP(A2583,RawData!A:D,4,FALSE),"")</f>
        <v>189.98468376637399</v>
      </c>
      <c r="I2583" s="5" t="b">
        <f t="shared" si="572"/>
        <v>1</v>
      </c>
      <c r="J2583" s="4">
        <f t="shared" ca="1" si="573"/>
        <v>190.06114108049033</v>
      </c>
      <c r="K2583" s="4">
        <f t="shared" ca="1" si="574"/>
        <v>0.12608819278167971</v>
      </c>
      <c r="L2583" s="4">
        <f t="shared" ca="1" si="575"/>
        <v>8.8796722060124011E-2</v>
      </c>
      <c r="M2583" s="4">
        <f t="shared" ca="1" si="576"/>
        <v>0.48198273884199239</v>
      </c>
      <c r="N2583" s="4">
        <f t="shared" ca="1" si="578"/>
        <v>4</v>
      </c>
      <c r="O2583" s="4">
        <f t="shared" ca="1" si="577"/>
        <v>0</v>
      </c>
    </row>
    <row r="2584" spans="1:15" x14ac:dyDescent="0.2">
      <c r="A2584">
        <f t="shared" si="567"/>
        <v>5154</v>
      </c>
      <c r="B2584" s="4" t="b">
        <f t="shared" si="568"/>
        <v>1</v>
      </c>
      <c r="C2584" s="5" t="b">
        <f t="shared" si="566"/>
        <v>1</v>
      </c>
      <c r="D2584" s="4">
        <f t="shared" ca="1" si="569"/>
        <v>4</v>
      </c>
      <c r="E2584" s="15">
        <f t="shared" si="570"/>
        <v>5154</v>
      </c>
      <c r="F2584" s="4">
        <f t="shared" ca="1" si="571"/>
        <v>0</v>
      </c>
      <c r="G2584" s="6">
        <f>IF(C2584,VLOOKUP(A2584,RawData!A:C,3,FALSE),"")</f>
        <v>3.0038999999999998</v>
      </c>
      <c r="H2584" s="9">
        <f>IF(C2584,VLOOKUP(A2584,RawData!A:D,4,FALSE),"")</f>
        <v>190.02862968043499</v>
      </c>
      <c r="I2584" s="5" t="b">
        <f t="shared" si="572"/>
        <v>1</v>
      </c>
      <c r="J2584" s="4">
        <f t="shared" ca="1" si="573"/>
        <v>190.07601056247725</v>
      </c>
      <c r="K2584" s="4">
        <f t="shared" ca="1" si="574"/>
        <v>0.13679623723237455</v>
      </c>
      <c r="L2584" s="4">
        <f t="shared" ca="1" si="575"/>
        <v>8.315823632443653E-2</v>
      </c>
      <c r="M2584" s="4">
        <f t="shared" ca="1" si="576"/>
        <v>0.48841902753201794</v>
      </c>
      <c r="N2584" s="4">
        <f t="shared" ca="1" si="578"/>
        <v>4</v>
      </c>
      <c r="O2584" s="4">
        <f t="shared" ca="1" si="577"/>
        <v>0</v>
      </c>
    </row>
    <row r="2585" spans="1:15" x14ac:dyDescent="0.2">
      <c r="A2585">
        <f t="shared" si="567"/>
        <v>5156</v>
      </c>
      <c r="B2585" s="4" t="b">
        <f t="shared" si="568"/>
        <v>1</v>
      </c>
      <c r="C2585" s="5" t="b">
        <f t="shared" si="566"/>
        <v>1</v>
      </c>
      <c r="D2585" s="4">
        <f t="shared" ca="1" si="569"/>
        <v>4</v>
      </c>
      <c r="E2585" s="15">
        <f t="shared" si="570"/>
        <v>5156</v>
      </c>
      <c r="F2585" s="4">
        <f t="shared" ca="1" si="571"/>
        <v>0</v>
      </c>
      <c r="G2585" s="6">
        <f>IF(C2585,VLOOKUP(A2585,RawData!A:C,3,FALSE),"")</f>
        <v>3.0038999999999998</v>
      </c>
      <c r="H2585" s="9">
        <f>IF(C2585,VLOOKUP(A2585,RawData!A:D,4,FALSE),"")</f>
        <v>190.072574680435</v>
      </c>
      <c r="I2585" s="5" t="b">
        <f t="shared" si="572"/>
        <v>1</v>
      </c>
      <c r="J2585" s="4">
        <f t="shared" ca="1" si="573"/>
        <v>190.0907180491204</v>
      </c>
      <c r="K2585" s="4">
        <f t="shared" ca="1" si="574"/>
        <v>0.14505396564283046</v>
      </c>
      <c r="L2585" s="4">
        <f t="shared" ca="1" si="575"/>
        <v>7.7665764380014934E-2</v>
      </c>
      <c r="M2585" s="4">
        <f t="shared" ca="1" si="576"/>
        <v>0.47288414434498804</v>
      </c>
      <c r="N2585" s="4">
        <f t="shared" ca="1" si="578"/>
        <v>4</v>
      </c>
      <c r="O2585" s="4">
        <f t="shared" ca="1" si="577"/>
        <v>0</v>
      </c>
    </row>
    <row r="2586" spans="1:15" x14ac:dyDescent="0.2">
      <c r="A2586">
        <f t="shared" si="567"/>
        <v>5158</v>
      </c>
      <c r="B2586" s="4" t="b">
        <f t="shared" si="568"/>
        <v>1</v>
      </c>
      <c r="C2586" s="5" t="b">
        <f t="shared" si="566"/>
        <v>1</v>
      </c>
      <c r="D2586" s="4">
        <f t="shared" ca="1" si="569"/>
        <v>4</v>
      </c>
      <c r="E2586" s="15">
        <f t="shared" si="570"/>
        <v>5158</v>
      </c>
      <c r="F2586" s="4">
        <f t="shared" ca="1" si="571"/>
        <v>0</v>
      </c>
      <c r="G2586" s="6">
        <f>IF(C2586,VLOOKUP(A2586,RawData!A:C,3,FALSE),"")</f>
        <v>3.0038999999999998</v>
      </c>
      <c r="H2586" s="9">
        <f>IF(C2586,VLOOKUP(A2586,RawData!A:D,4,FALSE),"")</f>
        <v>190.11651976637299</v>
      </c>
      <c r="I2586" s="5" t="b">
        <f t="shared" si="572"/>
        <v>1</v>
      </c>
      <c r="J2586" s="4">
        <f t="shared" ca="1" si="573"/>
        <v>190.10423086122427</v>
      </c>
      <c r="K2586" s="4">
        <f t="shared" ca="1" si="574"/>
        <v>0.15031456413285582</v>
      </c>
      <c r="L2586" s="4">
        <f t="shared" ca="1" si="575"/>
        <v>7.2513025737293901E-2</v>
      </c>
      <c r="M2586" s="4">
        <f t="shared" ca="1" si="576"/>
        <v>0.43035523362598838</v>
      </c>
      <c r="N2586" s="4">
        <f t="shared" ca="1" si="578"/>
        <v>4</v>
      </c>
      <c r="O2586" s="4">
        <f t="shared" ca="1" si="577"/>
        <v>0</v>
      </c>
    </row>
    <row r="2587" spans="1:15" x14ac:dyDescent="0.2">
      <c r="A2587">
        <f t="shared" si="567"/>
        <v>5160</v>
      </c>
      <c r="B2587" s="4" t="b">
        <f t="shared" si="568"/>
        <v>1</v>
      </c>
      <c r="C2587" s="5" t="b">
        <f t="shared" si="566"/>
        <v>1</v>
      </c>
      <c r="D2587" s="4">
        <f t="shared" ca="1" si="569"/>
        <v>4</v>
      </c>
      <c r="E2587" s="15">
        <f t="shared" si="570"/>
        <v>5160</v>
      </c>
      <c r="F2587" s="4">
        <f t="shared" ca="1" si="571"/>
        <v>0</v>
      </c>
      <c r="G2587" s="6">
        <f>IF(C2587,VLOOKUP(A2587,RawData!A:C,3,FALSE),"")</f>
        <v>3.0038999999999998</v>
      </c>
      <c r="H2587" s="9">
        <f>IF(C2587,VLOOKUP(A2587,RawData!A:D,4,FALSE),"")</f>
        <v>190.15544382478001</v>
      </c>
      <c r="I2587" s="5" t="b">
        <f t="shared" si="572"/>
        <v>1</v>
      </c>
      <c r="J2587" s="4">
        <f t="shared" ca="1" si="573"/>
        <v>190.11617932502978</v>
      </c>
      <c r="K2587" s="4">
        <f t="shared" ca="1" si="574"/>
        <v>0.15290070117686128</v>
      </c>
      <c r="L2587" s="4">
        <f t="shared" ca="1" si="575"/>
        <v>6.7553400451629386E-2</v>
      </c>
      <c r="M2587" s="4">
        <f t="shared" ca="1" si="576"/>
        <v>0.37087443637798856</v>
      </c>
      <c r="N2587" s="4">
        <f t="shared" ca="1" si="578"/>
        <v>4</v>
      </c>
      <c r="O2587" s="4">
        <f t="shared" ca="1" si="577"/>
        <v>0</v>
      </c>
    </row>
    <row r="2588" spans="1:15" x14ac:dyDescent="0.2">
      <c r="A2588">
        <f t="shared" si="567"/>
        <v>5162</v>
      </c>
      <c r="B2588" s="4" t="b">
        <f t="shared" si="568"/>
        <v>1</v>
      </c>
      <c r="C2588" s="5" t="b">
        <f t="shared" si="566"/>
        <v>1</v>
      </c>
      <c r="D2588" s="4">
        <f t="shared" ca="1" si="569"/>
        <v>4</v>
      </c>
      <c r="E2588" s="15">
        <f t="shared" si="570"/>
        <v>5162</v>
      </c>
      <c r="F2588" s="4">
        <f t="shared" ca="1" si="571"/>
        <v>0</v>
      </c>
      <c r="G2588" s="6">
        <f>IF(C2588,VLOOKUP(A2588,RawData!A:C,3,FALSE),"")</f>
        <v>3.0038999999999998</v>
      </c>
      <c r="H2588" s="9">
        <f>IF(C2588,VLOOKUP(A2588,RawData!A:D,4,FALSE),"")</f>
        <v>190.193896738842</v>
      </c>
      <c r="I2588" s="5" t="b">
        <f t="shared" si="572"/>
        <v>1</v>
      </c>
      <c r="J2588" s="4">
        <f t="shared" ca="1" si="573"/>
        <v>190.1258546635712</v>
      </c>
      <c r="K2588" s="4">
        <f t="shared" ca="1" si="574"/>
        <v>0.15282869051233661</v>
      </c>
      <c r="L2588" s="4">
        <f t="shared" ca="1" si="575"/>
        <v>6.2448574613540586E-2</v>
      </c>
      <c r="M2588" s="4">
        <f t="shared" ca="1" si="576"/>
        <v>0.29444249478498818</v>
      </c>
      <c r="N2588" s="4">
        <f t="shared" ca="1" si="578"/>
        <v>4</v>
      </c>
      <c r="O2588" s="4">
        <f t="shared" ca="1" si="577"/>
        <v>0</v>
      </c>
    </row>
    <row r="2589" spans="1:15" x14ac:dyDescent="0.2">
      <c r="A2589">
        <f t="shared" si="567"/>
        <v>5164</v>
      </c>
      <c r="B2589" s="4" t="b">
        <f t="shared" si="568"/>
        <v>1</v>
      </c>
      <c r="C2589" s="5" t="b">
        <f t="shared" si="566"/>
        <v>1</v>
      </c>
      <c r="D2589" s="4">
        <f t="shared" ca="1" si="569"/>
        <v>4</v>
      </c>
      <c r="E2589" s="15">
        <f t="shared" si="570"/>
        <v>5164</v>
      </c>
      <c r="F2589" s="4">
        <f t="shared" ca="1" si="571"/>
        <v>0</v>
      </c>
      <c r="G2589" s="6">
        <f>IF(C2589,VLOOKUP(A2589,RawData!A:C,3,FALSE),"")</f>
        <v>3.0038999999999998</v>
      </c>
      <c r="H2589" s="9">
        <f>IF(C2589,VLOOKUP(A2589,RawData!A:D,4,FALSE),"")</f>
        <v>190.23234873884201</v>
      </c>
      <c r="I2589" s="5" t="b">
        <f t="shared" si="572"/>
        <v>1</v>
      </c>
      <c r="J2589" s="4">
        <f t="shared" ca="1" si="573"/>
        <v>190.13321119377693</v>
      </c>
      <c r="K2589" s="4">
        <f t="shared" ca="1" si="574"/>
        <v>0.15025929360169243</v>
      </c>
      <c r="L2589" s="4">
        <f t="shared" ca="1" si="575"/>
        <v>5.6328314653001144E-2</v>
      </c>
      <c r="M2589" s="4">
        <f t="shared" ca="1" si="576"/>
        <v>0.21753849478500342</v>
      </c>
      <c r="N2589" s="4">
        <f t="shared" ca="1" si="578"/>
        <v>4</v>
      </c>
      <c r="O2589" s="4">
        <f t="shared" ca="1" si="577"/>
        <v>0</v>
      </c>
    </row>
    <row r="2590" spans="1:15" x14ac:dyDescent="0.2">
      <c r="A2590">
        <f t="shared" si="567"/>
        <v>5166</v>
      </c>
      <c r="B2590" s="4" t="b">
        <f t="shared" si="568"/>
        <v>1</v>
      </c>
      <c r="C2590" s="5" t="b">
        <f t="shared" si="566"/>
        <v>1</v>
      </c>
      <c r="D2590" s="4">
        <f t="shared" ca="1" si="569"/>
        <v>4</v>
      </c>
      <c r="E2590" s="15">
        <f t="shared" si="570"/>
        <v>5166</v>
      </c>
      <c r="F2590" s="4">
        <f t="shared" ca="1" si="571"/>
        <v>0</v>
      </c>
      <c r="G2590" s="6">
        <f>IF(C2590,VLOOKUP(A2590,RawData!A:C,3,FALSE),"")</f>
        <v>3.0038999999999998</v>
      </c>
      <c r="H2590" s="9">
        <f>IF(C2590,VLOOKUP(A2590,RawData!A:D,4,FALSE),"")</f>
        <v>190.25981382478</v>
      </c>
      <c r="I2590" s="5" t="b">
        <f t="shared" si="572"/>
        <v>1</v>
      </c>
      <c r="J2590" s="4">
        <f t="shared" ca="1" si="573"/>
        <v>190.1384413368859</v>
      </c>
      <c r="K2590" s="4">
        <f t="shared" ca="1" si="574"/>
        <v>0.1459013114779566</v>
      </c>
      <c r="L2590" s="4">
        <f t="shared" ca="1" si="575"/>
        <v>4.7920364369844037E-2</v>
      </c>
      <c r="M2590" s="4">
        <f t="shared" ca="1" si="576"/>
        <v>0.16166237797199301</v>
      </c>
      <c r="N2590" s="4">
        <f t="shared" ca="1" si="578"/>
        <v>4</v>
      </c>
      <c r="O2590" s="4">
        <f t="shared" ca="1" si="577"/>
        <v>0</v>
      </c>
    </row>
    <row r="2591" spans="1:15" x14ac:dyDescent="0.2">
      <c r="A2591">
        <f t="shared" si="567"/>
        <v>5168</v>
      </c>
      <c r="B2591" s="4" t="b">
        <f t="shared" si="568"/>
        <v>1</v>
      </c>
      <c r="C2591" s="5" t="b">
        <f t="shared" si="566"/>
        <v>1</v>
      </c>
      <c r="D2591" s="4">
        <f t="shared" ca="1" si="569"/>
        <v>4</v>
      </c>
      <c r="E2591" s="15">
        <f t="shared" si="570"/>
        <v>5168</v>
      </c>
      <c r="F2591" s="4">
        <f t="shared" ca="1" si="571"/>
        <v>0</v>
      </c>
      <c r="G2591" s="6">
        <f>IF(C2591,VLOOKUP(A2591,RawData!A:C,3,FALSE),"")</f>
        <v>3.0038999999999998</v>
      </c>
      <c r="H2591" s="9">
        <f>IF(C2591,VLOOKUP(A2591,RawData!A:D,4,FALSE),"")</f>
        <v>190.28775188318701</v>
      </c>
      <c r="I2591" s="5" t="b">
        <f t="shared" si="572"/>
        <v>1</v>
      </c>
      <c r="J2591" s="4">
        <f t="shared" ca="1" si="573"/>
        <v>190.14204624764807</v>
      </c>
      <c r="K2591" s="4">
        <f t="shared" ca="1" si="574"/>
        <v>0.14028774682503808</v>
      </c>
      <c r="L2591" s="4">
        <f t="shared" ca="1" si="575"/>
        <v>3.6869641777343531E-2</v>
      </c>
      <c r="M2591" s="4">
        <f t="shared" ca="1" si="576"/>
        <v>0.10673129203399867</v>
      </c>
      <c r="N2591" s="4">
        <f t="shared" ca="1" si="578"/>
        <v>4</v>
      </c>
      <c r="O2591" s="4">
        <f t="shared" ca="1" si="577"/>
        <v>0</v>
      </c>
    </row>
    <row r="2592" spans="1:15" x14ac:dyDescent="0.2">
      <c r="A2592">
        <f t="shared" si="567"/>
        <v>5170</v>
      </c>
      <c r="B2592" s="4" t="b">
        <f t="shared" si="568"/>
        <v>1</v>
      </c>
      <c r="C2592" s="5" t="b">
        <f t="shared" si="566"/>
        <v>1</v>
      </c>
      <c r="D2592" s="4">
        <f t="shared" ca="1" si="569"/>
        <v>4</v>
      </c>
      <c r="E2592" s="15">
        <f t="shared" si="570"/>
        <v>5170</v>
      </c>
      <c r="F2592" s="4">
        <f t="shared" ca="1" si="571"/>
        <v>0</v>
      </c>
      <c r="G2592" s="6">
        <f>IF(C2592,VLOOKUP(A2592,RawData!A:C,3,FALSE),"")</f>
        <v>3.0038999999999998</v>
      </c>
      <c r="H2592" s="9">
        <f>IF(C2592,VLOOKUP(A2592,RawData!A:D,4,FALSE),"")</f>
        <v>190.31521788318699</v>
      </c>
      <c r="I2592" s="5" t="b">
        <f t="shared" si="572"/>
        <v>1</v>
      </c>
      <c r="J2592" s="4">
        <f t="shared" ca="1" si="573"/>
        <v>190.14441077131349</v>
      </c>
      <c r="K2592" s="4">
        <f t="shared" ca="1" si="574"/>
        <v>0.13343376281727615</v>
      </c>
      <c r="L2592" s="4">
        <f t="shared" ca="1" si="575"/>
        <v>2.3322225182738521E-2</v>
      </c>
      <c r="M2592" s="4">
        <f t="shared" ca="1" si="576"/>
        <v>7.2828175219996183E-2</v>
      </c>
      <c r="N2592" s="4">
        <f t="shared" ca="1" si="578"/>
        <v>4</v>
      </c>
      <c r="O2592" s="4">
        <f t="shared" ca="1" si="577"/>
        <v>0</v>
      </c>
    </row>
    <row r="2593" spans="1:15" x14ac:dyDescent="0.2">
      <c r="A2593">
        <f t="shared" si="567"/>
        <v>5172</v>
      </c>
      <c r="B2593" s="4" t="b">
        <f t="shared" si="568"/>
        <v>1</v>
      </c>
      <c r="C2593" s="5" t="b">
        <f t="shared" si="566"/>
        <v>1</v>
      </c>
      <c r="D2593" s="4">
        <f t="shared" ca="1" si="569"/>
        <v>4</v>
      </c>
      <c r="E2593" s="15">
        <f t="shared" si="570"/>
        <v>5172</v>
      </c>
      <c r="F2593" s="4">
        <f t="shared" ca="1" si="571"/>
        <v>0</v>
      </c>
      <c r="G2593" s="6">
        <f>IF(C2593,VLOOKUP(A2593,RawData!A:C,3,FALSE),"")</f>
        <v>3.0038999999999998</v>
      </c>
      <c r="H2593" s="9">
        <f>IF(C2593,VLOOKUP(A2593,RawData!A:D,4,FALSE),"")</f>
        <v>190.33719079724801</v>
      </c>
      <c r="I2593" s="5" t="b">
        <f t="shared" si="572"/>
        <v>1</v>
      </c>
      <c r="J2593" s="4">
        <f t="shared" ca="1" si="573"/>
        <v>190.1460360331462</v>
      </c>
      <c r="K2593" s="4">
        <f t="shared" ca="1" si="574"/>
        <v>0.12550202310100644</v>
      </c>
      <c r="L2593" s="4">
        <f t="shared" ca="1" si="575"/>
        <v>7.632531168553669E-3</v>
      </c>
      <c r="M2593" s="4">
        <f t="shared" ca="1" si="576"/>
        <v>4.4889116813010332E-2</v>
      </c>
      <c r="N2593" s="4">
        <f t="shared" ca="1" si="578"/>
        <v>4</v>
      </c>
      <c r="O2593" s="4">
        <f t="shared" ca="1" si="577"/>
        <v>0</v>
      </c>
    </row>
    <row r="2594" spans="1:15" x14ac:dyDescent="0.2">
      <c r="A2594">
        <f t="shared" si="567"/>
        <v>5174</v>
      </c>
      <c r="B2594" s="4" t="b">
        <f t="shared" si="568"/>
        <v>1</v>
      </c>
      <c r="C2594" s="5" t="b">
        <f t="shared" si="566"/>
        <v>1</v>
      </c>
      <c r="D2594" s="4">
        <f t="shared" ca="1" si="569"/>
        <v>4</v>
      </c>
      <c r="E2594" s="15">
        <f t="shared" si="570"/>
        <v>5174</v>
      </c>
      <c r="F2594" s="4">
        <f t="shared" ca="1" si="571"/>
        <v>0</v>
      </c>
      <c r="G2594" s="6">
        <f>IF(C2594,VLOOKUP(A2594,RawData!A:C,3,FALSE),"")</f>
        <v>3.0038999999999998</v>
      </c>
      <c r="H2594" s="9">
        <f>IF(C2594,VLOOKUP(A2594,RawData!A:D,4,FALSE),"")</f>
        <v>190.359162883187</v>
      </c>
      <c r="I2594" s="5" t="b">
        <f t="shared" si="572"/>
        <v>1</v>
      </c>
      <c r="J2594" s="4">
        <f t="shared" ca="1" si="573"/>
        <v>190.1471144543851</v>
      </c>
      <c r="K2594" s="4">
        <f t="shared" ca="1" si="574"/>
        <v>0.11668500209046329</v>
      </c>
      <c r="L2594" s="4">
        <f t="shared" ca="1" si="575"/>
        <v>9.8610025887921893E-3</v>
      </c>
      <c r="M2594" s="4">
        <f t="shared" ca="1" si="576"/>
        <v>2.2917116813999883E-2</v>
      </c>
      <c r="N2594" s="4">
        <f t="shared" ca="1" si="578"/>
        <v>4</v>
      </c>
      <c r="O2594" s="4">
        <f t="shared" ca="1" si="577"/>
        <v>0</v>
      </c>
    </row>
    <row r="2595" spans="1:15" x14ac:dyDescent="0.2">
      <c r="A2595">
        <f t="shared" si="567"/>
        <v>5176</v>
      </c>
      <c r="B2595" s="4" t="b">
        <f t="shared" si="568"/>
        <v>1</v>
      </c>
      <c r="C2595" s="5" t="b">
        <f t="shared" si="566"/>
        <v>1</v>
      </c>
      <c r="D2595" s="4">
        <f t="shared" ca="1" si="569"/>
        <v>4</v>
      </c>
      <c r="E2595" s="15">
        <f t="shared" si="570"/>
        <v>5176</v>
      </c>
      <c r="F2595" s="4">
        <f t="shared" ca="1" si="571"/>
        <v>0</v>
      </c>
      <c r="G2595" s="6">
        <f>IF(C2595,VLOOKUP(A2595,RawData!A:C,3,FALSE),"")</f>
        <v>3.0038999999999998</v>
      </c>
      <c r="H2595" s="9">
        <f>IF(C2595,VLOOKUP(A2595,RawData!A:D,4,FALSE),"")</f>
        <v>190.365601</v>
      </c>
      <c r="I2595" s="5" t="b">
        <f t="shared" si="572"/>
        <v>1</v>
      </c>
      <c r="J2595" s="4">
        <f t="shared" ca="1" si="573"/>
        <v>190.14766126272085</v>
      </c>
      <c r="K2595" s="4">
        <f t="shared" ca="1" si="574"/>
        <v>0.10714463918179717</v>
      </c>
      <c r="L2595" s="4">
        <f t="shared" ca="1" si="575"/>
        <v>2.8596307679066513E-2</v>
      </c>
      <c r="M2595" s="4">
        <f t="shared" ca="1" si="576"/>
        <v>4.7205840701280977E-4</v>
      </c>
      <c r="N2595" s="4">
        <f t="shared" ca="1" si="578"/>
        <v>4</v>
      </c>
      <c r="O2595" s="4">
        <f t="shared" ca="1" si="577"/>
        <v>0</v>
      </c>
    </row>
    <row r="2596" spans="1:15" x14ac:dyDescent="0.2">
      <c r="A2596">
        <f t="shared" si="567"/>
        <v>5178</v>
      </c>
      <c r="B2596" s="4" t="b">
        <f t="shared" si="568"/>
        <v>1</v>
      </c>
      <c r="C2596" s="5" t="b">
        <f t="shared" si="566"/>
        <v>1</v>
      </c>
      <c r="D2596" s="4">
        <f t="shared" ca="1" si="569"/>
        <v>4</v>
      </c>
      <c r="E2596" s="15">
        <f t="shared" si="570"/>
        <v>5178</v>
      </c>
      <c r="F2596" s="4">
        <f t="shared" ca="1" si="571"/>
        <v>0</v>
      </c>
      <c r="G2596" s="6">
        <f>IF(C2596,VLOOKUP(A2596,RawData!A:C,3,FALSE),"")</f>
        <v>3.0038999999999998</v>
      </c>
      <c r="H2596" s="9">
        <f>IF(C2596,VLOOKUP(A2596,RawData!A:D,4,FALSE),"")</f>
        <v>190.37611494159299</v>
      </c>
      <c r="I2596" s="5" t="b">
        <f t="shared" si="572"/>
        <v>1</v>
      </c>
      <c r="J2596" s="4">
        <f t="shared" ca="1" si="573"/>
        <v>190.14801568207568</v>
      </c>
      <c r="K2596" s="4">
        <f t="shared" ca="1" si="574"/>
        <v>9.707335826018948E-2</v>
      </c>
      <c r="L2596" s="4">
        <f t="shared" ca="1" si="575"/>
        <v>4.7394629245644637E-2</v>
      </c>
      <c r="M2596" s="4">
        <f t="shared" ca="1" si="576"/>
        <v>1.0513941594012977E-2</v>
      </c>
      <c r="N2596" s="4">
        <f t="shared" ca="1" si="578"/>
        <v>4</v>
      </c>
      <c r="O2596" s="4">
        <f t="shared" ca="1" si="577"/>
        <v>0</v>
      </c>
    </row>
    <row r="2597" spans="1:15" x14ac:dyDescent="0.2">
      <c r="A2597">
        <f t="shared" si="567"/>
        <v>5180</v>
      </c>
      <c r="B2597" s="4" t="b">
        <f t="shared" si="568"/>
        <v>1</v>
      </c>
      <c r="C2597" s="5" t="b">
        <f t="shared" si="566"/>
        <v>1</v>
      </c>
      <c r="D2597" s="4">
        <f t="shared" ca="1" si="569"/>
        <v>4</v>
      </c>
      <c r="E2597" s="15">
        <f t="shared" si="570"/>
        <v>5180</v>
      </c>
      <c r="F2597" s="4">
        <f t="shared" ca="1" si="571"/>
        <v>0</v>
      </c>
      <c r="G2597" s="6">
        <f>IF(C2597,VLOOKUP(A2597,RawData!A:C,3,FALSE),"")</f>
        <v>3.0038999999999998</v>
      </c>
      <c r="H2597" s="9">
        <f>IF(C2597,VLOOKUP(A2597,RawData!A:D,4,FALSE),"")</f>
        <v>190.376587</v>
      </c>
      <c r="I2597" s="5" t="b">
        <f t="shared" si="572"/>
        <v>1</v>
      </c>
      <c r="J2597" s="4">
        <f t="shared" ca="1" si="573"/>
        <v>190.14819287562409</v>
      </c>
      <c r="K2597" s="4">
        <f t="shared" ca="1" si="574"/>
        <v>8.6470493795275161E-2</v>
      </c>
      <c r="L2597" s="4">
        <f t="shared" ca="1" si="575"/>
        <v>6.5855146282217447E-2</v>
      </c>
      <c r="M2597" s="4">
        <f t="shared" ca="1" si="576"/>
        <v>2.6993941592991177E-2</v>
      </c>
      <c r="N2597" s="4">
        <f t="shared" ca="1" si="578"/>
        <v>4</v>
      </c>
      <c r="O2597" s="4">
        <f t="shared" ca="1" si="577"/>
        <v>0</v>
      </c>
    </row>
    <row r="2598" spans="1:15" x14ac:dyDescent="0.2">
      <c r="A2598">
        <f t="shared" si="567"/>
        <v>5182</v>
      </c>
      <c r="B2598" s="4" t="b">
        <f t="shared" si="568"/>
        <v>1</v>
      </c>
      <c r="C2598" s="5" t="b">
        <f t="shared" si="566"/>
        <v>1</v>
      </c>
      <c r="D2598" s="4">
        <f t="shared" ca="1" si="569"/>
        <v>4</v>
      </c>
      <c r="E2598" s="15">
        <f t="shared" si="570"/>
        <v>5182</v>
      </c>
      <c r="F2598" s="4">
        <f t="shared" ca="1" si="571"/>
        <v>0</v>
      </c>
      <c r="G2598" s="6">
        <f>IF(C2598,VLOOKUP(A2598,RawData!A:C,3,FALSE),"")</f>
        <v>2.9843999999999999</v>
      </c>
      <c r="H2598" s="9">
        <f>IF(C2598,VLOOKUP(A2598,RawData!A:D,4,FALSE),"")</f>
        <v>190.376587</v>
      </c>
      <c r="I2598" s="5" t="b">
        <f t="shared" si="572"/>
        <v>1</v>
      </c>
      <c r="J2598" s="4">
        <f t="shared" ca="1" si="573"/>
        <v>190.14803090976625</v>
      </c>
      <c r="K2598" s="4">
        <f t="shared" ca="1" si="574"/>
        <v>7.5174745585599112E-2</v>
      </c>
      <c r="L2598" s="4">
        <f t="shared" ca="1" si="575"/>
        <v>8.4122549961762161E-2</v>
      </c>
      <c r="M2598" s="4">
        <f t="shared" ca="1" si="576"/>
        <v>4.3000883186977035E-2</v>
      </c>
      <c r="N2598" s="4">
        <f t="shared" ca="1" si="578"/>
        <v>4</v>
      </c>
      <c r="O2598" s="4">
        <f t="shared" ca="1" si="577"/>
        <v>0</v>
      </c>
    </row>
    <row r="2599" spans="1:15" x14ac:dyDescent="0.2">
      <c r="A2599">
        <f t="shared" si="567"/>
        <v>5184</v>
      </c>
      <c r="B2599" s="4" t="b">
        <f t="shared" si="568"/>
        <v>1</v>
      </c>
      <c r="C2599" s="5" t="b">
        <f t="shared" si="566"/>
        <v>1</v>
      </c>
      <c r="D2599" s="4">
        <f t="shared" ca="1" si="569"/>
        <v>4</v>
      </c>
      <c r="E2599" s="15">
        <f t="shared" si="570"/>
        <v>5184</v>
      </c>
      <c r="F2599" s="4">
        <f t="shared" ca="1" si="571"/>
        <v>0</v>
      </c>
      <c r="G2599" s="6">
        <f>IF(C2599,VLOOKUP(A2599,RawData!A:C,3,FALSE),"")</f>
        <v>2.9843999999999999</v>
      </c>
      <c r="H2599" s="9">
        <f>IF(C2599,VLOOKUP(A2599,RawData!A:D,4,FALSE),"")</f>
        <v>190.35555820275201</v>
      </c>
      <c r="I2599" s="5" t="b">
        <f t="shared" si="572"/>
        <v>1</v>
      </c>
      <c r="J2599" s="4">
        <f t="shared" ca="1" si="573"/>
        <v>190.14717536514735</v>
      </c>
      <c r="K2599" s="4">
        <f t="shared" ca="1" si="574"/>
        <v>6.4510275468222744E-2</v>
      </c>
      <c r="L2599" s="4">
        <f t="shared" ca="1" si="575"/>
        <v>0.10371342336040357</v>
      </c>
      <c r="M2599" s="4">
        <f t="shared" ca="1" si="576"/>
        <v>7.0467797247999897E-2</v>
      </c>
      <c r="N2599" s="4">
        <f t="shared" ca="1" si="578"/>
        <v>4</v>
      </c>
      <c r="O2599" s="4">
        <f t="shared" ca="1" si="577"/>
        <v>0</v>
      </c>
    </row>
    <row r="2600" spans="1:15" x14ac:dyDescent="0.2">
      <c r="A2600">
        <f t="shared" si="567"/>
        <v>5186</v>
      </c>
      <c r="B2600" s="4" t="b">
        <f t="shared" si="568"/>
        <v>1</v>
      </c>
      <c r="C2600" s="5" t="b">
        <f t="shared" si="566"/>
        <v>1</v>
      </c>
      <c r="D2600" s="4">
        <f t="shared" ca="1" si="569"/>
        <v>4</v>
      </c>
      <c r="E2600" s="15">
        <f t="shared" si="570"/>
        <v>5186</v>
      </c>
      <c r="F2600" s="4">
        <f t="shared" ca="1" si="571"/>
        <v>0</v>
      </c>
      <c r="G2600" s="6">
        <f>IF(C2600,VLOOKUP(A2600,RawData!A:C,3,FALSE),"")</f>
        <v>2.9922</v>
      </c>
      <c r="H2600" s="9">
        <f>IF(C2600,VLOOKUP(A2600,RawData!A:D,4,FALSE),"")</f>
        <v>190.32307126115799</v>
      </c>
      <c r="I2600" s="5" t="b">
        <f t="shared" si="572"/>
        <v>1</v>
      </c>
      <c r="J2600" s="4">
        <f t="shared" ca="1" si="573"/>
        <v>190.14543382330064</v>
      </c>
      <c r="K2600" s="4">
        <f t="shared" ca="1" si="574"/>
        <v>5.5749342541304259E-2</v>
      </c>
      <c r="L2600" s="4">
        <f t="shared" ca="1" si="575"/>
        <v>0.1260923907416327</v>
      </c>
      <c r="M2600" s="4">
        <f t="shared" ca="1" si="576"/>
        <v>9.7932797248006409E-2</v>
      </c>
      <c r="N2600" s="4">
        <f t="shared" ca="1" si="578"/>
        <v>4</v>
      </c>
      <c r="O2600" s="4">
        <f t="shared" ca="1" si="577"/>
        <v>0</v>
      </c>
    </row>
    <row r="2601" spans="1:15" x14ac:dyDescent="0.2">
      <c r="A2601">
        <f t="shared" si="567"/>
        <v>5188</v>
      </c>
      <c r="B2601" s="4" t="b">
        <f t="shared" si="568"/>
        <v>1</v>
      </c>
      <c r="C2601" s="5" t="b">
        <f t="shared" si="566"/>
        <v>1</v>
      </c>
      <c r="D2601" s="4">
        <f t="shared" ca="1" si="569"/>
        <v>4</v>
      </c>
      <c r="E2601" s="15">
        <f t="shared" si="570"/>
        <v>5188</v>
      </c>
      <c r="F2601" s="4">
        <f t="shared" ca="1" si="571"/>
        <v>0</v>
      </c>
      <c r="G2601" s="6">
        <f>IF(C2601,VLOOKUP(A2601,RawData!A:C,3,FALSE),"")</f>
        <v>3</v>
      </c>
      <c r="H2601" s="9">
        <f>IF(C2601,VLOOKUP(A2601,RawData!A:D,4,FALSE),"")</f>
        <v>190.269084292033</v>
      </c>
      <c r="I2601" s="5" t="b">
        <f t="shared" si="572"/>
        <v>1</v>
      </c>
      <c r="J2601" s="4">
        <f t="shared" ca="1" si="573"/>
        <v>190.14246712204766</v>
      </c>
      <c r="K2601" s="4">
        <f t="shared" ca="1" si="574"/>
        <v>5.0471437108257078E-2</v>
      </c>
      <c r="L2601" s="4">
        <f t="shared" ca="1" si="575"/>
        <v>0.15198484389611622</v>
      </c>
      <c r="M2601" s="4">
        <f t="shared" ca="1" si="576"/>
        <v>0.13591282477997879</v>
      </c>
      <c r="N2601" s="4">
        <f t="shared" ca="1" si="578"/>
        <v>4</v>
      </c>
      <c r="O2601" s="4">
        <f t="shared" ca="1" si="577"/>
        <v>0</v>
      </c>
    </row>
    <row r="2602" spans="1:15" x14ac:dyDescent="0.2">
      <c r="A2602">
        <f t="shared" si="567"/>
        <v>5190</v>
      </c>
      <c r="B2602" s="4" t="b">
        <f t="shared" si="568"/>
        <v>1</v>
      </c>
      <c r="C2602" s="5" t="b">
        <f t="shared" si="566"/>
        <v>1</v>
      </c>
      <c r="D2602" s="4">
        <f t="shared" ca="1" si="569"/>
        <v>4</v>
      </c>
      <c r="E2602" s="15">
        <f t="shared" si="570"/>
        <v>5190</v>
      </c>
      <c r="F2602" s="4">
        <f t="shared" ca="1" si="571"/>
        <v>0</v>
      </c>
      <c r="G2602" s="6">
        <f>IF(C2602,VLOOKUP(A2602,RawData!A:C,3,FALSE),"")</f>
        <v>3.0038999999999998</v>
      </c>
      <c r="H2602" s="9">
        <f>IF(C2602,VLOOKUP(A2602,RawData!A:D,4,FALSE),"")</f>
        <v>190.20913143637799</v>
      </c>
      <c r="I2602" s="5" t="b">
        <f t="shared" si="572"/>
        <v>1</v>
      </c>
      <c r="J2602" s="4">
        <f t="shared" ca="1" si="573"/>
        <v>190.13877515289704</v>
      </c>
      <c r="K2602" s="4">
        <f t="shared" ca="1" si="574"/>
        <v>4.9062818267287867E-2</v>
      </c>
      <c r="L2602" s="4">
        <f t="shared" ca="1" si="575"/>
        <v>0.18042244562082033</v>
      </c>
      <c r="M2602" s="4">
        <f t="shared" ca="1" si="576"/>
        <v>0.15337510207601213</v>
      </c>
      <c r="N2602" s="4">
        <f t="shared" ca="1" si="578"/>
        <v>4</v>
      </c>
      <c r="O2602" s="4">
        <f t="shared" ca="1" si="577"/>
        <v>0</v>
      </c>
    </row>
    <row r="2603" spans="1:15" x14ac:dyDescent="0.2">
      <c r="A2603">
        <f t="shared" si="567"/>
        <v>5192</v>
      </c>
      <c r="B2603" s="4" t="b">
        <f t="shared" si="568"/>
        <v>1</v>
      </c>
      <c r="C2603" s="5" t="b">
        <f t="shared" si="566"/>
        <v>1</v>
      </c>
      <c r="D2603" s="4">
        <f t="shared" ca="1" si="569"/>
        <v>4</v>
      </c>
      <c r="E2603" s="15">
        <f t="shared" si="570"/>
        <v>5192</v>
      </c>
      <c r="F2603" s="4">
        <f t="shared" ca="1" si="571"/>
        <v>0</v>
      </c>
      <c r="G2603" s="6">
        <f>IF(C2603,VLOOKUP(A2603,RawData!A:C,3,FALSE),"")</f>
        <v>3.0038999999999998</v>
      </c>
      <c r="H2603" s="9">
        <f>IF(C2603,VLOOKUP(A2603,RawData!A:D,4,FALSE),"")</f>
        <v>190.13819249478499</v>
      </c>
      <c r="I2603" s="5" t="b">
        <f t="shared" si="572"/>
        <v>1</v>
      </c>
      <c r="J2603" s="4">
        <f t="shared" ca="1" si="573"/>
        <v>190.13453622215786</v>
      </c>
      <c r="K2603" s="4">
        <f t="shared" ca="1" si="574"/>
        <v>5.189313029146092E-2</v>
      </c>
      <c r="L2603" s="4">
        <f t="shared" ca="1" si="575"/>
        <v>0.21082585282050559</v>
      </c>
      <c r="M2603" s="4">
        <f t="shared" ca="1" si="576"/>
        <v>0.16985976697600336</v>
      </c>
      <c r="N2603" s="4">
        <f t="shared" ca="1" si="578"/>
        <v>4</v>
      </c>
      <c r="O2603" s="4">
        <f t="shared" ca="1" si="577"/>
        <v>0</v>
      </c>
    </row>
    <row r="2604" spans="1:15" x14ac:dyDescent="0.2">
      <c r="A2604">
        <f t="shared" si="567"/>
        <v>5194</v>
      </c>
      <c r="B2604" s="4" t="b">
        <f t="shared" si="568"/>
        <v>1</v>
      </c>
      <c r="C2604" s="5" t="b">
        <f t="shared" si="566"/>
        <v>1</v>
      </c>
      <c r="D2604" s="4">
        <f t="shared" ca="1" si="569"/>
        <v>4</v>
      </c>
      <c r="E2604" s="15">
        <f t="shared" si="570"/>
        <v>5194</v>
      </c>
      <c r="F2604" s="4">
        <f t="shared" ca="1" si="571"/>
        <v>0</v>
      </c>
      <c r="G2604" s="6">
        <f>IF(C2604,VLOOKUP(A2604,RawData!A:C,3,FALSE),"")</f>
        <v>3.0038999999999998</v>
      </c>
      <c r="H2604" s="9">
        <f>IF(C2604,VLOOKUP(A2604,RawData!A:D,4,FALSE),"")</f>
        <v>190.07180243637799</v>
      </c>
      <c r="I2604" s="5" t="b">
        <f t="shared" si="572"/>
        <v>1</v>
      </c>
      <c r="J2604" s="4">
        <f t="shared" ca="1" si="573"/>
        <v>190.13026545167548</v>
      </c>
      <c r="K2604" s="4">
        <f t="shared" ca="1" si="574"/>
        <v>5.8976213610918649E-2</v>
      </c>
      <c r="L2604" s="4">
        <f t="shared" ca="1" si="575"/>
        <v>0.24216232732800336</v>
      </c>
      <c r="M2604" s="4">
        <f t="shared" ca="1" si="576"/>
        <v>0.17084588495401931</v>
      </c>
      <c r="N2604" s="4">
        <f t="shared" ca="1" si="578"/>
        <v>4</v>
      </c>
      <c r="O2604" s="4">
        <f t="shared" ca="1" si="577"/>
        <v>0</v>
      </c>
    </row>
    <row r="2605" spans="1:15" x14ac:dyDescent="0.2">
      <c r="A2605">
        <f t="shared" si="567"/>
        <v>5196</v>
      </c>
      <c r="B2605" s="4" t="b">
        <f t="shared" si="568"/>
        <v>1</v>
      </c>
      <c r="C2605" s="5" t="b">
        <f t="shared" si="566"/>
        <v>1</v>
      </c>
      <c r="D2605" s="4">
        <f t="shared" ca="1" si="569"/>
        <v>4</v>
      </c>
      <c r="E2605" s="15">
        <f t="shared" si="570"/>
        <v>5196</v>
      </c>
      <c r="F2605" s="4">
        <f t="shared" ca="1" si="571"/>
        <v>0</v>
      </c>
      <c r="G2605" s="6">
        <f>IF(C2605,VLOOKUP(A2605,RawData!A:C,3,FALSE),"")</f>
        <v>3.0038999999999998</v>
      </c>
      <c r="H2605" s="9">
        <f>IF(C2605,VLOOKUP(A2605,RawData!A:D,4,FALSE),"")</f>
        <v>190.016398377972</v>
      </c>
      <c r="I2605" s="5" t="b">
        <f t="shared" si="572"/>
        <v>1</v>
      </c>
      <c r="J2605" s="4">
        <f t="shared" ca="1" si="573"/>
        <v>190.12667161576942</v>
      </c>
      <c r="K2605" s="4">
        <f t="shared" ca="1" si="574"/>
        <v>6.9295947781483846E-2</v>
      </c>
      <c r="L2605" s="4">
        <f t="shared" ca="1" si="575"/>
        <v>0.27114469978926081</v>
      </c>
      <c r="M2605" s="4">
        <f t="shared" ca="1" si="576"/>
        <v>0.13887399902500874</v>
      </c>
      <c r="N2605" s="4">
        <f t="shared" ca="1" si="578"/>
        <v>4</v>
      </c>
      <c r="O2605" s="4">
        <f t="shared" ca="1" si="577"/>
        <v>0</v>
      </c>
    </row>
    <row r="2606" spans="1:15" x14ac:dyDescent="0.2">
      <c r="A2606">
        <f t="shared" si="567"/>
        <v>5198</v>
      </c>
      <c r="B2606" s="4" t="b">
        <f t="shared" si="568"/>
        <v>1</v>
      </c>
      <c r="C2606" s="5" t="b">
        <f t="shared" si="566"/>
        <v>1</v>
      </c>
      <c r="D2606" s="4">
        <f t="shared" ca="1" si="569"/>
        <v>4</v>
      </c>
      <c r="E2606" s="15">
        <f t="shared" si="570"/>
        <v>5198</v>
      </c>
      <c r="F2606" s="4">
        <f t="shared" ca="1" si="571"/>
        <v>0</v>
      </c>
      <c r="G2606" s="6">
        <f>IF(C2606,VLOOKUP(A2606,RawData!A:C,3,FALSE),"")</f>
        <v>3.0038999999999998</v>
      </c>
      <c r="H2606" s="9">
        <f>IF(C2606,VLOOKUP(A2606,RawData!A:D,4,FALSE),"")</f>
        <v>189.96648823362699</v>
      </c>
      <c r="I2606" s="5" t="b">
        <f t="shared" si="572"/>
        <v>1</v>
      </c>
      <c r="J2606" s="4">
        <f t="shared" ca="1" si="573"/>
        <v>190.12449542225252</v>
      </c>
      <c r="K2606" s="4">
        <f t="shared" ca="1" si="574"/>
        <v>7.9918163285555011E-2</v>
      </c>
      <c r="L2606" s="4">
        <f t="shared" ca="1" si="575"/>
        <v>0.29443803550182679</v>
      </c>
      <c r="M2606" s="4">
        <f t="shared" ca="1" si="576"/>
        <v>9.5400057432016183E-2</v>
      </c>
      <c r="N2606" s="4">
        <f t="shared" ca="1" si="578"/>
        <v>4</v>
      </c>
      <c r="O2606" s="4">
        <f t="shared" ca="1" si="577"/>
        <v>0</v>
      </c>
    </row>
    <row r="2607" spans="1:15" x14ac:dyDescent="0.2">
      <c r="A2607">
        <f t="shared" si="567"/>
        <v>5200</v>
      </c>
      <c r="B2607" s="4" t="b">
        <f t="shared" si="568"/>
        <v>1</v>
      </c>
      <c r="C2607" s="5" t="b">
        <f t="shared" si="566"/>
        <v>1</v>
      </c>
      <c r="D2607" s="4">
        <f t="shared" ca="1" si="569"/>
        <v>4</v>
      </c>
      <c r="E2607" s="15">
        <f t="shared" si="570"/>
        <v>5200</v>
      </c>
      <c r="F2607" s="4">
        <f t="shared" ca="1" si="571"/>
        <v>0</v>
      </c>
      <c r="G2607" s="6">
        <f>IF(C2607,VLOOKUP(A2607,RawData!A:C,3,FALSE),"")</f>
        <v>3.0038999999999998</v>
      </c>
      <c r="H2607" s="9">
        <f>IF(C2607,VLOOKUP(A2607,RawData!A:D,4,FALSE),"")</f>
        <v>189.93305717522</v>
      </c>
      <c r="I2607" s="5" t="b">
        <f t="shared" si="572"/>
        <v>1</v>
      </c>
      <c r="J2607" s="4">
        <f t="shared" ca="1" si="573"/>
        <v>190.12372158169018</v>
      </c>
      <c r="K2607" s="4">
        <f t="shared" ca="1" si="574"/>
        <v>8.9024482035142682E-2</v>
      </c>
      <c r="L2607" s="4">
        <f t="shared" ca="1" si="575"/>
        <v>0.31054514620885243</v>
      </c>
      <c r="M2607" s="4">
        <f t="shared" ca="1" si="576"/>
        <v>5.1455057431979867E-2</v>
      </c>
      <c r="N2607" s="4">
        <f t="shared" ca="1" si="578"/>
        <v>4</v>
      </c>
      <c r="O2607" s="4">
        <f t="shared" ca="1" si="577"/>
        <v>0</v>
      </c>
    </row>
    <row r="2608" spans="1:15" x14ac:dyDescent="0.2">
      <c r="A2608">
        <f t="shared" si="567"/>
        <v>5202</v>
      </c>
      <c r="B2608" s="4" t="b">
        <f t="shared" si="568"/>
        <v>1</v>
      </c>
      <c r="C2608" s="5" t="b">
        <f t="shared" si="566"/>
        <v>1</v>
      </c>
      <c r="D2608" s="4">
        <f t="shared" ca="1" si="569"/>
        <v>4</v>
      </c>
      <c r="E2608" s="15">
        <f t="shared" si="570"/>
        <v>5202</v>
      </c>
      <c r="F2608" s="4">
        <f t="shared" ca="1" si="571"/>
        <v>0</v>
      </c>
      <c r="G2608" s="6">
        <f>IF(C2608,VLOOKUP(A2608,RawData!A:C,3,FALSE),"")</f>
        <v>2.9843999999999999</v>
      </c>
      <c r="H2608" s="9">
        <f>IF(C2608,VLOOKUP(A2608,RawData!A:D,4,FALSE),"")</f>
        <v>189.91061211681301</v>
      </c>
      <c r="I2608" s="5" t="b">
        <f t="shared" si="572"/>
        <v>1</v>
      </c>
      <c r="J2608" s="4">
        <f t="shared" ca="1" si="573"/>
        <v>190.12402682512496</v>
      </c>
      <c r="K2608" s="4">
        <f t="shared" ca="1" si="574"/>
        <v>9.6050126119394008E-2</v>
      </c>
      <c r="L2608" s="4">
        <f t="shared" ca="1" si="575"/>
        <v>0.31901609660215513</v>
      </c>
      <c r="M2608" s="4">
        <f t="shared" ca="1" si="576"/>
        <v>1.2510367583018933E-2</v>
      </c>
      <c r="N2608" s="4">
        <f t="shared" ca="1" si="578"/>
        <v>4</v>
      </c>
      <c r="O2608" s="4">
        <f t="shared" ca="1" si="577"/>
        <v>0</v>
      </c>
    </row>
    <row r="2609" spans="1:15" x14ac:dyDescent="0.2">
      <c r="A2609">
        <f t="shared" si="567"/>
        <v>5204</v>
      </c>
      <c r="B2609" s="4" t="b">
        <f t="shared" si="568"/>
        <v>1</v>
      </c>
      <c r="C2609" s="5" t="b">
        <f t="shared" si="566"/>
        <v>1</v>
      </c>
      <c r="D2609" s="4">
        <f t="shared" ca="1" si="569"/>
        <v>4</v>
      </c>
      <c r="E2609" s="15">
        <f t="shared" si="570"/>
        <v>5204</v>
      </c>
      <c r="F2609" s="4">
        <f t="shared" ca="1" si="571"/>
        <v>0</v>
      </c>
      <c r="G2609" s="6">
        <f>IF(C2609,VLOOKUP(A2609,RawData!A:C,3,FALSE),"")</f>
        <v>2.9843999999999999</v>
      </c>
      <c r="H2609" s="9">
        <f>IF(C2609,VLOOKUP(A2609,RawData!A:D,4,FALSE),"")</f>
        <v>189.89915405840699</v>
      </c>
      <c r="I2609" s="5" t="b">
        <f t="shared" si="572"/>
        <v>1</v>
      </c>
      <c r="J2609" s="4">
        <f t="shared" ca="1" si="573"/>
        <v>190.12541118179078</v>
      </c>
      <c r="K2609" s="4">
        <f t="shared" ca="1" si="574"/>
        <v>9.9884808220650712E-2</v>
      </c>
      <c r="L2609" s="4">
        <f t="shared" ca="1" si="575"/>
        <v>0.32018932460991323</v>
      </c>
      <c r="M2609" s="4">
        <f t="shared" ca="1" si="576"/>
        <v>2.0942970701014474E-2</v>
      </c>
      <c r="N2609" s="4">
        <f t="shared" ca="1" si="578"/>
        <v>4</v>
      </c>
      <c r="O2609" s="4">
        <f t="shared" ca="1" si="577"/>
        <v>0</v>
      </c>
    </row>
    <row r="2610" spans="1:15" x14ac:dyDescent="0.2">
      <c r="A2610">
        <f t="shared" si="567"/>
        <v>5206</v>
      </c>
      <c r="B2610" s="4" t="b">
        <f t="shared" si="568"/>
        <v>1</v>
      </c>
      <c r="C2610" s="5" t="b">
        <f t="shared" si="566"/>
        <v>1</v>
      </c>
      <c r="D2610" s="4">
        <f t="shared" ca="1" si="569"/>
        <v>4</v>
      </c>
      <c r="E2610" s="15">
        <f t="shared" si="570"/>
        <v>5206</v>
      </c>
      <c r="F2610" s="4">
        <f t="shared" ca="1" si="571"/>
        <v>0</v>
      </c>
      <c r="G2610" s="6">
        <f>IF(C2610,VLOOKUP(A2610,RawData!A:C,3,FALSE),"")</f>
        <v>3</v>
      </c>
      <c r="H2610" s="9">
        <f>IF(C2610,VLOOKUP(A2610,RawData!A:D,4,FALSE),"")</f>
        <v>189.89318800000001</v>
      </c>
      <c r="I2610" s="5" t="b">
        <f t="shared" si="572"/>
        <v>1</v>
      </c>
      <c r="J2610" s="4">
        <f t="shared" ca="1" si="573"/>
        <v>190.12734307129438</v>
      </c>
      <c r="K2610" s="4">
        <f t="shared" ca="1" si="574"/>
        <v>0.10141521755855365</v>
      </c>
      <c r="L2610" s="4">
        <f t="shared" ca="1" si="575"/>
        <v>0.3156755858522331</v>
      </c>
      <c r="M2610" s="4">
        <f t="shared" ca="1" si="576"/>
        <v>5.3450457798987827E-2</v>
      </c>
      <c r="N2610" s="4">
        <f t="shared" ca="1" si="578"/>
        <v>4</v>
      </c>
      <c r="O2610" s="4">
        <f t="shared" ca="1" si="577"/>
        <v>0</v>
      </c>
    </row>
    <row r="2611" spans="1:15" x14ac:dyDescent="0.2">
      <c r="A2611">
        <f t="shared" si="567"/>
        <v>5208</v>
      </c>
      <c r="B2611" s="4" t="b">
        <f t="shared" si="568"/>
        <v>1</v>
      </c>
      <c r="C2611" s="5" t="b">
        <f t="shared" si="566"/>
        <v>1</v>
      </c>
      <c r="D2611" s="4">
        <f t="shared" ca="1" si="569"/>
        <v>4</v>
      </c>
      <c r="E2611" s="15">
        <f t="shared" si="570"/>
        <v>5208</v>
      </c>
      <c r="F2611" s="4">
        <f t="shared" ca="1" si="571"/>
        <v>0</v>
      </c>
      <c r="G2611" s="6">
        <f>IF(C2611,VLOOKUP(A2611,RawData!A:C,3,FALSE),"")</f>
        <v>3</v>
      </c>
      <c r="H2611" s="9">
        <f>IF(C2611,VLOOKUP(A2611,RawData!A:D,4,FALSE),"")</f>
        <v>189.903702941593</v>
      </c>
      <c r="I2611" s="5" t="b">
        <f t="shared" si="572"/>
        <v>1</v>
      </c>
      <c r="J2611" s="4">
        <f t="shared" ca="1" si="573"/>
        <v>190.12996919941907</v>
      </c>
      <c r="K2611" s="4">
        <f t="shared" ca="1" si="574"/>
        <v>0.10081785266538645</v>
      </c>
      <c r="L2611" s="4">
        <f t="shared" ca="1" si="575"/>
        <v>0.30663568904822114</v>
      </c>
      <c r="M2611" s="4">
        <f t="shared" ca="1" si="576"/>
        <v>7.0896030273019051E-2</v>
      </c>
      <c r="N2611" s="4">
        <f t="shared" ca="1" si="578"/>
        <v>4</v>
      </c>
      <c r="O2611" s="4">
        <f t="shared" ca="1" si="577"/>
        <v>0</v>
      </c>
    </row>
    <row r="2612" spans="1:15" x14ac:dyDescent="0.2">
      <c r="A2612">
        <f t="shared" si="567"/>
        <v>5210</v>
      </c>
      <c r="B2612" s="4" t="b">
        <f t="shared" si="568"/>
        <v>1</v>
      </c>
      <c r="C2612" s="5" t="b">
        <f t="shared" si="566"/>
        <v>1</v>
      </c>
      <c r="D2612" s="4">
        <f t="shared" ca="1" si="569"/>
        <v>4</v>
      </c>
      <c r="E2612" s="15">
        <f t="shared" si="570"/>
        <v>5210</v>
      </c>
      <c r="F2612" s="4">
        <f t="shared" ca="1" si="571"/>
        <v>0</v>
      </c>
      <c r="G2612" s="6">
        <f>IF(C2612,VLOOKUP(A2612,RawData!A:C,3,FALSE),"")</f>
        <v>3</v>
      </c>
      <c r="H2612" s="9">
        <f>IF(C2612,VLOOKUP(A2612,RawData!A:D,4,FALSE),"")</f>
        <v>189.91970988318701</v>
      </c>
      <c r="I2612" s="5" t="b">
        <f t="shared" si="572"/>
        <v>1</v>
      </c>
      <c r="J2612" s="4">
        <f t="shared" ca="1" si="573"/>
        <v>190.132964971691</v>
      </c>
      <c r="K2612" s="4">
        <f t="shared" ca="1" si="574"/>
        <v>9.823879184841644E-2</v>
      </c>
      <c r="L2612" s="4">
        <f t="shared" ca="1" si="575"/>
        <v>0.29385802192544475</v>
      </c>
      <c r="M2612" s="4">
        <f t="shared" ca="1" si="576"/>
        <v>9.2396882022001137E-2</v>
      </c>
      <c r="N2612" s="4">
        <f t="shared" ca="1" si="578"/>
        <v>4</v>
      </c>
      <c r="O2612" s="4">
        <f t="shared" ca="1" si="577"/>
        <v>0</v>
      </c>
    </row>
    <row r="2613" spans="1:15" x14ac:dyDescent="0.2">
      <c r="A2613">
        <f t="shared" si="567"/>
        <v>5212</v>
      </c>
      <c r="B2613" s="4" t="b">
        <f t="shared" si="568"/>
        <v>1</v>
      </c>
      <c r="C2613" s="5" t="b">
        <f t="shared" si="566"/>
        <v>1</v>
      </c>
      <c r="D2613" s="4">
        <f t="shared" ca="1" si="569"/>
        <v>4</v>
      </c>
      <c r="E2613" s="15">
        <f t="shared" si="570"/>
        <v>5212</v>
      </c>
      <c r="F2613" s="4">
        <f t="shared" ca="1" si="571"/>
        <v>0</v>
      </c>
      <c r="G2613" s="6">
        <f>IF(C2613,VLOOKUP(A2613,RawData!A:C,3,FALSE),"")</f>
        <v>3</v>
      </c>
      <c r="H2613" s="9">
        <f>IF(C2613,VLOOKUP(A2613,RawData!A:D,4,FALSE),"")</f>
        <v>189.94168288318701</v>
      </c>
      <c r="I2613" s="5" t="b">
        <f t="shared" si="572"/>
        <v>1</v>
      </c>
      <c r="J2613" s="4">
        <f t="shared" ca="1" si="573"/>
        <v>190.13631582607593</v>
      </c>
      <c r="K2613" s="4">
        <f t="shared" ca="1" si="574"/>
        <v>9.4064927478029858E-2</v>
      </c>
      <c r="L2613" s="4">
        <f t="shared" ca="1" si="575"/>
        <v>0.27803609872881907</v>
      </c>
      <c r="M2613" s="4">
        <f t="shared" ca="1" si="576"/>
        <v>0.10387648593300014</v>
      </c>
      <c r="N2613" s="4">
        <f t="shared" ca="1" si="578"/>
        <v>4</v>
      </c>
      <c r="O2613" s="4">
        <f t="shared" ca="1" si="577"/>
        <v>0</v>
      </c>
    </row>
    <row r="2614" spans="1:15" x14ac:dyDescent="0.2">
      <c r="A2614">
        <f t="shared" si="567"/>
        <v>5214</v>
      </c>
      <c r="B2614" s="4" t="b">
        <f t="shared" si="568"/>
        <v>1</v>
      </c>
      <c r="C2614" s="5" t="b">
        <f t="shared" si="566"/>
        <v>1</v>
      </c>
      <c r="D2614" s="4">
        <f t="shared" ca="1" si="569"/>
        <v>4</v>
      </c>
      <c r="E2614" s="15">
        <f t="shared" si="570"/>
        <v>5214</v>
      </c>
      <c r="F2614" s="4">
        <f t="shared" ca="1" si="571"/>
        <v>0</v>
      </c>
      <c r="G2614" s="6">
        <f>IF(C2614,VLOOKUP(A2614,RawData!A:C,3,FALSE),"")</f>
        <v>3</v>
      </c>
      <c r="H2614" s="9">
        <f>IF(C2614,VLOOKUP(A2614,RawData!A:D,4,FALSE),"")</f>
        <v>189.95816188318699</v>
      </c>
      <c r="I2614" s="5" t="b">
        <f t="shared" si="572"/>
        <v>1</v>
      </c>
      <c r="J2614" s="4">
        <f t="shared" ca="1" si="573"/>
        <v>190.14052083794547</v>
      </c>
      <c r="K2614" s="4">
        <f t="shared" ca="1" si="574"/>
        <v>8.8796722060124011E-2</v>
      </c>
      <c r="L2614" s="4">
        <f t="shared" ca="1" si="575"/>
        <v>0.25989470443815321</v>
      </c>
      <c r="M2614" s="4">
        <f t="shared" ca="1" si="576"/>
        <v>0.15138416520298392</v>
      </c>
      <c r="N2614" s="4">
        <f t="shared" ca="1" si="578"/>
        <v>4</v>
      </c>
      <c r="O2614" s="4">
        <f t="shared" ca="1" si="577"/>
        <v>0</v>
      </c>
    </row>
    <row r="2615" spans="1:15" x14ac:dyDescent="0.2">
      <c r="A2615">
        <f t="shared" si="567"/>
        <v>5216</v>
      </c>
      <c r="B2615" s="4" t="b">
        <f t="shared" si="568"/>
        <v>1</v>
      </c>
      <c r="C2615" s="5" t="b">
        <f t="shared" si="566"/>
        <v>1</v>
      </c>
      <c r="D2615" s="4">
        <f t="shared" ca="1" si="569"/>
        <v>4</v>
      </c>
      <c r="E2615" s="15">
        <f t="shared" si="570"/>
        <v>5216</v>
      </c>
      <c r="F2615" s="4">
        <f t="shared" ca="1" si="571"/>
        <v>0</v>
      </c>
      <c r="G2615" s="6">
        <f>IF(C2615,VLOOKUP(A2615,RawData!A:C,3,FALSE),"")</f>
        <v>3</v>
      </c>
      <c r="H2615" s="9">
        <f>IF(C2615,VLOOKUP(A2615,RawData!A:D,4,FALSE),"")</f>
        <v>189.97464188318699</v>
      </c>
      <c r="I2615" s="5" t="b">
        <f t="shared" si="572"/>
        <v>1</v>
      </c>
      <c r="J2615" s="4">
        <f t="shared" ca="1" si="573"/>
        <v>190.1464673916617</v>
      </c>
      <c r="K2615" s="4">
        <f t="shared" ca="1" si="574"/>
        <v>8.315823632443653E-2</v>
      </c>
      <c r="L2615" s="4">
        <f t="shared" ca="1" si="575"/>
        <v>0.24012666118053971</v>
      </c>
      <c r="M2615" s="4">
        <f t="shared" ca="1" si="576"/>
        <v>0.21683010679700487</v>
      </c>
      <c r="N2615" s="4">
        <f t="shared" ca="1" si="578"/>
        <v>4</v>
      </c>
      <c r="O2615" s="4">
        <f t="shared" ca="1" si="577"/>
        <v>0</v>
      </c>
    </row>
    <row r="2616" spans="1:15" x14ac:dyDescent="0.2">
      <c r="A2616">
        <f t="shared" si="567"/>
        <v>5218</v>
      </c>
      <c r="B2616" s="4" t="b">
        <f t="shared" si="568"/>
        <v>1</v>
      </c>
      <c r="C2616" s="5" t="b">
        <f t="shared" si="566"/>
        <v>1</v>
      </c>
      <c r="D2616" s="4">
        <f t="shared" ca="1" si="569"/>
        <v>4</v>
      </c>
      <c r="E2616" s="15">
        <f t="shared" si="570"/>
        <v>5218</v>
      </c>
      <c r="F2616" s="4">
        <f t="shared" ca="1" si="571"/>
        <v>0</v>
      </c>
      <c r="G2616" s="6">
        <f>IF(C2616,VLOOKUP(A2616,RawData!A:C,3,FALSE),"")</f>
        <v>3</v>
      </c>
      <c r="H2616" s="9">
        <f>IF(C2616,VLOOKUP(A2616,RawData!A:D,4,FALSE),"")</f>
        <v>189.98060694159301</v>
      </c>
      <c r="I2616" s="5" t="b">
        <f t="shared" si="572"/>
        <v>1</v>
      </c>
      <c r="J2616" s="4">
        <f t="shared" ca="1" si="573"/>
        <v>190.15470229833252</v>
      </c>
      <c r="K2616" s="4">
        <f t="shared" ca="1" si="574"/>
        <v>7.7665764380014934E-2</v>
      </c>
      <c r="L2616" s="4">
        <f t="shared" ca="1" si="575"/>
        <v>0.21960274416355219</v>
      </c>
      <c r="M2616" s="4">
        <f t="shared" ca="1" si="576"/>
        <v>0.30926907592200337</v>
      </c>
      <c r="N2616" s="4">
        <f t="shared" ca="1" si="578"/>
        <v>4</v>
      </c>
      <c r="O2616" s="4">
        <f t="shared" ca="1" si="577"/>
        <v>0</v>
      </c>
    </row>
    <row r="2617" spans="1:15" x14ac:dyDescent="0.2">
      <c r="A2617">
        <f t="shared" si="567"/>
        <v>5220</v>
      </c>
      <c r="B2617" s="4" t="b">
        <f t="shared" si="568"/>
        <v>1</v>
      </c>
      <c r="C2617" s="5" t="b">
        <f t="shared" si="566"/>
        <v>1</v>
      </c>
      <c r="D2617" s="4">
        <f t="shared" ca="1" si="569"/>
        <v>4</v>
      </c>
      <c r="E2617" s="15">
        <f t="shared" si="570"/>
        <v>5220</v>
      </c>
      <c r="F2617" s="4">
        <f t="shared" ca="1" si="571"/>
        <v>0</v>
      </c>
      <c r="G2617" s="6">
        <f>IF(C2617,VLOOKUP(A2617,RawData!A:C,3,FALSE),"")</f>
        <v>3.0038999999999998</v>
      </c>
      <c r="H2617" s="9">
        <f>IF(C2617,VLOOKUP(A2617,RawData!A:D,4,FALSE),"")</f>
        <v>190.002068722704</v>
      </c>
      <c r="I2617" s="5" t="b">
        <f t="shared" si="572"/>
        <v>1</v>
      </c>
      <c r="J2617" s="4">
        <f t="shared" ca="1" si="573"/>
        <v>190.16524214329706</v>
      </c>
      <c r="K2617" s="4">
        <f t="shared" ca="1" si="574"/>
        <v>7.2513025737293901E-2</v>
      </c>
      <c r="L2617" s="4">
        <f t="shared" ca="1" si="575"/>
        <v>0.19853186555806701</v>
      </c>
      <c r="M2617" s="4">
        <f t="shared" ca="1" si="576"/>
        <v>0.38668804955500491</v>
      </c>
      <c r="N2617" s="4">
        <f t="shared" ca="1" si="578"/>
        <v>4</v>
      </c>
      <c r="O2617" s="4">
        <f t="shared" ca="1" si="577"/>
        <v>0</v>
      </c>
    </row>
    <row r="2618" spans="1:15" x14ac:dyDescent="0.2">
      <c r="A2618">
        <f t="shared" si="567"/>
        <v>5222</v>
      </c>
      <c r="B2618" s="4" t="b">
        <f t="shared" si="568"/>
        <v>1</v>
      </c>
      <c r="C2618" s="5" t="b">
        <f t="shared" si="566"/>
        <v>1</v>
      </c>
      <c r="D2618" s="4">
        <f t="shared" ca="1" si="569"/>
        <v>4</v>
      </c>
      <c r="E2618" s="15">
        <f t="shared" si="570"/>
        <v>5222</v>
      </c>
      <c r="F2618" s="4">
        <f t="shared" ca="1" si="571"/>
        <v>0</v>
      </c>
      <c r="G2618" s="6">
        <f>IF(C2618,VLOOKUP(A2618,RawData!A:C,3,FALSE),"")</f>
        <v>3.0038999999999998</v>
      </c>
      <c r="H2618" s="9">
        <f>IF(C2618,VLOOKUP(A2618,RawData!A:D,4,FALSE),"")</f>
        <v>190.024036971866</v>
      </c>
      <c r="I2618" s="5" t="b">
        <f t="shared" si="572"/>
        <v>1</v>
      </c>
      <c r="J2618" s="4">
        <f t="shared" ca="1" si="573"/>
        <v>190.17774779386266</v>
      </c>
      <c r="K2618" s="4">
        <f t="shared" ca="1" si="574"/>
        <v>6.7553400451629386E-2</v>
      </c>
      <c r="L2618" s="4">
        <f t="shared" ca="1" si="575"/>
        <v>0.17762241394513012</v>
      </c>
      <c r="M2618" s="4">
        <f t="shared" ca="1" si="576"/>
        <v>0.45861410912601741</v>
      </c>
      <c r="N2618" s="4">
        <f t="shared" ca="1" si="578"/>
        <v>4</v>
      </c>
      <c r="O2618" s="4">
        <f t="shared" ca="1" si="577"/>
        <v>0</v>
      </c>
    </row>
    <row r="2619" spans="1:15" x14ac:dyDescent="0.2">
      <c r="A2619">
        <f t="shared" si="567"/>
        <v>5224</v>
      </c>
      <c r="B2619" s="4" t="b">
        <f t="shared" si="568"/>
        <v>1</v>
      </c>
      <c r="C2619" s="5" t="b">
        <f t="shared" si="566"/>
        <v>1</v>
      </c>
      <c r="D2619" s="4">
        <f t="shared" ca="1" si="569"/>
        <v>4</v>
      </c>
      <c r="E2619" s="15">
        <f t="shared" si="570"/>
        <v>5224</v>
      </c>
      <c r="F2619" s="4">
        <f t="shared" ca="1" si="571"/>
        <v>0</v>
      </c>
      <c r="G2619" s="6">
        <f>IF(C2619,VLOOKUP(A2619,RawData!A:C,3,FALSE),"")</f>
        <v>3.0038999999999998</v>
      </c>
      <c r="H2619" s="9">
        <f>IF(C2619,VLOOKUP(A2619,RawData!A:D,4,FALSE),"")</f>
        <v>190.06150285388799</v>
      </c>
      <c r="I2619" s="5" t="b">
        <f t="shared" si="572"/>
        <v>1</v>
      </c>
      <c r="J2619" s="4">
        <f t="shared" ca="1" si="573"/>
        <v>190.19218740738785</v>
      </c>
      <c r="K2619" s="4">
        <f t="shared" ca="1" si="574"/>
        <v>6.2448574613540586E-2</v>
      </c>
      <c r="L2619" s="4">
        <f t="shared" ca="1" si="575"/>
        <v>0.15708326923765981</v>
      </c>
      <c r="M2619" s="4">
        <f t="shared" ca="1" si="576"/>
        <v>0.51401807768900198</v>
      </c>
      <c r="N2619" s="4">
        <f t="shared" ca="1" si="578"/>
        <v>4</v>
      </c>
      <c r="O2619" s="4">
        <f t="shared" ca="1" si="577"/>
        <v>0</v>
      </c>
    </row>
    <row r="2620" spans="1:15" x14ac:dyDescent="0.2">
      <c r="A2620">
        <f t="shared" si="567"/>
        <v>5226</v>
      </c>
      <c r="B2620" s="4" t="b">
        <f t="shared" si="568"/>
        <v>1</v>
      </c>
      <c r="C2620" s="5" t="b">
        <f t="shared" si="566"/>
        <v>1</v>
      </c>
      <c r="D2620" s="4">
        <f t="shared" ca="1" si="569"/>
        <v>4</v>
      </c>
      <c r="E2620" s="15">
        <f t="shared" si="570"/>
        <v>5226</v>
      </c>
      <c r="F2620" s="4">
        <f t="shared" ca="1" si="571"/>
        <v>0</v>
      </c>
      <c r="G2620" s="6">
        <f>IF(C2620,VLOOKUP(A2620,RawData!A:C,3,FALSE),"")</f>
        <v>3.0038999999999998</v>
      </c>
      <c r="H2620" s="9">
        <f>IF(C2620,VLOOKUP(A2620,RawData!A:D,4,FALSE),"")</f>
        <v>190.12093982575499</v>
      </c>
      <c r="I2620" s="5" t="b">
        <f t="shared" si="572"/>
        <v>1</v>
      </c>
      <c r="J2620" s="4">
        <f t="shared" ca="1" si="573"/>
        <v>190.20773728466739</v>
      </c>
      <c r="K2620" s="4">
        <f t="shared" ca="1" si="574"/>
        <v>5.6328314653001144E-2</v>
      </c>
      <c r="L2620" s="4">
        <f t="shared" ca="1" si="575"/>
        <v>0.13654415388992902</v>
      </c>
      <c r="M2620" s="4">
        <f t="shared" ca="1" si="576"/>
        <v>0.53745025407300773</v>
      </c>
      <c r="N2620" s="4">
        <f t="shared" ca="1" si="578"/>
        <v>4</v>
      </c>
      <c r="O2620" s="4">
        <f t="shared" ca="1" si="577"/>
        <v>0</v>
      </c>
    </row>
    <row r="2621" spans="1:15" x14ac:dyDescent="0.2">
      <c r="A2621">
        <f t="shared" si="567"/>
        <v>5228</v>
      </c>
      <c r="B2621" s="4" t="b">
        <f t="shared" si="568"/>
        <v>1</v>
      </c>
      <c r="C2621" s="5" t="b">
        <f t="shared" si="566"/>
        <v>1</v>
      </c>
      <c r="D2621" s="4">
        <f t="shared" ca="1" si="569"/>
        <v>4</v>
      </c>
      <c r="E2621" s="15">
        <f t="shared" si="570"/>
        <v>5228</v>
      </c>
      <c r="F2621" s="4">
        <f t="shared" ca="1" si="571"/>
        <v>0</v>
      </c>
      <c r="G2621" s="6">
        <f>IF(C2621,VLOOKUP(A2621,RawData!A:C,3,FALSE),"")</f>
        <v>3.0038999999999998</v>
      </c>
      <c r="H2621" s="9">
        <f>IF(C2621,VLOOKUP(A2621,RawData!A:D,4,FALSE),"")</f>
        <v>190.192351825755</v>
      </c>
      <c r="I2621" s="5" t="b">
        <f t="shared" si="572"/>
        <v>1</v>
      </c>
      <c r="J2621" s="4">
        <f t="shared" ca="1" si="573"/>
        <v>190.22196441093362</v>
      </c>
      <c r="K2621" s="4">
        <f t="shared" ca="1" si="574"/>
        <v>4.7920364369844037E-2</v>
      </c>
      <c r="L2621" s="4">
        <f t="shared" ca="1" si="575"/>
        <v>0.11598908647556527</v>
      </c>
      <c r="M2621" s="4">
        <f t="shared" ca="1" si="576"/>
        <v>0.49095105859700539</v>
      </c>
      <c r="N2621" s="4">
        <f t="shared" ca="1" si="578"/>
        <v>4</v>
      </c>
      <c r="O2621" s="4">
        <f t="shared" ca="1" si="577"/>
        <v>0</v>
      </c>
    </row>
    <row r="2622" spans="1:15" x14ac:dyDescent="0.2">
      <c r="A2622">
        <f t="shared" si="567"/>
        <v>5230</v>
      </c>
      <c r="B2622" s="4" t="b">
        <f t="shared" si="568"/>
        <v>1</v>
      </c>
      <c r="C2622" s="5" t="b">
        <f t="shared" si="566"/>
        <v>1</v>
      </c>
      <c r="D2622" s="4">
        <f t="shared" ca="1" si="569"/>
        <v>4</v>
      </c>
      <c r="E2622" s="15">
        <f t="shared" si="570"/>
        <v>5230</v>
      </c>
      <c r="F2622" s="4">
        <f t="shared" ca="1" si="571"/>
        <v>0</v>
      </c>
      <c r="G2622" s="6">
        <f>IF(C2622,VLOOKUP(A2622,RawData!A:C,3,FALSE),"")</f>
        <v>3.0038999999999998</v>
      </c>
      <c r="H2622" s="9">
        <f>IF(C2622,VLOOKUP(A2622,RawData!A:D,4,FALSE),"")</f>
        <v>190.26376282575501</v>
      </c>
      <c r="I2622" s="5" t="b">
        <f t="shared" si="572"/>
        <v>1</v>
      </c>
      <c r="J2622" s="4">
        <f t="shared" ca="1" si="573"/>
        <v>190.23343525334863</v>
      </c>
      <c r="K2622" s="4">
        <f t="shared" ca="1" si="574"/>
        <v>3.6869641777343531E-2</v>
      </c>
      <c r="L2622" s="4">
        <f t="shared" ca="1" si="575"/>
        <v>9.5418102150830464E-2</v>
      </c>
      <c r="M2622" s="4">
        <f t="shared" ca="1" si="576"/>
        <v>0.38902717327201231</v>
      </c>
      <c r="N2622" s="4">
        <f t="shared" ca="1" si="578"/>
        <v>4</v>
      </c>
      <c r="O2622" s="4">
        <f t="shared" ca="1" si="577"/>
        <v>0</v>
      </c>
    </row>
    <row r="2623" spans="1:15" x14ac:dyDescent="0.2">
      <c r="A2623">
        <f t="shared" si="567"/>
        <v>5232</v>
      </c>
      <c r="B2623" s="4" t="b">
        <f t="shared" si="568"/>
        <v>1</v>
      </c>
      <c r="C2623" s="5" t="b">
        <f t="shared" si="566"/>
        <v>1</v>
      </c>
      <c r="D2623" s="4">
        <f t="shared" ca="1" si="569"/>
        <v>4</v>
      </c>
      <c r="E2623" s="15">
        <f t="shared" si="570"/>
        <v>5232</v>
      </c>
      <c r="F2623" s="4">
        <f t="shared" ca="1" si="571"/>
        <v>0</v>
      </c>
      <c r="G2623" s="6">
        <f>IF(C2623,VLOOKUP(A2623,RawData!A:C,3,FALSE),"")</f>
        <v>2.9843999999999999</v>
      </c>
      <c r="H2623" s="9">
        <f>IF(C2623,VLOOKUP(A2623,RawData!A:D,4,FALSE),"")</f>
        <v>190.32468042966499</v>
      </c>
      <c r="I2623" s="5" t="b">
        <f t="shared" si="572"/>
        <v>1</v>
      </c>
      <c r="J2623" s="4">
        <f t="shared" ca="1" si="573"/>
        <v>190.2420861592656</v>
      </c>
      <c r="K2623" s="4">
        <f t="shared" ca="1" si="574"/>
        <v>2.3322225182738521E-2</v>
      </c>
      <c r="L2623" s="4">
        <f t="shared" ca="1" si="575"/>
        <v>7.4847117826124077E-2</v>
      </c>
      <c r="M2623" s="4">
        <f t="shared" ca="1" si="576"/>
        <v>0.29062314183397575</v>
      </c>
      <c r="N2623" s="4">
        <f t="shared" ca="1" si="578"/>
        <v>4</v>
      </c>
      <c r="O2623" s="4">
        <f t="shared" ca="1" si="577"/>
        <v>0</v>
      </c>
    </row>
    <row r="2624" spans="1:15" x14ac:dyDescent="0.2">
      <c r="A2624">
        <f t="shared" si="567"/>
        <v>5234</v>
      </c>
      <c r="B2624" s="4" t="b">
        <f t="shared" si="568"/>
        <v>1</v>
      </c>
      <c r="C2624" s="5" t="b">
        <f t="shared" si="566"/>
        <v>1</v>
      </c>
      <c r="D2624" s="4">
        <f t="shared" ca="1" si="569"/>
        <v>4</v>
      </c>
      <c r="E2624" s="15">
        <f t="shared" si="570"/>
        <v>5234</v>
      </c>
      <c r="F2624" s="4">
        <f t="shared" ca="1" si="571"/>
        <v>0</v>
      </c>
      <c r="G2624" s="6">
        <f>IF(C2624,VLOOKUP(A2624,RawData!A:C,3,FALSE),"")</f>
        <v>2.9843999999999999</v>
      </c>
      <c r="H2624" s="9">
        <f>IF(C2624,VLOOKUP(A2624,RawData!A:D,4,FALSE),"")</f>
        <v>190.38010585388801</v>
      </c>
      <c r="I2624" s="5" t="b">
        <f t="shared" si="572"/>
        <v>1</v>
      </c>
      <c r="J2624" s="4">
        <f t="shared" ca="1" si="573"/>
        <v>190.24699926260575</v>
      </c>
      <c r="K2624" s="4">
        <f t="shared" ca="1" si="574"/>
        <v>7.632531168553669E-3</v>
      </c>
      <c r="L2624" s="4">
        <f t="shared" ca="1" si="575"/>
        <v>5.4098939952979208E-2</v>
      </c>
      <c r="M2624" s="4">
        <f t="shared" ca="1" si="576"/>
        <v>0.16376426195000704</v>
      </c>
      <c r="N2624" s="4">
        <f t="shared" ca="1" si="578"/>
        <v>4</v>
      </c>
      <c r="O2624" s="4">
        <f t="shared" ca="1" si="577"/>
        <v>0</v>
      </c>
    </row>
    <row r="2625" spans="1:15" x14ac:dyDescent="0.2">
      <c r="A2625">
        <f t="shared" si="567"/>
        <v>5236</v>
      </c>
      <c r="B2625" s="4" t="b">
        <f t="shared" si="568"/>
        <v>1</v>
      </c>
      <c r="C2625" s="5" t="b">
        <f t="shared" si="566"/>
        <v>1</v>
      </c>
      <c r="D2625" s="4">
        <f t="shared" ca="1" si="569"/>
        <v>4</v>
      </c>
      <c r="E2625" s="15">
        <f t="shared" si="570"/>
        <v>5236</v>
      </c>
      <c r="F2625" s="4">
        <f t="shared" ca="1" si="571"/>
        <v>0</v>
      </c>
      <c r="G2625" s="6">
        <f>IF(C2625,VLOOKUP(A2625,RawData!A:C,3,FALSE),"")</f>
        <v>3</v>
      </c>
      <c r="H2625" s="9">
        <f>IF(C2625,VLOOKUP(A2625,RawData!A:D,4,FALSE),"")</f>
        <v>190.41905145779899</v>
      </c>
      <c r="I2625" s="5" t="b">
        <f t="shared" si="572"/>
        <v>1</v>
      </c>
      <c r="J2625" s="4">
        <f t="shared" ca="1" si="573"/>
        <v>190.2490764802794</v>
      </c>
      <c r="K2625" s="4">
        <f t="shared" ca="1" si="574"/>
        <v>9.8610025887921893E-3</v>
      </c>
      <c r="L2625" s="4">
        <f t="shared" ca="1" si="575"/>
        <v>3.3512032921407808E-2</v>
      </c>
      <c r="M2625" s="4">
        <f t="shared" ca="1" si="576"/>
        <v>7.0359806289985727E-2</v>
      </c>
      <c r="N2625" s="4">
        <f t="shared" ca="1" si="578"/>
        <v>4</v>
      </c>
      <c r="O2625" s="4">
        <f t="shared" ca="1" si="577"/>
        <v>0</v>
      </c>
    </row>
    <row r="2626" spans="1:15" x14ac:dyDescent="0.2">
      <c r="A2626">
        <f t="shared" si="567"/>
        <v>5238</v>
      </c>
      <c r="B2626" s="4" t="b">
        <f t="shared" si="568"/>
        <v>1</v>
      </c>
      <c r="C2626" s="5" t="b">
        <f t="shared" si="566"/>
        <v>1</v>
      </c>
      <c r="D2626" s="4">
        <f t="shared" ca="1" si="569"/>
        <v>4</v>
      </c>
      <c r="E2626" s="15">
        <f t="shared" si="570"/>
        <v>5238</v>
      </c>
      <c r="F2626" s="4">
        <f t="shared" ca="1" si="571"/>
        <v>0</v>
      </c>
      <c r="G2626" s="6">
        <f>IF(C2626,VLOOKUP(A2626,RawData!A:C,3,FALSE),"")</f>
        <v>3</v>
      </c>
      <c r="H2626" s="9">
        <f>IF(C2626,VLOOKUP(A2626,RawData!A:D,4,FALSE),"")</f>
        <v>190.44701097186601</v>
      </c>
      <c r="I2626" s="5" t="b">
        <f t="shared" si="572"/>
        <v>1</v>
      </c>
      <c r="J2626" s="4">
        <f t="shared" ca="1" si="573"/>
        <v>190.24883353474107</v>
      </c>
      <c r="K2626" s="4">
        <f t="shared" ca="1" si="574"/>
        <v>2.8596307679066513E-2</v>
      </c>
      <c r="L2626" s="4">
        <f t="shared" ca="1" si="575"/>
        <v>1.4133644009547197E-2</v>
      </c>
      <c r="M2626" s="4">
        <f t="shared" ca="1" si="576"/>
        <v>1.8046253280999736E-2</v>
      </c>
      <c r="N2626" s="4">
        <f t="shared" ca="1" si="578"/>
        <v>4</v>
      </c>
      <c r="O2626" s="4">
        <f t="shared" ca="1" si="577"/>
        <v>0</v>
      </c>
    </row>
    <row r="2627" spans="1:15" x14ac:dyDescent="0.2">
      <c r="A2627">
        <f t="shared" si="567"/>
        <v>5240</v>
      </c>
      <c r="B2627" s="4" t="b">
        <f t="shared" si="568"/>
        <v>1</v>
      </c>
      <c r="C2627" s="5" t="b">
        <f t="shared" si="566"/>
        <v>1</v>
      </c>
      <c r="D2627" s="4">
        <f t="shared" ca="1" si="569"/>
        <v>4</v>
      </c>
      <c r="E2627" s="15">
        <f t="shared" si="570"/>
        <v>5240</v>
      </c>
      <c r="F2627" s="4">
        <f t="shared" ca="1" si="571"/>
        <v>0</v>
      </c>
      <c r="G2627" s="6">
        <f>IF(C2627,VLOOKUP(A2627,RawData!A:C,3,FALSE),"")</f>
        <v>3.0038999999999998</v>
      </c>
      <c r="H2627" s="9">
        <f>IF(C2627,VLOOKUP(A2627,RawData!A:D,4,FALSE),"")</f>
        <v>190.468983882022</v>
      </c>
      <c r="I2627" s="5" t="b">
        <f t="shared" si="572"/>
        <v>1</v>
      </c>
      <c r="J2627" s="4">
        <f t="shared" ca="1" si="573"/>
        <v>190.24643166747251</v>
      </c>
      <c r="K2627" s="4">
        <f t="shared" ca="1" si="574"/>
        <v>4.7394629245644637E-2</v>
      </c>
      <c r="L2627" s="4">
        <f t="shared" ca="1" si="575"/>
        <v>3.0048112335521182E-3</v>
      </c>
      <c r="M2627" s="4">
        <f t="shared" ca="1" si="576"/>
        <v>9.0464826919003372E-2</v>
      </c>
      <c r="N2627" s="4">
        <f t="shared" ca="1" si="578"/>
        <v>4</v>
      </c>
      <c r="O2627" s="4">
        <f t="shared" ca="1" si="577"/>
        <v>0</v>
      </c>
    </row>
    <row r="2628" spans="1:15" x14ac:dyDescent="0.2">
      <c r="A2628">
        <f t="shared" si="567"/>
        <v>5242</v>
      </c>
      <c r="B2628" s="4" t="b">
        <f t="shared" si="568"/>
        <v>1</v>
      </c>
      <c r="C2628" s="5" t="b">
        <f t="shared" si="566"/>
        <v>1</v>
      </c>
      <c r="D2628" s="4">
        <f t="shared" ca="1" si="569"/>
        <v>4</v>
      </c>
      <c r="E2628" s="15">
        <f t="shared" si="570"/>
        <v>5242</v>
      </c>
      <c r="F2628" s="4">
        <f t="shared" ca="1" si="571"/>
        <v>0</v>
      </c>
      <c r="G2628" s="6">
        <f>IF(C2628,VLOOKUP(A2628,RawData!A:C,3,FALSE),"")</f>
        <v>3.0038999999999998</v>
      </c>
      <c r="H2628" s="9">
        <f>IF(C2628,VLOOKUP(A2628,RawData!A:D,4,FALSE),"")</f>
        <v>190.480463485933</v>
      </c>
      <c r="I2628" s="5" t="b">
        <f t="shared" si="572"/>
        <v>1</v>
      </c>
      <c r="J2628" s="4">
        <f t="shared" ca="1" si="573"/>
        <v>190.24209583724428</v>
      </c>
      <c r="K2628" s="4">
        <f t="shared" ca="1" si="574"/>
        <v>6.5855146282217447E-2</v>
      </c>
      <c r="L2628" s="4">
        <f t="shared" ca="1" si="575"/>
        <v>1.750119208153933E-2</v>
      </c>
      <c r="M2628" s="4">
        <f t="shared" ca="1" si="576"/>
        <v>0.15638373707500364</v>
      </c>
      <c r="N2628" s="4">
        <f t="shared" ca="1" si="578"/>
        <v>4</v>
      </c>
      <c r="O2628" s="4">
        <f t="shared" ca="1" si="577"/>
        <v>0</v>
      </c>
    </row>
    <row r="2629" spans="1:15" x14ac:dyDescent="0.2">
      <c r="A2629">
        <f t="shared" si="567"/>
        <v>5244</v>
      </c>
      <c r="B2629" s="4" t="b">
        <f t="shared" si="568"/>
        <v>1</v>
      </c>
      <c r="C2629" s="5" t="b">
        <f t="shared" si="566"/>
        <v>1</v>
      </c>
      <c r="D2629" s="4">
        <f t="shared" ca="1" si="569"/>
        <v>4</v>
      </c>
      <c r="E2629" s="15">
        <f t="shared" si="570"/>
        <v>5244</v>
      </c>
      <c r="F2629" s="4">
        <f t="shared" ca="1" si="571"/>
        <v>0</v>
      </c>
      <c r="G2629" s="6">
        <f>IF(C2629,VLOOKUP(A2629,RawData!A:C,3,FALSE),"")</f>
        <v>3.0038999999999998</v>
      </c>
      <c r="H2629" s="9">
        <f>IF(C2629,VLOOKUP(A2629,RawData!A:D,4,FALSE),"")</f>
        <v>190.50694236795499</v>
      </c>
      <c r="I2629" s="5" t="b">
        <f t="shared" si="572"/>
        <v>1</v>
      </c>
      <c r="J2629" s="4">
        <f t="shared" ca="1" si="573"/>
        <v>190.23597208720747</v>
      </c>
      <c r="K2629" s="4">
        <f t="shared" ca="1" si="574"/>
        <v>8.4122549961762161E-2</v>
      </c>
      <c r="L2629" s="4">
        <f t="shared" ca="1" si="575"/>
        <v>2.9823452868640743E-2</v>
      </c>
      <c r="M2629" s="4">
        <f t="shared" ca="1" si="576"/>
        <v>0.20631525114200144</v>
      </c>
      <c r="N2629" s="4">
        <f t="shared" ca="1" si="578"/>
        <v>4</v>
      </c>
      <c r="O2629" s="4">
        <f t="shared" ca="1" si="577"/>
        <v>0</v>
      </c>
    </row>
    <row r="2630" spans="1:15" x14ac:dyDescent="0.2">
      <c r="A2630">
        <f t="shared" si="567"/>
        <v>5246</v>
      </c>
      <c r="B2630" s="4" t="b">
        <f t="shared" si="568"/>
        <v>1</v>
      </c>
      <c r="C2630" s="5" t="b">
        <f t="shared" si="566"/>
        <v>1</v>
      </c>
      <c r="D2630" s="4">
        <f t="shared" ca="1" si="569"/>
        <v>4</v>
      </c>
      <c r="E2630" s="15">
        <f t="shared" si="570"/>
        <v>5246</v>
      </c>
      <c r="F2630" s="4">
        <f t="shared" ca="1" si="571"/>
        <v>0</v>
      </c>
      <c r="G2630" s="6">
        <f>IF(C2630,VLOOKUP(A2630,RawData!A:C,3,FALSE),"")</f>
        <v>3.0038999999999998</v>
      </c>
      <c r="H2630" s="9">
        <f>IF(C2630,VLOOKUP(A2630,RawData!A:D,4,FALSE),"")</f>
        <v>190.539901367955</v>
      </c>
      <c r="I2630" s="5" t="b">
        <f t="shared" si="572"/>
        <v>1</v>
      </c>
      <c r="J2630" s="4">
        <f t="shared" ca="1" si="573"/>
        <v>190.22859205962507</v>
      </c>
      <c r="K2630" s="4">
        <f t="shared" ca="1" si="574"/>
        <v>0.10371342336040357</v>
      </c>
      <c r="L2630" s="4">
        <f t="shared" ca="1" si="575"/>
        <v>4.1018808614865065E-2</v>
      </c>
      <c r="M2630" s="4">
        <f t="shared" ca="1" si="576"/>
        <v>0.24526085505399919</v>
      </c>
      <c r="N2630" s="4">
        <f t="shared" ca="1" si="578"/>
        <v>4</v>
      </c>
      <c r="O2630" s="4">
        <f t="shared" ca="1" si="577"/>
        <v>0</v>
      </c>
    </row>
    <row r="2631" spans="1:15" x14ac:dyDescent="0.2">
      <c r="A2631">
        <f t="shared" si="567"/>
        <v>5248</v>
      </c>
      <c r="B2631" s="4" t="b">
        <f t="shared" si="568"/>
        <v>1</v>
      </c>
      <c r="C2631" s="5" t="b">
        <f t="shared" ref="C2631:C2694" si="579">IF(AND(B2631,A2631&lt;=$G$1),TRUE(),FALSE())</f>
        <v>1</v>
      </c>
      <c r="D2631" s="4">
        <f t="shared" ca="1" si="569"/>
        <v>4</v>
      </c>
      <c r="E2631" s="15">
        <f t="shared" si="570"/>
        <v>5248</v>
      </c>
      <c r="F2631" s="4">
        <f t="shared" ca="1" si="571"/>
        <v>0</v>
      </c>
      <c r="G2631" s="6">
        <f>IF(C2631,VLOOKUP(A2631,RawData!A:C,3,FALSE),"")</f>
        <v>3.0038999999999998</v>
      </c>
      <c r="H2631" s="9">
        <f>IF(C2631,VLOOKUP(A2631,RawData!A:D,4,FALSE),"")</f>
        <v>190.578353367955</v>
      </c>
      <c r="I2631" s="5" t="b">
        <f t="shared" si="572"/>
        <v>1</v>
      </c>
      <c r="J2631" s="4">
        <f t="shared" ca="1" si="573"/>
        <v>190.22013288642768</v>
      </c>
      <c r="K2631" s="4">
        <f t="shared" ca="1" si="574"/>
        <v>0.1260923907416327</v>
      </c>
      <c r="L2631" s="4">
        <f t="shared" ca="1" si="575"/>
        <v>5.2682062873657287E-2</v>
      </c>
      <c r="M2631" s="4">
        <f t="shared" ca="1" si="576"/>
        <v>0.26819942752601378</v>
      </c>
      <c r="N2631" s="4">
        <f t="shared" ca="1" si="578"/>
        <v>4</v>
      </c>
      <c r="O2631" s="4">
        <f t="shared" ca="1" si="577"/>
        <v>0</v>
      </c>
    </row>
    <row r="2632" spans="1:15" x14ac:dyDescent="0.2">
      <c r="A2632">
        <f t="shared" ref="A2632:A2695" si="580">A2631+$C$4</f>
        <v>5250</v>
      </c>
      <c r="B2632" s="4" t="b">
        <f t="shared" ref="B2632:B2695" si="581">IF(ROW()&lt;7+$G$4,TRUE(),FALSE())</f>
        <v>1</v>
      </c>
      <c r="C2632" s="5" t="b">
        <f t="shared" si="579"/>
        <v>1</v>
      </c>
      <c r="D2632" s="4">
        <f t="shared" ref="D2632:D2695" ca="1" si="582">IF(AND($C2631,$I2631),IF(AND($L2631&lt;$C$3,$L2632&gt;=$C$3),$D2631+0.5,IF(AND($L2631&gt;=$C$3,$L2632&lt;$C$3),$D2631+0.5,$D2631)),$D2631)</f>
        <v>4</v>
      </c>
      <c r="E2632" s="15">
        <f t="shared" ref="E2632:E2695" si="583">IF(C2632,A2632,NA())</f>
        <v>5250</v>
      </c>
      <c r="F2632" s="4">
        <f t="shared" ref="F2632:F2695" ca="1" si="584">IF(MOD($D2632,1)=0.5,20,0)</f>
        <v>0</v>
      </c>
      <c r="G2632" s="6">
        <f>IF(C2632,VLOOKUP(A2632,RawData!A:C,3,FALSE),"")</f>
        <v>3.0038999999999998</v>
      </c>
      <c r="H2632" s="9">
        <f>IF(C2632,VLOOKUP(A2632,RawData!A:D,4,FALSE),"")</f>
        <v>190.59581948593299</v>
      </c>
      <c r="I2632" s="5" t="b">
        <f t="shared" ref="I2632:I2695" si="585">IF(C2632,IF(E2632-$E$7&gt;=$C$1/2,TRUE(),FALSE()),FALSE())</f>
        <v>1</v>
      </c>
      <c r="J2632" s="4">
        <f t="shared" ref="J2632:J2695" ca="1" si="586">IF($I2632,IF($C2632,AVERAGE(OFFSET($H$1:$H$27000,ROW()-$C$1/$C$4/2-1,0,$C$1/$C$4+1,1)),NA()),NA())</f>
        <v>190.21128817863433</v>
      </c>
      <c r="K2632" s="4">
        <f t="shared" ref="K2632:K2695" ca="1" si="587">IF(I2632,ABS(INDEX($J$1:$J$27000,ROW()+$C$1/$C$4/2)-INDEX($J$1:$J$27000,ROW()-$C$1/$C$4/2)),NA())</f>
        <v>0.15198484389611622</v>
      </c>
      <c r="L2632" s="4">
        <f t="shared" ref="L2632:L2695" ca="1" si="588">IF(AND(C2632,I2632),INDEX($K$1:$K$27000,ROW()+$C$1/$C$4+1),NA())</f>
        <v>6.4715626935992532E-2</v>
      </c>
      <c r="M2632" s="4">
        <f t="shared" ref="M2632:M2695" ca="1" si="589">IF($I2632,IF($C2632,ABS(OFFSET($H$1:$H$27000,ROW()-$C$1/$C$4/2-1,0,1,1)-OFFSET($H$1:$H$27000,ROW()+$C$1/$C$4/2-1,0,1,1)),NA()),NA())</f>
        <v>0.29564772270398976</v>
      </c>
      <c r="N2632" s="4">
        <f t="shared" ca="1" si="578"/>
        <v>4</v>
      </c>
      <c r="O2632" s="4">
        <f t="shared" ref="O2632:O2695" ca="1" si="590">IF(MOD($N2632,1)=0.5,20,0)</f>
        <v>0</v>
      </c>
    </row>
    <row r="2633" spans="1:15" x14ac:dyDescent="0.2">
      <c r="A2633">
        <f t="shared" si="580"/>
        <v>5252</v>
      </c>
      <c r="B2633" s="4" t="b">
        <f t="shared" si="581"/>
        <v>1</v>
      </c>
      <c r="C2633" s="5" t="b">
        <f t="shared" si="579"/>
        <v>1</v>
      </c>
      <c r="D2633" s="4">
        <f t="shared" ca="1" si="582"/>
        <v>4</v>
      </c>
      <c r="E2633" s="15">
        <f t="shared" si="583"/>
        <v>5252</v>
      </c>
      <c r="F2633" s="4">
        <f t="shared" ca="1" si="584"/>
        <v>0</v>
      </c>
      <c r="G2633" s="6">
        <f>IF(C2633,VLOOKUP(A2633,RawData!A:C,3,FALSE),"")</f>
        <v>3.0038999999999998</v>
      </c>
      <c r="H2633" s="9">
        <f>IF(C2633,VLOOKUP(A2633,RawData!A:D,4,FALSE),"")</f>
        <v>190.59680660391101</v>
      </c>
      <c r="I2633" s="5" t="b">
        <f t="shared" si="585"/>
        <v>1</v>
      </c>
      <c r="J2633" s="4">
        <f t="shared" ca="1" si="586"/>
        <v>190.20208962260949</v>
      </c>
      <c r="K2633" s="4">
        <f t="shared" ca="1" si="587"/>
        <v>0.18042244562082033</v>
      </c>
      <c r="L2633" s="4">
        <f t="shared" ca="1" si="588"/>
        <v>7.6619759773933538E-2</v>
      </c>
      <c r="M2633" s="4">
        <f t="shared" ca="1" si="589"/>
        <v>0.30712348593300476</v>
      </c>
      <c r="N2633" s="4">
        <f t="shared" ref="N2633:N2696" ca="1" si="591">IF(AND($C2632,$I2632),IF(AND($M2632&lt;$C$3,$M2633&gt;=$C$3),$N2632+0.5,IF(AND($M2632&gt;=$C$3,$M2633&lt;$C$3),$N2632+0.5,$N2632)),$N2632)</f>
        <v>4</v>
      </c>
      <c r="O2633" s="4">
        <f t="shared" ca="1" si="590"/>
        <v>0</v>
      </c>
    </row>
    <row r="2634" spans="1:15" x14ac:dyDescent="0.2">
      <c r="A2634">
        <f t="shared" si="580"/>
        <v>5254</v>
      </c>
      <c r="B2634" s="4" t="b">
        <f t="shared" si="581"/>
        <v>1</v>
      </c>
      <c r="C2634" s="5" t="b">
        <f t="shared" si="579"/>
        <v>1</v>
      </c>
      <c r="D2634" s="4">
        <f t="shared" ca="1" si="582"/>
        <v>4</v>
      </c>
      <c r="E2634" s="15">
        <f t="shared" si="583"/>
        <v>5254</v>
      </c>
      <c r="F2634" s="4">
        <f t="shared" ca="1" si="584"/>
        <v>0</v>
      </c>
      <c r="G2634" s="6">
        <f>IF(C2634,VLOOKUP(A2634,RawData!A:C,3,FALSE),"")</f>
        <v>3.0038999999999998</v>
      </c>
      <c r="H2634" s="9">
        <f>IF(C2634,VLOOKUP(A2634,RawData!A:D,4,FALSE),"")</f>
        <v>190.585820514067</v>
      </c>
      <c r="I2634" s="5" t="b">
        <f t="shared" si="585"/>
        <v>1</v>
      </c>
      <c r="J2634" s="4">
        <f t="shared" ca="1" si="586"/>
        <v>190.19271402628902</v>
      </c>
      <c r="K2634" s="4">
        <f t="shared" ca="1" si="587"/>
        <v>0.21082585282050559</v>
      </c>
      <c r="L2634" s="4">
        <f t="shared" ca="1" si="588"/>
        <v>8.8330776356713159E-2</v>
      </c>
      <c r="M2634" s="4">
        <f t="shared" ca="1" si="589"/>
        <v>0.32810936795499401</v>
      </c>
      <c r="N2634" s="4">
        <f t="shared" ca="1" si="591"/>
        <v>4</v>
      </c>
      <c r="O2634" s="4">
        <f t="shared" ca="1" si="590"/>
        <v>0</v>
      </c>
    </row>
    <row r="2635" spans="1:15" x14ac:dyDescent="0.2">
      <c r="A2635">
        <f t="shared" si="580"/>
        <v>5256</v>
      </c>
      <c r="B2635" s="4" t="b">
        <f t="shared" si="581"/>
        <v>1</v>
      </c>
      <c r="C2635" s="5" t="b">
        <f t="shared" si="579"/>
        <v>1</v>
      </c>
      <c r="D2635" s="4">
        <f t="shared" ca="1" si="582"/>
        <v>4</v>
      </c>
      <c r="E2635" s="15">
        <f t="shared" si="583"/>
        <v>5256</v>
      </c>
      <c r="F2635" s="4">
        <f t="shared" ca="1" si="584"/>
        <v>0</v>
      </c>
      <c r="G2635" s="6">
        <f>IF(C2635,VLOOKUP(A2635,RawData!A:C,3,FALSE),"")</f>
        <v>3.0038999999999998</v>
      </c>
      <c r="H2635" s="9">
        <f>IF(C2635,VLOOKUP(A2635,RawData!A:D,4,FALSE),"")</f>
        <v>190.553848632045</v>
      </c>
      <c r="I2635" s="5" t="b">
        <f t="shared" si="585"/>
        <v>1</v>
      </c>
      <c r="J2635" s="4">
        <f t="shared" ca="1" si="586"/>
        <v>190.18299993042243</v>
      </c>
      <c r="K2635" s="4">
        <f t="shared" ca="1" si="587"/>
        <v>0.24216232732800336</v>
      </c>
      <c r="L2635" s="4">
        <f t="shared" ca="1" si="588"/>
        <v>9.9026361715203848E-2</v>
      </c>
      <c r="M2635" s="4">
        <f t="shared" ca="1" si="589"/>
        <v>0.36057394373298735</v>
      </c>
      <c r="N2635" s="4">
        <f t="shared" ca="1" si="591"/>
        <v>4</v>
      </c>
      <c r="O2635" s="4">
        <f t="shared" ca="1" si="590"/>
        <v>0</v>
      </c>
    </row>
    <row r="2636" spans="1:15" x14ac:dyDescent="0.2">
      <c r="A2636">
        <f t="shared" si="580"/>
        <v>5258</v>
      </c>
      <c r="B2636" s="4" t="b">
        <f t="shared" si="581"/>
        <v>1</v>
      </c>
      <c r="C2636" s="5" t="b">
        <f t="shared" si="579"/>
        <v>1</v>
      </c>
      <c r="D2636" s="4">
        <f t="shared" ca="1" si="582"/>
        <v>4</v>
      </c>
      <c r="E2636" s="15">
        <f t="shared" si="583"/>
        <v>5258</v>
      </c>
      <c r="F2636" s="4">
        <f t="shared" ca="1" si="584"/>
        <v>0</v>
      </c>
      <c r="G2636" s="6">
        <f>IF(C2636,VLOOKUP(A2636,RawData!A:C,3,FALSE),"")</f>
        <v>3.0038999999999998</v>
      </c>
      <c r="H2636" s="9">
        <f>IF(C2636,VLOOKUP(A2636,RawData!A:D,4,FALSE),"")</f>
        <v>190.457439292224</v>
      </c>
      <c r="I2636" s="5" t="b">
        <f t="shared" si="585"/>
        <v>1</v>
      </c>
      <c r="J2636" s="4">
        <f t="shared" ca="1" si="586"/>
        <v>190.17241578662237</v>
      </c>
      <c r="K2636" s="4">
        <f t="shared" ca="1" si="587"/>
        <v>0.27114469978926081</v>
      </c>
      <c r="L2636" s="4">
        <f t="shared" ca="1" si="588"/>
        <v>0.10661200062784815</v>
      </c>
      <c r="M2636" s="4">
        <f t="shared" ca="1" si="589"/>
        <v>0.39952045780000844</v>
      </c>
      <c r="N2636" s="4">
        <f t="shared" ca="1" si="591"/>
        <v>4</v>
      </c>
      <c r="O2636" s="4">
        <f t="shared" ca="1" si="590"/>
        <v>0</v>
      </c>
    </row>
    <row r="2637" spans="1:15" x14ac:dyDescent="0.2">
      <c r="A2637">
        <f t="shared" si="580"/>
        <v>5260</v>
      </c>
      <c r="B2637" s="4" t="b">
        <f t="shared" si="581"/>
        <v>1</v>
      </c>
      <c r="C2637" s="5" t="b">
        <f t="shared" si="579"/>
        <v>1</v>
      </c>
      <c r="D2637" s="4">
        <f t="shared" ca="1" si="582"/>
        <v>4</v>
      </c>
      <c r="E2637" s="15">
        <f t="shared" si="583"/>
        <v>5260</v>
      </c>
      <c r="F2637" s="4">
        <f t="shared" ca="1" si="584"/>
        <v>0</v>
      </c>
      <c r="G2637" s="6">
        <f>IF(C2637,VLOOKUP(A2637,RawData!A:C,3,FALSE),"")</f>
        <v>3.0038999999999998</v>
      </c>
      <c r="H2637" s="9">
        <f>IF(C2637,VLOOKUP(A2637,RawData!A:D,4,FALSE),"")</f>
        <v>190.32208434849201</v>
      </c>
      <c r="I2637" s="5" t="b">
        <f t="shared" si="585"/>
        <v>1</v>
      </c>
      <c r="J2637" s="4">
        <f t="shared" ca="1" si="586"/>
        <v>190.16059122346752</v>
      </c>
      <c r="K2637" s="4">
        <f t="shared" ca="1" si="587"/>
        <v>0.29443803550182679</v>
      </c>
      <c r="L2637" s="4">
        <f t="shared" ca="1" si="588"/>
        <v>0.10965415748455598</v>
      </c>
      <c r="M2637" s="4">
        <f t="shared" ca="1" si="589"/>
        <v>0.43797245780001504</v>
      </c>
      <c r="N2637" s="4">
        <f t="shared" ca="1" si="591"/>
        <v>4</v>
      </c>
      <c r="O2637" s="4">
        <f t="shared" ca="1" si="590"/>
        <v>0</v>
      </c>
    </row>
    <row r="2638" spans="1:15" x14ac:dyDescent="0.2">
      <c r="A2638">
        <f t="shared" si="580"/>
        <v>5262</v>
      </c>
      <c r="B2638" s="4" t="b">
        <f t="shared" si="581"/>
        <v>1</v>
      </c>
      <c r="C2638" s="5" t="b">
        <f t="shared" si="579"/>
        <v>1</v>
      </c>
      <c r="D2638" s="4">
        <f t="shared" ca="1" si="582"/>
        <v>4</v>
      </c>
      <c r="E2638" s="15">
        <f t="shared" si="583"/>
        <v>5262</v>
      </c>
      <c r="F2638" s="4">
        <f t="shared" ca="1" si="584"/>
        <v>0</v>
      </c>
      <c r="G2638" s="6">
        <f>IF(C2638,VLOOKUP(A2638,RawData!A:C,3,FALSE),"")</f>
        <v>3.0038999999999998</v>
      </c>
      <c r="H2638" s="9">
        <f>IF(C2638,VLOOKUP(A2638,RawData!A:D,4,FALSE),"")</f>
        <v>190.20123525864699</v>
      </c>
      <c r="I2638" s="5" t="b">
        <f t="shared" si="585"/>
        <v>1</v>
      </c>
      <c r="J2638" s="4">
        <f t="shared" ca="1" si="586"/>
        <v>190.1473490503077</v>
      </c>
      <c r="K2638" s="4">
        <f t="shared" ca="1" si="587"/>
        <v>0.31054514620885243</v>
      </c>
      <c r="L2638" s="4">
        <f t="shared" ca="1" si="588"/>
        <v>0.10862076305596702</v>
      </c>
      <c r="M2638" s="4">
        <f t="shared" ca="1" si="589"/>
        <v>0.47142497186499099</v>
      </c>
      <c r="N2638" s="4">
        <f t="shared" ca="1" si="591"/>
        <v>4</v>
      </c>
      <c r="O2638" s="4">
        <f t="shared" ca="1" si="590"/>
        <v>0</v>
      </c>
    </row>
    <row r="2639" spans="1:15" x14ac:dyDescent="0.2">
      <c r="A2639">
        <f t="shared" si="580"/>
        <v>5264</v>
      </c>
      <c r="B2639" s="4" t="b">
        <f t="shared" si="581"/>
        <v>1</v>
      </c>
      <c r="C2639" s="5" t="b">
        <f t="shared" si="579"/>
        <v>1</v>
      </c>
      <c r="D2639" s="4">
        <f t="shared" ca="1" si="582"/>
        <v>4</v>
      </c>
      <c r="E2639" s="15">
        <f t="shared" si="583"/>
        <v>5264</v>
      </c>
      <c r="F2639" s="4">
        <f t="shared" ca="1" si="584"/>
        <v>0</v>
      </c>
      <c r="G2639" s="6">
        <f>IF(C2639,VLOOKUP(A2639,RawData!A:C,3,FALSE),"")</f>
        <v>3.0038999999999998</v>
      </c>
      <c r="H2639" s="9">
        <f>IF(C2639,VLOOKUP(A2639,RawData!A:D,4,FALSE),"")</f>
        <v>190.062918320357</v>
      </c>
      <c r="I2639" s="5" t="b">
        <f t="shared" si="585"/>
        <v>1</v>
      </c>
      <c r="J2639" s="4">
        <f t="shared" ca="1" si="586"/>
        <v>190.13304371295933</v>
      </c>
      <c r="K2639" s="4">
        <f t="shared" ca="1" si="587"/>
        <v>0.31901609660215513</v>
      </c>
      <c r="L2639" s="4">
        <f t="shared" ca="1" si="588"/>
        <v>0.10310961209981429</v>
      </c>
      <c r="M2639" s="4">
        <f t="shared" ca="1" si="589"/>
        <v>0.49889088202201037</v>
      </c>
      <c r="N2639" s="4">
        <f t="shared" ca="1" si="591"/>
        <v>4</v>
      </c>
      <c r="O2639" s="4">
        <f t="shared" ca="1" si="590"/>
        <v>0</v>
      </c>
    </row>
    <row r="2640" spans="1:15" x14ac:dyDescent="0.2">
      <c r="A2640">
        <f t="shared" si="580"/>
        <v>5266</v>
      </c>
      <c r="B2640" s="4" t="b">
        <f t="shared" si="581"/>
        <v>1</v>
      </c>
      <c r="C2640" s="5" t="b">
        <f t="shared" si="579"/>
        <v>1</v>
      </c>
      <c r="D2640" s="4">
        <f t="shared" ca="1" si="582"/>
        <v>4</v>
      </c>
      <c r="E2640" s="15">
        <f t="shared" si="583"/>
        <v>5266</v>
      </c>
      <c r="F2640" s="4">
        <f t="shared" ca="1" si="584"/>
        <v>0</v>
      </c>
      <c r="G2640" s="6">
        <f>IF(C2640,VLOOKUP(A2640,RawData!A:C,3,FALSE),"")</f>
        <v>3.0038999999999998</v>
      </c>
      <c r="H2640" s="9">
        <f>IF(C2640,VLOOKUP(A2640,RawData!A:D,4,FALSE),"")</f>
        <v>189.96354780628999</v>
      </c>
      <c r="I2640" s="5" t="b">
        <f t="shared" si="585"/>
        <v>1</v>
      </c>
      <c r="J2640" s="4">
        <f t="shared" ca="1" si="586"/>
        <v>190.11748206870558</v>
      </c>
      <c r="K2640" s="4">
        <f t="shared" ca="1" si="587"/>
        <v>0.32018932460991323</v>
      </c>
      <c r="L2640" s="4">
        <f t="shared" ca="1" si="588"/>
        <v>9.4070383850350936E-2</v>
      </c>
      <c r="M2640" s="4">
        <f t="shared" ca="1" si="589"/>
        <v>0.52135657577699135</v>
      </c>
      <c r="N2640" s="4">
        <f t="shared" ca="1" si="591"/>
        <v>4</v>
      </c>
      <c r="O2640" s="4">
        <f t="shared" ca="1" si="590"/>
        <v>0</v>
      </c>
    </row>
    <row r="2641" spans="1:15" x14ac:dyDescent="0.2">
      <c r="A2641">
        <f t="shared" si="580"/>
        <v>5268</v>
      </c>
      <c r="B2641" s="4" t="b">
        <f t="shared" si="581"/>
        <v>1</v>
      </c>
      <c r="C2641" s="5" t="b">
        <f t="shared" si="579"/>
        <v>1</v>
      </c>
      <c r="D2641" s="4">
        <f t="shared" ca="1" si="582"/>
        <v>4</v>
      </c>
      <c r="E2641" s="15">
        <f t="shared" si="583"/>
        <v>5268</v>
      </c>
      <c r="F2641" s="4">
        <f t="shared" ca="1" si="584"/>
        <v>0</v>
      </c>
      <c r="G2641" s="6">
        <f>IF(C2641,VLOOKUP(A2641,RawData!A:C,3,FALSE),"")</f>
        <v>3.0038999999999998</v>
      </c>
      <c r="H2641" s="9">
        <f>IF(C2641,VLOOKUP(A2641,RawData!A:D,4,FALSE),"")</f>
        <v>189.885656688312</v>
      </c>
      <c r="I2641" s="5" t="b">
        <f t="shared" si="585"/>
        <v>1</v>
      </c>
      <c r="J2641" s="4">
        <f t="shared" ca="1" si="586"/>
        <v>190.10137289174</v>
      </c>
      <c r="K2641" s="4">
        <f t="shared" ca="1" si="587"/>
        <v>0.3156755858522331</v>
      </c>
      <c r="L2641" s="4">
        <f t="shared" ca="1" si="588"/>
        <v>8.2486696376548707E-2</v>
      </c>
      <c r="M2641" s="4">
        <f t="shared" ca="1" si="589"/>
        <v>0.52734399999999937</v>
      </c>
      <c r="N2641" s="4">
        <f t="shared" ca="1" si="591"/>
        <v>4</v>
      </c>
      <c r="O2641" s="4">
        <f t="shared" ca="1" si="590"/>
        <v>0</v>
      </c>
    </row>
    <row r="2642" spans="1:15" x14ac:dyDescent="0.2">
      <c r="A2642">
        <f t="shared" si="580"/>
        <v>5270</v>
      </c>
      <c r="B2642" s="4" t="b">
        <f t="shared" si="581"/>
        <v>1</v>
      </c>
      <c r="C2642" s="5" t="b">
        <f t="shared" si="579"/>
        <v>1</v>
      </c>
      <c r="D2642" s="4">
        <f t="shared" ca="1" si="582"/>
        <v>4</v>
      </c>
      <c r="E2642" s="15">
        <f t="shared" si="583"/>
        <v>5270</v>
      </c>
      <c r="F2642" s="4">
        <f t="shared" ca="1" si="584"/>
        <v>0</v>
      </c>
      <c r="G2642" s="6">
        <f>IF(C2642,VLOOKUP(A2642,RawData!A:C,3,FALSE),"")</f>
        <v>3.0038999999999998</v>
      </c>
      <c r="H2642" s="9">
        <f>IF(C2642,VLOOKUP(A2642,RawData!A:D,4,FALSE),"")</f>
        <v>189.82924505626801</v>
      </c>
      <c r="I2642" s="5" t="b">
        <f t="shared" si="585"/>
        <v>1</v>
      </c>
      <c r="J2642" s="4">
        <f t="shared" ca="1" si="586"/>
        <v>190.08557034244535</v>
      </c>
      <c r="K2642" s="4">
        <f t="shared" ca="1" si="587"/>
        <v>0.30663568904822114</v>
      </c>
      <c r="L2642" s="4">
        <f t="shared" ca="1" si="588"/>
        <v>6.9260501745134206E-2</v>
      </c>
      <c r="M2642" s="4">
        <f t="shared" ca="1" si="589"/>
        <v>0.51185193828999331</v>
      </c>
      <c r="N2642" s="4">
        <f t="shared" ca="1" si="591"/>
        <v>4</v>
      </c>
      <c r="O2642" s="4">
        <f t="shared" ca="1" si="590"/>
        <v>0</v>
      </c>
    </row>
    <row r="2643" spans="1:15" x14ac:dyDescent="0.2">
      <c r="A2643">
        <f t="shared" si="580"/>
        <v>5272</v>
      </c>
      <c r="B2643" s="4" t="b">
        <f t="shared" si="581"/>
        <v>1</v>
      </c>
      <c r="C2643" s="5" t="b">
        <f t="shared" si="579"/>
        <v>1</v>
      </c>
      <c r="D2643" s="4">
        <f t="shared" ca="1" si="582"/>
        <v>4</v>
      </c>
      <c r="E2643" s="15">
        <f t="shared" si="583"/>
        <v>5272</v>
      </c>
      <c r="F2643" s="4">
        <f t="shared" ca="1" si="584"/>
        <v>0</v>
      </c>
      <c r="G2643" s="6">
        <f>IF(C2643,VLOOKUP(A2643,RawData!A:C,3,FALSE),"")</f>
        <v>3.0038999999999998</v>
      </c>
      <c r="H2643" s="9">
        <f>IF(C2643,VLOOKUP(A2643,RawData!A:D,4,FALSE),"")</f>
        <v>189.78529914611201</v>
      </c>
      <c r="I2643" s="5" t="b">
        <f t="shared" si="585"/>
        <v>1</v>
      </c>
      <c r="J2643" s="4">
        <f t="shared" ca="1" si="586"/>
        <v>190.07046067979371</v>
      </c>
      <c r="K2643" s="4">
        <f t="shared" ca="1" si="587"/>
        <v>0.29385802192544475</v>
      </c>
      <c r="L2643" s="4">
        <f t="shared" ca="1" si="588"/>
        <v>5.4616700006818064E-2</v>
      </c>
      <c r="M2643" s="4">
        <f t="shared" ca="1" si="589"/>
        <v>0.47987914611098859</v>
      </c>
      <c r="N2643" s="4">
        <f t="shared" ca="1" si="591"/>
        <v>4</v>
      </c>
      <c r="O2643" s="4">
        <f t="shared" ca="1" si="590"/>
        <v>0</v>
      </c>
    </row>
    <row r="2644" spans="1:15" x14ac:dyDescent="0.2">
      <c r="A2644">
        <f t="shared" si="580"/>
        <v>5274</v>
      </c>
      <c r="B2644" s="4" t="b">
        <f t="shared" si="581"/>
        <v>1</v>
      </c>
      <c r="C2644" s="5" t="b">
        <f t="shared" si="579"/>
        <v>1</v>
      </c>
      <c r="D2644" s="4">
        <f t="shared" ca="1" si="582"/>
        <v>4</v>
      </c>
      <c r="E2644" s="15">
        <f t="shared" si="583"/>
        <v>5274</v>
      </c>
      <c r="F2644" s="4">
        <f t="shared" ca="1" si="584"/>
        <v>0</v>
      </c>
      <c r="G2644" s="6">
        <f>IF(C2644,VLOOKUP(A2644,RawData!A:C,3,FALSE),"")</f>
        <v>3.0038999999999998</v>
      </c>
      <c r="H2644" s="9">
        <f>IF(C2644,VLOOKUP(A2644,RawData!A:D,4,FALSE),"")</f>
        <v>189.75184663204499</v>
      </c>
      <c r="I2644" s="5" t="b">
        <f t="shared" si="585"/>
        <v>1</v>
      </c>
      <c r="J2644" s="4">
        <f t="shared" ca="1" si="586"/>
        <v>190.05639828798371</v>
      </c>
      <c r="K2644" s="4">
        <f t="shared" ca="1" si="587"/>
        <v>0.27803609872881907</v>
      </c>
      <c r="L2644" s="4">
        <f t="shared" ca="1" si="588"/>
        <v>3.9055058651229047E-2</v>
      </c>
      <c r="M2644" s="4">
        <f t="shared" ca="1" si="589"/>
        <v>0.46241302813299967</v>
      </c>
      <c r="N2644" s="4">
        <f t="shared" ca="1" si="591"/>
        <v>4</v>
      </c>
      <c r="O2644" s="4">
        <f t="shared" ca="1" si="590"/>
        <v>0</v>
      </c>
    </row>
    <row r="2645" spans="1:15" x14ac:dyDescent="0.2">
      <c r="A2645">
        <f t="shared" si="580"/>
        <v>5276</v>
      </c>
      <c r="B2645" s="4" t="b">
        <f t="shared" si="581"/>
        <v>1</v>
      </c>
      <c r="C2645" s="5" t="b">
        <f t="shared" si="579"/>
        <v>1</v>
      </c>
      <c r="D2645" s="4">
        <f t="shared" ca="1" si="582"/>
        <v>4</v>
      </c>
      <c r="E2645" s="15">
        <f t="shared" si="583"/>
        <v>5276</v>
      </c>
      <c r="F2645" s="4">
        <f t="shared" ca="1" si="584"/>
        <v>0</v>
      </c>
      <c r="G2645" s="6">
        <f>IF(C2645,VLOOKUP(A2645,RawData!A:C,3,FALSE),"")</f>
        <v>3.0038999999999998</v>
      </c>
      <c r="H2645" s="9">
        <f>IF(C2645,VLOOKUP(A2645,RawData!A:D,4,FALSE),"")</f>
        <v>189.72938102813299</v>
      </c>
      <c r="I2645" s="5" t="b">
        <f t="shared" si="585"/>
        <v>1</v>
      </c>
      <c r="J2645" s="4">
        <f t="shared" ca="1" si="586"/>
        <v>190.0427539683013</v>
      </c>
      <c r="K2645" s="4">
        <f t="shared" ca="1" si="587"/>
        <v>0.25989470443815321</v>
      </c>
      <c r="L2645" s="4">
        <f t="shared" ca="1" si="588"/>
        <v>2.2800560012541382E-2</v>
      </c>
      <c r="M2645" s="4">
        <f t="shared" ca="1" si="589"/>
        <v>0.45593291015498494</v>
      </c>
      <c r="N2645" s="4">
        <f t="shared" ca="1" si="591"/>
        <v>4</v>
      </c>
      <c r="O2645" s="4">
        <f t="shared" ca="1" si="590"/>
        <v>0</v>
      </c>
    </row>
    <row r="2646" spans="1:15" x14ac:dyDescent="0.2">
      <c r="A2646">
        <f t="shared" si="580"/>
        <v>5278</v>
      </c>
      <c r="B2646" s="4" t="b">
        <f t="shared" si="581"/>
        <v>1</v>
      </c>
      <c r="C2646" s="5" t="b">
        <f t="shared" si="579"/>
        <v>1</v>
      </c>
      <c r="D2646" s="4">
        <f t="shared" ca="1" si="582"/>
        <v>4</v>
      </c>
      <c r="E2646" s="15">
        <f t="shared" si="583"/>
        <v>5278</v>
      </c>
      <c r="F2646" s="4">
        <f t="shared" ca="1" si="584"/>
        <v>0</v>
      </c>
      <c r="G2646" s="6">
        <f>IF(C2646,VLOOKUP(A2646,RawData!A:C,3,FALSE),"")</f>
        <v>3.0038999999999998</v>
      </c>
      <c r="H2646" s="9">
        <f>IF(C2646,VLOOKUP(A2646,RawData!A:D,4,FALSE),"")</f>
        <v>189.712407514067</v>
      </c>
      <c r="I2646" s="5" t="b">
        <f t="shared" si="585"/>
        <v>1</v>
      </c>
      <c r="J2646" s="4">
        <f t="shared" ca="1" si="586"/>
        <v>190.02860990759089</v>
      </c>
      <c r="K2646" s="4">
        <f t="shared" ca="1" si="587"/>
        <v>0.24012666118053971</v>
      </c>
      <c r="L2646" s="4">
        <f t="shared" ca="1" si="588"/>
        <v>6.3369959501926587E-3</v>
      </c>
      <c r="M2646" s="4">
        <f t="shared" ca="1" si="589"/>
        <v>0.47691788202200769</v>
      </c>
      <c r="N2646" s="4">
        <f t="shared" ca="1" si="591"/>
        <v>4</v>
      </c>
      <c r="O2646" s="4">
        <f t="shared" ca="1" si="590"/>
        <v>0</v>
      </c>
    </row>
    <row r="2647" spans="1:15" x14ac:dyDescent="0.2">
      <c r="A2647">
        <f t="shared" si="580"/>
        <v>5280</v>
      </c>
      <c r="B2647" s="4" t="b">
        <f t="shared" si="581"/>
        <v>1</v>
      </c>
      <c r="C2647" s="5" t="b">
        <f t="shared" si="579"/>
        <v>1</v>
      </c>
      <c r="D2647" s="4">
        <f t="shared" ca="1" si="582"/>
        <v>4</v>
      </c>
      <c r="E2647" s="15">
        <f t="shared" si="583"/>
        <v>5280</v>
      </c>
      <c r="F2647" s="4">
        <f t="shared" ca="1" si="584"/>
        <v>0</v>
      </c>
      <c r="G2647" s="6">
        <f>IF(C2647,VLOOKUP(A2647,RawData!A:C,3,FALSE),"")</f>
        <v>3.0038999999999998</v>
      </c>
      <c r="H2647" s="9">
        <f>IF(C2647,VLOOKUP(A2647,RawData!A:D,4,FALSE),"")</f>
        <v>189.70642100000001</v>
      </c>
      <c r="I2647" s="5" t="b">
        <f t="shared" si="585"/>
        <v>1</v>
      </c>
      <c r="J2647" s="4">
        <f t="shared" ca="1" si="586"/>
        <v>190.01325729940095</v>
      </c>
      <c r="K2647" s="4">
        <f t="shared" ca="1" si="587"/>
        <v>0.21960274416355219</v>
      </c>
      <c r="L2647" s="4">
        <f t="shared" ca="1" si="588"/>
        <v>1.0303791020390918E-2</v>
      </c>
      <c r="M2647" s="4">
        <f t="shared" ca="1" si="589"/>
        <v>0.49339697186599096</v>
      </c>
      <c r="N2647" s="4">
        <f t="shared" ca="1" si="591"/>
        <v>4</v>
      </c>
      <c r="O2647" s="4">
        <f t="shared" ca="1" si="590"/>
        <v>0</v>
      </c>
    </row>
    <row r="2648" spans="1:15" x14ac:dyDescent="0.2">
      <c r="A2648">
        <f t="shared" si="580"/>
        <v>5282</v>
      </c>
      <c r="B2648" s="4" t="b">
        <f t="shared" si="581"/>
        <v>1</v>
      </c>
      <c r="C2648" s="5" t="b">
        <f t="shared" si="579"/>
        <v>1</v>
      </c>
      <c r="D2648" s="4">
        <f t="shared" ca="1" si="582"/>
        <v>4</v>
      </c>
      <c r="E2648" s="15">
        <f t="shared" si="583"/>
        <v>5282</v>
      </c>
      <c r="F2648" s="4">
        <f t="shared" ca="1" si="584"/>
        <v>0</v>
      </c>
      <c r="G2648" s="6">
        <f>IF(C2648,VLOOKUP(A2648,RawData!A:C,3,FALSE),"")</f>
        <v>3.0038999999999998</v>
      </c>
      <c r="H2648" s="9">
        <f>IF(C2648,VLOOKUP(A2648,RawData!A:D,4,FALSE),"")</f>
        <v>189.71691348593299</v>
      </c>
      <c r="I2648" s="5" t="b">
        <f t="shared" si="585"/>
        <v>1</v>
      </c>
      <c r="J2648" s="4">
        <f t="shared" ca="1" si="586"/>
        <v>189.99732534824184</v>
      </c>
      <c r="K2648" s="4">
        <f t="shared" ca="1" si="587"/>
        <v>0.19853186555806701</v>
      </c>
      <c r="L2648" s="4">
        <f t="shared" ca="1" si="588"/>
        <v>2.6622033409637424E-2</v>
      </c>
      <c r="M2648" s="4">
        <f t="shared" ca="1" si="589"/>
        <v>0.494877603910993</v>
      </c>
      <c r="N2648" s="4">
        <f t="shared" ca="1" si="591"/>
        <v>4</v>
      </c>
      <c r="O2648" s="4">
        <f t="shared" ca="1" si="590"/>
        <v>0</v>
      </c>
    </row>
    <row r="2649" spans="1:15" x14ac:dyDescent="0.2">
      <c r="A2649">
        <f t="shared" si="580"/>
        <v>5284</v>
      </c>
      <c r="B2649" s="4" t="b">
        <f t="shared" si="581"/>
        <v>1</v>
      </c>
      <c r="C2649" s="5" t="b">
        <f t="shared" si="579"/>
        <v>1</v>
      </c>
      <c r="D2649" s="4">
        <f t="shared" ca="1" si="582"/>
        <v>4</v>
      </c>
      <c r="E2649" s="15">
        <f t="shared" si="583"/>
        <v>5284</v>
      </c>
      <c r="F2649" s="4">
        <f t="shared" ca="1" si="584"/>
        <v>0</v>
      </c>
      <c r="G2649" s="6">
        <f>IF(C2649,VLOOKUP(A2649,RawData!A:C,3,FALSE),"")</f>
        <v>3.0038999999999998</v>
      </c>
      <c r="H2649" s="9">
        <f>IF(C2649,VLOOKUP(A2649,RawData!A:D,4,FALSE),"")</f>
        <v>189.73339348593299</v>
      </c>
      <c r="I2649" s="5" t="b">
        <f t="shared" si="585"/>
        <v>1</v>
      </c>
      <c r="J2649" s="4">
        <f t="shared" ca="1" si="586"/>
        <v>189.98136155456734</v>
      </c>
      <c r="K2649" s="4">
        <f t="shared" ca="1" si="587"/>
        <v>0.17762241394513012</v>
      </c>
      <c r="L2649" s="4">
        <f t="shared" ca="1" si="588"/>
        <v>4.2569936635459271E-2</v>
      </c>
      <c r="M2649" s="4">
        <f t="shared" ca="1" si="589"/>
        <v>0.48389151406698261</v>
      </c>
      <c r="N2649" s="4">
        <f t="shared" ca="1" si="591"/>
        <v>4</v>
      </c>
      <c r="O2649" s="4">
        <f t="shared" ca="1" si="590"/>
        <v>0</v>
      </c>
    </row>
    <row r="2650" spans="1:15" x14ac:dyDescent="0.2">
      <c r="A2650">
        <f t="shared" si="580"/>
        <v>5286</v>
      </c>
      <c r="B2650" s="4" t="b">
        <f t="shared" si="581"/>
        <v>1</v>
      </c>
      <c r="C2650" s="5" t="b">
        <f t="shared" si="579"/>
        <v>1</v>
      </c>
      <c r="D2650" s="4">
        <f t="shared" ca="1" si="582"/>
        <v>4</v>
      </c>
      <c r="E2650" s="15">
        <f t="shared" si="583"/>
        <v>5286</v>
      </c>
      <c r="F2650" s="4">
        <f t="shared" ca="1" si="584"/>
        <v>0</v>
      </c>
      <c r="G2650" s="6">
        <f>IF(C2650,VLOOKUP(A2650,RawData!A:C,3,FALSE),"")</f>
        <v>3.0038999999999998</v>
      </c>
      <c r="H2650" s="9">
        <f>IF(C2650,VLOOKUP(A2650,RawData!A:D,4,FALSE),"")</f>
        <v>189.760365882022</v>
      </c>
      <c r="I2650" s="5" t="b">
        <f t="shared" si="585"/>
        <v>1</v>
      </c>
      <c r="J2650" s="4">
        <f t="shared" ca="1" si="586"/>
        <v>189.96557495733938</v>
      </c>
      <c r="K2650" s="4">
        <f t="shared" ca="1" si="587"/>
        <v>0.15708326923765981</v>
      </c>
      <c r="L2650" s="4">
        <f t="shared" ca="1" si="588"/>
        <v>5.7647762568052485E-2</v>
      </c>
      <c r="M2650" s="4">
        <f t="shared" ca="1" si="589"/>
        <v>0.45741263204499205</v>
      </c>
      <c r="N2650" s="4">
        <f t="shared" ca="1" si="591"/>
        <v>4</v>
      </c>
      <c r="O2650" s="4">
        <f t="shared" ca="1" si="590"/>
        <v>0</v>
      </c>
    </row>
    <row r="2651" spans="1:15" x14ac:dyDescent="0.2">
      <c r="A2651">
        <f t="shared" si="580"/>
        <v>5288</v>
      </c>
      <c r="B2651" s="4" t="b">
        <f t="shared" si="581"/>
        <v>1</v>
      </c>
      <c r="C2651" s="5" t="b">
        <f t="shared" si="579"/>
        <v>1</v>
      </c>
      <c r="D2651" s="4">
        <f t="shared" ca="1" si="582"/>
        <v>4</v>
      </c>
      <c r="E2651" s="15">
        <f t="shared" si="583"/>
        <v>5288</v>
      </c>
      <c r="F2651" s="4">
        <f t="shared" ca="1" si="584"/>
        <v>0</v>
      </c>
      <c r="G2651" s="6">
        <f>IF(C2651,VLOOKUP(A2651,RawData!A:C,3,FALSE),"")</f>
        <v>3.0038999999999998</v>
      </c>
      <c r="H2651" s="9">
        <f>IF(C2651,VLOOKUP(A2651,RawData!A:D,4,FALSE),"")</f>
        <v>189.79283136795499</v>
      </c>
      <c r="I2651" s="5" t="b">
        <f t="shared" si="585"/>
        <v>1</v>
      </c>
      <c r="J2651" s="4">
        <f t="shared" ca="1" si="586"/>
        <v>189.95081971114436</v>
      </c>
      <c r="K2651" s="4">
        <f t="shared" ca="1" si="587"/>
        <v>0.13654415388992902</v>
      </c>
      <c r="L2651" s="4">
        <f t="shared" ca="1" si="588"/>
        <v>7.1694234569548598E-2</v>
      </c>
      <c r="M2651" s="4">
        <f t="shared" ca="1" si="589"/>
        <v>0.36100329222398386</v>
      </c>
      <c r="N2651" s="4">
        <f t="shared" ca="1" si="591"/>
        <v>4</v>
      </c>
      <c r="O2651" s="4">
        <f t="shared" ca="1" si="590"/>
        <v>0</v>
      </c>
    </row>
    <row r="2652" spans="1:15" x14ac:dyDescent="0.2">
      <c r="A2652">
        <f t="shared" si="580"/>
        <v>5290</v>
      </c>
      <c r="B2652" s="4" t="b">
        <f t="shared" si="581"/>
        <v>1</v>
      </c>
      <c r="C2652" s="5" t="b">
        <f t="shared" si="579"/>
        <v>1</v>
      </c>
      <c r="D2652" s="4">
        <f t="shared" ca="1" si="582"/>
        <v>4</v>
      </c>
      <c r="E2652" s="15">
        <f t="shared" si="583"/>
        <v>5290</v>
      </c>
      <c r="F2652" s="4">
        <f t="shared" ca="1" si="584"/>
        <v>0</v>
      </c>
      <c r="G2652" s="6">
        <f>IF(C2652,VLOOKUP(A2652,RawData!A:C,3,FALSE),"")</f>
        <v>3.0038999999999998</v>
      </c>
      <c r="H2652" s="9">
        <f>IF(C2652,VLOOKUP(A2652,RawData!A:D,4,FALSE),"")</f>
        <v>189.82579036795499</v>
      </c>
      <c r="I2652" s="5" t="b">
        <f t="shared" si="585"/>
        <v>1</v>
      </c>
      <c r="J2652" s="4">
        <f t="shared" ca="1" si="586"/>
        <v>189.9389972178468</v>
      </c>
      <c r="K2652" s="4">
        <f t="shared" ca="1" si="587"/>
        <v>0.11598908647556527</v>
      </c>
      <c r="L2652" s="4">
        <f t="shared" ca="1" si="588"/>
        <v>8.4500316576054502E-2</v>
      </c>
      <c r="M2652" s="4">
        <f t="shared" ca="1" si="589"/>
        <v>0.23114234849199988</v>
      </c>
      <c r="N2652" s="4">
        <f t="shared" ca="1" si="591"/>
        <v>4</v>
      </c>
      <c r="O2652" s="4">
        <f t="shared" ca="1" si="590"/>
        <v>0</v>
      </c>
    </row>
    <row r="2653" spans="1:15" x14ac:dyDescent="0.2">
      <c r="A2653">
        <f t="shared" si="580"/>
        <v>5292</v>
      </c>
      <c r="B2653" s="4" t="b">
        <f t="shared" si="581"/>
        <v>1</v>
      </c>
      <c r="C2653" s="5" t="b">
        <f t="shared" si="579"/>
        <v>1</v>
      </c>
      <c r="D2653" s="4">
        <f t="shared" ca="1" si="582"/>
        <v>4</v>
      </c>
      <c r="E2653" s="15">
        <f t="shared" si="583"/>
        <v>5292</v>
      </c>
      <c r="F2653" s="4">
        <f t="shared" ca="1" si="584"/>
        <v>0</v>
      </c>
      <c r="G2653" s="6">
        <f>IF(C2653,VLOOKUP(A2653,RawData!A:C,3,FALSE),"")</f>
        <v>3.0038999999999998</v>
      </c>
      <c r="H2653" s="9">
        <f>IF(C2653,VLOOKUP(A2653,RawData!A:D,4,FALSE),"")</f>
        <v>189.8532554578</v>
      </c>
      <c r="I2653" s="5" t="b">
        <f t="shared" si="585"/>
        <v>1</v>
      </c>
      <c r="J2653" s="4">
        <f t="shared" ca="1" si="586"/>
        <v>189.93154101305674</v>
      </c>
      <c r="K2653" s="4">
        <f t="shared" ca="1" si="587"/>
        <v>9.5418102150830464E-2</v>
      </c>
      <c r="L2653" s="4">
        <f t="shared" ca="1" si="588"/>
        <v>9.6081931294293099E-2</v>
      </c>
      <c r="M2653" s="4">
        <f t="shared" ca="1" si="589"/>
        <v>0.11029325864697626</v>
      </c>
      <c r="N2653" s="4">
        <f t="shared" ca="1" si="591"/>
        <v>4</v>
      </c>
      <c r="O2653" s="4">
        <f t="shared" ca="1" si="590"/>
        <v>0</v>
      </c>
    </row>
    <row r="2654" spans="1:15" x14ac:dyDescent="0.2">
      <c r="A2654">
        <f t="shared" si="580"/>
        <v>5294</v>
      </c>
      <c r="B2654" s="4" t="b">
        <f t="shared" si="581"/>
        <v>1</v>
      </c>
      <c r="C2654" s="5" t="b">
        <f t="shared" si="579"/>
        <v>1</v>
      </c>
      <c r="D2654" s="4">
        <f t="shared" ca="1" si="582"/>
        <v>4</v>
      </c>
      <c r="E2654" s="15">
        <f t="shared" si="583"/>
        <v>5294</v>
      </c>
      <c r="F2654" s="4">
        <f t="shared" ca="1" si="584"/>
        <v>0</v>
      </c>
      <c r="G2654" s="6">
        <f>IF(C2654,VLOOKUP(A2654,RawData!A:C,3,FALSE),"")</f>
        <v>3.0156000000000001</v>
      </c>
      <c r="H2654" s="9">
        <f>IF(C2654,VLOOKUP(A2654,RawData!A:D,4,FALSE),"")</f>
        <v>189.881214971866</v>
      </c>
      <c r="I2654" s="5" t="b">
        <f t="shared" si="585"/>
        <v>1</v>
      </c>
      <c r="J2654" s="4">
        <f t="shared" ca="1" si="586"/>
        <v>189.9279831660036</v>
      </c>
      <c r="K2654" s="4">
        <f t="shared" ca="1" si="587"/>
        <v>7.4847117826124077E-2</v>
      </c>
      <c r="L2654" s="4">
        <f t="shared" ca="1" si="588"/>
        <v>0.10660035246422694</v>
      </c>
      <c r="M2654" s="4">
        <f t="shared" ca="1" si="589"/>
        <v>2.8023679643013111E-2</v>
      </c>
      <c r="N2654" s="4">
        <f t="shared" ca="1" si="591"/>
        <v>4</v>
      </c>
      <c r="O2654" s="4">
        <f t="shared" ca="1" si="590"/>
        <v>0</v>
      </c>
    </row>
    <row r="2655" spans="1:15" x14ac:dyDescent="0.2">
      <c r="A2655">
        <f t="shared" si="580"/>
        <v>5296</v>
      </c>
      <c r="B2655" s="4" t="b">
        <f t="shared" si="581"/>
        <v>1</v>
      </c>
      <c r="C2655" s="5" t="b">
        <f t="shared" si="579"/>
        <v>1</v>
      </c>
      <c r="D2655" s="4">
        <f t="shared" ca="1" si="582"/>
        <v>4</v>
      </c>
      <c r="E2655" s="15">
        <f t="shared" si="583"/>
        <v>5296</v>
      </c>
      <c r="F2655" s="4">
        <f t="shared" ca="1" si="584"/>
        <v>0</v>
      </c>
      <c r="G2655" s="6">
        <f>IF(C2655,VLOOKUP(A2655,RawData!A:C,3,FALSE),"")</f>
        <v>3.0156000000000001</v>
      </c>
      <c r="H2655" s="9">
        <f>IF(C2655,VLOOKUP(A2655,RawData!A:D,4,FALSE),"")</f>
        <v>189.89769488202199</v>
      </c>
      <c r="I2655" s="5" t="b">
        <f t="shared" si="585"/>
        <v>1</v>
      </c>
      <c r="J2655" s="4">
        <f t="shared" ca="1" si="586"/>
        <v>189.92888715566949</v>
      </c>
      <c r="K2655" s="4">
        <f t="shared" ca="1" si="587"/>
        <v>5.4098939952979208E-2</v>
      </c>
      <c r="L2655" s="4">
        <f t="shared" ca="1" si="588"/>
        <v>0.11657124382057305</v>
      </c>
      <c r="M2655" s="4">
        <f t="shared" ca="1" si="589"/>
        <v>0.12739419371001759</v>
      </c>
      <c r="N2655" s="4">
        <f t="shared" ca="1" si="591"/>
        <v>4</v>
      </c>
      <c r="O2655" s="4">
        <f t="shared" ca="1" si="590"/>
        <v>0</v>
      </c>
    </row>
    <row r="2656" spans="1:15" x14ac:dyDescent="0.2">
      <c r="A2656">
        <f t="shared" si="580"/>
        <v>5298</v>
      </c>
      <c r="B2656" s="4" t="b">
        <f t="shared" si="581"/>
        <v>1</v>
      </c>
      <c r="C2656" s="5" t="b">
        <f t="shared" si="579"/>
        <v>1</v>
      </c>
      <c r="D2656" s="4">
        <f t="shared" ca="1" si="582"/>
        <v>4</v>
      </c>
      <c r="E2656" s="15">
        <f t="shared" si="583"/>
        <v>5298</v>
      </c>
      <c r="F2656" s="4">
        <f t="shared" ca="1" si="584"/>
        <v>0</v>
      </c>
      <c r="G2656" s="6">
        <f>IF(C2656,VLOOKUP(A2656,RawData!A:C,3,FALSE),"")</f>
        <v>3.0038999999999998</v>
      </c>
      <c r="H2656" s="9">
        <f>IF(C2656,VLOOKUP(A2656,RawData!A:D,4,FALSE),"")</f>
        <v>189.91966697186601</v>
      </c>
      <c r="I2656" s="5" t="b">
        <f t="shared" si="585"/>
        <v>1</v>
      </c>
      <c r="J2656" s="4">
        <f t="shared" ca="1" si="586"/>
        <v>189.93315794888883</v>
      </c>
      <c r="K2656" s="4">
        <f t="shared" ca="1" si="587"/>
        <v>3.3512032921407808E-2</v>
      </c>
      <c r="L2656" s="4">
        <f t="shared" ca="1" si="588"/>
        <v>0.12581746763635238</v>
      </c>
      <c r="M2656" s="4">
        <f t="shared" ca="1" si="589"/>
        <v>0.21028570777698974</v>
      </c>
      <c r="N2656" s="4">
        <f t="shared" ca="1" si="591"/>
        <v>4</v>
      </c>
      <c r="O2656" s="4">
        <f t="shared" ca="1" si="590"/>
        <v>0</v>
      </c>
    </row>
    <row r="2657" spans="1:15" x14ac:dyDescent="0.2">
      <c r="A2657">
        <f t="shared" si="580"/>
        <v>5300</v>
      </c>
      <c r="B2657" s="4" t="b">
        <f t="shared" si="581"/>
        <v>1</v>
      </c>
      <c r="C2657" s="5" t="b">
        <f t="shared" si="579"/>
        <v>1</v>
      </c>
      <c r="D2657" s="4">
        <f t="shared" ca="1" si="582"/>
        <v>4</v>
      </c>
      <c r="E2657" s="15">
        <f t="shared" si="583"/>
        <v>5300</v>
      </c>
      <c r="F2657" s="4">
        <f t="shared" ca="1" si="584"/>
        <v>0</v>
      </c>
      <c r="G2657" s="6">
        <f>IF(C2657,VLOOKUP(A2657,RawData!A:C,3,FALSE),"")</f>
        <v>3.0156000000000001</v>
      </c>
      <c r="H2657" s="9">
        <f>IF(C2657,VLOOKUP(A2657,RawData!A:D,4,FALSE),"")</f>
        <v>189.95713194373201</v>
      </c>
      <c r="I2657" s="5" t="b">
        <f t="shared" si="585"/>
        <v>1</v>
      </c>
      <c r="J2657" s="4">
        <f t="shared" ca="1" si="586"/>
        <v>189.93979597842429</v>
      </c>
      <c r="K2657" s="4">
        <f t="shared" ca="1" si="587"/>
        <v>1.4133644009547197E-2</v>
      </c>
      <c r="L2657" s="4">
        <f t="shared" ca="1" si="588"/>
        <v>0.13351664732456925</v>
      </c>
      <c r="M2657" s="4">
        <f t="shared" ca="1" si="589"/>
        <v>0.26219054764300154</v>
      </c>
      <c r="N2657" s="4">
        <f t="shared" ca="1" si="591"/>
        <v>4</v>
      </c>
      <c r="O2657" s="4">
        <f t="shared" ca="1" si="590"/>
        <v>0</v>
      </c>
    </row>
    <row r="2658" spans="1:15" x14ac:dyDescent="0.2">
      <c r="A2658">
        <f t="shared" si="580"/>
        <v>5302</v>
      </c>
      <c r="B2658" s="4" t="b">
        <f t="shared" si="581"/>
        <v>1</v>
      </c>
      <c r="C2658" s="5" t="b">
        <f t="shared" si="579"/>
        <v>1</v>
      </c>
      <c r="D2658" s="4">
        <f t="shared" ca="1" si="582"/>
        <v>4</v>
      </c>
      <c r="E2658" s="15">
        <f t="shared" si="583"/>
        <v>5302</v>
      </c>
      <c r="F2658" s="4">
        <f t="shared" ca="1" si="584"/>
        <v>0</v>
      </c>
      <c r="G2658" s="6">
        <f>IF(C2658,VLOOKUP(A2658,RawData!A:C,3,FALSE),"")</f>
        <v>3.0156000000000001</v>
      </c>
      <c r="H2658" s="9">
        <f>IF(C2658,VLOOKUP(A2658,RawData!A:D,4,FALSE),"")</f>
        <v>190.00058433982201</v>
      </c>
      <c r="I2658" s="5" t="b">
        <f t="shared" si="585"/>
        <v>1</v>
      </c>
      <c r="J2658" s="4">
        <f t="shared" ca="1" si="586"/>
        <v>189.94823781531883</v>
      </c>
      <c r="K2658" s="4">
        <f t="shared" ca="1" si="587"/>
        <v>3.0048112335521182E-3</v>
      </c>
      <c r="L2658" s="4">
        <f t="shared" ca="1" si="588"/>
        <v>0.13894402726509725</v>
      </c>
      <c r="M2658" s="4">
        <f t="shared" ca="1" si="589"/>
        <v>0.30564285388800272</v>
      </c>
      <c r="N2658" s="4">
        <f t="shared" ca="1" si="591"/>
        <v>4</v>
      </c>
      <c r="O2658" s="4">
        <f t="shared" ca="1" si="590"/>
        <v>0</v>
      </c>
    </row>
    <row r="2659" spans="1:15" x14ac:dyDescent="0.2">
      <c r="A2659">
        <f t="shared" si="580"/>
        <v>5304</v>
      </c>
      <c r="B2659" s="4" t="b">
        <f t="shared" si="581"/>
        <v>1</v>
      </c>
      <c r="C2659" s="5" t="b">
        <f t="shared" si="579"/>
        <v>1</v>
      </c>
      <c r="D2659" s="4">
        <f t="shared" ca="1" si="582"/>
        <v>4</v>
      </c>
      <c r="E2659" s="15">
        <f t="shared" si="583"/>
        <v>5304</v>
      </c>
      <c r="F2659" s="4">
        <f t="shared" ca="1" si="584"/>
        <v>0</v>
      </c>
      <c r="G2659" s="6">
        <f>IF(C2659,VLOOKUP(A2659,RawData!A:C,3,FALSE),"")</f>
        <v>3.0156000000000001</v>
      </c>
      <c r="H2659" s="9">
        <f>IF(C2659,VLOOKUP(A2659,RawData!A:D,4,FALSE),"")</f>
        <v>190.04452933982199</v>
      </c>
      <c r="I2659" s="5" t="b">
        <f t="shared" si="585"/>
        <v>1</v>
      </c>
      <c r="J2659" s="4">
        <f t="shared" ca="1" si="586"/>
        <v>189.95793598847865</v>
      </c>
      <c r="K2659" s="4">
        <f t="shared" ca="1" si="587"/>
        <v>1.750119208153933E-2</v>
      </c>
      <c r="L2659" s="4">
        <f t="shared" ca="1" si="588"/>
        <v>0.14190658218055319</v>
      </c>
      <c r="M2659" s="4">
        <f t="shared" ca="1" si="589"/>
        <v>0.33409588202201235</v>
      </c>
      <c r="N2659" s="4">
        <f t="shared" ca="1" si="591"/>
        <v>4</v>
      </c>
      <c r="O2659" s="4">
        <f t="shared" ca="1" si="590"/>
        <v>0</v>
      </c>
    </row>
    <row r="2660" spans="1:15" x14ac:dyDescent="0.2">
      <c r="A2660">
        <f t="shared" si="580"/>
        <v>5306</v>
      </c>
      <c r="B2660" s="4" t="b">
        <f t="shared" si="581"/>
        <v>1</v>
      </c>
      <c r="C2660" s="5" t="b">
        <f t="shared" si="579"/>
        <v>1</v>
      </c>
      <c r="D2660" s="4">
        <f t="shared" ca="1" si="582"/>
        <v>4</v>
      </c>
      <c r="E2660" s="15">
        <f t="shared" si="583"/>
        <v>5306</v>
      </c>
      <c r="F2660" s="4">
        <f t="shared" ca="1" si="584"/>
        <v>0</v>
      </c>
      <c r="G2660" s="6">
        <f>IF(C2660,VLOOKUP(A2660,RawData!A:C,3,FALSE),"")</f>
        <v>3.0156000000000001</v>
      </c>
      <c r="H2660" s="9">
        <f>IF(C2660,VLOOKUP(A2660,RawData!A:D,4,FALSE),"")</f>
        <v>190.08396845780001</v>
      </c>
      <c r="I2660" s="5" t="b">
        <f t="shared" si="585"/>
        <v>1</v>
      </c>
      <c r="J2660" s="4">
        <f t="shared" ca="1" si="586"/>
        <v>189.96869735518692</v>
      </c>
      <c r="K2660" s="4">
        <f t="shared" ca="1" si="587"/>
        <v>2.9823452868640743E-2</v>
      </c>
      <c r="L2660" s="4">
        <f t="shared" ca="1" si="588"/>
        <v>0.14203394644579248</v>
      </c>
      <c r="M2660" s="4">
        <f t="shared" ca="1" si="589"/>
        <v>0.35606797186702011</v>
      </c>
      <c r="N2660" s="4">
        <f t="shared" ca="1" si="591"/>
        <v>4</v>
      </c>
      <c r="O2660" s="4">
        <f t="shared" ca="1" si="590"/>
        <v>0</v>
      </c>
    </row>
    <row r="2661" spans="1:15" x14ac:dyDescent="0.2">
      <c r="A2661">
        <f t="shared" si="580"/>
        <v>5308</v>
      </c>
      <c r="B2661" s="4" t="b">
        <f t="shared" si="581"/>
        <v>1</v>
      </c>
      <c r="C2661" s="5" t="b">
        <f t="shared" si="579"/>
        <v>1</v>
      </c>
      <c r="D2661" s="4">
        <f t="shared" ca="1" si="582"/>
        <v>4</v>
      </c>
      <c r="E2661" s="15">
        <f t="shared" si="583"/>
        <v>5308</v>
      </c>
      <c r="F2661" s="4">
        <f t="shared" ca="1" si="584"/>
        <v>0</v>
      </c>
      <c r="G2661" s="6">
        <f>IF(C2661,VLOOKUP(A2661,RawData!A:C,3,FALSE),"")</f>
        <v>3.0156000000000001</v>
      </c>
      <c r="H2661" s="9">
        <f>IF(C2661,VLOOKUP(A2661,RawData!A:D,4,FALSE),"")</f>
        <v>190.101435485933</v>
      </c>
      <c r="I2661" s="5" t="b">
        <f t="shared" si="585"/>
        <v>1</v>
      </c>
      <c r="J2661" s="4">
        <f t="shared" ca="1" si="586"/>
        <v>189.98000622524714</v>
      </c>
      <c r="K2661" s="4">
        <f t="shared" ca="1" si="587"/>
        <v>4.1018808614865065E-2</v>
      </c>
      <c r="L2661" s="4">
        <f t="shared" ca="1" si="588"/>
        <v>0.1401802452874108</v>
      </c>
      <c r="M2661" s="4">
        <f t="shared" ca="1" si="589"/>
        <v>0.36754848593301404</v>
      </c>
      <c r="N2661" s="4">
        <f t="shared" ca="1" si="591"/>
        <v>4</v>
      </c>
      <c r="O2661" s="4">
        <f t="shared" ca="1" si="590"/>
        <v>0</v>
      </c>
    </row>
    <row r="2662" spans="1:15" x14ac:dyDescent="0.2">
      <c r="A2662">
        <f t="shared" si="580"/>
        <v>5310</v>
      </c>
      <c r="B2662" s="4" t="b">
        <f t="shared" si="581"/>
        <v>1</v>
      </c>
      <c r="C2662" s="5" t="b">
        <f t="shared" si="579"/>
        <v>1</v>
      </c>
      <c r="D2662" s="4">
        <f t="shared" ca="1" si="582"/>
        <v>4</v>
      </c>
      <c r="E2662" s="15">
        <f t="shared" si="583"/>
        <v>5310</v>
      </c>
      <c r="F2662" s="4">
        <f t="shared" ca="1" si="584"/>
        <v>0</v>
      </c>
      <c r="G2662" s="6">
        <f>IF(C2662,VLOOKUP(A2662,RawData!A:C,3,FALSE),"")</f>
        <v>3.0156000000000001</v>
      </c>
      <c r="H2662" s="9">
        <f>IF(C2662,VLOOKUP(A2662,RawData!A:D,4,FALSE),"")</f>
        <v>190.102422514067</v>
      </c>
      <c r="I2662" s="5" t="b">
        <f t="shared" si="585"/>
        <v>1</v>
      </c>
      <c r="J2662" s="4">
        <f t="shared" ca="1" si="586"/>
        <v>189.99168543447078</v>
      </c>
      <c r="K2662" s="4">
        <f t="shared" ca="1" si="587"/>
        <v>5.2682062873657287E-2</v>
      </c>
      <c r="L2662" s="4">
        <f t="shared" ca="1" si="588"/>
        <v>0.13669992742003956</v>
      </c>
      <c r="M2662" s="4">
        <f t="shared" ca="1" si="589"/>
        <v>0.36804200000000264</v>
      </c>
      <c r="N2662" s="4">
        <f t="shared" ca="1" si="591"/>
        <v>4</v>
      </c>
      <c r="O2662" s="4">
        <f t="shared" ca="1" si="590"/>
        <v>0</v>
      </c>
    </row>
    <row r="2663" spans="1:15" x14ac:dyDescent="0.2">
      <c r="A2663">
        <f t="shared" si="580"/>
        <v>5312</v>
      </c>
      <c r="B2663" s="4" t="b">
        <f t="shared" si="581"/>
        <v>1</v>
      </c>
      <c r="C2663" s="5" t="b">
        <f t="shared" si="579"/>
        <v>1</v>
      </c>
      <c r="D2663" s="4">
        <f t="shared" ca="1" si="582"/>
        <v>4</v>
      </c>
      <c r="E2663" s="15">
        <f t="shared" si="583"/>
        <v>5312</v>
      </c>
      <c r="F2663" s="4">
        <f t="shared" ca="1" si="584"/>
        <v>0</v>
      </c>
      <c r="G2663" s="6">
        <f>IF(C2663,VLOOKUP(A2663,RawData!A:C,3,FALSE),"")</f>
        <v>3.0156000000000001</v>
      </c>
      <c r="H2663" s="9">
        <f>IF(C2663,VLOOKUP(A2663,RawData!A:D,4,FALSE),"")</f>
        <v>190.10192900000001</v>
      </c>
      <c r="I2663" s="5" t="b">
        <f t="shared" si="585"/>
        <v>1</v>
      </c>
      <c r="J2663" s="4">
        <f t="shared" ca="1" si="586"/>
        <v>190.00355775705142</v>
      </c>
      <c r="K2663" s="4">
        <f t="shared" ca="1" si="587"/>
        <v>6.4715626935992532E-2</v>
      </c>
      <c r="L2663" s="4">
        <f t="shared" ca="1" si="588"/>
        <v>0.13181794871613306</v>
      </c>
      <c r="M2663" s="4">
        <f t="shared" ca="1" si="589"/>
        <v>0.35754951406701707</v>
      </c>
      <c r="N2663" s="4">
        <f t="shared" ca="1" si="591"/>
        <v>4</v>
      </c>
      <c r="O2663" s="4">
        <f t="shared" ca="1" si="590"/>
        <v>0</v>
      </c>
    </row>
    <row r="2664" spans="1:15" x14ac:dyDescent="0.2">
      <c r="A2664">
        <f t="shared" si="580"/>
        <v>5314</v>
      </c>
      <c r="B2664" s="4" t="b">
        <f t="shared" si="581"/>
        <v>1</v>
      </c>
      <c r="C2664" s="5" t="b">
        <f t="shared" si="579"/>
        <v>1</v>
      </c>
      <c r="D2664" s="4">
        <f t="shared" ca="1" si="582"/>
        <v>4</v>
      </c>
      <c r="E2664" s="15">
        <f t="shared" si="583"/>
        <v>5314</v>
      </c>
      <c r="F2664" s="4">
        <f t="shared" ca="1" si="584"/>
        <v>0</v>
      </c>
      <c r="G2664" s="6">
        <f>IF(C2664,VLOOKUP(A2664,RawData!A:C,3,FALSE),"")</f>
        <v>3.0156000000000001</v>
      </c>
      <c r="H2664" s="9">
        <f>IF(C2664,VLOOKUP(A2664,RawData!A:D,4,FALSE),"")</f>
        <v>190.10192900000001</v>
      </c>
      <c r="I2664" s="5" t="b">
        <f t="shared" si="585"/>
        <v>1</v>
      </c>
      <c r="J2664" s="4">
        <f t="shared" ca="1" si="586"/>
        <v>190.01509161234389</v>
      </c>
      <c r="K2664" s="4">
        <f t="shared" ca="1" si="587"/>
        <v>7.6619759773933538E-2</v>
      </c>
      <c r="L2664" s="4">
        <f t="shared" ca="1" si="588"/>
        <v>0.12601813039498211</v>
      </c>
      <c r="M2664" s="4">
        <f t="shared" ca="1" si="589"/>
        <v>0.34106951406701569</v>
      </c>
      <c r="N2664" s="4">
        <f t="shared" ca="1" si="591"/>
        <v>4</v>
      </c>
      <c r="O2664" s="4">
        <f t="shared" ca="1" si="590"/>
        <v>0</v>
      </c>
    </row>
    <row r="2665" spans="1:15" x14ac:dyDescent="0.2">
      <c r="A2665">
        <f t="shared" si="580"/>
        <v>5316</v>
      </c>
      <c r="B2665" s="4" t="b">
        <f t="shared" si="581"/>
        <v>1</v>
      </c>
      <c r="C2665" s="5" t="b">
        <f t="shared" si="579"/>
        <v>1</v>
      </c>
      <c r="D2665" s="4">
        <f t="shared" ca="1" si="582"/>
        <v>4</v>
      </c>
      <c r="E2665" s="15">
        <f t="shared" si="583"/>
        <v>5316</v>
      </c>
      <c r="F2665" s="4">
        <f t="shared" ca="1" si="584"/>
        <v>0</v>
      </c>
      <c r="G2665" s="6">
        <f>IF(C2665,VLOOKUP(A2665,RawData!A:C,3,FALSE),"")</f>
        <v>3.0156000000000001</v>
      </c>
      <c r="H2665" s="9">
        <f>IF(C2665,VLOOKUP(A2665,RawData!A:D,4,FALSE),"")</f>
        <v>190.09643600000001</v>
      </c>
      <c r="I2665" s="5" t="b">
        <f t="shared" si="585"/>
        <v>1</v>
      </c>
      <c r="J2665" s="4">
        <f t="shared" ca="1" si="586"/>
        <v>190.02591666118477</v>
      </c>
      <c r="K2665" s="4">
        <f t="shared" ca="1" si="587"/>
        <v>8.8330776356713159E-2</v>
      </c>
      <c r="L2665" s="4">
        <f t="shared" ca="1" si="588"/>
        <v>0.1195095349821429</v>
      </c>
      <c r="M2665" s="4">
        <f t="shared" ca="1" si="589"/>
        <v>0.3086041179780068</v>
      </c>
      <c r="N2665" s="4">
        <f t="shared" ca="1" si="591"/>
        <v>4</v>
      </c>
      <c r="O2665" s="4">
        <f t="shared" ca="1" si="590"/>
        <v>0</v>
      </c>
    </row>
    <row r="2666" spans="1:15" x14ac:dyDescent="0.2">
      <c r="A2666">
        <f t="shared" si="580"/>
        <v>5318</v>
      </c>
      <c r="B2666" s="4" t="b">
        <f t="shared" si="581"/>
        <v>1</v>
      </c>
      <c r="C2666" s="5" t="b">
        <f t="shared" si="579"/>
        <v>1</v>
      </c>
      <c r="D2666" s="4">
        <f t="shared" ca="1" si="582"/>
        <v>4</v>
      </c>
      <c r="E2666" s="15">
        <f t="shared" si="583"/>
        <v>5318</v>
      </c>
      <c r="F2666" s="4">
        <f t="shared" ca="1" si="584"/>
        <v>0</v>
      </c>
      <c r="G2666" s="6">
        <f>IF(C2666,VLOOKUP(A2666,RawData!A:C,3,FALSE),"")</f>
        <v>3.0156000000000001</v>
      </c>
      <c r="H2666" s="9">
        <f>IF(C2666,VLOOKUP(A2666,RawData!A:D,4,FALSE),"")</f>
        <v>190.09643600000001</v>
      </c>
      <c r="I2666" s="5" t="b">
        <f t="shared" si="585"/>
        <v>1</v>
      </c>
      <c r="J2666" s="4">
        <f t="shared" ca="1" si="586"/>
        <v>190.03587163273244</v>
      </c>
      <c r="K2666" s="4">
        <f t="shared" ca="1" si="587"/>
        <v>9.9026361715203848E-2</v>
      </c>
      <c r="L2666" s="4">
        <f t="shared" ca="1" si="588"/>
        <v>0.11213086227607505</v>
      </c>
      <c r="M2666" s="4">
        <f t="shared" ca="1" si="589"/>
        <v>0.27613863204501854</v>
      </c>
      <c r="N2666" s="4">
        <f t="shared" ca="1" si="591"/>
        <v>4</v>
      </c>
      <c r="O2666" s="4">
        <f t="shared" ca="1" si="590"/>
        <v>0</v>
      </c>
    </row>
    <row r="2667" spans="1:15" x14ac:dyDescent="0.2">
      <c r="A2667">
        <f t="shared" si="580"/>
        <v>5320</v>
      </c>
      <c r="B2667" s="4" t="b">
        <f t="shared" si="581"/>
        <v>1</v>
      </c>
      <c r="C2667" s="5" t="b">
        <f t="shared" si="579"/>
        <v>1</v>
      </c>
      <c r="D2667" s="4">
        <f t="shared" ca="1" si="582"/>
        <v>4</v>
      </c>
      <c r="E2667" s="15">
        <f t="shared" si="583"/>
        <v>5320</v>
      </c>
      <c r="F2667" s="4">
        <f t="shared" ca="1" si="584"/>
        <v>0</v>
      </c>
      <c r="G2667" s="6">
        <f>IF(C2667,VLOOKUP(A2667,RawData!A:C,3,FALSE),"")</f>
        <v>3.0156000000000001</v>
      </c>
      <c r="H2667" s="9">
        <f>IF(C2667,VLOOKUP(A2667,RawData!A:D,4,FALSE),"")</f>
        <v>190.09094200000001</v>
      </c>
      <c r="I2667" s="5" t="b">
        <f t="shared" si="585"/>
        <v>1</v>
      </c>
      <c r="J2667" s="4">
        <f t="shared" ca="1" si="586"/>
        <v>190.04460213699195</v>
      </c>
      <c r="K2667" s="4">
        <f t="shared" ca="1" si="587"/>
        <v>0.10661200062784815</v>
      </c>
      <c r="L2667" s="4">
        <f t="shared" ca="1" si="588"/>
        <v>0.103850299121234</v>
      </c>
      <c r="M2667" s="4">
        <f t="shared" ca="1" si="589"/>
        <v>0.23768663204501195</v>
      </c>
      <c r="N2667" s="4">
        <f t="shared" ca="1" si="591"/>
        <v>4</v>
      </c>
      <c r="O2667" s="4">
        <f t="shared" ca="1" si="590"/>
        <v>0</v>
      </c>
    </row>
    <row r="2668" spans="1:15" x14ac:dyDescent="0.2">
      <c r="A2668">
        <f t="shared" si="580"/>
        <v>5322</v>
      </c>
      <c r="B2668" s="4" t="b">
        <f t="shared" si="581"/>
        <v>1</v>
      </c>
      <c r="C2668" s="5" t="b">
        <f t="shared" si="579"/>
        <v>1</v>
      </c>
      <c r="D2668" s="4">
        <f t="shared" ca="1" si="582"/>
        <v>4</v>
      </c>
      <c r="E2668" s="15">
        <f t="shared" si="583"/>
        <v>5322</v>
      </c>
      <c r="F2668" s="4">
        <f t="shared" ca="1" si="584"/>
        <v>0</v>
      </c>
      <c r="G2668" s="6">
        <f>IF(C2668,VLOOKUP(A2668,RawData!A:C,3,FALSE),"")</f>
        <v>3.0156000000000001</v>
      </c>
      <c r="H2668" s="9">
        <f>IF(C2668,VLOOKUP(A2668,RawData!A:D,4,FALSE),"")</f>
        <v>190.09094200000001</v>
      </c>
      <c r="I2668" s="5" t="b">
        <f t="shared" si="585"/>
        <v>1</v>
      </c>
      <c r="J2668" s="4">
        <f t="shared" ca="1" si="586"/>
        <v>190.05193094815687</v>
      </c>
      <c r="K2668" s="4">
        <f t="shared" ca="1" si="587"/>
        <v>0.10965415748455598</v>
      </c>
      <c r="L2668" s="4">
        <f t="shared" ca="1" si="588"/>
        <v>9.4506510159988011E-2</v>
      </c>
      <c r="M2668" s="4">
        <f t="shared" ca="1" si="589"/>
        <v>0.19972805626699142</v>
      </c>
      <c r="N2668" s="4">
        <f t="shared" ca="1" si="591"/>
        <v>4</v>
      </c>
      <c r="O2668" s="4">
        <f t="shared" ca="1" si="590"/>
        <v>0</v>
      </c>
    </row>
    <row r="2669" spans="1:15" x14ac:dyDescent="0.2">
      <c r="A2669">
        <f t="shared" si="580"/>
        <v>5324</v>
      </c>
      <c r="B2669" s="4" t="b">
        <f t="shared" si="581"/>
        <v>1</v>
      </c>
      <c r="C2669" s="5" t="b">
        <f t="shared" si="579"/>
        <v>1</v>
      </c>
      <c r="D2669" s="4">
        <f t="shared" ca="1" si="582"/>
        <v>4</v>
      </c>
      <c r="E2669" s="15">
        <f t="shared" si="583"/>
        <v>5324</v>
      </c>
      <c r="F2669" s="4">
        <f t="shared" ca="1" si="584"/>
        <v>0</v>
      </c>
      <c r="G2669" s="6">
        <f>IF(C2669,VLOOKUP(A2669,RawData!A:C,3,FALSE),"")</f>
        <v>3.0156000000000001</v>
      </c>
      <c r="H2669" s="9">
        <f>IF(C2669,VLOOKUP(A2669,RawData!A:D,4,FALSE),"")</f>
        <v>190.09094200000001</v>
      </c>
      <c r="I2669" s="5" t="b">
        <f t="shared" si="585"/>
        <v>1</v>
      </c>
      <c r="J2669" s="4">
        <f t="shared" ca="1" si="586"/>
        <v>190.05819659513321</v>
      </c>
      <c r="K2669" s="4">
        <f t="shared" ca="1" si="587"/>
        <v>0.10862076305596702</v>
      </c>
      <c r="L2669" s="4">
        <f t="shared" ca="1" si="588"/>
        <v>8.4438027196625853E-2</v>
      </c>
      <c r="M2669" s="4">
        <f t="shared" ca="1" si="589"/>
        <v>0.16627554220099228</v>
      </c>
      <c r="N2669" s="4">
        <f t="shared" ca="1" si="591"/>
        <v>4</v>
      </c>
      <c r="O2669" s="4">
        <f t="shared" ca="1" si="590"/>
        <v>0</v>
      </c>
    </row>
    <row r="2670" spans="1:15" x14ac:dyDescent="0.2">
      <c r="A2670">
        <f t="shared" si="580"/>
        <v>5326</v>
      </c>
      <c r="B2670" s="4" t="b">
        <f t="shared" si="581"/>
        <v>1</v>
      </c>
      <c r="C2670" s="5" t="b">
        <f t="shared" si="579"/>
        <v>1</v>
      </c>
      <c r="D2670" s="4">
        <f t="shared" ca="1" si="582"/>
        <v>4</v>
      </c>
      <c r="E2670" s="15">
        <f t="shared" si="583"/>
        <v>5326</v>
      </c>
      <c r="F2670" s="4">
        <f t="shared" ca="1" si="584"/>
        <v>0</v>
      </c>
      <c r="G2670" s="6">
        <f>IF(C2670,VLOOKUP(A2670,RawData!A:C,3,FALSE),"")</f>
        <v>2.9961000000000002</v>
      </c>
      <c r="H2670" s="9">
        <f>IF(C2670,VLOOKUP(A2670,RawData!A:D,4,FALSE),"")</f>
        <v>190.09094200000001</v>
      </c>
      <c r="I2670" s="5" t="b">
        <f t="shared" si="585"/>
        <v>1</v>
      </c>
      <c r="J2670" s="4">
        <f t="shared" ca="1" si="586"/>
        <v>190.0633831287526</v>
      </c>
      <c r="K2670" s="4">
        <f t="shared" ca="1" si="587"/>
        <v>0.10310961209981429</v>
      </c>
      <c r="L2670" s="4">
        <f t="shared" ca="1" si="588"/>
        <v>7.3999237327768697E-2</v>
      </c>
      <c r="M2670" s="4">
        <f t="shared" ca="1" si="589"/>
        <v>0.14430263204499738</v>
      </c>
      <c r="N2670" s="4">
        <f t="shared" ca="1" si="591"/>
        <v>4</v>
      </c>
      <c r="O2670" s="4">
        <f t="shared" ca="1" si="590"/>
        <v>0</v>
      </c>
    </row>
    <row r="2671" spans="1:15" x14ac:dyDescent="0.2">
      <c r="A2671">
        <f t="shared" si="580"/>
        <v>5328</v>
      </c>
      <c r="B2671" s="4" t="b">
        <f t="shared" si="581"/>
        <v>1</v>
      </c>
      <c r="C2671" s="5" t="b">
        <f t="shared" si="579"/>
        <v>1</v>
      </c>
      <c r="D2671" s="4">
        <f t="shared" ca="1" si="582"/>
        <v>4</v>
      </c>
      <c r="E2671" s="15">
        <f t="shared" si="583"/>
        <v>5328</v>
      </c>
      <c r="F2671" s="4">
        <f t="shared" ca="1" si="584"/>
        <v>0</v>
      </c>
      <c r="G2671" s="6">
        <f>IF(C2671,VLOOKUP(A2671,RawData!A:C,3,FALSE),"")</f>
        <v>2.9922</v>
      </c>
      <c r="H2671" s="9">
        <f>IF(C2671,VLOOKUP(A2671,RawData!A:D,4,FALSE),"")</f>
        <v>190.09594239608899</v>
      </c>
      <c r="I2671" s="5" t="b">
        <f t="shared" si="585"/>
        <v>1</v>
      </c>
      <c r="J2671" s="4">
        <f t="shared" ca="1" si="586"/>
        <v>190.06786085881859</v>
      </c>
      <c r="K2671" s="4">
        <f t="shared" ca="1" si="587"/>
        <v>9.4070383850350936E-2</v>
      </c>
      <c r="L2671" s="4">
        <f t="shared" ca="1" si="588"/>
        <v>6.3060647711296269E-2</v>
      </c>
      <c r="M2671" s="4">
        <f t="shared" ca="1" si="589"/>
        <v>0.11683754220098308</v>
      </c>
      <c r="N2671" s="4">
        <f t="shared" ca="1" si="591"/>
        <v>4</v>
      </c>
      <c r="O2671" s="4">
        <f t="shared" ca="1" si="590"/>
        <v>0</v>
      </c>
    </row>
    <row r="2672" spans="1:15" x14ac:dyDescent="0.2">
      <c r="A2672">
        <f t="shared" si="580"/>
        <v>5330</v>
      </c>
      <c r="B2672" s="4" t="b">
        <f t="shared" si="581"/>
        <v>1</v>
      </c>
      <c r="C2672" s="5" t="b">
        <f t="shared" si="579"/>
        <v>1</v>
      </c>
      <c r="D2672" s="4">
        <f t="shared" ca="1" si="582"/>
        <v>4</v>
      </c>
      <c r="E2672" s="15">
        <f t="shared" si="583"/>
        <v>5330</v>
      </c>
      <c r="F2672" s="4">
        <f t="shared" ca="1" si="584"/>
        <v>0</v>
      </c>
      <c r="G2672" s="6">
        <f>IF(C2672,VLOOKUP(A2672,RawData!A:C,3,FALSE),"")</f>
        <v>2.9922</v>
      </c>
      <c r="H2672" s="9">
        <f>IF(C2672,VLOOKUP(A2672,RawData!A:D,4,FALSE),"")</f>
        <v>190.09143560391101</v>
      </c>
      <c r="I2672" s="5" t="b">
        <f t="shared" si="585"/>
        <v>1</v>
      </c>
      <c r="J2672" s="4">
        <f t="shared" ca="1" si="586"/>
        <v>190.0714366984358</v>
      </c>
      <c r="K2672" s="4">
        <f t="shared" ca="1" si="587"/>
        <v>8.2486696376548707E-2</v>
      </c>
      <c r="L2672" s="4">
        <f t="shared" ca="1" si="588"/>
        <v>5.2590015327126594E-2</v>
      </c>
      <c r="M2672" s="4">
        <f t="shared" ca="1" si="589"/>
        <v>7.3386056267992217E-2</v>
      </c>
      <c r="N2672" s="4">
        <f t="shared" ca="1" si="591"/>
        <v>4</v>
      </c>
      <c r="O2672" s="4">
        <f t="shared" ca="1" si="590"/>
        <v>0</v>
      </c>
    </row>
    <row r="2673" spans="1:15" x14ac:dyDescent="0.2">
      <c r="A2673">
        <f t="shared" si="580"/>
        <v>5332</v>
      </c>
      <c r="B2673" s="4" t="b">
        <f t="shared" si="581"/>
        <v>1</v>
      </c>
      <c r="C2673" s="5" t="b">
        <f t="shared" si="579"/>
        <v>1</v>
      </c>
      <c r="D2673" s="4">
        <f t="shared" ca="1" si="582"/>
        <v>4</v>
      </c>
      <c r="E2673" s="15">
        <f t="shared" si="583"/>
        <v>5332</v>
      </c>
      <c r="F2673" s="4">
        <f t="shared" ca="1" si="584"/>
        <v>0</v>
      </c>
      <c r="G2673" s="6">
        <f>IF(C2673,VLOOKUP(A2673,RawData!A:C,3,FALSE),"")</f>
        <v>2.9922</v>
      </c>
      <c r="H2673" s="9">
        <f>IF(C2673,VLOOKUP(A2673,RawData!A:D,4,FALSE),"")</f>
        <v>190.09094200000001</v>
      </c>
      <c r="I2673" s="5" t="b">
        <f t="shared" si="585"/>
        <v>1</v>
      </c>
      <c r="J2673" s="4">
        <f t="shared" ca="1" si="586"/>
        <v>190.07346549102726</v>
      </c>
      <c r="K2673" s="4">
        <f t="shared" ca="1" si="587"/>
        <v>6.9260501745134206E-2</v>
      </c>
      <c r="L2673" s="4">
        <f t="shared" ca="1" si="588"/>
        <v>4.2489692746443097E-2</v>
      </c>
      <c r="M2673" s="4">
        <f t="shared" ca="1" si="589"/>
        <v>1.9440174244977015E-2</v>
      </c>
      <c r="N2673" s="4">
        <f t="shared" ca="1" si="591"/>
        <v>4</v>
      </c>
      <c r="O2673" s="4">
        <f t="shared" ca="1" si="590"/>
        <v>0</v>
      </c>
    </row>
    <row r="2674" spans="1:15" x14ac:dyDescent="0.2">
      <c r="A2674">
        <f t="shared" si="580"/>
        <v>5334</v>
      </c>
      <c r="B2674" s="4" t="b">
        <f t="shared" si="581"/>
        <v>1</v>
      </c>
      <c r="C2674" s="5" t="b">
        <f t="shared" si="579"/>
        <v>1</v>
      </c>
      <c r="D2674" s="4">
        <f t="shared" ca="1" si="582"/>
        <v>4</v>
      </c>
      <c r="E2674" s="15">
        <f t="shared" si="583"/>
        <v>5334</v>
      </c>
      <c r="F2674" s="4">
        <f t="shared" ca="1" si="584"/>
        <v>0</v>
      </c>
      <c r="G2674" s="6">
        <f>IF(C2674,VLOOKUP(A2674,RawData!A:C,3,FALSE),"")</f>
        <v>2.9922</v>
      </c>
      <c r="H2674" s="9">
        <f>IF(C2674,VLOOKUP(A2674,RawData!A:D,4,FALSE),"")</f>
        <v>190.085942514067</v>
      </c>
      <c r="I2674" s="5" t="b">
        <f t="shared" si="585"/>
        <v>1</v>
      </c>
      <c r="J2674" s="4">
        <f t="shared" ca="1" si="586"/>
        <v>190.07389948006525</v>
      </c>
      <c r="K2674" s="4">
        <f t="shared" ca="1" si="587"/>
        <v>5.4616700006818064E-2</v>
      </c>
      <c r="L2674" s="4">
        <f t="shared" ca="1" si="588"/>
        <v>3.2905063260415091E-2</v>
      </c>
      <c r="M2674" s="4">
        <f t="shared" ca="1" si="589"/>
        <v>3.0491339821992369E-2</v>
      </c>
      <c r="N2674" s="4">
        <f t="shared" ca="1" si="591"/>
        <v>4</v>
      </c>
      <c r="O2674" s="4">
        <f t="shared" ca="1" si="590"/>
        <v>0</v>
      </c>
    </row>
    <row r="2675" spans="1:15" x14ac:dyDescent="0.2">
      <c r="A2675">
        <f t="shared" si="580"/>
        <v>5336</v>
      </c>
      <c r="B2675" s="4" t="b">
        <f t="shared" si="581"/>
        <v>1</v>
      </c>
      <c r="C2675" s="5" t="b">
        <f t="shared" si="579"/>
        <v>1</v>
      </c>
      <c r="D2675" s="4">
        <f t="shared" ca="1" si="582"/>
        <v>4</v>
      </c>
      <c r="E2675" s="15">
        <f t="shared" si="583"/>
        <v>5336</v>
      </c>
      <c r="F2675" s="4">
        <f t="shared" ca="1" si="584"/>
        <v>0</v>
      </c>
      <c r="G2675" s="6">
        <f>IF(C2675,VLOOKUP(A2675,RawData!A:C,3,FALSE),"")</f>
        <v>2.9922</v>
      </c>
      <c r="H2675" s="9">
        <f>IF(C2675,VLOOKUP(A2675,RawData!A:D,4,FALSE),"")</f>
        <v>190.08544900000001</v>
      </c>
      <c r="I2675" s="5" t="b">
        <f t="shared" si="585"/>
        <v>1</v>
      </c>
      <c r="J2675" s="4">
        <f t="shared" ca="1" si="586"/>
        <v>190.07257742116994</v>
      </c>
      <c r="K2675" s="4">
        <f t="shared" ca="1" si="587"/>
        <v>3.9055058651229047E-2</v>
      </c>
      <c r="L2675" s="4">
        <f t="shared" ca="1" si="588"/>
        <v>2.351354713141518E-2</v>
      </c>
      <c r="M2675" s="4">
        <f t="shared" ca="1" si="589"/>
        <v>8.0422943732997965E-2</v>
      </c>
      <c r="N2675" s="4">
        <f t="shared" ca="1" si="591"/>
        <v>4</v>
      </c>
      <c r="O2675" s="4">
        <f t="shared" ca="1" si="590"/>
        <v>0</v>
      </c>
    </row>
    <row r="2676" spans="1:15" x14ac:dyDescent="0.2">
      <c r="A2676">
        <f t="shared" si="580"/>
        <v>5338</v>
      </c>
      <c r="B2676" s="4" t="b">
        <f t="shared" si="581"/>
        <v>1</v>
      </c>
      <c r="C2676" s="5" t="b">
        <f t="shared" si="579"/>
        <v>1</v>
      </c>
      <c r="D2676" s="4">
        <f t="shared" ca="1" si="582"/>
        <v>4</v>
      </c>
      <c r="E2676" s="15">
        <f t="shared" si="583"/>
        <v>5338</v>
      </c>
      <c r="F2676" s="4">
        <f t="shared" ca="1" si="584"/>
        <v>0</v>
      </c>
      <c r="G2676" s="6">
        <f>IF(C2676,VLOOKUP(A2676,RawData!A:C,3,FALSE),"")</f>
        <v>3.0156000000000001</v>
      </c>
      <c r="H2676" s="9">
        <f>IF(C2676,VLOOKUP(A2676,RawData!A:D,4,FALSE),"")</f>
        <v>190.07995600000001</v>
      </c>
      <c r="I2676" s="5" t="b">
        <f t="shared" si="585"/>
        <v>1</v>
      </c>
      <c r="J2676" s="4">
        <f t="shared" ca="1" si="586"/>
        <v>190.06962871620576</v>
      </c>
      <c r="K2676" s="4">
        <f t="shared" ca="1" si="587"/>
        <v>2.2800560012541382E-2</v>
      </c>
      <c r="L2676" s="4">
        <f t="shared" ca="1" si="588"/>
        <v>1.4476418099150123E-2</v>
      </c>
      <c r="M2676" s="4">
        <f t="shared" ca="1" si="589"/>
        <v>0.10887688202200252</v>
      </c>
      <c r="N2676" s="4">
        <f t="shared" ca="1" si="591"/>
        <v>4</v>
      </c>
      <c r="O2676" s="4">
        <f t="shared" ca="1" si="590"/>
        <v>0</v>
      </c>
    </row>
    <row r="2677" spans="1:15" x14ac:dyDescent="0.2">
      <c r="A2677">
        <f t="shared" si="580"/>
        <v>5340</v>
      </c>
      <c r="B2677" s="4" t="b">
        <f t="shared" si="581"/>
        <v>1</v>
      </c>
      <c r="C2677" s="5" t="b">
        <f t="shared" si="579"/>
        <v>1</v>
      </c>
      <c r="D2677" s="4">
        <f t="shared" ca="1" si="582"/>
        <v>4</v>
      </c>
      <c r="E2677" s="15">
        <f t="shared" si="583"/>
        <v>5340</v>
      </c>
      <c r="F2677" s="4">
        <f t="shared" ca="1" si="584"/>
        <v>0</v>
      </c>
      <c r="G2677" s="6">
        <f>IF(C2677,VLOOKUP(A2677,RawData!A:C,3,FALSE),"")</f>
        <v>2.9922</v>
      </c>
      <c r="H2677" s="9">
        <f>IF(C2677,VLOOKUP(A2677,RawData!A:D,4,FALSE),"")</f>
        <v>190.07446300000001</v>
      </c>
      <c r="I2677" s="5" t="b">
        <f t="shared" si="585"/>
        <v>1</v>
      </c>
      <c r="J2677" s="4">
        <f t="shared" ca="1" si="586"/>
        <v>190.06593936227461</v>
      </c>
      <c r="K2677" s="4">
        <f t="shared" ca="1" si="587"/>
        <v>6.3369959501926587E-3</v>
      </c>
      <c r="L2677" s="4">
        <f t="shared" ca="1" si="588"/>
        <v>5.6164826153519698E-3</v>
      </c>
      <c r="M2677" s="4">
        <f t="shared" ca="1" si="589"/>
        <v>0.11535699999998883</v>
      </c>
      <c r="N2677" s="4">
        <f t="shared" ca="1" si="591"/>
        <v>4</v>
      </c>
      <c r="O2677" s="4">
        <f t="shared" ca="1" si="590"/>
        <v>0</v>
      </c>
    </row>
    <row r="2678" spans="1:15" x14ac:dyDescent="0.2">
      <c r="A2678">
        <f t="shared" si="580"/>
        <v>5342</v>
      </c>
      <c r="B2678" s="4" t="b">
        <f t="shared" si="581"/>
        <v>1</v>
      </c>
      <c r="C2678" s="5" t="b">
        <f t="shared" si="579"/>
        <v>1</v>
      </c>
      <c r="D2678" s="4">
        <f t="shared" ca="1" si="582"/>
        <v>4</v>
      </c>
      <c r="E2678" s="15">
        <f t="shared" si="583"/>
        <v>5342</v>
      </c>
      <c r="F2678" s="4">
        <f t="shared" ca="1" si="584"/>
        <v>0</v>
      </c>
      <c r="G2678" s="6">
        <f>IF(C2678,VLOOKUP(A2678,RawData!A:C,3,FALSE),"")</f>
        <v>2.9922</v>
      </c>
      <c r="H2678" s="9">
        <f>IF(C2678,VLOOKUP(A2678,RawData!A:D,4,FALSE),"")</f>
        <v>190.07446300000001</v>
      </c>
      <c r="I2678" s="5" t="b">
        <f t="shared" si="585"/>
        <v>1</v>
      </c>
      <c r="J2678" s="4">
        <f t="shared" ca="1" si="586"/>
        <v>190.06204097517784</v>
      </c>
      <c r="K2678" s="4">
        <f t="shared" ca="1" si="587"/>
        <v>1.0303791020390918E-2</v>
      </c>
      <c r="L2678" s="4">
        <f t="shared" ca="1" si="588"/>
        <v>3.0662886800314482E-3</v>
      </c>
      <c r="M2678" s="4">
        <f t="shared" ca="1" si="589"/>
        <v>0.12035648593300152</v>
      </c>
      <c r="N2678" s="4">
        <f t="shared" ca="1" si="591"/>
        <v>4</v>
      </c>
      <c r="O2678" s="4">
        <f t="shared" ca="1" si="590"/>
        <v>0</v>
      </c>
    </row>
    <row r="2679" spans="1:15" x14ac:dyDescent="0.2">
      <c r="A2679">
        <f t="shared" si="580"/>
        <v>5344</v>
      </c>
      <c r="B2679" s="4" t="b">
        <f t="shared" si="581"/>
        <v>1</v>
      </c>
      <c r="C2679" s="5" t="b">
        <f t="shared" si="579"/>
        <v>1</v>
      </c>
      <c r="D2679" s="4">
        <f t="shared" ca="1" si="582"/>
        <v>4</v>
      </c>
      <c r="E2679" s="15">
        <f t="shared" si="583"/>
        <v>5344</v>
      </c>
      <c r="F2679" s="4">
        <f t="shared" ca="1" si="584"/>
        <v>0</v>
      </c>
      <c r="G2679" s="6">
        <f>IF(C2679,VLOOKUP(A2679,RawData!A:C,3,FALSE),"")</f>
        <v>3.0156000000000001</v>
      </c>
      <c r="H2679" s="9">
        <f>IF(C2679,VLOOKUP(A2679,RawData!A:D,4,FALSE),"")</f>
        <v>190.07446300000001</v>
      </c>
      <c r="I2679" s="5" t="b">
        <f t="shared" si="585"/>
        <v>1</v>
      </c>
      <c r="J2679" s="4">
        <f t="shared" ca="1" si="586"/>
        <v>190.05798131434128</v>
      </c>
      <c r="K2679" s="4">
        <f t="shared" ca="1" si="587"/>
        <v>2.6622033409637424E-2</v>
      </c>
      <c r="L2679" s="4">
        <f t="shared" ca="1" si="588"/>
        <v>1.1764982682194614E-2</v>
      </c>
      <c r="M2679" s="4">
        <f t="shared" ca="1" si="589"/>
        <v>0.12584948593300282</v>
      </c>
      <c r="N2679" s="4">
        <f t="shared" ca="1" si="591"/>
        <v>4</v>
      </c>
      <c r="O2679" s="4">
        <f t="shared" ca="1" si="590"/>
        <v>0</v>
      </c>
    </row>
    <row r="2680" spans="1:15" x14ac:dyDescent="0.2">
      <c r="A2680">
        <f t="shared" si="580"/>
        <v>5346</v>
      </c>
      <c r="B2680" s="4" t="b">
        <f t="shared" si="581"/>
        <v>1</v>
      </c>
      <c r="C2680" s="5" t="b">
        <f t="shared" si="579"/>
        <v>1</v>
      </c>
      <c r="D2680" s="4">
        <f t="shared" ca="1" si="582"/>
        <v>4</v>
      </c>
      <c r="E2680" s="15">
        <f t="shared" si="583"/>
        <v>5346</v>
      </c>
      <c r="F2680" s="4">
        <f t="shared" ca="1" si="584"/>
        <v>0</v>
      </c>
      <c r="G2680" s="6">
        <f>IF(C2680,VLOOKUP(A2680,RawData!A:C,3,FALSE),"")</f>
        <v>3.0156000000000001</v>
      </c>
      <c r="H2680" s="9">
        <f>IF(C2680,VLOOKUP(A2680,RawData!A:D,4,FALSE),"")</f>
        <v>190.06897000000001</v>
      </c>
      <c r="I2680" s="5" t="b">
        <f t="shared" si="585"/>
        <v>1</v>
      </c>
      <c r="J2680" s="4">
        <f t="shared" ca="1" si="586"/>
        <v>190.0539057336961</v>
      </c>
      <c r="K2680" s="4">
        <f t="shared" ca="1" si="587"/>
        <v>4.2569936635459271E-2</v>
      </c>
      <c r="L2680" s="4">
        <f t="shared" ca="1" si="588"/>
        <v>2.0093337520904697E-2</v>
      </c>
      <c r="M2680" s="4">
        <f t="shared" ca="1" si="589"/>
        <v>0.12085000000001855</v>
      </c>
      <c r="N2680" s="4">
        <f t="shared" ca="1" si="591"/>
        <v>4</v>
      </c>
      <c r="O2680" s="4">
        <f t="shared" ca="1" si="590"/>
        <v>0</v>
      </c>
    </row>
    <row r="2681" spans="1:15" x14ac:dyDescent="0.2">
      <c r="A2681">
        <f t="shared" si="580"/>
        <v>5348</v>
      </c>
      <c r="B2681" s="4" t="b">
        <f t="shared" si="581"/>
        <v>1</v>
      </c>
      <c r="C2681" s="5" t="b">
        <f t="shared" si="579"/>
        <v>1</v>
      </c>
      <c r="D2681" s="4">
        <f t="shared" ca="1" si="582"/>
        <v>4</v>
      </c>
      <c r="E2681" s="15">
        <f t="shared" si="583"/>
        <v>5348</v>
      </c>
      <c r="F2681" s="4">
        <f t="shared" ca="1" si="584"/>
        <v>0</v>
      </c>
      <c r="G2681" s="6">
        <f>IF(C2681,VLOOKUP(A2681,RawData!A:C,3,FALSE),"")</f>
        <v>3.0156000000000001</v>
      </c>
      <c r="H2681" s="9">
        <f>IF(C2681,VLOOKUP(A2681,RawData!A:D,4,FALSE),"")</f>
        <v>190.06897000000001</v>
      </c>
      <c r="I2681" s="5" t="b">
        <f t="shared" si="585"/>
        <v>1</v>
      </c>
      <c r="J2681" s="4">
        <f t="shared" ca="1" si="586"/>
        <v>190.04984607285957</v>
      </c>
      <c r="K2681" s="4">
        <f t="shared" ca="1" si="587"/>
        <v>5.7647762568052485E-2</v>
      </c>
      <c r="L2681" s="4">
        <f t="shared" ca="1" si="588"/>
        <v>2.8083195711616327E-2</v>
      </c>
      <c r="M2681" s="4">
        <f t="shared" ca="1" si="589"/>
        <v>0.12584948593300282</v>
      </c>
      <c r="N2681" s="4">
        <f t="shared" ca="1" si="591"/>
        <v>4</v>
      </c>
      <c r="O2681" s="4">
        <f t="shared" ca="1" si="590"/>
        <v>0</v>
      </c>
    </row>
    <row r="2682" spans="1:15" x14ac:dyDescent="0.2">
      <c r="A2682">
        <f t="shared" si="580"/>
        <v>5350</v>
      </c>
      <c r="B2682" s="4" t="b">
        <f t="shared" si="581"/>
        <v>1</v>
      </c>
      <c r="C2682" s="5" t="b">
        <f t="shared" si="579"/>
        <v>1</v>
      </c>
      <c r="D2682" s="4">
        <f t="shared" ca="1" si="582"/>
        <v>4</v>
      </c>
      <c r="E2682" s="15">
        <f t="shared" si="583"/>
        <v>5350</v>
      </c>
      <c r="F2682" s="4">
        <f t="shared" ca="1" si="584"/>
        <v>0</v>
      </c>
      <c r="G2682" s="6">
        <f>IF(C2682,VLOOKUP(A2682,RawData!A:C,3,FALSE),"")</f>
        <v>3.0156000000000001</v>
      </c>
      <c r="H2682" s="9">
        <f>IF(C2682,VLOOKUP(A2682,RawData!A:D,4,FALSE),"")</f>
        <v>190.06347700000001</v>
      </c>
      <c r="I2682" s="5" t="b">
        <f t="shared" si="585"/>
        <v>1</v>
      </c>
      <c r="J2682" s="4">
        <f t="shared" ca="1" si="586"/>
        <v>190.04560921847465</v>
      </c>
      <c r="K2682" s="4">
        <f t="shared" ca="1" si="587"/>
        <v>7.1694234569548598E-2</v>
      </c>
      <c r="L2682" s="4">
        <f t="shared" ca="1" si="588"/>
        <v>3.571869326717092E-2</v>
      </c>
      <c r="M2682" s="4">
        <f t="shared" ca="1" si="589"/>
        <v>0.12584848593300535</v>
      </c>
      <c r="N2682" s="4">
        <f t="shared" ca="1" si="591"/>
        <v>4</v>
      </c>
      <c r="O2682" s="4">
        <f t="shared" ca="1" si="590"/>
        <v>0</v>
      </c>
    </row>
    <row r="2683" spans="1:15" x14ac:dyDescent="0.2">
      <c r="A2683">
        <f t="shared" si="580"/>
        <v>5352</v>
      </c>
      <c r="B2683" s="4" t="b">
        <f t="shared" si="581"/>
        <v>1</v>
      </c>
      <c r="C2683" s="5" t="b">
        <f t="shared" si="579"/>
        <v>1</v>
      </c>
      <c r="D2683" s="4">
        <f t="shared" ca="1" si="582"/>
        <v>4</v>
      </c>
      <c r="E2683" s="15">
        <f t="shared" si="583"/>
        <v>5352</v>
      </c>
      <c r="F2683" s="4">
        <f t="shared" ca="1" si="584"/>
        <v>0</v>
      </c>
      <c r="G2683" s="6">
        <f>IF(C2683,VLOOKUP(A2683,RawData!A:C,3,FALSE),"")</f>
        <v>3.0156000000000001</v>
      </c>
      <c r="H2683" s="9">
        <f>IF(C2683,VLOOKUP(A2683,RawData!A:D,4,FALSE),"")</f>
        <v>190.05298351406699</v>
      </c>
      <c r="I2683" s="5" t="b">
        <f t="shared" si="585"/>
        <v>1</v>
      </c>
      <c r="J2683" s="4">
        <f t="shared" ca="1" si="586"/>
        <v>190.0411951705413</v>
      </c>
      <c r="K2683" s="4">
        <f t="shared" ca="1" si="587"/>
        <v>8.4500316576054502E-2</v>
      </c>
      <c r="L2683" s="4">
        <f t="shared" ca="1" si="588"/>
        <v>4.248411063133517E-2</v>
      </c>
      <c r="M2683" s="4">
        <f t="shared" ca="1" si="589"/>
        <v>0.13683548593300543</v>
      </c>
      <c r="N2683" s="4">
        <f t="shared" ca="1" si="591"/>
        <v>4</v>
      </c>
      <c r="O2683" s="4">
        <f t="shared" ca="1" si="590"/>
        <v>0</v>
      </c>
    </row>
    <row r="2684" spans="1:15" x14ac:dyDescent="0.2">
      <c r="A2684">
        <f t="shared" si="580"/>
        <v>5354</v>
      </c>
      <c r="B2684" s="4" t="b">
        <f t="shared" si="581"/>
        <v>1</v>
      </c>
      <c r="C2684" s="5" t="b">
        <f t="shared" si="579"/>
        <v>1</v>
      </c>
      <c r="D2684" s="4">
        <f t="shared" ca="1" si="582"/>
        <v>4</v>
      </c>
      <c r="E2684" s="15">
        <f t="shared" si="583"/>
        <v>5354</v>
      </c>
      <c r="F2684" s="4">
        <f t="shared" ca="1" si="584"/>
        <v>0</v>
      </c>
      <c r="G2684" s="6">
        <f>IF(C2684,VLOOKUP(A2684,RawData!A:C,3,FALSE),"")</f>
        <v>3.0156000000000001</v>
      </c>
      <c r="H2684" s="9">
        <f>IF(C2684,VLOOKUP(A2684,RawData!A:D,4,FALSE),"")</f>
        <v>190.04749051406699</v>
      </c>
      <c r="I2684" s="5" t="b">
        <f t="shared" si="585"/>
        <v>1</v>
      </c>
      <c r="J2684" s="4">
        <f t="shared" ca="1" si="586"/>
        <v>190.03660392905957</v>
      </c>
      <c r="K2684" s="4">
        <f t="shared" ca="1" si="587"/>
        <v>9.6081931294293099E-2</v>
      </c>
      <c r="L2684" s="4">
        <f t="shared" ca="1" si="588"/>
        <v>4.8379450702356053E-2</v>
      </c>
      <c r="M2684" s="4">
        <f t="shared" ca="1" si="589"/>
        <v>0.14232848593300673</v>
      </c>
      <c r="N2684" s="4">
        <f t="shared" ca="1" si="591"/>
        <v>4</v>
      </c>
      <c r="O2684" s="4">
        <f t="shared" ca="1" si="590"/>
        <v>0</v>
      </c>
    </row>
    <row r="2685" spans="1:15" x14ac:dyDescent="0.2">
      <c r="A2685">
        <f t="shared" si="580"/>
        <v>5356</v>
      </c>
      <c r="B2685" s="4" t="b">
        <f t="shared" si="581"/>
        <v>1</v>
      </c>
      <c r="C2685" s="5" t="b">
        <f t="shared" si="579"/>
        <v>1</v>
      </c>
      <c r="D2685" s="4">
        <f t="shared" ca="1" si="582"/>
        <v>4</v>
      </c>
      <c r="E2685" s="15">
        <f t="shared" si="583"/>
        <v>5356</v>
      </c>
      <c r="F2685" s="4">
        <f t="shared" ca="1" si="584"/>
        <v>0</v>
      </c>
      <c r="G2685" s="6">
        <f>IF(C2685,VLOOKUP(A2685,RawData!A:C,3,FALSE),"")</f>
        <v>3.0156000000000001</v>
      </c>
      <c r="H2685" s="9">
        <f>IF(C2685,VLOOKUP(A2685,RawData!A:D,4,FALSE),"")</f>
        <v>190.04199751406699</v>
      </c>
      <c r="I2685" s="5" t="b">
        <f t="shared" si="585"/>
        <v>1</v>
      </c>
      <c r="J2685" s="4">
        <f t="shared" ca="1" si="586"/>
        <v>190.0319967677693</v>
      </c>
      <c r="K2685" s="4">
        <f t="shared" ca="1" si="587"/>
        <v>0.10660035246422694</v>
      </c>
      <c r="L2685" s="4">
        <f t="shared" ca="1" si="588"/>
        <v>5.3743177870131831E-2</v>
      </c>
      <c r="M2685" s="4">
        <f t="shared" ca="1" si="589"/>
        <v>0.14282200000002376</v>
      </c>
      <c r="N2685" s="4">
        <f t="shared" ca="1" si="591"/>
        <v>4</v>
      </c>
      <c r="O2685" s="4">
        <f t="shared" ca="1" si="590"/>
        <v>0</v>
      </c>
    </row>
    <row r="2686" spans="1:15" x14ac:dyDescent="0.2">
      <c r="A2686">
        <f t="shared" si="580"/>
        <v>5358</v>
      </c>
      <c r="B2686" s="4" t="b">
        <f t="shared" si="581"/>
        <v>1</v>
      </c>
      <c r="C2686" s="5" t="b">
        <f t="shared" si="579"/>
        <v>1</v>
      </c>
      <c r="D2686" s="4">
        <f t="shared" ca="1" si="582"/>
        <v>4</v>
      </c>
      <c r="E2686" s="15">
        <f t="shared" si="583"/>
        <v>5358</v>
      </c>
      <c r="F2686" s="4">
        <f t="shared" ca="1" si="584"/>
        <v>0</v>
      </c>
      <c r="G2686" s="6">
        <f>IF(C2686,VLOOKUP(A2686,RawData!A:C,3,FALSE),"")</f>
        <v>3.0156000000000001</v>
      </c>
      <c r="H2686" s="9">
        <f>IF(C2686,VLOOKUP(A2686,RawData!A:D,4,FALSE),"")</f>
        <v>190.03650451406699</v>
      </c>
      <c r="I2686" s="5" t="b">
        <f t="shared" si="585"/>
        <v>1</v>
      </c>
      <c r="J2686" s="4">
        <f t="shared" ca="1" si="586"/>
        <v>190.02722833273918</v>
      </c>
      <c r="K2686" s="4">
        <f t="shared" ca="1" si="587"/>
        <v>0.11657124382057305</v>
      </c>
      <c r="L2686" s="4">
        <f t="shared" ca="1" si="588"/>
        <v>5.8720675425718127E-2</v>
      </c>
      <c r="M2686" s="4">
        <f t="shared" ca="1" si="589"/>
        <v>0.15282188202198199</v>
      </c>
      <c r="N2686" s="4">
        <f t="shared" ca="1" si="591"/>
        <v>4</v>
      </c>
      <c r="O2686" s="4">
        <f t="shared" ca="1" si="590"/>
        <v>0</v>
      </c>
    </row>
    <row r="2687" spans="1:15" x14ac:dyDescent="0.2">
      <c r="A2687">
        <f t="shared" si="580"/>
        <v>5360</v>
      </c>
      <c r="B2687" s="4" t="b">
        <f t="shared" si="581"/>
        <v>1</v>
      </c>
      <c r="C2687" s="5" t="b">
        <f t="shared" si="579"/>
        <v>1</v>
      </c>
      <c r="D2687" s="4">
        <f t="shared" ca="1" si="582"/>
        <v>4</v>
      </c>
      <c r="E2687" s="15">
        <f t="shared" si="583"/>
        <v>5360</v>
      </c>
      <c r="F2687" s="4">
        <f t="shared" ca="1" si="584"/>
        <v>0</v>
      </c>
      <c r="G2687" s="6">
        <f>IF(C2687,VLOOKUP(A2687,RawData!A:C,3,FALSE),"")</f>
        <v>3.0156000000000001</v>
      </c>
      <c r="H2687" s="9">
        <f>IF(C2687,VLOOKUP(A2687,RawData!A:D,4,FALSE),"")</f>
        <v>190.030518</v>
      </c>
      <c r="I2687" s="5" t="b">
        <f t="shared" si="585"/>
        <v>1</v>
      </c>
      <c r="J2687" s="4">
        <f t="shared" ca="1" si="586"/>
        <v>190.02228267480083</v>
      </c>
      <c r="K2687" s="4">
        <f t="shared" ca="1" si="587"/>
        <v>0.12581746763635238</v>
      </c>
      <c r="L2687" s="4">
        <f t="shared" ca="1" si="588"/>
        <v>6.3343818142556074E-2</v>
      </c>
      <c r="M2687" s="4">
        <f t="shared" ca="1" si="589"/>
        <v>0.14880860391102146</v>
      </c>
      <c r="N2687" s="4">
        <f t="shared" ca="1" si="591"/>
        <v>4</v>
      </c>
      <c r="O2687" s="4">
        <f t="shared" ca="1" si="590"/>
        <v>0</v>
      </c>
    </row>
    <row r="2688" spans="1:15" x14ac:dyDescent="0.2">
      <c r="A2688">
        <f t="shared" si="580"/>
        <v>5362</v>
      </c>
      <c r="B2688" s="4" t="b">
        <f t="shared" si="581"/>
        <v>1</v>
      </c>
      <c r="C2688" s="5" t="b">
        <f t="shared" si="579"/>
        <v>1</v>
      </c>
      <c r="D2688" s="4">
        <f t="shared" ca="1" si="582"/>
        <v>4</v>
      </c>
      <c r="E2688" s="15">
        <f t="shared" si="583"/>
        <v>5362</v>
      </c>
      <c r="F2688" s="4">
        <f t="shared" ca="1" si="584"/>
        <v>0</v>
      </c>
      <c r="G2688" s="6">
        <f>IF(C2688,VLOOKUP(A2688,RawData!A:C,3,FALSE),"")</f>
        <v>3.0156000000000001</v>
      </c>
      <c r="H2688" s="9">
        <f>IF(C2688,VLOOKUP(A2688,RawData!A:D,4,FALSE),"")</f>
        <v>190.02002451406699</v>
      </c>
      <c r="I2688" s="5" t="b">
        <f t="shared" si="585"/>
        <v>1</v>
      </c>
      <c r="J2688" s="4">
        <f t="shared" ca="1" si="586"/>
        <v>190.01749831706397</v>
      </c>
      <c r="K2688" s="4">
        <f t="shared" ca="1" si="587"/>
        <v>0.13351664732456925</v>
      </c>
      <c r="L2688" s="4">
        <f t="shared" ca="1" si="588"/>
        <v>6.6935548208533646E-2</v>
      </c>
      <c r="M2688" s="4">
        <f t="shared" ca="1" si="589"/>
        <v>0.14782148593300803</v>
      </c>
      <c r="N2688" s="4">
        <f t="shared" ca="1" si="591"/>
        <v>4</v>
      </c>
      <c r="O2688" s="4">
        <f t="shared" ca="1" si="590"/>
        <v>0</v>
      </c>
    </row>
    <row r="2689" spans="1:15" x14ac:dyDescent="0.2">
      <c r="A2689">
        <f t="shared" si="580"/>
        <v>5364</v>
      </c>
      <c r="B2689" s="4" t="b">
        <f t="shared" si="581"/>
        <v>1</v>
      </c>
      <c r="C2689" s="5" t="b">
        <f t="shared" si="579"/>
        <v>1</v>
      </c>
      <c r="D2689" s="4">
        <f t="shared" ca="1" si="582"/>
        <v>4</v>
      </c>
      <c r="E2689" s="15">
        <f t="shared" si="583"/>
        <v>5364</v>
      </c>
      <c r="F2689" s="4">
        <f t="shared" ca="1" si="584"/>
        <v>0</v>
      </c>
      <c r="G2689" s="6">
        <f>IF(C2689,VLOOKUP(A2689,RawData!A:C,3,FALSE),"")</f>
        <v>3.0156000000000001</v>
      </c>
      <c r="H2689" s="9">
        <f>IF(C2689,VLOOKUP(A2689,RawData!A:D,4,FALSE),"")</f>
        <v>190.014038</v>
      </c>
      <c r="I2689" s="5" t="b">
        <f t="shared" si="585"/>
        <v>1</v>
      </c>
      <c r="J2689" s="4">
        <f t="shared" ca="1" si="586"/>
        <v>190.01255268848547</v>
      </c>
      <c r="K2689" s="4">
        <f t="shared" ca="1" si="587"/>
        <v>0.13894402726509725</v>
      </c>
      <c r="L2689" s="4">
        <f t="shared" ca="1" si="588"/>
        <v>6.8609927241510604E-2</v>
      </c>
      <c r="M2689" s="4">
        <f t="shared" ca="1" si="589"/>
        <v>0.14831499999999664</v>
      </c>
      <c r="N2689" s="4">
        <f t="shared" ca="1" si="591"/>
        <v>4</v>
      </c>
      <c r="O2689" s="4">
        <f t="shared" ca="1" si="590"/>
        <v>0</v>
      </c>
    </row>
    <row r="2690" spans="1:15" x14ac:dyDescent="0.2">
      <c r="A2690">
        <f t="shared" si="580"/>
        <v>5366</v>
      </c>
      <c r="B2690" s="4" t="b">
        <f t="shared" si="581"/>
        <v>1</v>
      </c>
      <c r="C2690" s="5" t="b">
        <f t="shared" si="579"/>
        <v>1</v>
      </c>
      <c r="D2690" s="4">
        <f t="shared" ca="1" si="582"/>
        <v>4</v>
      </c>
      <c r="E2690" s="15">
        <f t="shared" si="583"/>
        <v>5366</v>
      </c>
      <c r="F2690" s="4">
        <f t="shared" ca="1" si="584"/>
        <v>0</v>
      </c>
      <c r="G2690" s="6">
        <f>IF(C2690,VLOOKUP(A2690,RawData!A:C,3,FALSE),"")</f>
        <v>3.0156000000000001</v>
      </c>
      <c r="H2690" s="9">
        <f>IF(C2690,VLOOKUP(A2690,RawData!A:D,4,FALSE),"")</f>
        <v>190.00354551406701</v>
      </c>
      <c r="I2690" s="5" t="b">
        <f t="shared" si="585"/>
        <v>1</v>
      </c>
      <c r="J2690" s="4">
        <f t="shared" ca="1" si="586"/>
        <v>190.00775241383815</v>
      </c>
      <c r="K2690" s="4">
        <f t="shared" ca="1" si="587"/>
        <v>0.14190658218055319</v>
      </c>
      <c r="L2690" s="4">
        <f t="shared" ca="1" si="588"/>
        <v>6.7851320866679998E-2</v>
      </c>
      <c r="M2690" s="4">
        <f t="shared" ca="1" si="589"/>
        <v>0.14831500000002507</v>
      </c>
      <c r="N2690" s="4">
        <f t="shared" ca="1" si="591"/>
        <v>4</v>
      </c>
      <c r="O2690" s="4">
        <f t="shared" ca="1" si="590"/>
        <v>0</v>
      </c>
    </row>
    <row r="2691" spans="1:15" x14ac:dyDescent="0.2">
      <c r="A2691">
        <f t="shared" si="580"/>
        <v>5368</v>
      </c>
      <c r="B2691" s="4" t="b">
        <f t="shared" si="581"/>
        <v>1</v>
      </c>
      <c r="C2691" s="5" t="b">
        <f t="shared" si="579"/>
        <v>1</v>
      </c>
      <c r="D2691" s="4">
        <f t="shared" ca="1" si="582"/>
        <v>4</v>
      </c>
      <c r="E2691" s="15">
        <f t="shared" si="583"/>
        <v>5368</v>
      </c>
      <c r="F2691" s="4">
        <f t="shared" ca="1" si="584"/>
        <v>0</v>
      </c>
      <c r="G2691" s="6">
        <f>IF(C2691,VLOOKUP(A2691,RawData!A:C,3,FALSE),"")</f>
        <v>3.0156000000000001</v>
      </c>
      <c r="H2691" s="9">
        <f>IF(C2691,VLOOKUP(A2691,RawData!A:D,4,FALSE),"")</f>
        <v>189.99255860391099</v>
      </c>
      <c r="I2691" s="5" t="b">
        <f t="shared" si="585"/>
        <v>1</v>
      </c>
      <c r="J2691" s="4">
        <f t="shared" ca="1" si="586"/>
        <v>190.00280678525968</v>
      </c>
      <c r="K2691" s="4">
        <f t="shared" ca="1" si="587"/>
        <v>0.14203394644579248</v>
      </c>
      <c r="L2691" s="4">
        <f t="shared" ca="1" si="588"/>
        <v>6.4112140550605545E-2</v>
      </c>
      <c r="M2691" s="4">
        <f t="shared" ca="1" si="589"/>
        <v>0.14782148593300803</v>
      </c>
      <c r="N2691" s="4">
        <f t="shared" ca="1" si="591"/>
        <v>4</v>
      </c>
      <c r="O2691" s="4">
        <f t="shared" ca="1" si="590"/>
        <v>0</v>
      </c>
    </row>
    <row r="2692" spans="1:15" x14ac:dyDescent="0.2">
      <c r="A2692">
        <f t="shared" si="580"/>
        <v>5370</v>
      </c>
      <c r="B2692" s="4" t="b">
        <f t="shared" si="581"/>
        <v>1</v>
      </c>
      <c r="C2692" s="5" t="b">
        <f t="shared" si="579"/>
        <v>1</v>
      </c>
      <c r="D2692" s="4">
        <f t="shared" ca="1" si="582"/>
        <v>4</v>
      </c>
      <c r="E2692" s="15">
        <f t="shared" si="583"/>
        <v>5370</v>
      </c>
      <c r="F2692" s="4">
        <f t="shared" ca="1" si="584"/>
        <v>0</v>
      </c>
      <c r="G2692" s="6">
        <f>IF(C2692,VLOOKUP(A2692,RawData!A:C,3,FALSE),"")</f>
        <v>3.0156000000000001</v>
      </c>
      <c r="H2692" s="9">
        <f>IF(C2692,VLOOKUP(A2692,RawData!A:D,4,FALSE),"")</f>
        <v>189.98706551406701</v>
      </c>
      <c r="I2692" s="5" t="b">
        <f t="shared" si="585"/>
        <v>1</v>
      </c>
      <c r="J2692" s="4">
        <f t="shared" ca="1" si="586"/>
        <v>189.99802243042097</v>
      </c>
      <c r="K2692" s="4">
        <f t="shared" ca="1" si="587"/>
        <v>0.1401802452874108</v>
      </c>
      <c r="L2692" s="4">
        <f t="shared" ca="1" si="588"/>
        <v>5.76831206172983E-2</v>
      </c>
      <c r="M2692" s="4">
        <f t="shared" ca="1" si="589"/>
        <v>0.14282199999999534</v>
      </c>
      <c r="N2692" s="4">
        <f t="shared" ca="1" si="591"/>
        <v>4</v>
      </c>
      <c r="O2692" s="4">
        <f t="shared" ca="1" si="590"/>
        <v>0</v>
      </c>
    </row>
    <row r="2693" spans="1:15" x14ac:dyDescent="0.2">
      <c r="A2693">
        <f t="shared" si="580"/>
        <v>5372</v>
      </c>
      <c r="B2693" s="4" t="b">
        <f t="shared" si="581"/>
        <v>1</v>
      </c>
      <c r="C2693" s="5" t="b">
        <f t="shared" si="579"/>
        <v>1</v>
      </c>
      <c r="D2693" s="4">
        <f t="shared" ca="1" si="582"/>
        <v>4</v>
      </c>
      <c r="E2693" s="15">
        <f t="shared" si="583"/>
        <v>5372</v>
      </c>
      <c r="F2693" s="4">
        <f t="shared" ca="1" si="584"/>
        <v>0</v>
      </c>
      <c r="G2693" s="6">
        <f>IF(C2693,VLOOKUP(A2693,RawData!A:C,3,FALSE),"")</f>
        <v>3.0156000000000001</v>
      </c>
      <c r="H2693" s="9">
        <f>IF(C2693,VLOOKUP(A2693,RawData!A:D,4,FALSE),"")</f>
        <v>189.98157251406701</v>
      </c>
      <c r="I2693" s="5" t="b">
        <f t="shared" si="585"/>
        <v>1</v>
      </c>
      <c r="J2693" s="4">
        <f t="shared" ca="1" si="586"/>
        <v>189.99325396603103</v>
      </c>
      <c r="K2693" s="4">
        <f t="shared" ca="1" si="587"/>
        <v>0.13669992742003956</v>
      </c>
      <c r="L2693" s="4">
        <f t="shared" ca="1" si="588"/>
        <v>4.8918706883313234E-2</v>
      </c>
      <c r="M2693" s="4">
        <f t="shared" ca="1" si="589"/>
        <v>0.14782239608899772</v>
      </c>
      <c r="N2693" s="4">
        <f t="shared" ca="1" si="591"/>
        <v>4</v>
      </c>
      <c r="O2693" s="4">
        <f t="shared" ca="1" si="590"/>
        <v>0</v>
      </c>
    </row>
    <row r="2694" spans="1:15" x14ac:dyDescent="0.2">
      <c r="A2694">
        <f t="shared" si="580"/>
        <v>5374</v>
      </c>
      <c r="B2694" s="4" t="b">
        <f t="shared" si="581"/>
        <v>1</v>
      </c>
      <c r="C2694" s="5" t="b">
        <f t="shared" si="579"/>
        <v>1</v>
      </c>
      <c r="D2694" s="4">
        <f t="shared" ca="1" si="582"/>
        <v>4</v>
      </c>
      <c r="E2694" s="15">
        <f t="shared" si="583"/>
        <v>5374</v>
      </c>
      <c r="F2694" s="4">
        <f t="shared" ca="1" si="584"/>
        <v>0</v>
      </c>
      <c r="G2694" s="6">
        <f>IF(C2694,VLOOKUP(A2694,RawData!A:C,3,FALSE),"")</f>
        <v>3.0156000000000001</v>
      </c>
      <c r="H2694" s="9">
        <f>IF(C2694,VLOOKUP(A2694,RawData!A:D,4,FALSE),"")</f>
        <v>189.97607951406701</v>
      </c>
      <c r="I2694" s="5" t="b">
        <f t="shared" si="585"/>
        <v>1</v>
      </c>
      <c r="J2694" s="4">
        <f t="shared" ca="1" si="586"/>
        <v>189.98846957893426</v>
      </c>
      <c r="K2694" s="4">
        <f t="shared" ca="1" si="587"/>
        <v>0.13181794871613306</v>
      </c>
      <c r="L2694" s="4">
        <f t="shared" ca="1" si="588"/>
        <v>3.8543569787293563E-2</v>
      </c>
      <c r="M2694" s="4">
        <f t="shared" ca="1" si="589"/>
        <v>0.14831600000002254</v>
      </c>
      <c r="N2694" s="4">
        <f t="shared" ca="1" si="591"/>
        <v>4</v>
      </c>
      <c r="O2694" s="4">
        <f t="shared" ca="1" si="590"/>
        <v>0</v>
      </c>
    </row>
    <row r="2695" spans="1:15" x14ac:dyDescent="0.2">
      <c r="A2695">
        <f t="shared" si="580"/>
        <v>5376</v>
      </c>
      <c r="B2695" s="4" t="b">
        <f t="shared" si="581"/>
        <v>1</v>
      </c>
      <c r="C2695" s="5" t="b">
        <f t="shared" ref="C2695:C2758" si="592">IF(AND(B2695,A2695&lt;=$G$1),TRUE(),FALSE())</f>
        <v>1</v>
      </c>
      <c r="D2695" s="4">
        <f t="shared" ca="1" si="582"/>
        <v>4</v>
      </c>
      <c r="E2695" s="15">
        <f t="shared" si="583"/>
        <v>5376</v>
      </c>
      <c r="F2695" s="4">
        <f t="shared" ca="1" si="584"/>
        <v>0</v>
      </c>
      <c r="G2695" s="6">
        <f>IF(C2695,VLOOKUP(A2695,RawData!A:C,3,FALSE),"")</f>
        <v>2.9961000000000002</v>
      </c>
      <c r="H2695" s="9">
        <f>IF(C2695,VLOOKUP(A2695,RawData!A:D,4,FALSE),"")</f>
        <v>189.97558599999999</v>
      </c>
      <c r="I2695" s="5" t="b">
        <f t="shared" si="585"/>
        <v>1</v>
      </c>
      <c r="J2695" s="4">
        <f t="shared" ca="1" si="586"/>
        <v>189.98334672454931</v>
      </c>
      <c r="K2695" s="4">
        <f t="shared" ca="1" si="587"/>
        <v>0.12601813039498211</v>
      </c>
      <c r="L2695" s="4">
        <f t="shared" ca="1" si="588"/>
        <v>2.7411893275484545E-2</v>
      </c>
      <c r="M2695" s="4">
        <f t="shared" ca="1" si="589"/>
        <v>0.15331548593300681</v>
      </c>
      <c r="N2695" s="4">
        <f t="shared" ca="1" si="591"/>
        <v>4</v>
      </c>
      <c r="O2695" s="4">
        <f t="shared" ca="1" si="590"/>
        <v>0</v>
      </c>
    </row>
    <row r="2696" spans="1:15" x14ac:dyDescent="0.2">
      <c r="A2696">
        <f t="shared" ref="A2696:A2759" si="593">A2695+$C$4</f>
        <v>5378</v>
      </c>
      <c r="B2696" s="4" t="b">
        <f t="shared" ref="B2696:B2759" si="594">IF(ROW()&lt;7+$G$4,TRUE(),FALSE())</f>
        <v>1</v>
      </c>
      <c r="C2696" s="5" t="b">
        <f t="shared" si="592"/>
        <v>1</v>
      </c>
      <c r="D2696" s="4">
        <f t="shared" ref="D2696:D2759" ca="1" si="595">IF(AND($C2695,$I2695),IF(AND($L2695&lt;$C$3,$L2696&gt;=$C$3),$D2695+0.5,IF(AND($L2695&gt;=$C$3,$L2696&lt;$C$3),$D2695+0.5,$D2695)),$D2695)</f>
        <v>4</v>
      </c>
      <c r="E2696" s="15">
        <f t="shared" ref="E2696:E2759" si="596">IF(C2696,A2696,NA())</f>
        <v>5378</v>
      </c>
      <c r="F2696" s="4">
        <f t="shared" ref="F2696:F2759" ca="1" si="597">IF(MOD($D2696,1)=0.5,20,0)</f>
        <v>0</v>
      </c>
      <c r="G2696" s="6">
        <f>IF(C2696,VLOOKUP(A2696,RawData!A:C,3,FALSE),"")</f>
        <v>2.9922</v>
      </c>
      <c r="H2696" s="9">
        <f>IF(C2696,VLOOKUP(A2696,RawData!A:D,4,FALSE),"")</f>
        <v>189.97058651406701</v>
      </c>
      <c r="I2696" s="5" t="b">
        <f t="shared" ref="I2696:I2759" si="598">IF(C2696,IF(E2696-$E$7&gt;=$C$1/2,TRUE(),FALSE()),FALSE())</f>
        <v>1</v>
      </c>
      <c r="J2696" s="4">
        <f t="shared" ref="J2696:J2759" ca="1" si="599">IF($I2696,IF($C2696,AVERAGE(OFFSET($H$1:$H$27000,ROW()-$C$1/$C$4/2-1,0,$C$1/$C$4+1,1)),NA()),NA())</f>
        <v>189.97822387016438</v>
      </c>
      <c r="K2696" s="4">
        <f t="shared" ref="K2696:K2759" ca="1" si="600">IF(I2696,ABS(INDEX($J$1:$J$27000,ROW()+$C$1/$C$4/2)-INDEX($J$1:$J$27000,ROW()-$C$1/$C$4/2)),NA())</f>
        <v>0.1195095349821429</v>
      </c>
      <c r="L2696" s="4">
        <f t="shared" ref="L2696:L2759" ca="1" si="601">IF(AND(C2696,I2696),INDEX($K$1:$K$27000,ROW()+$C$1/$C$4+1),NA())</f>
        <v>1.6087103406619008E-2</v>
      </c>
      <c r="M2696" s="4">
        <f t="shared" ref="M2696:M2759" ca="1" si="602">IF($I2696,IF($C2696,ABS(OFFSET($H$1:$H$27000,ROW()-$C$1/$C$4/2-1,0,1,1)-OFFSET($H$1:$H$27000,ROW()+$C$1/$C$4/2-1,0,1,1)),NA()),NA())</f>
        <v>0.15880848593300811</v>
      </c>
      <c r="N2696" s="4">
        <f t="shared" ca="1" si="591"/>
        <v>4</v>
      </c>
      <c r="O2696" s="4">
        <f t="shared" ref="O2696:O2759" ca="1" si="603">IF(MOD($N2696,1)=0.5,20,0)</f>
        <v>0</v>
      </c>
    </row>
    <row r="2697" spans="1:15" x14ac:dyDescent="0.2">
      <c r="A2697">
        <f t="shared" si="593"/>
        <v>5380</v>
      </c>
      <c r="B2697" s="4" t="b">
        <f t="shared" si="594"/>
        <v>1</v>
      </c>
      <c r="C2697" s="5" t="b">
        <f t="shared" si="592"/>
        <v>1</v>
      </c>
      <c r="D2697" s="4">
        <f t="shared" ca="1" si="595"/>
        <v>4</v>
      </c>
      <c r="E2697" s="15">
        <f t="shared" si="596"/>
        <v>5380</v>
      </c>
      <c r="F2697" s="4">
        <f t="shared" ca="1" si="597"/>
        <v>0</v>
      </c>
      <c r="G2697" s="6">
        <f>IF(C2697,VLOOKUP(A2697,RawData!A:C,3,FALSE),"")</f>
        <v>2.9922</v>
      </c>
      <c r="H2697" s="9">
        <f>IF(C2697,VLOOKUP(A2697,RawData!A:D,4,FALSE),"")</f>
        <v>189.96509351406701</v>
      </c>
      <c r="I2697" s="5" t="b">
        <f t="shared" si="598"/>
        <v>1</v>
      </c>
      <c r="J2697" s="4">
        <f t="shared" ca="1" si="599"/>
        <v>189.97290790242241</v>
      </c>
      <c r="K2697" s="4">
        <f t="shared" ca="1" si="600"/>
        <v>0.11213086227607505</v>
      </c>
      <c r="L2697" s="4">
        <f t="shared" ca="1" si="601"/>
        <v>4.7463937292206992E-3</v>
      </c>
      <c r="M2697" s="4">
        <f t="shared" ca="1" si="602"/>
        <v>0.15930199999999672</v>
      </c>
      <c r="N2697" s="4">
        <f t="shared" ref="N2697:N2760" ca="1" si="604">IF(AND($C2696,$I2696),IF(AND($M2696&lt;$C$3,$M2697&gt;=$C$3),$N2696+0.5,IF(AND($M2696&gt;=$C$3,$M2697&lt;$C$3),$N2696+0.5,$N2696)),$N2696)</f>
        <v>4</v>
      </c>
      <c r="O2697" s="4">
        <f t="shared" ca="1" si="603"/>
        <v>0</v>
      </c>
    </row>
    <row r="2698" spans="1:15" x14ac:dyDescent="0.2">
      <c r="A2698">
        <f t="shared" si="593"/>
        <v>5382</v>
      </c>
      <c r="B2698" s="4" t="b">
        <f t="shared" si="594"/>
        <v>1</v>
      </c>
      <c r="C2698" s="5" t="b">
        <f t="shared" si="592"/>
        <v>1</v>
      </c>
      <c r="D2698" s="4">
        <f t="shared" ca="1" si="595"/>
        <v>4</v>
      </c>
      <c r="E2698" s="15">
        <f t="shared" si="596"/>
        <v>5382</v>
      </c>
      <c r="F2698" s="4">
        <f t="shared" ca="1" si="597"/>
        <v>0</v>
      </c>
      <c r="G2698" s="6">
        <f>IF(C2698,VLOOKUP(A2698,RawData!A:C,3,FALSE),"")</f>
        <v>2.9922</v>
      </c>
      <c r="H2698" s="9">
        <f>IF(C2698,VLOOKUP(A2698,RawData!A:D,4,FALSE),"")</f>
        <v>189.95410651406701</v>
      </c>
      <c r="I2698" s="5" t="b">
        <f t="shared" si="598"/>
        <v>1</v>
      </c>
      <c r="J2698" s="4">
        <f t="shared" ca="1" si="599"/>
        <v>189.96743063158081</v>
      </c>
      <c r="K2698" s="4">
        <f t="shared" ca="1" si="600"/>
        <v>0.103850299121234</v>
      </c>
      <c r="L2698" s="4">
        <f t="shared" ca="1" si="601"/>
        <v>6.4330744664005124E-3</v>
      </c>
      <c r="M2698" s="4">
        <f t="shared" ca="1" si="602"/>
        <v>0.15930191015598894</v>
      </c>
      <c r="N2698" s="4">
        <f t="shared" ca="1" si="604"/>
        <v>4</v>
      </c>
      <c r="O2698" s="4">
        <f t="shared" ca="1" si="603"/>
        <v>0</v>
      </c>
    </row>
    <row r="2699" spans="1:15" x14ac:dyDescent="0.2">
      <c r="A2699">
        <f t="shared" si="593"/>
        <v>5384</v>
      </c>
      <c r="B2699" s="4" t="b">
        <f t="shared" si="594"/>
        <v>1</v>
      </c>
      <c r="C2699" s="5" t="b">
        <f t="shared" si="592"/>
        <v>1</v>
      </c>
      <c r="D2699" s="4">
        <f t="shared" ca="1" si="595"/>
        <v>4</v>
      </c>
      <c r="E2699" s="15">
        <f t="shared" si="596"/>
        <v>5384</v>
      </c>
      <c r="F2699" s="4">
        <f t="shared" ca="1" si="597"/>
        <v>0</v>
      </c>
      <c r="G2699" s="6">
        <f>IF(C2699,VLOOKUP(A2699,RawData!A:C,3,FALSE),"")</f>
        <v>2.9922</v>
      </c>
      <c r="H2699" s="9">
        <f>IF(C2699,VLOOKUP(A2699,RawData!A:D,4,FALSE),"")</f>
        <v>189.94861351406701</v>
      </c>
      <c r="I2699" s="5" t="b">
        <f t="shared" si="598"/>
        <v>1</v>
      </c>
      <c r="J2699" s="4">
        <f t="shared" ca="1" si="599"/>
        <v>189.96211466383892</v>
      </c>
      <c r="K2699" s="4">
        <f t="shared" ca="1" si="600"/>
        <v>9.4506510159988011E-2</v>
      </c>
      <c r="L2699" s="4">
        <f t="shared" ca="1" si="601"/>
        <v>1.7596622853403687E-2</v>
      </c>
      <c r="M2699" s="4">
        <f t="shared" ca="1" si="602"/>
        <v>0.15930199999999672</v>
      </c>
      <c r="N2699" s="4">
        <f t="shared" ca="1" si="604"/>
        <v>4</v>
      </c>
      <c r="O2699" s="4">
        <f t="shared" ca="1" si="603"/>
        <v>0</v>
      </c>
    </row>
    <row r="2700" spans="1:15" x14ac:dyDescent="0.2">
      <c r="A2700">
        <f t="shared" si="593"/>
        <v>5386</v>
      </c>
      <c r="B2700" s="4" t="b">
        <f t="shared" si="594"/>
        <v>1</v>
      </c>
      <c r="C2700" s="5" t="b">
        <f t="shared" si="592"/>
        <v>1</v>
      </c>
      <c r="D2700" s="4">
        <f t="shared" ca="1" si="595"/>
        <v>4</v>
      </c>
      <c r="E2700" s="15">
        <f t="shared" si="596"/>
        <v>5386</v>
      </c>
      <c r="F2700" s="4">
        <f t="shared" ca="1" si="597"/>
        <v>0</v>
      </c>
      <c r="G2700" s="6">
        <f>IF(C2700,VLOOKUP(A2700,RawData!A:C,3,FALSE),"")</f>
        <v>2.9922</v>
      </c>
      <c r="H2700" s="9">
        <f>IF(C2700,VLOOKUP(A2700,RawData!A:D,4,FALSE),"")</f>
        <v>189.94811999999999</v>
      </c>
      <c r="I2700" s="5" t="b">
        <f t="shared" si="598"/>
        <v>1</v>
      </c>
      <c r="J2700" s="4">
        <f t="shared" ca="1" si="599"/>
        <v>189.95678277628838</v>
      </c>
      <c r="K2700" s="4">
        <f t="shared" ca="1" si="600"/>
        <v>8.4438027196625853E-2</v>
      </c>
      <c r="L2700" s="4">
        <f t="shared" ca="1" si="601"/>
        <v>2.809909485486628E-2</v>
      </c>
      <c r="M2700" s="4">
        <f t="shared" ca="1" si="602"/>
        <v>0.15979551406698533</v>
      </c>
      <c r="N2700" s="4">
        <f t="shared" ca="1" si="604"/>
        <v>4</v>
      </c>
      <c r="O2700" s="4">
        <f t="shared" ca="1" si="603"/>
        <v>0</v>
      </c>
    </row>
    <row r="2701" spans="1:15" x14ac:dyDescent="0.2">
      <c r="A2701">
        <f t="shared" si="593"/>
        <v>5388</v>
      </c>
      <c r="B2701" s="4" t="b">
        <f t="shared" si="594"/>
        <v>1</v>
      </c>
      <c r="C2701" s="5" t="b">
        <f t="shared" si="592"/>
        <v>1</v>
      </c>
      <c r="D2701" s="4">
        <f t="shared" ca="1" si="595"/>
        <v>4</v>
      </c>
      <c r="E2701" s="15">
        <f t="shared" si="596"/>
        <v>5388</v>
      </c>
      <c r="F2701" s="4">
        <f t="shared" ca="1" si="597"/>
        <v>0</v>
      </c>
      <c r="G2701" s="6">
        <f>IF(C2701,VLOOKUP(A2701,RawData!A:C,3,FALSE),"")</f>
        <v>2.9922</v>
      </c>
      <c r="H2701" s="9">
        <f>IF(C2701,VLOOKUP(A2701,RawData!A:D,4,FALSE),"")</f>
        <v>189.943120514067</v>
      </c>
      <c r="I2701" s="5" t="b">
        <f t="shared" si="598"/>
        <v>1</v>
      </c>
      <c r="J2701" s="4">
        <f t="shared" ca="1" si="599"/>
        <v>189.95128961499802</v>
      </c>
      <c r="K2701" s="4">
        <f t="shared" ca="1" si="600"/>
        <v>7.3999237327768697E-2</v>
      </c>
      <c r="L2701" s="4">
        <f t="shared" ca="1" si="601"/>
        <v>3.7876869955994152E-2</v>
      </c>
      <c r="M2701" s="4">
        <f t="shared" ca="1" si="602"/>
        <v>0.16479499999999803</v>
      </c>
      <c r="N2701" s="4">
        <f t="shared" ca="1" si="604"/>
        <v>4</v>
      </c>
      <c r="O2701" s="4">
        <f t="shared" ca="1" si="603"/>
        <v>0</v>
      </c>
    </row>
    <row r="2702" spans="1:15" x14ac:dyDescent="0.2">
      <c r="A2702">
        <f t="shared" si="593"/>
        <v>5390</v>
      </c>
      <c r="B2702" s="4" t="b">
        <f t="shared" si="594"/>
        <v>1</v>
      </c>
      <c r="C2702" s="5" t="b">
        <f t="shared" si="592"/>
        <v>1</v>
      </c>
      <c r="D2702" s="4">
        <f t="shared" ca="1" si="595"/>
        <v>4</v>
      </c>
      <c r="E2702" s="15">
        <f t="shared" si="596"/>
        <v>5390</v>
      </c>
      <c r="F2702" s="4">
        <f t="shared" ca="1" si="597"/>
        <v>0</v>
      </c>
      <c r="G2702" s="6">
        <f>IF(C2702,VLOOKUP(A2702,RawData!A:C,3,FALSE),"")</f>
        <v>2.9922</v>
      </c>
      <c r="H2702" s="9">
        <f>IF(C2702,VLOOKUP(A2702,RawData!A:D,4,FALSE),"")</f>
        <v>189.94262699999999</v>
      </c>
      <c r="I2702" s="5" t="b">
        <f t="shared" si="598"/>
        <v>1</v>
      </c>
      <c r="J2702" s="4">
        <f t="shared" ca="1" si="599"/>
        <v>189.94561923079945</v>
      </c>
      <c r="K2702" s="4">
        <f t="shared" ca="1" si="600"/>
        <v>6.3060647711296269E-2</v>
      </c>
      <c r="L2702" s="4">
        <f t="shared" ca="1" si="601"/>
        <v>4.6591451508646742E-2</v>
      </c>
      <c r="M2702" s="4">
        <f t="shared" ca="1" si="602"/>
        <v>0.16979539608900041</v>
      </c>
      <c r="N2702" s="4">
        <f t="shared" ca="1" si="604"/>
        <v>4</v>
      </c>
      <c r="O2702" s="4">
        <f t="shared" ca="1" si="603"/>
        <v>0</v>
      </c>
    </row>
    <row r="2703" spans="1:15" x14ac:dyDescent="0.2">
      <c r="A2703">
        <f t="shared" si="593"/>
        <v>5392</v>
      </c>
      <c r="B2703" s="4" t="b">
        <f t="shared" si="594"/>
        <v>1</v>
      </c>
      <c r="C2703" s="5" t="b">
        <f t="shared" si="592"/>
        <v>1</v>
      </c>
      <c r="D2703" s="4">
        <f t="shared" ca="1" si="595"/>
        <v>4</v>
      </c>
      <c r="E2703" s="15">
        <f t="shared" si="596"/>
        <v>5392</v>
      </c>
      <c r="F2703" s="4">
        <f t="shared" ca="1" si="597"/>
        <v>0</v>
      </c>
      <c r="G2703" s="6">
        <f>IF(C2703,VLOOKUP(A2703,RawData!A:C,3,FALSE),"")</f>
        <v>2.9922</v>
      </c>
      <c r="H2703" s="9">
        <f>IF(C2703,VLOOKUP(A2703,RawData!A:D,4,FALSE),"")</f>
        <v>189.943120514067</v>
      </c>
      <c r="I2703" s="5" t="b">
        <f t="shared" si="598"/>
        <v>1</v>
      </c>
      <c r="J2703" s="4">
        <f t="shared" ca="1" si="599"/>
        <v>189.93994884370269</v>
      </c>
      <c r="K2703" s="4">
        <f t="shared" ca="1" si="600"/>
        <v>5.2590015327126594E-2</v>
      </c>
      <c r="L2703" s="4">
        <f t="shared" ca="1" si="601"/>
        <v>5.3904372224877761E-2</v>
      </c>
      <c r="M2703" s="4">
        <f t="shared" ca="1" si="602"/>
        <v>0.16528851406698664</v>
      </c>
      <c r="N2703" s="4">
        <f t="shared" ca="1" si="604"/>
        <v>4</v>
      </c>
      <c r="O2703" s="4">
        <f t="shared" ca="1" si="603"/>
        <v>0</v>
      </c>
    </row>
    <row r="2704" spans="1:15" x14ac:dyDescent="0.2">
      <c r="A2704">
        <f t="shared" si="593"/>
        <v>5394</v>
      </c>
      <c r="B2704" s="4" t="b">
        <f t="shared" si="594"/>
        <v>1</v>
      </c>
      <c r="C2704" s="5" t="b">
        <f t="shared" si="592"/>
        <v>1</v>
      </c>
      <c r="D2704" s="4">
        <f t="shared" ca="1" si="595"/>
        <v>4</v>
      </c>
      <c r="E2704" s="15">
        <f t="shared" si="596"/>
        <v>5394</v>
      </c>
      <c r="F2704" s="4">
        <f t="shared" ca="1" si="597"/>
        <v>0</v>
      </c>
      <c r="G2704" s="6">
        <f>IF(C2704,VLOOKUP(A2704,RawData!A:C,3,FALSE),"")</f>
        <v>2.9922</v>
      </c>
      <c r="H2704" s="9">
        <f>IF(C2704,VLOOKUP(A2704,RawData!A:D,4,FALSE),"")</f>
        <v>189.937627514067</v>
      </c>
      <c r="I2704" s="5" t="b">
        <f t="shared" si="598"/>
        <v>1</v>
      </c>
      <c r="J2704" s="4">
        <f t="shared" ca="1" si="599"/>
        <v>189.93495545280015</v>
      </c>
      <c r="K2704" s="4">
        <f t="shared" ca="1" si="600"/>
        <v>4.2489692746443097E-2</v>
      </c>
      <c r="L2704" s="4">
        <f t="shared" ca="1" si="601"/>
        <v>6.0138179584015461E-2</v>
      </c>
      <c r="M2704" s="4">
        <f t="shared" ca="1" si="602"/>
        <v>0.14880860391099304</v>
      </c>
      <c r="N2704" s="4">
        <f t="shared" ca="1" si="604"/>
        <v>4</v>
      </c>
      <c r="O2704" s="4">
        <f t="shared" ca="1" si="603"/>
        <v>0</v>
      </c>
    </row>
    <row r="2705" spans="1:15" x14ac:dyDescent="0.2">
      <c r="A2705">
        <f t="shared" si="593"/>
        <v>5396</v>
      </c>
      <c r="B2705" s="4" t="b">
        <f t="shared" si="594"/>
        <v>1</v>
      </c>
      <c r="C2705" s="5" t="b">
        <f t="shared" si="592"/>
        <v>1</v>
      </c>
      <c r="D2705" s="4">
        <f t="shared" ca="1" si="595"/>
        <v>4</v>
      </c>
      <c r="E2705" s="15">
        <f t="shared" si="596"/>
        <v>5396</v>
      </c>
      <c r="F2705" s="4">
        <f t="shared" ca="1" si="597"/>
        <v>0</v>
      </c>
      <c r="G2705" s="6">
        <f>IF(C2705,VLOOKUP(A2705,RawData!A:C,3,FALSE),"")</f>
        <v>2.9922</v>
      </c>
      <c r="H2705" s="9">
        <f>IF(C2705,VLOOKUP(A2705,RawData!A:D,4,FALSE),"")</f>
        <v>189.93713399999999</v>
      </c>
      <c r="I2705" s="5" t="b">
        <f t="shared" si="598"/>
        <v>1</v>
      </c>
      <c r="J2705" s="4">
        <f t="shared" ca="1" si="599"/>
        <v>189.93067083898939</v>
      </c>
      <c r="K2705" s="4">
        <f t="shared" ca="1" si="600"/>
        <v>3.2905063260415091E-2</v>
      </c>
      <c r="L2705" s="4">
        <f t="shared" ca="1" si="601"/>
        <v>6.5308761136719795E-2</v>
      </c>
      <c r="M2705" s="4">
        <f t="shared" ca="1" si="602"/>
        <v>0.1223305422010128</v>
      </c>
      <c r="N2705" s="4">
        <f t="shared" ca="1" si="604"/>
        <v>4</v>
      </c>
      <c r="O2705" s="4">
        <f t="shared" ca="1" si="603"/>
        <v>0</v>
      </c>
    </row>
    <row r="2706" spans="1:15" x14ac:dyDescent="0.2">
      <c r="A2706">
        <f t="shared" si="593"/>
        <v>5398</v>
      </c>
      <c r="B2706" s="4" t="b">
        <f t="shared" si="594"/>
        <v>1</v>
      </c>
      <c r="C2706" s="5" t="b">
        <f t="shared" si="592"/>
        <v>1</v>
      </c>
      <c r="D2706" s="4">
        <f t="shared" ca="1" si="595"/>
        <v>4</v>
      </c>
      <c r="E2706" s="15">
        <f t="shared" si="596"/>
        <v>5398</v>
      </c>
      <c r="F2706" s="4">
        <f t="shared" ca="1" si="597"/>
        <v>0</v>
      </c>
      <c r="G2706" s="6">
        <f>IF(C2706,VLOOKUP(A2706,RawData!A:C,3,FALSE),"")</f>
        <v>2.9922</v>
      </c>
      <c r="H2706" s="9">
        <f>IF(C2706,VLOOKUP(A2706,RawData!A:D,4,FALSE),"")</f>
        <v>189.932134514067</v>
      </c>
      <c r="I2706" s="5" t="b">
        <f t="shared" si="598"/>
        <v>1</v>
      </c>
      <c r="J2706" s="4">
        <f t="shared" ca="1" si="599"/>
        <v>189.92759476975996</v>
      </c>
      <c r="K2706" s="4">
        <f t="shared" ca="1" si="600"/>
        <v>2.351354713141518E-2</v>
      </c>
      <c r="L2706" s="4">
        <f t="shared" ca="1" si="601"/>
        <v>7.0270341781878187E-2</v>
      </c>
      <c r="M2706" s="4">
        <f t="shared" ca="1" si="602"/>
        <v>8.4371235955984503E-2</v>
      </c>
      <c r="N2706" s="4">
        <f t="shared" ca="1" si="604"/>
        <v>4</v>
      </c>
      <c r="O2706" s="4">
        <f t="shared" ca="1" si="603"/>
        <v>0</v>
      </c>
    </row>
    <row r="2707" spans="1:15" x14ac:dyDescent="0.2">
      <c r="A2707">
        <f t="shared" si="593"/>
        <v>5400</v>
      </c>
      <c r="B2707" s="4" t="b">
        <f t="shared" si="594"/>
        <v>1</v>
      </c>
      <c r="C2707" s="5" t="b">
        <f t="shared" si="592"/>
        <v>1</v>
      </c>
      <c r="D2707" s="4">
        <f t="shared" ca="1" si="595"/>
        <v>4</v>
      </c>
      <c r="E2707" s="15">
        <f t="shared" si="596"/>
        <v>5400</v>
      </c>
      <c r="F2707" s="4">
        <f t="shared" ca="1" si="597"/>
        <v>0</v>
      </c>
      <c r="G2707" s="6">
        <f>IF(C2707,VLOOKUP(A2707,RawData!A:C,3,FALSE),"")</f>
        <v>2.9922</v>
      </c>
      <c r="H2707" s="9">
        <f>IF(C2707,VLOOKUP(A2707,RawData!A:D,4,FALSE),"")</f>
        <v>189.93164100000001</v>
      </c>
      <c r="I2707" s="5" t="b">
        <f t="shared" si="598"/>
        <v>1</v>
      </c>
      <c r="J2707" s="4">
        <f t="shared" ca="1" si="599"/>
        <v>189.92575911698719</v>
      </c>
      <c r="K2707" s="4">
        <f t="shared" ca="1" si="600"/>
        <v>1.4476418099150123E-2</v>
      </c>
      <c r="L2707" s="4">
        <f t="shared" ca="1" si="601"/>
        <v>7.5231893067126521E-2</v>
      </c>
      <c r="M2707" s="4">
        <f t="shared" ca="1" si="602"/>
        <v>5.1412146111999846E-2</v>
      </c>
      <c r="N2707" s="4">
        <f t="shared" ca="1" si="604"/>
        <v>4</v>
      </c>
      <c r="O2707" s="4">
        <f t="shared" ca="1" si="603"/>
        <v>0</v>
      </c>
    </row>
    <row r="2708" spans="1:15" x14ac:dyDescent="0.2">
      <c r="A2708">
        <f t="shared" si="593"/>
        <v>5402</v>
      </c>
      <c r="B2708" s="4" t="b">
        <f t="shared" si="594"/>
        <v>1</v>
      </c>
      <c r="C2708" s="5" t="b">
        <f t="shared" si="592"/>
        <v>1</v>
      </c>
      <c r="D2708" s="4">
        <f t="shared" ca="1" si="595"/>
        <v>4</v>
      </c>
      <c r="E2708" s="15">
        <f t="shared" si="596"/>
        <v>5402</v>
      </c>
      <c r="F2708" s="4">
        <f t="shared" ca="1" si="597"/>
        <v>0</v>
      </c>
      <c r="G2708" s="6">
        <f>IF(C2708,VLOOKUP(A2708,RawData!A:C,3,FALSE),"")</f>
        <v>2.9922</v>
      </c>
      <c r="H2708" s="9">
        <f>IF(C2708,VLOOKUP(A2708,RawData!A:D,4,FALSE),"")</f>
        <v>189.92664060391101</v>
      </c>
      <c r="I2708" s="5" t="b">
        <f t="shared" si="598"/>
        <v>1</v>
      </c>
      <c r="J2708" s="4">
        <f t="shared" ca="1" si="599"/>
        <v>189.9253410477578</v>
      </c>
      <c r="K2708" s="4">
        <f t="shared" ca="1" si="600"/>
        <v>5.6164826153519698E-3</v>
      </c>
      <c r="L2708" s="4">
        <f t="shared" ca="1" si="601"/>
        <v>8.0531941000515417E-2</v>
      </c>
      <c r="M2708" s="4">
        <f t="shared" ca="1" si="602"/>
        <v>7.467146112020373E-3</v>
      </c>
      <c r="N2708" s="4">
        <f t="shared" ca="1" si="604"/>
        <v>4</v>
      </c>
      <c r="O2708" s="4">
        <f t="shared" ca="1" si="603"/>
        <v>0</v>
      </c>
    </row>
    <row r="2709" spans="1:15" x14ac:dyDescent="0.2">
      <c r="A2709">
        <f t="shared" si="593"/>
        <v>5404</v>
      </c>
      <c r="B2709" s="4" t="b">
        <f t="shared" si="594"/>
        <v>1</v>
      </c>
      <c r="C2709" s="5" t="b">
        <f t="shared" si="592"/>
        <v>1</v>
      </c>
      <c r="D2709" s="4">
        <f t="shared" ca="1" si="595"/>
        <v>4</v>
      </c>
      <c r="E2709" s="15">
        <f t="shared" si="596"/>
        <v>5404</v>
      </c>
      <c r="F2709" s="4">
        <f t="shared" ca="1" si="597"/>
        <v>0</v>
      </c>
      <c r="G2709" s="6">
        <f>IF(C2709,VLOOKUP(A2709,RawData!A:C,3,FALSE),"")</f>
        <v>2.9922</v>
      </c>
      <c r="H2709" s="9">
        <f>IF(C2709,VLOOKUP(A2709,RawData!A:D,4,FALSE),"")</f>
        <v>189.92614699999999</v>
      </c>
      <c r="I2709" s="5" t="b">
        <f t="shared" si="598"/>
        <v>1</v>
      </c>
      <c r="J2709" s="4">
        <f t="shared" ca="1" si="599"/>
        <v>189.92616336562514</v>
      </c>
      <c r="K2709" s="4">
        <f t="shared" ca="1" si="600"/>
        <v>3.0662886800314482E-3</v>
      </c>
      <c r="L2709" s="4">
        <f t="shared" ca="1" si="601"/>
        <v>8.58479381022903E-2</v>
      </c>
      <c r="M2709" s="4">
        <f t="shared" ca="1" si="602"/>
        <v>3.0984853887986219E-2</v>
      </c>
      <c r="N2709" s="4">
        <f t="shared" ca="1" si="604"/>
        <v>4</v>
      </c>
      <c r="O2709" s="4">
        <f t="shared" ca="1" si="603"/>
        <v>0</v>
      </c>
    </row>
    <row r="2710" spans="1:15" x14ac:dyDescent="0.2">
      <c r="A2710">
        <f t="shared" si="593"/>
        <v>5406</v>
      </c>
      <c r="B2710" s="4" t="b">
        <f t="shared" si="594"/>
        <v>1</v>
      </c>
      <c r="C2710" s="5" t="b">
        <f t="shared" si="592"/>
        <v>1</v>
      </c>
      <c r="D2710" s="4">
        <f t="shared" ca="1" si="595"/>
        <v>4</v>
      </c>
      <c r="E2710" s="15">
        <f t="shared" si="596"/>
        <v>5406</v>
      </c>
      <c r="F2710" s="4">
        <f t="shared" ca="1" si="597"/>
        <v>0</v>
      </c>
      <c r="G2710" s="6">
        <f>IF(C2710,VLOOKUP(A2710,RawData!A:C,3,FALSE),"")</f>
        <v>2.9922</v>
      </c>
      <c r="H2710" s="9">
        <f>IF(C2710,VLOOKUP(A2710,RawData!A:D,4,FALSE),"")</f>
        <v>189.915654514067</v>
      </c>
      <c r="I2710" s="5" t="b">
        <f t="shared" si="598"/>
        <v>1</v>
      </c>
      <c r="J2710" s="4">
        <f t="shared" ca="1" si="599"/>
        <v>189.92788760330112</v>
      </c>
      <c r="K2710" s="4">
        <f t="shared" ca="1" si="600"/>
        <v>1.1764982682194614E-2</v>
      </c>
      <c r="L2710" s="4">
        <f t="shared" ca="1" si="601"/>
        <v>9.1341099392622027E-2</v>
      </c>
      <c r="M2710" s="4">
        <f t="shared" ca="1" si="602"/>
        <v>5.3944882021994545E-2</v>
      </c>
      <c r="N2710" s="4">
        <f t="shared" ca="1" si="604"/>
        <v>4</v>
      </c>
      <c r="O2710" s="4">
        <f t="shared" ca="1" si="603"/>
        <v>0</v>
      </c>
    </row>
    <row r="2711" spans="1:15" x14ac:dyDescent="0.2">
      <c r="A2711">
        <f t="shared" si="593"/>
        <v>5408</v>
      </c>
      <c r="B2711" s="4" t="b">
        <f t="shared" si="594"/>
        <v>1</v>
      </c>
      <c r="C2711" s="5" t="b">
        <f t="shared" si="592"/>
        <v>1</v>
      </c>
      <c r="D2711" s="4">
        <f t="shared" ca="1" si="595"/>
        <v>4</v>
      </c>
      <c r="E2711" s="15">
        <f t="shared" si="596"/>
        <v>5408</v>
      </c>
      <c r="F2711" s="4">
        <f t="shared" ca="1" si="597"/>
        <v>0</v>
      </c>
      <c r="G2711" s="6">
        <f>IF(C2711,VLOOKUP(A2711,RawData!A:C,3,FALSE),"")</f>
        <v>2.9922</v>
      </c>
      <c r="H2711" s="9">
        <f>IF(C2711,VLOOKUP(A2711,RawData!A:D,4,FALSE),"")</f>
        <v>189.910161514067</v>
      </c>
      <c r="I2711" s="5" t="b">
        <f t="shared" si="598"/>
        <v>1</v>
      </c>
      <c r="J2711" s="4">
        <f t="shared" ca="1" si="599"/>
        <v>189.93033653787742</v>
      </c>
      <c r="K2711" s="4">
        <f t="shared" ca="1" si="600"/>
        <v>2.0093337520904697E-2</v>
      </c>
      <c r="L2711" s="4">
        <f t="shared" ca="1" si="601"/>
        <v>9.6657037774662058E-2</v>
      </c>
      <c r="M2711" s="4">
        <f t="shared" ca="1" si="602"/>
        <v>8.0916457798991814E-2</v>
      </c>
      <c r="N2711" s="4">
        <f t="shared" ca="1" si="604"/>
        <v>4</v>
      </c>
      <c r="O2711" s="4">
        <f t="shared" ca="1" si="603"/>
        <v>0</v>
      </c>
    </row>
    <row r="2712" spans="1:15" x14ac:dyDescent="0.2">
      <c r="A2712">
        <f t="shared" si="593"/>
        <v>5410</v>
      </c>
      <c r="B2712" s="4" t="b">
        <f t="shared" si="594"/>
        <v>1</v>
      </c>
      <c r="C2712" s="5" t="b">
        <f t="shared" si="592"/>
        <v>1</v>
      </c>
      <c r="D2712" s="4">
        <f t="shared" ca="1" si="595"/>
        <v>4</v>
      </c>
      <c r="E2712" s="15">
        <f t="shared" si="596"/>
        <v>5410</v>
      </c>
      <c r="F2712" s="4">
        <f t="shared" ca="1" si="597"/>
        <v>0</v>
      </c>
      <c r="G2712" s="6">
        <f>IF(C2712,VLOOKUP(A2712,RawData!A:C,3,FALSE),"")</f>
        <v>2.9922</v>
      </c>
      <c r="H2712" s="9">
        <f>IF(C2712,VLOOKUP(A2712,RawData!A:D,4,FALSE),"")</f>
        <v>189.90417500000001</v>
      </c>
      <c r="I2712" s="5" t="b">
        <f t="shared" si="598"/>
        <v>1</v>
      </c>
      <c r="J2712" s="4">
        <f t="shared" ca="1" si="599"/>
        <v>189.93347835619858</v>
      </c>
      <c r="K2712" s="4">
        <f t="shared" ca="1" si="600"/>
        <v>2.8083195711616327E-2</v>
      </c>
      <c r="L2712" s="4">
        <f t="shared" ca="1" si="601"/>
        <v>0.10198892532517334</v>
      </c>
      <c r="M2712" s="4">
        <f t="shared" ca="1" si="602"/>
        <v>0.10288936795498671</v>
      </c>
      <c r="N2712" s="4">
        <f t="shared" ca="1" si="604"/>
        <v>4</v>
      </c>
      <c r="O2712" s="4">
        <f t="shared" ca="1" si="603"/>
        <v>0</v>
      </c>
    </row>
    <row r="2713" spans="1:15" x14ac:dyDescent="0.2">
      <c r="A2713">
        <f t="shared" si="593"/>
        <v>5412</v>
      </c>
      <c r="B2713" s="4" t="b">
        <f t="shared" si="594"/>
        <v>1</v>
      </c>
      <c r="C2713" s="5" t="b">
        <f t="shared" si="592"/>
        <v>1</v>
      </c>
      <c r="D2713" s="4">
        <f t="shared" ca="1" si="595"/>
        <v>4</v>
      </c>
      <c r="E2713" s="15">
        <f t="shared" si="596"/>
        <v>5412</v>
      </c>
      <c r="F2713" s="4">
        <f t="shared" ca="1" si="597"/>
        <v>0</v>
      </c>
      <c r="G2713" s="6">
        <f>IF(C2713,VLOOKUP(A2713,RawData!A:C,3,FALSE),"")</f>
        <v>2.9922</v>
      </c>
      <c r="H2713" s="9">
        <f>IF(C2713,VLOOKUP(A2713,RawData!A:D,4,FALSE),"")</f>
        <v>189.89368160391101</v>
      </c>
      <c r="I2713" s="5" t="b">
        <f t="shared" si="598"/>
        <v>1</v>
      </c>
      <c r="J2713" s="4">
        <f t="shared" ca="1" si="599"/>
        <v>189.93734487142007</v>
      </c>
      <c r="K2713" s="4">
        <f t="shared" ca="1" si="600"/>
        <v>3.571869326717092E-2</v>
      </c>
      <c r="L2713" s="4">
        <f t="shared" ca="1" si="601"/>
        <v>0.10730491952881493</v>
      </c>
      <c r="M2713" s="4">
        <f t="shared" ca="1" si="602"/>
        <v>0.1308489718659871</v>
      </c>
      <c r="N2713" s="4">
        <f t="shared" ca="1" si="604"/>
        <v>4</v>
      </c>
      <c r="O2713" s="4">
        <f t="shared" ca="1" si="603"/>
        <v>0</v>
      </c>
    </row>
    <row r="2714" spans="1:15" x14ac:dyDescent="0.2">
      <c r="A2714">
        <f t="shared" si="593"/>
        <v>5414</v>
      </c>
      <c r="B2714" s="4" t="b">
        <f t="shared" si="594"/>
        <v>1</v>
      </c>
      <c r="C2714" s="5" t="b">
        <f t="shared" si="592"/>
        <v>1</v>
      </c>
      <c r="D2714" s="4">
        <f t="shared" ca="1" si="595"/>
        <v>4</v>
      </c>
      <c r="E2714" s="15">
        <f t="shared" si="596"/>
        <v>5414</v>
      </c>
      <c r="F2714" s="4">
        <f t="shared" ca="1" si="597"/>
        <v>0</v>
      </c>
      <c r="G2714" s="6">
        <f>IF(C2714,VLOOKUP(A2714,RawData!A:C,3,FALSE),"")</f>
        <v>2.9843999999999999</v>
      </c>
      <c r="H2714" s="9">
        <f>IF(C2714,VLOOKUP(A2714,RawData!A:D,4,FALSE),"")</f>
        <v>189.888188514067</v>
      </c>
      <c r="I2714" s="5" t="b">
        <f t="shared" si="598"/>
        <v>1</v>
      </c>
      <c r="J2714" s="4">
        <f t="shared" ca="1" si="599"/>
        <v>189.94209741889958</v>
      </c>
      <c r="K2714" s="4">
        <f t="shared" ca="1" si="600"/>
        <v>4.248411063133517E-2</v>
      </c>
      <c r="L2714" s="4">
        <f t="shared" ca="1" si="601"/>
        <v>0.11210522353601959</v>
      </c>
      <c r="M2714" s="4">
        <f t="shared" ca="1" si="602"/>
        <v>0.15282197186598978</v>
      </c>
      <c r="N2714" s="4">
        <f t="shared" ca="1" si="604"/>
        <v>4</v>
      </c>
      <c r="O2714" s="4">
        <f t="shared" ca="1" si="603"/>
        <v>0</v>
      </c>
    </row>
    <row r="2715" spans="1:15" x14ac:dyDescent="0.2">
      <c r="A2715">
        <f t="shared" si="593"/>
        <v>5416</v>
      </c>
      <c r="B2715" s="4" t="b">
        <f t="shared" si="594"/>
        <v>1</v>
      </c>
      <c r="C2715" s="5" t="b">
        <f t="shared" si="592"/>
        <v>1</v>
      </c>
      <c r="D2715" s="4">
        <f t="shared" ca="1" si="595"/>
        <v>4</v>
      </c>
      <c r="E2715" s="15">
        <f t="shared" si="596"/>
        <v>5416</v>
      </c>
      <c r="F2715" s="4">
        <f t="shared" ca="1" si="597"/>
        <v>0</v>
      </c>
      <c r="G2715" s="6">
        <f>IF(C2715,VLOOKUP(A2715,RawData!A:C,3,FALSE),"")</f>
        <v>2.9843999999999999</v>
      </c>
      <c r="H2715" s="9">
        <f>IF(C2715,VLOOKUP(A2715,RawData!A:D,4,FALSE),"")</f>
        <v>189.88220200000001</v>
      </c>
      <c r="I2715" s="5" t="b">
        <f t="shared" si="598"/>
        <v>1</v>
      </c>
      <c r="J2715" s="4">
        <f t="shared" ca="1" si="599"/>
        <v>189.94755874057267</v>
      </c>
      <c r="K2715" s="4">
        <f t="shared" ca="1" si="600"/>
        <v>4.8379450702356053E-2</v>
      </c>
      <c r="L2715" s="4">
        <f t="shared" ca="1" si="601"/>
        <v>0.11640575715534851</v>
      </c>
      <c r="M2715" s="4">
        <f t="shared" ca="1" si="602"/>
        <v>0.16979448593301072</v>
      </c>
      <c r="N2715" s="4">
        <f t="shared" ca="1" si="604"/>
        <v>4</v>
      </c>
      <c r="O2715" s="4">
        <f t="shared" ca="1" si="603"/>
        <v>0</v>
      </c>
    </row>
    <row r="2716" spans="1:15" x14ac:dyDescent="0.2">
      <c r="A2716">
        <f t="shared" si="593"/>
        <v>5418</v>
      </c>
      <c r="B2716" s="4" t="b">
        <f t="shared" si="594"/>
        <v>1</v>
      </c>
      <c r="C2716" s="5" t="b">
        <f t="shared" si="592"/>
        <v>1</v>
      </c>
      <c r="D2716" s="4">
        <f t="shared" ca="1" si="595"/>
        <v>4</v>
      </c>
      <c r="E2716" s="15">
        <f t="shared" si="596"/>
        <v>5418</v>
      </c>
      <c r="F2716" s="4">
        <f t="shared" ca="1" si="597"/>
        <v>0</v>
      </c>
      <c r="G2716" s="6">
        <f>IF(C2716,VLOOKUP(A2716,RawData!A:C,3,FALSE),"")</f>
        <v>2.9843999999999999</v>
      </c>
      <c r="H2716" s="9">
        <f>IF(C2716,VLOOKUP(A2716,RawData!A:D,4,FALSE),"")</f>
        <v>189.87170951406699</v>
      </c>
      <c r="I2716" s="5" t="b">
        <f t="shared" si="598"/>
        <v>1</v>
      </c>
      <c r="J2716" s="4">
        <f t="shared" ca="1" si="599"/>
        <v>189.95322909541142</v>
      </c>
      <c r="K2716" s="4">
        <f t="shared" ca="1" si="600"/>
        <v>5.3743177870131831E-2</v>
      </c>
      <c r="L2716" s="4">
        <f t="shared" ca="1" si="601"/>
        <v>0.12049722535104479</v>
      </c>
      <c r="M2716" s="4">
        <f t="shared" ca="1" si="602"/>
        <v>0.1807804859329849</v>
      </c>
      <c r="N2716" s="4">
        <f t="shared" ca="1" si="604"/>
        <v>4</v>
      </c>
      <c r="O2716" s="4">
        <f t="shared" ca="1" si="603"/>
        <v>0</v>
      </c>
    </row>
    <row r="2717" spans="1:15" x14ac:dyDescent="0.2">
      <c r="A2717">
        <f t="shared" si="593"/>
        <v>5420</v>
      </c>
      <c r="B2717" s="4" t="b">
        <f t="shared" si="594"/>
        <v>1</v>
      </c>
      <c r="C2717" s="5" t="b">
        <f t="shared" si="592"/>
        <v>1</v>
      </c>
      <c r="D2717" s="4">
        <f t="shared" ca="1" si="595"/>
        <v>4</v>
      </c>
      <c r="E2717" s="15">
        <f t="shared" si="596"/>
        <v>5420</v>
      </c>
      <c r="F2717" s="4">
        <f t="shared" ca="1" si="597"/>
        <v>0</v>
      </c>
      <c r="G2717" s="6">
        <f>IF(C2717,VLOOKUP(A2717,RawData!A:C,3,FALSE),"")</f>
        <v>2.9843999999999999</v>
      </c>
      <c r="H2717" s="9">
        <f>IF(C2717,VLOOKUP(A2717,RawData!A:D,4,FALSE),"")</f>
        <v>189.860722603911</v>
      </c>
      <c r="I2717" s="5" t="b">
        <f t="shared" si="598"/>
        <v>1</v>
      </c>
      <c r="J2717" s="4">
        <f t="shared" ca="1" si="599"/>
        <v>189.95922202708954</v>
      </c>
      <c r="K2717" s="4">
        <f t="shared" ca="1" si="600"/>
        <v>5.8720675425718127E-2</v>
      </c>
      <c r="L2717" s="4">
        <f t="shared" ca="1" si="601"/>
        <v>0.12455691264929669</v>
      </c>
      <c r="M2717" s="4">
        <f t="shared" ca="1" si="602"/>
        <v>0.18627439608900431</v>
      </c>
      <c r="N2717" s="4">
        <f t="shared" ca="1" si="604"/>
        <v>4</v>
      </c>
      <c r="O2717" s="4">
        <f t="shared" ca="1" si="603"/>
        <v>0</v>
      </c>
    </row>
    <row r="2718" spans="1:15" x14ac:dyDescent="0.2">
      <c r="A2718">
        <f t="shared" si="593"/>
        <v>5422</v>
      </c>
      <c r="B2718" s="4" t="b">
        <f t="shared" si="594"/>
        <v>1</v>
      </c>
      <c r="C2718" s="5" t="b">
        <f t="shared" si="592"/>
        <v>1</v>
      </c>
      <c r="D2718" s="4">
        <f t="shared" ca="1" si="595"/>
        <v>4</v>
      </c>
      <c r="E2718" s="15">
        <f t="shared" si="596"/>
        <v>5422</v>
      </c>
      <c r="F2718" s="4">
        <f t="shared" ca="1" si="597"/>
        <v>0</v>
      </c>
      <c r="G2718" s="6">
        <f>IF(C2718,VLOOKUP(A2718,RawData!A:C,3,FALSE),"")</f>
        <v>2.9843999999999999</v>
      </c>
      <c r="H2718" s="9">
        <f>IF(C2718,VLOOKUP(A2718,RawData!A:D,4,FALSE),"")</f>
        <v>189.854736</v>
      </c>
      <c r="I2718" s="5" t="b">
        <f t="shared" si="598"/>
        <v>1</v>
      </c>
      <c r="J2718" s="4">
        <f t="shared" ca="1" si="599"/>
        <v>189.96490830173684</v>
      </c>
      <c r="K2718" s="4">
        <f t="shared" ca="1" si="600"/>
        <v>6.3343818142556074E-2</v>
      </c>
      <c r="L2718" s="4">
        <f t="shared" ca="1" si="601"/>
        <v>0.12880971620268156</v>
      </c>
      <c r="M2718" s="4">
        <f t="shared" ca="1" si="602"/>
        <v>0.17578100000000063</v>
      </c>
      <c r="N2718" s="4">
        <f t="shared" ca="1" si="604"/>
        <v>4</v>
      </c>
      <c r="O2718" s="4">
        <f t="shared" ca="1" si="603"/>
        <v>0</v>
      </c>
    </row>
    <row r="2719" spans="1:15" x14ac:dyDescent="0.2">
      <c r="A2719">
        <f t="shared" si="593"/>
        <v>5424</v>
      </c>
      <c r="B2719" s="4" t="b">
        <f t="shared" si="594"/>
        <v>1</v>
      </c>
      <c r="C2719" s="5" t="b">
        <f t="shared" si="592"/>
        <v>1</v>
      </c>
      <c r="D2719" s="4">
        <f t="shared" ca="1" si="595"/>
        <v>4</v>
      </c>
      <c r="E2719" s="15">
        <f t="shared" si="596"/>
        <v>5424</v>
      </c>
      <c r="F2719" s="4">
        <f t="shared" ca="1" si="597"/>
        <v>0</v>
      </c>
      <c r="G2719" s="6">
        <f>IF(C2719,VLOOKUP(A2719,RawData!A:C,3,FALSE),"")</f>
        <v>2.9843999999999999</v>
      </c>
      <c r="H2719" s="9">
        <f>IF(C2719,VLOOKUP(A2719,RawData!A:D,4,FALSE),"")</f>
        <v>189.86522939608901</v>
      </c>
      <c r="I2719" s="5" t="b">
        <f t="shared" si="598"/>
        <v>1</v>
      </c>
      <c r="J2719" s="4">
        <f t="shared" ca="1" si="599"/>
        <v>189.97006299573903</v>
      </c>
      <c r="K2719" s="4">
        <f t="shared" ca="1" si="600"/>
        <v>6.6935548208533646E-2</v>
      </c>
      <c r="L2719" s="4">
        <f t="shared" ca="1" si="601"/>
        <v>0.13288527038616849</v>
      </c>
      <c r="M2719" s="4">
        <f t="shared" ca="1" si="602"/>
        <v>0.16528851406698664</v>
      </c>
      <c r="N2719" s="4">
        <f t="shared" ca="1" si="604"/>
        <v>4</v>
      </c>
      <c r="O2719" s="4">
        <f t="shared" ca="1" si="603"/>
        <v>0</v>
      </c>
    </row>
    <row r="2720" spans="1:15" x14ac:dyDescent="0.2">
      <c r="A2720">
        <f t="shared" si="593"/>
        <v>5426</v>
      </c>
      <c r="B2720" s="4" t="b">
        <f t="shared" si="594"/>
        <v>1</v>
      </c>
      <c r="C2720" s="5" t="b">
        <f t="shared" si="592"/>
        <v>1</v>
      </c>
      <c r="D2720" s="4">
        <f t="shared" ca="1" si="595"/>
        <v>4</v>
      </c>
      <c r="E2720" s="15">
        <f t="shared" si="596"/>
        <v>5426</v>
      </c>
      <c r="F2720" s="4">
        <f t="shared" ca="1" si="597"/>
        <v>0</v>
      </c>
      <c r="G2720" s="6">
        <f>IF(C2720,VLOOKUP(A2720,RawData!A:C,3,FALSE),"")</f>
        <v>2.9765999999999999</v>
      </c>
      <c r="H2720" s="9">
        <f>IF(C2720,VLOOKUP(A2720,RawData!A:D,4,FALSE),"")</f>
        <v>189.881214971866</v>
      </c>
      <c r="I2720" s="5" t="b">
        <f t="shared" si="598"/>
        <v>1</v>
      </c>
      <c r="J2720" s="4">
        <f t="shared" ca="1" si="599"/>
        <v>189.97484735057773</v>
      </c>
      <c r="K2720" s="4">
        <f t="shared" ca="1" si="600"/>
        <v>6.8609927241510604E-2</v>
      </c>
      <c r="L2720" s="4">
        <f t="shared" ca="1" si="601"/>
        <v>0.13612261335538278</v>
      </c>
      <c r="M2720" s="4">
        <f t="shared" ca="1" si="602"/>
        <v>0.14880851406701368</v>
      </c>
      <c r="N2720" s="4">
        <f t="shared" ca="1" si="604"/>
        <v>4</v>
      </c>
      <c r="O2720" s="4">
        <f t="shared" ca="1" si="603"/>
        <v>0</v>
      </c>
    </row>
    <row r="2721" spans="1:15" x14ac:dyDescent="0.2">
      <c r="A2721">
        <f t="shared" si="593"/>
        <v>5428</v>
      </c>
      <c r="B2721" s="4" t="b">
        <f t="shared" si="594"/>
        <v>1</v>
      </c>
      <c r="C2721" s="5" t="b">
        <f t="shared" si="592"/>
        <v>1</v>
      </c>
      <c r="D2721" s="4">
        <f t="shared" ca="1" si="595"/>
        <v>4</v>
      </c>
      <c r="E2721" s="15">
        <f t="shared" si="596"/>
        <v>5428</v>
      </c>
      <c r="F2721" s="4">
        <f t="shared" ca="1" si="597"/>
        <v>0</v>
      </c>
      <c r="G2721" s="6">
        <f>IF(C2721,VLOOKUP(A2721,RawData!A:C,3,FALSE),"")</f>
        <v>2.9727000000000001</v>
      </c>
      <c r="H2721" s="9">
        <f>IF(C2721,VLOOKUP(A2721,RawData!A:D,4,FALSE),"")</f>
        <v>189.90818736795501</v>
      </c>
      <c r="I2721" s="5" t="b">
        <f t="shared" si="598"/>
        <v>1</v>
      </c>
      <c r="J2721" s="4">
        <f t="shared" ca="1" si="599"/>
        <v>189.97929323812826</v>
      </c>
      <c r="K2721" s="4">
        <f t="shared" ca="1" si="600"/>
        <v>6.7851320866679998E-2</v>
      </c>
      <c r="L2721" s="4">
        <f t="shared" ca="1" si="601"/>
        <v>0.13799013510526947</v>
      </c>
      <c r="M2721" s="4">
        <f t="shared" ca="1" si="602"/>
        <v>0.14282199999999534</v>
      </c>
      <c r="N2721" s="4">
        <f t="shared" ca="1" si="604"/>
        <v>4</v>
      </c>
      <c r="O2721" s="4">
        <f t="shared" ca="1" si="603"/>
        <v>0</v>
      </c>
    </row>
    <row r="2722" spans="1:15" x14ac:dyDescent="0.2">
      <c r="A2722">
        <f t="shared" si="593"/>
        <v>5430</v>
      </c>
      <c r="B2722" s="4" t="b">
        <f t="shared" si="594"/>
        <v>1</v>
      </c>
      <c r="C2722" s="5" t="b">
        <f t="shared" si="592"/>
        <v>1</v>
      </c>
      <c r="D2722" s="4">
        <f t="shared" ca="1" si="595"/>
        <v>4</v>
      </c>
      <c r="E2722" s="15">
        <f t="shared" si="596"/>
        <v>5430</v>
      </c>
      <c r="F2722" s="4">
        <f t="shared" ca="1" si="597"/>
        <v>0</v>
      </c>
      <c r="G2722" s="6">
        <f>IF(C2722,VLOOKUP(A2722,RawData!A:C,3,FALSE),"")</f>
        <v>2.9727000000000001</v>
      </c>
      <c r="H2722" s="9">
        <f>IF(C2722,VLOOKUP(A2722,RawData!A:D,4,FALSE),"")</f>
        <v>189.93565336795501</v>
      </c>
      <c r="I2722" s="5" t="b">
        <f t="shared" si="598"/>
        <v>1</v>
      </c>
      <c r="J2722" s="4">
        <f t="shared" ca="1" si="599"/>
        <v>189.98354601232182</v>
      </c>
      <c r="K2722" s="4">
        <f t="shared" ca="1" si="600"/>
        <v>6.4112140550605545E-2</v>
      </c>
      <c r="L2722" s="4">
        <f t="shared" ca="1" si="601"/>
        <v>0.1384241270415032</v>
      </c>
      <c r="M2722" s="4">
        <f t="shared" ca="1" si="602"/>
        <v>0.13232951406698135</v>
      </c>
      <c r="N2722" s="4">
        <f t="shared" ca="1" si="604"/>
        <v>4</v>
      </c>
      <c r="O2722" s="4">
        <f t="shared" ca="1" si="603"/>
        <v>0</v>
      </c>
    </row>
    <row r="2723" spans="1:15" x14ac:dyDescent="0.2">
      <c r="A2723">
        <f t="shared" si="593"/>
        <v>5432</v>
      </c>
      <c r="B2723" s="4" t="b">
        <f t="shared" si="594"/>
        <v>1</v>
      </c>
      <c r="C2723" s="5" t="b">
        <f t="shared" si="592"/>
        <v>1</v>
      </c>
      <c r="D2723" s="4">
        <f t="shared" ca="1" si="595"/>
        <v>4</v>
      </c>
      <c r="E2723" s="15">
        <f t="shared" si="596"/>
        <v>5432</v>
      </c>
      <c r="F2723" s="4">
        <f t="shared" ca="1" si="597"/>
        <v>0</v>
      </c>
      <c r="G2723" s="6">
        <f>IF(C2723,VLOOKUP(A2723,RawData!A:C,3,FALSE),"")</f>
        <v>2.9727000000000001</v>
      </c>
      <c r="H2723" s="9">
        <f>IF(C2723,VLOOKUP(A2723,RawData!A:D,4,FALSE),"")</f>
        <v>189.97410536795499</v>
      </c>
      <c r="I2723" s="5" t="b">
        <f t="shared" si="598"/>
        <v>1</v>
      </c>
      <c r="J2723" s="4">
        <f t="shared" ca="1" si="599"/>
        <v>189.98763748341568</v>
      </c>
      <c r="K2723" s="4">
        <f t="shared" ca="1" si="600"/>
        <v>5.76831206172983E-2</v>
      </c>
      <c r="L2723" s="4">
        <f t="shared" ca="1" si="601"/>
        <v>0.1384241270415032</v>
      </c>
      <c r="M2723" s="4">
        <f t="shared" ca="1" si="602"/>
        <v>0.13183599999999274</v>
      </c>
      <c r="N2723" s="4">
        <f t="shared" ca="1" si="604"/>
        <v>4</v>
      </c>
      <c r="O2723" s="4">
        <f t="shared" ca="1" si="603"/>
        <v>0</v>
      </c>
    </row>
    <row r="2724" spans="1:15" x14ac:dyDescent="0.2">
      <c r="A2724" s="4">
        <f t="shared" si="593"/>
        <v>5434</v>
      </c>
      <c r="B2724" s="4" t="b">
        <f t="shared" si="594"/>
        <v>1</v>
      </c>
      <c r="C2724" s="5" t="b">
        <f t="shared" si="592"/>
        <v>1</v>
      </c>
      <c r="D2724" s="4">
        <f t="shared" ca="1" si="595"/>
        <v>4</v>
      </c>
      <c r="E2724" s="15">
        <f t="shared" si="596"/>
        <v>5434</v>
      </c>
      <c r="F2724" s="4">
        <f t="shared" ca="1" si="597"/>
        <v>0</v>
      </c>
      <c r="G2724" s="6">
        <f>IF(C2724,VLOOKUP(A2724,RawData!A:C,3,FALSE),"")</f>
        <v>2.9727000000000001</v>
      </c>
      <c r="H2724" s="9">
        <f>IF(C2724,VLOOKUP(A2724,RawData!A:D,4,FALSE),"")</f>
        <v>190.007064367955</v>
      </c>
      <c r="I2724" s="5" t="b">
        <f t="shared" si="598"/>
        <v>1</v>
      </c>
      <c r="J2724" s="4">
        <f t="shared" ca="1" si="599"/>
        <v>189.99153586761429</v>
      </c>
      <c r="K2724" s="4">
        <f t="shared" ca="1" si="600"/>
        <v>4.8918706883313234E-2</v>
      </c>
      <c r="L2724" s="4">
        <f t="shared" ca="1" si="601"/>
        <v>0.13840820723291358</v>
      </c>
      <c r="M2724" s="4">
        <f t="shared" ca="1" si="602"/>
        <v>0.12134351406700716</v>
      </c>
      <c r="N2724" s="4">
        <f t="shared" ca="1" si="604"/>
        <v>4</v>
      </c>
      <c r="O2724" s="4">
        <f t="shared" ca="1" si="603"/>
        <v>0</v>
      </c>
    </row>
    <row r="2725" spans="1:15" x14ac:dyDescent="0.2">
      <c r="A2725" s="4">
        <f t="shared" si="593"/>
        <v>5436</v>
      </c>
      <c r="B2725" s="4" t="b">
        <f t="shared" si="594"/>
        <v>1</v>
      </c>
      <c r="C2725" s="5" t="b">
        <f t="shared" si="592"/>
        <v>1</v>
      </c>
      <c r="D2725" s="4">
        <f t="shared" ca="1" si="595"/>
        <v>4</v>
      </c>
      <c r="E2725" s="15">
        <f t="shared" si="596"/>
        <v>5436</v>
      </c>
      <c r="F2725" s="4">
        <f t="shared" ca="1" si="597"/>
        <v>0</v>
      </c>
      <c r="G2725" s="6">
        <f>IF(C2725,VLOOKUP(A2725,RawData!A:C,3,FALSE),"")</f>
        <v>2.9727000000000001</v>
      </c>
      <c r="H2725" s="9">
        <f>IF(C2725,VLOOKUP(A2725,RawData!A:D,4,FALSE),"")</f>
        <v>190.02953088202199</v>
      </c>
      <c r="I2725" s="5" t="b">
        <f t="shared" si="598"/>
        <v>1</v>
      </c>
      <c r="J2725" s="4">
        <f t="shared" ca="1" si="599"/>
        <v>189.9951117072315</v>
      </c>
      <c r="K2725" s="4">
        <f t="shared" ca="1" si="600"/>
        <v>3.8543569787293563E-2</v>
      </c>
      <c r="L2725" s="4">
        <f t="shared" ca="1" si="601"/>
        <v>0.13910109387589387</v>
      </c>
      <c r="M2725" s="4">
        <f t="shared" ca="1" si="602"/>
        <v>0.12134351406700716</v>
      </c>
      <c r="N2725" s="4">
        <f t="shared" ca="1" si="604"/>
        <v>4</v>
      </c>
      <c r="O2725" s="4">
        <f t="shared" ca="1" si="603"/>
        <v>0</v>
      </c>
    </row>
    <row r="2726" spans="1:15" x14ac:dyDescent="0.2">
      <c r="A2726" s="4">
        <f t="shared" si="593"/>
        <v>5438</v>
      </c>
      <c r="B2726" s="4" t="b">
        <f t="shared" si="594"/>
        <v>1</v>
      </c>
      <c r="C2726" s="5" t="b">
        <f t="shared" si="592"/>
        <v>1</v>
      </c>
      <c r="D2726" s="4">
        <f t="shared" ca="1" si="595"/>
        <v>4</v>
      </c>
      <c r="E2726" s="15">
        <f t="shared" si="596"/>
        <v>5438</v>
      </c>
      <c r="F2726" s="4">
        <f t="shared" ca="1" si="597"/>
        <v>0</v>
      </c>
      <c r="G2726" s="6">
        <f>IF(C2726,VLOOKUP(A2726,RawData!A:C,3,FALSE),"")</f>
        <v>2.9727000000000001</v>
      </c>
      <c r="H2726" s="9">
        <f>IF(C2726,VLOOKUP(A2726,RawData!A:D,4,FALSE),"")</f>
        <v>190.051502971866</v>
      </c>
      <c r="I2726" s="5" t="b">
        <f t="shared" si="598"/>
        <v>1</v>
      </c>
      <c r="J2726" s="4">
        <f t="shared" ca="1" si="599"/>
        <v>189.99831720768529</v>
      </c>
      <c r="K2726" s="4">
        <f t="shared" ca="1" si="600"/>
        <v>2.7411893275484545E-2</v>
      </c>
      <c r="L2726" s="4">
        <f t="shared" ca="1" si="601"/>
        <v>0.14098663465145478</v>
      </c>
      <c r="M2726" s="4">
        <f t="shared" ca="1" si="602"/>
        <v>0.10486351406700578</v>
      </c>
      <c r="N2726" s="4">
        <f t="shared" ca="1" si="604"/>
        <v>4</v>
      </c>
      <c r="O2726" s="4">
        <f t="shared" ca="1" si="603"/>
        <v>0</v>
      </c>
    </row>
    <row r="2727" spans="1:15" x14ac:dyDescent="0.2">
      <c r="A2727" s="4">
        <f t="shared" si="593"/>
        <v>5440</v>
      </c>
      <c r="B2727" s="4" t="b">
        <f t="shared" si="594"/>
        <v>1</v>
      </c>
      <c r="C2727" s="5" t="b">
        <f t="shared" si="592"/>
        <v>1</v>
      </c>
      <c r="D2727" s="4">
        <f t="shared" ca="1" si="595"/>
        <v>4</v>
      </c>
      <c r="E2727" s="15">
        <f t="shared" si="596"/>
        <v>5440</v>
      </c>
      <c r="F2727" s="4">
        <f t="shared" ca="1" si="597"/>
        <v>0</v>
      </c>
      <c r="G2727" s="6">
        <f>IF(C2727,VLOOKUP(A2727,RawData!A:C,3,FALSE),"")</f>
        <v>2.9727000000000001</v>
      </c>
      <c r="H2727" s="9">
        <f>IF(C2727,VLOOKUP(A2727,RawData!A:D,4,FALSE),"")</f>
        <v>190.06798288202199</v>
      </c>
      <c r="I2727" s="5" t="b">
        <f t="shared" si="598"/>
        <v>1</v>
      </c>
      <c r="J2727" s="4">
        <f t="shared" ca="1" si="599"/>
        <v>190.00099109813402</v>
      </c>
      <c r="K2727" s="4">
        <f t="shared" ca="1" si="600"/>
        <v>1.6087103406619008E-2</v>
      </c>
      <c r="L2727" s="4">
        <f t="shared" ca="1" si="601"/>
        <v>0.14462885374291545</v>
      </c>
      <c r="M2727" s="4">
        <f t="shared" ca="1" si="602"/>
        <v>8.8877117978000797E-2</v>
      </c>
      <c r="N2727" s="4">
        <f t="shared" ca="1" si="604"/>
        <v>4</v>
      </c>
      <c r="O2727" s="4">
        <f t="shared" ca="1" si="603"/>
        <v>0</v>
      </c>
    </row>
    <row r="2728" spans="1:15" x14ac:dyDescent="0.2">
      <c r="A2728" s="4">
        <f t="shared" si="593"/>
        <v>5442</v>
      </c>
      <c r="B2728" s="4" t="b">
        <f t="shared" si="594"/>
        <v>1</v>
      </c>
      <c r="C2728" s="5" t="b">
        <f t="shared" si="592"/>
        <v>1</v>
      </c>
      <c r="D2728" s="4">
        <f t="shared" ca="1" si="595"/>
        <v>4</v>
      </c>
      <c r="E2728" s="15">
        <f t="shared" si="596"/>
        <v>5442</v>
      </c>
      <c r="F2728" s="4">
        <f t="shared" ca="1" si="597"/>
        <v>0</v>
      </c>
      <c r="G2728" s="6">
        <f>IF(C2728,VLOOKUP(A2728,RawData!A:C,3,FALSE),"")</f>
        <v>2.9727000000000001</v>
      </c>
      <c r="H2728" s="9">
        <f>IF(C2728,VLOOKUP(A2728,RawData!A:D,4,FALSE),"")</f>
        <v>190.08495548593299</v>
      </c>
      <c r="I2728" s="5" t="b">
        <f t="shared" si="598"/>
        <v>1</v>
      </c>
      <c r="J2728" s="4">
        <f t="shared" ca="1" si="599"/>
        <v>190.00314932484798</v>
      </c>
      <c r="K2728" s="4">
        <f t="shared" ca="1" si="600"/>
        <v>4.7463937292206992E-3</v>
      </c>
      <c r="L2728" s="4">
        <f t="shared" ca="1" si="601"/>
        <v>0.15054218637806116</v>
      </c>
      <c r="M2728" s="4">
        <f t="shared" ca="1" si="602"/>
        <v>7.739842422299148E-2</v>
      </c>
      <c r="N2728" s="4">
        <f t="shared" ca="1" si="604"/>
        <v>4</v>
      </c>
      <c r="O2728" s="4">
        <f t="shared" ca="1" si="603"/>
        <v>0</v>
      </c>
    </row>
    <row r="2729" spans="1:15" x14ac:dyDescent="0.2">
      <c r="A2729" s="4">
        <f t="shared" si="593"/>
        <v>5444</v>
      </c>
      <c r="B2729" s="4" t="b">
        <f t="shared" si="594"/>
        <v>1</v>
      </c>
      <c r="C2729" s="5" t="b">
        <f t="shared" si="592"/>
        <v>1</v>
      </c>
      <c r="D2729" s="4">
        <f t="shared" ca="1" si="595"/>
        <v>4</v>
      </c>
      <c r="E2729" s="15">
        <f t="shared" si="596"/>
        <v>5444</v>
      </c>
      <c r="F2729" s="4">
        <f t="shared" ca="1" si="597"/>
        <v>0</v>
      </c>
      <c r="G2729" s="6">
        <f>IF(C2729,VLOOKUP(A2729,RawData!A:C,3,FALSE),"")</f>
        <v>2.9647999999999999</v>
      </c>
      <c r="H2729" s="9">
        <f>IF(C2729,VLOOKUP(A2729,RawData!A:D,4,FALSE),"")</f>
        <v>190.101435485933</v>
      </c>
      <c r="I2729" s="5" t="b">
        <f t="shared" si="598"/>
        <v>1</v>
      </c>
      <c r="J2729" s="4">
        <f t="shared" ca="1" si="599"/>
        <v>190.00459877447025</v>
      </c>
      <c r="K2729" s="4">
        <f t="shared" ca="1" si="600"/>
        <v>6.4330744664005124E-3</v>
      </c>
      <c r="L2729" s="4">
        <f t="shared" ca="1" si="601"/>
        <v>0.15877499010713336</v>
      </c>
      <c r="M2729" s="4">
        <f t="shared" ca="1" si="602"/>
        <v>5.0426028134012313E-2</v>
      </c>
      <c r="N2729" s="4">
        <f t="shared" ca="1" si="604"/>
        <v>4</v>
      </c>
      <c r="O2729" s="4">
        <f t="shared" ca="1" si="603"/>
        <v>0</v>
      </c>
    </row>
    <row r="2730" spans="1:15" x14ac:dyDescent="0.2">
      <c r="A2730" s="4">
        <f t="shared" si="593"/>
        <v>5446</v>
      </c>
      <c r="B2730" s="4" t="b">
        <f t="shared" si="594"/>
        <v>1</v>
      </c>
      <c r="C2730" s="5" t="b">
        <f t="shared" si="592"/>
        <v>1</v>
      </c>
      <c r="D2730" s="4">
        <f t="shared" ca="1" si="595"/>
        <v>4</v>
      </c>
      <c r="E2730" s="15">
        <f t="shared" si="596"/>
        <v>5446</v>
      </c>
      <c r="F2730" s="4">
        <f t="shared" ca="1" si="597"/>
        <v>0</v>
      </c>
      <c r="G2730" s="6">
        <f>IF(C2730,VLOOKUP(A2730,RawData!A:C,3,FALSE),"")</f>
        <v>2.9647999999999999</v>
      </c>
      <c r="H2730" s="9">
        <f>IF(C2730,VLOOKUP(A2730,RawData!A:D,4,FALSE),"")</f>
        <v>190.117914485933</v>
      </c>
      <c r="I2730" s="5" t="b">
        <f t="shared" si="598"/>
        <v>1</v>
      </c>
      <c r="J2730" s="4">
        <f t="shared" ca="1" si="599"/>
        <v>190.00516222699073</v>
      </c>
      <c r="K2730" s="4">
        <f t="shared" ca="1" si="600"/>
        <v>1.7596622853403687E-2</v>
      </c>
      <c r="L2730" s="4">
        <f t="shared" ca="1" si="601"/>
        <v>0.16913421029278197</v>
      </c>
      <c r="M2730" s="4">
        <f t="shared" ca="1" si="602"/>
        <v>2.3453542200996935E-2</v>
      </c>
      <c r="N2730" s="4">
        <f t="shared" ca="1" si="604"/>
        <v>4</v>
      </c>
      <c r="O2730" s="4">
        <f t="shared" ca="1" si="603"/>
        <v>0</v>
      </c>
    </row>
    <row r="2731" spans="1:15" x14ac:dyDescent="0.2">
      <c r="A2731" s="4">
        <f t="shared" si="593"/>
        <v>5448</v>
      </c>
      <c r="B2731" s="4" t="b">
        <f t="shared" si="594"/>
        <v>1</v>
      </c>
      <c r="C2731" s="5" t="b">
        <f t="shared" si="592"/>
        <v>1</v>
      </c>
      <c r="D2731" s="4">
        <f t="shared" ca="1" si="595"/>
        <v>4</v>
      </c>
      <c r="E2731" s="15">
        <f t="shared" si="596"/>
        <v>5448</v>
      </c>
      <c r="F2731" s="4">
        <f t="shared" ca="1" si="597"/>
        <v>0</v>
      </c>
      <c r="G2731" s="6">
        <f>IF(C2731,VLOOKUP(A2731,RawData!A:C,3,FALSE),"")</f>
        <v>2.9805000000000001</v>
      </c>
      <c r="H2731" s="9">
        <f>IF(C2731,VLOOKUP(A2731,RawData!A:D,4,FALSE),"")</f>
        <v>190.12390099999999</v>
      </c>
      <c r="I2731" s="5" t="b">
        <f t="shared" si="598"/>
        <v>1</v>
      </c>
      <c r="J2731" s="4">
        <f t="shared" ca="1" si="599"/>
        <v>190.00503279286815</v>
      </c>
      <c r="K2731" s="4">
        <f t="shared" ca="1" si="600"/>
        <v>2.809909485486628E-2</v>
      </c>
      <c r="L2731" s="4">
        <f t="shared" ca="1" si="601"/>
        <v>0.18194239441459104</v>
      </c>
      <c r="M2731" s="4">
        <f t="shared" ca="1" si="602"/>
        <v>6.4800281330121834E-3</v>
      </c>
      <c r="N2731" s="4">
        <f t="shared" ca="1" si="604"/>
        <v>4</v>
      </c>
      <c r="O2731" s="4">
        <f t="shared" ca="1" si="603"/>
        <v>0</v>
      </c>
    </row>
    <row r="2732" spans="1:15" x14ac:dyDescent="0.2">
      <c r="A2732" s="4">
        <f t="shared" si="593"/>
        <v>5450</v>
      </c>
      <c r="B2732" s="4" t="b">
        <f t="shared" si="594"/>
        <v>1</v>
      </c>
      <c r="C2732" s="5" t="b">
        <f t="shared" si="592"/>
        <v>1</v>
      </c>
      <c r="D2732" s="4">
        <f t="shared" ca="1" si="595"/>
        <v>4</v>
      </c>
      <c r="E2732" s="15">
        <f t="shared" si="596"/>
        <v>5450</v>
      </c>
      <c r="F2732" s="4">
        <f t="shared" ca="1" si="597"/>
        <v>0</v>
      </c>
      <c r="G2732" s="6">
        <f>IF(C2732,VLOOKUP(A2732,RawData!A:C,3,FALSE),"")</f>
        <v>2.9805000000000001</v>
      </c>
      <c r="H2732" s="9">
        <f>IF(C2732,VLOOKUP(A2732,RawData!A:D,4,FALSE),"")</f>
        <v>190.12890139608899</v>
      </c>
      <c r="I2732" s="5" t="b">
        <f t="shared" si="598"/>
        <v>1</v>
      </c>
      <c r="J2732" s="4">
        <f t="shared" ca="1" si="599"/>
        <v>190.00433990622517</v>
      </c>
      <c r="K2732" s="4">
        <f t="shared" ca="1" si="600"/>
        <v>3.7876869955994152E-2</v>
      </c>
      <c r="L2732" s="4">
        <f t="shared" ca="1" si="601"/>
        <v>0.19690808377248459</v>
      </c>
      <c r="M2732" s="4">
        <f t="shared" ca="1" si="602"/>
        <v>1.0492575776993363E-2</v>
      </c>
      <c r="N2732" s="4">
        <f t="shared" ca="1" si="604"/>
        <v>4</v>
      </c>
      <c r="O2732" s="4">
        <f t="shared" ca="1" si="603"/>
        <v>0</v>
      </c>
    </row>
    <row r="2733" spans="1:15" x14ac:dyDescent="0.2">
      <c r="A2733" s="4">
        <f t="shared" si="593"/>
        <v>5452</v>
      </c>
      <c r="B2733" s="4" t="b">
        <f t="shared" si="594"/>
        <v>1</v>
      </c>
      <c r="C2733" s="5" t="b">
        <f t="shared" si="592"/>
        <v>1</v>
      </c>
      <c r="D2733" s="4">
        <f t="shared" ca="1" si="595"/>
        <v>4</v>
      </c>
      <c r="E2733" s="15">
        <f t="shared" si="596"/>
        <v>5452</v>
      </c>
      <c r="F2733" s="4">
        <f t="shared" ca="1" si="597"/>
        <v>0</v>
      </c>
      <c r="G2733" s="6">
        <f>IF(C2733,VLOOKUP(A2733,RawData!A:C,3,FALSE),"")</f>
        <v>2.9805000000000001</v>
      </c>
      <c r="H2733" s="9">
        <f>IF(C2733,VLOOKUP(A2733,RawData!A:D,4,FALSE),"")</f>
        <v>190.11890151406701</v>
      </c>
      <c r="I2733" s="5" t="b">
        <f t="shared" si="598"/>
        <v>1</v>
      </c>
      <c r="J2733" s="4">
        <f t="shared" ca="1" si="599"/>
        <v>190.00329266184525</v>
      </c>
      <c r="K2733" s="4">
        <f t="shared" ca="1" si="600"/>
        <v>4.6591451508646742E-2</v>
      </c>
      <c r="L2733" s="4">
        <f t="shared" ca="1" si="601"/>
        <v>0.21383888648730931</v>
      </c>
      <c r="M2733" s="4">
        <f t="shared" ca="1" si="602"/>
        <v>2.6477971866000871E-2</v>
      </c>
      <c r="N2733" s="4">
        <f t="shared" ca="1" si="604"/>
        <v>4</v>
      </c>
      <c r="O2733" s="4">
        <f t="shared" ca="1" si="603"/>
        <v>0</v>
      </c>
    </row>
    <row r="2734" spans="1:15" x14ac:dyDescent="0.2">
      <c r="A2734" s="4">
        <f t="shared" si="593"/>
        <v>5454</v>
      </c>
      <c r="B2734" s="4" t="b">
        <f t="shared" si="594"/>
        <v>1</v>
      </c>
      <c r="C2734" s="5" t="b">
        <f t="shared" si="592"/>
        <v>1</v>
      </c>
      <c r="D2734" s="4">
        <f t="shared" ca="1" si="595"/>
        <v>4</v>
      </c>
      <c r="E2734" s="15">
        <f t="shared" si="596"/>
        <v>5454</v>
      </c>
      <c r="F2734" s="4">
        <f t="shared" ca="1" si="597"/>
        <v>0</v>
      </c>
      <c r="G2734" s="6">
        <f>IF(C2734,VLOOKUP(A2734,RawData!A:C,3,FALSE),"")</f>
        <v>2.9805000000000001</v>
      </c>
      <c r="H2734" s="9">
        <f>IF(C2734,VLOOKUP(A2734,RawData!A:D,4,FALSE),"")</f>
        <v>190.10291602813399</v>
      </c>
      <c r="I2734" s="5" t="b">
        <f t="shared" si="598"/>
        <v>1</v>
      </c>
      <c r="J2734" s="4">
        <f t="shared" ca="1" si="599"/>
        <v>190.00189100100869</v>
      </c>
      <c r="K2734" s="4">
        <f t="shared" ca="1" si="600"/>
        <v>5.3904372224877761E-2</v>
      </c>
      <c r="L2734" s="4">
        <f t="shared" ca="1" si="601"/>
        <v>0.23238035384451905</v>
      </c>
      <c r="M2734" s="4">
        <f t="shared" ca="1" si="602"/>
        <v>5.3944882021994545E-2</v>
      </c>
      <c r="N2734" s="4">
        <f t="shared" ca="1" si="604"/>
        <v>4</v>
      </c>
      <c r="O2734" s="4">
        <f t="shared" ca="1" si="603"/>
        <v>0</v>
      </c>
    </row>
    <row r="2735" spans="1:15" x14ac:dyDescent="0.2">
      <c r="A2735" s="4">
        <f t="shared" si="593"/>
        <v>5456</v>
      </c>
      <c r="B2735" s="4" t="b">
        <f t="shared" si="594"/>
        <v>1</v>
      </c>
      <c r="C2735" s="5" t="b">
        <f t="shared" si="592"/>
        <v>1</v>
      </c>
      <c r="D2735" s="4">
        <f t="shared" ca="1" si="595"/>
        <v>4</v>
      </c>
      <c r="E2735" s="15">
        <f t="shared" si="596"/>
        <v>5456</v>
      </c>
      <c r="F2735" s="4">
        <f t="shared" ca="1" si="597"/>
        <v>0</v>
      </c>
      <c r="G2735" s="6">
        <f>IF(C2735,VLOOKUP(A2735,RawData!A:C,3,FALSE),"")</f>
        <v>2.9805000000000001</v>
      </c>
      <c r="H2735" s="9">
        <f>IF(C2735,VLOOKUP(A2735,RawData!A:D,4,FALSE),"")</f>
        <v>190.085942514067</v>
      </c>
      <c r="I2735" s="5" t="b">
        <f t="shared" si="598"/>
        <v>1</v>
      </c>
      <c r="J2735" s="4">
        <f t="shared" ca="1" si="599"/>
        <v>189.9992807662309</v>
      </c>
      <c r="K2735" s="4">
        <f t="shared" ca="1" si="600"/>
        <v>6.0138179584015461E-2</v>
      </c>
      <c r="L2735" s="4">
        <f t="shared" ca="1" si="601"/>
        <v>0.25235469102932484</v>
      </c>
      <c r="M2735" s="4">
        <f t="shared" ca="1" si="602"/>
        <v>9.6902853887996798E-2</v>
      </c>
      <c r="N2735" s="4">
        <f t="shared" ca="1" si="604"/>
        <v>4</v>
      </c>
      <c r="O2735" s="4">
        <f t="shared" ca="1" si="603"/>
        <v>0</v>
      </c>
    </row>
    <row r="2736" spans="1:15" x14ac:dyDescent="0.2">
      <c r="A2736" s="4">
        <f t="shared" si="593"/>
        <v>5458</v>
      </c>
      <c r="B2736" s="4" t="b">
        <f t="shared" si="594"/>
        <v>1</v>
      </c>
      <c r="C2736" s="5" t="b">
        <f t="shared" si="592"/>
        <v>1</v>
      </c>
      <c r="D2736" s="4">
        <f t="shared" ca="1" si="595"/>
        <v>4</v>
      </c>
      <c r="E2736" s="15">
        <f t="shared" si="596"/>
        <v>5458</v>
      </c>
      <c r="F2736" s="4">
        <f t="shared" ca="1" si="597"/>
        <v>0</v>
      </c>
      <c r="G2736" s="6">
        <f>IF(C2736,VLOOKUP(A2736,RawData!A:C,3,FALSE),"")</f>
        <v>2.9805000000000001</v>
      </c>
      <c r="H2736" s="9">
        <f>IF(C2736,VLOOKUP(A2736,RawData!A:D,4,FALSE),"")</f>
        <v>190.074956514067</v>
      </c>
      <c r="I2736" s="5" t="b">
        <f t="shared" si="598"/>
        <v>1</v>
      </c>
      <c r="J2736" s="4">
        <f t="shared" ca="1" si="599"/>
        <v>189.99544609062664</v>
      </c>
      <c r="K2736" s="4">
        <f t="shared" ca="1" si="600"/>
        <v>6.5308761136719795E-2</v>
      </c>
      <c r="L2736" s="4">
        <f t="shared" ca="1" si="601"/>
        <v>0.27323091878886885</v>
      </c>
      <c r="M2736" s="4">
        <f t="shared" ca="1" si="602"/>
        <v>0.14584733982101739</v>
      </c>
      <c r="N2736" s="4">
        <f t="shared" ca="1" si="604"/>
        <v>4</v>
      </c>
      <c r="O2736" s="4">
        <f t="shared" ca="1" si="603"/>
        <v>0</v>
      </c>
    </row>
    <row r="2737" spans="1:15" x14ac:dyDescent="0.2">
      <c r="A2737" s="4">
        <f t="shared" si="593"/>
        <v>5460</v>
      </c>
      <c r="B2737" s="4" t="b">
        <f t="shared" si="594"/>
        <v>1</v>
      </c>
      <c r="C2737" s="5" t="b">
        <f t="shared" si="592"/>
        <v>1</v>
      </c>
      <c r="D2737" s="4">
        <f t="shared" ca="1" si="595"/>
        <v>4</v>
      </c>
      <c r="E2737" s="15">
        <f t="shared" si="596"/>
        <v>5460</v>
      </c>
      <c r="F2737" s="4">
        <f t="shared" ca="1" si="597"/>
        <v>0</v>
      </c>
      <c r="G2737" s="6">
        <f>IF(C2737,VLOOKUP(A2737,RawData!A:C,3,FALSE),"")</f>
        <v>2.9805000000000001</v>
      </c>
      <c r="H2737" s="9">
        <f>IF(C2737,VLOOKUP(A2737,RawData!A:D,4,FALSE),"")</f>
        <v>190.06397051406699</v>
      </c>
      <c r="I2737" s="5" t="b">
        <f t="shared" si="598"/>
        <v>1</v>
      </c>
      <c r="J2737" s="4">
        <f t="shared" ca="1" si="599"/>
        <v>189.9898712575378</v>
      </c>
      <c r="K2737" s="4">
        <f t="shared" ca="1" si="600"/>
        <v>7.0270341781878187E-2</v>
      </c>
      <c r="L2737" s="4">
        <f t="shared" ca="1" si="601"/>
        <v>0.29431617971400215</v>
      </c>
      <c r="M2737" s="4">
        <f t="shared" ca="1" si="602"/>
        <v>0.20028582575400833</v>
      </c>
      <c r="N2737" s="4">
        <f t="shared" ca="1" si="604"/>
        <v>4</v>
      </c>
      <c r="O2737" s="4">
        <f t="shared" ca="1" si="603"/>
        <v>0</v>
      </c>
    </row>
    <row r="2738" spans="1:15" x14ac:dyDescent="0.2">
      <c r="A2738" s="4">
        <f t="shared" si="593"/>
        <v>5462</v>
      </c>
      <c r="B2738" s="4" t="b">
        <f t="shared" si="594"/>
        <v>1</v>
      </c>
      <c r="C2738" s="5" t="b">
        <f t="shared" si="592"/>
        <v>1</v>
      </c>
      <c r="D2738" s="4">
        <f t="shared" ca="1" si="595"/>
        <v>4</v>
      </c>
      <c r="E2738" s="15">
        <f t="shared" si="596"/>
        <v>5462</v>
      </c>
      <c r="F2738" s="4">
        <f t="shared" ca="1" si="597"/>
        <v>0</v>
      </c>
      <c r="G2738" s="6">
        <f>IF(C2738,VLOOKUP(A2738,RawData!A:C,3,FALSE),"")</f>
        <v>2.9805000000000001</v>
      </c>
      <c r="H2738" s="9">
        <f>IF(C2738,VLOOKUP(A2738,RawData!A:D,4,FALSE),"")</f>
        <v>190.058476603911</v>
      </c>
      <c r="I2738" s="5" t="b">
        <f t="shared" si="598"/>
        <v>1</v>
      </c>
      <c r="J2738" s="4">
        <f t="shared" ca="1" si="599"/>
        <v>189.9830241683751</v>
      </c>
      <c r="K2738" s="4">
        <f t="shared" ca="1" si="600"/>
        <v>7.5231893067126521E-2</v>
      </c>
      <c r="L2738" s="4">
        <f t="shared" ca="1" si="601"/>
        <v>0.31506299968663143</v>
      </c>
      <c r="M2738" s="4">
        <f t="shared" ca="1" si="602"/>
        <v>0.25071176404398443</v>
      </c>
      <c r="N2738" s="4">
        <f t="shared" ca="1" si="604"/>
        <v>4</v>
      </c>
      <c r="O2738" s="4">
        <f t="shared" ca="1" si="603"/>
        <v>0</v>
      </c>
    </row>
    <row r="2739" spans="1:15" x14ac:dyDescent="0.2">
      <c r="A2739" s="4">
        <f t="shared" si="593"/>
        <v>5464</v>
      </c>
      <c r="B2739" s="4" t="b">
        <f t="shared" si="594"/>
        <v>1</v>
      </c>
      <c r="C2739" s="5" t="b">
        <f t="shared" si="592"/>
        <v>1</v>
      </c>
      <c r="D2739" s="4">
        <f t="shared" ca="1" si="595"/>
        <v>4</v>
      </c>
      <c r="E2739" s="15">
        <f t="shared" si="596"/>
        <v>5464</v>
      </c>
      <c r="F2739" s="4">
        <f t="shared" ca="1" si="597"/>
        <v>0</v>
      </c>
      <c r="G2739" s="6">
        <f>IF(C2739,VLOOKUP(A2739,RawData!A:C,3,FALSE),"")</f>
        <v>2.9805000000000001</v>
      </c>
      <c r="H2739" s="9">
        <f>IF(C2739,VLOOKUP(A2739,RawData!A:D,4,FALSE),"")</f>
        <v>190.04749051406699</v>
      </c>
      <c r="I2739" s="5" t="b">
        <f t="shared" si="598"/>
        <v>1</v>
      </c>
      <c r="J2739" s="4">
        <f t="shared" ca="1" si="599"/>
        <v>189.97508207250846</v>
      </c>
      <c r="K2739" s="4">
        <f t="shared" ca="1" si="600"/>
        <v>8.0531941000515417E-2</v>
      </c>
      <c r="L2739" s="4">
        <f t="shared" ca="1" si="601"/>
        <v>0.33547129667562103</v>
      </c>
      <c r="M2739" s="4">
        <f t="shared" ca="1" si="602"/>
        <v>0.27916397186598374</v>
      </c>
      <c r="N2739" s="4">
        <f t="shared" ca="1" si="604"/>
        <v>4</v>
      </c>
      <c r="O2739" s="4">
        <f t="shared" ca="1" si="603"/>
        <v>0</v>
      </c>
    </row>
    <row r="2740" spans="1:15" x14ac:dyDescent="0.2">
      <c r="A2740" s="4">
        <f t="shared" si="593"/>
        <v>5466</v>
      </c>
      <c r="B2740" s="4" t="b">
        <f t="shared" si="594"/>
        <v>1</v>
      </c>
      <c r="C2740" s="5" t="b">
        <f t="shared" si="592"/>
        <v>1</v>
      </c>
      <c r="D2740" s="4">
        <f t="shared" ca="1" si="595"/>
        <v>4</v>
      </c>
      <c r="E2740" s="15">
        <f t="shared" si="596"/>
        <v>5466</v>
      </c>
      <c r="F2740" s="4">
        <f t="shared" ca="1" si="597"/>
        <v>0</v>
      </c>
      <c r="G2740" s="6">
        <f>IF(C2740,VLOOKUP(A2740,RawData!A:C,3,FALSE),"")</f>
        <v>2.9805000000000001</v>
      </c>
      <c r="H2740" s="9">
        <f>IF(C2740,VLOOKUP(A2740,RawData!A:D,4,FALSE),"")</f>
        <v>190.03699802813401</v>
      </c>
      <c r="I2740" s="5" t="b">
        <f t="shared" si="598"/>
        <v>1</v>
      </c>
      <c r="J2740" s="4">
        <f t="shared" ca="1" si="599"/>
        <v>189.96643117308841</v>
      </c>
      <c r="K2740" s="4">
        <f t="shared" ca="1" si="600"/>
        <v>8.58479381022903E-2</v>
      </c>
      <c r="L2740" s="4">
        <f t="shared" ca="1" si="601"/>
        <v>0.35518743139775211</v>
      </c>
      <c r="M2740" s="4">
        <f t="shared" ca="1" si="602"/>
        <v>0.29064439608899306</v>
      </c>
      <c r="N2740" s="4">
        <f t="shared" ca="1" si="604"/>
        <v>4</v>
      </c>
      <c r="O2740" s="4">
        <f t="shared" ca="1" si="603"/>
        <v>0</v>
      </c>
    </row>
    <row r="2741" spans="1:15" x14ac:dyDescent="0.2">
      <c r="A2741" s="4">
        <f t="shared" si="593"/>
        <v>5468</v>
      </c>
      <c r="B2741" s="4" t="b">
        <f t="shared" si="594"/>
        <v>1</v>
      </c>
      <c r="C2741" s="5" t="b">
        <f t="shared" si="592"/>
        <v>1</v>
      </c>
      <c r="D2741" s="4">
        <f t="shared" ca="1" si="595"/>
        <v>4</v>
      </c>
      <c r="E2741" s="15">
        <f t="shared" si="596"/>
        <v>5468</v>
      </c>
      <c r="F2741" s="4">
        <f t="shared" ca="1" si="597"/>
        <v>0</v>
      </c>
      <c r="G2741" s="6">
        <f>IF(C2741,VLOOKUP(A2741,RawData!A:C,3,FALSE),"")</f>
        <v>2.9805000000000001</v>
      </c>
      <c r="H2741" s="9">
        <f>IF(C2741,VLOOKUP(A2741,RawData!A:D,4,FALSE),"")</f>
        <v>190.015025028134</v>
      </c>
      <c r="I2741" s="5" t="b">
        <f t="shared" si="598"/>
        <v>1</v>
      </c>
      <c r="J2741" s="4">
        <f t="shared" ca="1" si="599"/>
        <v>189.95774843115291</v>
      </c>
      <c r="K2741" s="4">
        <f t="shared" ca="1" si="600"/>
        <v>9.1341099392622027E-2</v>
      </c>
      <c r="L2741" s="4">
        <f t="shared" ca="1" si="601"/>
        <v>0.37367982030963276</v>
      </c>
      <c r="M2741" s="4">
        <f t="shared" ca="1" si="602"/>
        <v>0.29113708984399977</v>
      </c>
      <c r="N2741" s="4">
        <f t="shared" ca="1" si="604"/>
        <v>4</v>
      </c>
      <c r="O2741" s="4">
        <f t="shared" ca="1" si="603"/>
        <v>0</v>
      </c>
    </row>
    <row r="2742" spans="1:15" x14ac:dyDescent="0.2">
      <c r="A2742" s="4">
        <f t="shared" si="593"/>
        <v>5470</v>
      </c>
      <c r="B2742" s="4" t="b">
        <f t="shared" si="594"/>
        <v>1</v>
      </c>
      <c r="C2742" s="5" t="b">
        <f t="shared" si="592"/>
        <v>1</v>
      </c>
      <c r="D2742" s="4">
        <f t="shared" ca="1" si="595"/>
        <v>4</v>
      </c>
      <c r="E2742" s="15">
        <f t="shared" si="596"/>
        <v>5470</v>
      </c>
      <c r="F2742" s="4">
        <f t="shared" ca="1" si="597"/>
        <v>0</v>
      </c>
      <c r="G2742" s="6">
        <f>IF(C2742,VLOOKUP(A2742,RawData!A:C,3,FALSE),"")</f>
        <v>2.9805000000000001</v>
      </c>
      <c r="H2742" s="9">
        <f>IF(C2742,VLOOKUP(A2742,RawData!A:D,4,FALSE),"")</f>
        <v>189.99305211797801</v>
      </c>
      <c r="I2742" s="5" t="b">
        <f t="shared" si="598"/>
        <v>1</v>
      </c>
      <c r="J2742" s="4">
        <f t="shared" ca="1" si="599"/>
        <v>189.9495654596052</v>
      </c>
      <c r="K2742" s="4">
        <f t="shared" ca="1" si="600"/>
        <v>9.6657037774662058E-2</v>
      </c>
      <c r="L2742" s="4">
        <f t="shared" ca="1" si="601"/>
        <v>0.39023962759975461</v>
      </c>
      <c r="M2742" s="4">
        <f t="shared" ca="1" si="602"/>
        <v>0.27015202813399242</v>
      </c>
      <c r="N2742" s="4">
        <f t="shared" ca="1" si="604"/>
        <v>4</v>
      </c>
      <c r="O2742" s="4">
        <f t="shared" ca="1" si="603"/>
        <v>0</v>
      </c>
    </row>
    <row r="2743" spans="1:15" x14ac:dyDescent="0.2">
      <c r="A2743" s="4">
        <f t="shared" si="593"/>
        <v>5472</v>
      </c>
      <c r="B2743" s="4" t="b">
        <f t="shared" si="594"/>
        <v>1</v>
      </c>
      <c r="C2743" s="5" t="b">
        <f t="shared" si="592"/>
        <v>1</v>
      </c>
      <c r="D2743" s="4">
        <f t="shared" ca="1" si="595"/>
        <v>4</v>
      </c>
      <c r="E2743" s="15">
        <f t="shared" si="596"/>
        <v>5472</v>
      </c>
      <c r="F2743" s="4">
        <f t="shared" ca="1" si="597"/>
        <v>0</v>
      </c>
      <c r="G2743" s="6">
        <f>IF(C2743,VLOOKUP(A2743,RawData!A:C,3,FALSE),"")</f>
        <v>2.9805000000000001</v>
      </c>
      <c r="H2743" s="9">
        <f>IF(C2743,VLOOKUP(A2743,RawData!A:D,4,FALSE),"")</f>
        <v>189.971080028134</v>
      </c>
      <c r="I2743" s="5" t="b">
        <f t="shared" si="598"/>
        <v>1</v>
      </c>
      <c r="J2743" s="4">
        <f t="shared" ca="1" si="599"/>
        <v>189.94209126514929</v>
      </c>
      <c r="K2743" s="4">
        <f t="shared" ca="1" si="600"/>
        <v>0.10198892532517334</v>
      </c>
      <c r="L2743" s="4">
        <f t="shared" ca="1" si="601"/>
        <v>0.40401335854173226</v>
      </c>
      <c r="M2743" s="4">
        <f t="shared" ca="1" si="602"/>
        <v>0.24867263204498613</v>
      </c>
      <c r="N2743" s="4">
        <f t="shared" ca="1" si="604"/>
        <v>4</v>
      </c>
      <c r="O2743" s="4">
        <f t="shared" ca="1" si="603"/>
        <v>0</v>
      </c>
    </row>
    <row r="2744" spans="1:15" x14ac:dyDescent="0.2">
      <c r="A2744" s="4">
        <f t="shared" si="593"/>
        <v>5474</v>
      </c>
      <c r="B2744" s="4" t="b">
        <f t="shared" si="594"/>
        <v>1</v>
      </c>
      <c r="C2744" s="5" t="b">
        <f t="shared" si="592"/>
        <v>1</v>
      </c>
      <c r="D2744" s="4">
        <f t="shared" ca="1" si="595"/>
        <v>4</v>
      </c>
      <c r="E2744" s="15">
        <f t="shared" si="596"/>
        <v>5474</v>
      </c>
      <c r="F2744" s="4">
        <f t="shared" ca="1" si="597"/>
        <v>0</v>
      </c>
      <c r="G2744" s="6">
        <f>IF(C2744,VLOOKUP(A2744,RawData!A:C,3,FALSE),"")</f>
        <v>2.9805000000000001</v>
      </c>
      <c r="H2744" s="9">
        <f>IF(C2744,VLOOKUP(A2744,RawData!A:D,4,FALSE),"")</f>
        <v>189.93861454220101</v>
      </c>
      <c r="I2744" s="5" t="b">
        <f t="shared" si="598"/>
        <v>1</v>
      </c>
      <c r="J2744" s="4">
        <f t="shared" ca="1" si="599"/>
        <v>189.93566434443318</v>
      </c>
      <c r="K2744" s="4">
        <f t="shared" ca="1" si="600"/>
        <v>0.10730491952881493</v>
      </c>
      <c r="L2744" s="4">
        <f t="shared" ca="1" si="601"/>
        <v>0.41480795849855667</v>
      </c>
      <c r="M2744" s="4">
        <f t="shared" ca="1" si="602"/>
        <v>0.21571454220000419</v>
      </c>
      <c r="N2744" s="4">
        <f t="shared" ca="1" si="604"/>
        <v>4</v>
      </c>
      <c r="O2744" s="4">
        <f t="shared" ca="1" si="603"/>
        <v>0</v>
      </c>
    </row>
    <row r="2745" spans="1:15" x14ac:dyDescent="0.2">
      <c r="A2745" s="4">
        <f t="shared" si="593"/>
        <v>5476</v>
      </c>
      <c r="B2745" s="4" t="b">
        <f t="shared" si="594"/>
        <v>1</v>
      </c>
      <c r="C2745" s="5" t="b">
        <f t="shared" si="592"/>
        <v>1</v>
      </c>
      <c r="D2745" s="4">
        <f t="shared" ca="1" si="595"/>
        <v>4</v>
      </c>
      <c r="E2745" s="15">
        <f t="shared" si="596"/>
        <v>5476</v>
      </c>
      <c r="F2745" s="4">
        <f t="shared" ca="1" si="597"/>
        <v>0</v>
      </c>
      <c r="G2745" s="6">
        <f>IF(C2745,VLOOKUP(A2745,RawData!A:C,3,FALSE),"")</f>
        <v>2.9805000000000001</v>
      </c>
      <c r="H2745" s="9">
        <f>IF(C2745,VLOOKUP(A2745,RawData!A:D,4,FALSE),"")</f>
        <v>189.905655542201</v>
      </c>
      <c r="I2745" s="5" t="b">
        <f t="shared" si="598"/>
        <v>1</v>
      </c>
      <c r="J2745" s="4">
        <f t="shared" ca="1" si="599"/>
        <v>189.92996211771927</v>
      </c>
      <c r="K2745" s="4">
        <f t="shared" ca="1" si="600"/>
        <v>0.11210522353601959</v>
      </c>
      <c r="L2745" s="4">
        <f t="shared" ca="1" si="601"/>
        <v>0.42221986457914795</v>
      </c>
      <c r="M2745" s="4">
        <f t="shared" ca="1" si="602"/>
        <v>0.19324802813301289</v>
      </c>
      <c r="N2745" s="4">
        <f t="shared" ca="1" si="604"/>
        <v>4</v>
      </c>
      <c r="O2745" s="4">
        <f t="shared" ca="1" si="603"/>
        <v>0</v>
      </c>
    </row>
    <row r="2746" spans="1:15" x14ac:dyDescent="0.2">
      <c r="A2746" s="4">
        <f t="shared" si="593"/>
        <v>5478</v>
      </c>
      <c r="B2746" s="4" t="b">
        <f t="shared" si="594"/>
        <v>1</v>
      </c>
      <c r="C2746" s="5" t="b">
        <f t="shared" si="592"/>
        <v>1</v>
      </c>
      <c r="D2746" s="4">
        <f t="shared" ca="1" si="595"/>
        <v>4</v>
      </c>
      <c r="E2746" s="15">
        <f t="shared" si="596"/>
        <v>5478</v>
      </c>
      <c r="F2746" s="4">
        <f t="shared" ca="1" si="597"/>
        <v>0</v>
      </c>
      <c r="G2746" s="6">
        <f>IF(C2746,VLOOKUP(A2746,RawData!A:C,3,FALSE),"")</f>
        <v>2.9805000000000001</v>
      </c>
      <c r="H2746" s="9">
        <f>IF(C2746,VLOOKUP(A2746,RawData!A:D,4,FALSE),"")</f>
        <v>189.8781895422</v>
      </c>
      <c r="I2746" s="5" t="b">
        <f t="shared" si="598"/>
        <v>1</v>
      </c>
      <c r="J2746" s="4">
        <f t="shared" ca="1" si="599"/>
        <v>189.92513000055655</v>
      </c>
      <c r="K2746" s="4">
        <f t="shared" ca="1" si="600"/>
        <v>0.11640575715534851</v>
      </c>
      <c r="L2746" s="4">
        <f t="shared" ca="1" si="601"/>
        <v>0.42541294179750366</v>
      </c>
      <c r="M2746" s="4">
        <f t="shared" ca="1" si="602"/>
        <v>0.15578214611099384</v>
      </c>
      <c r="N2746" s="4">
        <f t="shared" ca="1" si="604"/>
        <v>4</v>
      </c>
      <c r="O2746" s="4">
        <f t="shared" ca="1" si="603"/>
        <v>0</v>
      </c>
    </row>
    <row r="2747" spans="1:15" x14ac:dyDescent="0.2">
      <c r="A2747" s="4">
        <f t="shared" si="593"/>
        <v>5480</v>
      </c>
      <c r="B2747" s="4" t="b">
        <f t="shared" si="594"/>
        <v>1</v>
      </c>
      <c r="C2747" s="5" t="b">
        <f t="shared" si="592"/>
        <v>1</v>
      </c>
      <c r="D2747" s="4">
        <f t="shared" ca="1" si="595"/>
        <v>4</v>
      </c>
      <c r="E2747" s="15">
        <f t="shared" si="596"/>
        <v>5480</v>
      </c>
      <c r="F2747" s="4">
        <f t="shared" ca="1" si="597"/>
        <v>0</v>
      </c>
      <c r="G2747" s="6">
        <f>IF(C2747,VLOOKUP(A2747,RawData!A:C,3,FALSE),"")</f>
        <v>2.9805000000000001</v>
      </c>
      <c r="H2747" s="9">
        <f>IF(C2747,VLOOKUP(A2747,RawData!A:D,4,FALSE),"")</f>
        <v>189.85023002813401</v>
      </c>
      <c r="I2747" s="5" t="b">
        <f t="shared" si="598"/>
        <v>1</v>
      </c>
      <c r="J2747" s="4">
        <f t="shared" ca="1" si="599"/>
        <v>189.92134515713354</v>
      </c>
      <c r="K2747" s="4">
        <f t="shared" ca="1" si="600"/>
        <v>0.12049722535104479</v>
      </c>
      <c r="L2747" s="4">
        <f t="shared" ca="1" si="601"/>
        <v>0.42404727990950164</v>
      </c>
      <c r="M2747" s="4">
        <f t="shared" ca="1" si="602"/>
        <v>0.12233054220098438</v>
      </c>
      <c r="N2747" s="4">
        <f t="shared" ca="1" si="604"/>
        <v>4</v>
      </c>
      <c r="O2747" s="4">
        <f t="shared" ca="1" si="603"/>
        <v>0</v>
      </c>
    </row>
    <row r="2748" spans="1:15" x14ac:dyDescent="0.2">
      <c r="A2748" s="4">
        <f t="shared" si="593"/>
        <v>5482</v>
      </c>
      <c r="B2748" s="4" t="b">
        <f t="shared" si="594"/>
        <v>1</v>
      </c>
      <c r="C2748" s="5" t="b">
        <f t="shared" si="592"/>
        <v>1</v>
      </c>
      <c r="D2748" s="4">
        <f t="shared" ca="1" si="595"/>
        <v>4</v>
      </c>
      <c r="E2748" s="15">
        <f t="shared" si="596"/>
        <v>5482</v>
      </c>
      <c r="F2748" s="4">
        <f t="shared" ca="1" si="597"/>
        <v>0</v>
      </c>
      <c r="G2748" s="6">
        <f>IF(C2748,VLOOKUP(A2748,RawData!A:C,3,FALSE),"")</f>
        <v>2.9805000000000001</v>
      </c>
      <c r="H2748" s="9">
        <f>IF(C2748,VLOOKUP(A2748,RawData!A:D,4,FALSE),"")</f>
        <v>189.828258028134</v>
      </c>
      <c r="I2748" s="5" t="b">
        <f t="shared" si="598"/>
        <v>1</v>
      </c>
      <c r="J2748" s="4">
        <f t="shared" ca="1" si="599"/>
        <v>189.91831685022819</v>
      </c>
      <c r="K2748" s="4">
        <f t="shared" ca="1" si="600"/>
        <v>0.12455691264929669</v>
      </c>
      <c r="L2748" s="4">
        <f t="shared" ca="1" si="601"/>
        <v>0.41739881553928626</v>
      </c>
      <c r="M2748" s="4">
        <f t="shared" ca="1" si="602"/>
        <v>8.3877632045016526E-2</v>
      </c>
      <c r="N2748" s="4">
        <f t="shared" ca="1" si="604"/>
        <v>4</v>
      </c>
      <c r="O2748" s="4">
        <f t="shared" ca="1" si="603"/>
        <v>0</v>
      </c>
    </row>
    <row r="2749" spans="1:15" x14ac:dyDescent="0.2">
      <c r="A2749" s="4">
        <f t="shared" si="593"/>
        <v>5484</v>
      </c>
      <c r="B2749" s="4" t="b">
        <f t="shared" si="594"/>
        <v>1</v>
      </c>
      <c r="C2749" s="5" t="b">
        <f t="shared" si="592"/>
        <v>1</v>
      </c>
      <c r="D2749" s="4">
        <f t="shared" ca="1" si="595"/>
        <v>4</v>
      </c>
      <c r="E2749" s="15">
        <f t="shared" si="596"/>
        <v>5484</v>
      </c>
      <c r="F2749" s="4">
        <f t="shared" ca="1" si="597"/>
        <v>0</v>
      </c>
      <c r="G2749" s="6">
        <f>IF(C2749,VLOOKUP(A2749,RawData!A:C,3,FALSE),"")</f>
        <v>2.9805000000000001</v>
      </c>
      <c r="H2749" s="9">
        <f>IF(C2749,VLOOKUP(A2749,RawData!A:D,4,FALSE),"")</f>
        <v>189.81128451406701</v>
      </c>
      <c r="I2749" s="5" t="b">
        <f t="shared" si="598"/>
        <v>1</v>
      </c>
      <c r="J2749" s="4">
        <f t="shared" ca="1" si="599"/>
        <v>189.91615862351415</v>
      </c>
      <c r="K2749" s="4">
        <f t="shared" ca="1" si="600"/>
        <v>0.12880971620268156</v>
      </c>
      <c r="L2749" s="4">
        <f t="shared" ca="1" si="601"/>
        <v>0.40523991519376068</v>
      </c>
      <c r="M2749" s="4">
        <f t="shared" ca="1" si="602"/>
        <v>5.0919542201000922E-2</v>
      </c>
      <c r="N2749" s="4">
        <f t="shared" ca="1" si="604"/>
        <v>4</v>
      </c>
      <c r="O2749" s="4">
        <f t="shared" ca="1" si="603"/>
        <v>0</v>
      </c>
    </row>
    <row r="2750" spans="1:15" x14ac:dyDescent="0.2">
      <c r="A2750" s="4">
        <f t="shared" si="593"/>
        <v>5486</v>
      </c>
      <c r="B2750" s="4" t="b">
        <f t="shared" si="594"/>
        <v>1</v>
      </c>
      <c r="C2750" s="5" t="b">
        <f t="shared" si="592"/>
        <v>1</v>
      </c>
      <c r="D2750" s="4">
        <f t="shared" ca="1" si="595"/>
        <v>4</v>
      </c>
      <c r="E2750" s="15">
        <f t="shared" si="596"/>
        <v>5486</v>
      </c>
      <c r="F2750" s="4">
        <f t="shared" ca="1" si="597"/>
        <v>0</v>
      </c>
      <c r="G2750" s="6">
        <f>IF(C2750,VLOOKUP(A2750,RawData!A:C,3,FALSE),"")</f>
        <v>2.9805000000000001</v>
      </c>
      <c r="H2750" s="9">
        <f>IF(C2750,VLOOKUP(A2750,RawData!A:D,4,FALSE),"")</f>
        <v>189.784312117978</v>
      </c>
      <c r="I2750" s="5" t="b">
        <f t="shared" si="598"/>
        <v>1</v>
      </c>
      <c r="J2750" s="4">
        <f t="shared" ca="1" si="599"/>
        <v>189.91470917099372</v>
      </c>
      <c r="K2750" s="4">
        <f t="shared" ca="1" si="600"/>
        <v>0.13288527038616849</v>
      </c>
      <c r="L2750" s="4">
        <f t="shared" ca="1" si="601"/>
        <v>0.38808695816334193</v>
      </c>
      <c r="M2750" s="4">
        <f t="shared" ca="1" si="602"/>
        <v>2.7959514066992597E-2</v>
      </c>
      <c r="N2750" s="4">
        <f t="shared" ca="1" si="604"/>
        <v>4</v>
      </c>
      <c r="O2750" s="4">
        <f t="shared" ca="1" si="603"/>
        <v>0</v>
      </c>
    </row>
    <row r="2751" spans="1:15" x14ac:dyDescent="0.2">
      <c r="A2751" s="4">
        <f t="shared" si="593"/>
        <v>5488</v>
      </c>
      <c r="B2751" s="4" t="b">
        <f t="shared" si="594"/>
        <v>1</v>
      </c>
      <c r="C2751" s="5" t="b">
        <f t="shared" si="592"/>
        <v>1</v>
      </c>
      <c r="D2751" s="4">
        <f t="shared" ca="1" si="595"/>
        <v>4</v>
      </c>
      <c r="E2751" s="15">
        <f t="shared" si="596"/>
        <v>5488</v>
      </c>
      <c r="F2751" s="4">
        <f t="shared" ca="1" si="597"/>
        <v>0</v>
      </c>
      <c r="G2751" s="6">
        <f>IF(C2751,VLOOKUP(A2751,RawData!A:C,3,FALSE),"")</f>
        <v>2.9805000000000001</v>
      </c>
      <c r="H2751" s="9">
        <f>IF(C2751,VLOOKUP(A2751,RawData!A:D,4,FALSE),"")</f>
        <v>189.76234002813399</v>
      </c>
      <c r="I2751" s="5" t="b">
        <f t="shared" si="598"/>
        <v>1</v>
      </c>
      <c r="J2751" s="4">
        <f t="shared" ca="1" si="599"/>
        <v>189.91398447699154</v>
      </c>
      <c r="K2751" s="4">
        <f t="shared" ca="1" si="600"/>
        <v>0.13612261335538278</v>
      </c>
      <c r="L2751" s="4">
        <f t="shared" ca="1" si="601"/>
        <v>0.36647216441389219</v>
      </c>
      <c r="M2751" s="4">
        <f t="shared" ca="1" si="602"/>
        <v>1.1479514066991214E-2</v>
      </c>
      <c r="N2751" s="4">
        <f t="shared" ca="1" si="604"/>
        <v>4</v>
      </c>
      <c r="O2751" s="4">
        <f t="shared" ca="1" si="603"/>
        <v>0</v>
      </c>
    </row>
    <row r="2752" spans="1:15" x14ac:dyDescent="0.2">
      <c r="A2752" s="4">
        <f t="shared" si="593"/>
        <v>5490</v>
      </c>
      <c r="B2752" s="4" t="b">
        <f t="shared" si="594"/>
        <v>1</v>
      </c>
      <c r="C2752" s="5" t="b">
        <f t="shared" si="592"/>
        <v>1</v>
      </c>
      <c r="D2752" s="4">
        <f t="shared" ca="1" si="595"/>
        <v>4</v>
      </c>
      <c r="E2752" s="15">
        <f t="shared" si="596"/>
        <v>5490</v>
      </c>
      <c r="F2752" s="4">
        <f t="shared" ca="1" si="597"/>
        <v>0</v>
      </c>
      <c r="G2752" s="6">
        <f>IF(C2752,VLOOKUP(A2752,RawData!A:C,3,FALSE),"")</f>
        <v>2.9805000000000001</v>
      </c>
      <c r="H2752" s="9">
        <f>IF(C2752,VLOOKUP(A2752,RawData!A:D,4,FALSE),"")</f>
        <v>189.735367542201</v>
      </c>
      <c r="I2752" s="5" t="b">
        <f t="shared" si="598"/>
        <v>1</v>
      </c>
      <c r="J2752" s="4">
        <f t="shared" ca="1" si="599"/>
        <v>189.91327567053995</v>
      </c>
      <c r="K2752" s="4">
        <f t="shared" ca="1" si="600"/>
        <v>0.13799013510526947</v>
      </c>
      <c r="L2752" s="4">
        <f t="shared" ca="1" si="601"/>
        <v>0.34144214492707192</v>
      </c>
      <c r="M2752" s="4">
        <f t="shared" ca="1" si="602"/>
        <v>1.098700000000008E-2</v>
      </c>
      <c r="N2752" s="4">
        <f t="shared" ca="1" si="604"/>
        <v>4</v>
      </c>
      <c r="O2752" s="4">
        <f t="shared" ca="1" si="603"/>
        <v>0</v>
      </c>
    </row>
    <row r="2753" spans="1:15" x14ac:dyDescent="0.2">
      <c r="A2753" s="4">
        <f t="shared" si="593"/>
        <v>5492</v>
      </c>
      <c r="B2753" s="4" t="b">
        <f t="shared" si="594"/>
        <v>1</v>
      </c>
      <c r="C2753" s="5" t="b">
        <f t="shared" si="592"/>
        <v>1</v>
      </c>
      <c r="D2753" s="4">
        <f t="shared" ca="1" si="595"/>
        <v>4</v>
      </c>
      <c r="E2753" s="15">
        <f t="shared" si="596"/>
        <v>5492</v>
      </c>
      <c r="F2753" s="4">
        <f t="shared" ca="1" si="597"/>
        <v>0</v>
      </c>
      <c r="G2753" s="6">
        <f>IF(C2753,VLOOKUP(A2753,RawData!A:C,3,FALSE),"")</f>
        <v>2.9805000000000001</v>
      </c>
      <c r="H2753" s="9">
        <f>IF(C2753,VLOOKUP(A2753,RawData!A:D,4,FALSE),"")</f>
        <v>189.72339360391101</v>
      </c>
      <c r="I2753" s="5" t="b">
        <f t="shared" si="598"/>
        <v>1</v>
      </c>
      <c r="J2753" s="4">
        <f t="shared" ca="1" si="599"/>
        <v>189.91240559034856</v>
      </c>
      <c r="K2753" s="4">
        <f t="shared" ca="1" si="600"/>
        <v>0.1384241270415032</v>
      </c>
      <c r="L2753" s="4">
        <f t="shared" ca="1" si="601"/>
        <v>0.31289930519739073</v>
      </c>
      <c r="M2753" s="4">
        <f t="shared" ca="1" si="602"/>
        <v>2.1478575776995967E-2</v>
      </c>
      <c r="N2753" s="4">
        <f t="shared" ca="1" si="604"/>
        <v>4</v>
      </c>
      <c r="O2753" s="4">
        <f t="shared" ca="1" si="603"/>
        <v>0</v>
      </c>
    </row>
    <row r="2754" spans="1:15" x14ac:dyDescent="0.2">
      <c r="A2754" s="4">
        <f t="shared" si="593"/>
        <v>5494</v>
      </c>
      <c r="B2754" s="4" t="b">
        <f t="shared" si="594"/>
        <v>1</v>
      </c>
      <c r="C2754" s="5" t="b">
        <f t="shared" si="592"/>
        <v>1</v>
      </c>
      <c r="D2754" s="4">
        <f t="shared" ca="1" si="595"/>
        <v>4</v>
      </c>
      <c r="E2754" s="15">
        <f t="shared" si="596"/>
        <v>5494</v>
      </c>
      <c r="F2754" s="4">
        <f t="shared" ca="1" si="597"/>
        <v>0</v>
      </c>
      <c r="G2754" s="6">
        <f>IF(C2754,VLOOKUP(A2754,RawData!A:C,3,FALSE),"")</f>
        <v>2.9805000000000001</v>
      </c>
      <c r="H2754" s="9">
        <f>IF(C2754,VLOOKUP(A2754,RawData!A:D,4,FALSE),"")</f>
        <v>189.72790039608901</v>
      </c>
      <c r="I2754" s="5" t="b">
        <f t="shared" si="598"/>
        <v>1</v>
      </c>
      <c r="J2754" s="4">
        <f t="shared" ca="1" si="599"/>
        <v>189.91100392661377</v>
      </c>
      <c r="K2754" s="4">
        <f t="shared" ca="1" si="600"/>
        <v>0.1384241270415032</v>
      </c>
      <c r="L2754" s="4">
        <f t="shared" ca="1" si="601"/>
        <v>0.28081108702801316</v>
      </c>
      <c r="M2754" s="4">
        <f t="shared" ca="1" si="602"/>
        <v>3.2465485932988258E-2</v>
      </c>
      <c r="N2754" s="4">
        <f t="shared" ca="1" si="604"/>
        <v>4</v>
      </c>
      <c r="O2754" s="4">
        <f t="shared" ca="1" si="603"/>
        <v>0</v>
      </c>
    </row>
    <row r="2755" spans="1:15" x14ac:dyDescent="0.2">
      <c r="A2755" s="4">
        <f t="shared" si="593"/>
        <v>5496</v>
      </c>
      <c r="B2755" s="4" t="b">
        <f t="shared" si="594"/>
        <v>1</v>
      </c>
      <c r="C2755" s="5" t="b">
        <f t="shared" si="592"/>
        <v>1</v>
      </c>
      <c r="D2755" s="4">
        <f t="shared" ca="1" si="595"/>
        <v>4</v>
      </c>
      <c r="E2755" s="15">
        <f t="shared" si="596"/>
        <v>5496</v>
      </c>
      <c r="F2755" s="4">
        <f t="shared" ca="1" si="597"/>
        <v>0</v>
      </c>
      <c r="G2755" s="6">
        <f>IF(C2755,VLOOKUP(A2755,RawData!A:C,3,FALSE),"")</f>
        <v>2.9805000000000001</v>
      </c>
      <c r="H2755" s="9">
        <f>IF(C2755,VLOOKUP(A2755,RawData!A:D,4,FALSE),"")</f>
        <v>189.73888648593299</v>
      </c>
      <c r="I2755" s="5" t="b">
        <f t="shared" si="598"/>
        <v>1</v>
      </c>
      <c r="J2755" s="4">
        <f t="shared" ca="1" si="599"/>
        <v>189.90926376912921</v>
      </c>
      <c r="K2755" s="4">
        <f t="shared" ca="1" si="600"/>
        <v>0.13840820723291358</v>
      </c>
      <c r="L2755" s="4">
        <f t="shared" ca="1" si="601"/>
        <v>0.24601713589441943</v>
      </c>
      <c r="M2755" s="4">
        <f t="shared" ca="1" si="602"/>
        <v>4.3452396089008971E-2</v>
      </c>
      <c r="N2755" s="4">
        <f t="shared" ca="1" si="604"/>
        <v>4</v>
      </c>
      <c r="O2755" s="4">
        <f t="shared" ca="1" si="603"/>
        <v>0</v>
      </c>
    </row>
    <row r="2756" spans="1:15" x14ac:dyDescent="0.2">
      <c r="A2756" s="4">
        <f t="shared" si="593"/>
        <v>5498</v>
      </c>
      <c r="B2756" s="4" t="b">
        <f t="shared" si="594"/>
        <v>1</v>
      </c>
      <c r="C2756" s="5" t="b">
        <f t="shared" si="592"/>
        <v>1</v>
      </c>
      <c r="D2756" s="4">
        <f t="shared" ca="1" si="595"/>
        <v>4</v>
      </c>
      <c r="E2756" s="15">
        <f t="shared" si="596"/>
        <v>5498</v>
      </c>
      <c r="F2756" s="4">
        <f t="shared" ca="1" si="597"/>
        <v>0</v>
      </c>
      <c r="G2756" s="6">
        <f>IF(C2756,VLOOKUP(A2756,RawData!A:C,3,FALSE),"")</f>
        <v>2.9805000000000001</v>
      </c>
      <c r="H2756" s="9">
        <f>IF(C2756,VLOOKUP(A2756,RawData!A:D,4,FALSE),"")</f>
        <v>189.760365882022</v>
      </c>
      <c r="I2756" s="5" t="b">
        <f t="shared" si="598"/>
        <v>1</v>
      </c>
      <c r="J2756" s="4">
        <f t="shared" ca="1" si="599"/>
        <v>189.90697610829267</v>
      </c>
      <c r="K2756" s="4">
        <f t="shared" ca="1" si="600"/>
        <v>0.13910109387589387</v>
      </c>
      <c r="L2756" s="4">
        <f t="shared" ca="1" si="601"/>
        <v>0.20906423354472281</v>
      </c>
      <c r="M2756" s="4">
        <f t="shared" ca="1" si="602"/>
        <v>4.8944485932992166E-2</v>
      </c>
      <c r="N2756" s="4">
        <f t="shared" ca="1" si="604"/>
        <v>4</v>
      </c>
      <c r="O2756" s="4">
        <f t="shared" ca="1" si="603"/>
        <v>0</v>
      </c>
    </row>
    <row r="2757" spans="1:15" x14ac:dyDescent="0.2">
      <c r="A2757" s="4">
        <f t="shared" si="593"/>
        <v>5500</v>
      </c>
      <c r="B2757" s="4" t="b">
        <f t="shared" si="594"/>
        <v>1</v>
      </c>
      <c r="C2757" s="5" t="b">
        <f t="shared" si="592"/>
        <v>1</v>
      </c>
      <c r="D2757" s="4">
        <f t="shared" ca="1" si="595"/>
        <v>4</v>
      </c>
      <c r="E2757" s="15">
        <f t="shared" si="596"/>
        <v>5500</v>
      </c>
      <c r="F2757" s="4">
        <f t="shared" ca="1" si="597"/>
        <v>0</v>
      </c>
      <c r="G2757" s="6">
        <f>IF(C2757,VLOOKUP(A2757,RawData!A:C,3,FALSE),"")</f>
        <v>2.9805000000000001</v>
      </c>
      <c r="H2757" s="9">
        <f>IF(C2757,VLOOKUP(A2757,RawData!A:D,4,FALSE),"")</f>
        <v>189.797830853888</v>
      </c>
      <c r="I2757" s="5" t="b">
        <f t="shared" si="598"/>
        <v>1</v>
      </c>
      <c r="J2757" s="4">
        <f t="shared" ca="1" si="599"/>
        <v>189.90433406035936</v>
      </c>
      <c r="K2757" s="4">
        <f t="shared" ca="1" si="600"/>
        <v>0.14098663465145478</v>
      </c>
      <c r="L2757" s="4">
        <f t="shared" ca="1" si="601"/>
        <v>0.17033801461687403</v>
      </c>
      <c r="M2757" s="4">
        <f t="shared" ca="1" si="602"/>
        <v>5.9930575777002559E-2</v>
      </c>
      <c r="N2757" s="4">
        <f t="shared" ca="1" si="604"/>
        <v>4</v>
      </c>
      <c r="O2757" s="4">
        <f t="shared" ca="1" si="603"/>
        <v>0</v>
      </c>
    </row>
    <row r="2758" spans="1:15" x14ac:dyDescent="0.2">
      <c r="A2758" s="4">
        <f t="shared" si="593"/>
        <v>5502</v>
      </c>
      <c r="B2758" s="4" t="b">
        <f t="shared" si="594"/>
        <v>1</v>
      </c>
      <c r="C2758" s="5" t="b">
        <f t="shared" si="592"/>
        <v>1</v>
      </c>
      <c r="D2758" s="4">
        <f t="shared" ca="1" si="595"/>
        <v>4</v>
      </c>
      <c r="E2758" s="15">
        <f t="shared" si="596"/>
        <v>5502</v>
      </c>
      <c r="F2758" s="4">
        <f t="shared" ca="1" si="597"/>
        <v>0</v>
      </c>
      <c r="G2758" s="6">
        <f>IF(C2758,VLOOKUP(A2758,RawData!A:C,3,FALSE),"")</f>
        <v>2.9805000000000001</v>
      </c>
      <c r="H2758" s="9">
        <f>IF(C2758,VLOOKUP(A2758,RawData!A:D,4,FALSE),"")</f>
        <v>189.83628285388801</v>
      </c>
      <c r="I2758" s="5" t="b">
        <f t="shared" si="598"/>
        <v>1</v>
      </c>
      <c r="J2758" s="4">
        <f t="shared" ca="1" si="599"/>
        <v>189.90116039952281</v>
      </c>
      <c r="K2758" s="4">
        <f t="shared" ca="1" si="600"/>
        <v>0.14462885374291545</v>
      </c>
      <c r="L2758" s="4">
        <f t="shared" ca="1" si="601"/>
        <v>0.13033818171456346</v>
      </c>
      <c r="M2758" s="4">
        <f t="shared" ca="1" si="602"/>
        <v>7.6411396088985839E-2</v>
      </c>
      <c r="N2758" s="4">
        <f t="shared" ca="1" si="604"/>
        <v>4</v>
      </c>
      <c r="O2758" s="4">
        <f t="shared" ca="1" si="603"/>
        <v>0</v>
      </c>
    </row>
    <row r="2759" spans="1:15" x14ac:dyDescent="0.2">
      <c r="A2759" s="4">
        <f t="shared" si="593"/>
        <v>5504</v>
      </c>
      <c r="B2759" s="4" t="b">
        <f t="shared" si="594"/>
        <v>1</v>
      </c>
      <c r="C2759" s="5" t="b">
        <f t="shared" ref="C2759:C2822" si="605">IF(AND(B2759,A2759&lt;=$G$1),TRUE(),FALSE())</f>
        <v>1</v>
      </c>
      <c r="D2759" s="4">
        <f t="shared" ca="1" si="595"/>
        <v>4</v>
      </c>
      <c r="E2759" s="15">
        <f t="shared" si="596"/>
        <v>5504</v>
      </c>
      <c r="F2759" s="4">
        <f t="shared" ca="1" si="597"/>
        <v>0</v>
      </c>
      <c r="G2759" s="6">
        <f>IF(C2759,VLOOKUP(A2759,RawData!A:C,3,FALSE),"")</f>
        <v>2.9805000000000001</v>
      </c>
      <c r="H2759" s="9">
        <f>IF(C2759,VLOOKUP(A2759,RawData!A:D,4,FALSE),"")</f>
        <v>189.88572094373299</v>
      </c>
      <c r="I2759" s="5" t="b">
        <f t="shared" si="598"/>
        <v>1</v>
      </c>
      <c r="J2759" s="4">
        <f t="shared" ca="1" si="599"/>
        <v>189.89729385494144</v>
      </c>
      <c r="K2759" s="4">
        <f t="shared" ca="1" si="600"/>
        <v>0.15054218637806116</v>
      </c>
      <c r="L2759" s="4">
        <f t="shared" ca="1" si="601"/>
        <v>8.8760119013500116E-2</v>
      </c>
      <c r="M2759" s="4">
        <f t="shared" ca="1" si="602"/>
        <v>8.7397396089016866E-2</v>
      </c>
      <c r="N2759" s="4">
        <f t="shared" ca="1" si="604"/>
        <v>4</v>
      </c>
      <c r="O2759" s="4">
        <f t="shared" ca="1" si="603"/>
        <v>0</v>
      </c>
    </row>
    <row r="2760" spans="1:15" x14ac:dyDescent="0.2">
      <c r="A2760" s="4">
        <f t="shared" ref="A2760:A2823" si="606">A2759+$C$4</f>
        <v>5506</v>
      </c>
      <c r="B2760" s="4" t="b">
        <f t="shared" ref="B2760:B2823" si="607">IF(ROW()&lt;7+$G$4,TRUE(),FALSE())</f>
        <v>1</v>
      </c>
      <c r="C2760" s="5" t="b">
        <f t="shared" si="605"/>
        <v>1</v>
      </c>
      <c r="D2760" s="4">
        <f t="shared" ref="D2760:D2823" ca="1" si="608">IF(AND($C2759,$I2759),IF(AND($L2759&lt;$C$3,$L2760&gt;=$C$3),$D2759+0.5,IF(AND($L2759&gt;=$C$3,$L2760&lt;$C$3),$D2759+0.5,$D2759)),$D2759)</f>
        <v>4</v>
      </c>
      <c r="E2760" s="15">
        <f t="shared" ref="E2760:E2823" si="609">IF(C2760,A2760,NA())</f>
        <v>5506</v>
      </c>
      <c r="F2760" s="4">
        <f t="shared" ref="F2760:F2823" ca="1" si="610">IF(MOD($D2760,1)=0.5,20,0)</f>
        <v>0</v>
      </c>
      <c r="G2760" s="6">
        <f>IF(C2760,VLOOKUP(A2760,RawData!A:C,3,FALSE),"")</f>
        <v>2.9805000000000001</v>
      </c>
      <c r="H2760" s="9">
        <f>IF(C2760,VLOOKUP(A2760,RawData!A:D,4,FALSE),"")</f>
        <v>189.92466645779999</v>
      </c>
      <c r="I2760" s="5" t="b">
        <f t="shared" ref="I2760:I2823" si="611">IF(C2760,IF(E2760-$E$7&gt;=$C$1/2,TRUE(),FALSE()),FALSE())</f>
        <v>1</v>
      </c>
      <c r="J2760" s="4">
        <f t="shared" ref="J2760:J2823" ca="1" si="612">IF($I2760,IF($C2760,AVERAGE(OFFSET($H$1:$H$27000,ROW()-$C$1/$C$4/2-1,0,$C$1/$C$4+1,1)),NA()),NA())</f>
        <v>189.89305700345471</v>
      </c>
      <c r="K2760" s="4">
        <f t="shared" ref="K2760:K2823" ca="1" si="613">IF(I2760,ABS(INDEX($J$1:$J$27000,ROW()+$C$1/$C$4/2)-INDEX($J$1:$J$27000,ROW()-$C$1/$C$4/2)),NA())</f>
        <v>0.15877499010713336</v>
      </c>
      <c r="L2760" s="4">
        <f t="shared" ref="L2760:L2823" ca="1" si="614">IF(AND(C2760,I2760),INDEX($K$1:$K$27000,ROW()+$C$1/$C$4+1),NA())</f>
        <v>4.642413543271573E-2</v>
      </c>
      <c r="M2760" s="4">
        <f t="shared" ref="M2760:M2823" ca="1" si="615">IF($I2760,IF($C2760,ABS(OFFSET($H$1:$H$27000,ROW()-$C$1/$C$4/2-1,0,1,1)-OFFSET($H$1:$H$27000,ROW()+$C$1/$C$4/2-1,0,1,1)),NA()),NA())</f>
        <v>9.8383396088991049E-2</v>
      </c>
      <c r="N2760" s="4">
        <f t="shared" ca="1" si="604"/>
        <v>4</v>
      </c>
      <c r="O2760" s="4">
        <f t="shared" ref="O2760:O2823" ca="1" si="616">IF(MOD($N2760,1)=0.5,20,0)</f>
        <v>0</v>
      </c>
    </row>
    <row r="2761" spans="1:15" x14ac:dyDescent="0.2">
      <c r="A2761" s="4">
        <f t="shared" si="606"/>
        <v>5508</v>
      </c>
      <c r="B2761" s="4" t="b">
        <f t="shared" si="607"/>
        <v>1</v>
      </c>
      <c r="C2761" s="5" t="b">
        <f t="shared" si="605"/>
        <v>1</v>
      </c>
      <c r="D2761" s="4">
        <f t="shared" ca="1" si="608"/>
        <v>4</v>
      </c>
      <c r="E2761" s="15">
        <f t="shared" si="609"/>
        <v>5508</v>
      </c>
      <c r="F2761" s="4">
        <f t="shared" ca="1" si="610"/>
        <v>0</v>
      </c>
      <c r="G2761" s="6">
        <f>IF(C2761,VLOOKUP(A2761,RawData!A:C,3,FALSE),"")</f>
        <v>2.9805000000000001</v>
      </c>
      <c r="H2761" s="9">
        <f>IF(C2761,VLOOKUP(A2761,RawData!A:D,4,FALSE),"")</f>
        <v>189.968118853889</v>
      </c>
      <c r="I2761" s="5" t="b">
        <f t="shared" si="611"/>
        <v>1</v>
      </c>
      <c r="J2761" s="4">
        <f t="shared" ca="1" si="612"/>
        <v>189.8886270357128</v>
      </c>
      <c r="K2761" s="4">
        <f t="shared" ca="1" si="613"/>
        <v>0.16913421029278197</v>
      </c>
      <c r="L2761" s="4">
        <f t="shared" ca="1" si="614"/>
        <v>2.8968820815009622E-3</v>
      </c>
      <c r="M2761" s="4">
        <f t="shared" ca="1" si="615"/>
        <v>0.10986299999899529</v>
      </c>
      <c r="N2761" s="4">
        <f t="shared" ref="N2761:N2824" ca="1" si="617">IF(AND($C2760,$I2760),IF(AND($M2760&lt;$C$3,$M2761&gt;=$C$3),$N2760+0.5,IF(AND($M2760&gt;=$C$3,$M2761&lt;$C$3),$N2760+0.5,$N2760)),$N2760)</f>
        <v>4</v>
      </c>
      <c r="O2761" s="4">
        <f t="shared" ca="1" si="616"/>
        <v>0</v>
      </c>
    </row>
    <row r="2762" spans="1:15" x14ac:dyDescent="0.2">
      <c r="A2762" s="4">
        <f t="shared" si="606"/>
        <v>5510</v>
      </c>
      <c r="B2762" s="4" t="b">
        <f t="shared" si="607"/>
        <v>1</v>
      </c>
      <c r="C2762" s="5" t="b">
        <f t="shared" si="605"/>
        <v>1</v>
      </c>
      <c r="D2762" s="4">
        <f t="shared" ca="1" si="608"/>
        <v>4</v>
      </c>
      <c r="E2762" s="15">
        <f t="shared" si="609"/>
        <v>5510</v>
      </c>
      <c r="F2762" s="4">
        <f t="shared" ca="1" si="610"/>
        <v>0</v>
      </c>
      <c r="G2762" s="6">
        <f>IF(C2762,VLOOKUP(A2762,RawData!A:C,3,FALSE),"")</f>
        <v>2.9805000000000001</v>
      </c>
      <c r="H2762" s="9">
        <f>IF(C2762,VLOOKUP(A2762,RawData!A:D,4,FALSE),"")</f>
        <v>190.00657085388801</v>
      </c>
      <c r="I2762" s="5" t="b">
        <f t="shared" si="611"/>
        <v>1</v>
      </c>
      <c r="J2762" s="4">
        <f t="shared" ca="1" si="612"/>
        <v>189.88384268087412</v>
      </c>
      <c r="K2762" s="4">
        <f t="shared" ca="1" si="613"/>
        <v>0.18194239441459104</v>
      </c>
      <c r="L2762" s="4">
        <f t="shared" ca="1" si="614"/>
        <v>4.1854146439845863E-2</v>
      </c>
      <c r="M2762" s="4">
        <f t="shared" ca="1" si="615"/>
        <v>0.12035548593300405</v>
      </c>
      <c r="N2762" s="4">
        <f t="shared" ca="1" si="617"/>
        <v>4</v>
      </c>
      <c r="O2762" s="4">
        <f t="shared" ca="1" si="616"/>
        <v>0</v>
      </c>
    </row>
    <row r="2763" spans="1:15" x14ac:dyDescent="0.2">
      <c r="A2763" s="4">
        <f t="shared" si="606"/>
        <v>5512</v>
      </c>
      <c r="B2763" s="4" t="b">
        <f t="shared" si="607"/>
        <v>1</v>
      </c>
      <c r="C2763" s="5" t="b">
        <f t="shared" si="605"/>
        <v>1</v>
      </c>
      <c r="D2763" s="4">
        <f t="shared" ca="1" si="608"/>
        <v>4</v>
      </c>
      <c r="E2763" s="15">
        <f t="shared" si="609"/>
        <v>5512</v>
      </c>
      <c r="F2763" s="4">
        <f t="shared" ca="1" si="610"/>
        <v>0</v>
      </c>
      <c r="G2763" s="6">
        <f>IF(C2763,VLOOKUP(A2763,RawData!A:C,3,FALSE),"")</f>
        <v>2.9805000000000001</v>
      </c>
      <c r="H2763" s="9">
        <f>IF(C2763,VLOOKUP(A2763,RawData!A:D,4,FALSE),"")</f>
        <v>190.03502388202199</v>
      </c>
      <c r="I2763" s="5" t="b">
        <f t="shared" si="611"/>
        <v>1</v>
      </c>
      <c r="J2763" s="4">
        <f t="shared" ca="1" si="612"/>
        <v>189.87873574919595</v>
      </c>
      <c r="K2763" s="4">
        <f t="shared" ca="1" si="613"/>
        <v>0.19690808377248459</v>
      </c>
      <c r="L2763" s="4">
        <f t="shared" ca="1" si="614"/>
        <v>8.7860789748475554E-2</v>
      </c>
      <c r="M2763" s="4">
        <f t="shared" ca="1" si="615"/>
        <v>0.13634288202200651</v>
      </c>
      <c r="N2763" s="4">
        <f t="shared" ca="1" si="617"/>
        <v>4</v>
      </c>
      <c r="O2763" s="4">
        <f t="shared" ca="1" si="616"/>
        <v>0</v>
      </c>
    </row>
    <row r="2764" spans="1:15" x14ac:dyDescent="0.2">
      <c r="A2764" s="4">
        <f t="shared" si="606"/>
        <v>5514</v>
      </c>
      <c r="B2764" s="4" t="b">
        <f t="shared" si="607"/>
        <v>1</v>
      </c>
      <c r="C2764" s="5" t="b">
        <f t="shared" si="605"/>
        <v>1</v>
      </c>
      <c r="D2764" s="4">
        <f t="shared" ca="1" si="608"/>
        <v>4</v>
      </c>
      <c r="E2764" s="15">
        <f t="shared" si="609"/>
        <v>5514</v>
      </c>
      <c r="F2764" s="4">
        <f t="shared" ca="1" si="610"/>
        <v>0</v>
      </c>
      <c r="G2764" s="6">
        <f>IF(C2764,VLOOKUP(A2764,RawData!A:C,3,FALSE),"")</f>
        <v>2.9843999999999999</v>
      </c>
      <c r="H2764" s="9">
        <f>IF(C2764,VLOOKUP(A2764,RawData!A:D,4,FALSE),"")</f>
        <v>190.05199648593299</v>
      </c>
      <c r="I2764" s="5" t="b">
        <f t="shared" si="611"/>
        <v>1</v>
      </c>
      <c r="J2764" s="4">
        <f t="shared" ca="1" si="612"/>
        <v>189.87308128480601</v>
      </c>
      <c r="K2764" s="4">
        <f t="shared" ca="1" si="613"/>
        <v>0.21383888648730931</v>
      </c>
      <c r="L2764" s="4">
        <f t="shared" ca="1" si="614"/>
        <v>0.13510709867600212</v>
      </c>
      <c r="M2764" s="4">
        <f t="shared" ca="1" si="615"/>
        <v>0.15831488202201172</v>
      </c>
      <c r="N2764" s="4">
        <f t="shared" ca="1" si="617"/>
        <v>4</v>
      </c>
      <c r="O2764" s="4">
        <f t="shared" ca="1" si="616"/>
        <v>0</v>
      </c>
    </row>
    <row r="2765" spans="1:15" x14ac:dyDescent="0.2">
      <c r="A2765" s="4">
        <f t="shared" si="606"/>
        <v>5516</v>
      </c>
      <c r="B2765" s="4" t="b">
        <f t="shared" si="607"/>
        <v>1</v>
      </c>
      <c r="C2765" s="5" t="b">
        <f t="shared" si="605"/>
        <v>1</v>
      </c>
      <c r="D2765" s="4">
        <f t="shared" ca="1" si="608"/>
        <v>4</v>
      </c>
      <c r="E2765" s="15">
        <f t="shared" si="609"/>
        <v>5516</v>
      </c>
      <c r="F2765" s="4">
        <f t="shared" ca="1" si="610"/>
        <v>0</v>
      </c>
      <c r="G2765" s="6">
        <f>IF(C2765,VLOOKUP(A2765,RawData!A:C,3,FALSE),"")</f>
        <v>2.9727000000000001</v>
      </c>
      <c r="H2765" s="9">
        <f>IF(C2765,VLOOKUP(A2765,RawData!A:D,4,FALSE),"")</f>
        <v>190.05798300000001</v>
      </c>
      <c r="I2765" s="5" t="b">
        <f t="shared" si="611"/>
        <v>1</v>
      </c>
      <c r="J2765" s="4">
        <f t="shared" ca="1" si="612"/>
        <v>189.86639549584473</v>
      </c>
      <c r="K2765" s="4">
        <f t="shared" ca="1" si="613"/>
        <v>0.23238035384451905</v>
      </c>
      <c r="L2765" s="4">
        <f t="shared" ca="1" si="614"/>
        <v>0.18377032234027979</v>
      </c>
      <c r="M2765" s="4">
        <f t="shared" ca="1" si="615"/>
        <v>0.18028706171099884</v>
      </c>
      <c r="N2765" s="4">
        <f t="shared" ca="1" si="617"/>
        <v>4</v>
      </c>
      <c r="O2765" s="4">
        <f t="shared" ca="1" si="616"/>
        <v>0</v>
      </c>
    </row>
    <row r="2766" spans="1:15" x14ac:dyDescent="0.2">
      <c r="A2766" s="4">
        <f t="shared" si="606"/>
        <v>5518</v>
      </c>
      <c r="B2766" s="4" t="b">
        <f t="shared" si="607"/>
        <v>1</v>
      </c>
      <c r="C2766" s="5" t="b">
        <f t="shared" si="605"/>
        <v>1</v>
      </c>
      <c r="D2766" s="4">
        <f t="shared" ca="1" si="608"/>
        <v>4</v>
      </c>
      <c r="E2766" s="15">
        <f t="shared" si="609"/>
        <v>5518</v>
      </c>
      <c r="F2766" s="4">
        <f t="shared" ca="1" si="610"/>
        <v>0</v>
      </c>
      <c r="G2766" s="6">
        <f>IF(C2766,VLOOKUP(A2766,RawData!A:C,3,FALSE),"")</f>
        <v>2.9883000000000002</v>
      </c>
      <c r="H2766" s="9">
        <f>IF(C2766,VLOOKUP(A2766,RawData!A:D,4,FALSE),"")</f>
        <v>190.06347700000001</v>
      </c>
      <c r="I2766" s="5" t="b">
        <f t="shared" si="611"/>
        <v>1</v>
      </c>
      <c r="J2766" s="4">
        <f t="shared" ca="1" si="612"/>
        <v>189.85932347727126</v>
      </c>
      <c r="K2766" s="4">
        <f t="shared" ca="1" si="613"/>
        <v>0.25235469102932484</v>
      </c>
      <c r="L2766" s="4">
        <f t="shared" ca="1" si="614"/>
        <v>0.2341889371020045</v>
      </c>
      <c r="M2766" s="4">
        <f t="shared" ca="1" si="615"/>
        <v>0.19726048593298628</v>
      </c>
      <c r="N2766" s="4">
        <f t="shared" ca="1" si="617"/>
        <v>4</v>
      </c>
      <c r="O2766" s="4">
        <f t="shared" ca="1" si="616"/>
        <v>0</v>
      </c>
    </row>
    <row r="2767" spans="1:15" x14ac:dyDescent="0.2">
      <c r="A2767" s="4">
        <f t="shared" si="606"/>
        <v>5520</v>
      </c>
      <c r="B2767" s="4" t="b">
        <f t="shared" si="607"/>
        <v>1</v>
      </c>
      <c r="C2767" s="5" t="b">
        <f t="shared" si="605"/>
        <v>1</v>
      </c>
      <c r="D2767" s="4">
        <f t="shared" ca="1" si="608"/>
        <v>4</v>
      </c>
      <c r="E2767" s="15">
        <f t="shared" si="609"/>
        <v>5520</v>
      </c>
      <c r="F2767" s="4">
        <f t="shared" ca="1" si="610"/>
        <v>0</v>
      </c>
      <c r="G2767" s="6">
        <f>IF(C2767,VLOOKUP(A2767,RawData!A:C,3,FALSE),"")</f>
        <v>2.9883000000000002</v>
      </c>
      <c r="H2767" s="9">
        <f>IF(C2767,VLOOKUP(A2767,RawData!A:D,4,FALSE),"")</f>
        <v>190.05298351406699</v>
      </c>
      <c r="I2767" s="5" t="b">
        <f t="shared" si="611"/>
        <v>1</v>
      </c>
      <c r="J2767" s="4">
        <f t="shared" ca="1" si="612"/>
        <v>189.85188112243253</v>
      </c>
      <c r="K2767" s="4">
        <f t="shared" ca="1" si="613"/>
        <v>0.27323091878886885</v>
      </c>
      <c r="L2767" s="4">
        <f t="shared" ca="1" si="614"/>
        <v>0.28586382953528755</v>
      </c>
      <c r="M2767" s="4">
        <f t="shared" ca="1" si="615"/>
        <v>0.20374051406699323</v>
      </c>
      <c r="N2767" s="4">
        <f t="shared" ca="1" si="617"/>
        <v>4</v>
      </c>
      <c r="O2767" s="4">
        <f t="shared" ca="1" si="616"/>
        <v>0</v>
      </c>
    </row>
    <row r="2768" spans="1:15" x14ac:dyDescent="0.2">
      <c r="A2768" s="4">
        <f t="shared" si="606"/>
        <v>5522</v>
      </c>
      <c r="B2768" s="4" t="b">
        <f t="shared" si="607"/>
        <v>1</v>
      </c>
      <c r="C2768" s="5" t="b">
        <f t="shared" si="605"/>
        <v>1</v>
      </c>
      <c r="D2768" s="4">
        <f t="shared" ca="1" si="608"/>
        <v>4</v>
      </c>
      <c r="E2768" s="15">
        <f t="shared" si="609"/>
        <v>5522</v>
      </c>
      <c r="F2768" s="4">
        <f t="shared" ca="1" si="610"/>
        <v>0</v>
      </c>
      <c r="G2768" s="6">
        <f>IF(C2768,VLOOKUP(A2768,RawData!A:C,3,FALSE),"")</f>
        <v>2.9922</v>
      </c>
      <c r="H2768" s="9">
        <f>IF(C2768,VLOOKUP(A2768,RawData!A:D,4,FALSE),"")</f>
        <v>190.03699802813401</v>
      </c>
      <c r="I2768" s="5" t="b">
        <f t="shared" si="611"/>
        <v>1</v>
      </c>
      <c r="J2768" s="4">
        <f t="shared" ca="1" si="612"/>
        <v>189.84460004133359</v>
      </c>
      <c r="K2768" s="4">
        <f t="shared" ca="1" si="613"/>
        <v>0.29431617971400215</v>
      </c>
      <c r="L2768" s="4">
        <f t="shared" ca="1" si="614"/>
        <v>0.33845728293766797</v>
      </c>
      <c r="M2768" s="4">
        <f t="shared" ca="1" si="615"/>
        <v>0.21373957577699798</v>
      </c>
      <c r="N2768" s="4">
        <f t="shared" ca="1" si="617"/>
        <v>4</v>
      </c>
      <c r="O2768" s="4">
        <f t="shared" ca="1" si="616"/>
        <v>0</v>
      </c>
    </row>
    <row r="2769" spans="1:15" x14ac:dyDescent="0.2">
      <c r="A2769" s="4">
        <f t="shared" si="606"/>
        <v>5524</v>
      </c>
      <c r="B2769" s="4" t="b">
        <f t="shared" si="607"/>
        <v>1</v>
      </c>
      <c r="C2769" s="5" t="b">
        <f t="shared" si="605"/>
        <v>1</v>
      </c>
      <c r="D2769" s="4">
        <f t="shared" ca="1" si="608"/>
        <v>4</v>
      </c>
      <c r="E2769" s="15">
        <f t="shared" si="609"/>
        <v>5524</v>
      </c>
      <c r="F2769" s="4">
        <f t="shared" ca="1" si="610"/>
        <v>0</v>
      </c>
      <c r="G2769" s="6">
        <f>IF(C2769,VLOOKUP(A2769,RawData!A:C,3,FALSE),"")</f>
        <v>2.9922</v>
      </c>
      <c r="H2769" s="9">
        <f>IF(C2769,VLOOKUP(A2769,RawData!A:D,4,FALSE),"")</f>
        <v>190.015025028134</v>
      </c>
      <c r="I2769" s="5" t="b">
        <f t="shared" si="611"/>
        <v>1</v>
      </c>
      <c r="J2769" s="4">
        <f t="shared" ca="1" si="612"/>
        <v>189.83665794546695</v>
      </c>
      <c r="K2769" s="4">
        <f t="shared" ca="1" si="613"/>
        <v>0.31506299968663143</v>
      </c>
      <c r="L2769" s="4">
        <f t="shared" ca="1" si="614"/>
        <v>0.39193670408204184</v>
      </c>
      <c r="M2769" s="4">
        <f t="shared" ca="1" si="615"/>
        <v>0.25071176404401285</v>
      </c>
      <c r="N2769" s="4">
        <f t="shared" ca="1" si="617"/>
        <v>4</v>
      </c>
      <c r="O2769" s="4">
        <f t="shared" ca="1" si="616"/>
        <v>0</v>
      </c>
    </row>
    <row r="2770" spans="1:15" x14ac:dyDescent="0.2">
      <c r="A2770" s="4">
        <f t="shared" si="606"/>
        <v>5526</v>
      </c>
      <c r="B2770" s="4" t="b">
        <f t="shared" si="607"/>
        <v>1</v>
      </c>
      <c r="C2770" s="5" t="b">
        <f t="shared" si="605"/>
        <v>1</v>
      </c>
      <c r="D2770" s="4">
        <f t="shared" ca="1" si="608"/>
        <v>4</v>
      </c>
      <c r="E2770" s="15">
        <f t="shared" si="609"/>
        <v>5526</v>
      </c>
      <c r="F2770" s="4">
        <f t="shared" ca="1" si="610"/>
        <v>0</v>
      </c>
      <c r="G2770" s="6">
        <f>IF(C2770,VLOOKUP(A2770,RawData!A:C,3,FALSE),"")</f>
        <v>2.9922</v>
      </c>
      <c r="H2770" s="9">
        <f>IF(C2770,VLOOKUP(A2770,RawData!A:D,4,FALSE),"")</f>
        <v>189.993545632045</v>
      </c>
      <c r="I2770" s="5" t="b">
        <f t="shared" si="611"/>
        <v>1</v>
      </c>
      <c r="J2770" s="4">
        <f t="shared" ca="1" si="612"/>
        <v>189.8280229658555</v>
      </c>
      <c r="K2770" s="4">
        <f t="shared" ca="1" si="613"/>
        <v>0.33547129667562103</v>
      </c>
      <c r="L2770" s="4">
        <f t="shared" ca="1" si="614"/>
        <v>0.44598024352930565</v>
      </c>
      <c r="M2770" s="4">
        <f t="shared" ca="1" si="615"/>
        <v>0.27867045779899513</v>
      </c>
      <c r="N2770" s="4">
        <f t="shared" ca="1" si="617"/>
        <v>4</v>
      </c>
      <c r="O2770" s="4">
        <f t="shared" ca="1" si="616"/>
        <v>0</v>
      </c>
    </row>
    <row r="2771" spans="1:15" x14ac:dyDescent="0.2">
      <c r="A2771" s="4">
        <f t="shared" si="606"/>
        <v>5528</v>
      </c>
      <c r="B2771" s="4" t="b">
        <f t="shared" si="607"/>
        <v>1</v>
      </c>
      <c r="C2771" s="5" t="b">
        <f t="shared" si="605"/>
        <v>1</v>
      </c>
      <c r="D2771" s="4">
        <f t="shared" ca="1" si="608"/>
        <v>4</v>
      </c>
      <c r="E2771" s="15">
        <f t="shared" si="609"/>
        <v>5528</v>
      </c>
      <c r="F2771" s="4">
        <f t="shared" ca="1" si="610"/>
        <v>0</v>
      </c>
      <c r="G2771" s="6">
        <f>IF(C2771,VLOOKUP(A2771,RawData!A:C,3,FALSE),"")</f>
        <v>2.9922</v>
      </c>
      <c r="H2771" s="9">
        <f>IF(C2771,VLOOKUP(A2771,RawData!A:D,4,FALSE),"")</f>
        <v>189.96608054220101</v>
      </c>
      <c r="I2771" s="5" t="b">
        <f t="shared" si="611"/>
        <v>1</v>
      </c>
      <c r="J2771" s="4">
        <f t="shared" ca="1" si="612"/>
        <v>189.81864733727701</v>
      </c>
      <c r="K2771" s="4">
        <f t="shared" ca="1" si="613"/>
        <v>0.35518743139775211</v>
      </c>
      <c r="L2771" s="4">
        <f t="shared" ca="1" si="614"/>
        <v>0.49987984264137708</v>
      </c>
      <c r="M2771" s="4">
        <f t="shared" ca="1" si="615"/>
        <v>0.31212388202200714</v>
      </c>
      <c r="N2771" s="4">
        <f t="shared" ca="1" si="617"/>
        <v>4</v>
      </c>
      <c r="O2771" s="4">
        <f t="shared" ca="1" si="616"/>
        <v>0</v>
      </c>
    </row>
    <row r="2772" spans="1:15" x14ac:dyDescent="0.2">
      <c r="A2772" s="4">
        <f t="shared" si="606"/>
        <v>5530</v>
      </c>
      <c r="B2772" s="4" t="b">
        <f t="shared" si="607"/>
        <v>1</v>
      </c>
      <c r="C2772" s="5" t="b">
        <f t="shared" si="605"/>
        <v>1</v>
      </c>
      <c r="D2772" s="4">
        <f t="shared" ca="1" si="608"/>
        <v>4</v>
      </c>
      <c r="E2772" s="15">
        <f t="shared" si="609"/>
        <v>5530</v>
      </c>
      <c r="F2772" s="4">
        <f t="shared" ca="1" si="610"/>
        <v>0</v>
      </c>
      <c r="G2772" s="6">
        <f>IF(C2772,VLOOKUP(A2772,RawData!A:C,3,FALSE),"")</f>
        <v>2.9922</v>
      </c>
      <c r="H2772" s="9">
        <f>IF(C2772,VLOOKUP(A2772,RawData!A:D,4,FALSE),"")</f>
        <v>189.93312154220101</v>
      </c>
      <c r="I2772" s="5" t="b">
        <f t="shared" si="611"/>
        <v>1</v>
      </c>
      <c r="J2772" s="4">
        <f t="shared" ca="1" si="612"/>
        <v>189.80857882495374</v>
      </c>
      <c r="K2772" s="4">
        <f t="shared" ca="1" si="613"/>
        <v>0.37367982030963276</v>
      </c>
      <c r="L2772" s="4">
        <f t="shared" ca="1" si="614"/>
        <v>0.55255569581720465</v>
      </c>
      <c r="M2772" s="4">
        <f t="shared" ca="1" si="615"/>
        <v>0.34958885388800809</v>
      </c>
      <c r="N2772" s="4">
        <f t="shared" ca="1" si="617"/>
        <v>4</v>
      </c>
      <c r="O2772" s="4">
        <f t="shared" ca="1" si="616"/>
        <v>0</v>
      </c>
    </row>
    <row r="2773" spans="1:15" x14ac:dyDescent="0.2">
      <c r="A2773" s="4">
        <f t="shared" si="606"/>
        <v>5532</v>
      </c>
      <c r="B2773" s="4" t="b">
        <f t="shared" si="607"/>
        <v>1</v>
      </c>
      <c r="C2773" s="5" t="b">
        <f t="shared" si="605"/>
        <v>1</v>
      </c>
      <c r="D2773" s="4">
        <f t="shared" ca="1" si="608"/>
        <v>4</v>
      </c>
      <c r="E2773" s="15">
        <f t="shared" si="609"/>
        <v>5532</v>
      </c>
      <c r="F2773" s="4">
        <f t="shared" ca="1" si="610"/>
        <v>0</v>
      </c>
      <c r="G2773" s="6">
        <f>IF(C2773,VLOOKUP(A2773,RawData!A:C,3,FALSE),"")</f>
        <v>2.9922</v>
      </c>
      <c r="H2773" s="9">
        <f>IF(C2773,VLOOKUP(A2773,RawData!A:D,4,FALSE),"")</f>
        <v>189.89466863204501</v>
      </c>
      <c r="I2773" s="5" t="b">
        <f t="shared" si="611"/>
        <v>1</v>
      </c>
      <c r="J2773" s="4">
        <f t="shared" ca="1" si="612"/>
        <v>189.79746241140637</v>
      </c>
      <c r="K2773" s="4">
        <f t="shared" ca="1" si="613"/>
        <v>0.39023962759975461</v>
      </c>
      <c r="L2773" s="4">
        <f t="shared" ca="1" si="614"/>
        <v>0.6028171961704345</v>
      </c>
      <c r="M2773" s="4">
        <f t="shared" ca="1" si="615"/>
        <v>0.38306081996901753</v>
      </c>
      <c r="N2773" s="4">
        <f t="shared" ca="1" si="617"/>
        <v>4</v>
      </c>
      <c r="O2773" s="4">
        <f t="shared" ca="1" si="616"/>
        <v>0</v>
      </c>
    </row>
    <row r="2774" spans="1:15" x14ac:dyDescent="0.2">
      <c r="A2774" s="4">
        <f t="shared" si="606"/>
        <v>5534</v>
      </c>
      <c r="B2774" s="4" t="b">
        <f t="shared" si="607"/>
        <v>1</v>
      </c>
      <c r="C2774" s="5" t="b">
        <f t="shared" si="605"/>
        <v>1</v>
      </c>
      <c r="D2774" s="4">
        <f t="shared" ca="1" si="608"/>
        <v>4</v>
      </c>
      <c r="E2774" s="15">
        <f t="shared" si="609"/>
        <v>5534</v>
      </c>
      <c r="F2774" s="4">
        <f t="shared" ca="1" si="610"/>
        <v>0</v>
      </c>
      <c r="G2774" s="6">
        <f>IF(C2774,VLOOKUP(A2774,RawData!A:C,3,FALSE),"")</f>
        <v>2.9922</v>
      </c>
      <c r="H2774" s="9">
        <f>IF(C2774,VLOOKUP(A2774,RawData!A:D,4,FALSE),"")</f>
        <v>189.85121714611199</v>
      </c>
      <c r="I2774" s="5" t="b">
        <f t="shared" si="611"/>
        <v>1</v>
      </c>
      <c r="J2774" s="4">
        <f t="shared" ca="1" si="612"/>
        <v>189.78512215805512</v>
      </c>
      <c r="K2774" s="4">
        <f t="shared" ca="1" si="613"/>
        <v>0.40401335854173226</v>
      </c>
      <c r="L2774" s="4">
        <f t="shared" ca="1" si="614"/>
        <v>0.64979428984563015</v>
      </c>
      <c r="M2774" s="4">
        <f t="shared" ca="1" si="615"/>
        <v>0.4319859437329967</v>
      </c>
      <c r="N2774" s="4">
        <f t="shared" ca="1" si="617"/>
        <v>4</v>
      </c>
      <c r="O2774" s="4">
        <f t="shared" ca="1" si="616"/>
        <v>0</v>
      </c>
    </row>
    <row r="2775" spans="1:15" x14ac:dyDescent="0.2">
      <c r="A2775" s="4">
        <f t="shared" si="606"/>
        <v>5536</v>
      </c>
      <c r="B2775" s="4" t="b">
        <f t="shared" si="607"/>
        <v>1</v>
      </c>
      <c r="C2775" s="5" t="b">
        <f t="shared" si="605"/>
        <v>1</v>
      </c>
      <c r="D2775" s="4">
        <f t="shared" ca="1" si="608"/>
        <v>4</v>
      </c>
      <c r="E2775" s="15">
        <f t="shared" si="609"/>
        <v>5536</v>
      </c>
      <c r="F2775" s="4">
        <f t="shared" ca="1" si="610"/>
        <v>0</v>
      </c>
      <c r="G2775" s="6">
        <f>IF(C2775,VLOOKUP(A2775,RawData!A:C,3,FALSE),"")</f>
        <v>2.9922</v>
      </c>
      <c r="H2775" s="9">
        <f>IF(C2775,VLOOKUP(A2775,RawData!A:D,4,FALSE),"")</f>
        <v>189.80727214611201</v>
      </c>
      <c r="I2775" s="5" t="b">
        <f t="shared" si="611"/>
        <v>1</v>
      </c>
      <c r="J2775" s="4">
        <f t="shared" ca="1" si="612"/>
        <v>189.77118712761214</v>
      </c>
      <c r="K2775" s="4">
        <f t="shared" ca="1" si="613"/>
        <v>0.41480795849855667</v>
      </c>
      <c r="L2775" s="4">
        <f t="shared" ca="1" si="614"/>
        <v>0.69237464265640369</v>
      </c>
      <c r="M2775" s="4">
        <f t="shared" ca="1" si="615"/>
        <v>0.4709314577999919</v>
      </c>
      <c r="N2775" s="4">
        <f t="shared" ca="1" si="617"/>
        <v>4</v>
      </c>
      <c r="O2775" s="4">
        <f t="shared" ca="1" si="616"/>
        <v>0</v>
      </c>
    </row>
    <row r="2776" spans="1:15" x14ac:dyDescent="0.2">
      <c r="A2776" s="4">
        <f t="shared" si="606"/>
        <v>5538</v>
      </c>
      <c r="B2776" s="4" t="b">
        <f t="shared" si="607"/>
        <v>1</v>
      </c>
      <c r="C2776" s="5" t="b">
        <f t="shared" si="605"/>
        <v>1</v>
      </c>
      <c r="D2776" s="4">
        <f t="shared" ca="1" si="608"/>
        <v>4</v>
      </c>
      <c r="E2776" s="15">
        <f t="shared" si="609"/>
        <v>5538</v>
      </c>
      <c r="F2776" s="4">
        <f t="shared" ca="1" si="610"/>
        <v>0</v>
      </c>
      <c r="G2776" s="6">
        <f>IF(C2776,VLOOKUP(A2776,RawData!A:C,3,FALSE),"")</f>
        <v>2.9922</v>
      </c>
      <c r="H2776" s="9">
        <f>IF(C2776,VLOOKUP(A2776,RawData!A:D,4,FALSE),"")</f>
        <v>189.76832654220101</v>
      </c>
      <c r="I2776" s="5" t="b">
        <f t="shared" si="611"/>
        <v>1</v>
      </c>
      <c r="J2776" s="4">
        <f t="shared" ca="1" si="612"/>
        <v>189.75599579026377</v>
      </c>
      <c r="K2776" s="4">
        <f t="shared" ca="1" si="613"/>
        <v>0.42221986457914795</v>
      </c>
      <c r="L2776" s="4">
        <f t="shared" ca="1" si="614"/>
        <v>0.72931855672587176</v>
      </c>
      <c r="M2776" s="4">
        <f t="shared" ca="1" si="615"/>
        <v>0.51438385388900087</v>
      </c>
      <c r="N2776" s="4">
        <f t="shared" ca="1" si="617"/>
        <v>4</v>
      </c>
      <c r="O2776" s="4">
        <f t="shared" ca="1" si="616"/>
        <v>0</v>
      </c>
    </row>
    <row r="2777" spans="1:15" x14ac:dyDescent="0.2">
      <c r="A2777" s="4">
        <f t="shared" si="606"/>
        <v>5540</v>
      </c>
      <c r="B2777" s="4" t="b">
        <f t="shared" si="607"/>
        <v>1</v>
      </c>
      <c r="C2777" s="5" t="b">
        <f t="shared" si="605"/>
        <v>1</v>
      </c>
      <c r="D2777" s="4">
        <f t="shared" ca="1" si="608"/>
        <v>4</v>
      </c>
      <c r="E2777" s="15">
        <f t="shared" si="609"/>
        <v>5540</v>
      </c>
      <c r="F2777" s="4">
        <f t="shared" ca="1" si="610"/>
        <v>0</v>
      </c>
      <c r="G2777" s="6">
        <f>IF(C2777,VLOOKUP(A2777,RawData!A:C,3,FALSE),"")</f>
        <v>2.9922</v>
      </c>
      <c r="H2777" s="9">
        <f>IF(C2777,VLOOKUP(A2777,RawData!A:D,4,FALSE),"")</f>
        <v>189.729874542201</v>
      </c>
      <c r="I2777" s="5" t="b">
        <f t="shared" si="611"/>
        <v>1</v>
      </c>
      <c r="J2777" s="4">
        <f t="shared" ca="1" si="612"/>
        <v>189.73940276271895</v>
      </c>
      <c r="K2777" s="4">
        <f t="shared" ca="1" si="613"/>
        <v>0.42541294179750366</v>
      </c>
      <c r="L2777" s="4">
        <f t="shared" ca="1" si="614"/>
        <v>0.75941817656658372</v>
      </c>
      <c r="M2777" s="4">
        <f t="shared" ca="1" si="615"/>
        <v>0.55283585388801271</v>
      </c>
      <c r="N2777" s="4">
        <f t="shared" ca="1" si="617"/>
        <v>4</v>
      </c>
      <c r="O2777" s="4">
        <f t="shared" ca="1" si="616"/>
        <v>0</v>
      </c>
    </row>
    <row r="2778" spans="1:15" x14ac:dyDescent="0.2">
      <c r="A2778" s="4">
        <f t="shared" si="606"/>
        <v>5542</v>
      </c>
      <c r="B2778" s="4" t="b">
        <f t="shared" si="607"/>
        <v>1</v>
      </c>
      <c r="C2778" s="5" t="b">
        <f t="shared" si="605"/>
        <v>1</v>
      </c>
      <c r="D2778" s="4">
        <f t="shared" ca="1" si="608"/>
        <v>4</v>
      </c>
      <c r="E2778" s="15">
        <f t="shared" si="609"/>
        <v>5542</v>
      </c>
      <c r="F2778" s="4">
        <f t="shared" ca="1" si="610"/>
        <v>0</v>
      </c>
      <c r="G2778" s="6">
        <f>IF(C2778,VLOOKUP(A2778,RawData!A:C,3,FALSE),"")</f>
        <v>2.9922</v>
      </c>
      <c r="H2778" s="9">
        <f>IF(C2778,VLOOKUP(A2778,RawData!A:D,4,FALSE),"")</f>
        <v>189.691915146112</v>
      </c>
      <c r="I2778" s="5" t="b">
        <f t="shared" si="611"/>
        <v>1</v>
      </c>
      <c r="J2778" s="4">
        <f t="shared" ca="1" si="612"/>
        <v>189.72140876645571</v>
      </c>
      <c r="K2778" s="4">
        <f t="shared" ca="1" si="613"/>
        <v>0.42404727990950164</v>
      </c>
      <c r="L2778" s="4">
        <f t="shared" ca="1" si="614"/>
        <v>0.78178675146676824</v>
      </c>
      <c r="M2778" s="4">
        <f t="shared" ca="1" si="615"/>
        <v>0.58626691229500238</v>
      </c>
      <c r="N2778" s="4">
        <f t="shared" ca="1" si="617"/>
        <v>4</v>
      </c>
      <c r="O2778" s="4">
        <f t="shared" ca="1" si="616"/>
        <v>0</v>
      </c>
    </row>
    <row r="2779" spans="1:15" x14ac:dyDescent="0.2">
      <c r="A2779" s="4">
        <f t="shared" si="606"/>
        <v>5544</v>
      </c>
      <c r="B2779" s="4" t="b">
        <f t="shared" si="607"/>
        <v>1</v>
      </c>
      <c r="C2779" s="5" t="b">
        <f t="shared" si="605"/>
        <v>1</v>
      </c>
      <c r="D2779" s="4">
        <f t="shared" ca="1" si="608"/>
        <v>4</v>
      </c>
      <c r="E2779" s="15">
        <f t="shared" si="609"/>
        <v>5544</v>
      </c>
      <c r="F2779" s="4">
        <f t="shared" ca="1" si="610"/>
        <v>0</v>
      </c>
      <c r="G2779" s="6">
        <f>IF(C2779,VLOOKUP(A2779,RawData!A:C,3,FALSE),"")</f>
        <v>2.9922</v>
      </c>
      <c r="H2779" s="9">
        <f>IF(C2779,VLOOKUP(A2779,RawData!A:D,4,FALSE),"")</f>
        <v>189.652969632045</v>
      </c>
      <c r="I2779" s="5" t="b">
        <f t="shared" si="611"/>
        <v>1</v>
      </c>
      <c r="J2779" s="4">
        <f t="shared" ca="1" si="612"/>
        <v>189.70231973702684</v>
      </c>
      <c r="K2779" s="4">
        <f t="shared" ca="1" si="613"/>
        <v>0.41739881553928626</v>
      </c>
      <c r="L2779" s="4">
        <f t="shared" ca="1" si="614"/>
        <v>0.79616544184062832</v>
      </c>
      <c r="M2779" s="4">
        <f t="shared" ca="1" si="615"/>
        <v>0.60873251620597557</v>
      </c>
      <c r="N2779" s="4">
        <f t="shared" ca="1" si="617"/>
        <v>4</v>
      </c>
      <c r="O2779" s="4">
        <f t="shared" ca="1" si="616"/>
        <v>0</v>
      </c>
    </row>
    <row r="2780" spans="1:15" x14ac:dyDescent="0.2">
      <c r="A2780" s="4">
        <f t="shared" si="606"/>
        <v>5546</v>
      </c>
      <c r="B2780" s="4" t="b">
        <f t="shared" si="607"/>
        <v>1</v>
      </c>
      <c r="C2780" s="5" t="b">
        <f t="shared" si="605"/>
        <v>1</v>
      </c>
      <c r="D2780" s="4">
        <f t="shared" ca="1" si="608"/>
        <v>4</v>
      </c>
      <c r="E2780" s="15">
        <f t="shared" si="609"/>
        <v>5546</v>
      </c>
      <c r="F2780" s="4">
        <f t="shared" ca="1" si="610"/>
        <v>0</v>
      </c>
      <c r="G2780" s="6">
        <f>IF(C2780,VLOOKUP(A2780,RawData!A:C,3,FALSE),"")</f>
        <v>2.9922</v>
      </c>
      <c r="H2780" s="9">
        <f>IF(C2780,VLOOKUP(A2780,RawData!A:D,4,FALSE),"")</f>
        <v>189.60402505626701</v>
      </c>
      <c r="I2780" s="5" t="b">
        <f t="shared" si="611"/>
        <v>1</v>
      </c>
      <c r="J2780" s="4">
        <f t="shared" ca="1" si="612"/>
        <v>189.6823288171492</v>
      </c>
      <c r="K2780" s="4">
        <f t="shared" ca="1" si="613"/>
        <v>0.40523991519376068</v>
      </c>
      <c r="L2780" s="4">
        <f t="shared" ca="1" si="614"/>
        <v>0.80289069419154657</v>
      </c>
      <c r="M2780" s="4">
        <f t="shared" ca="1" si="615"/>
        <v>0.62570503027299651</v>
      </c>
      <c r="N2780" s="4">
        <f t="shared" ca="1" si="617"/>
        <v>4</v>
      </c>
      <c r="O2780" s="4">
        <f t="shared" ca="1" si="616"/>
        <v>0</v>
      </c>
    </row>
    <row r="2781" spans="1:15" x14ac:dyDescent="0.2">
      <c r="A2781" s="4">
        <f t="shared" si="606"/>
        <v>5548</v>
      </c>
      <c r="B2781" s="4" t="b">
        <f t="shared" si="607"/>
        <v>1</v>
      </c>
      <c r="C2781" s="5" t="b">
        <f t="shared" si="605"/>
        <v>1</v>
      </c>
      <c r="D2781" s="4">
        <f t="shared" ca="1" si="608"/>
        <v>4</v>
      </c>
      <c r="E2781" s="15">
        <f t="shared" si="609"/>
        <v>5548</v>
      </c>
      <c r="F2781" s="4">
        <f t="shared" ca="1" si="610"/>
        <v>0</v>
      </c>
      <c r="G2781" s="6">
        <f>IF(C2781,VLOOKUP(A2781,RawData!A:C,3,FALSE),"")</f>
        <v>2.9922</v>
      </c>
      <c r="H2781" s="9">
        <f>IF(C2781,VLOOKUP(A2781,RawData!A:D,4,FALSE),"")</f>
        <v>189.565079542201</v>
      </c>
      <c r="I2781" s="5" t="b">
        <f t="shared" si="611"/>
        <v>1</v>
      </c>
      <c r="J2781" s="4">
        <f t="shared" ca="1" si="612"/>
        <v>189.66162978596222</v>
      </c>
      <c r="K2781" s="4">
        <f t="shared" ca="1" si="613"/>
        <v>0.38808695816334193</v>
      </c>
      <c r="L2781" s="4">
        <f t="shared" ca="1" si="614"/>
        <v>0.80267266984742491</v>
      </c>
      <c r="M2781" s="4">
        <f t="shared" ca="1" si="615"/>
        <v>0.64716396679500576</v>
      </c>
      <c r="N2781" s="4">
        <f t="shared" ca="1" si="617"/>
        <v>4</v>
      </c>
      <c r="O2781" s="4">
        <f t="shared" ca="1" si="616"/>
        <v>0</v>
      </c>
    </row>
    <row r="2782" spans="1:15" x14ac:dyDescent="0.2">
      <c r="A2782" s="4">
        <f t="shared" si="606"/>
        <v>5550</v>
      </c>
      <c r="B2782" s="4" t="b">
        <f t="shared" si="607"/>
        <v>1</v>
      </c>
      <c r="C2782" s="5" t="b">
        <f t="shared" si="605"/>
        <v>1</v>
      </c>
      <c r="D2782" s="4">
        <f t="shared" ca="1" si="608"/>
        <v>4</v>
      </c>
      <c r="E2782" s="15">
        <f t="shared" si="609"/>
        <v>5550</v>
      </c>
      <c r="F2782" s="4">
        <f t="shared" ca="1" si="610"/>
        <v>0</v>
      </c>
      <c r="G2782" s="6">
        <f>IF(C2782,VLOOKUP(A2782,RawData!A:C,3,FALSE),"")</f>
        <v>2.9922</v>
      </c>
      <c r="H2782" s="9">
        <f>IF(C2782,VLOOKUP(A2782,RawData!A:D,4,FALSE),"")</f>
        <v>189.53162702813401</v>
      </c>
      <c r="I2782" s="5" t="b">
        <f t="shared" si="611"/>
        <v>1</v>
      </c>
      <c r="J2782" s="4">
        <f t="shared" ca="1" si="612"/>
        <v>189.64004475175108</v>
      </c>
      <c r="K2782" s="4">
        <f t="shared" ca="1" si="613"/>
        <v>0.36647216441389219</v>
      </c>
      <c r="L2782" s="4">
        <f t="shared" ca="1" si="614"/>
        <v>0.79622014602622926</v>
      </c>
      <c r="M2782" s="4">
        <f t="shared" ca="1" si="615"/>
        <v>0.65864257461299758</v>
      </c>
      <c r="N2782" s="4">
        <f t="shared" ca="1" si="617"/>
        <v>4</v>
      </c>
      <c r="O2782" s="4">
        <f t="shared" ca="1" si="616"/>
        <v>0</v>
      </c>
    </row>
    <row r="2783" spans="1:15" x14ac:dyDescent="0.2">
      <c r="A2783" s="4">
        <f t="shared" si="606"/>
        <v>5552</v>
      </c>
      <c r="B2783" s="4" t="b">
        <f t="shared" si="607"/>
        <v>1</v>
      </c>
      <c r="C2783" s="5" t="b">
        <f t="shared" si="605"/>
        <v>1</v>
      </c>
      <c r="D2783" s="4">
        <f t="shared" ca="1" si="608"/>
        <v>4</v>
      </c>
      <c r="E2783" s="15">
        <f t="shared" si="609"/>
        <v>5552</v>
      </c>
      <c r="F2783" s="4">
        <f t="shared" ca="1" si="610"/>
        <v>0</v>
      </c>
      <c r="G2783" s="6">
        <f>IF(C2783,VLOOKUP(A2783,RawData!A:C,3,FALSE),"")</f>
        <v>2.9922</v>
      </c>
      <c r="H2783" s="9">
        <f>IF(C2783,VLOOKUP(A2783,RawData!A:D,4,FALSE),"")</f>
        <v>189.50965402813401</v>
      </c>
      <c r="I2783" s="5" t="b">
        <f t="shared" si="611"/>
        <v>1</v>
      </c>
      <c r="J2783" s="4">
        <f t="shared" ca="1" si="612"/>
        <v>189.61808941063455</v>
      </c>
      <c r="K2783" s="4">
        <f t="shared" ca="1" si="613"/>
        <v>0.34144214492707192</v>
      </c>
      <c r="L2783" s="4">
        <f t="shared" ca="1" si="614"/>
        <v>0.78424123706125215</v>
      </c>
      <c r="M2783" s="4">
        <f t="shared" ca="1" si="615"/>
        <v>0.66463008868001339</v>
      </c>
      <c r="N2783" s="4">
        <f t="shared" ca="1" si="617"/>
        <v>4</v>
      </c>
      <c r="O2783" s="4">
        <f t="shared" ca="1" si="616"/>
        <v>0</v>
      </c>
    </row>
    <row r="2784" spans="1:15" x14ac:dyDescent="0.2">
      <c r="A2784" s="4">
        <f t="shared" si="606"/>
        <v>5554</v>
      </c>
      <c r="B2784" s="4" t="b">
        <f t="shared" si="607"/>
        <v>1</v>
      </c>
      <c r="C2784" s="5" t="b">
        <f t="shared" si="605"/>
        <v>1</v>
      </c>
      <c r="D2784" s="4">
        <f t="shared" ca="1" si="608"/>
        <v>4</v>
      </c>
      <c r="E2784" s="15">
        <f t="shared" si="609"/>
        <v>5554</v>
      </c>
      <c r="F2784" s="4">
        <f t="shared" ca="1" si="610"/>
        <v>0</v>
      </c>
      <c r="G2784" s="6">
        <f>IF(C2784,VLOOKUP(A2784,RawData!A:C,3,FALSE),"")</f>
        <v>2.9922</v>
      </c>
      <c r="H2784" s="9">
        <f>IF(C2784,VLOOKUP(A2784,RawData!A:D,4,FALSE),"")</f>
        <v>189.477188632045</v>
      </c>
      <c r="I2784" s="5" t="b">
        <f t="shared" si="611"/>
        <v>1</v>
      </c>
      <c r="J2784" s="4">
        <f t="shared" ca="1" si="612"/>
        <v>189.59594092692714</v>
      </c>
      <c r="K2784" s="4">
        <f t="shared" ca="1" si="613"/>
        <v>0.31289930519739073</v>
      </c>
      <c r="L2784" s="4">
        <f t="shared" ca="1" si="614"/>
        <v>0.76692905920785392</v>
      </c>
      <c r="M2784" s="4">
        <f t="shared" ca="1" si="615"/>
        <v>0.66462999493001007</v>
      </c>
      <c r="N2784" s="4">
        <f t="shared" ca="1" si="617"/>
        <v>4</v>
      </c>
      <c r="O2784" s="4">
        <f t="shared" ca="1" si="616"/>
        <v>0</v>
      </c>
    </row>
    <row r="2785" spans="1:15" x14ac:dyDescent="0.2">
      <c r="A2785" s="4">
        <f t="shared" si="606"/>
        <v>5556</v>
      </c>
      <c r="B2785" s="4" t="b">
        <f t="shared" si="607"/>
        <v>1</v>
      </c>
      <c r="C2785" s="5" t="b">
        <f t="shared" si="605"/>
        <v>1</v>
      </c>
      <c r="D2785" s="4">
        <f t="shared" ca="1" si="608"/>
        <v>4</v>
      </c>
      <c r="E2785" s="15">
        <f t="shared" si="609"/>
        <v>5556</v>
      </c>
      <c r="F2785" s="4">
        <f t="shared" ca="1" si="610"/>
        <v>0</v>
      </c>
      <c r="G2785" s="6">
        <f>IF(C2785,VLOOKUP(A2785,RawData!A:C,3,FALSE),"")</f>
        <v>2.9922</v>
      </c>
      <c r="H2785" s="9">
        <f>IF(C2785,VLOOKUP(A2785,RawData!A:D,4,FALSE),"")</f>
        <v>189.460216028134</v>
      </c>
      <c r="I2785" s="5" t="b">
        <f t="shared" si="611"/>
        <v>1</v>
      </c>
      <c r="J2785" s="4">
        <f t="shared" ca="1" si="612"/>
        <v>189.57379247245359</v>
      </c>
      <c r="K2785" s="4">
        <f t="shared" ca="1" si="613"/>
        <v>0.28081108702801316</v>
      </c>
      <c r="L2785" s="4">
        <f t="shared" ca="1" si="614"/>
        <v>0.74499379735726734</v>
      </c>
      <c r="M2785" s="4">
        <f t="shared" ca="1" si="615"/>
        <v>0.66512269259101231</v>
      </c>
      <c r="N2785" s="4">
        <f t="shared" ca="1" si="617"/>
        <v>4</v>
      </c>
      <c r="O2785" s="4">
        <f t="shared" ca="1" si="616"/>
        <v>0</v>
      </c>
    </row>
    <row r="2786" spans="1:15" x14ac:dyDescent="0.2">
      <c r="A2786" s="4">
        <f t="shared" si="606"/>
        <v>5558</v>
      </c>
      <c r="B2786" s="4" t="b">
        <f t="shared" si="607"/>
        <v>1</v>
      </c>
      <c r="C2786" s="5" t="b">
        <f t="shared" si="605"/>
        <v>1</v>
      </c>
      <c r="D2786" s="4">
        <f t="shared" ca="1" si="608"/>
        <v>4</v>
      </c>
      <c r="E2786" s="15">
        <f t="shared" si="609"/>
        <v>5558</v>
      </c>
      <c r="F2786" s="4">
        <f t="shared" ca="1" si="610"/>
        <v>0</v>
      </c>
      <c r="G2786" s="6">
        <f>IF(C2786,VLOOKUP(A2786,RawData!A:C,3,FALSE),"")</f>
        <v>2.9922</v>
      </c>
      <c r="H2786" s="9">
        <f>IF(C2786,VLOOKUP(A2786,RawData!A:D,4,FALSE),"")</f>
        <v>189.44824199999999</v>
      </c>
      <c r="I2786" s="5" t="b">
        <f t="shared" si="611"/>
        <v>1</v>
      </c>
      <c r="J2786" s="4">
        <f t="shared" ca="1" si="612"/>
        <v>189.55178867689492</v>
      </c>
      <c r="K2786" s="4">
        <f t="shared" ca="1" si="613"/>
        <v>0.24601713589441943</v>
      </c>
      <c r="L2786" s="4">
        <f t="shared" ca="1" si="614"/>
        <v>0.71911169384176787</v>
      </c>
      <c r="M2786" s="4">
        <f t="shared" ca="1" si="615"/>
        <v>0.65465257247402064</v>
      </c>
      <c r="N2786" s="4">
        <f t="shared" ca="1" si="617"/>
        <v>4</v>
      </c>
      <c r="O2786" s="4">
        <f t="shared" ca="1" si="616"/>
        <v>0</v>
      </c>
    </row>
    <row r="2787" spans="1:15" x14ac:dyDescent="0.2">
      <c r="A2787" s="4">
        <f t="shared" si="606"/>
        <v>5560</v>
      </c>
      <c r="B2787" s="4" t="b">
        <f t="shared" si="607"/>
        <v>1</v>
      </c>
      <c r="C2787" s="5" t="b">
        <f t="shared" si="605"/>
        <v>1</v>
      </c>
      <c r="D2787" s="4">
        <f t="shared" ca="1" si="608"/>
        <v>4</v>
      </c>
      <c r="E2787" s="15">
        <f t="shared" si="609"/>
        <v>5560</v>
      </c>
      <c r="F2787" s="4">
        <f t="shared" ca="1" si="610"/>
        <v>0</v>
      </c>
      <c r="G2787" s="6">
        <f>IF(C2787,VLOOKUP(A2787,RawData!A:C,3,FALSE),"")</f>
        <v>2.9922</v>
      </c>
      <c r="H2787" s="9">
        <f>IF(C2787,VLOOKUP(A2787,RawData!A:D,4,FALSE),"")</f>
        <v>189.44824199999999</v>
      </c>
      <c r="I2787" s="5" t="b">
        <f t="shared" si="611"/>
        <v>1</v>
      </c>
      <c r="J2787" s="4">
        <f t="shared" ca="1" si="612"/>
        <v>189.53065424004973</v>
      </c>
      <c r="K2787" s="4">
        <f t="shared" ca="1" si="613"/>
        <v>0.20906423354472281</v>
      </c>
      <c r="L2787" s="4">
        <f t="shared" ca="1" si="614"/>
        <v>0.68986278689888536</v>
      </c>
      <c r="M2787" s="4">
        <f t="shared" ca="1" si="615"/>
        <v>0.62220854220100819</v>
      </c>
      <c r="N2787" s="4">
        <f t="shared" ca="1" si="617"/>
        <v>4</v>
      </c>
      <c r="O2787" s="4">
        <f t="shared" ca="1" si="616"/>
        <v>0</v>
      </c>
    </row>
    <row r="2788" spans="1:15" x14ac:dyDescent="0.2">
      <c r="A2788" s="4">
        <f t="shared" si="606"/>
        <v>5562</v>
      </c>
      <c r="B2788" s="4" t="b">
        <f t="shared" si="607"/>
        <v>1</v>
      </c>
      <c r="C2788" s="5" t="b">
        <f t="shared" si="605"/>
        <v>1</v>
      </c>
      <c r="D2788" s="4">
        <f t="shared" ca="1" si="608"/>
        <v>4</v>
      </c>
      <c r="E2788" s="15">
        <f t="shared" si="609"/>
        <v>5562</v>
      </c>
      <c r="F2788" s="4">
        <f t="shared" ca="1" si="610"/>
        <v>0</v>
      </c>
      <c r="G2788" s="6">
        <f>IF(C2788,VLOOKUP(A2788,RawData!A:C,3,FALSE),"")</f>
        <v>2.9922</v>
      </c>
      <c r="H2788" s="9">
        <f>IF(C2788,VLOOKUP(A2788,RawData!A:D,4,FALSE),"")</f>
        <v>189.45322203391899</v>
      </c>
      <c r="I2788" s="5" t="b">
        <f t="shared" si="611"/>
        <v>1</v>
      </c>
      <c r="J2788" s="4">
        <f t="shared" ca="1" si="612"/>
        <v>189.51092077192305</v>
      </c>
      <c r="K2788" s="4">
        <f t="shared" ca="1" si="613"/>
        <v>0.17033801461687403</v>
      </c>
      <c r="L2788" s="4">
        <f t="shared" ca="1" si="614"/>
        <v>0.6582439162378364</v>
      </c>
      <c r="M2788" s="4">
        <f t="shared" ca="1" si="615"/>
        <v>0.57328460177200213</v>
      </c>
      <c r="N2788" s="4">
        <f t="shared" ca="1" si="617"/>
        <v>4</v>
      </c>
      <c r="O2788" s="4">
        <f t="shared" ca="1" si="616"/>
        <v>0</v>
      </c>
    </row>
    <row r="2789" spans="1:15" x14ac:dyDescent="0.2">
      <c r="A2789" s="4">
        <f t="shared" si="606"/>
        <v>5564</v>
      </c>
      <c r="B2789" s="4" t="b">
        <f t="shared" si="607"/>
        <v>1</v>
      </c>
      <c r="C2789" s="5" t="b">
        <f t="shared" si="605"/>
        <v>1</v>
      </c>
      <c r="D2789" s="4">
        <f t="shared" ca="1" si="608"/>
        <v>4</v>
      </c>
      <c r="E2789" s="15">
        <f t="shared" si="609"/>
        <v>5564</v>
      </c>
      <c r="F2789" s="4">
        <f t="shared" ca="1" si="610"/>
        <v>0</v>
      </c>
      <c r="G2789" s="6">
        <f>IF(C2789,VLOOKUP(A2789,RawData!A:C,3,FALSE),"")</f>
        <v>2.9922</v>
      </c>
      <c r="H2789" s="9">
        <f>IF(C2789,VLOOKUP(A2789,RawData!A:D,4,FALSE),"")</f>
        <v>189.45373499999999</v>
      </c>
      <c r="I2789" s="5" t="b">
        <f t="shared" si="611"/>
        <v>1</v>
      </c>
      <c r="J2789" s="4">
        <f t="shared" ca="1" si="612"/>
        <v>189.49328049639971</v>
      </c>
      <c r="K2789" s="4">
        <f t="shared" ca="1" si="613"/>
        <v>0.13033818171456346</v>
      </c>
      <c r="L2789" s="4">
        <f t="shared" ca="1" si="614"/>
        <v>0.62449859082212811</v>
      </c>
      <c r="M2789" s="4">
        <f t="shared" ca="1" si="615"/>
        <v>0.50339705529299295</v>
      </c>
      <c r="N2789" s="4">
        <f t="shared" ca="1" si="617"/>
        <v>4</v>
      </c>
      <c r="O2789" s="4">
        <f t="shared" ca="1" si="616"/>
        <v>0</v>
      </c>
    </row>
    <row r="2790" spans="1:15" x14ac:dyDescent="0.2">
      <c r="A2790" s="4">
        <f t="shared" si="606"/>
        <v>5566</v>
      </c>
      <c r="B2790" s="4" t="b">
        <f t="shared" si="607"/>
        <v>1</v>
      </c>
      <c r="C2790" s="5" t="b">
        <f t="shared" si="605"/>
        <v>1</v>
      </c>
      <c r="D2790" s="4">
        <f t="shared" ca="1" si="608"/>
        <v>4</v>
      </c>
      <c r="E2790" s="15">
        <f t="shared" si="609"/>
        <v>5566</v>
      </c>
      <c r="F2790" s="4">
        <f t="shared" ca="1" si="610"/>
        <v>0</v>
      </c>
      <c r="G2790" s="6">
        <f>IF(C2790,VLOOKUP(A2790,RawData!A:C,3,FALSE),"")</f>
        <v>2.9922</v>
      </c>
      <c r="H2790" s="9">
        <f>IF(C2790,VLOOKUP(A2790,RawData!A:D,4,FALSE),"")</f>
        <v>189.45373499999999</v>
      </c>
      <c r="I2790" s="5" t="b">
        <f t="shared" si="611"/>
        <v>1</v>
      </c>
      <c r="J2790" s="4">
        <f t="shared" ca="1" si="612"/>
        <v>189.47824904495616</v>
      </c>
      <c r="K2790" s="4">
        <f t="shared" ca="1" si="613"/>
        <v>8.8760119013500116E-2</v>
      </c>
      <c r="L2790" s="4">
        <f t="shared" ca="1" si="614"/>
        <v>0.58912526433528001</v>
      </c>
      <c r="M2790" s="4">
        <f t="shared" ca="1" si="615"/>
        <v>0.42202999474801572</v>
      </c>
      <c r="N2790" s="4">
        <f t="shared" ca="1" si="617"/>
        <v>4</v>
      </c>
      <c r="O2790" s="4">
        <f t="shared" ca="1" si="616"/>
        <v>0</v>
      </c>
    </row>
    <row r="2791" spans="1:15" x14ac:dyDescent="0.2">
      <c r="A2791" s="4">
        <f t="shared" si="606"/>
        <v>5568</v>
      </c>
      <c r="B2791" s="4" t="b">
        <f t="shared" si="607"/>
        <v>1</v>
      </c>
      <c r="C2791" s="5" t="b">
        <f t="shared" si="605"/>
        <v>1</v>
      </c>
      <c r="D2791" s="4">
        <f t="shared" ca="1" si="608"/>
        <v>4</v>
      </c>
      <c r="E2791" s="15">
        <f t="shared" si="609"/>
        <v>5568</v>
      </c>
      <c r="F2791" s="4">
        <f t="shared" ca="1" si="610"/>
        <v>0</v>
      </c>
      <c r="G2791" s="6">
        <f>IF(C2791,VLOOKUP(A2791,RawData!A:C,3,FALSE),"")</f>
        <v>3.0038999999999998</v>
      </c>
      <c r="H2791" s="9">
        <f>IF(C2791,VLOOKUP(A2791,RawData!A:D,4,FALSE),"")</f>
        <v>189.45373499999999</v>
      </c>
      <c r="I2791" s="5" t="b">
        <f t="shared" si="611"/>
        <v>1</v>
      </c>
      <c r="J2791" s="4">
        <f t="shared" ca="1" si="612"/>
        <v>189.46640717113365</v>
      </c>
      <c r="K2791" s="4">
        <f t="shared" ca="1" si="613"/>
        <v>4.642413543271573E-2</v>
      </c>
      <c r="L2791" s="4">
        <f t="shared" ca="1" si="614"/>
        <v>0.55231774527663902</v>
      </c>
      <c r="M2791" s="4">
        <f t="shared" ca="1" si="615"/>
        <v>0.32815248458700808</v>
      </c>
      <c r="N2791" s="4">
        <f t="shared" ca="1" si="617"/>
        <v>4</v>
      </c>
      <c r="O2791" s="4">
        <f t="shared" ca="1" si="616"/>
        <v>0</v>
      </c>
    </row>
    <row r="2792" spans="1:15" x14ac:dyDescent="0.2">
      <c r="A2792" s="4">
        <f t="shared" si="606"/>
        <v>5570</v>
      </c>
      <c r="B2792" s="4" t="b">
        <f t="shared" si="607"/>
        <v>1</v>
      </c>
      <c r="C2792" s="5" t="b">
        <f t="shared" si="605"/>
        <v>1</v>
      </c>
      <c r="D2792" s="4">
        <f t="shared" ca="1" si="608"/>
        <v>4</v>
      </c>
      <c r="E2792" s="15">
        <f t="shared" si="609"/>
        <v>5570</v>
      </c>
      <c r="F2792" s="4">
        <f t="shared" ca="1" si="610"/>
        <v>0</v>
      </c>
      <c r="G2792" s="6">
        <f>IF(C2792,VLOOKUP(A2792,RawData!A:C,3,FALSE),"")</f>
        <v>3.0038999999999998</v>
      </c>
      <c r="H2792" s="9">
        <f>IF(C2792,VLOOKUP(A2792,RawData!A:D,4,FALSE),"")</f>
        <v>189.45373499999999</v>
      </c>
      <c r="I2792" s="5" t="b">
        <f t="shared" si="611"/>
        <v>1</v>
      </c>
      <c r="J2792" s="4">
        <f t="shared" ca="1" si="612"/>
        <v>189.45842973907662</v>
      </c>
      <c r="K2792" s="4">
        <f t="shared" ca="1" si="613"/>
        <v>2.8968820815009622E-3</v>
      </c>
      <c r="L2792" s="4">
        <f t="shared" ca="1" si="614"/>
        <v>0.51378806502222574</v>
      </c>
      <c r="M2792" s="4">
        <f t="shared" ca="1" si="615"/>
        <v>0.20884839376799391</v>
      </c>
      <c r="N2792" s="4">
        <f t="shared" ca="1" si="617"/>
        <v>4</v>
      </c>
      <c r="O2792" s="4">
        <f t="shared" ca="1" si="616"/>
        <v>0</v>
      </c>
    </row>
    <row r="2793" spans="1:15" x14ac:dyDescent="0.2">
      <c r="A2793" s="4">
        <f t="shared" si="606"/>
        <v>5572</v>
      </c>
      <c r="B2793" s="4" t="b">
        <f t="shared" si="607"/>
        <v>1</v>
      </c>
      <c r="C2793" s="5" t="b">
        <f t="shared" si="605"/>
        <v>1</v>
      </c>
      <c r="D2793" s="4">
        <f t="shared" ca="1" si="608"/>
        <v>4</v>
      </c>
      <c r="E2793" s="15">
        <f t="shared" si="609"/>
        <v>5572</v>
      </c>
      <c r="F2793" s="4">
        <f t="shared" ca="1" si="610"/>
        <v>0</v>
      </c>
      <c r="G2793" s="6">
        <f>IF(C2793,VLOOKUP(A2793,RawData!A:C,3,FALSE),"")</f>
        <v>3.0038999999999998</v>
      </c>
      <c r="H2793" s="9">
        <f>IF(C2793,VLOOKUP(A2793,RawData!A:D,4,FALSE),"")</f>
        <v>189.44875696972699</v>
      </c>
      <c r="I2793" s="5" t="b">
        <f t="shared" si="611"/>
        <v>1</v>
      </c>
      <c r="J2793" s="4">
        <f t="shared" ca="1" si="612"/>
        <v>189.45468846928645</v>
      </c>
      <c r="K2793" s="4">
        <f t="shared" ca="1" si="613"/>
        <v>4.1854146439845863E-2</v>
      </c>
      <c r="L2793" s="4">
        <f t="shared" ca="1" si="614"/>
        <v>0.47348641400165548</v>
      </c>
      <c r="M2793" s="4">
        <f t="shared" ca="1" si="615"/>
        <v>7.8019967405992929E-2</v>
      </c>
      <c r="N2793" s="4">
        <f t="shared" ca="1" si="617"/>
        <v>4</v>
      </c>
      <c r="O2793" s="4">
        <f t="shared" ca="1" si="616"/>
        <v>0</v>
      </c>
    </row>
    <row r="2794" spans="1:15" x14ac:dyDescent="0.2">
      <c r="A2794" s="4">
        <f t="shared" si="606"/>
        <v>5574</v>
      </c>
      <c r="B2794" s="4" t="b">
        <f t="shared" si="607"/>
        <v>1</v>
      </c>
      <c r="C2794" s="5" t="b">
        <f t="shared" si="605"/>
        <v>1</v>
      </c>
      <c r="D2794" s="4">
        <f t="shared" ca="1" si="608"/>
        <v>4</v>
      </c>
      <c r="E2794" s="15">
        <f t="shared" si="609"/>
        <v>5574</v>
      </c>
      <c r="F2794" s="4">
        <f t="shared" ca="1" si="610"/>
        <v>0</v>
      </c>
      <c r="G2794" s="6">
        <f>IF(C2794,VLOOKUP(A2794,RawData!A:C,3,FALSE),"")</f>
        <v>3.0038999999999998</v>
      </c>
      <c r="H2794" s="9">
        <f>IF(C2794,VLOOKUP(A2794,RawData!A:D,4,FALSE),"")</f>
        <v>189.44326396972701</v>
      </c>
      <c r="I2794" s="5" t="b">
        <f t="shared" si="611"/>
        <v>1</v>
      </c>
      <c r="J2794" s="4">
        <f t="shared" ca="1" si="612"/>
        <v>189.45568246926672</v>
      </c>
      <c r="K2794" s="4">
        <f t="shared" ca="1" si="613"/>
        <v>8.7860789748475554E-2</v>
      </c>
      <c r="L2794" s="4">
        <f t="shared" ca="1" si="614"/>
        <v>0.43141276600528045</v>
      </c>
      <c r="M2794" s="4">
        <f t="shared" ca="1" si="615"/>
        <v>6.9759513455011302E-2</v>
      </c>
      <c r="N2794" s="4">
        <f t="shared" ca="1" si="617"/>
        <v>4</v>
      </c>
      <c r="O2794" s="4">
        <f t="shared" ca="1" si="616"/>
        <v>0</v>
      </c>
    </row>
    <row r="2795" spans="1:15" x14ac:dyDescent="0.2">
      <c r="A2795" s="4">
        <f t="shared" si="606"/>
        <v>5576</v>
      </c>
      <c r="B2795" s="4" t="b">
        <f t="shared" si="607"/>
        <v>1</v>
      </c>
      <c r="C2795" s="5" t="b">
        <f t="shared" si="605"/>
        <v>1</v>
      </c>
      <c r="D2795" s="4">
        <f t="shared" ca="1" si="608"/>
        <v>4</v>
      </c>
      <c r="E2795" s="15">
        <f t="shared" si="609"/>
        <v>5576</v>
      </c>
      <c r="F2795" s="4">
        <f t="shared" ca="1" si="610"/>
        <v>0</v>
      </c>
      <c r="G2795" s="6">
        <f>IF(C2795,VLOOKUP(A2795,RawData!A:C,3,FALSE),"")</f>
        <v>3.0038999999999998</v>
      </c>
      <c r="H2795" s="9">
        <f>IF(C2795,VLOOKUP(A2795,RawData!A:D,4,FALSE),"")</f>
        <v>189.43227796972701</v>
      </c>
      <c r="I2795" s="5" t="b">
        <f t="shared" si="611"/>
        <v>1</v>
      </c>
      <c r="J2795" s="4">
        <f t="shared" ca="1" si="612"/>
        <v>189.46115558065097</v>
      </c>
      <c r="K2795" s="4">
        <f t="shared" ca="1" si="613"/>
        <v>0.13510709867600212</v>
      </c>
      <c r="L2795" s="4">
        <f t="shared" ca="1" si="614"/>
        <v>0.38689157069291014</v>
      </c>
      <c r="M2795" s="4">
        <f t="shared" ca="1" si="615"/>
        <v>0.21861102868899707</v>
      </c>
      <c r="N2795" s="4">
        <f t="shared" ca="1" si="617"/>
        <v>4</v>
      </c>
      <c r="O2795" s="4">
        <f t="shared" ca="1" si="616"/>
        <v>0</v>
      </c>
    </row>
    <row r="2796" spans="1:15" x14ac:dyDescent="0.2">
      <c r="A2796" s="4">
        <f t="shared" si="606"/>
        <v>5578</v>
      </c>
      <c r="B2796" s="4" t="b">
        <f t="shared" si="607"/>
        <v>1</v>
      </c>
      <c r="C2796" s="5" t="b">
        <f t="shared" si="605"/>
        <v>1</v>
      </c>
      <c r="D2796" s="4">
        <f t="shared" ca="1" si="608"/>
        <v>4</v>
      </c>
      <c r="E2796" s="15">
        <f t="shared" si="609"/>
        <v>5578</v>
      </c>
      <c r="F2796" s="4">
        <f t="shared" ca="1" si="610"/>
        <v>0</v>
      </c>
      <c r="G2796" s="6">
        <f>IF(C2796,VLOOKUP(A2796,RawData!A:C,3,FALSE),"")</f>
        <v>3.0038999999999998</v>
      </c>
      <c r="H2796" s="9">
        <f>IF(C2796,VLOOKUP(A2796,RawData!A:D,4,FALSE),"")</f>
        <v>189.416313033205</v>
      </c>
      <c r="I2796" s="5" t="b">
        <f t="shared" si="611"/>
        <v>1</v>
      </c>
      <c r="J2796" s="4">
        <f t="shared" ca="1" si="612"/>
        <v>189.47123651910792</v>
      </c>
      <c r="K2796" s="4">
        <f t="shared" ca="1" si="613"/>
        <v>0.18377032234027979</v>
      </c>
      <c r="L2796" s="4">
        <f t="shared" ca="1" si="614"/>
        <v>0.33971237538059995</v>
      </c>
      <c r="M2796" s="4">
        <f t="shared" ca="1" si="615"/>
        <v>0.35145460623300551</v>
      </c>
      <c r="N2796" s="4">
        <f t="shared" ca="1" si="617"/>
        <v>4</v>
      </c>
      <c r="O2796" s="4">
        <f t="shared" ca="1" si="616"/>
        <v>0</v>
      </c>
    </row>
    <row r="2797" spans="1:15" x14ac:dyDescent="0.2">
      <c r="A2797" s="4">
        <f t="shared" si="606"/>
        <v>5580</v>
      </c>
      <c r="B2797" s="4" t="b">
        <f t="shared" si="607"/>
        <v>1</v>
      </c>
      <c r="C2797" s="5" t="b">
        <f t="shared" si="605"/>
        <v>1</v>
      </c>
      <c r="D2797" s="4">
        <f t="shared" ca="1" si="608"/>
        <v>4</v>
      </c>
      <c r="E2797" s="15">
        <f t="shared" si="609"/>
        <v>5580</v>
      </c>
      <c r="F2797" s="4">
        <f t="shared" ca="1" si="610"/>
        <v>0</v>
      </c>
      <c r="G2797" s="6">
        <f>IF(C2797,VLOOKUP(A2797,RawData!A:C,3,FALSE),"")</f>
        <v>3.0116999999999998</v>
      </c>
      <c r="H2797" s="9">
        <f>IF(C2797,VLOOKUP(A2797,RawData!A:D,4,FALSE),"")</f>
        <v>189.394340939454</v>
      </c>
      <c r="I2797" s="5" t="b">
        <f t="shared" si="611"/>
        <v>1</v>
      </c>
      <c r="J2797" s="4">
        <f t="shared" ca="1" si="612"/>
        <v>189.48540895801864</v>
      </c>
      <c r="K2797" s="4">
        <f t="shared" ca="1" si="613"/>
        <v>0.2341889371020045</v>
      </c>
      <c r="L2797" s="4">
        <f t="shared" ca="1" si="614"/>
        <v>0.29005240285047762</v>
      </c>
      <c r="M2797" s="4">
        <f t="shared" ca="1" si="615"/>
        <v>0.47279812029898949</v>
      </c>
      <c r="N2797" s="4">
        <f t="shared" ca="1" si="617"/>
        <v>4</v>
      </c>
      <c r="O2797" s="4">
        <f t="shared" ca="1" si="616"/>
        <v>0</v>
      </c>
    </row>
    <row r="2798" spans="1:15" x14ac:dyDescent="0.2">
      <c r="A2798" s="4">
        <f t="shared" si="606"/>
        <v>5582</v>
      </c>
      <c r="B2798" s="4" t="b">
        <f t="shared" si="607"/>
        <v>1</v>
      </c>
      <c r="C2798" s="5" t="b">
        <f t="shared" si="605"/>
        <v>1</v>
      </c>
      <c r="D2798" s="4">
        <f t="shared" ca="1" si="608"/>
        <v>4</v>
      </c>
      <c r="E2798" s="15">
        <f t="shared" si="609"/>
        <v>5582</v>
      </c>
      <c r="F2798" s="4">
        <f t="shared" ca="1" si="610"/>
        <v>0</v>
      </c>
      <c r="G2798" s="6">
        <f>IF(C2798,VLOOKUP(A2798,RawData!A:C,3,FALSE),"")</f>
        <v>3.0156000000000001</v>
      </c>
      <c r="H2798" s="9">
        <f>IF(C2798,VLOOKUP(A2798,RawData!A:D,4,FALSE),"")</f>
        <v>189.37236793945399</v>
      </c>
      <c r="I2798" s="5" t="b">
        <f t="shared" si="611"/>
        <v>1</v>
      </c>
      <c r="J2798" s="4">
        <f t="shared" ca="1" si="612"/>
        <v>189.50315789640652</v>
      </c>
      <c r="K2798" s="4">
        <f t="shared" ca="1" si="613"/>
        <v>0.28586382953528755</v>
      </c>
      <c r="L2798" s="4">
        <f t="shared" ca="1" si="614"/>
        <v>0.23675432866357937</v>
      </c>
      <c r="M2798" s="4">
        <f t="shared" ca="1" si="615"/>
        <v>0.57219009002599819</v>
      </c>
      <c r="N2798" s="4">
        <f t="shared" ca="1" si="617"/>
        <v>4</v>
      </c>
      <c r="O2798" s="4">
        <f t="shared" ca="1" si="616"/>
        <v>0</v>
      </c>
    </row>
    <row r="2799" spans="1:15" x14ac:dyDescent="0.2">
      <c r="A2799" s="4">
        <f t="shared" si="606"/>
        <v>5584</v>
      </c>
      <c r="B2799" s="4" t="b">
        <f t="shared" si="607"/>
        <v>1</v>
      </c>
      <c r="C2799" s="5" t="b">
        <f t="shared" si="605"/>
        <v>1</v>
      </c>
      <c r="D2799" s="4">
        <f t="shared" ca="1" si="608"/>
        <v>4</v>
      </c>
      <c r="E2799" s="15">
        <f t="shared" si="609"/>
        <v>5584</v>
      </c>
      <c r="F2799" s="4">
        <f t="shared" ca="1" si="610"/>
        <v>0</v>
      </c>
      <c r="G2799" s="6">
        <f>IF(C2799,VLOOKUP(A2799,RawData!A:C,3,FALSE),"")</f>
        <v>3.0156000000000001</v>
      </c>
      <c r="H2799" s="9">
        <f>IF(C2799,VLOOKUP(A2799,RawData!A:D,4,FALSE),"")</f>
        <v>189.35039503320399</v>
      </c>
      <c r="I2799" s="5" t="b">
        <f t="shared" si="611"/>
        <v>1</v>
      </c>
      <c r="J2799" s="4">
        <f t="shared" ca="1" si="612"/>
        <v>189.52375864026956</v>
      </c>
      <c r="K2799" s="4">
        <f t="shared" ca="1" si="613"/>
        <v>0.33845728293766797</v>
      </c>
      <c r="L2799" s="4">
        <f t="shared" ca="1" si="614"/>
        <v>0.17637383345228841</v>
      </c>
      <c r="M2799" s="4">
        <f t="shared" ca="1" si="615"/>
        <v>0.67108845584201049</v>
      </c>
      <c r="N2799" s="4">
        <f t="shared" ca="1" si="617"/>
        <v>4</v>
      </c>
      <c r="O2799" s="4">
        <f t="shared" ca="1" si="616"/>
        <v>0</v>
      </c>
    </row>
    <row r="2800" spans="1:15" x14ac:dyDescent="0.2">
      <c r="A2800" s="4">
        <f t="shared" si="606"/>
        <v>5586</v>
      </c>
      <c r="B2800" s="4" t="b">
        <f t="shared" si="607"/>
        <v>1</v>
      </c>
      <c r="C2800" s="5" t="b">
        <f t="shared" si="605"/>
        <v>1</v>
      </c>
      <c r="D2800" s="4">
        <f t="shared" ca="1" si="608"/>
        <v>4</v>
      </c>
      <c r="E2800" s="15">
        <f t="shared" si="609"/>
        <v>5586</v>
      </c>
      <c r="F2800" s="4">
        <f t="shared" ca="1" si="610"/>
        <v>0</v>
      </c>
      <c r="G2800" s="6">
        <f>IF(C2800,VLOOKUP(A2800,RawData!A:C,3,FALSE),"")</f>
        <v>3.0156000000000001</v>
      </c>
      <c r="H2800" s="9">
        <f>IF(C2800,VLOOKUP(A2800,RawData!A:D,4,FALSE),"")</f>
        <v>189.32842293945399</v>
      </c>
      <c r="I2800" s="5" t="b">
        <f t="shared" si="611"/>
        <v>1</v>
      </c>
      <c r="J2800" s="4">
        <f t="shared" ca="1" si="612"/>
        <v>189.54721187882748</v>
      </c>
      <c r="K2800" s="4">
        <f t="shared" ca="1" si="613"/>
        <v>0.39193670408204184</v>
      </c>
      <c r="L2800" s="4">
        <f t="shared" ca="1" si="614"/>
        <v>0.1041764243676937</v>
      </c>
      <c r="M2800" s="4">
        <f t="shared" ca="1" si="615"/>
        <v>0.74402299920700443</v>
      </c>
      <c r="N2800" s="4">
        <f t="shared" ca="1" si="617"/>
        <v>4</v>
      </c>
      <c r="O2800" s="4">
        <f t="shared" ca="1" si="616"/>
        <v>0</v>
      </c>
    </row>
    <row r="2801" spans="1:15" x14ac:dyDescent="0.2">
      <c r="A2801" s="4">
        <f t="shared" si="606"/>
        <v>5588</v>
      </c>
      <c r="B2801" s="4" t="b">
        <f t="shared" si="607"/>
        <v>1</v>
      </c>
      <c r="C2801" s="5" t="b">
        <f t="shared" si="605"/>
        <v>1</v>
      </c>
      <c r="D2801" s="4">
        <f t="shared" ca="1" si="608"/>
        <v>4</v>
      </c>
      <c r="E2801" s="15">
        <f t="shared" si="609"/>
        <v>5588</v>
      </c>
      <c r="F2801" s="4">
        <f t="shared" ca="1" si="610"/>
        <v>0</v>
      </c>
      <c r="G2801" s="6">
        <f>IF(C2801,VLOOKUP(A2801,RawData!A:C,3,FALSE),"")</f>
        <v>3.0078</v>
      </c>
      <c r="H2801" s="9">
        <f>IF(C2801,VLOOKUP(A2801,RawData!A:D,4,FALSE),"")</f>
        <v>189.31142796972699</v>
      </c>
      <c r="I2801" s="5" t="b">
        <f t="shared" si="611"/>
        <v>1</v>
      </c>
      <c r="J2801" s="4">
        <f t="shared" ca="1" si="612"/>
        <v>189.57263020138259</v>
      </c>
      <c r="K2801" s="4">
        <f t="shared" ca="1" si="613"/>
        <v>0.44598024352930565</v>
      </c>
      <c r="L2801" s="4">
        <f t="shared" ca="1" si="614"/>
        <v>1.4846075200352971E-2</v>
      </c>
      <c r="M2801" s="4">
        <f t="shared" ca="1" si="615"/>
        <v>0.79994202734201281</v>
      </c>
      <c r="N2801" s="4">
        <f t="shared" ca="1" si="617"/>
        <v>4</v>
      </c>
      <c r="O2801" s="4">
        <f t="shared" ca="1" si="616"/>
        <v>0</v>
      </c>
    </row>
    <row r="2802" spans="1:15" x14ac:dyDescent="0.2">
      <c r="A2802" s="4">
        <f t="shared" si="606"/>
        <v>5590</v>
      </c>
      <c r="B2802" s="4" t="b">
        <f t="shared" si="607"/>
        <v>1</v>
      </c>
      <c r="C2802" s="5" t="b">
        <f t="shared" si="605"/>
        <v>1</v>
      </c>
      <c r="D2802" s="4">
        <f t="shared" ca="1" si="608"/>
        <v>4</v>
      </c>
      <c r="E2802" s="15">
        <f t="shared" si="609"/>
        <v>5590</v>
      </c>
      <c r="F2802" s="4">
        <f t="shared" ca="1" si="610"/>
        <v>0</v>
      </c>
      <c r="G2802" s="6">
        <f>IF(C2802,VLOOKUP(A2802,RawData!A:C,3,FALSE),"")</f>
        <v>3.0078</v>
      </c>
      <c r="H2802" s="9">
        <f>IF(C2802,VLOOKUP(A2802,RawData!A:D,4,FALSE),"")</f>
        <v>189.310913</v>
      </c>
      <c r="I2802" s="5" t="b">
        <f t="shared" si="611"/>
        <v>1</v>
      </c>
      <c r="J2802" s="4">
        <f t="shared" ca="1" si="612"/>
        <v>189.59951459140902</v>
      </c>
      <c r="K2802" s="4">
        <f t="shared" ca="1" si="613"/>
        <v>0.49987984264137708</v>
      </c>
      <c r="L2802" s="4">
        <f t="shared" ca="1" si="614"/>
        <v>9.6240984242740524E-2</v>
      </c>
      <c r="M2802" s="4">
        <f t="shared" ca="1" si="615"/>
        <v>0.83341609081901424</v>
      </c>
      <c r="N2802" s="4">
        <f t="shared" ca="1" si="617"/>
        <v>4</v>
      </c>
      <c r="O2802" s="4">
        <f t="shared" ca="1" si="616"/>
        <v>0</v>
      </c>
    </row>
    <row r="2803" spans="1:15" x14ac:dyDescent="0.2">
      <c r="A2803" s="4">
        <f t="shared" si="606"/>
        <v>5592</v>
      </c>
      <c r="B2803" s="4" t="b">
        <f t="shared" si="607"/>
        <v>1</v>
      </c>
      <c r="C2803" s="5" t="b">
        <f t="shared" si="605"/>
        <v>1</v>
      </c>
      <c r="D2803" s="4">
        <f t="shared" ca="1" si="608"/>
        <v>4</v>
      </c>
      <c r="E2803" s="15">
        <f t="shared" si="609"/>
        <v>5592</v>
      </c>
      <c r="F2803" s="4">
        <f t="shared" ca="1" si="610"/>
        <v>0</v>
      </c>
      <c r="G2803" s="6">
        <f>IF(C2803,VLOOKUP(A2803,RawData!A:C,3,FALSE),"")</f>
        <v>3.0078</v>
      </c>
      <c r="H2803" s="9">
        <f>IF(C2803,VLOOKUP(A2803,RawData!A:D,4,FALSE),"")</f>
        <v>189.32138403027301</v>
      </c>
      <c r="I2803" s="5" t="b">
        <f t="shared" si="611"/>
        <v>1</v>
      </c>
      <c r="J2803" s="4">
        <f t="shared" ca="1" si="612"/>
        <v>189.6271243967895</v>
      </c>
      <c r="K2803" s="4">
        <f t="shared" ca="1" si="613"/>
        <v>0.55255569581720465</v>
      </c>
      <c r="L2803" s="4">
        <f t="shared" ca="1" si="614"/>
        <v>0.23317695560592711</v>
      </c>
      <c r="M2803" s="4">
        <f t="shared" ca="1" si="615"/>
        <v>0.85092393287700929</v>
      </c>
      <c r="N2803" s="4">
        <f t="shared" ca="1" si="617"/>
        <v>4</v>
      </c>
      <c r="O2803" s="4">
        <f t="shared" ca="1" si="616"/>
        <v>0</v>
      </c>
    </row>
    <row r="2804" spans="1:15" x14ac:dyDescent="0.2">
      <c r="A2804" s="4">
        <f t="shared" si="606"/>
        <v>5594</v>
      </c>
      <c r="B2804" s="4" t="b">
        <f t="shared" si="607"/>
        <v>1</v>
      </c>
      <c r="C2804" s="5" t="b">
        <f t="shared" si="605"/>
        <v>1</v>
      </c>
      <c r="D2804" s="4">
        <f t="shared" ca="1" si="608"/>
        <v>4</v>
      </c>
      <c r="E2804" s="15">
        <f t="shared" si="609"/>
        <v>5594</v>
      </c>
      <c r="F2804" s="4">
        <f t="shared" ca="1" si="610"/>
        <v>0</v>
      </c>
      <c r="G2804" s="6">
        <f>IF(C2804,VLOOKUP(A2804,RawData!A:C,3,FALSE),"")</f>
        <v>3.0078</v>
      </c>
      <c r="H2804" s="9">
        <f>IF(C2804,VLOOKUP(A2804,RawData!A:D,4,FALSE),"")</f>
        <v>189.347820090819</v>
      </c>
      <c r="I2804" s="5" t="b">
        <f t="shared" si="611"/>
        <v>1</v>
      </c>
      <c r="J2804" s="4">
        <f t="shared" ca="1" si="612"/>
        <v>189.65478397634055</v>
      </c>
      <c r="K2804" s="4">
        <f t="shared" ca="1" si="613"/>
        <v>0.6028171961704345</v>
      </c>
      <c r="L2804" s="4">
        <f t="shared" ca="1" si="614"/>
        <v>0.39923444690944621</v>
      </c>
      <c r="M2804" s="4">
        <f t="shared" ca="1" si="615"/>
        <v>0.85693399999999542</v>
      </c>
      <c r="N2804" s="4">
        <f t="shared" ca="1" si="617"/>
        <v>4</v>
      </c>
      <c r="O2804" s="4">
        <f t="shared" ca="1" si="616"/>
        <v>0</v>
      </c>
    </row>
    <row r="2805" spans="1:15" x14ac:dyDescent="0.2">
      <c r="A2805" s="4">
        <f t="shared" si="606"/>
        <v>5596</v>
      </c>
      <c r="B2805" s="4" t="b">
        <f t="shared" si="607"/>
        <v>1</v>
      </c>
      <c r="C2805" s="5" t="b">
        <f t="shared" si="605"/>
        <v>1</v>
      </c>
      <c r="D2805" s="4">
        <f t="shared" ca="1" si="608"/>
        <v>4</v>
      </c>
      <c r="E2805" s="15">
        <f t="shared" si="609"/>
        <v>5596</v>
      </c>
      <c r="F2805" s="4">
        <f t="shared" ca="1" si="610"/>
        <v>0</v>
      </c>
      <c r="G2805" s="6">
        <f>IF(C2805,VLOOKUP(A2805,RawData!A:C,3,FALSE),"")</f>
        <v>3.0078</v>
      </c>
      <c r="H2805" s="9">
        <f>IF(C2805,VLOOKUP(A2805,RawData!A:D,4,FALSE),"")</f>
        <v>189.385242151364</v>
      </c>
      <c r="I2805" s="5" t="b">
        <f t="shared" si="611"/>
        <v>1</v>
      </c>
      <c r="J2805" s="4">
        <f t="shared" ca="1" si="612"/>
        <v>189.68242700859864</v>
      </c>
      <c r="K2805" s="4">
        <f t="shared" ca="1" si="613"/>
        <v>0.64979428984563015</v>
      </c>
      <c r="L2805" s="4">
        <f t="shared" ca="1" si="614"/>
        <v>0.59760303577527907</v>
      </c>
      <c r="M2805" s="4">
        <f t="shared" ca="1" si="615"/>
        <v>0.85693399999999542</v>
      </c>
      <c r="N2805" s="4">
        <f t="shared" ca="1" si="617"/>
        <v>4</v>
      </c>
      <c r="O2805" s="4">
        <f t="shared" ca="1" si="616"/>
        <v>0</v>
      </c>
    </row>
    <row r="2806" spans="1:15" x14ac:dyDescent="0.2">
      <c r="A2806" s="4">
        <f t="shared" si="606"/>
        <v>5598</v>
      </c>
      <c r="B2806" s="4" t="b">
        <f t="shared" si="607"/>
        <v>1</v>
      </c>
      <c r="C2806" s="5" t="b">
        <f t="shared" si="605"/>
        <v>1</v>
      </c>
      <c r="D2806" s="4">
        <f t="shared" ca="1" si="608"/>
        <v>4</v>
      </c>
      <c r="E2806" s="15">
        <f t="shared" si="609"/>
        <v>5598</v>
      </c>
      <c r="F2806" s="4">
        <f t="shared" ca="1" si="610"/>
        <v>0</v>
      </c>
      <c r="G2806" s="6">
        <f>IF(C2806,VLOOKUP(A2806,RawData!A:C,3,FALSE),"")</f>
        <v>3.0078</v>
      </c>
      <c r="H2806" s="9">
        <f>IF(C2806,VLOOKUP(A2806,RawData!A:D,4,FALSE),"")</f>
        <v>189.440174057614</v>
      </c>
      <c r="I2806" s="5" t="b">
        <f t="shared" si="611"/>
        <v>1</v>
      </c>
      <c r="J2806" s="4">
        <f t="shared" ca="1" si="612"/>
        <v>189.70957165483105</v>
      </c>
      <c r="K2806" s="4">
        <f t="shared" ca="1" si="613"/>
        <v>0.69237464265640369</v>
      </c>
      <c r="L2806" s="4">
        <f t="shared" ca="1" si="614"/>
        <v>0.83071366364038113</v>
      </c>
      <c r="M2806" s="4">
        <f t="shared" ca="1" si="615"/>
        <v>0.8414840332050062</v>
      </c>
      <c r="N2806" s="4">
        <f t="shared" ca="1" si="617"/>
        <v>4</v>
      </c>
      <c r="O2806" s="4">
        <f t="shared" ca="1" si="616"/>
        <v>0</v>
      </c>
    </row>
    <row r="2807" spans="1:15" x14ac:dyDescent="0.2">
      <c r="A2807" s="4">
        <f t="shared" si="606"/>
        <v>5600</v>
      </c>
      <c r="B2807" s="4" t="b">
        <f t="shared" si="607"/>
        <v>1</v>
      </c>
      <c r="C2807" s="5" t="b">
        <f t="shared" si="605"/>
        <v>1</v>
      </c>
      <c r="D2807" s="4">
        <f t="shared" ca="1" si="608"/>
        <v>4</v>
      </c>
      <c r="E2807" s="15">
        <f t="shared" si="609"/>
        <v>5600</v>
      </c>
      <c r="F2807" s="4">
        <f t="shared" ca="1" si="610"/>
        <v>0</v>
      </c>
      <c r="G2807" s="6">
        <f>IF(C2807,VLOOKUP(A2807,RawData!A:C,3,FALSE),"")</f>
        <v>3.0078</v>
      </c>
      <c r="H2807" s="9">
        <f>IF(C2807,VLOOKUP(A2807,RawData!A:D,4,FALSE),"")</f>
        <v>189.52102614843301</v>
      </c>
      <c r="I2807" s="5" t="b">
        <f t="shared" si="611"/>
        <v>1</v>
      </c>
      <c r="J2807" s="4">
        <f t="shared" ca="1" si="612"/>
        <v>189.73650588063745</v>
      </c>
      <c r="K2807" s="4">
        <f t="shared" ca="1" si="613"/>
        <v>0.72931855672587176</v>
      </c>
      <c r="L2807" s="4">
        <f t="shared" ca="1" si="614"/>
        <v>1.1004380050887335</v>
      </c>
      <c r="M2807" s="4">
        <f t="shared" ca="1" si="615"/>
        <v>0.83496099999999274</v>
      </c>
      <c r="N2807" s="4">
        <f t="shared" ca="1" si="617"/>
        <v>4</v>
      </c>
      <c r="O2807" s="4">
        <f t="shared" ca="1" si="616"/>
        <v>0</v>
      </c>
    </row>
    <row r="2808" spans="1:15" x14ac:dyDescent="0.2">
      <c r="A2808" s="4">
        <f t="shared" si="606"/>
        <v>5602</v>
      </c>
      <c r="B2808" s="4" t="b">
        <f t="shared" si="607"/>
        <v>1</v>
      </c>
      <c r="C2808" s="5" t="b">
        <f t="shared" si="605"/>
        <v>1</v>
      </c>
      <c r="D2808" s="4">
        <f t="shared" ca="1" si="608"/>
        <v>4</v>
      </c>
      <c r="E2808" s="15">
        <f t="shared" si="609"/>
        <v>5602</v>
      </c>
      <c r="F2808" s="4">
        <f t="shared" ca="1" si="610"/>
        <v>0</v>
      </c>
      <c r="G2808" s="6">
        <f>IF(C2808,VLOOKUP(A2808,RawData!A:C,3,FALSE),"")</f>
        <v>3.0078</v>
      </c>
      <c r="H2808" s="9">
        <f>IF(C2808,VLOOKUP(A2808,RawData!A:D,4,FALSE),"")</f>
        <v>189.613895178706</v>
      </c>
      <c r="I2808" s="5" t="b">
        <f t="shared" si="611"/>
        <v>1</v>
      </c>
      <c r="J2808" s="4">
        <f t="shared" ca="1" si="612"/>
        <v>189.76326291289556</v>
      </c>
      <c r="K2808" s="4">
        <f t="shared" ca="1" si="613"/>
        <v>0.75941817656658372</v>
      </c>
      <c r="L2808" s="4">
        <f t="shared" ca="1" si="614"/>
        <v>1.4088692173156687</v>
      </c>
      <c r="M2808" s="4">
        <f t="shared" ca="1" si="615"/>
        <v>0.83444603027299991</v>
      </c>
      <c r="N2808" s="4">
        <f t="shared" ca="1" si="617"/>
        <v>4</v>
      </c>
      <c r="O2808" s="4">
        <f t="shared" ca="1" si="616"/>
        <v>0</v>
      </c>
    </row>
    <row r="2809" spans="1:15" x14ac:dyDescent="0.2">
      <c r="A2809" s="4">
        <f t="shared" si="606"/>
        <v>5604</v>
      </c>
      <c r="B2809" s="4" t="b">
        <f t="shared" si="607"/>
        <v>1</v>
      </c>
      <c r="C2809" s="5" t="b">
        <f t="shared" si="605"/>
        <v>1</v>
      </c>
      <c r="D2809" s="4">
        <f t="shared" ca="1" si="608"/>
        <v>4</v>
      </c>
      <c r="E2809" s="15">
        <f t="shared" si="609"/>
        <v>5604</v>
      </c>
      <c r="F2809" s="4">
        <f t="shared" ca="1" si="610"/>
        <v>0</v>
      </c>
      <c r="G2809" s="6">
        <f>IF(C2809,VLOOKUP(A2809,RawData!A:C,3,FALSE),"")</f>
        <v>3.0078</v>
      </c>
      <c r="H2809" s="9">
        <f>IF(C2809,VLOOKUP(A2809,RawData!A:D,4,FALSE),"")</f>
        <v>189.72272914550001</v>
      </c>
      <c r="I2809" s="5" t="b">
        <f t="shared" si="611"/>
        <v>1</v>
      </c>
      <c r="J2809" s="4">
        <f t="shared" ca="1" si="612"/>
        <v>189.79018052677532</v>
      </c>
      <c r="K2809" s="4">
        <f t="shared" ca="1" si="613"/>
        <v>0.78178675146676824</v>
      </c>
      <c r="L2809" s="4">
        <f t="shared" ca="1" si="614"/>
        <v>1.7578124979650056</v>
      </c>
      <c r="M2809" s="4">
        <f t="shared" ca="1" si="615"/>
        <v>0.83993903027297279</v>
      </c>
      <c r="N2809" s="4">
        <f t="shared" ca="1" si="617"/>
        <v>4</v>
      </c>
      <c r="O2809" s="4">
        <f t="shared" ca="1" si="616"/>
        <v>0</v>
      </c>
    </row>
    <row r="2810" spans="1:15" x14ac:dyDescent="0.2">
      <c r="A2810" s="4">
        <f t="shared" si="606"/>
        <v>5606</v>
      </c>
      <c r="B2810" s="4" t="b">
        <f t="shared" si="607"/>
        <v>1</v>
      </c>
      <c r="C2810" s="5" t="b">
        <f t="shared" si="605"/>
        <v>1</v>
      </c>
      <c r="D2810" s="4">
        <f t="shared" ca="1" si="608"/>
        <v>4</v>
      </c>
      <c r="E2810" s="15">
        <f t="shared" si="609"/>
        <v>5606</v>
      </c>
      <c r="F2810" s="4">
        <f t="shared" ca="1" si="610"/>
        <v>0</v>
      </c>
      <c r="G2810" s="6">
        <f>IF(C2810,VLOOKUP(A2810,RawData!A:C,3,FALSE),"")</f>
        <v>3.0038999999999998</v>
      </c>
      <c r="H2810" s="9">
        <f>IF(C2810,VLOOKUP(A2810,RawData!A:D,4,FALSE),"")</f>
        <v>189.822636084956</v>
      </c>
      <c r="I2810" s="5" t="b">
        <f t="shared" si="611"/>
        <v>1</v>
      </c>
      <c r="J2810" s="4">
        <f t="shared" ca="1" si="612"/>
        <v>189.8174359158252</v>
      </c>
      <c r="K2810" s="4">
        <f t="shared" ca="1" si="613"/>
        <v>0.79616544184062832</v>
      </c>
      <c r="L2810" s="4">
        <f t="shared" ca="1" si="614"/>
        <v>2.149859396305601</v>
      </c>
      <c r="M2810" s="4">
        <f t="shared" ca="1" si="615"/>
        <v>0.85590306054598386</v>
      </c>
      <c r="N2810" s="4">
        <f t="shared" ca="1" si="617"/>
        <v>4</v>
      </c>
      <c r="O2810" s="4">
        <f t="shared" ca="1" si="616"/>
        <v>0</v>
      </c>
    </row>
    <row r="2811" spans="1:15" x14ac:dyDescent="0.2">
      <c r="A2811" s="4">
        <f t="shared" si="606"/>
        <v>5608</v>
      </c>
      <c r="B2811" s="4" t="b">
        <f t="shared" si="607"/>
        <v>1</v>
      </c>
      <c r="C2811" s="5" t="b">
        <f t="shared" si="605"/>
        <v>1</v>
      </c>
      <c r="D2811" s="4">
        <f t="shared" ca="1" si="608"/>
        <v>4</v>
      </c>
      <c r="E2811" s="15">
        <f t="shared" si="609"/>
        <v>5608</v>
      </c>
      <c r="F2811" s="4">
        <f t="shared" ca="1" si="610"/>
        <v>0</v>
      </c>
      <c r="G2811" s="6">
        <f>IF(C2811,VLOOKUP(A2811,RawData!A:C,3,FALSE),"")</f>
        <v>2.9961000000000002</v>
      </c>
      <c r="H2811" s="9">
        <f>IF(C2811,VLOOKUP(A2811,RawData!A:D,4,FALSE),"")</f>
        <v>189.91653414843401</v>
      </c>
      <c r="I2811" s="5" t="b">
        <f t="shared" si="611"/>
        <v>1</v>
      </c>
      <c r="J2811" s="4">
        <f t="shared" ca="1" si="612"/>
        <v>189.8454001083025</v>
      </c>
      <c r="K2811" s="4">
        <f t="shared" ca="1" si="613"/>
        <v>0.80289069419154657</v>
      </c>
      <c r="L2811" s="4">
        <f t="shared" ca="1" si="614"/>
        <v>2.5871695232872014</v>
      </c>
      <c r="M2811" s="4">
        <f t="shared" ca="1" si="615"/>
        <v>0.8828549033179911</v>
      </c>
      <c r="N2811" s="4">
        <f t="shared" ca="1" si="617"/>
        <v>4</v>
      </c>
      <c r="O2811" s="4">
        <f t="shared" ca="1" si="616"/>
        <v>0</v>
      </c>
    </row>
    <row r="2812" spans="1:15" x14ac:dyDescent="0.2">
      <c r="A2812" s="4">
        <f t="shared" si="606"/>
        <v>5610</v>
      </c>
      <c r="B2812" s="4" t="b">
        <f t="shared" si="607"/>
        <v>1</v>
      </c>
      <c r="C2812" s="5" t="b">
        <f t="shared" si="605"/>
        <v>1</v>
      </c>
      <c r="D2812" s="4">
        <f t="shared" ca="1" si="608"/>
        <v>4</v>
      </c>
      <c r="E2812" s="15">
        <f t="shared" si="609"/>
        <v>5610</v>
      </c>
      <c r="F2812" s="4">
        <f t="shared" ca="1" si="610"/>
        <v>0</v>
      </c>
      <c r="G2812" s="6">
        <f>IF(C2812,VLOOKUP(A2812,RawData!A:C,3,FALSE),"")</f>
        <v>2.9922</v>
      </c>
      <c r="H2812" s="9">
        <f>IF(C2812,VLOOKUP(A2812,RawData!A:D,4,FALSE),"")</f>
        <v>190.004425148433</v>
      </c>
      <c r="I2812" s="5" t="b">
        <f t="shared" si="611"/>
        <v>1</v>
      </c>
      <c r="J2812" s="4">
        <f t="shared" ca="1" si="612"/>
        <v>189.87423368885308</v>
      </c>
      <c r="K2812" s="4">
        <f t="shared" ca="1" si="613"/>
        <v>0.80267266984742491</v>
      </c>
      <c r="L2812" s="4">
        <f t="shared" ca="1" si="614"/>
        <v>3.071885845676718</v>
      </c>
      <c r="M2812" s="4">
        <f t="shared" ca="1" si="615"/>
        <v>0.91581309081900031</v>
      </c>
      <c r="N2812" s="4">
        <f t="shared" ca="1" si="617"/>
        <v>4</v>
      </c>
      <c r="O2812" s="4">
        <f t="shared" ca="1" si="616"/>
        <v>0</v>
      </c>
    </row>
    <row r="2813" spans="1:15" x14ac:dyDescent="0.2">
      <c r="A2813" s="4">
        <f t="shared" si="606"/>
        <v>5612</v>
      </c>
      <c r="B2813" s="4" t="b">
        <f t="shared" si="607"/>
        <v>1</v>
      </c>
      <c r="C2813" s="5" t="b">
        <f t="shared" si="605"/>
        <v>1</v>
      </c>
      <c r="D2813" s="4">
        <f t="shared" ca="1" si="608"/>
        <v>4</v>
      </c>
      <c r="E2813" s="15">
        <f t="shared" si="609"/>
        <v>5612</v>
      </c>
      <c r="F2813" s="4">
        <f t="shared" ca="1" si="610"/>
        <v>0</v>
      </c>
      <c r="G2813" s="6">
        <f>IF(C2813,VLOOKUP(A2813,RawData!A:C,3,FALSE),"")</f>
        <v>2.9922</v>
      </c>
      <c r="H2813" s="9">
        <f>IF(C2813,VLOOKUP(A2813,RawData!A:D,4,FALSE),"")</f>
        <v>190.08184411816001</v>
      </c>
      <c r="I2813" s="5" t="b">
        <f t="shared" si="611"/>
        <v>1</v>
      </c>
      <c r="J2813" s="4">
        <f t="shared" ca="1" si="612"/>
        <v>189.90395324016984</v>
      </c>
      <c r="K2813" s="4">
        <f t="shared" ca="1" si="613"/>
        <v>0.79622014602622926</v>
      </c>
      <c r="L2813" s="4">
        <f t="shared" ca="1" si="614"/>
        <v>3.6055865902561948</v>
      </c>
      <c r="M2813" s="4">
        <f t="shared" ca="1" si="615"/>
        <v>0.9432790908190043</v>
      </c>
      <c r="N2813" s="4">
        <f t="shared" ca="1" si="617"/>
        <v>4</v>
      </c>
      <c r="O2813" s="4">
        <f t="shared" ca="1" si="616"/>
        <v>0</v>
      </c>
    </row>
    <row r="2814" spans="1:15" x14ac:dyDescent="0.2">
      <c r="A2814" s="4">
        <f t="shared" si="606"/>
        <v>5614</v>
      </c>
      <c r="B2814" s="4" t="b">
        <f t="shared" si="607"/>
        <v>1</v>
      </c>
      <c r="C2814" s="5" t="b">
        <f t="shared" si="605"/>
        <v>1</v>
      </c>
      <c r="D2814" s="4">
        <f t="shared" ca="1" si="608"/>
        <v>4</v>
      </c>
      <c r="E2814" s="15">
        <f t="shared" si="609"/>
        <v>5614</v>
      </c>
      <c r="F2814" s="4">
        <f t="shared" ca="1" si="610"/>
        <v>0</v>
      </c>
      <c r="G2814" s="6">
        <f>IF(C2814,VLOOKUP(A2814,RawData!A:C,3,FALSE),"")</f>
        <v>2.9922</v>
      </c>
      <c r="H2814" s="9">
        <f>IF(C2814,VLOOKUP(A2814,RawData!A:D,4,FALSE),"")</f>
        <v>190.14827708788701</v>
      </c>
      <c r="I2814" s="5" t="b">
        <f t="shared" si="611"/>
        <v>1</v>
      </c>
      <c r="J2814" s="4">
        <f t="shared" ca="1" si="612"/>
        <v>189.93439820986481</v>
      </c>
      <c r="K2814" s="4">
        <f t="shared" ca="1" si="613"/>
        <v>0.78424123706125215</v>
      </c>
      <c r="L2814" s="4">
        <f t="shared" ca="1" si="614"/>
        <v>4.1895619829260511</v>
      </c>
      <c r="M2814" s="4">
        <f t="shared" ca="1" si="615"/>
        <v>0.9657669667959965</v>
      </c>
      <c r="N2814" s="4">
        <f t="shared" ca="1" si="617"/>
        <v>4</v>
      </c>
      <c r="O2814" s="4">
        <f t="shared" ca="1" si="616"/>
        <v>0</v>
      </c>
    </row>
    <row r="2815" spans="1:15" x14ac:dyDescent="0.2">
      <c r="A2815" s="4">
        <f t="shared" si="606"/>
        <v>5616</v>
      </c>
      <c r="B2815" s="4" t="b">
        <f t="shared" si="607"/>
        <v>1</v>
      </c>
      <c r="C2815" s="5" t="b">
        <f t="shared" si="605"/>
        <v>1</v>
      </c>
      <c r="D2815" s="4">
        <f t="shared" ca="1" si="608"/>
        <v>4</v>
      </c>
      <c r="E2815" s="15">
        <f t="shared" si="609"/>
        <v>5616</v>
      </c>
      <c r="F2815" s="4">
        <f t="shared" ca="1" si="610"/>
        <v>0</v>
      </c>
      <c r="G2815" s="6">
        <f>IF(C2815,VLOOKUP(A2815,RawData!A:C,3,FALSE),"")</f>
        <v>2.9922</v>
      </c>
      <c r="H2815" s="9">
        <f>IF(C2815,VLOOKUP(A2815,RawData!A:D,4,FALSE),"")</f>
        <v>190.204239027341</v>
      </c>
      <c r="I2815" s="5" t="b">
        <f t="shared" si="611"/>
        <v>1</v>
      </c>
      <c r="J2815" s="4">
        <f t="shared" ca="1" si="612"/>
        <v>189.96572917653563</v>
      </c>
      <c r="K2815" s="4">
        <f t="shared" ca="1" si="613"/>
        <v>0.76692905920785392</v>
      </c>
      <c r="L2815" s="4">
        <f t="shared" ca="1" si="614"/>
        <v>4.8250357928085066</v>
      </c>
      <c r="M2815" s="4">
        <f t="shared" ca="1" si="615"/>
        <v>0.99323206054600632</v>
      </c>
      <c r="N2815" s="4">
        <f t="shared" ca="1" si="617"/>
        <v>4</v>
      </c>
      <c r="O2815" s="4">
        <f t="shared" ca="1" si="616"/>
        <v>0</v>
      </c>
    </row>
    <row r="2816" spans="1:15" x14ac:dyDescent="0.2">
      <c r="A2816" s="4">
        <f t="shared" si="606"/>
        <v>5618</v>
      </c>
      <c r="B2816" s="4" t="b">
        <f t="shared" si="607"/>
        <v>1</v>
      </c>
      <c r="C2816" s="5" t="b">
        <f t="shared" si="605"/>
        <v>1</v>
      </c>
      <c r="D2816" s="4">
        <f t="shared" ca="1" si="608"/>
        <v>4.5</v>
      </c>
      <c r="E2816" s="15">
        <f t="shared" si="609"/>
        <v>5618</v>
      </c>
      <c r="F2816" s="4">
        <f t="shared" ca="1" si="610"/>
        <v>20</v>
      </c>
      <c r="G2816" s="6">
        <f>IF(C2816,VLOOKUP(A2816,RawData!A:C,3,FALSE),"")</f>
        <v>3.0116999999999998</v>
      </c>
      <c r="H2816" s="9">
        <f>IF(C2816,VLOOKUP(A2816,RawData!A:D,4,FALSE),"")</f>
        <v>190.24818402734201</v>
      </c>
      <c r="I2816" s="5" t="b">
        <f t="shared" si="611"/>
        <v>1</v>
      </c>
      <c r="J2816" s="4">
        <f t="shared" ca="1" si="612"/>
        <v>189.99776892042422</v>
      </c>
      <c r="K2816" s="4">
        <f t="shared" ca="1" si="613"/>
        <v>0.74499379735726734</v>
      </c>
      <c r="L2816" s="4">
        <f t="shared" ca="1" si="614"/>
        <v>5.5127666359255727</v>
      </c>
      <c r="M2816" s="4">
        <f t="shared" ca="1" si="615"/>
        <v>1.0102270302730005</v>
      </c>
      <c r="N2816" s="4">
        <f t="shared" ca="1" si="617"/>
        <v>4</v>
      </c>
      <c r="O2816" s="4">
        <f t="shared" ca="1" si="616"/>
        <v>0</v>
      </c>
    </row>
    <row r="2817" spans="1:15" x14ac:dyDescent="0.2">
      <c r="A2817" s="4">
        <f t="shared" si="606"/>
        <v>5620</v>
      </c>
      <c r="B2817" s="4" t="b">
        <f t="shared" si="607"/>
        <v>1</v>
      </c>
      <c r="C2817" s="5" t="b">
        <f t="shared" si="605"/>
        <v>1</v>
      </c>
      <c r="D2817" s="4">
        <f t="shared" ca="1" si="608"/>
        <v>4.5</v>
      </c>
      <c r="E2817" s="15">
        <f t="shared" si="609"/>
        <v>5620</v>
      </c>
      <c r="F2817" s="4">
        <f t="shared" ca="1" si="610"/>
        <v>20</v>
      </c>
      <c r="G2817" s="6">
        <f>IF(C2817,VLOOKUP(A2817,RawData!A:C,3,FALSE),"")</f>
        <v>3.0156000000000001</v>
      </c>
      <c r="H2817" s="9">
        <f>IF(C2817,VLOOKUP(A2817,RawData!A:D,4,FALSE),"")</f>
        <v>190.28165809081901</v>
      </c>
      <c r="I2817" s="5" t="b">
        <f t="shared" si="611"/>
        <v>1</v>
      </c>
      <c r="J2817" s="4">
        <f t="shared" ca="1" si="612"/>
        <v>190.0305340826911</v>
      </c>
      <c r="K2817" s="4">
        <f t="shared" ca="1" si="613"/>
        <v>0.71911169384176787</v>
      </c>
      <c r="L2817" s="4">
        <f t="shared" ca="1" si="614"/>
        <v>6.2536072853991129</v>
      </c>
      <c r="M2817" s="4">
        <f t="shared" ca="1" si="615"/>
        <v>1.0162349999999947</v>
      </c>
      <c r="N2817" s="4">
        <f t="shared" ca="1" si="617"/>
        <v>4</v>
      </c>
      <c r="O2817" s="4">
        <f t="shared" ca="1" si="616"/>
        <v>0</v>
      </c>
    </row>
    <row r="2818" spans="1:15" x14ac:dyDescent="0.2">
      <c r="A2818" s="4">
        <f t="shared" si="606"/>
        <v>5622</v>
      </c>
      <c r="B2818" s="4" t="b">
        <f t="shared" si="607"/>
        <v>1</v>
      </c>
      <c r="C2818" s="5" t="b">
        <f t="shared" si="605"/>
        <v>1</v>
      </c>
      <c r="D2818" s="4">
        <f t="shared" ca="1" si="608"/>
        <v>4.5</v>
      </c>
      <c r="E2818" s="15">
        <f t="shared" si="609"/>
        <v>5622</v>
      </c>
      <c r="F2818" s="4">
        <f t="shared" ca="1" si="610"/>
        <v>20</v>
      </c>
      <c r="G2818" s="6">
        <f>IF(C2818,VLOOKUP(A2818,RawData!A:C,3,FALSE),"")</f>
        <v>3.0156000000000001</v>
      </c>
      <c r="H2818" s="9">
        <f>IF(C2818,VLOOKUP(A2818,RawData!A:D,4,FALSE),"")</f>
        <v>190.304145966796</v>
      </c>
      <c r="I2818" s="5" t="b">
        <f t="shared" si="611"/>
        <v>1</v>
      </c>
      <c r="J2818" s="4">
        <f t="shared" ca="1" si="612"/>
        <v>190.06347646774026</v>
      </c>
      <c r="K2818" s="4">
        <f t="shared" ca="1" si="613"/>
        <v>0.68986278689888536</v>
      </c>
      <c r="L2818" s="4">
        <f t="shared" ca="1" si="614"/>
        <v>7.0482997513745431</v>
      </c>
      <c r="M2818" s="4">
        <f t="shared" ca="1" si="615"/>
        <v>1.0107429062499875</v>
      </c>
      <c r="N2818" s="4">
        <f t="shared" ca="1" si="617"/>
        <v>4</v>
      </c>
      <c r="O2818" s="4">
        <f t="shared" ca="1" si="616"/>
        <v>0</v>
      </c>
    </row>
    <row r="2819" spans="1:15" x14ac:dyDescent="0.2">
      <c r="A2819" s="4">
        <f t="shared" si="606"/>
        <v>5624</v>
      </c>
      <c r="B2819" s="4" t="b">
        <f t="shared" si="607"/>
        <v>1</v>
      </c>
      <c r="C2819" s="5" t="b">
        <f t="shared" si="605"/>
        <v>1</v>
      </c>
      <c r="D2819" s="4">
        <f t="shared" ca="1" si="608"/>
        <v>4.5</v>
      </c>
      <c r="E2819" s="15">
        <f t="shared" si="609"/>
        <v>5624</v>
      </c>
      <c r="F2819" s="4">
        <f t="shared" ca="1" si="610"/>
        <v>20</v>
      </c>
      <c r="G2819" s="6">
        <f>IF(C2819,VLOOKUP(A2819,RawData!A:C,3,FALSE),"")</f>
        <v>3.0156000000000001</v>
      </c>
      <c r="H2819" s="9">
        <f>IF(C2819,VLOOKUP(A2819,RawData!A:D,4,FALSE),"")</f>
        <v>190.31066899999999</v>
      </c>
      <c r="I2819" s="5" t="b">
        <f t="shared" si="611"/>
        <v>1</v>
      </c>
      <c r="J2819" s="4">
        <f t="shared" ca="1" si="612"/>
        <v>190.09609769257014</v>
      </c>
      <c r="K2819" s="4">
        <f t="shared" ca="1" si="613"/>
        <v>0.6582439162378364</v>
      </c>
      <c r="L2819" s="4">
        <f t="shared" ca="1" si="614"/>
        <v>7.8978740499167657</v>
      </c>
      <c r="M2819" s="4">
        <f t="shared" ca="1" si="615"/>
        <v>0.98482190918099377</v>
      </c>
      <c r="N2819" s="4">
        <f t="shared" ca="1" si="617"/>
        <v>4</v>
      </c>
      <c r="O2819" s="4">
        <f t="shared" ca="1" si="616"/>
        <v>0</v>
      </c>
    </row>
    <row r="2820" spans="1:15" x14ac:dyDescent="0.2">
      <c r="A2820" s="4">
        <f t="shared" si="606"/>
        <v>5626</v>
      </c>
      <c r="B2820" s="4" t="b">
        <f t="shared" si="607"/>
        <v>1</v>
      </c>
      <c r="C2820" s="5" t="b">
        <f t="shared" si="605"/>
        <v>1</v>
      </c>
      <c r="D2820" s="4">
        <f t="shared" ca="1" si="608"/>
        <v>4.5</v>
      </c>
      <c r="E2820" s="15">
        <f t="shared" si="609"/>
        <v>5626</v>
      </c>
      <c r="F2820" s="4">
        <f t="shared" ca="1" si="610"/>
        <v>20</v>
      </c>
      <c r="G2820" s="6">
        <f>IF(C2820,VLOOKUP(A2820,RawData!A:C,3,FALSE),"")</f>
        <v>3.0156000000000001</v>
      </c>
      <c r="H2820" s="9">
        <f>IF(C2820,VLOOKUP(A2820,RawData!A:D,4,FALSE),"")</f>
        <v>190.31066899999999</v>
      </c>
      <c r="I2820" s="5" t="b">
        <f t="shared" si="611"/>
        <v>1</v>
      </c>
      <c r="J2820" s="4">
        <f t="shared" ca="1" si="612"/>
        <v>190.12804333480179</v>
      </c>
      <c r="K2820" s="4">
        <f t="shared" ca="1" si="613"/>
        <v>0.62449859082212811</v>
      </c>
      <c r="L2820" s="4">
        <f t="shared" ca="1" si="614"/>
        <v>8.8027177687898472</v>
      </c>
      <c r="M2820" s="4">
        <f t="shared" ca="1" si="615"/>
        <v>0.95289284863599732</v>
      </c>
      <c r="N2820" s="4">
        <f t="shared" ca="1" si="617"/>
        <v>4</v>
      </c>
      <c r="O2820" s="4">
        <f t="shared" ca="1" si="616"/>
        <v>0</v>
      </c>
    </row>
    <row r="2821" spans="1:15" x14ac:dyDescent="0.2">
      <c r="A2821" s="4">
        <f t="shared" si="606"/>
        <v>5628</v>
      </c>
      <c r="B2821" s="4" t="b">
        <f t="shared" si="607"/>
        <v>1</v>
      </c>
      <c r="C2821" s="5" t="b">
        <f t="shared" si="605"/>
        <v>1</v>
      </c>
      <c r="D2821" s="4">
        <f t="shared" ca="1" si="608"/>
        <v>4.5</v>
      </c>
      <c r="E2821" s="15">
        <f t="shared" si="609"/>
        <v>5628</v>
      </c>
      <c r="F2821" s="4">
        <f t="shared" ca="1" si="610"/>
        <v>20</v>
      </c>
      <c r="G2821" s="6">
        <f>IF(C2821,VLOOKUP(A2821,RawData!A:C,3,FALSE),"")</f>
        <v>3.0156000000000001</v>
      </c>
      <c r="H2821" s="9">
        <f>IF(C2821,VLOOKUP(A2821,RawData!A:D,4,FALSE),"")</f>
        <v>190.295219033205</v>
      </c>
      <c r="I2821" s="5" t="b">
        <f t="shared" si="611"/>
        <v>1</v>
      </c>
      <c r="J2821" s="4">
        <f t="shared" ca="1" si="612"/>
        <v>190.15878181379006</v>
      </c>
      <c r="K2821" s="4">
        <f t="shared" ca="1" si="613"/>
        <v>0.58912526433528001</v>
      </c>
      <c r="L2821" s="4">
        <f t="shared" ca="1" si="614"/>
        <v>9.7640048473842</v>
      </c>
      <c r="M2821" s="4">
        <f t="shared" ca="1" si="615"/>
        <v>0.89796094238599267</v>
      </c>
      <c r="N2821" s="4">
        <f t="shared" ca="1" si="617"/>
        <v>4</v>
      </c>
      <c r="O2821" s="4">
        <f t="shared" ca="1" si="616"/>
        <v>0</v>
      </c>
    </row>
    <row r="2822" spans="1:15" x14ac:dyDescent="0.2">
      <c r="A2822" s="4">
        <f t="shared" si="606"/>
        <v>5630</v>
      </c>
      <c r="B2822" s="4" t="b">
        <f t="shared" si="607"/>
        <v>1</v>
      </c>
      <c r="C2822" s="5" t="b">
        <f t="shared" si="605"/>
        <v>1</v>
      </c>
      <c r="D2822" s="4">
        <f t="shared" ca="1" si="608"/>
        <v>4.5</v>
      </c>
      <c r="E2822" s="15">
        <f t="shared" si="609"/>
        <v>5630</v>
      </c>
      <c r="F2822" s="4">
        <f t="shared" ca="1" si="610"/>
        <v>20</v>
      </c>
      <c r="G2822" s="6">
        <f>IF(C2822,VLOOKUP(A2822,RawData!A:C,3,FALSE),"")</f>
        <v>3.0156000000000001</v>
      </c>
      <c r="H2822" s="9">
        <f>IF(C2822,VLOOKUP(A2822,RawData!A:D,4,FALSE),"")</f>
        <v>190.28869599999999</v>
      </c>
      <c r="I2822" s="5" t="b">
        <f t="shared" si="611"/>
        <v>1</v>
      </c>
      <c r="J2822" s="4">
        <f t="shared" ca="1" si="612"/>
        <v>190.18774829580249</v>
      </c>
      <c r="K2822" s="4">
        <f t="shared" ca="1" si="613"/>
        <v>0.55231774527663902</v>
      </c>
      <c r="L2822" s="4">
        <f t="shared" ca="1" si="614"/>
        <v>10.781995571139987</v>
      </c>
      <c r="M2822" s="4">
        <f t="shared" ca="1" si="615"/>
        <v>0.81710885156698509</v>
      </c>
      <c r="N2822" s="4">
        <f t="shared" ca="1" si="617"/>
        <v>4</v>
      </c>
      <c r="O2822" s="4">
        <f t="shared" ca="1" si="616"/>
        <v>0</v>
      </c>
    </row>
    <row r="2823" spans="1:15" x14ac:dyDescent="0.2">
      <c r="A2823" s="4">
        <f t="shared" si="606"/>
        <v>5632</v>
      </c>
      <c r="B2823" s="4" t="b">
        <f t="shared" si="607"/>
        <v>1</v>
      </c>
      <c r="C2823" s="5" t="b">
        <f t="shared" ref="C2823:C2886" si="618">IF(AND(B2823,A2823&lt;=$G$1),TRUE(),FALSE())</f>
        <v>1</v>
      </c>
      <c r="D2823" s="4">
        <f t="shared" ca="1" si="608"/>
        <v>4.5</v>
      </c>
      <c r="E2823" s="15">
        <f t="shared" si="609"/>
        <v>5632</v>
      </c>
      <c r="F2823" s="4">
        <f t="shared" ca="1" si="610"/>
        <v>20</v>
      </c>
      <c r="G2823" s="6">
        <f>IF(C2823,VLOOKUP(A2823,RawData!A:C,3,FALSE),"")</f>
        <v>3.0156000000000001</v>
      </c>
      <c r="H2823" s="9">
        <f>IF(C2823,VLOOKUP(A2823,RawData!A:D,4,FALSE),"")</f>
        <v>190.28320299999999</v>
      </c>
      <c r="I2823" s="5" t="b">
        <f t="shared" si="611"/>
        <v>1</v>
      </c>
      <c r="J2823" s="4">
        <f t="shared" ca="1" si="612"/>
        <v>190.21410664585304</v>
      </c>
      <c r="K2823" s="4">
        <f t="shared" ca="1" si="613"/>
        <v>0.51378806502222574</v>
      </c>
      <c r="L2823" s="4">
        <f t="shared" ca="1" si="614"/>
        <v>11.857719903703071</v>
      </c>
      <c r="M2823" s="4">
        <f t="shared" ca="1" si="615"/>
        <v>0.72423982129399178</v>
      </c>
      <c r="N2823" s="4">
        <f t="shared" ca="1" si="617"/>
        <v>4</v>
      </c>
      <c r="O2823" s="4">
        <f t="shared" ca="1" si="616"/>
        <v>0</v>
      </c>
    </row>
    <row r="2824" spans="1:15" x14ac:dyDescent="0.2">
      <c r="A2824" s="4">
        <f t="shared" ref="A2824:A2887" si="619">A2823+$C$4</f>
        <v>5634</v>
      </c>
      <c r="B2824" s="4" t="b">
        <f t="shared" ref="B2824:B2887" si="620">IF(ROW()&lt;7+$G$4,TRUE(),FALSE())</f>
        <v>1</v>
      </c>
      <c r="C2824" s="5" t="b">
        <f t="shared" si="618"/>
        <v>1</v>
      </c>
      <c r="D2824" s="4">
        <f t="shared" ref="D2824:D2887" ca="1" si="621">IF(AND($C2823,$I2823),IF(AND($L2823&lt;$C$3,$L2824&gt;=$C$3),$D2823+0.5,IF(AND($L2823&gt;=$C$3,$L2824&lt;$C$3),$D2823+0.5,$D2823)),$D2823)</f>
        <v>4.5</v>
      </c>
      <c r="E2824" s="15">
        <f t="shared" ref="E2824:E2887" si="622">IF(C2824,A2824,NA())</f>
        <v>5634</v>
      </c>
      <c r="F2824" s="4">
        <f t="shared" ref="F2824:F2887" ca="1" si="623">IF(MOD($D2824,1)=0.5,20,0)</f>
        <v>20</v>
      </c>
      <c r="G2824" s="6">
        <f>IF(C2824,VLOOKUP(A2824,RawData!A:C,3,FALSE),"")</f>
        <v>3.0156000000000001</v>
      </c>
      <c r="H2824" s="9">
        <f>IF(C2824,VLOOKUP(A2824,RawData!A:D,4,FALSE),"")</f>
        <v>190.28320299999999</v>
      </c>
      <c r="I2824" s="5" t="b">
        <f t="shared" ref="I2824:I2887" si="624">IF(C2824,IF(E2824-$E$7&gt;=$C$1/2,TRUE(),FALSE()),FALSE())</f>
        <v>1</v>
      </c>
      <c r="J2824" s="4">
        <f t="shared" ref="J2824:J2887" ca="1" si="625">IF($I2824,IF($C2824,AVERAGE(OFFSET($H$1:$H$27000,ROW()-$C$1/$C$4/2-1,0,$C$1/$C$4+1,1)),NA()),NA())</f>
        <v>190.23746922073349</v>
      </c>
      <c r="K2824" s="4">
        <f t="shared" ref="K2824:K2887" ca="1" si="626">IF(I2824,ABS(INDEX($J$1:$J$27000,ROW()+$C$1/$C$4/2)-INDEX($J$1:$J$27000,ROW()-$C$1/$C$4/2)),NA())</f>
        <v>0.47348641400165548</v>
      </c>
      <c r="L2824" s="4">
        <f t="shared" ref="L2824:L2887" ca="1" si="627">IF(AND(C2824,I2824),INDEX($K$1:$K$27000,ROW()+$C$1/$C$4+1),NA())</f>
        <v>12.991886625317136</v>
      </c>
      <c r="M2824" s="4">
        <f t="shared" ref="M2824:M2887" ca="1" si="628">IF($I2824,IF($C2824,ABS(OFFSET($H$1:$H$27000,ROW()-$C$1/$C$4/2-1,0,1,1)-OFFSET($H$1:$H$27000,ROW()+$C$1/$C$4/2-1,0,1,1)),NA()),NA())</f>
        <v>0.61540585449998275</v>
      </c>
      <c r="N2824" s="4">
        <f t="shared" ca="1" si="617"/>
        <v>4</v>
      </c>
      <c r="O2824" s="4">
        <f t="shared" ref="O2824:O2887" ca="1" si="629">IF(MOD($N2824,1)=0.5,20,0)</f>
        <v>0</v>
      </c>
    </row>
    <row r="2825" spans="1:15" x14ac:dyDescent="0.2">
      <c r="A2825" s="4">
        <f t="shared" si="619"/>
        <v>5636</v>
      </c>
      <c r="B2825" s="4" t="b">
        <f t="shared" si="620"/>
        <v>1</v>
      </c>
      <c r="C2825" s="5" t="b">
        <f t="shared" si="618"/>
        <v>1</v>
      </c>
      <c r="D2825" s="4">
        <f t="shared" ca="1" si="621"/>
        <v>4.5</v>
      </c>
      <c r="E2825" s="15">
        <f t="shared" si="622"/>
        <v>5636</v>
      </c>
      <c r="F2825" s="4">
        <f t="shared" ca="1" si="623"/>
        <v>20</v>
      </c>
      <c r="G2825" s="6">
        <f>IF(C2825,VLOOKUP(A2825,RawData!A:C,3,FALSE),"")</f>
        <v>3.0156000000000001</v>
      </c>
      <c r="H2825" s="9">
        <f>IF(C2825,VLOOKUP(A2825,RawData!A:D,4,FALSE),"")</f>
        <v>190.28818103027299</v>
      </c>
      <c r="I2825" s="5" t="b">
        <f t="shared" si="624"/>
        <v>1</v>
      </c>
      <c r="J2825" s="4">
        <f t="shared" ca="1" si="625"/>
        <v>190.2573210224916</v>
      </c>
      <c r="K2825" s="4">
        <f t="shared" ca="1" si="626"/>
        <v>0.43141276600528045</v>
      </c>
      <c r="L2825" s="4">
        <f t="shared" ca="1" si="627"/>
        <v>14.185381739005294</v>
      </c>
      <c r="M2825" s="4">
        <f t="shared" ca="1" si="628"/>
        <v>0.5154989150439917</v>
      </c>
      <c r="N2825" s="4">
        <f t="shared" ref="N2825:N2888" ca="1" si="630">IF(AND($C2824,$I2824),IF(AND($M2824&lt;$C$3,$M2825&gt;=$C$3),$N2824+0.5,IF(AND($M2824&gt;=$C$3,$M2825&lt;$C$3),$N2824+0.5,$N2824)),$N2824)</f>
        <v>4</v>
      </c>
      <c r="O2825" s="4">
        <f t="shared" ca="1" si="629"/>
        <v>0</v>
      </c>
    </row>
    <row r="2826" spans="1:15" x14ac:dyDescent="0.2">
      <c r="A2826" s="4">
        <f t="shared" si="619"/>
        <v>5638</v>
      </c>
      <c r="B2826" s="4" t="b">
        <f t="shared" si="620"/>
        <v>1</v>
      </c>
      <c r="C2826" s="5" t="b">
        <f t="shared" si="618"/>
        <v>1</v>
      </c>
      <c r="D2826" s="4">
        <f t="shared" ca="1" si="621"/>
        <v>4.5</v>
      </c>
      <c r="E2826" s="15">
        <f t="shared" si="622"/>
        <v>5638</v>
      </c>
      <c r="F2826" s="4">
        <f t="shared" ca="1" si="623"/>
        <v>20</v>
      </c>
      <c r="G2826" s="6">
        <f>IF(C2826,VLOOKUP(A2826,RawData!A:C,3,FALSE),"")</f>
        <v>3.0156000000000001</v>
      </c>
      <c r="H2826" s="9">
        <f>IF(C2826,VLOOKUP(A2826,RawData!A:D,4,FALSE),"")</f>
        <v>190.29916793652299</v>
      </c>
      <c r="I2826" s="5" t="b">
        <f t="shared" si="624"/>
        <v>1</v>
      </c>
      <c r="J2826" s="4">
        <f t="shared" ca="1" si="625"/>
        <v>190.27412721329947</v>
      </c>
      <c r="K2826" s="4">
        <f t="shared" ca="1" si="626"/>
        <v>0.38689157069291014</v>
      </c>
      <c r="L2826" s="4">
        <f t="shared" ca="1" si="627"/>
        <v>15.438221853669404</v>
      </c>
      <c r="M2826" s="4">
        <f t="shared" ca="1" si="628"/>
        <v>0.42709385156598501</v>
      </c>
      <c r="N2826" s="4">
        <f t="shared" ca="1" si="630"/>
        <v>4</v>
      </c>
      <c r="O2826" s="4">
        <f t="shared" ca="1" si="629"/>
        <v>0</v>
      </c>
    </row>
    <row r="2827" spans="1:15" x14ac:dyDescent="0.2">
      <c r="A2827" s="4">
        <f t="shared" si="619"/>
        <v>5640</v>
      </c>
      <c r="B2827" s="4" t="b">
        <f t="shared" si="620"/>
        <v>1</v>
      </c>
      <c r="C2827" s="5" t="b">
        <f t="shared" si="618"/>
        <v>1</v>
      </c>
      <c r="D2827" s="4">
        <f t="shared" ca="1" si="621"/>
        <v>4.5</v>
      </c>
      <c r="E2827" s="15">
        <f t="shared" si="622"/>
        <v>5640</v>
      </c>
      <c r="F2827" s="4">
        <f t="shared" ca="1" si="623"/>
        <v>20</v>
      </c>
      <c r="G2827" s="6">
        <f>IF(C2827,VLOOKUP(A2827,RawData!A:C,3,FALSE),"")</f>
        <v>3.0156000000000001</v>
      </c>
      <c r="H2827" s="9">
        <f>IF(C2827,VLOOKUP(A2827,RawData!A:D,4,FALSE),"")</f>
        <v>190.310154030273</v>
      </c>
      <c r="I2827" s="5" t="b">
        <f t="shared" si="624"/>
        <v>1</v>
      </c>
      <c r="J2827" s="4">
        <f t="shared" ca="1" si="625"/>
        <v>190.28808162786606</v>
      </c>
      <c r="K2827" s="4">
        <f t="shared" ca="1" si="626"/>
        <v>0.33971237538059995</v>
      </c>
      <c r="L2827" s="4">
        <f t="shared" ca="1" si="627"/>
        <v>16.75145351564953</v>
      </c>
      <c r="M2827" s="4">
        <f t="shared" ca="1" si="628"/>
        <v>0.34469585156699623</v>
      </c>
      <c r="N2827" s="4">
        <f t="shared" ca="1" si="630"/>
        <v>4</v>
      </c>
      <c r="O2827" s="4">
        <f t="shared" ca="1" si="629"/>
        <v>0</v>
      </c>
    </row>
    <row r="2828" spans="1:15" x14ac:dyDescent="0.2">
      <c r="A2828" s="4">
        <f t="shared" si="619"/>
        <v>5642</v>
      </c>
      <c r="B2828" s="4" t="b">
        <f t="shared" si="620"/>
        <v>1</v>
      </c>
      <c r="C2828" s="5" t="b">
        <f t="shared" si="618"/>
        <v>1</v>
      </c>
      <c r="D2828" s="4">
        <f t="shared" ca="1" si="621"/>
        <v>4.5</v>
      </c>
      <c r="E2828" s="15">
        <f t="shared" si="622"/>
        <v>5642</v>
      </c>
      <c r="F2828" s="4">
        <f t="shared" ca="1" si="623"/>
        <v>20</v>
      </c>
      <c r="G2828" s="6">
        <f>IF(C2828,VLOOKUP(A2828,RawData!A:C,3,FALSE),"")</f>
        <v>3.0156000000000001</v>
      </c>
      <c r="H2828" s="9">
        <f>IF(C2828,VLOOKUP(A2828,RawData!A:D,4,FALSE),"")</f>
        <v>190.315647030273</v>
      </c>
      <c r="I2828" s="5" t="b">
        <f t="shared" si="624"/>
        <v>1</v>
      </c>
      <c r="J2828" s="4">
        <f t="shared" ca="1" si="625"/>
        <v>190.29937804243275</v>
      </c>
      <c r="K2828" s="4">
        <f t="shared" ca="1" si="626"/>
        <v>0.29005240285047762</v>
      </c>
      <c r="L2828" s="4">
        <f t="shared" ca="1" si="627"/>
        <v>18.124467657594465</v>
      </c>
      <c r="M2828" s="4">
        <f t="shared" ca="1" si="628"/>
        <v>0.27276988183999151</v>
      </c>
      <c r="N2828" s="4">
        <f t="shared" ca="1" si="630"/>
        <v>4</v>
      </c>
      <c r="O2828" s="4">
        <f t="shared" ca="1" si="629"/>
        <v>0</v>
      </c>
    </row>
    <row r="2829" spans="1:15" x14ac:dyDescent="0.2">
      <c r="A2829" s="4">
        <f t="shared" si="619"/>
        <v>5644</v>
      </c>
      <c r="B2829" s="4" t="b">
        <f t="shared" si="620"/>
        <v>1</v>
      </c>
      <c r="C2829" s="5" t="b">
        <f t="shared" si="618"/>
        <v>1</v>
      </c>
      <c r="D2829" s="4">
        <f t="shared" ca="1" si="621"/>
        <v>4.5</v>
      </c>
      <c r="E2829" s="15">
        <f t="shared" si="622"/>
        <v>5644</v>
      </c>
      <c r="F2829" s="4">
        <f t="shared" ca="1" si="623"/>
        <v>20</v>
      </c>
      <c r="G2829" s="6">
        <f>IF(C2829,VLOOKUP(A2829,RawData!A:C,3,FALSE),"")</f>
        <v>3.0156000000000001</v>
      </c>
      <c r="H2829" s="9">
        <f>IF(C2829,VLOOKUP(A2829,RawData!A:D,4,FALSE),"")</f>
        <v>190.31616199999999</v>
      </c>
      <c r="I2829" s="5" t="b">
        <f t="shared" si="624"/>
        <v>1</v>
      </c>
      <c r="J2829" s="4">
        <f t="shared" ca="1" si="625"/>
        <v>190.30799987733081</v>
      </c>
      <c r="K2829" s="4">
        <f t="shared" ca="1" si="626"/>
        <v>0.23675432866357937</v>
      </c>
      <c r="L2829" s="4">
        <f t="shared" ca="1" si="627"/>
        <v>19.552856435124284</v>
      </c>
      <c r="M2829" s="4">
        <f t="shared" ca="1" si="628"/>
        <v>0.2008439121129868</v>
      </c>
      <c r="N2829" s="4">
        <f t="shared" ca="1" si="630"/>
        <v>4</v>
      </c>
      <c r="O2829" s="4">
        <f t="shared" ca="1" si="629"/>
        <v>0</v>
      </c>
    </row>
    <row r="2830" spans="1:15" x14ac:dyDescent="0.2">
      <c r="A2830" s="4">
        <f t="shared" si="619"/>
        <v>5646</v>
      </c>
      <c r="B2830" s="4" t="b">
        <f t="shared" si="620"/>
        <v>1</v>
      </c>
      <c r="C2830" s="5" t="b">
        <f t="shared" si="618"/>
        <v>1</v>
      </c>
      <c r="D2830" s="4">
        <f t="shared" ca="1" si="621"/>
        <v>4.5</v>
      </c>
      <c r="E2830" s="15">
        <f t="shared" si="622"/>
        <v>5646</v>
      </c>
      <c r="F2830" s="4">
        <f t="shared" ca="1" si="623"/>
        <v>20</v>
      </c>
      <c r="G2830" s="6">
        <f>IF(C2830,VLOOKUP(A2830,RawData!A:C,3,FALSE),"")</f>
        <v>3.0156000000000001</v>
      </c>
      <c r="H2830" s="9">
        <f>IF(C2830,VLOOKUP(A2830,RawData!A:D,4,FALSE),"")</f>
        <v>190.32165499999999</v>
      </c>
      <c r="I2830" s="5" t="b">
        <f t="shared" si="624"/>
        <v>1</v>
      </c>
      <c r="J2830" s="4">
        <f t="shared" ca="1" si="625"/>
        <v>190.31414093803534</v>
      </c>
      <c r="K2830" s="4">
        <f t="shared" ca="1" si="626"/>
        <v>0.17637383345228841</v>
      </c>
      <c r="L2830" s="4">
        <f t="shared" ca="1" si="627"/>
        <v>21.029116618621543</v>
      </c>
      <c r="M2830" s="4">
        <f t="shared" ca="1" si="628"/>
        <v>0.13441094238598339</v>
      </c>
      <c r="N2830" s="4">
        <f t="shared" ca="1" si="630"/>
        <v>4</v>
      </c>
      <c r="O2830" s="4">
        <f t="shared" ca="1" si="629"/>
        <v>0</v>
      </c>
    </row>
    <row r="2831" spans="1:15" x14ac:dyDescent="0.2">
      <c r="A2831" s="4">
        <f t="shared" si="619"/>
        <v>5648</v>
      </c>
      <c r="B2831" s="4" t="b">
        <f t="shared" si="620"/>
        <v>1</v>
      </c>
      <c r="C2831" s="5" t="b">
        <f t="shared" si="618"/>
        <v>1</v>
      </c>
      <c r="D2831" s="4">
        <f t="shared" ca="1" si="621"/>
        <v>4.5</v>
      </c>
      <c r="E2831" s="15">
        <f t="shared" si="622"/>
        <v>5648</v>
      </c>
      <c r="F2831" s="4">
        <f t="shared" ca="1" si="623"/>
        <v>20</v>
      </c>
      <c r="G2831" s="6">
        <f>IF(C2831,VLOOKUP(A2831,RawData!A:C,3,FALSE),"")</f>
        <v>3.0156000000000001</v>
      </c>
      <c r="H2831" s="9">
        <f>IF(C2831,VLOOKUP(A2831,RawData!A:D,4,FALSE),"")</f>
        <v>190.32165499999999</v>
      </c>
      <c r="I2831" s="5" t="b">
        <f t="shared" si="624"/>
        <v>1</v>
      </c>
      <c r="J2831" s="4">
        <f t="shared" ca="1" si="625"/>
        <v>190.31762399873986</v>
      </c>
      <c r="K2831" s="4">
        <f t="shared" ca="1" si="626"/>
        <v>0.1041764243676937</v>
      </c>
      <c r="L2831" s="4">
        <f t="shared" ca="1" si="627"/>
        <v>22.543762499574001</v>
      </c>
      <c r="M2831" s="4">
        <f t="shared" ca="1" si="628"/>
        <v>6.4029881839985592E-2</v>
      </c>
      <c r="N2831" s="4">
        <f t="shared" ca="1" si="630"/>
        <v>4</v>
      </c>
      <c r="O2831" s="4">
        <f t="shared" ca="1" si="629"/>
        <v>0</v>
      </c>
    </row>
    <row r="2832" spans="1:15" x14ac:dyDescent="0.2">
      <c r="A2832" s="4">
        <f t="shared" si="619"/>
        <v>5650</v>
      </c>
      <c r="B2832" s="4" t="b">
        <f t="shared" si="620"/>
        <v>1</v>
      </c>
      <c r="C2832" s="5" t="b">
        <f t="shared" si="618"/>
        <v>1</v>
      </c>
      <c r="D2832" s="4">
        <f t="shared" ca="1" si="621"/>
        <v>4.5</v>
      </c>
      <c r="E2832" s="15">
        <f t="shared" si="622"/>
        <v>5650</v>
      </c>
      <c r="F2832" s="4">
        <f t="shared" ca="1" si="623"/>
        <v>20</v>
      </c>
      <c r="G2832" s="6">
        <f>IF(C2832,VLOOKUP(A2832,RawData!A:C,3,FALSE),"")</f>
        <v>3.0156000000000001</v>
      </c>
      <c r="H2832" s="9">
        <f>IF(C2832,VLOOKUP(A2832,RawData!A:D,4,FALSE),"")</f>
        <v>190.32714799999999</v>
      </c>
      <c r="I2832" s="5" t="b">
        <f t="shared" si="624"/>
        <v>1</v>
      </c>
      <c r="J2832" s="4">
        <f t="shared" ca="1" si="625"/>
        <v>190.31862628525079</v>
      </c>
      <c r="K2832" s="4">
        <f t="shared" ca="1" si="626"/>
        <v>1.4846075200352971E-2</v>
      </c>
      <c r="L2832" s="4">
        <f t="shared" ca="1" si="627"/>
        <v>24.086998277484014</v>
      </c>
      <c r="M2832" s="4">
        <f t="shared" ca="1" si="628"/>
        <v>2.4031816380158944E-3</v>
      </c>
      <c r="N2832" s="4">
        <f t="shared" ca="1" si="630"/>
        <v>4</v>
      </c>
      <c r="O2832" s="4">
        <f t="shared" ca="1" si="629"/>
        <v>0</v>
      </c>
    </row>
    <row r="2833" spans="1:15" x14ac:dyDescent="0.2">
      <c r="A2833" s="4">
        <f t="shared" si="619"/>
        <v>5652</v>
      </c>
      <c r="B2833" s="4" t="b">
        <f t="shared" si="620"/>
        <v>1</v>
      </c>
      <c r="C2833" s="5" t="b">
        <f t="shared" si="618"/>
        <v>1</v>
      </c>
      <c r="D2833" s="4">
        <f t="shared" ca="1" si="621"/>
        <v>4.5</v>
      </c>
      <c r="E2833" s="15">
        <f t="shared" si="622"/>
        <v>5652</v>
      </c>
      <c r="F2833" s="4">
        <f t="shared" ca="1" si="623"/>
        <v>20</v>
      </c>
      <c r="G2833" s="6">
        <f>IF(C2833,VLOOKUP(A2833,RawData!A:C,3,FALSE),"")</f>
        <v>3.0156000000000001</v>
      </c>
      <c r="H2833" s="9">
        <f>IF(C2833,VLOOKUP(A2833,RawData!A:D,4,FALSE),"")</f>
        <v>190.332126936523</v>
      </c>
      <c r="I2833" s="5" t="b">
        <f t="shared" si="624"/>
        <v>1</v>
      </c>
      <c r="J2833" s="4">
        <f t="shared" ca="1" si="625"/>
        <v>190.31698718368838</v>
      </c>
      <c r="K2833" s="4">
        <f t="shared" ca="1" si="626"/>
        <v>9.6240984242740524E-2</v>
      </c>
      <c r="L2833" s="4">
        <f t="shared" ca="1" si="627"/>
        <v>25.650141236624933</v>
      </c>
      <c r="M2833" s="4">
        <f t="shared" ca="1" si="628"/>
        <v>7.3300024410997366E-2</v>
      </c>
      <c r="N2833" s="4">
        <f t="shared" ca="1" si="630"/>
        <v>4</v>
      </c>
      <c r="O2833" s="4">
        <f t="shared" ca="1" si="629"/>
        <v>0</v>
      </c>
    </row>
    <row r="2834" spans="1:15" x14ac:dyDescent="0.2">
      <c r="A2834" s="4">
        <f t="shared" si="619"/>
        <v>5654</v>
      </c>
      <c r="B2834" s="4" t="b">
        <f t="shared" si="620"/>
        <v>1</v>
      </c>
      <c r="C2834" s="5" t="b">
        <f t="shared" si="618"/>
        <v>1</v>
      </c>
      <c r="D2834" s="4">
        <f t="shared" ca="1" si="621"/>
        <v>4.5</v>
      </c>
      <c r="E2834" s="15">
        <f t="shared" si="622"/>
        <v>5654</v>
      </c>
      <c r="F2834" s="4">
        <f t="shared" ca="1" si="623"/>
        <v>20</v>
      </c>
      <c r="G2834" s="6">
        <f>IF(C2834,VLOOKUP(A2834,RawData!A:C,3,FALSE),"")</f>
        <v>3.0156000000000001</v>
      </c>
      <c r="H2834" s="9">
        <f>IF(C2834,VLOOKUP(A2834,RawData!A:D,4,FALSE),"")</f>
        <v>190.33264199999999</v>
      </c>
      <c r="I2834" s="5" t="b">
        <f t="shared" si="624"/>
        <v>1</v>
      </c>
      <c r="J2834" s="4">
        <f t="shared" ca="1" si="625"/>
        <v>190.31302789257839</v>
      </c>
      <c r="K2834" s="4">
        <f t="shared" ca="1" si="626"/>
        <v>0.23317695560592711</v>
      </c>
      <c r="L2834" s="4">
        <f t="shared" ca="1" si="627"/>
        <v>27.226003731647296</v>
      </c>
      <c r="M2834" s="4">
        <f t="shared" ca="1" si="628"/>
        <v>0.12926105761400208</v>
      </c>
      <c r="N2834" s="4">
        <f t="shared" ca="1" si="630"/>
        <v>4</v>
      </c>
      <c r="O2834" s="4">
        <f t="shared" ca="1" si="629"/>
        <v>0</v>
      </c>
    </row>
    <row r="2835" spans="1:15" x14ac:dyDescent="0.2">
      <c r="A2835" s="4">
        <f t="shared" si="619"/>
        <v>5656</v>
      </c>
      <c r="B2835" s="4" t="b">
        <f t="shared" si="620"/>
        <v>1</v>
      </c>
      <c r="C2835" s="5" t="b">
        <f t="shared" si="618"/>
        <v>1</v>
      </c>
      <c r="D2835" s="4">
        <f t="shared" ca="1" si="621"/>
        <v>4.5</v>
      </c>
      <c r="E2835" s="15">
        <f t="shared" si="622"/>
        <v>5656</v>
      </c>
      <c r="F2835" s="4">
        <f t="shared" ca="1" si="623"/>
        <v>20</v>
      </c>
      <c r="G2835" s="6">
        <f>IF(C2835,VLOOKUP(A2835,RawData!A:C,3,FALSE),"")</f>
        <v>3.0156000000000001</v>
      </c>
      <c r="H2835" s="9">
        <f>IF(C2835,VLOOKUP(A2835,RawData!A:D,4,FALSE),"")</f>
        <v>190.33813499999999</v>
      </c>
      <c r="I2835" s="5" t="b">
        <f t="shared" si="624"/>
        <v>1</v>
      </c>
      <c r="J2835" s="4">
        <f t="shared" ca="1" si="625"/>
        <v>190.30692559942077</v>
      </c>
      <c r="K2835" s="4">
        <f t="shared" ca="1" si="626"/>
        <v>0.39923444690944621</v>
      </c>
      <c r="L2835" s="4">
        <f t="shared" ca="1" si="627"/>
        <v>28.807818996358378</v>
      </c>
      <c r="M2835" s="4">
        <f t="shared" ca="1" si="628"/>
        <v>0.18917108788699011</v>
      </c>
      <c r="N2835" s="4">
        <f t="shared" ca="1" si="630"/>
        <v>4</v>
      </c>
      <c r="O2835" s="4">
        <f t="shared" ca="1" si="629"/>
        <v>0</v>
      </c>
    </row>
    <row r="2836" spans="1:15" x14ac:dyDescent="0.2">
      <c r="A2836" s="4">
        <f t="shared" si="619"/>
        <v>5658</v>
      </c>
      <c r="B2836" s="4" t="b">
        <f t="shared" si="620"/>
        <v>1</v>
      </c>
      <c r="C2836" s="5" t="b">
        <f t="shared" si="618"/>
        <v>1</v>
      </c>
      <c r="D2836" s="4">
        <f t="shared" ca="1" si="621"/>
        <v>4.5</v>
      </c>
      <c r="E2836" s="15">
        <f t="shared" si="622"/>
        <v>5658</v>
      </c>
      <c r="F2836" s="4">
        <f t="shared" ca="1" si="623"/>
        <v>20</v>
      </c>
      <c r="G2836" s="6">
        <f>IF(C2836,VLOOKUP(A2836,RawData!A:C,3,FALSE),"")</f>
        <v>3.0156000000000001</v>
      </c>
      <c r="H2836" s="9">
        <f>IF(C2836,VLOOKUP(A2836,RawData!A:D,4,FALSE),"")</f>
        <v>190.33813499999999</v>
      </c>
      <c r="I2836" s="5" t="b">
        <f t="shared" si="624"/>
        <v>1</v>
      </c>
      <c r="J2836" s="4">
        <f t="shared" ca="1" si="625"/>
        <v>190.29869691916633</v>
      </c>
      <c r="K2836" s="4">
        <f t="shared" ca="1" si="626"/>
        <v>0.59760303577527907</v>
      </c>
      <c r="L2836" s="4">
        <f t="shared" ca="1" si="627"/>
        <v>30.389916675918499</v>
      </c>
      <c r="M2836" s="4">
        <f t="shared" ca="1" si="628"/>
        <v>0.23963912109201146</v>
      </c>
      <c r="N2836" s="4">
        <f t="shared" ca="1" si="630"/>
        <v>4</v>
      </c>
      <c r="O2836" s="4">
        <f t="shared" ca="1" si="629"/>
        <v>0</v>
      </c>
    </row>
    <row r="2837" spans="1:15" x14ac:dyDescent="0.2">
      <c r="A2837" s="4">
        <f t="shared" si="619"/>
        <v>5660</v>
      </c>
      <c r="B2837" s="4" t="b">
        <f t="shared" si="620"/>
        <v>1</v>
      </c>
      <c r="C2837" s="5" t="b">
        <f t="shared" si="618"/>
        <v>1</v>
      </c>
      <c r="D2837" s="4">
        <f t="shared" ca="1" si="621"/>
        <v>4.5</v>
      </c>
      <c r="E2837" s="15">
        <f t="shared" si="622"/>
        <v>5660</v>
      </c>
      <c r="F2837" s="4">
        <f t="shared" ca="1" si="623"/>
        <v>20</v>
      </c>
      <c r="G2837" s="6">
        <f>IF(C2837,VLOOKUP(A2837,RawData!A:C,3,FALSE),"")</f>
        <v>3.0156000000000001</v>
      </c>
      <c r="H2837" s="9">
        <f>IF(C2837,VLOOKUP(A2837,RawData!A:D,4,FALSE),"")</f>
        <v>190.33813499999999</v>
      </c>
      <c r="I2837" s="5" t="b">
        <f t="shared" si="624"/>
        <v>1</v>
      </c>
      <c r="J2837" s="4">
        <f t="shared" ca="1" si="625"/>
        <v>190.28882362591409</v>
      </c>
      <c r="K2837" s="4">
        <f t="shared" ca="1" si="626"/>
        <v>0.83071366364038113</v>
      </c>
      <c r="L2837" s="4">
        <f t="shared" ca="1" si="627"/>
        <v>31.967124795469317</v>
      </c>
      <c r="M2837" s="4">
        <f t="shared" ca="1" si="628"/>
        <v>0.29954905761400141</v>
      </c>
      <c r="N2837" s="4">
        <f t="shared" ca="1" si="630"/>
        <v>4</v>
      </c>
      <c r="O2837" s="4">
        <f t="shared" ca="1" si="629"/>
        <v>0</v>
      </c>
    </row>
    <row r="2838" spans="1:15" x14ac:dyDescent="0.2">
      <c r="A2838" s="4">
        <f t="shared" si="619"/>
        <v>5662</v>
      </c>
      <c r="B2838" s="4" t="b">
        <f t="shared" si="620"/>
        <v>1</v>
      </c>
      <c r="C2838" s="5" t="b">
        <f t="shared" si="618"/>
        <v>1</v>
      </c>
      <c r="D2838" s="4">
        <f t="shared" ca="1" si="621"/>
        <v>4.5</v>
      </c>
      <c r="E2838" s="15">
        <f t="shared" si="622"/>
        <v>5662</v>
      </c>
      <c r="F2838" s="4">
        <f t="shared" ca="1" si="623"/>
        <v>20</v>
      </c>
      <c r="G2838" s="6">
        <f>IF(C2838,VLOOKUP(A2838,RawData!A:C,3,FALSE),"")</f>
        <v>3.0156000000000001</v>
      </c>
      <c r="H2838" s="9">
        <f>IF(C2838,VLOOKUP(A2838,RawData!A:D,4,FALSE),"")</f>
        <v>190.33813499999999</v>
      </c>
      <c r="I2838" s="5" t="b">
        <f t="shared" si="624"/>
        <v>1</v>
      </c>
      <c r="J2838" s="4">
        <f t="shared" ca="1" si="625"/>
        <v>190.27705097791778</v>
      </c>
      <c r="K2838" s="4">
        <f t="shared" ca="1" si="626"/>
        <v>1.1004380050887335</v>
      </c>
      <c r="L2838" s="4">
        <f t="shared" ca="1" si="627"/>
        <v>33.535284714730892</v>
      </c>
      <c r="M2838" s="4">
        <f t="shared" ca="1" si="628"/>
        <v>0.35945908788599468</v>
      </c>
      <c r="N2838" s="4">
        <f t="shared" ca="1" si="630"/>
        <v>4</v>
      </c>
      <c r="O2838" s="4">
        <f t="shared" ca="1" si="629"/>
        <v>0</v>
      </c>
    </row>
    <row r="2839" spans="1:15" x14ac:dyDescent="0.2">
      <c r="A2839" s="4">
        <f t="shared" si="619"/>
        <v>5664</v>
      </c>
      <c r="B2839" s="4" t="b">
        <f t="shared" si="620"/>
        <v>1</v>
      </c>
      <c r="C2839" s="5" t="b">
        <f t="shared" si="618"/>
        <v>1</v>
      </c>
      <c r="D2839" s="4">
        <f t="shared" ca="1" si="621"/>
        <v>4.5</v>
      </c>
      <c r="E2839" s="15">
        <f t="shared" si="622"/>
        <v>5664</v>
      </c>
      <c r="F2839" s="4">
        <f t="shared" ca="1" si="623"/>
        <v>20</v>
      </c>
      <c r="G2839" s="6">
        <f>IF(C2839,VLOOKUP(A2839,RawData!A:C,3,FALSE),"")</f>
        <v>3.0156000000000001</v>
      </c>
      <c r="H2839" s="9">
        <f>IF(C2839,VLOOKUP(A2839,RawData!A:D,4,FALSE),"")</f>
        <v>190.33813499999999</v>
      </c>
      <c r="I2839" s="5" t="b">
        <f t="shared" si="624"/>
        <v>1</v>
      </c>
      <c r="J2839" s="4">
        <f t="shared" ca="1" si="625"/>
        <v>190.26366694077697</v>
      </c>
      <c r="K2839" s="4">
        <f t="shared" ca="1" si="626"/>
        <v>1.4088692173156687</v>
      </c>
      <c r="L2839" s="4">
        <f t="shared" ca="1" si="627"/>
        <v>35.090176857152358</v>
      </c>
      <c r="M2839" s="4">
        <f t="shared" ca="1" si="628"/>
        <v>0.41490515136499084</v>
      </c>
      <c r="N2839" s="4">
        <f t="shared" ca="1" si="630"/>
        <v>4</v>
      </c>
      <c r="O2839" s="4">
        <f t="shared" ca="1" si="629"/>
        <v>0</v>
      </c>
    </row>
    <row r="2840" spans="1:15" x14ac:dyDescent="0.2">
      <c r="A2840" s="4">
        <f t="shared" si="619"/>
        <v>5666</v>
      </c>
      <c r="B2840" s="4" t="b">
        <f t="shared" si="620"/>
        <v>1</v>
      </c>
      <c r="C2840" s="5" t="b">
        <f t="shared" si="618"/>
        <v>1</v>
      </c>
      <c r="D2840" s="4">
        <f t="shared" ca="1" si="621"/>
        <v>4.5</v>
      </c>
      <c r="E2840" s="15">
        <f t="shared" si="622"/>
        <v>5666</v>
      </c>
      <c r="F2840" s="4">
        <f t="shared" ca="1" si="623"/>
        <v>20</v>
      </c>
      <c r="G2840" s="6">
        <f>IF(C2840,VLOOKUP(A2840,RawData!A:C,3,FALSE),"")</f>
        <v>3.0156000000000001</v>
      </c>
      <c r="H2840" s="9">
        <f>IF(C2840,VLOOKUP(A2840,RawData!A:D,4,FALSE),"")</f>
        <v>190.33813499999999</v>
      </c>
      <c r="I2840" s="5" t="b">
        <f t="shared" si="624"/>
        <v>1</v>
      </c>
      <c r="J2840" s="4">
        <f t="shared" ca="1" si="625"/>
        <v>190.24884868183048</v>
      </c>
      <c r="K2840" s="4">
        <f t="shared" ca="1" si="626"/>
        <v>1.7578124979650056</v>
      </c>
      <c r="L2840" s="4">
        <f t="shared" ca="1" si="627"/>
        <v>36.628384609736514</v>
      </c>
      <c r="M2840" s="4">
        <f t="shared" ca="1" si="628"/>
        <v>0.4643440576149942</v>
      </c>
      <c r="N2840" s="4">
        <f t="shared" ca="1" si="630"/>
        <v>4</v>
      </c>
      <c r="O2840" s="4">
        <f t="shared" ca="1" si="629"/>
        <v>0</v>
      </c>
    </row>
    <row r="2841" spans="1:15" x14ac:dyDescent="0.2">
      <c r="A2841" s="4">
        <f t="shared" si="619"/>
        <v>5668</v>
      </c>
      <c r="B2841" s="4" t="b">
        <f t="shared" si="620"/>
        <v>1</v>
      </c>
      <c r="C2841" s="5" t="b">
        <f t="shared" si="618"/>
        <v>1</v>
      </c>
      <c r="D2841" s="4">
        <f t="shared" ca="1" si="621"/>
        <v>4.5</v>
      </c>
      <c r="E2841" s="15">
        <f t="shared" si="622"/>
        <v>5668</v>
      </c>
      <c r="F2841" s="4">
        <f t="shared" ca="1" si="623"/>
        <v>20</v>
      </c>
      <c r="G2841" s="6">
        <f>IF(C2841,VLOOKUP(A2841,RawData!A:C,3,FALSE),"")</f>
        <v>3.0156000000000001</v>
      </c>
      <c r="H2841" s="9">
        <f>IF(C2841,VLOOKUP(A2841,RawData!A:D,4,FALSE),"")</f>
        <v>190.343628</v>
      </c>
      <c r="I2841" s="5" t="b">
        <f t="shared" si="624"/>
        <v>1</v>
      </c>
      <c r="J2841" s="4">
        <f t="shared" ca="1" si="625"/>
        <v>190.23229167899541</v>
      </c>
      <c r="K2841" s="4">
        <f t="shared" ca="1" si="626"/>
        <v>2.149859396305601</v>
      </c>
      <c r="L2841" s="4">
        <f t="shared" ca="1" si="627"/>
        <v>38.146541195266082</v>
      </c>
      <c r="M2841" s="4">
        <f t="shared" ca="1" si="628"/>
        <v>0.52425399413698415</v>
      </c>
      <c r="N2841" s="4">
        <f t="shared" ca="1" si="630"/>
        <v>4</v>
      </c>
      <c r="O2841" s="4">
        <f t="shared" ca="1" si="629"/>
        <v>0</v>
      </c>
    </row>
    <row r="2842" spans="1:15" x14ac:dyDescent="0.2">
      <c r="A2842" s="4">
        <f t="shared" si="619"/>
        <v>5670</v>
      </c>
      <c r="B2842" s="4" t="b">
        <f t="shared" si="620"/>
        <v>1</v>
      </c>
      <c r="C2842" s="5" t="b">
        <f t="shared" si="618"/>
        <v>1</v>
      </c>
      <c r="D2842" s="4">
        <f t="shared" ca="1" si="621"/>
        <v>4.5</v>
      </c>
      <c r="E2842" s="15">
        <f t="shared" si="622"/>
        <v>5670</v>
      </c>
      <c r="F2842" s="4">
        <f t="shared" ca="1" si="623"/>
        <v>20</v>
      </c>
      <c r="G2842" s="6">
        <f>IF(C2842,VLOOKUP(A2842,RawData!A:C,3,FALSE),"")</f>
        <v>3.0156000000000001</v>
      </c>
      <c r="H2842" s="9">
        <f>IF(C2842,VLOOKUP(A2842,RawData!A:D,4,FALSE),"")</f>
        <v>190.349121</v>
      </c>
      <c r="I2842" s="5" t="b">
        <f t="shared" si="624"/>
        <v>1</v>
      </c>
      <c r="J2842" s="4">
        <f t="shared" ca="1" si="625"/>
        <v>190.21394606423368</v>
      </c>
      <c r="K2842" s="4">
        <f t="shared" ca="1" si="626"/>
        <v>2.5871695232872014</v>
      </c>
      <c r="L2842" s="4">
        <f t="shared" ca="1" si="627"/>
        <v>39.641778257829657</v>
      </c>
      <c r="M2842" s="4">
        <f t="shared" ca="1" si="628"/>
        <v>0.57970015136399411</v>
      </c>
      <c r="N2842" s="4">
        <f t="shared" ca="1" si="630"/>
        <v>4</v>
      </c>
      <c r="O2842" s="4">
        <f t="shared" ca="1" si="629"/>
        <v>0</v>
      </c>
    </row>
    <row r="2843" spans="1:15" x14ac:dyDescent="0.2">
      <c r="A2843" s="4">
        <f t="shared" si="619"/>
        <v>5672</v>
      </c>
      <c r="B2843" s="4" t="b">
        <f t="shared" si="620"/>
        <v>1</v>
      </c>
      <c r="C2843" s="5" t="b">
        <f t="shared" si="618"/>
        <v>1</v>
      </c>
      <c r="D2843" s="4">
        <f t="shared" ca="1" si="621"/>
        <v>4.5</v>
      </c>
      <c r="E2843" s="15">
        <f t="shared" si="622"/>
        <v>5672</v>
      </c>
      <c r="F2843" s="4">
        <f t="shared" ca="1" si="623"/>
        <v>20</v>
      </c>
      <c r="G2843" s="6">
        <f>IF(C2843,VLOOKUP(A2843,RawData!A:C,3,FALSE),"")</f>
        <v>3.0156000000000001</v>
      </c>
      <c r="H2843" s="9">
        <f>IF(C2843,VLOOKUP(A2843,RawData!A:D,4,FALSE),"")</f>
        <v>190.354614</v>
      </c>
      <c r="I2843" s="5" t="b">
        <f t="shared" si="624"/>
        <v>1</v>
      </c>
      <c r="J2843" s="4">
        <f t="shared" ca="1" si="625"/>
        <v>190.19400564302032</v>
      </c>
      <c r="K2843" s="4">
        <f t="shared" ca="1" si="626"/>
        <v>3.071885845676718</v>
      </c>
      <c r="L2843" s="4">
        <f t="shared" ca="1" si="627"/>
        <v>41.11143777121913</v>
      </c>
      <c r="M2843" s="4">
        <f t="shared" ca="1" si="628"/>
        <v>0.62364605761399616</v>
      </c>
      <c r="N2843" s="4">
        <f t="shared" ca="1" si="630"/>
        <v>4</v>
      </c>
      <c r="O2843" s="4">
        <f t="shared" ca="1" si="629"/>
        <v>0</v>
      </c>
    </row>
    <row r="2844" spans="1:15" x14ac:dyDescent="0.2">
      <c r="A2844" s="4">
        <f t="shared" si="619"/>
        <v>5674</v>
      </c>
      <c r="B2844" s="4" t="b">
        <f t="shared" si="620"/>
        <v>1</v>
      </c>
      <c r="C2844" s="5" t="b">
        <f t="shared" si="618"/>
        <v>1</v>
      </c>
      <c r="D2844" s="4">
        <f t="shared" ca="1" si="621"/>
        <v>4.5</v>
      </c>
      <c r="E2844" s="15">
        <f t="shared" si="622"/>
        <v>5674</v>
      </c>
      <c r="F2844" s="4">
        <f t="shared" ca="1" si="623"/>
        <v>20</v>
      </c>
      <c r="G2844" s="6">
        <f>IF(C2844,VLOOKUP(A2844,RawData!A:C,3,FALSE),"")</f>
        <v>3.0156000000000001</v>
      </c>
      <c r="H2844" s="9">
        <f>IF(C2844,VLOOKUP(A2844,RawData!A:D,4,FALSE),"")</f>
        <v>190.349121</v>
      </c>
      <c r="I2844" s="5" t="b">
        <f t="shared" si="624"/>
        <v>1</v>
      </c>
      <c r="J2844" s="4">
        <f t="shared" ca="1" si="625"/>
        <v>190.17115253852839</v>
      </c>
      <c r="K2844" s="4">
        <f t="shared" ca="1" si="626"/>
        <v>3.6055865902561948</v>
      </c>
      <c r="L2844" s="4">
        <f t="shared" ca="1" si="627"/>
        <v>42.553908343265988</v>
      </c>
      <c r="M2844" s="4">
        <f t="shared" ca="1" si="628"/>
        <v>0.70896120897700143</v>
      </c>
      <c r="N2844" s="4">
        <f t="shared" ca="1" si="630"/>
        <v>4</v>
      </c>
      <c r="O2844" s="4">
        <f t="shared" ca="1" si="629"/>
        <v>0</v>
      </c>
    </row>
    <row r="2845" spans="1:15" x14ac:dyDescent="0.2">
      <c r="A2845" s="4">
        <f t="shared" si="619"/>
        <v>5676</v>
      </c>
      <c r="B2845" s="4" t="b">
        <f t="shared" si="620"/>
        <v>1</v>
      </c>
      <c r="C2845" s="5" t="b">
        <f t="shared" si="618"/>
        <v>1</v>
      </c>
      <c r="D2845" s="4">
        <f t="shared" ca="1" si="621"/>
        <v>4.5</v>
      </c>
      <c r="E2845" s="15">
        <f t="shared" si="622"/>
        <v>5676</v>
      </c>
      <c r="F2845" s="4">
        <f t="shared" ca="1" si="623"/>
        <v>20</v>
      </c>
      <c r="G2845" s="6">
        <f>IF(C2845,VLOOKUP(A2845,RawData!A:C,3,FALSE),"")</f>
        <v>3.0156000000000001</v>
      </c>
      <c r="H2845" s="9">
        <f>IF(C2845,VLOOKUP(A2845,RawData!A:D,4,FALSE),"")</f>
        <v>190.33864996972699</v>
      </c>
      <c r="I2845" s="5" t="b">
        <f t="shared" si="624"/>
        <v>1</v>
      </c>
      <c r="J2845" s="4">
        <f t="shared" ca="1" si="625"/>
        <v>190.14210300998792</v>
      </c>
      <c r="K2845" s="4">
        <f t="shared" ca="1" si="626"/>
        <v>4.1895619829260511</v>
      </c>
      <c r="L2845" s="4">
        <f t="shared" ca="1" si="627"/>
        <v>43.967207530358223</v>
      </c>
      <c r="M2845" s="4">
        <f t="shared" ca="1" si="628"/>
        <v>0.9060283847549897</v>
      </c>
      <c r="N2845" s="4">
        <f t="shared" ca="1" si="630"/>
        <v>4</v>
      </c>
      <c r="O2845" s="4">
        <f t="shared" ca="1" si="629"/>
        <v>0</v>
      </c>
    </row>
    <row r="2846" spans="1:15" x14ac:dyDescent="0.2">
      <c r="A2846" s="4">
        <f t="shared" si="619"/>
        <v>5678</v>
      </c>
      <c r="B2846" s="4" t="b">
        <f t="shared" si="620"/>
        <v>1</v>
      </c>
      <c r="C2846" s="5" t="b">
        <f t="shared" si="618"/>
        <v>1</v>
      </c>
      <c r="D2846" s="4">
        <f t="shared" ca="1" si="621"/>
        <v>4.5</v>
      </c>
      <c r="E2846" s="15">
        <f t="shared" si="622"/>
        <v>5678</v>
      </c>
      <c r="F2846" s="4">
        <f t="shared" ca="1" si="623"/>
        <v>20</v>
      </c>
      <c r="G2846" s="6">
        <f>IF(C2846,VLOOKUP(A2846,RawData!A:C,3,FALSE),"")</f>
        <v>3.0272999999999999</v>
      </c>
      <c r="H2846" s="9">
        <f>IF(C2846,VLOOKUP(A2846,RawData!A:D,4,FALSE),"")</f>
        <v>190.31221390918199</v>
      </c>
      <c r="I2846" s="5" t="b">
        <f t="shared" si="624"/>
        <v>1</v>
      </c>
      <c r="J2846" s="4">
        <f t="shared" ca="1" si="625"/>
        <v>190.10194534479191</v>
      </c>
      <c r="K2846" s="4">
        <f t="shared" ca="1" si="626"/>
        <v>4.8250357928085066</v>
      </c>
      <c r="L2846" s="4">
        <f t="shared" ca="1" si="627"/>
        <v>45.350078362706142</v>
      </c>
      <c r="M2846" s="4">
        <f t="shared" ca="1" si="628"/>
        <v>1.2448876210760034</v>
      </c>
      <c r="N2846" s="4">
        <f t="shared" ca="1" si="630"/>
        <v>4</v>
      </c>
      <c r="O2846" s="4">
        <f t="shared" ca="1" si="629"/>
        <v>0</v>
      </c>
    </row>
    <row r="2847" spans="1:15" x14ac:dyDescent="0.2">
      <c r="A2847" s="4">
        <f t="shared" si="619"/>
        <v>5680</v>
      </c>
      <c r="B2847" s="4" t="b">
        <f t="shared" si="620"/>
        <v>1</v>
      </c>
      <c r="C2847" s="5" t="b">
        <f t="shared" si="618"/>
        <v>1</v>
      </c>
      <c r="D2847" s="4">
        <f t="shared" ca="1" si="621"/>
        <v>4.5</v>
      </c>
      <c r="E2847" s="15">
        <f t="shared" si="622"/>
        <v>5680</v>
      </c>
      <c r="F2847" s="4">
        <f t="shared" ca="1" si="623"/>
        <v>20</v>
      </c>
      <c r="G2847" s="6">
        <f>IF(C2847,VLOOKUP(A2847,RawData!A:C,3,FALSE),"")</f>
        <v>3.0272999999999999</v>
      </c>
      <c r="H2847" s="9">
        <f>IF(C2847,VLOOKUP(A2847,RawData!A:D,4,FALSE),"")</f>
        <v>190.27925490918099</v>
      </c>
      <c r="I2847" s="5" t="b">
        <f t="shared" si="624"/>
        <v>1</v>
      </c>
      <c r="J2847" s="4">
        <f t="shared" ca="1" si="625"/>
        <v>190.04538015789146</v>
      </c>
      <c r="K2847" s="4">
        <f t="shared" ca="1" si="626"/>
        <v>5.5127666359255727</v>
      </c>
      <c r="L2847" s="4">
        <f t="shared" ca="1" si="627"/>
        <v>46.701313677067049</v>
      </c>
      <c r="M2847" s="4">
        <f t="shared" ca="1" si="628"/>
        <v>1.7590137939149884</v>
      </c>
      <c r="N2847" s="4">
        <f t="shared" ca="1" si="630"/>
        <v>4</v>
      </c>
      <c r="O2847" s="4">
        <f t="shared" ca="1" si="629"/>
        <v>0</v>
      </c>
    </row>
    <row r="2848" spans="1:15" x14ac:dyDescent="0.2">
      <c r="A2848" s="4">
        <f t="shared" si="619"/>
        <v>5682</v>
      </c>
      <c r="B2848" s="4" t="b">
        <f t="shared" si="620"/>
        <v>1</v>
      </c>
      <c r="C2848" s="5" t="b">
        <f t="shared" si="618"/>
        <v>1</v>
      </c>
      <c r="D2848" s="4">
        <f t="shared" ca="1" si="621"/>
        <v>4.5</v>
      </c>
      <c r="E2848" s="15">
        <f t="shared" si="622"/>
        <v>5682</v>
      </c>
      <c r="F2848" s="4">
        <f t="shared" ca="1" si="623"/>
        <v>20</v>
      </c>
      <c r="G2848" s="6">
        <f>IF(C2848,VLOOKUP(A2848,RawData!A:C,3,FALSE),"")</f>
        <v>3.0272999999999999</v>
      </c>
      <c r="H2848" s="9">
        <f>IF(C2848,VLOOKUP(A2848,RawData!A:D,4,FALSE),"")</f>
        <v>190.230845942385</v>
      </c>
      <c r="I2848" s="5" t="b">
        <f t="shared" si="624"/>
        <v>1</v>
      </c>
      <c r="J2848" s="4">
        <f t="shared" ca="1" si="625"/>
        <v>189.96723548349752</v>
      </c>
      <c r="K2848" s="4">
        <f t="shared" ca="1" si="626"/>
        <v>6.2536072853991129</v>
      </c>
      <c r="L2848" s="4">
        <f t="shared" ca="1" si="627"/>
        <v>48.020315436015409</v>
      </c>
      <c r="M2848" s="4">
        <f t="shared" ca="1" si="628"/>
        <v>2.4274638427349942</v>
      </c>
      <c r="N2848" s="4">
        <f t="shared" ca="1" si="630"/>
        <v>4</v>
      </c>
      <c r="O2848" s="4">
        <f t="shared" ca="1" si="629"/>
        <v>0</v>
      </c>
    </row>
    <row r="2849" spans="1:15" x14ac:dyDescent="0.2">
      <c r="A2849" s="4">
        <f t="shared" si="619"/>
        <v>5684</v>
      </c>
      <c r="B2849" s="4" t="b">
        <f t="shared" si="620"/>
        <v>1</v>
      </c>
      <c r="C2849" s="5" t="b">
        <f t="shared" si="618"/>
        <v>1</v>
      </c>
      <c r="D2849" s="4">
        <f t="shared" ca="1" si="621"/>
        <v>4.5</v>
      </c>
      <c r="E2849" s="15">
        <f t="shared" si="622"/>
        <v>5684</v>
      </c>
      <c r="F2849" s="4">
        <f t="shared" ca="1" si="623"/>
        <v>20</v>
      </c>
      <c r="G2849" s="6">
        <f>IF(C2849,VLOOKUP(A2849,RawData!A:C,3,FALSE),"")</f>
        <v>3.0272999999999999</v>
      </c>
      <c r="H2849" s="9">
        <f>IF(C2849,VLOOKUP(A2849,RawData!A:D,4,FALSE),"")</f>
        <v>190.18140794238599</v>
      </c>
      <c r="I2849" s="5" t="b">
        <f t="shared" si="624"/>
        <v>1</v>
      </c>
      <c r="J2849" s="4">
        <f t="shared" ca="1" si="625"/>
        <v>189.86292073696421</v>
      </c>
      <c r="K2849" s="4">
        <f t="shared" ca="1" si="626"/>
        <v>7.0482997513745431</v>
      </c>
      <c r="L2849" s="4">
        <f t="shared" ca="1" si="627"/>
        <v>49.306214196034489</v>
      </c>
      <c r="M2849" s="4">
        <f t="shared" ca="1" si="628"/>
        <v>3.2342722060089955</v>
      </c>
      <c r="N2849" s="4">
        <f t="shared" ca="1" si="630"/>
        <v>4</v>
      </c>
      <c r="O2849" s="4">
        <f t="shared" ca="1" si="629"/>
        <v>0</v>
      </c>
    </row>
    <row r="2850" spans="1:15" x14ac:dyDescent="0.2">
      <c r="A2850" s="4">
        <f t="shared" si="619"/>
        <v>5686</v>
      </c>
      <c r="B2850" s="4" t="b">
        <f t="shared" si="620"/>
        <v>1</v>
      </c>
      <c r="C2850" s="5" t="b">
        <f t="shared" si="618"/>
        <v>1</v>
      </c>
      <c r="D2850" s="4">
        <f t="shared" ca="1" si="621"/>
        <v>4.5</v>
      </c>
      <c r="E2850" s="15">
        <f t="shared" si="622"/>
        <v>5686</v>
      </c>
      <c r="F2850" s="4">
        <f t="shared" ca="1" si="623"/>
        <v>20</v>
      </c>
      <c r="G2850" s="6">
        <f>IF(C2850,VLOOKUP(A2850,RawData!A:C,3,FALSE),"")</f>
        <v>3.0272999999999999</v>
      </c>
      <c r="H2850" s="9">
        <f>IF(C2850,VLOOKUP(A2850,RawData!A:D,4,FALSE),"")</f>
        <v>190.121497912113</v>
      </c>
      <c r="I2850" s="5" t="b">
        <f t="shared" si="624"/>
        <v>1</v>
      </c>
      <c r="J2850" s="4">
        <f t="shared" ca="1" si="625"/>
        <v>189.72880888789234</v>
      </c>
      <c r="K2850" s="4">
        <f t="shared" ca="1" si="626"/>
        <v>7.8978740499167657</v>
      </c>
      <c r="L2850" s="4">
        <f t="shared" ca="1" si="627"/>
        <v>50.5584617968114</v>
      </c>
      <c r="M2850" s="4">
        <f t="shared" ca="1" si="628"/>
        <v>4.1629603212290078</v>
      </c>
      <c r="N2850" s="4">
        <f t="shared" ca="1" si="630"/>
        <v>4</v>
      </c>
      <c r="O2850" s="4">
        <f t="shared" ca="1" si="629"/>
        <v>0</v>
      </c>
    </row>
    <row r="2851" spans="1:15" x14ac:dyDescent="0.2">
      <c r="A2851" s="4">
        <f t="shared" si="619"/>
        <v>5688</v>
      </c>
      <c r="B2851" s="4" t="b">
        <f t="shared" si="620"/>
        <v>1</v>
      </c>
      <c r="C2851" s="5" t="b">
        <f t="shared" si="618"/>
        <v>1</v>
      </c>
      <c r="D2851" s="4">
        <f t="shared" ca="1" si="621"/>
        <v>4.5</v>
      </c>
      <c r="E2851" s="15">
        <f t="shared" si="622"/>
        <v>5688</v>
      </c>
      <c r="F2851" s="4">
        <f t="shared" ca="1" si="623"/>
        <v>20</v>
      </c>
      <c r="G2851" s="6">
        <f>IF(C2851,VLOOKUP(A2851,RawData!A:C,3,FALSE),"")</f>
        <v>3.0272999999999999</v>
      </c>
      <c r="H2851" s="9">
        <f>IF(C2851,VLOOKUP(A2851,RawData!A:D,4,FALSE),"")</f>
        <v>190.05557991211299</v>
      </c>
      <c r="I2851" s="5" t="b">
        <f t="shared" si="624"/>
        <v>1</v>
      </c>
      <c r="J2851" s="4">
        <f t="shared" ca="1" si="625"/>
        <v>189.56117877801478</v>
      </c>
      <c r="K2851" s="4">
        <f t="shared" ca="1" si="626"/>
        <v>8.8027177687898472</v>
      </c>
      <c r="L2851" s="4">
        <f t="shared" ca="1" si="627"/>
        <v>51.776366040797143</v>
      </c>
      <c r="M2851" s="4">
        <f t="shared" ca="1" si="628"/>
        <v>5.1965334062030024</v>
      </c>
      <c r="N2851" s="4">
        <f t="shared" ca="1" si="630"/>
        <v>4.5</v>
      </c>
      <c r="O2851" s="4">
        <f t="shared" ca="1" si="629"/>
        <v>20</v>
      </c>
    </row>
    <row r="2852" spans="1:15" x14ac:dyDescent="0.2">
      <c r="A2852" s="4">
        <f t="shared" si="619"/>
        <v>5690</v>
      </c>
      <c r="B2852" s="4" t="b">
        <f t="shared" si="620"/>
        <v>1</v>
      </c>
      <c r="C2852" s="5" t="b">
        <f t="shared" si="618"/>
        <v>1</v>
      </c>
      <c r="D2852" s="4">
        <f t="shared" ca="1" si="621"/>
        <v>4.5</v>
      </c>
      <c r="E2852" s="15">
        <f t="shared" si="622"/>
        <v>5690</v>
      </c>
      <c r="F2852" s="4">
        <f t="shared" ca="1" si="623"/>
        <v>20</v>
      </c>
      <c r="G2852" s="6">
        <f>IF(C2852,VLOOKUP(A2852,RawData!A:C,3,FALSE),"")</f>
        <v>3.0272999999999999</v>
      </c>
      <c r="H2852" s="9">
        <f>IF(C2852,VLOOKUP(A2852,RawData!A:D,4,FALSE),"")</f>
        <v>189.98914694238599</v>
      </c>
      <c r="I2852" s="5" t="b">
        <f t="shared" si="624"/>
        <v>1</v>
      </c>
      <c r="J2852" s="4">
        <f t="shared" ca="1" si="625"/>
        <v>189.35703463216211</v>
      </c>
      <c r="K2852" s="4">
        <f t="shared" ca="1" si="626"/>
        <v>9.7640048473842</v>
      </c>
      <c r="L2852" s="4">
        <f t="shared" ca="1" si="627"/>
        <v>52.95907418107754</v>
      </c>
      <c r="M2852" s="4">
        <f t="shared" ca="1" si="628"/>
        <v>6.3284685214320007</v>
      </c>
      <c r="N2852" s="4">
        <f t="shared" ca="1" si="630"/>
        <v>4.5</v>
      </c>
      <c r="O2852" s="4">
        <f t="shared" ca="1" si="629"/>
        <v>20</v>
      </c>
    </row>
    <row r="2853" spans="1:15" x14ac:dyDescent="0.2">
      <c r="A2853" s="4">
        <f t="shared" si="619"/>
        <v>5692</v>
      </c>
      <c r="B2853" s="4" t="b">
        <f t="shared" si="620"/>
        <v>1</v>
      </c>
      <c r="C2853" s="5" t="b">
        <f t="shared" si="618"/>
        <v>1</v>
      </c>
      <c r="D2853" s="4">
        <f t="shared" ca="1" si="621"/>
        <v>4.5</v>
      </c>
      <c r="E2853" s="15">
        <f t="shared" si="622"/>
        <v>5692</v>
      </c>
      <c r="F2853" s="4">
        <f t="shared" ca="1" si="623"/>
        <v>20</v>
      </c>
      <c r="G2853" s="6">
        <f>IF(C2853,VLOOKUP(A2853,RawData!A:C,3,FALSE),"")</f>
        <v>3.0272999999999999</v>
      </c>
      <c r="H2853" s="9">
        <f>IF(C2853,VLOOKUP(A2853,RawData!A:D,4,FALSE),"")</f>
        <v>189.92374391211399</v>
      </c>
      <c r="I2853" s="5" t="b">
        <f t="shared" si="624"/>
        <v>1</v>
      </c>
      <c r="J2853" s="4">
        <f t="shared" ca="1" si="625"/>
        <v>189.1136686407643</v>
      </c>
      <c r="K2853" s="4">
        <f t="shared" ca="1" si="626"/>
        <v>10.781995571139987</v>
      </c>
      <c r="L2853" s="4">
        <f t="shared" ca="1" si="627"/>
        <v>54.105827552236804</v>
      </c>
      <c r="M2853" s="4">
        <f t="shared" ca="1" si="628"/>
        <v>7.5443457333319941</v>
      </c>
      <c r="N2853" s="4">
        <f t="shared" ca="1" si="630"/>
        <v>4.5</v>
      </c>
      <c r="O2853" s="4">
        <f t="shared" ca="1" si="629"/>
        <v>20</v>
      </c>
    </row>
    <row r="2854" spans="1:15" x14ac:dyDescent="0.2">
      <c r="A2854" s="4">
        <f t="shared" si="619"/>
        <v>5694</v>
      </c>
      <c r="B2854" s="4" t="b">
        <f t="shared" si="620"/>
        <v>1</v>
      </c>
      <c r="C2854" s="5" t="b">
        <f t="shared" si="618"/>
        <v>1</v>
      </c>
      <c r="D2854" s="4">
        <f t="shared" ca="1" si="621"/>
        <v>4.5</v>
      </c>
      <c r="E2854" s="15">
        <f t="shared" si="622"/>
        <v>5694</v>
      </c>
      <c r="F2854" s="4">
        <f t="shared" ca="1" si="623"/>
        <v>20</v>
      </c>
      <c r="G2854" s="6">
        <f>IF(C2854,VLOOKUP(A2854,RawData!A:C,3,FALSE),"")</f>
        <v>3.0272999999999999</v>
      </c>
      <c r="H2854" s="9">
        <f>IF(C2854,VLOOKUP(A2854,RawData!A:D,4,FALSE),"")</f>
        <v>189.868297848635</v>
      </c>
      <c r="I2854" s="5" t="b">
        <f t="shared" si="624"/>
        <v>1</v>
      </c>
      <c r="J2854" s="4">
        <f t="shared" ca="1" si="625"/>
        <v>188.82860000341782</v>
      </c>
      <c r="K2854" s="4">
        <f t="shared" ca="1" si="626"/>
        <v>11.857719903703071</v>
      </c>
      <c r="L2854" s="4">
        <f t="shared" ca="1" si="627"/>
        <v>55.215596184578786</v>
      </c>
      <c r="M2854" s="4">
        <f t="shared" ca="1" si="628"/>
        <v>8.8371277577410012</v>
      </c>
      <c r="N2854" s="4">
        <f t="shared" ca="1" si="630"/>
        <v>4.5</v>
      </c>
      <c r="O2854" s="4">
        <f t="shared" ca="1" si="629"/>
        <v>20</v>
      </c>
    </row>
    <row r="2855" spans="1:15" x14ac:dyDescent="0.2">
      <c r="A2855" s="4">
        <f t="shared" si="619"/>
        <v>5696</v>
      </c>
      <c r="B2855" s="4" t="b">
        <f t="shared" si="620"/>
        <v>1</v>
      </c>
      <c r="C2855" s="5" t="b">
        <f t="shared" si="618"/>
        <v>1</v>
      </c>
      <c r="D2855" s="4">
        <f t="shared" ca="1" si="621"/>
        <v>4.5</v>
      </c>
      <c r="E2855" s="15">
        <f t="shared" si="622"/>
        <v>5696</v>
      </c>
      <c r="F2855" s="4">
        <f t="shared" ca="1" si="623"/>
        <v>20</v>
      </c>
      <c r="G2855" s="6">
        <f>IF(C2855,VLOOKUP(A2855,RawData!A:C,3,FALSE),"")</f>
        <v>3.0272999999999999</v>
      </c>
      <c r="H2855" s="9">
        <f>IF(C2855,VLOOKUP(A2855,RawData!A:D,4,FALSE),"")</f>
        <v>189.823836972658</v>
      </c>
      <c r="I2855" s="5" t="b">
        <f t="shared" si="624"/>
        <v>1</v>
      </c>
      <c r="J2855" s="4">
        <f t="shared" ca="1" si="625"/>
        <v>188.49950852452659</v>
      </c>
      <c r="K2855" s="4">
        <f t="shared" ca="1" si="626"/>
        <v>12.991886625317136</v>
      </c>
      <c r="L2855" s="4">
        <f t="shared" ca="1" si="627"/>
        <v>56.287477518594713</v>
      </c>
      <c r="M2855" s="4">
        <f t="shared" ca="1" si="628"/>
        <v>10.201835845627983</v>
      </c>
      <c r="N2855" s="4">
        <f t="shared" ca="1" si="630"/>
        <v>4.5</v>
      </c>
      <c r="O2855" s="4">
        <f t="shared" ca="1" si="629"/>
        <v>20</v>
      </c>
    </row>
    <row r="2856" spans="1:15" x14ac:dyDescent="0.2">
      <c r="A2856" s="4">
        <f t="shared" si="619"/>
        <v>5698</v>
      </c>
      <c r="B2856" s="4" t="b">
        <f t="shared" si="620"/>
        <v>1</v>
      </c>
      <c r="C2856" s="5" t="b">
        <f t="shared" si="618"/>
        <v>1</v>
      </c>
      <c r="D2856" s="4">
        <f t="shared" ca="1" si="621"/>
        <v>4.5</v>
      </c>
      <c r="E2856" s="15">
        <f t="shared" si="622"/>
        <v>5698</v>
      </c>
      <c r="F2856" s="4">
        <f t="shared" ca="1" si="623"/>
        <v>20</v>
      </c>
      <c r="G2856" s="6">
        <f>IF(C2856,VLOOKUP(A2856,RawData!A:C,3,FALSE),"")</f>
        <v>3.0272999999999999</v>
      </c>
      <c r="H2856" s="9">
        <f>IF(C2856,VLOOKUP(A2856,RawData!A:D,4,FALSE),"")</f>
        <v>189.77491394238601</v>
      </c>
      <c r="I2856" s="5" t="b">
        <f t="shared" si="624"/>
        <v>1</v>
      </c>
      <c r="J2856" s="4">
        <f t="shared" ca="1" si="625"/>
        <v>188.12426781699386</v>
      </c>
      <c r="K2856" s="4">
        <f t="shared" ca="1" si="626"/>
        <v>14.185381739005294</v>
      </c>
      <c r="L2856" s="4">
        <f t="shared" ca="1" si="627"/>
        <v>57.320602110771944</v>
      </c>
      <c r="M2856" s="4">
        <f t="shared" ca="1" si="628"/>
        <v>11.637954933515005</v>
      </c>
      <c r="N2856" s="4">
        <f t="shared" ca="1" si="630"/>
        <v>4.5</v>
      </c>
      <c r="O2856" s="4">
        <f t="shared" ca="1" si="629"/>
        <v>20</v>
      </c>
    </row>
    <row r="2857" spans="1:15" x14ac:dyDescent="0.2">
      <c r="A2857" s="4">
        <f t="shared" si="619"/>
        <v>5700</v>
      </c>
      <c r="B2857" s="4" t="b">
        <f t="shared" si="620"/>
        <v>1</v>
      </c>
      <c r="C2857" s="5" t="b">
        <f t="shared" si="618"/>
        <v>1</v>
      </c>
      <c r="D2857" s="4">
        <f t="shared" ca="1" si="621"/>
        <v>4.5</v>
      </c>
      <c r="E2857" s="15">
        <f t="shared" si="622"/>
        <v>5700</v>
      </c>
      <c r="F2857" s="4">
        <f t="shared" ca="1" si="623"/>
        <v>20</v>
      </c>
      <c r="G2857" s="6">
        <f>IF(C2857,VLOOKUP(A2857,RawData!A:C,3,FALSE),"")</f>
        <v>3.0272999999999999</v>
      </c>
      <c r="H2857" s="9">
        <f>IF(C2857,VLOOKUP(A2857,RawData!A:D,4,FALSE),"")</f>
        <v>189.730453878909</v>
      </c>
      <c r="I2857" s="5" t="b">
        <f t="shared" si="624"/>
        <v>1</v>
      </c>
      <c r="J2857" s="4">
        <f t="shared" ca="1" si="625"/>
        <v>187.70091210457886</v>
      </c>
      <c r="K2857" s="4">
        <f t="shared" ca="1" si="626"/>
        <v>15.438221853669404</v>
      </c>
      <c r="L2857" s="4">
        <f t="shared" ca="1" si="627"/>
        <v>58.314421800795003</v>
      </c>
      <c r="M2857" s="4">
        <f t="shared" ca="1" si="628"/>
        <v>13.129520084864993</v>
      </c>
      <c r="N2857" s="4">
        <f t="shared" ca="1" si="630"/>
        <v>4.5</v>
      </c>
      <c r="O2857" s="4">
        <f t="shared" ca="1" si="629"/>
        <v>20</v>
      </c>
    </row>
    <row r="2858" spans="1:15" x14ac:dyDescent="0.2">
      <c r="A2858" s="4">
        <f t="shared" si="619"/>
        <v>5702</v>
      </c>
      <c r="B2858" s="4" t="b">
        <f t="shared" si="620"/>
        <v>1</v>
      </c>
      <c r="C2858" s="5" t="b">
        <f t="shared" si="618"/>
        <v>1</v>
      </c>
      <c r="D2858" s="4">
        <f t="shared" ca="1" si="621"/>
        <v>4.5</v>
      </c>
      <c r="E2858" s="15">
        <f t="shared" si="622"/>
        <v>5702</v>
      </c>
      <c r="F2858" s="4">
        <f t="shared" ca="1" si="623"/>
        <v>20</v>
      </c>
      <c r="G2858" s="6">
        <f>IF(C2858,VLOOKUP(A2858,RawData!A:C,3,FALSE),"")</f>
        <v>3.0272999999999999</v>
      </c>
      <c r="H2858" s="9">
        <f>IF(C2858,VLOOKUP(A2858,RawData!A:D,4,FALSE),"")</f>
        <v>189.692000972659</v>
      </c>
      <c r="I2858" s="5" t="b">
        <f t="shared" si="624"/>
        <v>1</v>
      </c>
      <c r="J2858" s="4">
        <f t="shared" ca="1" si="625"/>
        <v>187.22749219675603</v>
      </c>
      <c r="K2858" s="4">
        <f t="shared" ca="1" si="626"/>
        <v>16.75145351564953</v>
      </c>
      <c r="L2858" s="4">
        <f t="shared" ca="1" si="627"/>
        <v>59.268034002945697</v>
      </c>
      <c r="M2858" s="4">
        <f t="shared" ca="1" si="628"/>
        <v>14.681510142507989</v>
      </c>
      <c r="N2858" s="4">
        <f t="shared" ca="1" si="630"/>
        <v>4.5</v>
      </c>
      <c r="O2858" s="4">
        <f t="shared" ca="1" si="629"/>
        <v>20</v>
      </c>
    </row>
    <row r="2859" spans="1:15" x14ac:dyDescent="0.2">
      <c r="A2859" s="4">
        <f t="shared" si="619"/>
        <v>5704</v>
      </c>
      <c r="B2859" s="4" t="b">
        <f t="shared" si="620"/>
        <v>1</v>
      </c>
      <c r="C2859" s="5" t="b">
        <f t="shared" si="618"/>
        <v>1</v>
      </c>
      <c r="D2859" s="4">
        <f t="shared" ca="1" si="621"/>
        <v>4.5</v>
      </c>
      <c r="E2859" s="15">
        <f t="shared" si="622"/>
        <v>5704</v>
      </c>
      <c r="F2859" s="4">
        <f t="shared" ca="1" si="623"/>
        <v>20</v>
      </c>
      <c r="G2859" s="6">
        <f>IF(C2859,VLOOKUP(A2859,RawData!A:C,3,FALSE),"")</f>
        <v>3.0272999999999999</v>
      </c>
      <c r="H2859" s="9">
        <f>IF(C2859,VLOOKUP(A2859,RawData!A:D,4,FALSE),"")</f>
        <v>189.60720079102299</v>
      </c>
      <c r="I2859" s="5" t="b">
        <f t="shared" si="624"/>
        <v>1</v>
      </c>
      <c r="J2859" s="4">
        <f t="shared" ca="1" si="625"/>
        <v>186.70241328707462</v>
      </c>
      <c r="K2859" s="4">
        <f t="shared" ca="1" si="626"/>
        <v>18.124467657594465</v>
      </c>
      <c r="L2859" s="4">
        <f t="shared" ca="1" si="627"/>
        <v>60.182080985243672</v>
      </c>
      <c r="M2859" s="4">
        <f t="shared" ca="1" si="628"/>
        <v>16.271953200122994</v>
      </c>
      <c r="N2859" s="4">
        <f t="shared" ca="1" si="630"/>
        <v>4.5</v>
      </c>
      <c r="O2859" s="4">
        <f t="shared" ca="1" si="629"/>
        <v>20</v>
      </c>
    </row>
    <row r="2860" spans="1:15" x14ac:dyDescent="0.2">
      <c r="A2860" s="4">
        <f t="shared" si="619"/>
        <v>5706</v>
      </c>
      <c r="B2860" s="4" t="b">
        <f t="shared" si="620"/>
        <v>1</v>
      </c>
      <c r="C2860" s="5" t="b">
        <f t="shared" si="618"/>
        <v>1</v>
      </c>
      <c r="D2860" s="4">
        <f t="shared" ca="1" si="621"/>
        <v>4.5</v>
      </c>
      <c r="E2860" s="15">
        <f t="shared" si="622"/>
        <v>5706</v>
      </c>
      <c r="F2860" s="4">
        <f t="shared" ca="1" si="623"/>
        <v>20</v>
      </c>
      <c r="G2860" s="6">
        <f>IF(C2860,VLOOKUP(A2860,RawData!A:C,3,FALSE),"")</f>
        <v>3.0272999999999999</v>
      </c>
      <c r="H2860" s="9">
        <f>IF(C2860,VLOOKUP(A2860,RawData!A:D,4,FALSE),"")</f>
        <v>189.415626615245</v>
      </c>
      <c r="I2860" s="5" t="b">
        <f t="shared" si="624"/>
        <v>1</v>
      </c>
      <c r="J2860" s="4">
        <f t="shared" ca="1" si="625"/>
        <v>186.12457895510929</v>
      </c>
      <c r="K2860" s="4">
        <f t="shared" ca="1" si="626"/>
        <v>19.552856435124284</v>
      </c>
      <c r="L2860" s="4">
        <f t="shared" ca="1" si="627"/>
        <v>61.059298295886379</v>
      </c>
      <c r="M2860" s="4">
        <f t="shared" ca="1" si="628"/>
        <v>17.902393260652985</v>
      </c>
      <c r="N2860" s="4">
        <f t="shared" ca="1" si="630"/>
        <v>4.5</v>
      </c>
      <c r="O2860" s="4">
        <f t="shared" ca="1" si="629"/>
        <v>20</v>
      </c>
    </row>
    <row r="2861" spans="1:15" x14ac:dyDescent="0.2">
      <c r="A2861" s="4">
        <f t="shared" si="619"/>
        <v>5708</v>
      </c>
      <c r="B2861" s="4" t="b">
        <f t="shared" si="620"/>
        <v>1</v>
      </c>
      <c r="C2861" s="5" t="b">
        <f t="shared" si="618"/>
        <v>1</v>
      </c>
      <c r="D2861" s="4">
        <f t="shared" ca="1" si="621"/>
        <v>4.5</v>
      </c>
      <c r="E2861" s="15">
        <f t="shared" si="622"/>
        <v>5708</v>
      </c>
      <c r="F2861" s="4">
        <f t="shared" ca="1" si="623"/>
        <v>20</v>
      </c>
      <c r="G2861" s="6">
        <f>IF(C2861,VLOOKUP(A2861,RawData!A:C,3,FALSE),"")</f>
        <v>3.0272999999999999</v>
      </c>
      <c r="H2861" s="9">
        <f>IF(C2861,VLOOKUP(A2861,RawData!A:D,4,FALSE),"")</f>
        <v>189.07676737892399</v>
      </c>
      <c r="I2861" s="5" t="b">
        <f t="shared" si="624"/>
        <v>1</v>
      </c>
      <c r="J2861" s="4">
        <f t="shared" ca="1" si="625"/>
        <v>185.49258820593136</v>
      </c>
      <c r="K2861" s="4">
        <f t="shared" ca="1" si="626"/>
        <v>21.029116618621543</v>
      </c>
      <c r="L2861" s="4">
        <f t="shared" ca="1" si="627"/>
        <v>61.903534453931783</v>
      </c>
      <c r="M2861" s="4">
        <f t="shared" ca="1" si="628"/>
        <v>19.565277163971984</v>
      </c>
      <c r="N2861" s="4">
        <f t="shared" ca="1" si="630"/>
        <v>4.5</v>
      </c>
      <c r="O2861" s="4">
        <f t="shared" ca="1" si="629"/>
        <v>20</v>
      </c>
    </row>
    <row r="2862" spans="1:15" x14ac:dyDescent="0.2">
      <c r="A2862" s="4">
        <f t="shared" si="619"/>
        <v>5710</v>
      </c>
      <c r="B2862" s="4" t="b">
        <f t="shared" si="620"/>
        <v>1</v>
      </c>
      <c r="C2862" s="5" t="b">
        <f t="shared" si="618"/>
        <v>1</v>
      </c>
      <c r="D2862" s="4">
        <f t="shared" ca="1" si="621"/>
        <v>4.5</v>
      </c>
      <c r="E2862" s="15">
        <f t="shared" si="622"/>
        <v>5710</v>
      </c>
      <c r="F2862" s="4">
        <f t="shared" ca="1" si="623"/>
        <v>20</v>
      </c>
      <c r="G2862" s="6">
        <f>IF(C2862,VLOOKUP(A2862,RawData!A:C,3,FALSE),"")</f>
        <v>3.0272999999999999</v>
      </c>
      <c r="H2862" s="9">
        <f>IF(C2862,VLOOKUP(A2862,RawData!A:D,4,FALSE),"")</f>
        <v>188.56813420608501</v>
      </c>
      <c r="I2862" s="5" t="b">
        <f t="shared" si="624"/>
        <v>1</v>
      </c>
      <c r="J2862" s="4">
        <f t="shared" ca="1" si="625"/>
        <v>184.80585964932521</v>
      </c>
      <c r="K2862" s="4">
        <f t="shared" ca="1" si="626"/>
        <v>22.543762499574001</v>
      </c>
      <c r="L2862" s="4">
        <f t="shared" ca="1" si="627"/>
        <v>62.719734454310824</v>
      </c>
      <c r="M2862" s="4">
        <f t="shared" ca="1" si="628"/>
        <v>21.255626254790002</v>
      </c>
      <c r="N2862" s="4">
        <f t="shared" ca="1" si="630"/>
        <v>4.5</v>
      </c>
      <c r="O2862" s="4">
        <f t="shared" ca="1" si="629"/>
        <v>20</v>
      </c>
    </row>
    <row r="2863" spans="1:15" x14ac:dyDescent="0.2">
      <c r="A2863" s="4">
        <f t="shared" si="619"/>
        <v>5712</v>
      </c>
      <c r="B2863" s="4" t="b">
        <f t="shared" si="620"/>
        <v>1</v>
      </c>
      <c r="C2863" s="5" t="b">
        <f t="shared" si="618"/>
        <v>1</v>
      </c>
      <c r="D2863" s="4">
        <f t="shared" ca="1" si="621"/>
        <v>4.5</v>
      </c>
      <c r="E2863" s="15">
        <f t="shared" si="622"/>
        <v>5712</v>
      </c>
      <c r="F2863" s="4">
        <f t="shared" ca="1" si="623"/>
        <v>20</v>
      </c>
      <c r="G2863" s="6">
        <f>IF(C2863,VLOOKUP(A2863,RawData!A:C,3,FALSE),"")</f>
        <v>3.0272999999999999</v>
      </c>
      <c r="H2863" s="9">
        <f>IF(C2863,VLOOKUP(A2863,RawData!A:D,4,FALSE),"")</f>
        <v>187.904663093788</v>
      </c>
      <c r="I2863" s="5" t="b">
        <f t="shared" si="624"/>
        <v>1</v>
      </c>
      <c r="J2863" s="4">
        <f t="shared" ca="1" si="625"/>
        <v>184.06337989828927</v>
      </c>
      <c r="K2863" s="4">
        <f t="shared" ca="1" si="626"/>
        <v>24.086998277484014</v>
      </c>
      <c r="L2863" s="4">
        <f t="shared" ca="1" si="627"/>
        <v>63.511669294093053</v>
      </c>
      <c r="M2863" s="4">
        <f t="shared" ca="1" si="628"/>
        <v>22.96846331531799</v>
      </c>
      <c r="N2863" s="4">
        <f t="shared" ca="1" si="630"/>
        <v>4.5</v>
      </c>
      <c r="O2863" s="4">
        <f t="shared" ca="1" si="629"/>
        <v>20</v>
      </c>
    </row>
    <row r="2864" spans="1:15" x14ac:dyDescent="0.2">
      <c r="A2864" s="4">
        <f t="shared" si="619"/>
        <v>5714</v>
      </c>
      <c r="B2864" s="4" t="b">
        <f t="shared" si="620"/>
        <v>1</v>
      </c>
      <c r="C2864" s="5" t="b">
        <f t="shared" si="618"/>
        <v>1</v>
      </c>
      <c r="D2864" s="4">
        <f t="shared" ca="1" si="621"/>
        <v>4.5</v>
      </c>
      <c r="E2864" s="15">
        <f t="shared" si="622"/>
        <v>5714</v>
      </c>
      <c r="F2864" s="4">
        <f t="shared" ca="1" si="623"/>
        <v>20</v>
      </c>
      <c r="G2864" s="6">
        <f>IF(C2864,VLOOKUP(A2864,RawData!A:C,3,FALSE),"")</f>
        <v>3.0272999999999999</v>
      </c>
      <c r="H2864" s="9">
        <f>IF(C2864,VLOOKUP(A2864,RawData!A:D,4,FALSE),"")</f>
        <v>187.098369793991</v>
      </c>
      <c r="I2864" s="5" t="b">
        <f t="shared" si="624"/>
        <v>1</v>
      </c>
      <c r="J2864" s="4">
        <f t="shared" ca="1" si="625"/>
        <v>183.26472814120385</v>
      </c>
      <c r="K2864" s="4">
        <f t="shared" ca="1" si="626"/>
        <v>25.650141236624933</v>
      </c>
      <c r="L2864" s="4">
        <f t="shared" ca="1" si="627"/>
        <v>64.282034288541098</v>
      </c>
      <c r="M2864" s="4">
        <f t="shared" ca="1" si="628"/>
        <v>24.708766469648992</v>
      </c>
      <c r="N2864" s="4">
        <f t="shared" ca="1" si="630"/>
        <v>4.5</v>
      </c>
      <c r="O2864" s="4">
        <f t="shared" ca="1" si="629"/>
        <v>20</v>
      </c>
    </row>
    <row r="2865" spans="1:15" x14ac:dyDescent="0.2">
      <c r="A2865" s="4">
        <f t="shared" si="619"/>
        <v>5716</v>
      </c>
      <c r="B2865" s="4" t="b">
        <f t="shared" si="620"/>
        <v>1</v>
      </c>
      <c r="C2865" s="5" t="b">
        <f t="shared" si="618"/>
        <v>1</v>
      </c>
      <c r="D2865" s="4">
        <f t="shared" ca="1" si="621"/>
        <v>4.5</v>
      </c>
      <c r="E2865" s="15">
        <f t="shared" si="622"/>
        <v>5716</v>
      </c>
      <c r="F2865" s="4">
        <f t="shared" ca="1" si="623"/>
        <v>20</v>
      </c>
      <c r="G2865" s="6">
        <f>IF(C2865,VLOOKUP(A2865,RawData!A:C,3,FALSE),"")</f>
        <v>3.0272999999999999</v>
      </c>
      <c r="H2865" s="9">
        <f>IF(C2865,VLOOKUP(A2865,RawData!A:D,4,FALSE),"")</f>
        <v>186.17517467877099</v>
      </c>
      <c r="I2865" s="5" t="b">
        <f t="shared" si="624"/>
        <v>1</v>
      </c>
      <c r="J2865" s="4">
        <f t="shared" ca="1" si="625"/>
        <v>182.409051549504</v>
      </c>
      <c r="K2865" s="4">
        <f t="shared" ca="1" si="626"/>
        <v>27.226003731647296</v>
      </c>
      <c r="L2865" s="4">
        <f t="shared" ca="1" si="627"/>
        <v>65.033675770153664</v>
      </c>
      <c r="M2865" s="4">
        <f t="shared" ca="1" si="628"/>
        <v>26.466064312421992</v>
      </c>
      <c r="N2865" s="4">
        <f t="shared" ca="1" si="630"/>
        <v>4.5</v>
      </c>
      <c r="O2865" s="4">
        <f t="shared" ca="1" si="629"/>
        <v>20</v>
      </c>
    </row>
    <row r="2866" spans="1:15" x14ac:dyDescent="0.2">
      <c r="A2866" s="4">
        <f t="shared" si="619"/>
        <v>5718</v>
      </c>
      <c r="B2866" s="4" t="b">
        <f t="shared" si="620"/>
        <v>1</v>
      </c>
      <c r="C2866" s="5" t="b">
        <f t="shared" si="618"/>
        <v>1</v>
      </c>
      <c r="D2866" s="4">
        <f t="shared" ca="1" si="621"/>
        <v>4.5</v>
      </c>
      <c r="E2866" s="15">
        <f t="shared" si="622"/>
        <v>5718</v>
      </c>
      <c r="F2866" s="4">
        <f t="shared" ca="1" si="623"/>
        <v>20</v>
      </c>
      <c r="G2866" s="6">
        <f>IF(C2866,VLOOKUP(A2866,RawData!A:C,3,FALSE),"")</f>
        <v>3.0272999999999999</v>
      </c>
      <c r="H2866" s="9">
        <f>IF(C2866,VLOOKUP(A2866,RawData!A:D,4,FALSE),"")</f>
        <v>185.14160159379699</v>
      </c>
      <c r="I2866" s="5" t="b">
        <f t="shared" si="624"/>
        <v>1</v>
      </c>
      <c r="J2866" s="4">
        <f t="shared" ca="1" si="625"/>
        <v>181.49597915037648</v>
      </c>
      <c r="K2866" s="4">
        <f t="shared" ca="1" si="626"/>
        <v>28.807818996358378</v>
      </c>
      <c r="L2866" s="4">
        <f t="shared" ca="1" si="627"/>
        <v>65.769091785089003</v>
      </c>
      <c r="M2866" s="4">
        <f t="shared" ca="1" si="628"/>
        <v>28.239326372951979</v>
      </c>
      <c r="N2866" s="4">
        <f t="shared" ca="1" si="630"/>
        <v>4.5</v>
      </c>
      <c r="O2866" s="4">
        <f t="shared" ca="1" si="629"/>
        <v>20</v>
      </c>
    </row>
    <row r="2867" spans="1:15" x14ac:dyDescent="0.2">
      <c r="A2867" s="4">
        <f t="shared" si="619"/>
        <v>5720</v>
      </c>
      <c r="B2867" s="4" t="b">
        <f t="shared" si="620"/>
        <v>1</v>
      </c>
      <c r="C2867" s="5" t="b">
        <f t="shared" si="618"/>
        <v>1</v>
      </c>
      <c r="D2867" s="4">
        <f t="shared" ca="1" si="621"/>
        <v>4.5</v>
      </c>
      <c r="E2867" s="15">
        <f t="shared" si="622"/>
        <v>5720</v>
      </c>
      <c r="F2867" s="4">
        <f t="shared" ca="1" si="623"/>
        <v>20</v>
      </c>
      <c r="G2867" s="6">
        <f>IF(C2867,VLOOKUP(A2867,RawData!A:C,3,FALSE),"")</f>
        <v>3.0272999999999999</v>
      </c>
      <c r="H2867" s="9">
        <f>IF(C2867,VLOOKUP(A2867,RawData!A:D,4,FALSE),"")</f>
        <v>184.00966647856799</v>
      </c>
      <c r="I2867" s="5" t="b">
        <f t="shared" si="624"/>
        <v>1</v>
      </c>
      <c r="J2867" s="4">
        <f t="shared" ca="1" si="625"/>
        <v>180.52481877852989</v>
      </c>
      <c r="K2867" s="4">
        <f t="shared" ca="1" si="626"/>
        <v>30.389916675918499</v>
      </c>
      <c r="L2867" s="4">
        <f t="shared" ca="1" si="627"/>
        <v>66.485422234535065</v>
      </c>
      <c r="M2867" s="4">
        <f t="shared" ca="1" si="628"/>
        <v>30.039538557518995</v>
      </c>
      <c r="N2867" s="4">
        <f t="shared" ca="1" si="630"/>
        <v>4.5</v>
      </c>
      <c r="O2867" s="4">
        <f t="shared" ca="1" si="629"/>
        <v>20</v>
      </c>
    </row>
    <row r="2868" spans="1:15" x14ac:dyDescent="0.2">
      <c r="A2868" s="4">
        <f t="shared" si="619"/>
        <v>5722</v>
      </c>
      <c r="B2868" s="4" t="b">
        <f t="shared" si="620"/>
        <v>1</v>
      </c>
      <c r="C2868" s="5" t="b">
        <f t="shared" si="618"/>
        <v>1</v>
      </c>
      <c r="D2868" s="4">
        <f t="shared" ca="1" si="621"/>
        <v>4.5</v>
      </c>
      <c r="E2868" s="15">
        <f t="shared" si="622"/>
        <v>5722</v>
      </c>
      <c r="F2868" s="4">
        <f t="shared" ca="1" si="623"/>
        <v>20</v>
      </c>
      <c r="G2868" s="6">
        <f>IF(C2868,VLOOKUP(A2868,RawData!A:C,3,FALSE),"")</f>
        <v>3.0272999999999999</v>
      </c>
      <c r="H2868" s="9">
        <f>IF(C2868,VLOOKUP(A2868,RawData!A:D,4,FALSE),"")</f>
        <v>182.793789266668</v>
      </c>
      <c r="I2868" s="5" t="b">
        <f t="shared" si="624"/>
        <v>1</v>
      </c>
      <c r="J2868" s="4">
        <f t="shared" ca="1" si="625"/>
        <v>179.49505540677779</v>
      </c>
      <c r="K2868" s="4">
        <f t="shared" ca="1" si="626"/>
        <v>31.967124795469317</v>
      </c>
      <c r="L2868" s="4">
        <f t="shared" ca="1" si="627"/>
        <v>67.17408057534719</v>
      </c>
      <c r="M2868" s="4">
        <f t="shared" ca="1" si="628"/>
        <v>31.857261494041978</v>
      </c>
      <c r="N2868" s="4">
        <f t="shared" ca="1" si="630"/>
        <v>4.5</v>
      </c>
      <c r="O2868" s="4">
        <f t="shared" ca="1" si="629"/>
        <v>20</v>
      </c>
    </row>
    <row r="2869" spans="1:15" x14ac:dyDescent="0.2">
      <c r="A2869" s="4">
        <f t="shared" si="619"/>
        <v>5724</v>
      </c>
      <c r="B2869" s="4" t="b">
        <f t="shared" si="620"/>
        <v>1</v>
      </c>
      <c r="C2869" s="5" t="b">
        <f t="shared" si="618"/>
        <v>1</v>
      </c>
      <c r="D2869" s="4">
        <f t="shared" ca="1" si="621"/>
        <v>4.5</v>
      </c>
      <c r="E2869" s="15">
        <f t="shared" si="622"/>
        <v>5724</v>
      </c>
      <c r="F2869" s="4">
        <f t="shared" ca="1" si="623"/>
        <v>20</v>
      </c>
      <c r="G2869" s="6">
        <f>IF(C2869,VLOOKUP(A2869,RawData!A:C,3,FALSE),"")</f>
        <v>3.0272999999999999</v>
      </c>
      <c r="H2869" s="9">
        <f>IF(C2869,VLOOKUP(A2869,RawData!A:D,4,FALSE),"")</f>
        <v>181.50100724225899</v>
      </c>
      <c r="I2869" s="5" t="b">
        <f t="shared" si="624"/>
        <v>1</v>
      </c>
      <c r="J2869" s="4">
        <f t="shared" ca="1" si="625"/>
        <v>178.4059470370739</v>
      </c>
      <c r="K2869" s="4">
        <f t="shared" ca="1" si="626"/>
        <v>33.535284714730892</v>
      </c>
      <c r="L2869" s="4">
        <f t="shared" ca="1" si="627"/>
        <v>67.825109756422961</v>
      </c>
      <c r="M2869" s="4">
        <f t="shared" ca="1" si="628"/>
        <v>33.706913397341992</v>
      </c>
      <c r="N2869" s="4">
        <f t="shared" ca="1" si="630"/>
        <v>4.5</v>
      </c>
      <c r="O2869" s="4">
        <f t="shared" ca="1" si="629"/>
        <v>20</v>
      </c>
    </row>
    <row r="2870" spans="1:15" x14ac:dyDescent="0.2">
      <c r="A2870" s="4">
        <f t="shared" si="619"/>
        <v>5726</v>
      </c>
      <c r="B2870" s="4" t="b">
        <f t="shared" si="620"/>
        <v>1</v>
      </c>
      <c r="C2870" s="5" t="b">
        <f t="shared" si="618"/>
        <v>1</v>
      </c>
      <c r="D2870" s="4">
        <f t="shared" ca="1" si="621"/>
        <v>4.5</v>
      </c>
      <c r="E2870" s="15">
        <f t="shared" si="622"/>
        <v>5726</v>
      </c>
      <c r="F2870" s="4">
        <f t="shared" ca="1" si="623"/>
        <v>20</v>
      </c>
      <c r="G2870" s="6">
        <f>IF(C2870,VLOOKUP(A2870,RawData!A:C,3,FALSE),"")</f>
        <v>3.0272999999999999</v>
      </c>
      <c r="H2870" s="9">
        <f>IF(C2870,VLOOKUP(A2870,RawData!A:D,4,FALSE),"")</f>
        <v>180.13629915437201</v>
      </c>
      <c r="I2870" s="5" t="b">
        <f t="shared" si="624"/>
        <v>1</v>
      </c>
      <c r="J2870" s="4">
        <f t="shared" ca="1" si="625"/>
        <v>177.25696205651334</v>
      </c>
      <c r="K2870" s="4">
        <f t="shared" ca="1" si="626"/>
        <v>35.090176857152358</v>
      </c>
      <c r="L2870" s="4">
        <f t="shared" ca="1" si="627"/>
        <v>68.431568598370163</v>
      </c>
      <c r="M2870" s="4">
        <f t="shared" ca="1" si="628"/>
        <v>35.57407352140001</v>
      </c>
      <c r="N2870" s="4">
        <f t="shared" ca="1" si="630"/>
        <v>4.5</v>
      </c>
      <c r="O2870" s="4">
        <f t="shared" ca="1" si="629"/>
        <v>20</v>
      </c>
    </row>
    <row r="2871" spans="1:15" x14ac:dyDescent="0.2">
      <c r="A2871" s="4">
        <f t="shared" si="619"/>
        <v>5728</v>
      </c>
      <c r="B2871" s="4" t="b">
        <f t="shared" si="620"/>
        <v>1</v>
      </c>
      <c r="C2871" s="5" t="b">
        <f t="shared" si="618"/>
        <v>1</v>
      </c>
      <c r="D2871" s="4">
        <f t="shared" ca="1" si="621"/>
        <v>4.5</v>
      </c>
      <c r="E2871" s="15">
        <f t="shared" si="622"/>
        <v>5728</v>
      </c>
      <c r="F2871" s="4">
        <f t="shared" ca="1" si="623"/>
        <v>20</v>
      </c>
      <c r="G2871" s="6">
        <f>IF(C2871,VLOOKUP(A2871,RawData!A:C,3,FALSE),"")</f>
        <v>3.0272999999999999</v>
      </c>
      <c r="H2871" s="9">
        <f>IF(C2871,VLOOKUP(A2871,RawData!A:D,4,FALSE),"")</f>
        <v>178.70567306648499</v>
      </c>
      <c r="I2871" s="5" t="b">
        <f t="shared" si="624"/>
        <v>1</v>
      </c>
      <c r="J2871" s="4">
        <f t="shared" ca="1" si="625"/>
        <v>176.04690993999012</v>
      </c>
      <c r="K2871" s="4">
        <f t="shared" ca="1" si="626"/>
        <v>36.628384609736514</v>
      </c>
      <c r="L2871" s="4">
        <f t="shared" ca="1" si="627"/>
        <v>68.991299593791183</v>
      </c>
      <c r="M2871" s="4">
        <f t="shared" ca="1" si="628"/>
        <v>37.46269258194701</v>
      </c>
      <c r="N2871" s="4">
        <f t="shared" ca="1" si="630"/>
        <v>4.5</v>
      </c>
      <c r="O2871" s="4">
        <f t="shared" ca="1" si="629"/>
        <v>20</v>
      </c>
    </row>
    <row r="2872" spans="1:15" x14ac:dyDescent="0.2">
      <c r="A2872" s="4">
        <f t="shared" si="619"/>
        <v>5730</v>
      </c>
      <c r="B2872" s="4" t="b">
        <f t="shared" si="620"/>
        <v>1</v>
      </c>
      <c r="C2872" s="5" t="b">
        <f t="shared" si="618"/>
        <v>1</v>
      </c>
      <c r="D2872" s="4">
        <f t="shared" ca="1" si="621"/>
        <v>4.5</v>
      </c>
      <c r="E2872" s="15">
        <f t="shared" si="622"/>
        <v>5730</v>
      </c>
      <c r="F2872" s="4">
        <f t="shared" ca="1" si="623"/>
        <v>20</v>
      </c>
      <c r="G2872" s="6">
        <f>IF(C2872,VLOOKUP(A2872,RawData!A:C,3,FALSE),"")</f>
        <v>3.0272999999999999</v>
      </c>
      <c r="H2872" s="9">
        <f>IF(C2872,VLOOKUP(A2872,RawData!A:D,4,FALSE),"")</f>
        <v>177.219600915135</v>
      </c>
      <c r="I2872" s="5" t="b">
        <f t="shared" si="624"/>
        <v>1</v>
      </c>
      <c r="J2872" s="4">
        <f t="shared" ca="1" si="625"/>
        <v>174.77572421056428</v>
      </c>
      <c r="K2872" s="4">
        <f t="shared" ca="1" si="626"/>
        <v>38.146541195266082</v>
      </c>
      <c r="L2872" s="4">
        <f t="shared" ca="1" si="627"/>
        <v>69.501268152424814</v>
      </c>
      <c r="M2872" s="4">
        <f t="shared" ca="1" si="628"/>
        <v>39.362297548725991</v>
      </c>
      <c r="N2872" s="4">
        <f t="shared" ca="1" si="630"/>
        <v>4.5</v>
      </c>
      <c r="O2872" s="4">
        <f t="shared" ca="1" si="629"/>
        <v>20</v>
      </c>
    </row>
    <row r="2873" spans="1:15" x14ac:dyDescent="0.2">
      <c r="A2873" s="4">
        <f t="shared" si="619"/>
        <v>5732</v>
      </c>
      <c r="B2873" s="4" t="b">
        <f t="shared" si="620"/>
        <v>1</v>
      </c>
      <c r="C2873" s="5" t="b">
        <f t="shared" si="618"/>
        <v>1</v>
      </c>
      <c r="D2873" s="4">
        <f t="shared" ca="1" si="621"/>
        <v>4.5</v>
      </c>
      <c r="E2873" s="15">
        <f t="shared" si="622"/>
        <v>5732</v>
      </c>
      <c r="F2873" s="4">
        <f t="shared" ca="1" si="623"/>
        <v>20</v>
      </c>
      <c r="G2873" s="6">
        <f>IF(C2873,VLOOKUP(A2873,RawData!A:C,3,FALSE),"")</f>
        <v>3.0272999999999999</v>
      </c>
      <c r="H2873" s="9">
        <f>IF(C2873,VLOOKUP(A2873,RawData!A:D,4,FALSE),"")</f>
        <v>175.67310385749201</v>
      </c>
      <c r="I2873" s="5" t="b">
        <f t="shared" si="624"/>
        <v>1</v>
      </c>
      <c r="J2873" s="4">
        <f t="shared" ca="1" si="625"/>
        <v>173.44255212737079</v>
      </c>
      <c r="K2873" s="4">
        <f t="shared" ca="1" si="626"/>
        <v>39.641778257829657</v>
      </c>
      <c r="L2873" s="4">
        <f t="shared" ca="1" si="627"/>
        <v>69.957735113439043</v>
      </c>
      <c r="M2873" s="4">
        <f t="shared" ca="1" si="628"/>
        <v>41.289881672747015</v>
      </c>
      <c r="N2873" s="4">
        <f t="shared" ca="1" si="630"/>
        <v>4.5</v>
      </c>
      <c r="O2873" s="4">
        <f t="shared" ca="1" si="629"/>
        <v>20</v>
      </c>
    </row>
    <row r="2874" spans="1:15" x14ac:dyDescent="0.2">
      <c r="A2874" s="4">
        <f t="shared" si="619"/>
        <v>5734</v>
      </c>
      <c r="B2874" s="4" t="b">
        <f t="shared" si="620"/>
        <v>1</v>
      </c>
      <c r="C2874" s="5" t="b">
        <f t="shared" si="618"/>
        <v>1</v>
      </c>
      <c r="D2874" s="4">
        <f t="shared" ca="1" si="621"/>
        <v>4.5</v>
      </c>
      <c r="E2874" s="15">
        <f t="shared" si="622"/>
        <v>5734</v>
      </c>
      <c r="F2874" s="4">
        <f t="shared" ca="1" si="623"/>
        <v>20</v>
      </c>
      <c r="G2874" s="6">
        <f>IF(C2874,VLOOKUP(A2874,RawData!A:C,3,FALSE),"")</f>
        <v>3.0272999999999999</v>
      </c>
      <c r="H2874" s="9">
        <f>IF(C2874,VLOOKUP(A2874,RawData!A:D,4,FALSE),"")</f>
        <v>174.077167799877</v>
      </c>
      <c r="I2874" s="5" t="b">
        <f t="shared" si="624"/>
        <v>1</v>
      </c>
      <c r="J2874" s="4">
        <f t="shared" ca="1" si="625"/>
        <v>172.04668488093392</v>
      </c>
      <c r="K2874" s="4">
        <f t="shared" ca="1" si="626"/>
        <v>41.11143777121913</v>
      </c>
      <c r="L2874" s="4">
        <f t="shared" ca="1" si="627"/>
        <v>70.360903989215529</v>
      </c>
      <c r="M2874" s="4">
        <f t="shared" ca="1" si="628"/>
        <v>43.187084457906991</v>
      </c>
      <c r="N2874" s="4">
        <f t="shared" ca="1" si="630"/>
        <v>4.5</v>
      </c>
      <c r="O2874" s="4">
        <f t="shared" ca="1" si="629"/>
        <v>20</v>
      </c>
    </row>
    <row r="2875" spans="1:15" x14ac:dyDescent="0.2">
      <c r="A2875" s="4">
        <f t="shared" si="619"/>
        <v>5736</v>
      </c>
      <c r="B2875" s="4" t="b">
        <f t="shared" si="620"/>
        <v>1</v>
      </c>
      <c r="C2875" s="5" t="b">
        <f t="shared" si="618"/>
        <v>1</v>
      </c>
      <c r="D2875" s="4">
        <f t="shared" ca="1" si="621"/>
        <v>4.5</v>
      </c>
      <c r="E2875" s="15">
        <f t="shared" si="622"/>
        <v>5736</v>
      </c>
      <c r="F2875" s="4">
        <f t="shared" ca="1" si="623"/>
        <v>20</v>
      </c>
      <c r="G2875" s="6">
        <f>IF(C2875,VLOOKUP(A2875,RawData!A:C,3,FALSE),"")</f>
        <v>3.0272999999999999</v>
      </c>
      <c r="H2875" s="9">
        <f>IF(C2875,VLOOKUP(A2875,RawData!A:D,4,FALSE),"")</f>
        <v>172.436256709074</v>
      </c>
      <c r="I2875" s="5" t="b">
        <f t="shared" si="624"/>
        <v>1</v>
      </c>
      <c r="J2875" s="4">
        <f t="shared" ca="1" si="625"/>
        <v>170.58924657486364</v>
      </c>
      <c r="K2875" s="4">
        <f t="shared" ca="1" si="626"/>
        <v>42.553908343265988</v>
      </c>
      <c r="L2875" s="4">
        <f t="shared" ca="1" si="627"/>
        <v>70.715328646815507</v>
      </c>
      <c r="M2875" s="4">
        <f t="shared" ca="1" si="628"/>
        <v>44.989013312401994</v>
      </c>
      <c r="N2875" s="4">
        <f t="shared" ca="1" si="630"/>
        <v>4.5</v>
      </c>
      <c r="O2875" s="4">
        <f t="shared" ca="1" si="629"/>
        <v>20</v>
      </c>
    </row>
    <row r="2876" spans="1:15" x14ac:dyDescent="0.2">
      <c r="A2876" s="4">
        <f t="shared" si="619"/>
        <v>5738</v>
      </c>
      <c r="B2876" s="4" t="b">
        <f t="shared" si="620"/>
        <v>1</v>
      </c>
      <c r="C2876" s="5" t="b">
        <f t="shared" si="618"/>
        <v>1</v>
      </c>
      <c r="D2876" s="4">
        <f t="shared" ca="1" si="621"/>
        <v>4.5</v>
      </c>
      <c r="E2876" s="15">
        <f t="shared" si="622"/>
        <v>5738</v>
      </c>
      <c r="F2876" s="4">
        <f t="shared" ca="1" si="623"/>
        <v>20</v>
      </c>
      <c r="G2876" s="6">
        <f>IF(C2876,VLOOKUP(A2876,RawData!A:C,3,FALSE),"")</f>
        <v>3.0272999999999999</v>
      </c>
      <c r="H2876" s="9">
        <f>IF(C2876,VLOOKUP(A2876,RawData!A:D,4,FALSE),"")</f>
        <v>170.74693674521001</v>
      </c>
      <c r="I2876" s="5" t="b">
        <f t="shared" si="624"/>
        <v>1</v>
      </c>
      <c r="J2876" s="4">
        <f t="shared" ca="1" si="625"/>
        <v>169.07282872617037</v>
      </c>
      <c r="K2876" s="4">
        <f t="shared" ca="1" si="626"/>
        <v>43.967207530358223</v>
      </c>
      <c r="L2876" s="4">
        <f t="shared" ca="1" si="627"/>
        <v>71.023114710330205</v>
      </c>
      <c r="M2876" s="4">
        <f t="shared" ca="1" si="628"/>
        <v>46.670094073168997</v>
      </c>
      <c r="N2876" s="4">
        <f t="shared" ca="1" si="630"/>
        <v>4.5</v>
      </c>
      <c r="O2876" s="4">
        <f t="shared" ca="1" si="629"/>
        <v>20</v>
      </c>
    </row>
    <row r="2877" spans="1:15" x14ac:dyDescent="0.2">
      <c r="A2877" s="4">
        <f t="shared" si="619"/>
        <v>5740</v>
      </c>
      <c r="B2877" s="4" t="b">
        <f t="shared" si="620"/>
        <v>1</v>
      </c>
      <c r="C2877" s="5" t="b">
        <f t="shared" si="618"/>
        <v>1</v>
      </c>
      <c r="D2877" s="4">
        <f t="shared" ca="1" si="621"/>
        <v>4.5</v>
      </c>
      <c r="E2877" s="15">
        <f t="shared" si="622"/>
        <v>5740</v>
      </c>
      <c r="F2877" s="4">
        <f t="shared" ca="1" si="623"/>
        <v>20</v>
      </c>
      <c r="G2877" s="6">
        <f>IF(C2877,VLOOKUP(A2877,RawData!A:C,3,FALSE),"")</f>
        <v>3.0272999999999999</v>
      </c>
      <c r="H2877" s="9">
        <f>IF(C2877,VLOOKUP(A2877,RawData!A:D,4,FALSE),"")</f>
        <v>169.02362865439099</v>
      </c>
      <c r="I2877" s="5" t="b">
        <f t="shared" si="624"/>
        <v>1</v>
      </c>
      <c r="J2877" s="4">
        <f t="shared" ca="1" si="625"/>
        <v>167.50161765831746</v>
      </c>
      <c r="K2877" s="4">
        <f t="shared" ca="1" si="626"/>
        <v>45.350078362706142</v>
      </c>
      <c r="L2877" s="4">
        <f t="shared" ca="1" si="627"/>
        <v>71.280445479345104</v>
      </c>
      <c r="M2877" s="4">
        <f t="shared" ca="1" si="628"/>
        <v>48.198909930603008</v>
      </c>
      <c r="N2877" s="4">
        <f t="shared" ca="1" si="630"/>
        <v>4.5</v>
      </c>
      <c r="O2877" s="4">
        <f t="shared" ca="1" si="629"/>
        <v>20</v>
      </c>
    </row>
    <row r="2878" spans="1:15" x14ac:dyDescent="0.2">
      <c r="A2878" s="4">
        <f t="shared" si="619"/>
        <v>5742</v>
      </c>
      <c r="B2878" s="4" t="b">
        <f t="shared" si="620"/>
        <v>1</v>
      </c>
      <c r="C2878" s="5" t="b">
        <f t="shared" si="618"/>
        <v>1</v>
      </c>
      <c r="D2878" s="4">
        <f t="shared" ca="1" si="621"/>
        <v>4.5</v>
      </c>
      <c r="E2878" s="15">
        <f t="shared" si="622"/>
        <v>5742</v>
      </c>
      <c r="F2878" s="4">
        <f t="shared" ca="1" si="623"/>
        <v>20</v>
      </c>
      <c r="G2878" s="6">
        <f>IF(C2878,VLOOKUP(A2878,RawData!A:C,3,FALSE),"")</f>
        <v>3.0272999999999999</v>
      </c>
      <c r="H2878" s="9">
        <f>IF(C2878,VLOOKUP(A2878,RawData!A:D,4,FALSE),"")</f>
        <v>167.26238262706701</v>
      </c>
      <c r="I2878" s="5" t="b">
        <f t="shared" si="624"/>
        <v>1</v>
      </c>
      <c r="J2878" s="4">
        <f t="shared" ca="1" si="625"/>
        <v>165.8802372060135</v>
      </c>
      <c r="K2878" s="4">
        <f t="shared" ca="1" si="626"/>
        <v>46.701313677067049</v>
      </c>
      <c r="L2878" s="4">
        <f t="shared" ca="1" si="627"/>
        <v>71.482074898576286</v>
      </c>
      <c r="M2878" s="4">
        <f t="shared" ca="1" si="628"/>
        <v>49.599322909123998</v>
      </c>
      <c r="N2878" s="4">
        <f t="shared" ca="1" si="630"/>
        <v>4.5</v>
      </c>
      <c r="O2878" s="4">
        <f t="shared" ca="1" si="629"/>
        <v>20</v>
      </c>
    </row>
    <row r="2879" spans="1:15" x14ac:dyDescent="0.2">
      <c r="A2879" s="4">
        <f t="shared" si="619"/>
        <v>5744</v>
      </c>
      <c r="B2879" s="4" t="b">
        <f t="shared" si="620"/>
        <v>1</v>
      </c>
      <c r="C2879" s="5" t="b">
        <f t="shared" si="618"/>
        <v>1</v>
      </c>
      <c r="D2879" s="4">
        <f t="shared" ca="1" si="621"/>
        <v>4.5</v>
      </c>
      <c r="E2879" s="15">
        <f t="shared" si="622"/>
        <v>5744</v>
      </c>
      <c r="F2879" s="4">
        <f t="shared" ca="1" si="623"/>
        <v>20</v>
      </c>
      <c r="G2879" s="6">
        <f>IF(C2879,VLOOKUP(A2879,RawData!A:C,3,FALSE),"")</f>
        <v>3.0272999999999999</v>
      </c>
      <c r="H2879" s="9">
        <f>IF(C2879,VLOOKUP(A2879,RawData!A:D,4,FALSE),"")</f>
        <v>165.472641472737</v>
      </c>
      <c r="I2879" s="5" t="b">
        <f t="shared" si="624"/>
        <v>1</v>
      </c>
      <c r="J2879" s="4">
        <f t="shared" ca="1" si="625"/>
        <v>164.21277950033928</v>
      </c>
      <c r="K2879" s="4">
        <f t="shared" ca="1" si="626"/>
        <v>48.020315436015409</v>
      </c>
      <c r="L2879" s="4">
        <f t="shared" ca="1" si="627"/>
        <v>71.622262011455973</v>
      </c>
      <c r="M2879" s="4">
        <f t="shared" ca="1" si="628"/>
        <v>50.884895576102991</v>
      </c>
      <c r="N2879" s="4">
        <f t="shared" ca="1" si="630"/>
        <v>4.5</v>
      </c>
      <c r="O2879" s="4">
        <f t="shared" ca="1" si="629"/>
        <v>20</v>
      </c>
    </row>
    <row r="2880" spans="1:15" x14ac:dyDescent="0.2">
      <c r="A2880" s="4">
        <f t="shared" si="619"/>
        <v>5746</v>
      </c>
      <c r="B2880" s="4" t="b">
        <f t="shared" si="620"/>
        <v>1</v>
      </c>
      <c r="C2880" s="5" t="b">
        <f t="shared" si="618"/>
        <v>1</v>
      </c>
      <c r="D2880" s="4">
        <f t="shared" ca="1" si="621"/>
        <v>4.5</v>
      </c>
      <c r="E2880" s="15">
        <f t="shared" si="622"/>
        <v>5746</v>
      </c>
      <c r="F2880" s="4">
        <f t="shared" ca="1" si="623"/>
        <v>20</v>
      </c>
      <c r="G2880" s="6">
        <f>IF(C2880,VLOOKUP(A2880,RawData!A:C,3,FALSE),"")</f>
        <v>3.0272999999999999</v>
      </c>
      <c r="H2880" s="9">
        <f>IF(C2880,VLOOKUP(A2880,RawData!A:D,4,FALSE),"")</f>
        <v>163.65543359969101</v>
      </c>
      <c r="I2880" s="5" t="b">
        <f t="shared" si="624"/>
        <v>1</v>
      </c>
      <c r="J2880" s="4">
        <f t="shared" ca="1" si="625"/>
        <v>162.50280515624505</v>
      </c>
      <c r="K2880" s="4">
        <f t="shared" ca="1" si="626"/>
        <v>49.306214196034489</v>
      </c>
      <c r="L2880" s="4">
        <f t="shared" ca="1" si="627"/>
        <v>71.694429700265985</v>
      </c>
      <c r="M2880" s="4">
        <f t="shared" ca="1" si="628"/>
        <v>52.086009551701977</v>
      </c>
      <c r="N2880" s="4">
        <f t="shared" ca="1" si="630"/>
        <v>4.5</v>
      </c>
      <c r="O2880" s="4">
        <f t="shared" ca="1" si="629"/>
        <v>20</v>
      </c>
    </row>
    <row r="2881" spans="1:15" x14ac:dyDescent="0.2">
      <c r="A2881" s="4">
        <f t="shared" si="619"/>
        <v>5748</v>
      </c>
      <c r="B2881" s="4" t="b">
        <f t="shared" si="620"/>
        <v>1</v>
      </c>
      <c r="C2881" s="5" t="b">
        <f t="shared" si="618"/>
        <v>1</v>
      </c>
      <c r="D2881" s="4">
        <f t="shared" ca="1" si="621"/>
        <v>4.5</v>
      </c>
      <c r="E2881" s="15">
        <f t="shared" si="622"/>
        <v>5748</v>
      </c>
      <c r="F2881" s="4">
        <f t="shared" ca="1" si="623"/>
        <v>20</v>
      </c>
      <c r="G2881" s="6">
        <f>IF(C2881,VLOOKUP(A2881,RawData!A:C,3,FALSE),"")</f>
        <v>3.0272999999999999</v>
      </c>
      <c r="H2881" s="9">
        <f>IF(C2881,VLOOKUP(A2881,RawData!A:D,4,FALSE),"")</f>
        <v>161.81625353916101</v>
      </c>
      <c r="I2881" s="5" t="b">
        <f t="shared" si="624"/>
        <v>1</v>
      </c>
      <c r="J2881" s="4">
        <f t="shared" ca="1" si="625"/>
        <v>160.7533597816564</v>
      </c>
      <c r="K2881" s="4">
        <f t="shared" ca="1" si="626"/>
        <v>50.5584617968114</v>
      </c>
      <c r="L2881" s="4">
        <f t="shared" ca="1" si="627"/>
        <v>71.68813638213777</v>
      </c>
      <c r="M2881" s="4">
        <f t="shared" ca="1" si="628"/>
        <v>53.19923352727298</v>
      </c>
      <c r="N2881" s="4">
        <f t="shared" ca="1" si="630"/>
        <v>4.5</v>
      </c>
      <c r="O2881" s="4">
        <f t="shared" ca="1" si="629"/>
        <v>20</v>
      </c>
    </row>
    <row r="2882" spans="1:15" x14ac:dyDescent="0.2">
      <c r="A2882" s="4">
        <f t="shared" si="619"/>
        <v>5750</v>
      </c>
      <c r="B2882" s="4" t="b">
        <f t="shared" si="620"/>
        <v>1</v>
      </c>
      <c r="C2882" s="5" t="b">
        <f t="shared" si="618"/>
        <v>1</v>
      </c>
      <c r="D2882" s="4">
        <f t="shared" ca="1" si="621"/>
        <v>4.5</v>
      </c>
      <c r="E2882" s="15">
        <f t="shared" si="622"/>
        <v>5750</v>
      </c>
      <c r="F2882" s="4">
        <f t="shared" ca="1" si="623"/>
        <v>20</v>
      </c>
      <c r="G2882" s="6">
        <f>IF(C2882,VLOOKUP(A2882,RawData!A:C,3,FALSE),"")</f>
        <v>3.0272999999999999</v>
      </c>
      <c r="H2882" s="9">
        <f>IF(C2882,VLOOKUP(A2882,RawData!A:D,4,FALSE),"")</f>
        <v>159.94960838486699</v>
      </c>
      <c r="I2882" s="5" t="b">
        <f t="shared" si="624"/>
        <v>1</v>
      </c>
      <c r="J2882" s="4">
        <f t="shared" ca="1" si="625"/>
        <v>158.96711795624361</v>
      </c>
      <c r="K2882" s="4">
        <f t="shared" ca="1" si="626"/>
        <v>51.776366040797143</v>
      </c>
      <c r="L2882" s="4">
        <f t="shared" ca="1" si="627"/>
        <v>71.590179341166561</v>
      </c>
      <c r="M2882" s="4">
        <f t="shared" ca="1" si="628"/>
        <v>54.241561472569003</v>
      </c>
      <c r="N2882" s="4">
        <f t="shared" ca="1" si="630"/>
        <v>4.5</v>
      </c>
      <c r="O2882" s="4">
        <f t="shared" ca="1" si="629"/>
        <v>20</v>
      </c>
    </row>
    <row r="2883" spans="1:15" x14ac:dyDescent="0.2">
      <c r="A2883" s="4">
        <f t="shared" si="619"/>
        <v>5752</v>
      </c>
      <c r="B2883" s="4" t="b">
        <f t="shared" si="620"/>
        <v>1</v>
      </c>
      <c r="C2883" s="5" t="b">
        <f t="shared" si="618"/>
        <v>1</v>
      </c>
      <c r="D2883" s="4">
        <f t="shared" ca="1" si="621"/>
        <v>4.5</v>
      </c>
      <c r="E2883" s="15">
        <f t="shared" si="622"/>
        <v>5752</v>
      </c>
      <c r="F2883" s="4">
        <f t="shared" ca="1" si="623"/>
        <v>20</v>
      </c>
      <c r="G2883" s="6">
        <f>IF(C2883,VLOOKUP(A2883,RawData!A:C,3,FALSE),"")</f>
        <v>3.0272999999999999</v>
      </c>
      <c r="H2883" s="9">
        <f>IF(C2883,VLOOKUP(A2883,RawData!A:D,4,FALSE),"")</f>
        <v>158.06648241807201</v>
      </c>
      <c r="I2883" s="5" t="b">
        <f t="shared" si="624"/>
        <v>1</v>
      </c>
      <c r="J2883" s="4">
        <f t="shared" ca="1" si="625"/>
        <v>157.14654384529499</v>
      </c>
      <c r="K2883" s="4">
        <f t="shared" ca="1" si="626"/>
        <v>52.95907418107754</v>
      </c>
      <c r="L2883" s="4">
        <f t="shared" ca="1" si="627"/>
        <v>71.389027511910513</v>
      </c>
      <c r="M2883" s="4">
        <f t="shared" ca="1" si="628"/>
        <v>55.221920227506999</v>
      </c>
      <c r="N2883" s="4">
        <f t="shared" ca="1" si="630"/>
        <v>4.5</v>
      </c>
      <c r="O2883" s="4">
        <f t="shared" ca="1" si="629"/>
        <v>20</v>
      </c>
    </row>
    <row r="2884" spans="1:15" x14ac:dyDescent="0.2">
      <c r="A2884" s="4">
        <f t="shared" si="619"/>
        <v>5754</v>
      </c>
      <c r="B2884" s="4" t="b">
        <f t="shared" si="620"/>
        <v>1</v>
      </c>
      <c r="C2884" s="5" t="b">
        <f t="shared" si="618"/>
        <v>1</v>
      </c>
      <c r="D2884" s="4">
        <f t="shared" ca="1" si="621"/>
        <v>4.5</v>
      </c>
      <c r="E2884" s="15">
        <f t="shared" si="622"/>
        <v>5754</v>
      </c>
      <c r="F2884" s="4">
        <f t="shared" ca="1" si="623"/>
        <v>20</v>
      </c>
      <c r="G2884" s="6">
        <f>IF(C2884,VLOOKUP(A2884,RawData!A:C,3,FALSE),"")</f>
        <v>3.0272999999999999</v>
      </c>
      <c r="H2884" s="9">
        <f>IF(C2884,VLOOKUP(A2884,RawData!A:D,4,FALSE),"")</f>
        <v>156.161384451293</v>
      </c>
      <c r="I2884" s="5" t="b">
        <f t="shared" si="624"/>
        <v>1</v>
      </c>
      <c r="J2884" s="4">
        <f t="shared" ca="1" si="625"/>
        <v>155.29331528868693</v>
      </c>
      <c r="K2884" s="4">
        <f t="shared" ca="1" si="626"/>
        <v>54.105827552236804</v>
      </c>
      <c r="L2884" s="4">
        <f t="shared" ca="1" si="627"/>
        <v>71.080756913566489</v>
      </c>
      <c r="M2884" s="4">
        <f t="shared" ca="1" si="628"/>
        <v>56.157303230439993</v>
      </c>
      <c r="N2884" s="4">
        <f t="shared" ca="1" si="630"/>
        <v>4.5</v>
      </c>
      <c r="O2884" s="4">
        <f t="shared" ca="1" si="629"/>
        <v>20</v>
      </c>
    </row>
    <row r="2885" spans="1:15" x14ac:dyDescent="0.2">
      <c r="A2885" s="4">
        <f t="shared" si="619"/>
        <v>5756</v>
      </c>
      <c r="B2885" s="4" t="b">
        <f t="shared" si="620"/>
        <v>1</v>
      </c>
      <c r="C2885" s="5" t="b">
        <f t="shared" si="618"/>
        <v>1</v>
      </c>
      <c r="D2885" s="4">
        <f t="shared" ca="1" si="621"/>
        <v>4.5</v>
      </c>
      <c r="E2885" s="15">
        <f t="shared" si="622"/>
        <v>5756</v>
      </c>
      <c r="F2885" s="4">
        <f t="shared" ca="1" si="623"/>
        <v>20</v>
      </c>
      <c r="G2885" s="6">
        <f>IF(C2885,VLOOKUP(A2885,RawData!A:C,3,FALSE),"")</f>
        <v>3.0272999999999999</v>
      </c>
      <c r="H2885" s="9">
        <f>IF(C2885,VLOOKUP(A2885,RawData!A:D,4,FALSE),"")</f>
        <v>154.24976345125799</v>
      </c>
      <c r="I2885" s="5" t="b">
        <f t="shared" si="624"/>
        <v>1</v>
      </c>
      <c r="J2885" s="4">
        <f t="shared" ca="1" si="625"/>
        <v>153.40933166737423</v>
      </c>
      <c r="K2885" s="4">
        <f t="shared" ca="1" si="626"/>
        <v>55.215596184578786</v>
      </c>
      <c r="L2885" s="4">
        <f t="shared" ca="1" si="627"/>
        <v>70.666770589048127</v>
      </c>
      <c r="M2885" s="4">
        <f t="shared" ca="1" si="628"/>
        <v>57.038784172806018</v>
      </c>
      <c r="N2885" s="4">
        <f t="shared" ca="1" si="630"/>
        <v>4.5</v>
      </c>
      <c r="O2885" s="4">
        <f t="shared" ca="1" si="629"/>
        <v>20</v>
      </c>
    </row>
    <row r="2886" spans="1:15" x14ac:dyDescent="0.2">
      <c r="A2886" s="4">
        <f t="shared" si="619"/>
        <v>5758</v>
      </c>
      <c r="B2886" s="4" t="b">
        <f t="shared" si="620"/>
        <v>1</v>
      </c>
      <c r="C2886" s="5" t="b">
        <f t="shared" si="618"/>
        <v>1</v>
      </c>
      <c r="D2886" s="4">
        <f t="shared" ca="1" si="621"/>
        <v>4.5</v>
      </c>
      <c r="E2886" s="15">
        <f t="shared" si="622"/>
        <v>5758</v>
      </c>
      <c r="F2886" s="4">
        <f t="shared" ca="1" si="623"/>
        <v>20</v>
      </c>
      <c r="G2886" s="6">
        <f>IF(C2886,VLOOKUP(A2886,RawData!A:C,3,FALSE),"")</f>
        <v>3.0272999999999999</v>
      </c>
      <c r="H2886" s="9">
        <f>IF(C2886,VLOOKUP(A2886,RawData!A:D,4,FALSE),"")</f>
        <v>152.312221360439</v>
      </c>
      <c r="I2886" s="5" t="b">
        <f t="shared" si="624"/>
        <v>1</v>
      </c>
      <c r="J2886" s="4">
        <f t="shared" ca="1" si="625"/>
        <v>151.49588320725735</v>
      </c>
      <c r="K2886" s="4">
        <f t="shared" ca="1" si="626"/>
        <v>56.287477518594713</v>
      </c>
      <c r="L2886" s="4">
        <f t="shared" ca="1" si="627"/>
        <v>70.152196227215228</v>
      </c>
      <c r="M2886" s="4">
        <f t="shared" ca="1" si="628"/>
        <v>57.886276175735986</v>
      </c>
      <c r="N2886" s="4">
        <f t="shared" ca="1" si="630"/>
        <v>4.5</v>
      </c>
      <c r="O2886" s="4">
        <f t="shared" ca="1" si="629"/>
        <v>20</v>
      </c>
    </row>
    <row r="2887" spans="1:15" x14ac:dyDescent="0.2">
      <c r="A2887" s="4">
        <f t="shared" si="619"/>
        <v>5760</v>
      </c>
      <c r="B2887" s="4" t="b">
        <f t="shared" si="620"/>
        <v>1</v>
      </c>
      <c r="C2887" s="5" t="b">
        <f t="shared" ref="C2887:C2950" si="631">IF(AND(B2887,A2887&lt;=$G$1),TRUE(),FALSE())</f>
        <v>1</v>
      </c>
      <c r="D2887" s="4">
        <f t="shared" ca="1" si="621"/>
        <v>4.5</v>
      </c>
      <c r="E2887" s="15">
        <f t="shared" si="622"/>
        <v>5760</v>
      </c>
      <c r="F2887" s="4">
        <f t="shared" ca="1" si="623"/>
        <v>20</v>
      </c>
      <c r="G2887" s="6">
        <f>IF(C2887,VLOOKUP(A2887,RawData!A:C,3,FALSE),"")</f>
        <v>3.0272999999999999</v>
      </c>
      <c r="H2887" s="9">
        <f>IF(C2887,VLOOKUP(A2887,RawData!A:D,4,FALSE),"")</f>
        <v>150.36815633018301</v>
      </c>
      <c r="I2887" s="5" t="b">
        <f t="shared" si="624"/>
        <v>1</v>
      </c>
      <c r="J2887" s="4">
        <f t="shared" ca="1" si="625"/>
        <v>149.55437090931278</v>
      </c>
      <c r="K2887" s="4">
        <f t="shared" ca="1" si="626"/>
        <v>57.320602110771944</v>
      </c>
      <c r="L2887" s="4">
        <f t="shared" ca="1" si="627"/>
        <v>69.541069989027008</v>
      </c>
      <c r="M2887" s="4">
        <f t="shared" ca="1" si="628"/>
        <v>58.700809084931009</v>
      </c>
      <c r="N2887" s="4">
        <f t="shared" ca="1" si="630"/>
        <v>4.5</v>
      </c>
      <c r="O2887" s="4">
        <f t="shared" ca="1" si="629"/>
        <v>20</v>
      </c>
    </row>
    <row r="2888" spans="1:15" x14ac:dyDescent="0.2">
      <c r="A2888" s="4">
        <f t="shared" ref="A2888:A2951" si="632">A2887+$C$4</f>
        <v>5762</v>
      </c>
      <c r="B2888" s="4" t="b">
        <f t="shared" ref="B2888:B2951" si="633">IF(ROW()&lt;7+$G$4,TRUE(),FALSE())</f>
        <v>1</v>
      </c>
      <c r="C2888" s="5" t="b">
        <f t="shared" si="631"/>
        <v>1</v>
      </c>
      <c r="D2888" s="4">
        <f t="shared" ref="D2888:D2951" ca="1" si="634">IF(AND($C2887,$I2887),IF(AND($L2887&lt;$C$3,$L2888&gt;=$C$3),$D2887+0.5,IF(AND($L2887&gt;=$C$3,$L2888&lt;$C$3),$D2887+0.5,$D2887)),$D2887)</f>
        <v>4.5</v>
      </c>
      <c r="E2888" s="15">
        <f t="shared" ref="E2888:E2951" si="635">IF(C2888,A2888,NA())</f>
        <v>5762</v>
      </c>
      <c r="F2888" s="4">
        <f t="shared" ref="F2888:F2951" ca="1" si="636">IF(MOD($D2888,1)=0.5,20,0)</f>
        <v>20</v>
      </c>
      <c r="G2888" s="6">
        <f>IF(C2888,VLOOKUP(A2888,RawData!A:C,3,FALSE),"")</f>
        <v>3.0508000000000002</v>
      </c>
      <c r="H2888" s="9">
        <f>IF(C2888,VLOOKUP(A2888,RawData!A:D,4,FALSE),"")</f>
        <v>148.40211929991199</v>
      </c>
      <c r="I2888" s="5" t="b">
        <f t="shared" ref="I2888:I2951" si="637">IF(C2888,IF(E2888-$E$7&gt;=$C$1/2,TRUE(),FALSE()),FALSE())</f>
        <v>1</v>
      </c>
      <c r="J2888" s="4">
        <f t="shared" ref="J2888:J2951" ca="1" si="638">IF($I2888,IF($C2888,AVERAGE(OFFSET($H$1:$H$27000,ROW()-$C$1/$C$4/2-1,0,$C$1/$C$4+1,1)),NA()),NA())</f>
        <v>147.58571393892638</v>
      </c>
      <c r="K2888" s="4">
        <f t="shared" ref="K2888:K2951" ca="1" si="639">IF(I2888,ABS(INDEX($J$1:$J$27000,ROW()+$C$1/$C$4/2)-INDEX($J$1:$J$27000,ROW()-$C$1/$C$4/2)),NA())</f>
        <v>58.314421800795003</v>
      </c>
      <c r="L2888" s="4">
        <f t="shared" ref="L2888:L2951" ca="1" si="640">IF(AND(C2888,I2888),INDEX($K$1:$K$27000,ROW()+$C$1/$C$4+1),NA())</f>
        <v>68.834432143466955</v>
      </c>
      <c r="M2888" s="4">
        <f t="shared" ref="M2888:M2951" ca="1" si="641">IF($I2888,IF($C2888,ABS(OFFSET($H$1:$H$27000,ROW()-$C$1/$C$4/2-1,0,1,1)-OFFSET($H$1:$H$27000,ROW()+$C$1/$C$4/2-1,0,1,1)),NA()),NA())</f>
        <v>59.481869024336007</v>
      </c>
      <c r="N2888" s="4">
        <f t="shared" ca="1" si="630"/>
        <v>4.5</v>
      </c>
      <c r="O2888" s="4">
        <f t="shared" ref="O2888:O2951" ca="1" si="642">IF(MOD($N2888,1)=0.5,20,0)</f>
        <v>20</v>
      </c>
    </row>
    <row r="2889" spans="1:15" x14ac:dyDescent="0.2">
      <c r="A2889" s="4">
        <f t="shared" si="632"/>
        <v>5764</v>
      </c>
      <c r="B2889" s="4" t="b">
        <f t="shared" si="633"/>
        <v>1</v>
      </c>
      <c r="C2889" s="5" t="b">
        <f t="shared" si="631"/>
        <v>1</v>
      </c>
      <c r="D2889" s="4">
        <f t="shared" ca="1" si="634"/>
        <v>4.5</v>
      </c>
      <c r="E2889" s="15">
        <f t="shared" si="635"/>
        <v>5764</v>
      </c>
      <c r="F2889" s="4">
        <f t="shared" ca="1" si="636"/>
        <v>20</v>
      </c>
      <c r="G2889" s="6">
        <f>IF(C2889,VLOOKUP(A2889,RawData!A:C,3,FALSE),"")</f>
        <v>3.0703</v>
      </c>
      <c r="H2889" s="9">
        <f>IF(C2889,VLOOKUP(A2889,RawData!A:D,4,FALSE),"")</f>
        <v>146.420116333116</v>
      </c>
      <c r="I2889" s="5" t="b">
        <f t="shared" si="637"/>
        <v>1</v>
      </c>
      <c r="J2889" s="4">
        <f t="shared" ca="1" si="638"/>
        <v>145.59097551585549</v>
      </c>
      <c r="K2889" s="4">
        <f t="shared" ca="1" si="639"/>
        <v>59.268034002945697</v>
      </c>
      <c r="L2889" s="4">
        <f t="shared" ca="1" si="640"/>
        <v>68.03164458246124</v>
      </c>
      <c r="M2889" s="4">
        <f t="shared" ca="1" si="641"/>
        <v>60.240955057583008</v>
      </c>
      <c r="N2889" s="4">
        <f t="shared" ref="N2889:N2952" ca="1" si="643">IF(AND($C2888,$I2888),IF(AND($M2888&lt;$C$3,$M2889&gt;=$C$3),$N2888+0.5,IF(AND($M2888&gt;=$C$3,$M2889&lt;$C$3),$N2888+0.5,$N2888)),$N2888)</f>
        <v>4.5</v>
      </c>
      <c r="O2889" s="4">
        <f t="shared" ca="1" si="642"/>
        <v>20</v>
      </c>
    </row>
    <row r="2890" spans="1:15" x14ac:dyDescent="0.2">
      <c r="A2890" s="4">
        <f t="shared" si="632"/>
        <v>5766</v>
      </c>
      <c r="B2890" s="4" t="b">
        <f t="shared" si="633"/>
        <v>1</v>
      </c>
      <c r="C2890" s="5" t="b">
        <f t="shared" si="631"/>
        <v>1</v>
      </c>
      <c r="D2890" s="4">
        <f t="shared" ca="1" si="634"/>
        <v>4.5</v>
      </c>
      <c r="E2890" s="15">
        <f t="shared" si="635"/>
        <v>5766</v>
      </c>
      <c r="F2890" s="4">
        <f t="shared" ca="1" si="636"/>
        <v>20</v>
      </c>
      <c r="G2890" s="6">
        <f>IF(C2890,VLOOKUP(A2890,RawData!A:C,3,FALSE),"")</f>
        <v>3.0897999999999999</v>
      </c>
      <c r="H2890" s="9">
        <f>IF(C2890,VLOOKUP(A2890,RawData!A:D,4,FALSE),"")</f>
        <v>144.42661330284301</v>
      </c>
      <c r="I2890" s="5" t="b">
        <f t="shared" si="637"/>
        <v>1</v>
      </c>
      <c r="J2890" s="4">
        <f t="shared" ca="1" si="638"/>
        <v>143.5706706118433</v>
      </c>
      <c r="K2890" s="4">
        <f t="shared" ca="1" si="639"/>
        <v>60.182080985243672</v>
      </c>
      <c r="L2890" s="4">
        <f t="shared" ca="1" si="640"/>
        <v>67.128787434252729</v>
      </c>
      <c r="M2890" s="4">
        <f t="shared" ca="1" si="641"/>
        <v>60.988540933576004</v>
      </c>
      <c r="N2890" s="4">
        <f t="shared" ca="1" si="643"/>
        <v>4.5</v>
      </c>
      <c r="O2890" s="4">
        <f t="shared" ca="1" si="642"/>
        <v>20</v>
      </c>
    </row>
    <row r="2891" spans="1:15" x14ac:dyDescent="0.2">
      <c r="A2891" s="4">
        <f t="shared" si="632"/>
        <v>5768</v>
      </c>
      <c r="B2891" s="4" t="b">
        <f t="shared" si="633"/>
        <v>1</v>
      </c>
      <c r="C2891" s="5" t="b">
        <f t="shared" si="631"/>
        <v>1</v>
      </c>
      <c r="D2891" s="4">
        <f t="shared" ca="1" si="634"/>
        <v>4.5</v>
      </c>
      <c r="E2891" s="15">
        <f t="shared" si="635"/>
        <v>5768</v>
      </c>
      <c r="F2891" s="4">
        <f t="shared" ca="1" si="636"/>
        <v>20</v>
      </c>
      <c r="G2891" s="6">
        <f>IF(C2891,VLOOKUP(A2891,RawData!A:C,3,FALSE),"")</f>
        <v>3.1211000000000002</v>
      </c>
      <c r="H2891" s="9">
        <f>IF(C2891,VLOOKUP(A2891,RawData!A:D,4,FALSE),"")</f>
        <v>142.40667330575499</v>
      </c>
      <c r="I2891" s="5" t="b">
        <f t="shared" si="637"/>
        <v>1</v>
      </c>
      <c r="J2891" s="4">
        <f t="shared" ca="1" si="638"/>
        <v>141.52538067557313</v>
      </c>
      <c r="K2891" s="4">
        <f t="shared" ca="1" si="639"/>
        <v>61.059298295886379</v>
      </c>
      <c r="L2891" s="4">
        <f t="shared" ca="1" si="640"/>
        <v>66.120384841900233</v>
      </c>
      <c r="M2891" s="4">
        <f t="shared" ca="1" si="641"/>
        <v>61.714668060510007</v>
      </c>
      <c r="N2891" s="4">
        <f t="shared" ca="1" si="643"/>
        <v>4.5</v>
      </c>
      <c r="O2891" s="4">
        <f t="shared" ca="1" si="642"/>
        <v>20</v>
      </c>
    </row>
    <row r="2892" spans="1:15" x14ac:dyDescent="0.2">
      <c r="A2892" s="4">
        <f t="shared" si="632"/>
        <v>5770</v>
      </c>
      <c r="B2892" s="4" t="b">
        <f t="shared" si="633"/>
        <v>1</v>
      </c>
      <c r="C2892" s="5" t="b">
        <f t="shared" si="631"/>
        <v>1</v>
      </c>
      <c r="D2892" s="4">
        <f t="shared" ca="1" si="634"/>
        <v>4.5</v>
      </c>
      <c r="E2892" s="15">
        <f t="shared" si="635"/>
        <v>5770</v>
      </c>
      <c r="F2892" s="4">
        <f t="shared" ca="1" si="636"/>
        <v>20</v>
      </c>
      <c r="G2892" s="6">
        <f>IF(C2892,VLOOKUP(A2892,RawData!A:C,3,FALSE),"")</f>
        <v>3.1522999999999999</v>
      </c>
      <c r="H2892" s="9">
        <f>IF(C2892,VLOOKUP(A2892,RawData!A:D,4,FALSE),"")</f>
        <v>140.369224275482</v>
      </c>
      <c r="I2892" s="5" t="b">
        <f t="shared" si="637"/>
        <v>1</v>
      </c>
      <c r="J2892" s="4">
        <f t="shared" ca="1" si="638"/>
        <v>139.45578128661907</v>
      </c>
      <c r="K2892" s="4">
        <f t="shared" ca="1" si="639"/>
        <v>61.903534453931783</v>
      </c>
      <c r="L2892" s="4">
        <f t="shared" ca="1" si="640"/>
        <v>65.003603712129433</v>
      </c>
      <c r="M2892" s="4">
        <f t="shared" ca="1" si="641"/>
        <v>62.434272966756993</v>
      </c>
      <c r="N2892" s="4">
        <f t="shared" ca="1" si="643"/>
        <v>4.5</v>
      </c>
      <c r="O2892" s="4">
        <f t="shared" ca="1" si="642"/>
        <v>20</v>
      </c>
    </row>
    <row r="2893" spans="1:15" x14ac:dyDescent="0.2">
      <c r="A2893" s="4">
        <f t="shared" si="632"/>
        <v>5772</v>
      </c>
      <c r="B2893" s="4" t="b">
        <f t="shared" si="633"/>
        <v>1</v>
      </c>
      <c r="C2893" s="5" t="b">
        <f t="shared" si="631"/>
        <v>1</v>
      </c>
      <c r="D2893" s="4">
        <f t="shared" ca="1" si="634"/>
        <v>4.5</v>
      </c>
      <c r="E2893" s="15">
        <f t="shared" si="635"/>
        <v>5772</v>
      </c>
      <c r="F2893" s="4">
        <f t="shared" ca="1" si="636"/>
        <v>20</v>
      </c>
      <c r="G2893" s="6">
        <f>IF(C2893,VLOOKUP(A2893,RawData!A:C,3,FALSE),"")</f>
        <v>3.1797</v>
      </c>
      <c r="H2893" s="9">
        <f>IF(C2893,VLOOKUP(A2893,RawData!A:D,4,FALSE),"")</f>
        <v>138.305340184664</v>
      </c>
      <c r="I2893" s="5" t="b">
        <f t="shared" si="637"/>
        <v>1</v>
      </c>
      <c r="J2893" s="4">
        <f t="shared" ca="1" si="638"/>
        <v>137.36206622122222</v>
      </c>
      <c r="K2893" s="4">
        <f t="shared" ca="1" si="639"/>
        <v>62.719734454310824</v>
      </c>
      <c r="L2893" s="4">
        <f t="shared" ca="1" si="640"/>
        <v>63.779707268902172</v>
      </c>
      <c r="M2893" s="4">
        <f t="shared" ca="1" si="641"/>
        <v>63.143920999979017</v>
      </c>
      <c r="N2893" s="4">
        <f t="shared" ca="1" si="643"/>
        <v>4.5</v>
      </c>
      <c r="O2893" s="4">
        <f t="shared" ca="1" si="642"/>
        <v>20</v>
      </c>
    </row>
    <row r="2894" spans="1:15" x14ac:dyDescent="0.2">
      <c r="A2894" s="4">
        <f t="shared" si="632"/>
        <v>5774</v>
      </c>
      <c r="B2894" s="4" t="b">
        <f t="shared" si="633"/>
        <v>1</v>
      </c>
      <c r="C2894" s="5" t="b">
        <f t="shared" si="631"/>
        <v>1</v>
      </c>
      <c r="D2894" s="4">
        <f t="shared" ca="1" si="634"/>
        <v>4.5</v>
      </c>
      <c r="E2894" s="15">
        <f t="shared" si="635"/>
        <v>5774</v>
      </c>
      <c r="F2894" s="4">
        <f t="shared" ca="1" si="636"/>
        <v>20</v>
      </c>
      <c r="G2894" s="6">
        <f>IF(C2894,VLOOKUP(A2894,RawData!A:C,3,FALSE),"")</f>
        <v>3.2147999999999999</v>
      </c>
      <c r="H2894" s="9">
        <f>IF(C2894,VLOOKUP(A2894,RawData!A:D,4,FALSE),"")</f>
        <v>136.21347421788801</v>
      </c>
      <c r="I2894" s="5" t="b">
        <f t="shared" si="637"/>
        <v>1</v>
      </c>
      <c r="J2894" s="4">
        <f t="shared" ca="1" si="638"/>
        <v>135.24441270518844</v>
      </c>
      <c r="K2894" s="4">
        <f t="shared" ca="1" si="639"/>
        <v>63.511669294093053</v>
      </c>
      <c r="L2894" s="4">
        <f t="shared" ca="1" si="640"/>
        <v>62.450321475833526</v>
      </c>
      <c r="M2894" s="4">
        <f t="shared" ca="1" si="641"/>
        <v>63.857517842717002</v>
      </c>
      <c r="N2894" s="4">
        <f t="shared" ca="1" si="643"/>
        <v>4.5</v>
      </c>
      <c r="O2894" s="4">
        <f t="shared" ca="1" si="642"/>
        <v>20</v>
      </c>
    </row>
    <row r="2895" spans="1:15" x14ac:dyDescent="0.2">
      <c r="A2895" s="4">
        <f t="shared" si="632"/>
        <v>5776</v>
      </c>
      <c r="B2895" s="4" t="b">
        <f t="shared" si="633"/>
        <v>1</v>
      </c>
      <c r="C2895" s="5" t="b">
        <f t="shared" si="631"/>
        <v>1</v>
      </c>
      <c r="D2895" s="4">
        <f t="shared" ca="1" si="634"/>
        <v>4.5</v>
      </c>
      <c r="E2895" s="15">
        <f t="shared" si="635"/>
        <v>5776</v>
      </c>
      <c r="F2895" s="4">
        <f t="shared" ca="1" si="636"/>
        <v>20</v>
      </c>
      <c r="G2895" s="6">
        <f>IF(C2895,VLOOKUP(A2895,RawData!A:C,3,FALSE),"")</f>
        <v>3.25</v>
      </c>
      <c r="H2895" s="9">
        <f>IF(C2895,VLOOKUP(A2895,RawData!A:D,4,FALSE),"")</f>
        <v>134.08916512706901</v>
      </c>
      <c r="I2895" s="5" t="b">
        <f t="shared" si="637"/>
        <v>1</v>
      </c>
      <c r="J2895" s="4">
        <f t="shared" ca="1" si="638"/>
        <v>133.10283735346951</v>
      </c>
      <c r="K2895" s="4">
        <f t="shared" ca="1" si="639"/>
        <v>64.282034288541098</v>
      </c>
      <c r="L2895" s="4">
        <f t="shared" ca="1" si="640"/>
        <v>61.015677516023331</v>
      </c>
      <c r="M2895" s="4">
        <f t="shared" ca="1" si="641"/>
        <v>64.571628030241214</v>
      </c>
      <c r="N2895" s="4">
        <f t="shared" ca="1" si="643"/>
        <v>4.5</v>
      </c>
      <c r="O2895" s="4">
        <f t="shared" ca="1" si="642"/>
        <v>20</v>
      </c>
    </row>
    <row r="2896" spans="1:15" x14ac:dyDescent="0.2">
      <c r="A2896" s="4">
        <f t="shared" si="632"/>
        <v>5778</v>
      </c>
      <c r="B2896" s="4" t="b">
        <f t="shared" si="633"/>
        <v>1</v>
      </c>
      <c r="C2896" s="5" t="b">
        <f t="shared" si="631"/>
        <v>1</v>
      </c>
      <c r="D2896" s="4">
        <f t="shared" ca="1" si="634"/>
        <v>4.5</v>
      </c>
      <c r="E2896" s="15">
        <f t="shared" si="635"/>
        <v>5778</v>
      </c>
      <c r="F2896" s="4">
        <f t="shared" ca="1" si="636"/>
        <v>20</v>
      </c>
      <c r="G2896" s="6">
        <f>IF(C2896,VLOOKUP(A2896,RawData!A:C,3,FALSE),"")</f>
        <v>3.2852000000000001</v>
      </c>
      <c r="H2896" s="9">
        <f>IF(C2896,VLOOKUP(A2896,RawData!A:D,4,FALSE),"")</f>
        <v>131.94236806652401</v>
      </c>
      <c r="I2896" s="5" t="b">
        <f t="shared" si="637"/>
        <v>1</v>
      </c>
      <c r="J2896" s="4">
        <f t="shared" ca="1" si="638"/>
        <v>130.93751735356508</v>
      </c>
      <c r="K2896" s="4">
        <f t="shared" ca="1" si="639"/>
        <v>65.033675770153664</v>
      </c>
      <c r="L2896" s="4">
        <f t="shared" ca="1" si="640"/>
        <v>59.475087312692381</v>
      </c>
      <c r="M2896" s="4">
        <f t="shared" ca="1" si="641"/>
        <v>65.285739936506914</v>
      </c>
      <c r="N2896" s="4">
        <f t="shared" ca="1" si="643"/>
        <v>4.5</v>
      </c>
      <c r="O2896" s="4">
        <f t="shared" ca="1" si="642"/>
        <v>20</v>
      </c>
    </row>
    <row r="2897" spans="1:15" x14ac:dyDescent="0.2">
      <c r="A2897" s="4">
        <f t="shared" si="632"/>
        <v>5780</v>
      </c>
      <c r="B2897" s="4" t="b">
        <f t="shared" si="633"/>
        <v>1</v>
      </c>
      <c r="C2897" s="5" t="b">
        <f t="shared" si="631"/>
        <v>1</v>
      </c>
      <c r="D2897" s="4">
        <f t="shared" ca="1" si="634"/>
        <v>4.5</v>
      </c>
      <c r="E2897" s="15">
        <f t="shared" si="635"/>
        <v>5780</v>
      </c>
      <c r="F2897" s="4">
        <f t="shared" ca="1" si="636"/>
        <v>20</v>
      </c>
      <c r="G2897" s="6">
        <f>IF(C2897,VLOOKUP(A2897,RawData!A:C,3,FALSE),"")</f>
        <v>3.3281000000000001</v>
      </c>
      <c r="H2897" s="9">
        <f>IF(C2897,VLOOKUP(A2897,RawData!A:D,4,FALSE),"")</f>
        <v>129.76810500599899</v>
      </c>
      <c r="I2897" s="5" t="b">
        <f t="shared" si="637"/>
        <v>1</v>
      </c>
      <c r="J2897" s="4">
        <f t="shared" ca="1" si="638"/>
        <v>128.74845273773275</v>
      </c>
      <c r="K2897" s="4">
        <f t="shared" ca="1" si="639"/>
        <v>65.769091785089003</v>
      </c>
      <c r="L2897" s="4">
        <f t="shared" ca="1" si="640"/>
        <v>57.833166381705816</v>
      </c>
      <c r="M2897" s="4">
        <f t="shared" ca="1" si="641"/>
        <v>65.99435793650909</v>
      </c>
      <c r="N2897" s="4">
        <f t="shared" ca="1" si="643"/>
        <v>4.5</v>
      </c>
      <c r="O2897" s="4">
        <f t="shared" ca="1" si="642"/>
        <v>20</v>
      </c>
    </row>
    <row r="2898" spans="1:15" x14ac:dyDescent="0.2">
      <c r="A2898" s="4">
        <f t="shared" si="632"/>
        <v>5782</v>
      </c>
      <c r="B2898" s="4" t="b">
        <f t="shared" si="633"/>
        <v>1</v>
      </c>
      <c r="C2898" s="5" t="b">
        <f t="shared" si="631"/>
        <v>1</v>
      </c>
      <c r="D2898" s="4">
        <f t="shared" ca="1" si="634"/>
        <v>4.5</v>
      </c>
      <c r="E2898" s="15">
        <f t="shared" si="635"/>
        <v>5782</v>
      </c>
      <c r="F2898" s="4">
        <f t="shared" ca="1" si="636"/>
        <v>20</v>
      </c>
      <c r="G2898" s="6">
        <f>IF(C2898,VLOOKUP(A2898,RawData!A:C,3,FALSE),"")</f>
        <v>3.3672</v>
      </c>
      <c r="H2898" s="9">
        <f>IF(C2898,VLOOKUP(A2898,RawData!A:D,4,FALSE),"")</f>
        <v>127.571869039161</v>
      </c>
      <c r="I2898" s="5" t="b">
        <f t="shared" si="637"/>
        <v>1</v>
      </c>
      <c r="J2898" s="4">
        <f t="shared" ca="1" si="638"/>
        <v>126.53598122570025</v>
      </c>
      <c r="K2898" s="4">
        <f t="shared" ca="1" si="639"/>
        <v>66.485422234535065</v>
      </c>
      <c r="L2898" s="4">
        <f t="shared" ca="1" si="640"/>
        <v>56.10309178692188</v>
      </c>
      <c r="M2898" s="4">
        <f t="shared" ca="1" si="641"/>
        <v>66.703490906212011</v>
      </c>
      <c r="N2898" s="4">
        <f t="shared" ca="1" si="643"/>
        <v>4.5</v>
      </c>
      <c r="O2898" s="4">
        <f t="shared" ca="1" si="642"/>
        <v>20</v>
      </c>
    </row>
    <row r="2899" spans="1:15" x14ac:dyDescent="0.2">
      <c r="A2899" s="4">
        <f t="shared" si="632"/>
        <v>5784</v>
      </c>
      <c r="B2899" s="4" t="b">
        <f t="shared" si="633"/>
        <v>1</v>
      </c>
      <c r="C2899" s="5" t="b">
        <f t="shared" si="631"/>
        <v>1</v>
      </c>
      <c r="D2899" s="4">
        <f t="shared" ca="1" si="634"/>
        <v>4.5</v>
      </c>
      <c r="E2899" s="15">
        <f t="shared" si="635"/>
        <v>5784</v>
      </c>
      <c r="F2899" s="4">
        <f t="shared" ca="1" si="636"/>
        <v>20</v>
      </c>
      <c r="G2899" s="6">
        <f>IF(C2899,VLOOKUP(A2899,RawData!A:C,3,FALSE),"")</f>
        <v>3.3906000000000001</v>
      </c>
      <c r="H2899" s="9">
        <f>IF(C2899,VLOOKUP(A2899,RawData!A:D,4,FALSE),"")</f>
        <v>125.343704011819</v>
      </c>
      <c r="I2899" s="5" t="b">
        <f t="shared" si="637"/>
        <v>1</v>
      </c>
      <c r="J2899" s="4">
        <f t="shared" ca="1" si="638"/>
        <v>124.3001194848371</v>
      </c>
      <c r="K2899" s="4">
        <f t="shared" ca="1" si="639"/>
        <v>67.17408057534719</v>
      </c>
      <c r="L2899" s="4">
        <f t="shared" ca="1" si="640"/>
        <v>54.305017845520567</v>
      </c>
      <c r="M2899" s="4">
        <f t="shared" ca="1" si="641"/>
        <v>67.406615999978698</v>
      </c>
      <c r="N2899" s="4">
        <f t="shared" ca="1" si="643"/>
        <v>4.5</v>
      </c>
      <c r="O2899" s="4">
        <f t="shared" ca="1" si="642"/>
        <v>20</v>
      </c>
    </row>
    <row r="2900" spans="1:15" x14ac:dyDescent="0.2">
      <c r="A2900" s="4">
        <f t="shared" si="632"/>
        <v>5786</v>
      </c>
      <c r="B2900" s="4" t="b">
        <f t="shared" si="633"/>
        <v>1</v>
      </c>
      <c r="C2900" s="5" t="b">
        <f t="shared" si="631"/>
        <v>1</v>
      </c>
      <c r="D2900" s="4">
        <f t="shared" ca="1" si="634"/>
        <v>4.5</v>
      </c>
      <c r="E2900" s="15">
        <f t="shared" si="635"/>
        <v>5786</v>
      </c>
      <c r="F2900" s="4">
        <f t="shared" ca="1" si="636"/>
        <v>20</v>
      </c>
      <c r="G2900" s="6">
        <f>IF(C2900,VLOOKUP(A2900,RawData!A:C,3,FALSE),"")</f>
        <v>3.4375</v>
      </c>
      <c r="H2900" s="9">
        <f>IF(C2900,VLOOKUP(A2900,RawData!A:D,4,FALSE),"")</f>
        <v>123.09751498156599</v>
      </c>
      <c r="I2900" s="5" t="b">
        <f t="shared" si="637"/>
        <v>1</v>
      </c>
      <c r="J2900" s="4">
        <f t="shared" ca="1" si="638"/>
        <v>122.04136587193456</v>
      </c>
      <c r="K2900" s="4">
        <f t="shared" ca="1" si="639"/>
        <v>67.825109756422961</v>
      </c>
      <c r="L2900" s="4">
        <f t="shared" ca="1" si="640"/>
        <v>52.457721377170905</v>
      </c>
      <c r="M2900" s="4">
        <f t="shared" ca="1" si="641"/>
        <v>68.109740999943696</v>
      </c>
      <c r="N2900" s="4">
        <f t="shared" ca="1" si="643"/>
        <v>4.5</v>
      </c>
      <c r="O2900" s="4">
        <f t="shared" ca="1" si="642"/>
        <v>20</v>
      </c>
    </row>
    <row r="2901" spans="1:15" x14ac:dyDescent="0.2">
      <c r="A2901" s="4">
        <f t="shared" si="632"/>
        <v>5788</v>
      </c>
      <c r="B2901" s="4" t="b">
        <f t="shared" si="633"/>
        <v>1</v>
      </c>
      <c r="C2901" s="5" t="b">
        <f t="shared" si="631"/>
        <v>1</v>
      </c>
      <c r="D2901" s="4">
        <f t="shared" ca="1" si="634"/>
        <v>4.5</v>
      </c>
      <c r="E2901" s="15">
        <f t="shared" si="635"/>
        <v>5788</v>
      </c>
      <c r="F2901" s="4">
        <f t="shared" ca="1" si="636"/>
        <v>20</v>
      </c>
      <c r="G2901" s="6">
        <f>IF(C2901,VLOOKUP(A2901,RawData!A:C,3,FALSE),"")</f>
        <v>3.4727000000000001</v>
      </c>
      <c r="H2901" s="9">
        <f>IF(C2901,VLOOKUP(A2901,RawData!A:D,4,FALSE),"")</f>
        <v>120.819396890749</v>
      </c>
      <c r="I2901" s="5" t="b">
        <f t="shared" si="637"/>
        <v>1</v>
      </c>
      <c r="J2901" s="4">
        <f t="shared" ca="1" si="638"/>
        <v>119.7594324213954</v>
      </c>
      <c r="K2901" s="4">
        <f t="shared" ca="1" si="639"/>
        <v>68.431568598370163</v>
      </c>
      <c r="L2901" s="4">
        <f t="shared" ca="1" si="640"/>
        <v>50.573137012721958</v>
      </c>
      <c r="M2901" s="4">
        <f t="shared" ca="1" si="641"/>
        <v>68.80239487589499</v>
      </c>
      <c r="N2901" s="4">
        <f t="shared" ca="1" si="643"/>
        <v>4.5</v>
      </c>
      <c r="O2901" s="4">
        <f t="shared" ca="1" si="642"/>
        <v>20</v>
      </c>
    </row>
    <row r="2902" spans="1:15" x14ac:dyDescent="0.2">
      <c r="A2902" s="4">
        <f t="shared" si="632"/>
        <v>5790</v>
      </c>
      <c r="B2902" s="4" t="b">
        <f t="shared" si="633"/>
        <v>1</v>
      </c>
      <c r="C2902" s="5" t="b">
        <f t="shared" si="631"/>
        <v>1</v>
      </c>
      <c r="D2902" s="4">
        <f t="shared" ca="1" si="634"/>
        <v>4.5</v>
      </c>
      <c r="E2902" s="15">
        <f t="shared" si="635"/>
        <v>5790</v>
      </c>
      <c r="F2902" s="4">
        <f t="shared" ca="1" si="636"/>
        <v>20</v>
      </c>
      <c r="G2902" s="6">
        <f>IF(C2902,VLOOKUP(A2902,RawData!A:C,3,FALSE),"")</f>
        <v>3.5116999999999998</v>
      </c>
      <c r="H2902" s="9">
        <f>IF(C2902,VLOOKUP(A2902,RawData!A:D,4,FALSE),"")</f>
        <v>118.51879183020399</v>
      </c>
      <c r="I2902" s="5" t="b">
        <f t="shared" si="637"/>
        <v>1</v>
      </c>
      <c r="J2902" s="4">
        <f t="shared" ca="1" si="638"/>
        <v>117.45512209979233</v>
      </c>
      <c r="K2902" s="4">
        <f t="shared" ca="1" si="639"/>
        <v>68.991299593791183</v>
      </c>
      <c r="L2902" s="4">
        <f t="shared" ca="1" si="640"/>
        <v>48.658438519621257</v>
      </c>
      <c r="M2902" s="4">
        <f t="shared" ca="1" si="641"/>
        <v>69.489554939439813</v>
      </c>
      <c r="N2902" s="4">
        <f t="shared" ca="1" si="643"/>
        <v>4.5</v>
      </c>
      <c r="O2902" s="4">
        <f t="shared" ca="1" si="642"/>
        <v>20</v>
      </c>
    </row>
    <row r="2903" spans="1:15" x14ac:dyDescent="0.2">
      <c r="A2903" s="4">
        <f t="shared" si="632"/>
        <v>5792</v>
      </c>
      <c r="B2903" s="4" t="b">
        <f t="shared" si="633"/>
        <v>1</v>
      </c>
      <c r="C2903" s="5" t="b">
        <f t="shared" si="631"/>
        <v>1</v>
      </c>
      <c r="D2903" s="4">
        <f t="shared" ca="1" si="634"/>
        <v>4.5</v>
      </c>
      <c r="E2903" s="15">
        <f t="shared" si="635"/>
        <v>5792</v>
      </c>
      <c r="F2903" s="4">
        <f t="shared" ca="1" si="636"/>
        <v>20</v>
      </c>
      <c r="G2903" s="6">
        <f>IF(C2903,VLOOKUP(A2903,RawData!A:C,3,FALSE),"")</f>
        <v>3.5468999999999999</v>
      </c>
      <c r="H2903" s="9">
        <f>IF(C2903,VLOOKUP(A2903,RawData!A:D,4,FALSE),"")</f>
        <v>116.191234833156</v>
      </c>
      <c r="I2903" s="5" t="b">
        <f t="shared" si="637"/>
        <v>1</v>
      </c>
      <c r="J2903" s="4">
        <f t="shared" ca="1" si="638"/>
        <v>115.12813032657579</v>
      </c>
      <c r="K2903" s="4">
        <f t="shared" ca="1" si="639"/>
        <v>69.501268152424814</v>
      </c>
      <c r="L2903" s="4">
        <f t="shared" ca="1" si="640"/>
        <v>46.722205532851959</v>
      </c>
      <c r="M2903" s="4">
        <f t="shared" ca="1" si="641"/>
        <v>70.170707939441684</v>
      </c>
      <c r="N2903" s="4">
        <f t="shared" ca="1" si="643"/>
        <v>4.5</v>
      </c>
      <c r="O2903" s="4">
        <f t="shared" ca="1" si="642"/>
        <v>20</v>
      </c>
    </row>
    <row r="2904" spans="1:15" x14ac:dyDescent="0.2">
      <c r="A2904" s="4">
        <f t="shared" si="632"/>
        <v>5794</v>
      </c>
      <c r="B2904" s="4" t="b">
        <f t="shared" si="633"/>
        <v>1</v>
      </c>
      <c r="C2904" s="5" t="b">
        <f t="shared" si="631"/>
        <v>1</v>
      </c>
      <c r="D2904" s="4">
        <f t="shared" ca="1" si="634"/>
        <v>4.5</v>
      </c>
      <c r="E2904" s="15">
        <f t="shared" si="635"/>
        <v>5794</v>
      </c>
      <c r="F2904" s="4">
        <f t="shared" ca="1" si="636"/>
        <v>20</v>
      </c>
      <c r="G2904" s="6">
        <f>IF(C2904,VLOOKUP(A2904,RawData!A:C,3,FALSE),"")</f>
        <v>3.5703</v>
      </c>
      <c r="H2904" s="9">
        <f>IF(C2904,VLOOKUP(A2904,RawData!A:D,4,FALSE),"")</f>
        <v>113.83621274229399</v>
      </c>
      <c r="I2904" s="5" t="b">
        <f t="shared" si="637"/>
        <v>1</v>
      </c>
      <c r="J2904" s="4">
        <f t="shared" ca="1" si="638"/>
        <v>112.77865087798823</v>
      </c>
      <c r="K2904" s="4">
        <f t="shared" ca="1" si="639"/>
        <v>69.957735113439043</v>
      </c>
      <c r="L2904" s="4">
        <f t="shared" ca="1" si="640"/>
        <v>44.767865724203723</v>
      </c>
      <c r="M2904" s="4">
        <f t="shared" ca="1" si="641"/>
        <v>70.851859939418304</v>
      </c>
      <c r="N2904" s="4">
        <f t="shared" ca="1" si="643"/>
        <v>4.5</v>
      </c>
      <c r="O2904" s="4">
        <f t="shared" ca="1" si="642"/>
        <v>20</v>
      </c>
    </row>
    <row r="2905" spans="1:15" x14ac:dyDescent="0.2">
      <c r="A2905" s="4">
        <f t="shared" si="632"/>
        <v>5796</v>
      </c>
      <c r="B2905" s="4" t="b">
        <f t="shared" si="633"/>
        <v>1</v>
      </c>
      <c r="C2905" s="5" t="b">
        <f t="shared" si="631"/>
        <v>1</v>
      </c>
      <c r="D2905" s="4">
        <f t="shared" ca="1" si="634"/>
        <v>4.5</v>
      </c>
      <c r="E2905" s="15">
        <f t="shared" si="635"/>
        <v>5796</v>
      </c>
      <c r="F2905" s="4">
        <f t="shared" ca="1" si="636"/>
        <v>20</v>
      </c>
      <c r="G2905" s="6">
        <f>IF(C2905,VLOOKUP(A2905,RawData!A:C,3,FALSE),"")</f>
        <v>3.6055000000000001</v>
      </c>
      <c r="H2905" s="9">
        <f>IF(C2905,VLOOKUP(A2905,RawData!A:D,4,FALSE),"")</f>
        <v>111.447715775498</v>
      </c>
      <c r="I2905" s="5" t="b">
        <f t="shared" si="637"/>
        <v>1</v>
      </c>
      <c r="J2905" s="4">
        <f t="shared" ca="1" si="638"/>
        <v>110.40716558961996</v>
      </c>
      <c r="K2905" s="4">
        <f t="shared" ca="1" si="639"/>
        <v>70.360903989215529</v>
      </c>
      <c r="L2905" s="4">
        <f t="shared" ca="1" si="640"/>
        <v>42.79030594254511</v>
      </c>
      <c r="M2905" s="4">
        <f t="shared" ca="1" si="641"/>
        <v>71.522540909142904</v>
      </c>
      <c r="N2905" s="4">
        <f t="shared" ca="1" si="643"/>
        <v>4.5</v>
      </c>
      <c r="O2905" s="4">
        <f t="shared" ca="1" si="642"/>
        <v>20</v>
      </c>
    </row>
    <row r="2906" spans="1:15" x14ac:dyDescent="0.2">
      <c r="A2906" s="4">
        <f t="shared" si="632"/>
        <v>5798</v>
      </c>
      <c r="B2906" s="4" t="b">
        <f t="shared" si="633"/>
        <v>1</v>
      </c>
      <c r="C2906" s="5" t="b">
        <f t="shared" si="631"/>
        <v>1</v>
      </c>
      <c r="D2906" s="4">
        <f t="shared" ca="1" si="634"/>
        <v>4.5</v>
      </c>
      <c r="E2906" s="15">
        <f t="shared" si="635"/>
        <v>5798</v>
      </c>
      <c r="F2906" s="4">
        <f t="shared" ca="1" si="636"/>
        <v>20</v>
      </c>
      <c r="G2906" s="6">
        <f>IF(C2906,VLOOKUP(A2906,RawData!A:C,3,FALSE),"")</f>
        <v>3.6406000000000001</v>
      </c>
      <c r="H2906" s="9">
        <f>IF(C2906,VLOOKUP(A2906,RawData!A:D,4,FALSE),"")</f>
        <v>109.0322686847</v>
      </c>
      <c r="I2906" s="5" t="b">
        <f t="shared" si="637"/>
        <v>1</v>
      </c>
      <c r="J2906" s="4">
        <f t="shared" ca="1" si="638"/>
        <v>108.01353043028399</v>
      </c>
      <c r="K2906" s="4">
        <f t="shared" ca="1" si="639"/>
        <v>70.715328646815507</v>
      </c>
      <c r="L2906" s="4">
        <f t="shared" ca="1" si="640"/>
        <v>40.782209806089242</v>
      </c>
      <c r="M2906" s="4">
        <f t="shared" ca="1" si="641"/>
        <v>72.182749942327789</v>
      </c>
      <c r="N2906" s="4">
        <f t="shared" ca="1" si="643"/>
        <v>4.5</v>
      </c>
      <c r="O2906" s="4">
        <f t="shared" ca="1" si="642"/>
        <v>20</v>
      </c>
    </row>
    <row r="2907" spans="1:15" x14ac:dyDescent="0.2">
      <c r="A2907" s="4">
        <f t="shared" si="632"/>
        <v>5800</v>
      </c>
      <c r="B2907" s="4" t="b">
        <f t="shared" si="633"/>
        <v>1</v>
      </c>
      <c r="C2907" s="5" t="b">
        <f t="shared" si="631"/>
        <v>1</v>
      </c>
      <c r="D2907" s="4">
        <f t="shared" ca="1" si="634"/>
        <v>4.5</v>
      </c>
      <c r="E2907" s="15">
        <f t="shared" si="635"/>
        <v>5800</v>
      </c>
      <c r="F2907" s="4">
        <f t="shared" ca="1" si="636"/>
        <v>20</v>
      </c>
      <c r="G2907" s="6">
        <f>IF(C2907,VLOOKUP(A2907,RawData!A:C,3,FALSE),"")</f>
        <v>3.6758000000000002</v>
      </c>
      <c r="H2907" s="9">
        <f>IF(C2907,VLOOKUP(A2907,RawData!A:D,4,FALSE),"")</f>
        <v>106.589355687634</v>
      </c>
      <c r="I2907" s="5" t="b">
        <f t="shared" si="637"/>
        <v>1</v>
      </c>
      <c r="J2907" s="4">
        <f t="shared" ca="1" si="638"/>
        <v>105.59808320438567</v>
      </c>
      <c r="K2907" s="4">
        <f t="shared" ca="1" si="639"/>
        <v>71.023114710330205</v>
      </c>
      <c r="L2907" s="4">
        <f t="shared" ca="1" si="640"/>
        <v>38.743853503268852</v>
      </c>
      <c r="M2907" s="4">
        <f t="shared" ca="1" si="641"/>
        <v>72.841414972574597</v>
      </c>
      <c r="N2907" s="4">
        <f t="shared" ca="1" si="643"/>
        <v>4.5</v>
      </c>
      <c r="O2907" s="4">
        <f t="shared" ca="1" si="642"/>
        <v>20</v>
      </c>
    </row>
    <row r="2908" spans="1:15" x14ac:dyDescent="0.2">
      <c r="A2908" s="4">
        <f t="shared" si="632"/>
        <v>5802</v>
      </c>
      <c r="B2908" s="4" t="b">
        <f t="shared" si="633"/>
        <v>1</v>
      </c>
      <c r="C2908" s="5" t="b">
        <f t="shared" si="631"/>
        <v>1</v>
      </c>
      <c r="D2908" s="4">
        <f t="shared" ca="1" si="634"/>
        <v>4.5</v>
      </c>
      <c r="E2908" s="15">
        <f t="shared" si="635"/>
        <v>5802</v>
      </c>
      <c r="F2908" s="4">
        <f t="shared" ca="1" si="636"/>
        <v>20</v>
      </c>
      <c r="G2908" s="6">
        <f>IF(C2908,VLOOKUP(A2908,RawData!A:C,3,FALSE),"")</f>
        <v>3.7147999999999999</v>
      </c>
      <c r="H2908" s="9">
        <f>IF(C2908,VLOOKUP(A2908,RawData!A:D,4,FALSE),"")</f>
        <v>104.118461627088</v>
      </c>
      <c r="I2908" s="5" t="b">
        <f t="shared" si="637"/>
        <v>1</v>
      </c>
      <c r="J2908" s="4">
        <f t="shared" ca="1" si="638"/>
        <v>103.16050275170268</v>
      </c>
      <c r="K2908" s="4">
        <f t="shared" ca="1" si="639"/>
        <v>71.280445479345104</v>
      </c>
      <c r="L2908" s="4">
        <f t="shared" ca="1" si="640"/>
        <v>36.68321860261387</v>
      </c>
      <c r="M2908" s="4">
        <f t="shared" ca="1" si="641"/>
        <v>73.501109942354404</v>
      </c>
      <c r="N2908" s="4">
        <f t="shared" ca="1" si="643"/>
        <v>4.5</v>
      </c>
      <c r="O2908" s="4">
        <f t="shared" ca="1" si="642"/>
        <v>20</v>
      </c>
    </row>
    <row r="2909" spans="1:15" x14ac:dyDescent="0.2">
      <c r="A2909" s="4">
        <f t="shared" si="632"/>
        <v>5804</v>
      </c>
      <c r="B2909" s="4" t="b">
        <f t="shared" si="633"/>
        <v>1</v>
      </c>
      <c r="C2909" s="5" t="b">
        <f t="shared" si="631"/>
        <v>1</v>
      </c>
      <c r="D2909" s="4">
        <f t="shared" ca="1" si="634"/>
        <v>4.5</v>
      </c>
      <c r="E2909" s="15">
        <f t="shared" si="635"/>
        <v>5804</v>
      </c>
      <c r="F2909" s="4">
        <f t="shared" ca="1" si="636"/>
        <v>20</v>
      </c>
      <c r="G2909" s="6">
        <f>IF(C2909,VLOOKUP(A2909,RawData!A:C,3,FALSE),"")</f>
        <v>3.7383000000000002</v>
      </c>
      <c r="H2909" s="9">
        <f>IF(C2909,VLOOKUP(A2909,RawData!A:D,4,FALSE),"")</f>
        <v>101.61512363001999</v>
      </c>
      <c r="I2909" s="5" t="b">
        <f t="shared" si="637"/>
        <v>1</v>
      </c>
      <c r="J2909" s="4">
        <f t="shared" ca="1" si="638"/>
        <v>100.70111020624623</v>
      </c>
      <c r="K2909" s="4">
        <f t="shared" ca="1" si="639"/>
        <v>71.482074898576286</v>
      </c>
      <c r="L2909" s="4">
        <f t="shared" ca="1" si="640"/>
        <v>34.610566005302786</v>
      </c>
      <c r="M2909" s="4">
        <f t="shared" ca="1" si="641"/>
        <v>74.149302942374106</v>
      </c>
      <c r="N2909" s="4">
        <f t="shared" ca="1" si="643"/>
        <v>4.5</v>
      </c>
      <c r="O2909" s="4">
        <f t="shared" ca="1" si="642"/>
        <v>20</v>
      </c>
    </row>
    <row r="2910" spans="1:15" x14ac:dyDescent="0.2">
      <c r="A2910" s="4">
        <f t="shared" si="632"/>
        <v>5806</v>
      </c>
      <c r="B2910" s="4" t="b">
        <f t="shared" si="633"/>
        <v>1</v>
      </c>
      <c r="C2910" s="5" t="b">
        <f t="shared" si="631"/>
        <v>1</v>
      </c>
      <c r="D2910" s="4">
        <f t="shared" ca="1" si="634"/>
        <v>4.5</v>
      </c>
      <c r="E2910" s="15">
        <f t="shared" si="635"/>
        <v>5806</v>
      </c>
      <c r="F2910" s="4">
        <f t="shared" ca="1" si="636"/>
        <v>20</v>
      </c>
      <c r="G2910" s="6">
        <f>IF(C2910,VLOOKUP(A2910,RawData!A:C,3,FALSE),"")</f>
        <v>3.7616999999999998</v>
      </c>
      <c r="H2910" s="9">
        <f>IF(C2910,VLOOKUP(A2910,RawData!A:D,4,FALSE),"")</f>
        <v>99.083805569449794</v>
      </c>
      <c r="I2910" s="5" t="b">
        <f t="shared" si="637"/>
        <v>1</v>
      </c>
      <c r="J2910" s="4">
        <f t="shared" ca="1" si="638"/>
        <v>98.220770867703948</v>
      </c>
      <c r="K2910" s="4">
        <f t="shared" ca="1" si="639"/>
        <v>71.622262011455973</v>
      </c>
      <c r="L2910" s="4">
        <f t="shared" ca="1" si="640"/>
        <v>32.53634976085069</v>
      </c>
      <c r="M2910" s="4">
        <f t="shared" ca="1" si="641"/>
        <v>74.766210403990911</v>
      </c>
      <c r="N2910" s="4">
        <f t="shared" ca="1" si="643"/>
        <v>4.5</v>
      </c>
      <c r="O2910" s="4">
        <f t="shared" ca="1" si="642"/>
        <v>20</v>
      </c>
    </row>
    <row r="2911" spans="1:15" x14ac:dyDescent="0.2">
      <c r="A2911" s="4">
        <f t="shared" si="632"/>
        <v>5808</v>
      </c>
      <c r="B2911" s="4" t="b">
        <f t="shared" si="633"/>
        <v>1</v>
      </c>
      <c r="C2911" s="5" t="b">
        <f t="shared" si="631"/>
        <v>1</v>
      </c>
      <c r="D2911" s="4">
        <f t="shared" ca="1" si="634"/>
        <v>4.5</v>
      </c>
      <c r="E2911" s="15">
        <f t="shared" si="635"/>
        <v>5808</v>
      </c>
      <c r="F2911" s="4">
        <f t="shared" ca="1" si="636"/>
        <v>20</v>
      </c>
      <c r="G2911" s="6">
        <f>IF(C2911,VLOOKUP(A2911,RawData!A:C,3,FALSE),"")</f>
        <v>3.8008000000000002</v>
      </c>
      <c r="H2911" s="9">
        <f>IF(C2911,VLOOKUP(A2911,RawData!A:D,4,FALSE),"")</f>
        <v>96.530513602654096</v>
      </c>
      <c r="I2911" s="5" t="b">
        <f t="shared" si="637"/>
        <v>1</v>
      </c>
      <c r="J2911" s="4">
        <f t="shared" ca="1" si="638"/>
        <v>95.719684011502736</v>
      </c>
      <c r="K2911" s="4">
        <f t="shared" ca="1" si="639"/>
        <v>71.694429700265985</v>
      </c>
      <c r="L2911" s="4">
        <f t="shared" ca="1" si="640"/>
        <v>30.4759771778001</v>
      </c>
      <c r="M2911" s="4">
        <f t="shared" ca="1" si="641"/>
        <v>75.386895481692818</v>
      </c>
      <c r="N2911" s="4">
        <f t="shared" ca="1" si="643"/>
        <v>4.5</v>
      </c>
      <c r="O2911" s="4">
        <f t="shared" ca="1" si="642"/>
        <v>20</v>
      </c>
    </row>
    <row r="2912" spans="1:15" x14ac:dyDescent="0.2">
      <c r="A2912" s="4">
        <f t="shared" si="632"/>
        <v>5810</v>
      </c>
      <c r="B2912" s="4" t="b">
        <f t="shared" si="633"/>
        <v>1</v>
      </c>
      <c r="C2912" s="5" t="b">
        <f t="shared" si="631"/>
        <v>1</v>
      </c>
      <c r="D2912" s="4">
        <f t="shared" ca="1" si="634"/>
        <v>4.5</v>
      </c>
      <c r="E2912" s="15">
        <f t="shared" si="635"/>
        <v>5810</v>
      </c>
      <c r="F2912" s="4">
        <f t="shared" ca="1" si="636"/>
        <v>20</v>
      </c>
      <c r="G2912" s="6">
        <f>IF(C2912,VLOOKUP(A2912,RawData!A:C,3,FALSE),"")</f>
        <v>3.8241999999999998</v>
      </c>
      <c r="H2912" s="9">
        <f>IF(C2912,VLOOKUP(A2912,RawData!A:D,4,FALSE),"")</f>
        <v>93.955250448357901</v>
      </c>
      <c r="I2912" s="5" t="b">
        <f t="shared" si="637"/>
        <v>1</v>
      </c>
      <c r="J2912" s="4">
        <f t="shared" ca="1" si="638"/>
        <v>93.198026171154609</v>
      </c>
      <c r="K2912" s="4">
        <f t="shared" ca="1" si="639"/>
        <v>71.68813638213777</v>
      </c>
      <c r="L2912" s="4">
        <f t="shared" ca="1" si="640"/>
        <v>28.451800891889146</v>
      </c>
      <c r="M2912" s="4">
        <f t="shared" ca="1" si="641"/>
        <v>75.997129990267183</v>
      </c>
      <c r="N2912" s="4">
        <f t="shared" ca="1" si="643"/>
        <v>4.5</v>
      </c>
      <c r="O2912" s="4">
        <f t="shared" ca="1" si="642"/>
        <v>20</v>
      </c>
    </row>
    <row r="2913" spans="1:15" x14ac:dyDescent="0.2">
      <c r="A2913" s="4">
        <f t="shared" si="632"/>
        <v>5812</v>
      </c>
      <c r="B2913" s="4" t="b">
        <f t="shared" si="633"/>
        <v>1</v>
      </c>
      <c r="C2913" s="5" t="b">
        <f t="shared" si="631"/>
        <v>1</v>
      </c>
      <c r="D2913" s="4">
        <f t="shared" ca="1" si="634"/>
        <v>4.5</v>
      </c>
      <c r="E2913" s="15">
        <f t="shared" si="635"/>
        <v>5812</v>
      </c>
      <c r="F2913" s="4">
        <f t="shared" ca="1" si="636"/>
        <v>20</v>
      </c>
      <c r="G2913" s="6">
        <f>IF(C2913,VLOOKUP(A2913,RawData!A:C,3,FALSE),"")</f>
        <v>3.8515999999999999</v>
      </c>
      <c r="H2913" s="9">
        <f>IF(C2913,VLOOKUP(A2913,RawData!A:D,4,FALSE),"")</f>
        <v>91.362991511860002</v>
      </c>
      <c r="I2913" s="5" t="b">
        <f t="shared" si="637"/>
        <v>1</v>
      </c>
      <c r="J2913" s="4">
        <f t="shared" ca="1" si="638"/>
        <v>90.66112161075992</v>
      </c>
      <c r="K2913" s="4">
        <f t="shared" ca="1" si="639"/>
        <v>71.590179341166561</v>
      </c>
      <c r="L2913" s="4">
        <f t="shared" ca="1" si="640"/>
        <v>26.48885721736389</v>
      </c>
      <c r="M2913" s="4">
        <f t="shared" ca="1" si="641"/>
        <v>76.447805405397204</v>
      </c>
      <c r="N2913" s="4">
        <f t="shared" ca="1" si="643"/>
        <v>4.5</v>
      </c>
      <c r="O2913" s="4">
        <f t="shared" ca="1" si="642"/>
        <v>20</v>
      </c>
    </row>
    <row r="2914" spans="1:15" x14ac:dyDescent="0.2">
      <c r="A2914" s="4">
        <f t="shared" si="632"/>
        <v>5814</v>
      </c>
      <c r="B2914" s="4" t="b">
        <f t="shared" si="633"/>
        <v>1</v>
      </c>
      <c r="C2914" s="5" t="b">
        <f t="shared" si="631"/>
        <v>1</v>
      </c>
      <c r="D2914" s="4">
        <f t="shared" ca="1" si="634"/>
        <v>4.5</v>
      </c>
      <c r="E2914" s="15">
        <f t="shared" si="635"/>
        <v>5814</v>
      </c>
      <c r="F2914" s="4">
        <f t="shared" ca="1" si="636"/>
        <v>20</v>
      </c>
      <c r="G2914" s="6">
        <f>IF(C2914,VLOOKUP(A2914,RawData!A:C,3,FALSE),"")</f>
        <v>3.8866999999999998</v>
      </c>
      <c r="H2914" s="9">
        <f>IF(C2914,VLOOKUP(A2914,RawData!A:D,4,FALSE),"")</f>
        <v>88.754768451314305</v>
      </c>
      <c r="I2914" s="5" t="b">
        <f t="shared" si="637"/>
        <v>1</v>
      </c>
      <c r="J2914" s="4">
        <f t="shared" ca="1" si="638"/>
        <v>88.119234713339736</v>
      </c>
      <c r="K2914" s="4">
        <f t="shared" ca="1" si="639"/>
        <v>71.389027511910513</v>
      </c>
      <c r="L2914" s="4">
        <f t="shared" ca="1" si="640"/>
        <v>24.603099551086309</v>
      </c>
      <c r="M2914" s="4">
        <f t="shared" ca="1" si="641"/>
        <v>76.570328792683299</v>
      </c>
      <c r="N2914" s="4">
        <f t="shared" ca="1" si="643"/>
        <v>4.5</v>
      </c>
      <c r="O2914" s="4">
        <f t="shared" ca="1" si="642"/>
        <v>20</v>
      </c>
    </row>
    <row r="2915" spans="1:15" x14ac:dyDescent="0.2">
      <c r="A2915" s="4">
        <f t="shared" si="632"/>
        <v>5816</v>
      </c>
      <c r="B2915" s="4" t="b">
        <f t="shared" si="633"/>
        <v>1</v>
      </c>
      <c r="C2915" s="5" t="b">
        <f t="shared" si="631"/>
        <v>1</v>
      </c>
      <c r="D2915" s="4">
        <f t="shared" ca="1" si="634"/>
        <v>4.5</v>
      </c>
      <c r="E2915" s="15">
        <f t="shared" si="635"/>
        <v>5816</v>
      </c>
      <c r="F2915" s="4">
        <f t="shared" ca="1" si="636"/>
        <v>20</v>
      </c>
      <c r="G2915" s="6">
        <f>IF(C2915,VLOOKUP(A2915,RawData!A:C,3,FALSE),"")</f>
        <v>3.9102000000000001</v>
      </c>
      <c r="H2915" s="9">
        <f>IF(C2915,VLOOKUP(A2915,RawData!A:D,4,FALSE),"")</f>
        <v>86.140022451314294</v>
      </c>
      <c r="I2915" s="5" t="b">
        <f t="shared" si="637"/>
        <v>1</v>
      </c>
      <c r="J2915" s="4">
        <f t="shared" ca="1" si="638"/>
        <v>85.584221910951271</v>
      </c>
      <c r="K2915" s="4">
        <f t="shared" ca="1" si="639"/>
        <v>71.080756913566489</v>
      </c>
      <c r="L2915" s="4">
        <f t="shared" ca="1" si="640"/>
        <v>22.7976302535467</v>
      </c>
      <c r="M2915" s="4">
        <f t="shared" ca="1" si="641"/>
        <v>76.339207843789794</v>
      </c>
      <c r="N2915" s="4">
        <f t="shared" ca="1" si="643"/>
        <v>4.5</v>
      </c>
      <c r="O2915" s="4">
        <f t="shared" ca="1" si="642"/>
        <v>20</v>
      </c>
    </row>
    <row r="2916" spans="1:15" x14ac:dyDescent="0.2">
      <c r="A2916" s="4">
        <f t="shared" si="632"/>
        <v>5818</v>
      </c>
      <c r="B2916" s="4" t="b">
        <f t="shared" si="633"/>
        <v>1</v>
      </c>
      <c r="C2916" s="5" t="b">
        <f t="shared" si="631"/>
        <v>1</v>
      </c>
      <c r="D2916" s="4">
        <f t="shared" ca="1" si="634"/>
        <v>4.5</v>
      </c>
      <c r="E2916" s="15">
        <f t="shared" si="635"/>
        <v>5818</v>
      </c>
      <c r="F2916" s="4">
        <f t="shared" ca="1" si="636"/>
        <v>20</v>
      </c>
      <c r="G2916" s="6">
        <f>IF(C2916,VLOOKUP(A2916,RawData!A:C,3,FALSE),"")</f>
        <v>3.9336000000000002</v>
      </c>
      <c r="H2916" s="9">
        <f>IF(C2916,VLOOKUP(A2916,RawData!A:D,4,FALSE),"")</f>
        <v>83.509826484544007</v>
      </c>
      <c r="I2916" s="5" t="b">
        <f t="shared" si="637"/>
        <v>1</v>
      </c>
      <c r="J2916" s="4">
        <f t="shared" ca="1" si="638"/>
        <v>83.064314608887187</v>
      </c>
      <c r="K2916" s="4">
        <f t="shared" ca="1" si="639"/>
        <v>70.666770589048127</v>
      </c>
      <c r="L2916" s="4">
        <f t="shared" ca="1" si="640"/>
        <v>21.066931950738894</v>
      </c>
      <c r="M2916" s="4">
        <f t="shared" ca="1" si="641"/>
        <v>75.83900827316981</v>
      </c>
      <c r="N2916" s="4">
        <f t="shared" ca="1" si="643"/>
        <v>4.5</v>
      </c>
      <c r="O2916" s="4">
        <f t="shared" ca="1" si="642"/>
        <v>20</v>
      </c>
    </row>
    <row r="2917" spans="1:15" x14ac:dyDescent="0.2">
      <c r="A2917" s="4">
        <f t="shared" si="632"/>
        <v>5820</v>
      </c>
      <c r="B2917" s="4" t="b">
        <f t="shared" si="633"/>
        <v>1</v>
      </c>
      <c r="C2917" s="5" t="b">
        <f t="shared" si="631"/>
        <v>1</v>
      </c>
      <c r="D2917" s="4">
        <f t="shared" ca="1" si="634"/>
        <v>4.5</v>
      </c>
      <c r="E2917" s="15">
        <f t="shared" si="635"/>
        <v>5820</v>
      </c>
      <c r="F2917" s="4">
        <f t="shared" ca="1" si="636"/>
        <v>20</v>
      </c>
      <c r="G2917" s="6">
        <f>IF(C2917,VLOOKUP(A2917,RawData!A:C,3,FALSE),"")</f>
        <v>3.9609000000000001</v>
      </c>
      <c r="H2917" s="9">
        <f>IF(C2917,VLOOKUP(A2917,RawData!A:D,4,FALSE),"")</f>
        <v>80.878601390743199</v>
      </c>
      <c r="I2917" s="5" t="b">
        <f t="shared" si="637"/>
        <v>1</v>
      </c>
      <c r="J2917" s="4">
        <f t="shared" ca="1" si="638"/>
        <v>80.563071315521597</v>
      </c>
      <c r="K2917" s="4">
        <f t="shared" ca="1" si="639"/>
        <v>70.152196227215228</v>
      </c>
      <c r="L2917" s="4">
        <f t="shared" ca="1" si="640"/>
        <v>19.402372405745361</v>
      </c>
      <c r="M2917" s="4">
        <f t="shared" ca="1" si="641"/>
        <v>75.237937033788086</v>
      </c>
      <c r="N2917" s="4">
        <f t="shared" ca="1" si="643"/>
        <v>4.5</v>
      </c>
      <c r="O2917" s="4">
        <f t="shared" ca="1" si="642"/>
        <v>20</v>
      </c>
    </row>
    <row r="2918" spans="1:15" x14ac:dyDescent="0.2">
      <c r="A2918" s="4">
        <f t="shared" si="632"/>
        <v>5822</v>
      </c>
      <c r="B2918" s="4" t="b">
        <f t="shared" si="633"/>
        <v>1</v>
      </c>
      <c r="C2918" s="5" t="b">
        <f t="shared" si="631"/>
        <v>1</v>
      </c>
      <c r="D2918" s="4">
        <f t="shared" ca="1" si="634"/>
        <v>4.5</v>
      </c>
      <c r="E2918" s="15">
        <f t="shared" si="635"/>
        <v>5822</v>
      </c>
      <c r="F2918" s="4">
        <f t="shared" ca="1" si="636"/>
        <v>20</v>
      </c>
      <c r="G2918" s="6">
        <f>IF(C2918,VLOOKUP(A2918,RawData!A:C,3,FALSE),"")</f>
        <v>3.9843999999999999</v>
      </c>
      <c r="H2918" s="9">
        <f>IF(C2918,VLOOKUP(A2918,RawData!A:D,4,FALSE),"")</f>
        <v>78.231411360470304</v>
      </c>
      <c r="I2918" s="5" t="b">
        <f t="shared" si="637"/>
        <v>1</v>
      </c>
      <c r="J2918" s="4">
        <f t="shared" ca="1" si="638"/>
        <v>78.084445786501561</v>
      </c>
      <c r="K2918" s="4">
        <f t="shared" ca="1" si="639"/>
        <v>69.541069989027008</v>
      </c>
      <c r="L2918" s="4">
        <f t="shared" ca="1" si="640"/>
        <v>17.798943017770071</v>
      </c>
      <c r="M2918" s="4">
        <f t="shared" ca="1" si="641"/>
        <v>74.509834402572892</v>
      </c>
      <c r="N2918" s="4">
        <f t="shared" ca="1" si="643"/>
        <v>4.5</v>
      </c>
      <c r="O2918" s="4">
        <f t="shared" ca="1" si="642"/>
        <v>20</v>
      </c>
    </row>
    <row r="2919" spans="1:15" x14ac:dyDescent="0.2">
      <c r="A2919" s="4">
        <f t="shared" si="632"/>
        <v>5824</v>
      </c>
      <c r="B2919" s="4" t="b">
        <f t="shared" si="633"/>
        <v>1</v>
      </c>
      <c r="C2919" s="5" t="b">
        <f t="shared" si="631"/>
        <v>1</v>
      </c>
      <c r="D2919" s="4">
        <f t="shared" ca="1" si="634"/>
        <v>4.5</v>
      </c>
      <c r="E2919" s="15">
        <f t="shared" si="635"/>
        <v>5824</v>
      </c>
      <c r="F2919" s="4">
        <f t="shared" ca="1" si="636"/>
        <v>20</v>
      </c>
      <c r="G2919" s="6">
        <f>IF(C2919,VLOOKUP(A2919,RawData!A:C,3,FALSE),"")</f>
        <v>4</v>
      </c>
      <c r="H2919" s="9">
        <f>IF(C2919,VLOOKUP(A2919,RawData!A:D,4,FALSE),"")</f>
        <v>75.568256393697695</v>
      </c>
      <c r="I2919" s="5" t="b">
        <f t="shared" si="637"/>
        <v>1</v>
      </c>
      <c r="J2919" s="4">
        <f t="shared" ca="1" si="638"/>
        <v>75.633240402416448</v>
      </c>
      <c r="K2919" s="4">
        <f t="shared" ca="1" si="639"/>
        <v>68.834432143466955</v>
      </c>
      <c r="L2919" s="4">
        <f t="shared" ca="1" si="640"/>
        <v>16.256756597774324</v>
      </c>
      <c r="M2919" s="4">
        <f t="shared" ca="1" si="641"/>
        <v>73.63234481577669</v>
      </c>
      <c r="N2919" s="4">
        <f t="shared" ca="1" si="643"/>
        <v>4.5</v>
      </c>
      <c r="O2919" s="4">
        <f t="shared" ca="1" si="642"/>
        <v>20</v>
      </c>
    </row>
    <row r="2920" spans="1:15" x14ac:dyDescent="0.2">
      <c r="A2920" s="4">
        <f t="shared" si="632"/>
        <v>5826</v>
      </c>
      <c r="B2920" s="4" t="b">
        <f t="shared" si="633"/>
        <v>1</v>
      </c>
      <c r="C2920" s="5" t="b">
        <f t="shared" si="631"/>
        <v>1</v>
      </c>
      <c r="D2920" s="4">
        <f t="shared" ca="1" si="634"/>
        <v>4.5</v>
      </c>
      <c r="E2920" s="15">
        <f t="shared" si="635"/>
        <v>5826</v>
      </c>
      <c r="F2920" s="4">
        <f t="shared" ca="1" si="636"/>
        <v>20</v>
      </c>
      <c r="G2920" s="6">
        <f>IF(C2920,VLOOKUP(A2920,RawData!A:C,3,FALSE),"")</f>
        <v>4.0194999999999999</v>
      </c>
      <c r="H2920" s="9">
        <f>IF(C2920,VLOOKUP(A2920,RawData!A:D,4,FALSE),"")</f>
        <v>72.904072393700105</v>
      </c>
      <c r="I2920" s="5" t="b">
        <f t="shared" si="637"/>
        <v>1</v>
      </c>
      <c r="J2920" s="4">
        <f t="shared" ca="1" si="638"/>
        <v>73.209766622627768</v>
      </c>
      <c r="K2920" s="4">
        <f t="shared" ca="1" si="639"/>
        <v>68.03164458246124</v>
      </c>
      <c r="L2920" s="4">
        <f t="shared" ca="1" si="640"/>
        <v>14.780353853625417</v>
      </c>
      <c r="M2920" s="4">
        <f t="shared" ca="1" si="641"/>
        <v>72.739190206653205</v>
      </c>
      <c r="N2920" s="4">
        <f t="shared" ca="1" si="643"/>
        <v>4.5</v>
      </c>
      <c r="O2920" s="4">
        <f t="shared" ca="1" si="642"/>
        <v>20</v>
      </c>
    </row>
    <row r="2921" spans="1:15" x14ac:dyDescent="0.2">
      <c r="A2921" s="4">
        <f t="shared" si="632"/>
        <v>5828</v>
      </c>
      <c r="B2921" s="4" t="b">
        <f t="shared" si="633"/>
        <v>1</v>
      </c>
      <c r="C2921" s="5" t="b">
        <f t="shared" si="631"/>
        <v>1</v>
      </c>
      <c r="D2921" s="4">
        <f t="shared" ca="1" si="634"/>
        <v>4.5</v>
      </c>
      <c r="E2921" s="15">
        <f t="shared" si="635"/>
        <v>5828</v>
      </c>
      <c r="F2921" s="4">
        <f t="shared" ca="1" si="636"/>
        <v>20</v>
      </c>
      <c r="G2921" s="6">
        <f>IF(C2921,VLOOKUP(A2921,RawData!A:C,3,FALSE),"")</f>
        <v>4.0430000000000001</v>
      </c>
      <c r="H2921" s="9">
        <f>IF(C2921,VLOOKUP(A2921,RawData!A:D,4,FALSE),"")</f>
        <v>70.223923363427204</v>
      </c>
      <c r="I2921" s="5" t="b">
        <f t="shared" si="637"/>
        <v>1</v>
      </c>
      <c r="J2921" s="4">
        <f t="shared" ca="1" si="638"/>
        <v>70.810052028757624</v>
      </c>
      <c r="K2921" s="4">
        <f t="shared" ca="1" si="639"/>
        <v>67.128787434252729</v>
      </c>
      <c r="L2921" s="4">
        <f t="shared" ca="1" si="640"/>
        <v>13.379965258369776</v>
      </c>
      <c r="M2921" s="4">
        <f t="shared" ca="1" si="641"/>
        <v>71.975705319176797</v>
      </c>
      <c r="N2921" s="4">
        <f t="shared" ca="1" si="643"/>
        <v>4.5</v>
      </c>
      <c r="O2921" s="4">
        <f t="shared" ca="1" si="642"/>
        <v>20</v>
      </c>
    </row>
    <row r="2922" spans="1:15" x14ac:dyDescent="0.2">
      <c r="A2922" s="4">
        <f t="shared" si="632"/>
        <v>5830</v>
      </c>
      <c r="B2922" s="4" t="b">
        <f t="shared" si="633"/>
        <v>1</v>
      </c>
      <c r="C2922" s="5" t="b">
        <f t="shared" si="631"/>
        <v>1</v>
      </c>
      <c r="D2922" s="4">
        <f t="shared" ca="1" si="634"/>
        <v>4.5</v>
      </c>
      <c r="E2922" s="15">
        <f t="shared" si="635"/>
        <v>5830</v>
      </c>
      <c r="F2922" s="4">
        <f t="shared" ca="1" si="636"/>
        <v>20</v>
      </c>
      <c r="G2922" s="6">
        <f>IF(C2922,VLOOKUP(A2922,RawData!A:C,3,FALSE),"")</f>
        <v>4.0586000000000002</v>
      </c>
      <c r="H2922" s="9">
        <f>IF(C2922,VLOOKUP(A2922,RawData!A:D,4,FALSE),"")</f>
        <v>67.5278093029074</v>
      </c>
      <c r="I2922" s="5" t="b">
        <f t="shared" si="637"/>
        <v>1</v>
      </c>
      <c r="J2922" s="4">
        <f t="shared" ca="1" si="638"/>
        <v>68.432666576288867</v>
      </c>
      <c r="K2922" s="4">
        <f t="shared" ca="1" si="639"/>
        <v>66.120384841900233</v>
      </c>
      <c r="L2922" s="4">
        <f t="shared" ca="1" si="640"/>
        <v>12.0644645989777</v>
      </c>
      <c r="M2922" s="4">
        <f t="shared" ca="1" si="641"/>
        <v>71.256036029465093</v>
      </c>
      <c r="N2922" s="4">
        <f t="shared" ca="1" si="643"/>
        <v>4.5</v>
      </c>
      <c r="O2922" s="4">
        <f t="shared" ca="1" si="642"/>
        <v>20</v>
      </c>
    </row>
    <row r="2923" spans="1:15" x14ac:dyDescent="0.2">
      <c r="A2923" s="4">
        <f t="shared" si="632"/>
        <v>5832</v>
      </c>
      <c r="B2923" s="4" t="b">
        <f t="shared" si="633"/>
        <v>1</v>
      </c>
      <c r="C2923" s="5" t="b">
        <f t="shared" si="631"/>
        <v>1</v>
      </c>
      <c r="D2923" s="4">
        <f t="shared" ca="1" si="634"/>
        <v>4.5</v>
      </c>
      <c r="E2923" s="15">
        <f t="shared" si="635"/>
        <v>5832</v>
      </c>
      <c r="F2923" s="4">
        <f t="shared" ca="1" si="636"/>
        <v>20</v>
      </c>
      <c r="G2923" s="6">
        <f>IF(C2923,VLOOKUP(A2923,RawData!A:C,3,FALSE),"")</f>
        <v>4.0702999999999996</v>
      </c>
      <c r="H2923" s="9">
        <f>IF(C2923,VLOOKUP(A2923,RawData!A:D,4,FALSE),"")</f>
        <v>64.8042302423096</v>
      </c>
      <c r="I2923" s="5" t="b">
        <f t="shared" si="637"/>
        <v>1</v>
      </c>
      <c r="J2923" s="4">
        <f t="shared" ca="1" si="638"/>
        <v>66.081620741877117</v>
      </c>
      <c r="K2923" s="4">
        <f t="shared" ca="1" si="639"/>
        <v>65.003603712129433</v>
      </c>
      <c r="L2923" s="4">
        <f t="shared" ca="1" si="640"/>
        <v>10.835810047754272</v>
      </c>
      <c r="M2923" s="4">
        <f t="shared" ca="1" si="641"/>
        <v>70.411526806218092</v>
      </c>
      <c r="N2923" s="4">
        <f t="shared" ca="1" si="643"/>
        <v>4.5</v>
      </c>
      <c r="O2923" s="4">
        <f t="shared" ca="1" si="642"/>
        <v>20</v>
      </c>
    </row>
    <row r="2924" spans="1:15" x14ac:dyDescent="0.2">
      <c r="A2924" s="4">
        <f t="shared" si="632"/>
        <v>5834</v>
      </c>
      <c r="B2924" s="4" t="b">
        <f t="shared" si="633"/>
        <v>1</v>
      </c>
      <c r="C2924" s="5" t="b">
        <f t="shared" si="631"/>
        <v>1</v>
      </c>
      <c r="D2924" s="4">
        <f t="shared" ca="1" si="634"/>
        <v>4.5</v>
      </c>
      <c r="E2924" s="15">
        <f t="shared" si="635"/>
        <v>5834</v>
      </c>
      <c r="F2924" s="4">
        <f t="shared" ca="1" si="636"/>
        <v>20</v>
      </c>
      <c r="G2924" s="6">
        <f>IF(C2924,VLOOKUP(A2924,RawData!A:C,3,FALSE),"")</f>
        <v>4.0819999999999999</v>
      </c>
      <c r="H2924" s="9">
        <f>IF(C2924,VLOOKUP(A2924,RawData!A:D,4,FALSE),"")</f>
        <v>62.0641712755139</v>
      </c>
      <c r="I2924" s="5" t="b">
        <f t="shared" si="637"/>
        <v>1</v>
      </c>
      <c r="J2924" s="4">
        <f t="shared" ca="1" si="638"/>
        <v>63.762337806612152</v>
      </c>
      <c r="K2924" s="4">
        <f t="shared" ca="1" si="639"/>
        <v>63.779707268902172</v>
      </c>
      <c r="L2924" s="4">
        <f t="shared" ca="1" si="640"/>
        <v>9.6921216344631347</v>
      </c>
      <c r="M2924" s="4">
        <f t="shared" ca="1" si="641"/>
        <v>69.394432996146193</v>
      </c>
      <c r="N2924" s="4">
        <f t="shared" ca="1" si="643"/>
        <v>4.5</v>
      </c>
      <c r="O2924" s="4">
        <f t="shared" ca="1" si="642"/>
        <v>20</v>
      </c>
    </row>
    <row r="2925" spans="1:15" x14ac:dyDescent="0.2">
      <c r="A2925" s="4">
        <f t="shared" si="632"/>
        <v>5836</v>
      </c>
      <c r="B2925" s="4" t="b">
        <f t="shared" si="633"/>
        <v>1</v>
      </c>
      <c r="C2925" s="5" t="b">
        <f t="shared" si="631"/>
        <v>1</v>
      </c>
      <c r="D2925" s="4">
        <f t="shared" ca="1" si="634"/>
        <v>4.5</v>
      </c>
      <c r="E2925" s="15">
        <f t="shared" si="635"/>
        <v>5836</v>
      </c>
      <c r="F2925" s="4">
        <f t="shared" ca="1" si="636"/>
        <v>20</v>
      </c>
      <c r="G2925" s="6">
        <f>IF(C2925,VLOOKUP(A2925,RawData!A:C,3,FALSE),"")</f>
        <v>4.0937000000000001</v>
      </c>
      <c r="H2925" s="9">
        <f>IF(C2925,VLOOKUP(A2925,RawData!A:D,4,FALSE),"")</f>
        <v>59.322954723078098</v>
      </c>
      <c r="I2925" s="5" t="b">
        <f t="shared" si="637"/>
        <v>1</v>
      </c>
      <c r="J2925" s="4">
        <f t="shared" ca="1" si="638"/>
        <v>61.48057534201353</v>
      </c>
      <c r="K2925" s="4">
        <f t="shared" ca="1" si="639"/>
        <v>62.450321475833526</v>
      </c>
      <c r="L2925" s="4">
        <f t="shared" ca="1" si="640"/>
        <v>8.6321271193999536</v>
      </c>
      <c r="M2925" s="4">
        <f t="shared" ca="1" si="641"/>
        <v>68.203318341987199</v>
      </c>
      <c r="N2925" s="4">
        <f t="shared" ca="1" si="643"/>
        <v>4.5</v>
      </c>
      <c r="O2925" s="4">
        <f t="shared" ca="1" si="642"/>
        <v>20</v>
      </c>
    </row>
    <row r="2926" spans="1:15" x14ac:dyDescent="0.2">
      <c r="A2926" s="4">
        <f t="shared" si="632"/>
        <v>5838</v>
      </c>
      <c r="B2926" s="4" t="b">
        <f t="shared" si="633"/>
        <v>1</v>
      </c>
      <c r="C2926" s="5" t="b">
        <f t="shared" si="631"/>
        <v>1</v>
      </c>
      <c r="D2926" s="4">
        <f t="shared" ca="1" si="634"/>
        <v>4.5</v>
      </c>
      <c r="E2926" s="15">
        <f t="shared" si="635"/>
        <v>5838</v>
      </c>
      <c r="F2926" s="4">
        <f t="shared" ca="1" si="636"/>
        <v>20</v>
      </c>
      <c r="G2926" s="6">
        <f>IF(C2926,VLOOKUP(A2926,RawData!A:C,3,FALSE),"")</f>
        <v>4.1055000000000001</v>
      </c>
      <c r="H2926" s="9">
        <f>IF(C2926,VLOOKUP(A2926,RawData!A:D,4,FALSE),"")</f>
        <v>56.5554725848312</v>
      </c>
      <c r="I2926" s="5" t="b">
        <f t="shared" si="637"/>
        <v>1</v>
      </c>
      <c r="J2926" s="4">
        <f t="shared" ca="1" si="638"/>
        <v>59.243087653299099</v>
      </c>
      <c r="K2926" s="4">
        <f t="shared" ca="1" si="639"/>
        <v>61.015677516023331</v>
      </c>
      <c r="L2926" s="4">
        <f t="shared" ca="1" si="640"/>
        <v>7.65609025080742</v>
      </c>
      <c r="M2926" s="4">
        <f t="shared" ca="1" si="641"/>
        <v>66.8088263833518</v>
      </c>
      <c r="N2926" s="4">
        <f t="shared" ca="1" si="643"/>
        <v>4.5</v>
      </c>
      <c r="O2926" s="4">
        <f t="shared" ca="1" si="642"/>
        <v>20</v>
      </c>
    </row>
    <row r="2927" spans="1:15" x14ac:dyDescent="0.2">
      <c r="A2927" s="4">
        <f t="shared" si="632"/>
        <v>5840</v>
      </c>
      <c r="B2927" s="4" t="b">
        <f t="shared" si="633"/>
        <v>1</v>
      </c>
      <c r="C2927" s="5" t="b">
        <f t="shared" si="631"/>
        <v>1</v>
      </c>
      <c r="D2927" s="4">
        <f t="shared" ca="1" si="634"/>
        <v>4.5</v>
      </c>
      <c r="E2927" s="15">
        <f t="shared" si="635"/>
        <v>5840</v>
      </c>
      <c r="F2927" s="4">
        <f t="shared" ca="1" si="636"/>
        <v>20</v>
      </c>
      <c r="G2927" s="6">
        <f>IF(C2927,VLOOKUP(A2927,RawData!A:C,3,FALSE),"")</f>
        <v>4.1055000000000001</v>
      </c>
      <c r="H2927" s="9">
        <f>IF(C2927,VLOOKUP(A2927,RawData!A:D,4,FALSE),"")</f>
        <v>53.7709750157318</v>
      </c>
      <c r="I2927" s="5" t="b">
        <f t="shared" si="637"/>
        <v>1</v>
      </c>
      <c r="J2927" s="4">
        <f t="shared" ca="1" si="638"/>
        <v>57.060316355594971</v>
      </c>
      <c r="K2927" s="4">
        <f t="shared" ca="1" si="639"/>
        <v>59.475087312692381</v>
      </c>
      <c r="L2927" s="4">
        <f t="shared" ca="1" si="640"/>
        <v>6.7647198382865952</v>
      </c>
      <c r="M2927" s="4">
        <f t="shared" ca="1" si="641"/>
        <v>65.090647074531702</v>
      </c>
      <c r="N2927" s="4">
        <f t="shared" ca="1" si="643"/>
        <v>4.5</v>
      </c>
      <c r="O2927" s="4">
        <f t="shared" ca="1" si="642"/>
        <v>20</v>
      </c>
    </row>
    <row r="2928" spans="1:15" x14ac:dyDescent="0.2">
      <c r="A2928" s="4">
        <f t="shared" si="632"/>
        <v>5842</v>
      </c>
      <c r="B2928" s="4" t="b">
        <f t="shared" si="633"/>
        <v>1</v>
      </c>
      <c r="C2928" s="5" t="b">
        <f t="shared" si="631"/>
        <v>1</v>
      </c>
      <c r="D2928" s="4">
        <f t="shared" ca="1" si="634"/>
        <v>4.5</v>
      </c>
      <c r="E2928" s="15">
        <f t="shared" si="635"/>
        <v>5842</v>
      </c>
      <c r="F2928" s="4">
        <f t="shared" ca="1" si="636"/>
        <v>20</v>
      </c>
      <c r="G2928" s="6">
        <f>IF(C2928,VLOOKUP(A2928,RawData!A:C,3,FALSE),"")</f>
        <v>4.1055000000000001</v>
      </c>
      <c r="H2928" s="9">
        <f>IF(C2928,VLOOKUP(A2928,RawData!A:D,4,FALSE),"")</f>
        <v>51.124063633763797</v>
      </c>
      <c r="I2928" s="5" t="b">
        <f t="shared" si="637"/>
        <v>1</v>
      </c>
      <c r="J2928" s="4">
        <f t="shared" ca="1" si="638"/>
        <v>54.945801884533687</v>
      </c>
      <c r="K2928" s="4">
        <f t="shared" ca="1" si="639"/>
        <v>57.833166381705816</v>
      </c>
      <c r="L2928" s="4">
        <f t="shared" ca="1" si="640"/>
        <v>5.9551031427846475</v>
      </c>
      <c r="M2928" s="4">
        <f t="shared" ca="1" si="641"/>
        <v>62.957689666401805</v>
      </c>
      <c r="N2928" s="4">
        <f t="shared" ca="1" si="643"/>
        <v>4.5</v>
      </c>
      <c r="O2928" s="4">
        <f t="shared" ca="1" si="642"/>
        <v>20</v>
      </c>
    </row>
    <row r="2929" spans="1:15" x14ac:dyDescent="0.2">
      <c r="A2929" s="4">
        <f t="shared" si="632"/>
        <v>5844</v>
      </c>
      <c r="B2929" s="4" t="b">
        <f t="shared" si="633"/>
        <v>1</v>
      </c>
      <c r="C2929" s="5" t="b">
        <f t="shared" si="631"/>
        <v>1</v>
      </c>
      <c r="D2929" s="4">
        <f t="shared" ca="1" si="634"/>
        <v>4.5</v>
      </c>
      <c r="E2929" s="15">
        <f t="shared" si="635"/>
        <v>5844</v>
      </c>
      <c r="F2929" s="4">
        <f t="shared" ca="1" si="636"/>
        <v>20</v>
      </c>
      <c r="G2929" s="6">
        <f>IF(C2929,VLOOKUP(A2929,RawData!A:C,3,FALSE),"")</f>
        <v>4.1055000000000001</v>
      </c>
      <c r="H2929" s="9">
        <f>IF(C2929,VLOOKUP(A2929,RawData!A:D,4,FALSE),"")</f>
        <v>48.773375219135701</v>
      </c>
      <c r="I2929" s="5" t="b">
        <f t="shared" si="637"/>
        <v>1</v>
      </c>
      <c r="J2929" s="4">
        <f t="shared" ca="1" si="638"/>
        <v>52.911091972926592</v>
      </c>
      <c r="K2929" s="4">
        <f t="shared" ca="1" si="639"/>
        <v>56.10309178692188</v>
      </c>
      <c r="L2929" s="4">
        <f t="shared" ca="1" si="640"/>
        <v>5.2206104475474007</v>
      </c>
      <c r="M2929" s="4">
        <f t="shared" ca="1" si="641"/>
        <v>60.467784199274405</v>
      </c>
      <c r="N2929" s="4">
        <f t="shared" ca="1" si="643"/>
        <v>4.5</v>
      </c>
      <c r="O2929" s="4">
        <f t="shared" ca="1" si="642"/>
        <v>20</v>
      </c>
    </row>
    <row r="2930" spans="1:15" x14ac:dyDescent="0.2">
      <c r="A2930" s="4">
        <f t="shared" si="632"/>
        <v>5846</v>
      </c>
      <c r="B2930" s="4" t="b">
        <f t="shared" si="633"/>
        <v>1</v>
      </c>
      <c r="C2930" s="5" t="b">
        <f t="shared" si="631"/>
        <v>1</v>
      </c>
      <c r="D2930" s="4">
        <f t="shared" ca="1" si="634"/>
        <v>5</v>
      </c>
      <c r="E2930" s="15">
        <f t="shared" si="635"/>
        <v>5846</v>
      </c>
      <c r="F2930" s="4">
        <f t="shared" ca="1" si="636"/>
        <v>0</v>
      </c>
      <c r="G2930" s="6">
        <f>IF(C2930,VLOOKUP(A2930,RawData!A:C,3,FALSE),"")</f>
        <v>4.1172000000000004</v>
      </c>
      <c r="H2930" s="9">
        <f>IF(C2930,VLOOKUP(A2930,RawData!A:D,4,FALSE),"")</f>
        <v>46.7583071377762</v>
      </c>
      <c r="I2930" s="5" t="b">
        <f t="shared" si="637"/>
        <v>1</v>
      </c>
      <c r="J2930" s="4">
        <f t="shared" ca="1" si="638"/>
        <v>50.960608958368063</v>
      </c>
      <c r="K2930" s="4">
        <f t="shared" ca="1" si="639"/>
        <v>54.305017845520567</v>
      </c>
      <c r="L2930" s="4">
        <f t="shared" ca="1" si="640"/>
        <v>4.5516342540141714</v>
      </c>
      <c r="M2930" s="4">
        <f t="shared" ca="1" si="641"/>
        <v>57.850227451314296</v>
      </c>
      <c r="N2930" s="4">
        <f t="shared" ca="1" si="643"/>
        <v>4.5</v>
      </c>
      <c r="O2930" s="4">
        <f t="shared" ca="1" si="642"/>
        <v>20</v>
      </c>
    </row>
    <row r="2931" spans="1:15" x14ac:dyDescent="0.2">
      <c r="A2931" s="4">
        <f t="shared" si="632"/>
        <v>5848</v>
      </c>
      <c r="B2931" s="4" t="b">
        <f t="shared" si="633"/>
        <v>1</v>
      </c>
      <c r="C2931" s="5" t="b">
        <f t="shared" si="631"/>
        <v>1</v>
      </c>
      <c r="D2931" s="4">
        <f t="shared" ca="1" si="634"/>
        <v>5</v>
      </c>
      <c r="E2931" s="15">
        <f t="shared" si="635"/>
        <v>5848</v>
      </c>
      <c r="F2931" s="4">
        <f t="shared" ca="1" si="636"/>
        <v>0</v>
      </c>
      <c r="G2931" s="6">
        <f>IF(C2931,VLOOKUP(A2931,RawData!A:C,3,FALSE),"")</f>
        <v>4.1288999999999998</v>
      </c>
      <c r="H2931" s="9">
        <f>IF(C2931,VLOOKUP(A2931,RawData!A:D,4,FALSE),"")</f>
        <v>44.980388617579202</v>
      </c>
      <c r="I2931" s="5" t="b">
        <f t="shared" si="637"/>
        <v>1</v>
      </c>
      <c r="J2931" s="4">
        <f t="shared" ca="1" si="638"/>
        <v>49.092661832347282</v>
      </c>
      <c r="K2931" s="4">
        <f t="shared" ca="1" si="639"/>
        <v>52.457721377170905</v>
      </c>
      <c r="L2931" s="4">
        <f t="shared" ca="1" si="640"/>
        <v>3.9397251006004375</v>
      </c>
      <c r="M2931" s="4">
        <f t="shared" ca="1" si="641"/>
        <v>55.276164939873809</v>
      </c>
      <c r="N2931" s="4">
        <f t="shared" ca="1" si="643"/>
        <v>4.5</v>
      </c>
      <c r="O2931" s="4">
        <f t="shared" ca="1" si="642"/>
        <v>20</v>
      </c>
    </row>
    <row r="2932" spans="1:15" x14ac:dyDescent="0.2">
      <c r="A2932" s="4">
        <f t="shared" si="632"/>
        <v>5850</v>
      </c>
      <c r="B2932" s="4" t="b">
        <f t="shared" si="633"/>
        <v>1</v>
      </c>
      <c r="C2932" s="5" t="b">
        <f t="shared" si="631"/>
        <v>1</v>
      </c>
      <c r="D2932" s="4">
        <f t="shared" ca="1" si="634"/>
        <v>5</v>
      </c>
      <c r="E2932" s="15">
        <f t="shared" si="635"/>
        <v>5850</v>
      </c>
      <c r="F2932" s="4">
        <f t="shared" ca="1" si="636"/>
        <v>0</v>
      </c>
      <c r="G2932" s="6">
        <f>IF(C2932,VLOOKUP(A2932,RawData!A:C,3,FALSE),"")</f>
        <v>4.1367000000000003</v>
      </c>
      <c r="H2932" s="9">
        <f>IF(C2932,VLOOKUP(A2932,RawData!A:D,4,FALSE),"")</f>
        <v>43.280854796415902</v>
      </c>
      <c r="I2932" s="5" t="b">
        <f t="shared" si="637"/>
        <v>1</v>
      </c>
      <c r="J2932" s="4">
        <f t="shared" ca="1" si="638"/>
        <v>47.302925872577106</v>
      </c>
      <c r="K2932" s="4">
        <f t="shared" ca="1" si="639"/>
        <v>50.573137012721958</v>
      </c>
      <c r="L2932" s="4">
        <f t="shared" ca="1" si="640"/>
        <v>3.380759616218441</v>
      </c>
      <c r="M2932" s="4">
        <f t="shared" ca="1" si="641"/>
        <v>52.850589659075098</v>
      </c>
      <c r="N2932" s="4">
        <f t="shared" ca="1" si="643"/>
        <v>4.5</v>
      </c>
      <c r="O2932" s="4">
        <f t="shared" ca="1" si="642"/>
        <v>20</v>
      </c>
    </row>
    <row r="2933" spans="1:15" x14ac:dyDescent="0.2">
      <c r="A2933" s="4">
        <f t="shared" si="632"/>
        <v>5852</v>
      </c>
      <c r="B2933" s="4" t="b">
        <f t="shared" si="633"/>
        <v>1</v>
      </c>
      <c r="C2933" s="5" t="b">
        <f t="shared" si="631"/>
        <v>1</v>
      </c>
      <c r="D2933" s="4">
        <f t="shared" ca="1" si="634"/>
        <v>5</v>
      </c>
      <c r="E2933" s="15">
        <f t="shared" si="635"/>
        <v>5852</v>
      </c>
      <c r="F2933" s="4">
        <f t="shared" ca="1" si="636"/>
        <v>0</v>
      </c>
      <c r="G2933" s="6">
        <f>IF(C2933,VLOOKUP(A2933,RawData!A:C,3,FALSE),"")</f>
        <v>4.1523000000000003</v>
      </c>
      <c r="H2933" s="9">
        <f>IF(C2933,VLOOKUP(A2933,RawData!A:D,4,FALSE),"")</f>
        <v>41.681400430583103</v>
      </c>
      <c r="I2933" s="5" t="b">
        <f t="shared" si="637"/>
        <v>1</v>
      </c>
      <c r="J2933" s="4">
        <f t="shared" ca="1" si="638"/>
        <v>45.587060337548778</v>
      </c>
      <c r="K2933" s="4">
        <f t="shared" ca="1" si="639"/>
        <v>48.658438519621257</v>
      </c>
      <c r="L2933" s="4">
        <f t="shared" ca="1" si="640"/>
        <v>2.8700746015398195</v>
      </c>
      <c r="M2933" s="4">
        <f t="shared" ca="1" si="641"/>
        <v>50.544641555605104</v>
      </c>
      <c r="N2933" s="4">
        <f t="shared" ca="1" si="643"/>
        <v>4.5</v>
      </c>
      <c r="O2933" s="4">
        <f t="shared" ca="1" si="642"/>
        <v>20</v>
      </c>
    </row>
    <row r="2934" spans="1:15" x14ac:dyDescent="0.2">
      <c r="A2934" s="4">
        <f t="shared" si="632"/>
        <v>5854</v>
      </c>
      <c r="B2934" s="4" t="b">
        <f t="shared" si="633"/>
        <v>1</v>
      </c>
      <c r="C2934" s="5" t="b">
        <f t="shared" si="631"/>
        <v>1</v>
      </c>
      <c r="D2934" s="4">
        <f t="shared" ca="1" si="634"/>
        <v>5</v>
      </c>
      <c r="E2934" s="15">
        <f t="shared" si="635"/>
        <v>5854</v>
      </c>
      <c r="F2934" s="4">
        <f t="shared" ca="1" si="636"/>
        <v>0</v>
      </c>
      <c r="G2934" s="6">
        <f>IF(C2934,VLOOKUP(A2934,RawData!A:C,3,FALSE),"")</f>
        <v>4.1680000000000001</v>
      </c>
      <c r="H2934" s="9">
        <f>IF(C2934,VLOOKUP(A2934,RawData!A:D,4,FALSE),"")</f>
        <v>40.203867926517297</v>
      </c>
      <c r="I2934" s="5" t="b">
        <f t="shared" si="637"/>
        <v>1</v>
      </c>
      <c r="J2934" s="4">
        <f t="shared" ca="1" si="638"/>
        <v>43.944218734521279</v>
      </c>
      <c r="K2934" s="4">
        <f t="shared" ca="1" si="639"/>
        <v>46.722205532851959</v>
      </c>
      <c r="L2934" s="4">
        <f t="shared" ca="1" si="640"/>
        <v>2.403667818178846</v>
      </c>
      <c r="M2934" s="4">
        <f t="shared" ca="1" si="641"/>
        <v>48.264934727079591</v>
      </c>
      <c r="N2934" s="4">
        <f t="shared" ca="1" si="643"/>
        <v>4.5</v>
      </c>
      <c r="O2934" s="4">
        <f t="shared" ca="1" si="642"/>
        <v>20</v>
      </c>
    </row>
    <row r="2935" spans="1:15" x14ac:dyDescent="0.2">
      <c r="A2935" s="4">
        <f t="shared" si="632"/>
        <v>5856</v>
      </c>
      <c r="B2935" s="4" t="b">
        <f t="shared" si="633"/>
        <v>1</v>
      </c>
      <c r="C2935" s="5" t="b">
        <f t="shared" si="631"/>
        <v>1</v>
      </c>
      <c r="D2935" s="4">
        <f t="shared" ca="1" si="634"/>
        <v>5</v>
      </c>
      <c r="E2935" s="15">
        <f t="shared" si="635"/>
        <v>5856</v>
      </c>
      <c r="F2935" s="4">
        <f t="shared" ca="1" si="636"/>
        <v>0</v>
      </c>
      <c r="G2935" s="6">
        <f>IF(C2935,VLOOKUP(A2935,RawData!A:C,3,FALSE),"")</f>
        <v>4.1875</v>
      </c>
      <c r="H2935" s="9">
        <f>IF(C2935,VLOOKUP(A2935,RawData!A:D,4,FALSE),"")</f>
        <v>38.708525568844799</v>
      </c>
      <c r="I2935" s="5" t="b">
        <f t="shared" si="637"/>
        <v>1</v>
      </c>
      <c r="J2935" s="4">
        <f t="shared" ca="1" si="638"/>
        <v>42.375521007158724</v>
      </c>
      <c r="K2935" s="4">
        <f t="shared" ca="1" si="639"/>
        <v>44.767865724203723</v>
      </c>
      <c r="L2935" s="4">
        <f t="shared" ca="1" si="640"/>
        <v>1.9833195853031391</v>
      </c>
      <c r="M2935" s="4">
        <f t="shared" ca="1" si="641"/>
        <v>45.965445548241604</v>
      </c>
      <c r="N2935" s="4">
        <f t="shared" ca="1" si="643"/>
        <v>4.5</v>
      </c>
      <c r="O2935" s="4">
        <f t="shared" ca="1" si="642"/>
        <v>20</v>
      </c>
    </row>
    <row r="2936" spans="1:15" x14ac:dyDescent="0.2">
      <c r="A2936" s="4">
        <f t="shared" si="632"/>
        <v>5858</v>
      </c>
      <c r="B2936" s="4" t="b">
        <f t="shared" si="633"/>
        <v>1</v>
      </c>
      <c r="C2936" s="5" t="b">
        <f t="shared" si="631"/>
        <v>1</v>
      </c>
      <c r="D2936" s="4">
        <f t="shared" ca="1" si="634"/>
        <v>5</v>
      </c>
      <c r="E2936" s="15">
        <f t="shared" si="635"/>
        <v>5858</v>
      </c>
      <c r="F2936" s="4">
        <f t="shared" ca="1" si="636"/>
        <v>0</v>
      </c>
      <c r="G2936" s="6">
        <f>IF(C2936,VLOOKUP(A2936,RawData!A:C,3,FALSE),"")</f>
        <v>4.1992000000000003</v>
      </c>
      <c r="H2936" s="9">
        <f>IF(C2936,VLOOKUP(A2936,RawData!A:D,4,FALSE),"")</f>
        <v>37.056563365523203</v>
      </c>
      <c r="I2936" s="5" t="b">
        <f t="shared" si="637"/>
        <v>1</v>
      </c>
      <c r="J2936" s="4">
        <f t="shared" ca="1" si="638"/>
        <v>40.884742996031271</v>
      </c>
      <c r="K2936" s="4">
        <f t="shared" ca="1" si="639"/>
        <v>42.79030594254511</v>
      </c>
      <c r="L2936" s="4">
        <f t="shared" ca="1" si="640"/>
        <v>1.614293987097998</v>
      </c>
      <c r="M2936" s="4">
        <f t="shared" ca="1" si="641"/>
        <v>43.533969314678004</v>
      </c>
      <c r="N2936" s="4">
        <f t="shared" ca="1" si="643"/>
        <v>4.5</v>
      </c>
      <c r="O2936" s="4">
        <f t="shared" ca="1" si="642"/>
        <v>20</v>
      </c>
    </row>
    <row r="2937" spans="1:15" x14ac:dyDescent="0.2">
      <c r="A2937" s="4">
        <f t="shared" si="632"/>
        <v>5860</v>
      </c>
      <c r="B2937" s="4" t="b">
        <f t="shared" si="633"/>
        <v>1</v>
      </c>
      <c r="C2937" s="5" t="b">
        <f t="shared" si="631"/>
        <v>1</v>
      </c>
      <c r="D2937" s="4">
        <f t="shared" ca="1" si="634"/>
        <v>5</v>
      </c>
      <c r="E2937" s="15">
        <f t="shared" si="635"/>
        <v>5860</v>
      </c>
      <c r="F2937" s="4">
        <f t="shared" ca="1" si="636"/>
        <v>0</v>
      </c>
      <c r="G2937" s="6">
        <f>IF(C2937,VLOOKUP(A2937,RawData!A:C,3,FALSE),"")</f>
        <v>4.2108999999999996</v>
      </c>
      <c r="H2937" s="9">
        <f>IF(C2937,VLOOKUP(A2937,RawData!A:D,4,FALSE),"")</f>
        <v>35.333319658168897</v>
      </c>
      <c r="I2937" s="5" t="b">
        <f t="shared" si="637"/>
        <v>1</v>
      </c>
      <c r="J2937" s="4">
        <f t="shared" ca="1" si="638"/>
        <v>39.477698362485441</v>
      </c>
      <c r="K2937" s="4">
        <f t="shared" ca="1" si="639"/>
        <v>40.782209806089242</v>
      </c>
      <c r="L2937" s="4">
        <f t="shared" ca="1" si="640"/>
        <v>1.3002387875269754</v>
      </c>
      <c r="M2937" s="4">
        <f t="shared" ca="1" si="641"/>
        <v>40.922269579401302</v>
      </c>
      <c r="N2937" s="4">
        <f t="shared" ca="1" si="643"/>
        <v>4.5</v>
      </c>
      <c r="O2937" s="4">
        <f t="shared" ca="1" si="642"/>
        <v>20</v>
      </c>
    </row>
    <row r="2938" spans="1:15" x14ac:dyDescent="0.2">
      <c r="A2938" s="4">
        <f t="shared" si="632"/>
        <v>5862</v>
      </c>
      <c r="B2938" s="4" t="b">
        <f t="shared" si="633"/>
        <v>1</v>
      </c>
      <c r="C2938" s="5" t="b">
        <f t="shared" si="631"/>
        <v>1</v>
      </c>
      <c r="D2938" s="4">
        <f t="shared" ca="1" si="634"/>
        <v>5</v>
      </c>
      <c r="E2938" s="15">
        <f t="shared" si="635"/>
        <v>5862</v>
      </c>
      <c r="F2938" s="4">
        <f t="shared" ca="1" si="636"/>
        <v>0</v>
      </c>
      <c r="G2938" s="6">
        <f>IF(C2938,VLOOKUP(A2938,RawData!A:C,3,FALSE),"")</f>
        <v>4.2108999999999996</v>
      </c>
      <c r="H2938" s="9">
        <f>IF(C2938,VLOOKUP(A2938,RawData!A:D,4,FALSE),"")</f>
        <v>33.706934820869897</v>
      </c>
      <c r="I2938" s="5" t="b">
        <f t="shared" si="637"/>
        <v>1</v>
      </c>
      <c r="J2938" s="4">
        <f t="shared" ca="1" si="638"/>
        <v>38.156899039573254</v>
      </c>
      <c r="K2938" s="4">
        <f t="shared" ca="1" si="639"/>
        <v>38.743853503268852</v>
      </c>
      <c r="L2938" s="4">
        <f t="shared" ca="1" si="640"/>
        <v>1.0389846978405117</v>
      </c>
      <c r="M2938" s="4">
        <f t="shared" ca="1" si="641"/>
        <v>38.221199949679701</v>
      </c>
      <c r="N2938" s="4">
        <f t="shared" ca="1" si="643"/>
        <v>4.5</v>
      </c>
      <c r="O2938" s="4">
        <f t="shared" ca="1" si="642"/>
        <v>20</v>
      </c>
    </row>
    <row r="2939" spans="1:15" x14ac:dyDescent="0.2">
      <c r="A2939" s="4">
        <f t="shared" si="632"/>
        <v>5864</v>
      </c>
      <c r="B2939" s="4" t="b">
        <f t="shared" si="633"/>
        <v>1</v>
      </c>
      <c r="C2939" s="5" t="b">
        <f t="shared" si="631"/>
        <v>1</v>
      </c>
      <c r="D2939" s="4">
        <f t="shared" ca="1" si="634"/>
        <v>5</v>
      </c>
      <c r="E2939" s="15">
        <f t="shared" si="635"/>
        <v>5864</v>
      </c>
      <c r="F2939" s="4">
        <f t="shared" ca="1" si="636"/>
        <v>0</v>
      </c>
      <c r="G2939" s="6">
        <f>IF(C2939,VLOOKUP(A2939,RawData!A:C,3,FALSE),"")</f>
        <v>4.2108999999999996</v>
      </c>
      <c r="H2939" s="9">
        <f>IF(C2939,VLOOKUP(A2939,RawData!A:D,4,FALSE),"")</f>
        <v>32.220690633873801</v>
      </c>
      <c r="I2939" s="5" t="b">
        <f t="shared" si="637"/>
        <v>1</v>
      </c>
      <c r="J2939" s="4">
        <f t="shared" ca="1" si="638"/>
        <v>36.921402937344055</v>
      </c>
      <c r="K2939" s="4">
        <f t="shared" ca="1" si="639"/>
        <v>36.68321860261387</v>
      </c>
      <c r="L2939" s="4">
        <f t="shared" ca="1" si="640"/>
        <v>0.82586846679510373</v>
      </c>
      <c r="M2939" s="4">
        <f t="shared" ca="1" si="641"/>
        <v>35.560320202309796</v>
      </c>
      <c r="N2939" s="4">
        <f t="shared" ca="1" si="643"/>
        <v>4.5</v>
      </c>
      <c r="O2939" s="4">
        <f t="shared" ca="1" si="642"/>
        <v>20</v>
      </c>
    </row>
    <row r="2940" spans="1:15" x14ac:dyDescent="0.2">
      <c r="A2940" s="4">
        <f t="shared" si="632"/>
        <v>5866</v>
      </c>
      <c r="B2940" s="4" t="b">
        <f t="shared" si="633"/>
        <v>1</v>
      </c>
      <c r="C2940" s="5" t="b">
        <f t="shared" si="631"/>
        <v>1</v>
      </c>
      <c r="D2940" s="4">
        <f t="shared" ca="1" si="634"/>
        <v>5</v>
      </c>
      <c r="E2940" s="15">
        <f t="shared" si="635"/>
        <v>5866</v>
      </c>
      <c r="F2940" s="4">
        <f t="shared" ca="1" si="636"/>
        <v>0</v>
      </c>
      <c r="G2940" s="6">
        <f>IF(C2940,VLOOKUP(A2940,RawData!A:C,3,FALSE),"")</f>
        <v>4.2226999999999997</v>
      </c>
      <c r="H2940" s="9">
        <f>IF(C2940,VLOOKUP(A2940,RawData!A:D,4,FALSE),"")</f>
        <v>30.880487227462599</v>
      </c>
      <c r="I2940" s="5" t="b">
        <f t="shared" si="637"/>
        <v>1</v>
      </c>
      <c r="J2940" s="4">
        <f t="shared" ca="1" si="638"/>
        <v>35.770449391870422</v>
      </c>
      <c r="K2940" s="4">
        <f t="shared" ca="1" si="639"/>
        <v>34.610566005302786</v>
      </c>
      <c r="L2940" s="4">
        <f t="shared" ca="1" si="640"/>
        <v>0.65699588458135594</v>
      </c>
      <c r="M2940" s="4">
        <f t="shared" ca="1" si="641"/>
        <v>32.938343357246595</v>
      </c>
      <c r="N2940" s="4">
        <f t="shared" ca="1" si="643"/>
        <v>4.5</v>
      </c>
      <c r="O2940" s="4">
        <f t="shared" ca="1" si="642"/>
        <v>20</v>
      </c>
    </row>
    <row r="2941" spans="1:15" x14ac:dyDescent="0.2">
      <c r="A2941" s="4">
        <f t="shared" si="632"/>
        <v>5868</v>
      </c>
      <c r="B2941" s="4" t="b">
        <f t="shared" si="633"/>
        <v>1</v>
      </c>
      <c r="C2941" s="5" t="b">
        <f t="shared" si="631"/>
        <v>1</v>
      </c>
      <c r="D2941" s="4">
        <f t="shared" ca="1" si="634"/>
        <v>5</v>
      </c>
      <c r="E2941" s="15">
        <f t="shared" si="635"/>
        <v>5868</v>
      </c>
      <c r="F2941" s="4">
        <f t="shared" ca="1" si="636"/>
        <v>0</v>
      </c>
      <c r="G2941" s="6">
        <f>IF(C2941,VLOOKUP(A2941,RawData!A:C,3,FALSE),"")</f>
        <v>4.2226999999999997</v>
      </c>
      <c r="H2941" s="9">
        <f>IF(C2941,VLOOKUP(A2941,RawData!A:D,4,FALSE),"")</f>
        <v>29.7216872193023</v>
      </c>
      <c r="I2941" s="5" t="b">
        <f t="shared" si="637"/>
        <v>1</v>
      </c>
      <c r="J2941" s="4">
        <f t="shared" ca="1" si="638"/>
        <v>34.704006495479405</v>
      </c>
      <c r="K2941" s="4">
        <f t="shared" ca="1" si="639"/>
        <v>32.53634976085069</v>
      </c>
      <c r="L2941" s="4">
        <f t="shared" ca="1" si="640"/>
        <v>0.52874959243288799</v>
      </c>
      <c r="M2941" s="4">
        <f t="shared" ca="1" si="641"/>
        <v>30.292247649875002</v>
      </c>
      <c r="N2941" s="4">
        <f t="shared" ca="1" si="643"/>
        <v>4.5</v>
      </c>
      <c r="O2941" s="4">
        <f t="shared" ca="1" si="642"/>
        <v>20</v>
      </c>
    </row>
    <row r="2942" spans="1:15" x14ac:dyDescent="0.2">
      <c r="A2942" s="4">
        <f t="shared" si="632"/>
        <v>5870</v>
      </c>
      <c r="B2942" s="4" t="b">
        <f t="shared" si="633"/>
        <v>1</v>
      </c>
      <c r="C2942" s="5" t="b">
        <f t="shared" si="631"/>
        <v>1</v>
      </c>
      <c r="D2942" s="4">
        <f t="shared" ca="1" si="634"/>
        <v>5</v>
      </c>
      <c r="E2942" s="15">
        <f t="shared" si="635"/>
        <v>5870</v>
      </c>
      <c r="F2942" s="4">
        <f t="shared" ca="1" si="636"/>
        <v>0</v>
      </c>
      <c r="G2942" s="6">
        <f>IF(C2942,VLOOKUP(A2942,RawData!A:C,3,FALSE),"")</f>
        <v>4.2226999999999997</v>
      </c>
      <c r="H2942" s="9">
        <f>IF(C2942,VLOOKUP(A2942,RawData!A:D,4,FALSE),"")</f>
        <v>28.864603373826199</v>
      </c>
      <c r="I2942" s="5" t="b">
        <f t="shared" si="637"/>
        <v>1</v>
      </c>
      <c r="J2942" s="4">
        <f t="shared" ca="1" si="638"/>
        <v>33.722938858462228</v>
      </c>
      <c r="K2942" s="4">
        <f t="shared" ca="1" si="639"/>
        <v>30.4759771778001</v>
      </c>
      <c r="L2942" s="4">
        <f t="shared" ca="1" si="640"/>
        <v>0.4335578324063043</v>
      </c>
      <c r="M2942" s="4">
        <f t="shared" ca="1" si="641"/>
        <v>27.628599178432701</v>
      </c>
      <c r="N2942" s="4">
        <f t="shared" ca="1" si="643"/>
        <v>4.5</v>
      </c>
      <c r="O2942" s="4">
        <f t="shared" ca="1" si="642"/>
        <v>20</v>
      </c>
    </row>
    <row r="2943" spans="1:15" x14ac:dyDescent="0.2">
      <c r="A2943" s="4">
        <f t="shared" si="632"/>
        <v>5872</v>
      </c>
      <c r="B2943" s="4" t="b">
        <f t="shared" si="633"/>
        <v>1</v>
      </c>
      <c r="C2943" s="5" t="b">
        <f t="shared" si="631"/>
        <v>1</v>
      </c>
      <c r="D2943" s="4">
        <f t="shared" ca="1" si="634"/>
        <v>5</v>
      </c>
      <c r="E2943" s="15">
        <f t="shared" si="635"/>
        <v>5872</v>
      </c>
      <c r="F2943" s="4">
        <f t="shared" ca="1" si="636"/>
        <v>0</v>
      </c>
      <c r="G2943" s="6">
        <f>IF(C2943,VLOOKUP(A2943,RawData!A:C,3,FALSE),"")</f>
        <v>4.2226999999999997</v>
      </c>
      <c r="H2943" s="9">
        <f>IF(C2943,VLOOKUP(A2943,RawData!A:D,4,FALSE),"")</f>
        <v>28.405301845458201</v>
      </c>
      <c r="I2943" s="5" t="b">
        <f t="shared" si="637"/>
        <v>1</v>
      </c>
      <c r="J2943" s="4">
        <f t="shared" ca="1" si="638"/>
        <v>32.827955229054105</v>
      </c>
      <c r="K2943" s="4">
        <f t="shared" ca="1" si="639"/>
        <v>28.451800891889146</v>
      </c>
      <c r="L2943" s="4">
        <f t="shared" ca="1" si="640"/>
        <v>0.35970399395906938</v>
      </c>
      <c r="M2943" s="4">
        <f t="shared" ca="1" si="641"/>
        <v>25.097581129684098</v>
      </c>
      <c r="N2943" s="4">
        <f t="shared" ca="1" si="643"/>
        <v>4.5</v>
      </c>
      <c r="O2943" s="4">
        <f t="shared" ca="1" si="642"/>
        <v>20</v>
      </c>
    </row>
    <row r="2944" spans="1:15" x14ac:dyDescent="0.2">
      <c r="A2944" s="4">
        <f t="shared" si="632"/>
        <v>5874</v>
      </c>
      <c r="B2944" s="4" t="b">
        <f t="shared" si="633"/>
        <v>1</v>
      </c>
      <c r="C2944" s="5" t="b">
        <f t="shared" si="631"/>
        <v>1</v>
      </c>
      <c r="D2944" s="4">
        <f t="shared" ca="1" si="634"/>
        <v>5</v>
      </c>
      <c r="E2944" s="15">
        <f t="shared" si="635"/>
        <v>5874</v>
      </c>
      <c r="F2944" s="4">
        <f t="shared" ca="1" si="636"/>
        <v>0</v>
      </c>
      <c r="G2944" s="6">
        <f>IF(C2944,VLOOKUP(A2944,RawData!A:C,3,FALSE),"")</f>
        <v>4.2226999999999997</v>
      </c>
      <c r="H2944" s="9">
        <f>IF(C2944,VLOOKUP(A2944,RawData!A:D,4,FALSE),"")</f>
        <v>28.2869842520399</v>
      </c>
      <c r="I2944" s="5" t="b">
        <f t="shared" si="637"/>
        <v>1</v>
      </c>
      <c r="J2944" s="4">
        <f t="shared" ca="1" si="638"/>
        <v>32.016142926417857</v>
      </c>
      <c r="K2944" s="4">
        <f t="shared" ca="1" si="639"/>
        <v>26.48885721736389</v>
      </c>
      <c r="L2944" s="4">
        <f t="shared" ca="1" si="640"/>
        <v>0.29622317780461671</v>
      </c>
      <c r="M2944" s="4">
        <f t="shared" ca="1" si="641"/>
        <v>22.815492967095402</v>
      </c>
      <c r="N2944" s="4">
        <f t="shared" ca="1" si="643"/>
        <v>4.5</v>
      </c>
      <c r="O2944" s="4">
        <f t="shared" ca="1" si="642"/>
        <v>20</v>
      </c>
    </row>
    <row r="2945" spans="1:15" x14ac:dyDescent="0.2">
      <c r="A2945" s="4">
        <f t="shared" si="632"/>
        <v>5876</v>
      </c>
      <c r="B2945" s="4" t="b">
        <f t="shared" si="633"/>
        <v>1</v>
      </c>
      <c r="C2945" s="5" t="b">
        <f t="shared" si="631"/>
        <v>1</v>
      </c>
      <c r="D2945" s="4">
        <f t="shared" ca="1" si="634"/>
        <v>5</v>
      </c>
      <c r="E2945" s="15">
        <f t="shared" si="635"/>
        <v>5876</v>
      </c>
      <c r="F2945" s="4">
        <f t="shared" ca="1" si="636"/>
        <v>0</v>
      </c>
      <c r="G2945" s="6">
        <f>IF(C2945,VLOOKUP(A2945,RawData!A:C,3,FALSE),"")</f>
        <v>4.2343999999999999</v>
      </c>
      <c r="H2945" s="9">
        <f>IF(C2945,VLOOKUP(A2945,RawData!A:D,4,FALSE),"")</f>
        <v>28.289795000000002</v>
      </c>
      <c r="I2945" s="5" t="b">
        <f t="shared" si="637"/>
        <v>1</v>
      </c>
      <c r="J2945" s="4">
        <f t="shared" ca="1" si="638"/>
        <v>31.279204065430701</v>
      </c>
      <c r="K2945" s="4">
        <f t="shared" ca="1" si="639"/>
        <v>24.603099551086309</v>
      </c>
      <c r="L2945" s="4">
        <f t="shared" ca="1" si="640"/>
        <v>0.23872838237034344</v>
      </c>
      <c r="M2945" s="4">
        <f t="shared" ca="1" si="641"/>
        <v>20.830036609242399</v>
      </c>
      <c r="N2945" s="4">
        <f t="shared" ca="1" si="643"/>
        <v>4.5</v>
      </c>
      <c r="O2945" s="4">
        <f t="shared" ca="1" si="642"/>
        <v>20</v>
      </c>
    </row>
    <row r="2946" spans="1:15" x14ac:dyDescent="0.2">
      <c r="A2946" s="4">
        <f t="shared" si="632"/>
        <v>5878</v>
      </c>
      <c r="B2946" s="4" t="b">
        <f t="shared" si="633"/>
        <v>1</v>
      </c>
      <c r="C2946" s="5" t="b">
        <f t="shared" si="631"/>
        <v>1</v>
      </c>
      <c r="D2946" s="4">
        <f t="shared" ca="1" si="634"/>
        <v>5</v>
      </c>
      <c r="E2946" s="15">
        <f t="shared" si="635"/>
        <v>5878</v>
      </c>
      <c r="F2946" s="4">
        <f t="shared" ca="1" si="636"/>
        <v>0</v>
      </c>
      <c r="G2946" s="6">
        <f>IF(C2946,VLOOKUP(A2946,RawData!A:C,3,FALSE),"")</f>
        <v>4.2577999999999996</v>
      </c>
      <c r="H2946" s="9">
        <f>IF(C2946,VLOOKUP(A2946,RawData!A:D,4,FALSE),"")</f>
        <v>28.233661544670198</v>
      </c>
      <c r="I2946" s="5" t="b">
        <f t="shared" si="637"/>
        <v>1</v>
      </c>
      <c r="J2946" s="4">
        <f t="shared" ca="1" si="638"/>
        <v>30.606593231716282</v>
      </c>
      <c r="K2946" s="4">
        <f t="shared" ca="1" si="639"/>
        <v>22.7976302535467</v>
      </c>
      <c r="L2946" s="4">
        <f t="shared" ca="1" si="640"/>
        <v>0.18770341751540798</v>
      </c>
      <c r="M2946" s="4">
        <f t="shared" ca="1" si="641"/>
        <v>19.073017324949902</v>
      </c>
      <c r="N2946" s="4">
        <f t="shared" ca="1" si="643"/>
        <v>4.5</v>
      </c>
      <c r="O2946" s="4">
        <f t="shared" ca="1" si="642"/>
        <v>20</v>
      </c>
    </row>
    <row r="2947" spans="1:15" x14ac:dyDescent="0.2">
      <c r="A2947" s="4">
        <f t="shared" si="632"/>
        <v>5880</v>
      </c>
      <c r="B2947" s="4" t="b">
        <f t="shared" si="633"/>
        <v>1</v>
      </c>
      <c r="C2947" s="5" t="b">
        <f t="shared" si="631"/>
        <v>1</v>
      </c>
      <c r="D2947" s="4">
        <f t="shared" ca="1" si="634"/>
        <v>5</v>
      </c>
      <c r="E2947" s="15">
        <f t="shared" si="635"/>
        <v>5880</v>
      </c>
      <c r="F2947" s="4">
        <f t="shared" ca="1" si="636"/>
        <v>0</v>
      </c>
      <c r="G2947" s="6">
        <f>IF(C2947,VLOOKUP(A2947,RawData!A:C,3,FALSE),"")</f>
        <v>4.2812000000000001</v>
      </c>
      <c r="H2947" s="9">
        <f>IF(C2947,VLOOKUP(A2947,RawData!A:D,4,FALSE),"")</f>
        <v>28.028011731668101</v>
      </c>
      <c r="I2947" s="5" t="b">
        <f t="shared" si="637"/>
        <v>1</v>
      </c>
      <c r="J2947" s="4">
        <f t="shared" ca="1" si="638"/>
        <v>29.989934302799643</v>
      </c>
      <c r="K2947" s="4">
        <f t="shared" ca="1" si="639"/>
        <v>21.066931950738894</v>
      </c>
      <c r="L2947" s="4">
        <f t="shared" ca="1" si="640"/>
        <v>0.14657114738653476</v>
      </c>
      <c r="M2947" s="4">
        <f t="shared" ca="1" si="641"/>
        <v>17.416892975252601</v>
      </c>
      <c r="N2947" s="4">
        <f t="shared" ca="1" si="643"/>
        <v>4.5</v>
      </c>
      <c r="O2947" s="4">
        <f t="shared" ca="1" si="642"/>
        <v>20</v>
      </c>
    </row>
    <row r="2948" spans="1:15" x14ac:dyDescent="0.2">
      <c r="A2948" s="4">
        <f t="shared" si="632"/>
        <v>5882</v>
      </c>
      <c r="B2948" s="4" t="b">
        <f t="shared" si="633"/>
        <v>1</v>
      </c>
      <c r="C2948" s="5" t="b">
        <f t="shared" si="631"/>
        <v>1</v>
      </c>
      <c r="D2948" s="4">
        <f t="shared" ca="1" si="634"/>
        <v>5</v>
      </c>
      <c r="E2948" s="15">
        <f t="shared" si="635"/>
        <v>5882</v>
      </c>
      <c r="F2948" s="4">
        <f t="shared" ca="1" si="636"/>
        <v>0</v>
      </c>
      <c r="G2948" s="6">
        <f>IF(C2948,VLOOKUP(A2948,RawData!A:C,3,FALSE),"")</f>
        <v>4.2930000000000001</v>
      </c>
      <c r="H2948" s="9">
        <f>IF(C2948,VLOOKUP(A2948,RawData!A:D,4,FALSE),"")</f>
        <v>27.6867698048652</v>
      </c>
      <c r="I2948" s="5" t="b">
        <f t="shared" si="637"/>
        <v>1</v>
      </c>
      <c r="J2948" s="4">
        <f t="shared" ca="1" si="638"/>
        <v>29.426007266880305</v>
      </c>
      <c r="K2948" s="4">
        <f t="shared" ca="1" si="639"/>
        <v>19.402372405745361</v>
      </c>
      <c r="L2948" s="4">
        <f t="shared" ca="1" si="640"/>
        <v>0.11929914686021803</v>
      </c>
      <c r="M2948" s="4">
        <f t="shared" ca="1" si="641"/>
        <v>15.882283747666705</v>
      </c>
      <c r="N2948" s="4">
        <f t="shared" ca="1" si="643"/>
        <v>4.5</v>
      </c>
      <c r="O2948" s="4">
        <f t="shared" ca="1" si="642"/>
        <v>20</v>
      </c>
    </row>
    <row r="2949" spans="1:15" x14ac:dyDescent="0.2">
      <c r="A2949" s="4">
        <f t="shared" si="632"/>
        <v>5884</v>
      </c>
      <c r="B2949" s="4" t="b">
        <f t="shared" si="633"/>
        <v>1</v>
      </c>
      <c r="C2949" s="5" t="b">
        <f t="shared" si="631"/>
        <v>1</v>
      </c>
      <c r="D2949" s="4">
        <f t="shared" ca="1" si="634"/>
        <v>5</v>
      </c>
      <c r="E2949" s="15">
        <f t="shared" si="635"/>
        <v>5884</v>
      </c>
      <c r="F2949" s="4">
        <f t="shared" ca="1" si="636"/>
        <v>0</v>
      </c>
      <c r="G2949" s="6">
        <f>IF(C2949,VLOOKUP(A2949,RawData!A:C,3,FALSE),"")</f>
        <v>4.3047000000000004</v>
      </c>
      <c r="H2949" s="9">
        <f>IF(C2949,VLOOKUP(A2949,RawData!A:D,4,FALSE),"")</f>
        <v>27.3033216666181</v>
      </c>
      <c r="I2949" s="5" t="b">
        <f t="shared" si="637"/>
        <v>1</v>
      </c>
      <c r="J2949" s="4">
        <f t="shared" ca="1" si="638"/>
        <v>28.911034869564489</v>
      </c>
      <c r="K2949" s="4">
        <f t="shared" ca="1" si="639"/>
        <v>17.798943017770071</v>
      </c>
      <c r="L2949" s="4">
        <f t="shared" ca="1" si="640"/>
        <v>0.10685991423802221</v>
      </c>
      <c r="M2949" s="4">
        <f t="shared" ca="1" si="641"/>
        <v>14.486611812724398</v>
      </c>
      <c r="N2949" s="4">
        <f t="shared" ca="1" si="643"/>
        <v>4.5</v>
      </c>
      <c r="O2949" s="4">
        <f t="shared" ca="1" si="642"/>
        <v>20</v>
      </c>
    </row>
    <row r="2950" spans="1:15" x14ac:dyDescent="0.2">
      <c r="A2950" s="4">
        <f t="shared" si="632"/>
        <v>5886</v>
      </c>
      <c r="B2950" s="4" t="b">
        <f t="shared" si="633"/>
        <v>1</v>
      </c>
      <c r="C2950" s="5" t="b">
        <f t="shared" si="631"/>
        <v>1</v>
      </c>
      <c r="D2950" s="4">
        <f t="shared" ca="1" si="634"/>
        <v>5</v>
      </c>
      <c r="E2950" s="15">
        <f t="shared" si="635"/>
        <v>5886</v>
      </c>
      <c r="F2950" s="4">
        <f t="shared" ca="1" si="636"/>
        <v>0</v>
      </c>
      <c r="G2950" s="6">
        <f>IF(C2950,VLOOKUP(A2950,RawData!A:C,3,FALSE),"")</f>
        <v>4.3202999999999996</v>
      </c>
      <c r="H2950" s="9">
        <f>IF(C2950,VLOOKUP(A2950,RawData!A:D,4,FALSE),"")</f>
        <v>26.938626845458501</v>
      </c>
      <c r="I2950" s="5" t="b">
        <f t="shared" si="637"/>
        <v>1</v>
      </c>
      <c r="J2950" s="4">
        <f t="shared" ca="1" si="638"/>
        <v>28.441900898424045</v>
      </c>
      <c r="K2950" s="4">
        <f t="shared" ca="1" si="639"/>
        <v>16.256756597774324</v>
      </c>
      <c r="L2950" s="4">
        <f t="shared" ca="1" si="640"/>
        <v>0.10816883267755983</v>
      </c>
      <c r="M2950" s="4">
        <f t="shared" ca="1" si="641"/>
        <v>13.047810747681098</v>
      </c>
      <c r="N2950" s="4">
        <f t="shared" ca="1" si="643"/>
        <v>4.5</v>
      </c>
      <c r="O2950" s="4">
        <f t="shared" ca="1" si="642"/>
        <v>20</v>
      </c>
    </row>
    <row r="2951" spans="1:15" x14ac:dyDescent="0.2">
      <c r="A2951" s="4">
        <f t="shared" si="632"/>
        <v>5888</v>
      </c>
      <c r="B2951" s="4" t="b">
        <f t="shared" si="633"/>
        <v>1</v>
      </c>
      <c r="C2951" s="5" t="b">
        <f t="shared" ref="C2951:C3014" si="644">IF(AND(B2951,A2951&lt;=$G$1),TRUE(),FALSE())</f>
        <v>1</v>
      </c>
      <c r="D2951" s="4">
        <f t="shared" ca="1" si="634"/>
        <v>5</v>
      </c>
      <c r="E2951" s="15">
        <f t="shared" si="635"/>
        <v>5888</v>
      </c>
      <c r="F2951" s="4">
        <f t="shared" ca="1" si="636"/>
        <v>0</v>
      </c>
      <c r="G2951" s="6">
        <f>IF(C2951,VLOOKUP(A2951,RawData!A:C,3,FALSE),"")</f>
        <v>4.3202999999999996</v>
      </c>
      <c r="H2951" s="9">
        <f>IF(C2951,VLOOKUP(A2951,RawData!A:D,4,FALSE),"")</f>
        <v>26.6899540487492</v>
      </c>
      <c r="I2951" s="5" t="b">
        <f t="shared" si="637"/>
        <v>1</v>
      </c>
      <c r="J2951" s="4">
        <f t="shared" ca="1" si="638"/>
        <v>28.019746086212514</v>
      </c>
      <c r="K2951" s="4">
        <f t="shared" ca="1" si="639"/>
        <v>14.780353853625417</v>
      </c>
      <c r="L2951" s="4">
        <f t="shared" ca="1" si="640"/>
        <v>0.1188090582208261</v>
      </c>
      <c r="M2951" s="4">
        <f t="shared" ca="1" si="641"/>
        <v>11.434836975236102</v>
      </c>
      <c r="N2951" s="4">
        <f t="shared" ca="1" si="643"/>
        <v>4.5</v>
      </c>
      <c r="O2951" s="4">
        <f t="shared" ca="1" si="642"/>
        <v>20</v>
      </c>
    </row>
    <row r="2952" spans="1:15" x14ac:dyDescent="0.2">
      <c r="A2952" s="4">
        <f t="shared" ref="A2952:A3015" si="645">A2951+$C$4</f>
        <v>5890</v>
      </c>
      <c r="B2952" s="4" t="b">
        <f t="shared" ref="B2952:B3015" si="646">IF(ROW()&lt;7+$G$4,TRUE(),FALSE())</f>
        <v>1</v>
      </c>
      <c r="C2952" s="5" t="b">
        <f t="shared" si="644"/>
        <v>1</v>
      </c>
      <c r="D2952" s="4">
        <f t="shared" ref="D2952:D3015" ca="1" si="647">IF(AND($C2951,$I2951),IF(AND($L2951&lt;$C$3,$L2952&gt;=$C$3),$D2951+0.5,IF(AND($L2951&gt;=$C$3,$L2952&lt;$C$3),$D2951+0.5,$D2951)),$D2951)</f>
        <v>5</v>
      </c>
      <c r="E2952" s="15">
        <f t="shared" ref="E2952:E3015" si="648">IF(C2952,A2952,NA())</f>
        <v>5890</v>
      </c>
      <c r="F2952" s="4">
        <f t="shared" ref="F2952:F3015" ca="1" si="649">IF(MOD($D2952,1)=0.5,20,0)</f>
        <v>0</v>
      </c>
      <c r="G2952" s="6">
        <f>IF(C2952,VLOOKUP(A2952,RawData!A:C,3,FALSE),"")</f>
        <v>4.3202999999999996</v>
      </c>
      <c r="H2952" s="9">
        <f>IF(C2952,VLOOKUP(A2952,RawData!A:D,4,FALSE),"")</f>
        <v>26.605539723506102</v>
      </c>
      <c r="I2952" s="5" t="b">
        <f t="shared" ref="I2952:I3015" si="650">IF(C2952,IF(E2952-$E$7&gt;=$C$1/2,TRUE(),FALSE()),FALSE())</f>
        <v>1</v>
      </c>
      <c r="J2952" s="4">
        <f t="shared" ref="J2952:J3015" ca="1" si="651">IF($I2952,IF($C2952,AVERAGE(OFFSET($H$1:$H$27000,ROW()-$C$1/$C$4/2-1,0,$C$1/$C$4+1,1)),NA()),NA())</f>
        <v>27.650456770199622</v>
      </c>
      <c r="K2952" s="4">
        <f t="shared" ref="K2952:K3015" ca="1" si="652">IF(I2952,ABS(INDEX($J$1:$J$27000,ROW()+$C$1/$C$4/2)-INDEX($J$1:$J$27000,ROW()-$C$1/$C$4/2)),NA())</f>
        <v>13.379965258369776</v>
      </c>
      <c r="L2952" s="4">
        <f t="shared" ref="L2952:L3015" ca="1" si="653">IF(AND(C2952,I2952),INDEX($K$1:$K$27000,ROW()+$C$1/$C$4+1),NA())</f>
        <v>0.13208165722481269</v>
      </c>
      <c r="M2952" s="4">
        <f t="shared" ref="M2952:M3015" ca="1" si="654">IF($I2952,IF($C2952,ABS(OFFSET($H$1:$H$27000,ROW()-$C$1/$C$4/2-1,0,1,1)-OFFSET($H$1:$H$27000,ROW()+$C$1/$C$4/2-1,0,1,1)),NA()),NA())</f>
        <v>9.7247250890452968</v>
      </c>
      <c r="N2952" s="4">
        <f t="shared" ca="1" si="643"/>
        <v>4.5</v>
      </c>
      <c r="O2952" s="4">
        <f t="shared" ref="O2952:O3015" ca="1" si="655">IF(MOD($N2952,1)=0.5,20,0)</f>
        <v>20</v>
      </c>
    </row>
    <row r="2953" spans="1:15" x14ac:dyDescent="0.2">
      <c r="A2953" s="4">
        <f t="shared" si="645"/>
        <v>5892</v>
      </c>
      <c r="B2953" s="4" t="b">
        <f t="shared" si="646"/>
        <v>1</v>
      </c>
      <c r="C2953" s="5" t="b">
        <f t="shared" si="644"/>
        <v>1</v>
      </c>
      <c r="D2953" s="4">
        <f t="shared" ca="1" si="647"/>
        <v>5</v>
      </c>
      <c r="E2953" s="15">
        <f t="shared" si="648"/>
        <v>5892</v>
      </c>
      <c r="F2953" s="4">
        <f t="shared" ca="1" si="649"/>
        <v>0</v>
      </c>
      <c r="G2953" s="6">
        <f>IF(C2953,VLOOKUP(A2953,RawData!A:C,3,FALSE),"")</f>
        <v>4.3202999999999996</v>
      </c>
      <c r="H2953" s="9">
        <f>IF(C2953,VLOOKUP(A2953,RawData!A:D,4,FALSE),"")</f>
        <v>26.5830302926299</v>
      </c>
      <c r="I2953" s="5" t="b">
        <f t="shared" si="650"/>
        <v>1</v>
      </c>
      <c r="J2953" s="4">
        <f t="shared" ca="1" si="651"/>
        <v>27.337767238608269</v>
      </c>
      <c r="K2953" s="4">
        <f t="shared" ca="1" si="652"/>
        <v>12.0644645989777</v>
      </c>
      <c r="L2953" s="4">
        <f t="shared" ca="1" si="653"/>
        <v>0.14402319984300149</v>
      </c>
      <c r="M2953" s="4">
        <f t="shared" ca="1" si="654"/>
        <v>8.0669906420327955</v>
      </c>
      <c r="N2953" s="4">
        <f t="shared" ref="N2953:N3016" ca="1" si="656">IF(AND($C2952,$I2952),IF(AND($M2952&lt;$C$3,$M2953&gt;=$C$3),$N2952+0.5,IF(AND($M2952&gt;=$C$3,$M2953&lt;$C$3),$N2952+0.5,$N2952)),$N2952)</f>
        <v>4.5</v>
      </c>
      <c r="O2953" s="4">
        <f t="shared" ca="1" si="655"/>
        <v>20</v>
      </c>
    </row>
    <row r="2954" spans="1:15" x14ac:dyDescent="0.2">
      <c r="A2954" s="4">
        <f t="shared" si="645"/>
        <v>5894</v>
      </c>
      <c r="B2954" s="4" t="b">
        <f t="shared" si="646"/>
        <v>1</v>
      </c>
      <c r="C2954" s="5" t="b">
        <f t="shared" si="644"/>
        <v>1</v>
      </c>
      <c r="D2954" s="4">
        <f t="shared" ca="1" si="647"/>
        <v>5</v>
      </c>
      <c r="E2954" s="15">
        <f t="shared" si="648"/>
        <v>5894</v>
      </c>
      <c r="F2954" s="4">
        <f t="shared" ca="1" si="649"/>
        <v>0</v>
      </c>
      <c r="G2954" s="6">
        <f>IF(C2954,VLOOKUP(A2954,RawData!A:C,3,FALSE),"")</f>
        <v>4.3202999999999996</v>
      </c>
      <c r="H2954" s="9">
        <f>IF(C2954,VLOOKUP(A2954,RawData!A:D,4,FALSE),"")</f>
        <v>26.5038510732041</v>
      </c>
      <c r="I2954" s="5" t="b">
        <f t="shared" si="650"/>
        <v>1</v>
      </c>
      <c r="J2954" s="4">
        <f t="shared" ca="1" si="651"/>
        <v>27.079119203998282</v>
      </c>
      <c r="K2954" s="4">
        <f t="shared" ca="1" si="652"/>
        <v>10.835810047754272</v>
      </c>
      <c r="L2954" s="4">
        <f t="shared" ca="1" si="653"/>
        <v>0.15504413401754391</v>
      </c>
      <c r="M2954" s="4">
        <f t="shared" ca="1" si="654"/>
        <v>6.5318448859136993</v>
      </c>
      <c r="N2954" s="4">
        <f t="shared" ca="1" si="656"/>
        <v>4.5</v>
      </c>
      <c r="O2954" s="4">
        <f t="shared" ca="1" si="655"/>
        <v>20</v>
      </c>
    </row>
    <row r="2955" spans="1:15" x14ac:dyDescent="0.2">
      <c r="A2955" s="4">
        <f t="shared" si="645"/>
        <v>5896</v>
      </c>
      <c r="B2955" s="4" t="b">
        <f t="shared" si="646"/>
        <v>1</v>
      </c>
      <c r="C2955" s="5" t="b">
        <f t="shared" si="644"/>
        <v>1</v>
      </c>
      <c r="D2955" s="4">
        <f t="shared" ca="1" si="647"/>
        <v>5</v>
      </c>
      <c r="E2955" s="15">
        <f t="shared" si="648"/>
        <v>5896</v>
      </c>
      <c r="F2955" s="4">
        <f t="shared" ca="1" si="649"/>
        <v>0</v>
      </c>
      <c r="G2955" s="6">
        <f>IF(C2955,VLOOKUP(A2955,RawData!A:C,3,FALSE),"")</f>
        <v>4.2968999999999999</v>
      </c>
      <c r="H2955" s="9">
        <f>IF(C2955,VLOOKUP(A2955,RawData!A:D,4,FALSE),"")</f>
        <v>26.3846113658315</v>
      </c>
      <c r="I2955" s="5" t="b">
        <f t="shared" si="650"/>
        <v>1</v>
      </c>
      <c r="J2955" s="4">
        <f t="shared" ca="1" si="651"/>
        <v>26.870009336710741</v>
      </c>
      <c r="K2955" s="4">
        <f t="shared" ca="1" si="652"/>
        <v>9.6921216344631347</v>
      </c>
      <c r="L2955" s="4">
        <f t="shared" ca="1" si="653"/>
        <v>0.16551617702464938</v>
      </c>
      <c r="M2955" s="4">
        <f t="shared" ca="1" si="654"/>
        <v>5.1422024795024974</v>
      </c>
      <c r="N2955" s="4">
        <f t="shared" ca="1" si="656"/>
        <v>4.5</v>
      </c>
      <c r="O2955" s="4">
        <f t="shared" ca="1" si="655"/>
        <v>20</v>
      </c>
    </row>
    <row r="2956" spans="1:15" x14ac:dyDescent="0.2">
      <c r="A2956" s="4">
        <f t="shared" si="645"/>
        <v>5898</v>
      </c>
      <c r="B2956" s="4" t="b">
        <f t="shared" si="646"/>
        <v>1</v>
      </c>
      <c r="C2956" s="5" t="b">
        <f t="shared" si="644"/>
        <v>1</v>
      </c>
      <c r="D2956" s="4">
        <f t="shared" ca="1" si="647"/>
        <v>5</v>
      </c>
      <c r="E2956" s="15">
        <f t="shared" si="648"/>
        <v>5898</v>
      </c>
      <c r="F2956" s="4">
        <f t="shared" ca="1" si="649"/>
        <v>0</v>
      </c>
      <c r="G2956" s="6">
        <f>IF(C2956,VLOOKUP(A2956,RawData!A:C,3,FALSE),"")</f>
        <v>4.2968999999999999</v>
      </c>
      <c r="H2956" s="9">
        <f>IF(C2956,VLOOKUP(A2956,RawData!A:D,4,FALSE),"")</f>
        <v>26.263224934956199</v>
      </c>
      <c r="I2956" s="5" t="b">
        <f t="shared" si="650"/>
        <v>1</v>
      </c>
      <c r="J2956" s="4">
        <f t="shared" ca="1" si="651"/>
        <v>26.706737892448409</v>
      </c>
      <c r="K2956" s="4">
        <f t="shared" ca="1" si="652"/>
        <v>8.6321271193999536</v>
      </c>
      <c r="L2956" s="4">
        <f t="shared" ca="1" si="653"/>
        <v>0.17495963807716919</v>
      </c>
      <c r="M2956" s="4">
        <f t="shared" ca="1" si="654"/>
        <v>3.9026147639718012</v>
      </c>
      <c r="N2956" s="4">
        <f t="shared" ca="1" si="656"/>
        <v>5</v>
      </c>
      <c r="O2956" s="4">
        <f t="shared" ca="1" si="655"/>
        <v>0</v>
      </c>
    </row>
    <row r="2957" spans="1:15" x14ac:dyDescent="0.2">
      <c r="A2957" s="4">
        <f t="shared" si="645"/>
        <v>5900</v>
      </c>
      <c r="B2957" s="4" t="b">
        <f t="shared" si="646"/>
        <v>1</v>
      </c>
      <c r="C2957" s="5" t="b">
        <f t="shared" si="644"/>
        <v>1</v>
      </c>
      <c r="D2957" s="4">
        <f t="shared" ca="1" si="647"/>
        <v>5</v>
      </c>
      <c r="E2957" s="15">
        <f t="shared" si="648"/>
        <v>5900</v>
      </c>
      <c r="F2957" s="4">
        <f t="shared" ca="1" si="649"/>
        <v>0</v>
      </c>
      <c r="G2957" s="6">
        <f>IF(C2957,VLOOKUP(A2957,RawData!A:C,3,FALSE),"")</f>
        <v>4.2851999999999997</v>
      </c>
      <c r="H2957" s="9">
        <f>IF(C2957,VLOOKUP(A2957,RawData!A:D,4,FALSE),"")</f>
        <v>26.142375837299099</v>
      </c>
      <c r="I2957" s="5" t="b">
        <f t="shared" si="650"/>
        <v>1</v>
      </c>
      <c r="J2957" s="4">
        <f t="shared" ca="1" si="651"/>
        <v>26.58433917779487</v>
      </c>
      <c r="K2957" s="4">
        <f t="shared" ca="1" si="652"/>
        <v>7.65609025080742</v>
      </c>
      <c r="L2957" s="4">
        <f t="shared" ca="1" si="653"/>
        <v>0.18383688093307171</v>
      </c>
      <c r="M2957" s="4">
        <f t="shared" ca="1" si="654"/>
        <v>2.9372763087835985</v>
      </c>
      <c r="N2957" s="4">
        <f t="shared" ca="1" si="656"/>
        <v>5</v>
      </c>
      <c r="O2957" s="4">
        <f t="shared" ca="1" si="655"/>
        <v>0</v>
      </c>
    </row>
    <row r="2958" spans="1:15" x14ac:dyDescent="0.2">
      <c r="A2958" s="4">
        <f t="shared" si="645"/>
        <v>5902</v>
      </c>
      <c r="B2958" s="4" t="b">
        <f t="shared" si="646"/>
        <v>1</v>
      </c>
      <c r="C2958" s="5" t="b">
        <f t="shared" si="644"/>
        <v>1</v>
      </c>
      <c r="D2958" s="4">
        <f t="shared" ca="1" si="647"/>
        <v>5</v>
      </c>
      <c r="E2958" s="15">
        <f t="shared" si="648"/>
        <v>5902</v>
      </c>
      <c r="F2958" s="4">
        <f t="shared" ca="1" si="649"/>
        <v>0</v>
      </c>
      <c r="G2958" s="6">
        <f>IF(C2958,VLOOKUP(A2958,RawData!A:C,3,FALSE),"")</f>
        <v>4.2733999999999996</v>
      </c>
      <c r="H2958" s="9">
        <f>IF(C2958,VLOOKUP(A2958,RawData!A:D,4,FALSE),"")</f>
        <v>26.026482504079699</v>
      </c>
      <c r="I2958" s="5" t="b">
        <f t="shared" si="650"/>
        <v>1</v>
      </c>
      <c r="J2958" s="4">
        <f t="shared" ca="1" si="651"/>
        <v>26.494000992644541</v>
      </c>
      <c r="K2958" s="4">
        <f t="shared" ca="1" si="652"/>
        <v>6.7647198382865952</v>
      </c>
      <c r="L2958" s="4">
        <f t="shared" ca="1" si="653"/>
        <v>0.19218250773553791</v>
      </c>
      <c r="M2958" s="4">
        <f t="shared" ca="1" si="654"/>
        <v>2.3411822112921996</v>
      </c>
      <c r="N2958" s="4">
        <f t="shared" ca="1" si="656"/>
        <v>5</v>
      </c>
      <c r="O2958" s="4">
        <f t="shared" ca="1" si="655"/>
        <v>0</v>
      </c>
    </row>
    <row r="2959" spans="1:15" x14ac:dyDescent="0.2">
      <c r="A2959" s="4">
        <f t="shared" si="645"/>
        <v>5904</v>
      </c>
      <c r="B2959" s="4" t="b">
        <f t="shared" si="646"/>
        <v>1</v>
      </c>
      <c r="C2959" s="5" t="b">
        <f t="shared" si="644"/>
        <v>1</v>
      </c>
      <c r="D2959" s="4">
        <f t="shared" ca="1" si="647"/>
        <v>5</v>
      </c>
      <c r="E2959" s="15">
        <f t="shared" si="648"/>
        <v>5904</v>
      </c>
      <c r="F2959" s="4">
        <f t="shared" ca="1" si="649"/>
        <v>0</v>
      </c>
      <c r="G2959" s="6">
        <f>IF(C2959,VLOOKUP(A2959,RawData!A:C,3,FALSE),"")</f>
        <v>4.2733999999999996</v>
      </c>
      <c r="H2959" s="9">
        <f>IF(C2959,VLOOKUP(A2959,RawData!A:D,4,FALSE),"")</f>
        <v>25.957882252040299</v>
      </c>
      <c r="I2959" s="5" t="b">
        <f t="shared" si="650"/>
        <v>1</v>
      </c>
      <c r="J2959" s="4">
        <f t="shared" ca="1" si="651"/>
        <v>26.422234755562702</v>
      </c>
      <c r="K2959" s="4">
        <f t="shared" ca="1" si="652"/>
        <v>5.9551031427846475</v>
      </c>
      <c r="L2959" s="4">
        <f t="shared" ca="1" si="653"/>
        <v>0.19832841463207984</v>
      </c>
      <c r="M2959" s="4">
        <f t="shared" ca="1" si="654"/>
        <v>2.1064357561186</v>
      </c>
      <c r="N2959" s="4">
        <f t="shared" ca="1" si="656"/>
        <v>5</v>
      </c>
      <c r="O2959" s="4">
        <f t="shared" ca="1" si="655"/>
        <v>0</v>
      </c>
    </row>
    <row r="2960" spans="1:15" x14ac:dyDescent="0.2">
      <c r="A2960" s="4">
        <f t="shared" si="645"/>
        <v>5906</v>
      </c>
      <c r="B2960" s="4" t="b">
        <f t="shared" si="646"/>
        <v>1</v>
      </c>
      <c r="C2960" s="5" t="b">
        <f t="shared" si="644"/>
        <v>1</v>
      </c>
      <c r="D2960" s="4">
        <f t="shared" ca="1" si="647"/>
        <v>5</v>
      </c>
      <c r="E2960" s="15">
        <f t="shared" si="648"/>
        <v>5906</v>
      </c>
      <c r="F2960" s="4">
        <f t="shared" ca="1" si="649"/>
        <v>0</v>
      </c>
      <c r="G2960" s="6">
        <f>IF(C2960,VLOOKUP(A2960,RawData!A:C,3,FALSE),"")</f>
        <v>4.2617000000000003</v>
      </c>
      <c r="H2960" s="9">
        <f>IF(C2960,VLOOKUP(A2960,RawData!A:D,4,FALSE),"")</f>
        <v>25.928270528533801</v>
      </c>
      <c r="I2960" s="5" t="b">
        <f t="shared" si="650"/>
        <v>1</v>
      </c>
      <c r="J2960" s="4">
        <f t="shared" ca="1" si="651"/>
        <v>26.357509407281754</v>
      </c>
      <c r="K2960" s="4">
        <f t="shared" ca="1" si="652"/>
        <v>5.2206104475474007</v>
      </c>
      <c r="L2960" s="4">
        <f t="shared" ca="1" si="653"/>
        <v>0.20135395777077392</v>
      </c>
      <c r="M2960" s="4">
        <f t="shared" ca="1" si="654"/>
        <v>2.0092965446695032</v>
      </c>
      <c r="N2960" s="4">
        <f t="shared" ca="1" si="656"/>
        <v>5</v>
      </c>
      <c r="O2960" s="4">
        <f t="shared" ca="1" si="655"/>
        <v>0</v>
      </c>
    </row>
    <row r="2961" spans="1:15" x14ac:dyDescent="0.2">
      <c r="A2961" s="4">
        <f t="shared" si="645"/>
        <v>5908</v>
      </c>
      <c r="B2961" s="4" t="b">
        <f t="shared" si="646"/>
        <v>1</v>
      </c>
      <c r="C2961" s="5" t="b">
        <f t="shared" si="644"/>
        <v>1</v>
      </c>
      <c r="D2961" s="4">
        <f t="shared" ca="1" si="647"/>
        <v>5</v>
      </c>
      <c r="E2961" s="15">
        <f t="shared" si="648"/>
        <v>5908</v>
      </c>
      <c r="F2961" s="4">
        <f t="shared" ca="1" si="649"/>
        <v>0</v>
      </c>
      <c r="G2961" s="6">
        <f>IF(C2961,VLOOKUP(A2961,RawData!A:C,3,FALSE),"")</f>
        <v>4.25</v>
      </c>
      <c r="H2961" s="9">
        <f>IF(C2961,VLOOKUP(A2961,RawData!A:D,4,FALSE),"")</f>
        <v>25.9073712926293</v>
      </c>
      <c r="I2961" s="5" t="b">
        <f t="shared" si="650"/>
        <v>1</v>
      </c>
      <c r="J2961" s="4">
        <f t="shared" ca="1" si="651"/>
        <v>26.295031578800582</v>
      </c>
      <c r="K2961" s="4">
        <f t="shared" ca="1" si="652"/>
        <v>4.5516342540141714</v>
      </c>
      <c r="L2961" s="4">
        <f t="shared" ca="1" si="653"/>
        <v>0.20131517203938287</v>
      </c>
      <c r="M2961" s="4">
        <f t="shared" ca="1" si="654"/>
        <v>1.8806792275865973</v>
      </c>
      <c r="N2961" s="4">
        <f t="shared" ca="1" si="656"/>
        <v>5</v>
      </c>
      <c r="O2961" s="4">
        <f t="shared" ca="1" si="655"/>
        <v>0</v>
      </c>
    </row>
    <row r="2962" spans="1:15" x14ac:dyDescent="0.2">
      <c r="A2962" s="4">
        <f t="shared" si="645"/>
        <v>5910</v>
      </c>
      <c r="B2962" s="4" t="b">
        <f t="shared" si="646"/>
        <v>1</v>
      </c>
      <c r="C2962" s="5" t="b">
        <f t="shared" si="644"/>
        <v>1</v>
      </c>
      <c r="D2962" s="4">
        <f t="shared" ca="1" si="647"/>
        <v>5</v>
      </c>
      <c r="E2962" s="15">
        <f t="shared" si="648"/>
        <v>5910</v>
      </c>
      <c r="F2962" s="4">
        <f t="shared" ca="1" si="649"/>
        <v>0</v>
      </c>
      <c r="G2962" s="6">
        <f>IF(C2962,VLOOKUP(A2962,RawData!A:C,3,FALSE),"")</f>
        <v>4.2382999999999997</v>
      </c>
      <c r="H2962" s="9">
        <f>IF(C2962,VLOOKUP(A2962,RawData!A:D,4,FALSE),"")</f>
        <v>25.863961821163301</v>
      </c>
      <c r="I2962" s="5" t="b">
        <f t="shared" si="650"/>
        <v>1</v>
      </c>
      <c r="J2962" s="4">
        <f t="shared" ca="1" si="651"/>
        <v>26.235993921838212</v>
      </c>
      <c r="K2962" s="4">
        <f t="shared" ca="1" si="652"/>
        <v>3.9397251006004375</v>
      </c>
      <c r="L2962" s="4">
        <f t="shared" ca="1" si="653"/>
        <v>0.19909811250331089</v>
      </c>
      <c r="M2962" s="4">
        <f t="shared" ca="1" si="654"/>
        <v>1.6245175528314029</v>
      </c>
      <c r="N2962" s="4">
        <f t="shared" ca="1" si="656"/>
        <v>5</v>
      </c>
      <c r="O2962" s="4">
        <f t="shared" ca="1" si="655"/>
        <v>0</v>
      </c>
    </row>
    <row r="2963" spans="1:15" x14ac:dyDescent="0.2">
      <c r="A2963" s="4">
        <f t="shared" si="645"/>
        <v>5912</v>
      </c>
      <c r="B2963" s="4" t="b">
        <f t="shared" si="646"/>
        <v>1</v>
      </c>
      <c r="C2963" s="5" t="b">
        <f t="shared" si="644"/>
        <v>1</v>
      </c>
      <c r="D2963" s="4">
        <f t="shared" ca="1" si="647"/>
        <v>5</v>
      </c>
      <c r="E2963" s="15">
        <f t="shared" si="648"/>
        <v>5912</v>
      </c>
      <c r="F2963" s="4">
        <f t="shared" ca="1" si="649"/>
        <v>0</v>
      </c>
      <c r="G2963" s="6">
        <f>IF(C2963,VLOOKUP(A2963,RawData!A:C,3,FALSE),"")</f>
        <v>4.2382999999999997</v>
      </c>
      <c r="H2963" s="9">
        <f>IF(C2963,VLOOKUP(A2963,RawData!A:D,4,FALSE),"")</f>
        <v>25.799116682916399</v>
      </c>
      <c r="I2963" s="5" t="b">
        <f t="shared" si="650"/>
        <v>1</v>
      </c>
      <c r="J2963" s="4">
        <f t="shared" ca="1" si="651"/>
        <v>26.184687931803417</v>
      </c>
      <c r="K2963" s="4">
        <f t="shared" ca="1" si="652"/>
        <v>3.380759616218441</v>
      </c>
      <c r="L2963" s="4">
        <f t="shared" ca="1" si="653"/>
        <v>0.19542886387844405</v>
      </c>
      <c r="M2963" s="4">
        <f t="shared" ca="1" si="654"/>
        <v>1.2492437642756009</v>
      </c>
      <c r="N2963" s="4">
        <f t="shared" ca="1" si="656"/>
        <v>5</v>
      </c>
      <c r="O2963" s="4">
        <f t="shared" ca="1" si="655"/>
        <v>0</v>
      </c>
    </row>
    <row r="2964" spans="1:15" x14ac:dyDescent="0.2">
      <c r="A2964" s="4">
        <f t="shared" si="645"/>
        <v>5914</v>
      </c>
      <c r="B2964" s="4" t="b">
        <f t="shared" si="646"/>
        <v>1</v>
      </c>
      <c r="C2964" s="5" t="b">
        <f t="shared" si="644"/>
        <v>1</v>
      </c>
      <c r="D2964" s="4">
        <f t="shared" ca="1" si="647"/>
        <v>5</v>
      </c>
      <c r="E2964" s="15">
        <f t="shared" si="648"/>
        <v>5914</v>
      </c>
      <c r="F2964" s="4">
        <f t="shared" ca="1" si="649"/>
        <v>0</v>
      </c>
      <c r="G2964" s="6">
        <f>IF(C2964,VLOOKUP(A2964,RawData!A:C,3,FALSE),"")</f>
        <v>4.2266000000000004</v>
      </c>
      <c r="H2964" s="9">
        <f>IF(C2964,VLOOKUP(A2964,RawData!A:D,4,FALSE),"")</f>
        <v>25.717256113792899</v>
      </c>
      <c r="I2964" s="5" t="b">
        <f t="shared" si="650"/>
        <v>1</v>
      </c>
      <c r="J2964" s="4">
        <f t="shared" ca="1" si="651"/>
        <v>26.145275716751208</v>
      </c>
      <c r="K2964" s="4">
        <f t="shared" ca="1" si="652"/>
        <v>2.8700746015398195</v>
      </c>
      <c r="L2964" s="4">
        <f t="shared" ca="1" si="653"/>
        <v>0.19087361525357593</v>
      </c>
      <c r="M2964" s="4">
        <f t="shared" ca="1" si="654"/>
        <v>0.83833052837140087</v>
      </c>
      <c r="N2964" s="4">
        <f t="shared" ca="1" si="656"/>
        <v>5</v>
      </c>
      <c r="O2964" s="4">
        <f t="shared" ca="1" si="655"/>
        <v>0</v>
      </c>
    </row>
    <row r="2965" spans="1:15" x14ac:dyDescent="0.2">
      <c r="A2965" s="4">
        <f t="shared" si="645"/>
        <v>5916</v>
      </c>
      <c r="B2965" s="4" t="b">
        <f t="shared" si="646"/>
        <v>1</v>
      </c>
      <c r="C2965" s="5" t="b">
        <f t="shared" si="644"/>
        <v>1</v>
      </c>
      <c r="D2965" s="4">
        <f t="shared" ca="1" si="647"/>
        <v>5</v>
      </c>
      <c r="E2965" s="15">
        <f t="shared" si="648"/>
        <v>5916</v>
      </c>
      <c r="F2965" s="4">
        <f t="shared" ca="1" si="649"/>
        <v>0</v>
      </c>
      <c r="G2965" s="6">
        <f>IF(C2965,VLOOKUP(A2965,RawData!A:C,3,FALSE),"")</f>
        <v>4.2266000000000004</v>
      </c>
      <c r="H2965" s="9">
        <f>IF(C2965,VLOOKUP(A2965,RawData!A:D,4,FALSE),"")</f>
        <v>25.660714821163701</v>
      </c>
      <c r="I2965" s="5" t="b">
        <f t="shared" si="650"/>
        <v>1</v>
      </c>
      <c r="J2965" s="4">
        <f t="shared" ca="1" si="651"/>
        <v>26.118764409384401</v>
      </c>
      <c r="K2965" s="4">
        <f t="shared" ca="1" si="652"/>
        <v>2.403667818178846</v>
      </c>
      <c r="L2965" s="4">
        <f t="shared" ca="1" si="653"/>
        <v>0.18475820087881445</v>
      </c>
      <c r="M2965" s="4">
        <f t="shared" ca="1" si="654"/>
        <v>0.45715570721139898</v>
      </c>
      <c r="N2965" s="4">
        <f t="shared" ca="1" si="656"/>
        <v>5</v>
      </c>
      <c r="O2965" s="4">
        <f t="shared" ca="1" si="655"/>
        <v>0</v>
      </c>
    </row>
    <row r="2966" spans="1:15" x14ac:dyDescent="0.2">
      <c r="A2966" s="4">
        <f t="shared" si="645"/>
        <v>5918</v>
      </c>
      <c r="B2966" s="4" t="b">
        <f t="shared" si="646"/>
        <v>1</v>
      </c>
      <c r="C2966" s="5" t="b">
        <f t="shared" si="644"/>
        <v>1</v>
      </c>
      <c r="D2966" s="4">
        <f t="shared" ca="1" si="647"/>
        <v>5</v>
      </c>
      <c r="E2966" s="15">
        <f t="shared" si="648"/>
        <v>5918</v>
      </c>
      <c r="F2966" s="4">
        <f t="shared" ca="1" si="649"/>
        <v>0</v>
      </c>
      <c r="G2966" s="6">
        <f>IF(C2966,VLOOKUP(A2966,RawData!A:C,3,FALSE),"")</f>
        <v>4.2148000000000003</v>
      </c>
      <c r="H2966" s="9">
        <f>IF(C2966,VLOOKUP(A2966,RawData!A:D,4,FALSE),"")</f>
        <v>25.621726390287101</v>
      </c>
      <c r="I2966" s="5" t="b">
        <f t="shared" si="650"/>
        <v>1</v>
      </c>
      <c r="J2966" s="4">
        <f t="shared" ca="1" si="651"/>
        <v>26.104389142405854</v>
      </c>
      <c r="K2966" s="4">
        <f t="shared" ca="1" si="652"/>
        <v>1.9833195853031391</v>
      </c>
      <c r="L2966" s="4">
        <f t="shared" ca="1" si="653"/>
        <v>0.17735048359156735</v>
      </c>
      <c r="M2966" s="4">
        <f t="shared" ca="1" si="654"/>
        <v>0.19696047962570162</v>
      </c>
      <c r="N2966" s="4">
        <f t="shared" ca="1" si="656"/>
        <v>5</v>
      </c>
      <c r="O2966" s="4">
        <f t="shared" ca="1" si="655"/>
        <v>0</v>
      </c>
    </row>
    <row r="2967" spans="1:15" x14ac:dyDescent="0.2">
      <c r="A2967" s="4">
        <f t="shared" si="645"/>
        <v>5920</v>
      </c>
      <c r="B2967" s="4" t="b">
        <f t="shared" si="646"/>
        <v>1</v>
      </c>
      <c r="C2967" s="5" t="b">
        <f t="shared" si="644"/>
        <v>1</v>
      </c>
      <c r="D2967" s="4">
        <f t="shared" ca="1" si="647"/>
        <v>5</v>
      </c>
      <c r="E2967" s="15">
        <f t="shared" si="648"/>
        <v>5920</v>
      </c>
      <c r="F2967" s="4">
        <f t="shared" ca="1" si="649"/>
        <v>0</v>
      </c>
      <c r="G2967" s="6">
        <f>IF(C2967,VLOOKUP(A2967,RawData!A:C,3,FALSE),"")</f>
        <v>4.2031000000000001</v>
      </c>
      <c r="H2967" s="9">
        <f>IF(C2967,VLOOKUP(A2967,RawData!A:D,4,FALSE),"")</f>
        <v>25.6085945691236</v>
      </c>
      <c r="I2967" s="5" t="b">
        <f t="shared" si="650"/>
        <v>1</v>
      </c>
      <c r="J2967" s="4">
        <f t="shared" ca="1" si="651"/>
        <v>26.097733104115665</v>
      </c>
      <c r="K2967" s="4">
        <f t="shared" ca="1" si="652"/>
        <v>1.614293987097998</v>
      </c>
      <c r="L2967" s="4">
        <f t="shared" ca="1" si="653"/>
        <v>0.16990813190307819</v>
      </c>
      <c r="M2967" s="4">
        <f t="shared" ca="1" si="654"/>
        <v>0.12192286175300282</v>
      </c>
      <c r="N2967" s="4">
        <f t="shared" ca="1" si="656"/>
        <v>5</v>
      </c>
      <c r="O2967" s="4">
        <f t="shared" ca="1" si="655"/>
        <v>0</v>
      </c>
    </row>
    <row r="2968" spans="1:15" x14ac:dyDescent="0.2">
      <c r="A2968" s="4">
        <f t="shared" si="645"/>
        <v>5922</v>
      </c>
      <c r="B2968" s="4" t="b">
        <f t="shared" si="646"/>
        <v>1</v>
      </c>
      <c r="C2968" s="5" t="b">
        <f t="shared" si="644"/>
        <v>1</v>
      </c>
      <c r="D2968" s="4">
        <f t="shared" ca="1" si="647"/>
        <v>5</v>
      </c>
      <c r="E2968" s="15">
        <f t="shared" si="648"/>
        <v>5922</v>
      </c>
      <c r="F2968" s="4">
        <f t="shared" ca="1" si="649"/>
        <v>0</v>
      </c>
      <c r="G2968" s="6">
        <f>IF(C2968,VLOOKUP(A2968,RawData!A:C,3,FALSE),"")</f>
        <v>4.2031000000000001</v>
      </c>
      <c r="H2968" s="9">
        <f>IF(C2968,VLOOKUP(A2968,RawData!A:D,4,FALSE),"")</f>
        <v>25.639944178837101</v>
      </c>
      <c r="I2968" s="5" t="b">
        <f t="shared" si="650"/>
        <v>1</v>
      </c>
      <c r="J2968" s="4">
        <f t="shared" ca="1" si="651"/>
        <v>26.092434440595554</v>
      </c>
      <c r="K2968" s="4">
        <f t="shared" ca="1" si="652"/>
        <v>1.3002387875269754</v>
      </c>
      <c r="L2968" s="4">
        <f t="shared" ca="1" si="653"/>
        <v>0.1629627524161279</v>
      </c>
      <c r="M2968" s="4">
        <f t="shared" ca="1" si="654"/>
        <v>0.14174913824719937</v>
      </c>
      <c r="N2968" s="4">
        <f t="shared" ca="1" si="656"/>
        <v>5</v>
      </c>
      <c r="O2968" s="4">
        <f t="shared" ca="1" si="655"/>
        <v>0</v>
      </c>
    </row>
    <row r="2969" spans="1:15" x14ac:dyDescent="0.2">
      <c r="A2969" s="4">
        <f t="shared" si="645"/>
        <v>5924</v>
      </c>
      <c r="B2969" s="4" t="b">
        <f t="shared" si="646"/>
        <v>1</v>
      </c>
      <c r="C2969" s="5" t="b">
        <f t="shared" si="644"/>
        <v>1</v>
      </c>
      <c r="D2969" s="4">
        <f t="shared" ca="1" si="647"/>
        <v>5</v>
      </c>
      <c r="E2969" s="15">
        <f t="shared" si="648"/>
        <v>5924</v>
      </c>
      <c r="F2969" s="4">
        <f t="shared" ca="1" si="649"/>
        <v>0</v>
      </c>
      <c r="G2969" s="6">
        <f>IF(C2969,VLOOKUP(A2969,RawData!A:C,3,FALSE),"")</f>
        <v>4.2031000000000001</v>
      </c>
      <c r="H2969" s="9">
        <f>IF(C2969,VLOOKUP(A2969,RawData!A:D,4,FALSE),"")</f>
        <v>25.688845747960102</v>
      </c>
      <c r="I2969" s="5" t="b">
        <f t="shared" si="650"/>
        <v>1</v>
      </c>
      <c r="J2969" s="4">
        <f t="shared" ca="1" si="651"/>
        <v>26.085592889589783</v>
      </c>
      <c r="K2969" s="4">
        <f t="shared" ca="1" si="652"/>
        <v>1.0389846978405117</v>
      </c>
      <c r="L2969" s="4">
        <f t="shared" ca="1" si="653"/>
        <v>0.15789734644003417</v>
      </c>
      <c r="M2969" s="4">
        <f t="shared" ca="1" si="654"/>
        <v>0.1329088617533003</v>
      </c>
      <c r="N2969" s="4">
        <f t="shared" ca="1" si="656"/>
        <v>5</v>
      </c>
      <c r="O2969" s="4">
        <f t="shared" ca="1" si="655"/>
        <v>0</v>
      </c>
    </row>
    <row r="2970" spans="1:15" x14ac:dyDescent="0.2">
      <c r="A2970" s="4">
        <f t="shared" si="645"/>
        <v>5926</v>
      </c>
      <c r="B2970" s="4" t="b">
        <f t="shared" si="646"/>
        <v>1</v>
      </c>
      <c r="C2970" s="5" t="b">
        <f t="shared" si="644"/>
        <v>1</v>
      </c>
      <c r="D2970" s="4">
        <f t="shared" ca="1" si="647"/>
        <v>5</v>
      </c>
      <c r="E2970" s="15">
        <f t="shared" si="648"/>
        <v>5926</v>
      </c>
      <c r="F2970" s="4">
        <f t="shared" ca="1" si="649"/>
        <v>0</v>
      </c>
      <c r="G2970" s="6">
        <f>IF(C2970,VLOOKUP(A2970,RawData!A:C,3,FALSE),"")</f>
        <v>4.1913999999999998</v>
      </c>
      <c r="H2970" s="9">
        <f>IF(C2970,VLOOKUP(A2970,RawData!A:D,4,FALSE),"")</f>
        <v>25.738284747960101</v>
      </c>
      <c r="I2970" s="5" t="b">
        <f t="shared" si="650"/>
        <v>1</v>
      </c>
      <c r="J2970" s="4">
        <f t="shared" ca="1" si="651"/>
        <v>26.078327757407287</v>
      </c>
      <c r="K2970" s="4">
        <f t="shared" ca="1" si="652"/>
        <v>0.82586846679510373</v>
      </c>
      <c r="L2970" s="4">
        <f t="shared" ca="1" si="653"/>
        <v>0.15579241489522033</v>
      </c>
      <c r="M2970" s="4">
        <f t="shared" ca="1" si="654"/>
        <v>0.10597939028459891</v>
      </c>
      <c r="N2970" s="4">
        <f t="shared" ca="1" si="656"/>
        <v>5</v>
      </c>
      <c r="O2970" s="4">
        <f t="shared" ca="1" si="655"/>
        <v>0</v>
      </c>
    </row>
    <row r="2971" spans="1:15" x14ac:dyDescent="0.2">
      <c r="A2971" s="4">
        <f t="shared" si="645"/>
        <v>5928</v>
      </c>
      <c r="B2971" s="4" t="b">
        <f t="shared" si="646"/>
        <v>1</v>
      </c>
      <c r="C2971" s="5" t="b">
        <f t="shared" si="644"/>
        <v>1</v>
      </c>
      <c r="D2971" s="4">
        <f t="shared" ca="1" si="647"/>
        <v>5</v>
      </c>
      <c r="E2971" s="15">
        <f t="shared" si="648"/>
        <v>5928</v>
      </c>
      <c r="F2971" s="4">
        <f t="shared" ca="1" si="649"/>
        <v>0</v>
      </c>
      <c r="G2971" s="6">
        <f>IF(C2971,VLOOKUP(A2971,RawData!A:C,3,FALSE),"")</f>
        <v>4.1913999999999998</v>
      </c>
      <c r="H2971" s="9">
        <f>IF(C2971,VLOOKUP(A2971,RawData!A:D,4,FALSE),"")</f>
        <v>25.819072455330499</v>
      </c>
      <c r="I2971" s="5" t="b">
        <f t="shared" si="650"/>
        <v>1</v>
      </c>
      <c r="J2971" s="4">
        <f t="shared" ca="1" si="651"/>
        <v>26.071879376079451</v>
      </c>
      <c r="K2971" s="4">
        <f t="shared" ca="1" si="652"/>
        <v>0.65699588458135594</v>
      </c>
      <c r="L2971" s="4">
        <f t="shared" ca="1" si="653"/>
        <v>0.15552869708748318</v>
      </c>
      <c r="M2971" s="4">
        <f t="shared" ca="1" si="654"/>
        <v>7.8513390287600515E-2</v>
      </c>
      <c r="N2971" s="4">
        <f t="shared" ca="1" si="656"/>
        <v>5</v>
      </c>
      <c r="O2971" s="4">
        <f t="shared" ca="1" si="655"/>
        <v>0</v>
      </c>
    </row>
    <row r="2972" spans="1:15" x14ac:dyDescent="0.2">
      <c r="A2972" s="4">
        <f t="shared" si="645"/>
        <v>5930</v>
      </c>
      <c r="B2972" s="4" t="b">
        <f t="shared" si="646"/>
        <v>1</v>
      </c>
      <c r="C2972" s="5" t="b">
        <f t="shared" si="644"/>
        <v>1</v>
      </c>
      <c r="D2972" s="4">
        <f t="shared" ca="1" si="647"/>
        <v>5</v>
      </c>
      <c r="E2972" s="15">
        <f t="shared" si="648"/>
        <v>5930</v>
      </c>
      <c r="F2972" s="4">
        <f t="shared" ca="1" si="649"/>
        <v>0</v>
      </c>
      <c r="G2972" s="6">
        <f>IF(C2972,VLOOKUP(A2972,RawData!A:C,3,FALSE),"")</f>
        <v>4.1797000000000004</v>
      </c>
      <c r="H2972" s="9">
        <f>IF(C2972,VLOOKUP(A2972,RawData!A:D,4,FALSE),"")</f>
        <v>25.927327065042601</v>
      </c>
      <c r="I2972" s="5" t="b">
        <f t="shared" si="650"/>
        <v>1</v>
      </c>
      <c r="J2972" s="4">
        <f t="shared" ca="1" si="651"/>
        <v>26.066848607654808</v>
      </c>
      <c r="K2972" s="4">
        <f t="shared" ca="1" si="652"/>
        <v>0.52874959243288799</v>
      </c>
      <c r="L2972" s="4">
        <f t="shared" ca="1" si="653"/>
        <v>0.15636278127179537</v>
      </c>
      <c r="M2972" s="4">
        <f t="shared" ca="1" si="654"/>
        <v>3.5104723506897528E-2</v>
      </c>
      <c r="N2972" s="4">
        <f t="shared" ca="1" si="656"/>
        <v>5</v>
      </c>
      <c r="O2972" s="4">
        <f t="shared" ca="1" si="655"/>
        <v>0</v>
      </c>
    </row>
    <row r="2973" spans="1:15" x14ac:dyDescent="0.2">
      <c r="A2973" s="4">
        <f t="shared" si="645"/>
        <v>5932</v>
      </c>
      <c r="B2973" s="4" t="b">
        <f t="shared" si="646"/>
        <v>1</v>
      </c>
      <c r="C2973" s="5" t="b">
        <f t="shared" si="644"/>
        <v>1</v>
      </c>
      <c r="D2973" s="4">
        <f t="shared" ca="1" si="647"/>
        <v>5</v>
      </c>
      <c r="E2973" s="15">
        <f t="shared" si="648"/>
        <v>5932</v>
      </c>
      <c r="F2973" s="4">
        <f t="shared" ca="1" si="649"/>
        <v>0</v>
      </c>
      <c r="G2973" s="6">
        <f>IF(C2973,VLOOKUP(A2973,RawData!A:C,3,FALSE),"")</f>
        <v>4.1680000000000001</v>
      </c>
      <c r="H2973" s="9">
        <f>IF(C2973,VLOOKUP(A2973,RawData!A:D,4,FALSE),"")</f>
        <v>26.064119634166001</v>
      </c>
      <c r="I2973" s="5" t="b">
        <f t="shared" si="650"/>
        <v>1</v>
      </c>
      <c r="J2973" s="4">
        <f t="shared" ca="1" si="651"/>
        <v>26.06323539076751</v>
      </c>
      <c r="K2973" s="4">
        <f t="shared" ca="1" si="652"/>
        <v>0.4335578324063043</v>
      </c>
      <c r="L2973" s="4">
        <f t="shared" ca="1" si="653"/>
        <v>0.15689436506718479</v>
      </c>
      <c r="M2973" s="4">
        <f t="shared" ca="1" si="654"/>
        <v>3.8836097132026737E-3</v>
      </c>
      <c r="N2973" s="4">
        <f t="shared" ca="1" si="656"/>
        <v>5</v>
      </c>
      <c r="O2973" s="4">
        <f t="shared" ca="1" si="655"/>
        <v>0</v>
      </c>
    </row>
    <row r="2974" spans="1:15" x14ac:dyDescent="0.2">
      <c r="A2974" s="4">
        <f t="shared" si="645"/>
        <v>5934</v>
      </c>
      <c r="B2974" s="4" t="b">
        <f t="shared" si="646"/>
        <v>1</v>
      </c>
      <c r="C2974" s="5" t="b">
        <f t="shared" si="644"/>
        <v>1</v>
      </c>
      <c r="D2974" s="4">
        <f t="shared" ca="1" si="647"/>
        <v>5</v>
      </c>
      <c r="E2974" s="15">
        <f t="shared" si="648"/>
        <v>5934</v>
      </c>
      <c r="F2974" s="4">
        <f t="shared" ca="1" si="649"/>
        <v>0</v>
      </c>
      <c r="G2974" s="6">
        <f>IF(C2974,VLOOKUP(A2974,RawData!A:C,3,FALSE),"")</f>
        <v>4.1562000000000001</v>
      </c>
      <c r="H2974" s="9">
        <f>IF(C2974,VLOOKUP(A2974,RawData!A:D,4,FALSE),"")</f>
        <v>26.1805484959213</v>
      </c>
      <c r="I2974" s="5" t="b">
        <f t="shared" si="650"/>
        <v>1</v>
      </c>
      <c r="J2974" s="4">
        <f t="shared" ca="1" si="651"/>
        <v>26.061039783633209</v>
      </c>
      <c r="K2974" s="4">
        <f t="shared" ca="1" si="652"/>
        <v>0.35970399395906938</v>
      </c>
      <c r="L2974" s="4">
        <f t="shared" ca="1" si="653"/>
        <v>0.15625478180328045</v>
      </c>
      <c r="M2974" s="4">
        <f t="shared" ca="1" si="654"/>
        <v>5.3643087609955842E-4</v>
      </c>
      <c r="N2974" s="4">
        <f t="shared" ca="1" si="656"/>
        <v>5</v>
      </c>
      <c r="O2974" s="4">
        <f t="shared" ca="1" si="655"/>
        <v>0</v>
      </c>
    </row>
    <row r="2975" spans="1:15" x14ac:dyDescent="0.2">
      <c r="A2975" s="4">
        <f t="shared" si="645"/>
        <v>5936</v>
      </c>
      <c r="B2975" s="4" t="b">
        <f t="shared" si="646"/>
        <v>1</v>
      </c>
      <c r="C2975" s="5" t="b">
        <f t="shared" si="644"/>
        <v>1</v>
      </c>
      <c r="D2975" s="4">
        <f t="shared" ca="1" si="647"/>
        <v>5</v>
      </c>
      <c r="E2975" s="15">
        <f t="shared" si="648"/>
        <v>5936</v>
      </c>
      <c r="F2975" s="4">
        <f t="shared" ca="1" si="649"/>
        <v>0</v>
      </c>
      <c r="G2975" s="6">
        <f>IF(C2975,VLOOKUP(A2975,RawData!A:C,3,FALSE),"")</f>
        <v>4.1444999999999999</v>
      </c>
      <c r="H2975" s="9">
        <f>IF(C2975,VLOOKUP(A2975,RawData!A:D,4,FALSE),"")</f>
        <v>26.280498455330498</v>
      </c>
      <c r="I2975" s="5" t="b">
        <f t="shared" si="650"/>
        <v>1</v>
      </c>
      <c r="J2975" s="4">
        <f t="shared" ca="1" si="651"/>
        <v>26.0585936178833</v>
      </c>
      <c r="K2975" s="4">
        <f t="shared" ca="1" si="652"/>
        <v>0.29622317780461671</v>
      </c>
      <c r="L2975" s="4">
        <f t="shared" ca="1" si="653"/>
        <v>0.15334622318767543</v>
      </c>
      <c r="M2975" s="4">
        <f t="shared" ca="1" si="654"/>
        <v>4.6219414740900078E-2</v>
      </c>
      <c r="N2975" s="4">
        <f t="shared" ca="1" si="656"/>
        <v>5</v>
      </c>
      <c r="O2975" s="4">
        <f t="shared" ca="1" si="655"/>
        <v>0</v>
      </c>
    </row>
    <row r="2976" spans="1:15" x14ac:dyDescent="0.2">
      <c r="A2976" s="4">
        <f t="shared" si="645"/>
        <v>5938</v>
      </c>
      <c r="B2976" s="4" t="b">
        <f t="shared" si="646"/>
        <v>1</v>
      </c>
      <c r="C2976" s="5" t="b">
        <f t="shared" si="644"/>
        <v>1</v>
      </c>
      <c r="D2976" s="4">
        <f t="shared" ca="1" si="647"/>
        <v>5</v>
      </c>
      <c r="E2976" s="15">
        <f t="shared" si="648"/>
        <v>5938</v>
      </c>
      <c r="F2976" s="4">
        <f t="shared" ca="1" si="649"/>
        <v>0</v>
      </c>
      <c r="G2976" s="6">
        <f>IF(C2976,VLOOKUP(A2976,RawData!A:C,3,FALSE),"")</f>
        <v>4.1444999999999999</v>
      </c>
      <c r="H2976" s="9">
        <f>IF(C2976,VLOOKUP(A2976,RawData!A:D,4,FALSE),"")</f>
        <v>26.352982317083601</v>
      </c>
      <c r="I2976" s="5" t="b">
        <f t="shared" si="650"/>
        <v>1</v>
      </c>
      <c r="J2976" s="4">
        <f t="shared" ca="1" si="651"/>
        <v>26.05495897770211</v>
      </c>
      <c r="K2976" s="4">
        <f t="shared" ca="1" si="652"/>
        <v>0.23872838237034344</v>
      </c>
      <c r="L2976" s="4">
        <f t="shared" ca="1" si="653"/>
        <v>0.14863108523627844</v>
      </c>
      <c r="M2976" s="4">
        <f t="shared" ca="1" si="654"/>
        <v>9.1774609712299338E-2</v>
      </c>
      <c r="N2976" s="4">
        <f t="shared" ca="1" si="656"/>
        <v>5</v>
      </c>
      <c r="O2976" s="4">
        <f t="shared" ca="1" si="655"/>
        <v>0</v>
      </c>
    </row>
    <row r="2977" spans="1:15" x14ac:dyDescent="0.2">
      <c r="A2977" s="4">
        <f t="shared" si="645"/>
        <v>5940</v>
      </c>
      <c r="B2977" s="4" t="b">
        <f t="shared" si="646"/>
        <v>1</v>
      </c>
      <c r="C2977" s="5" t="b">
        <f t="shared" si="644"/>
        <v>1</v>
      </c>
      <c r="D2977" s="4">
        <f t="shared" ca="1" si="647"/>
        <v>5</v>
      </c>
      <c r="E2977" s="15">
        <f t="shared" si="648"/>
        <v>5940</v>
      </c>
      <c r="F2977" s="4">
        <f t="shared" ca="1" si="649"/>
        <v>0</v>
      </c>
      <c r="G2977" s="6">
        <f>IF(C2977,VLOOKUP(A2977,RawData!A:C,3,FALSE),"")</f>
        <v>4.1327999999999996</v>
      </c>
      <c r="H2977" s="9">
        <f>IF(C2977,VLOOKUP(A2977,RawData!A:D,4,FALSE),"")</f>
        <v>26.403494178836699</v>
      </c>
      <c r="I2977" s="5" t="b">
        <f t="shared" si="650"/>
        <v>1</v>
      </c>
      <c r="J2977" s="4">
        <f t="shared" ca="1" si="651"/>
        <v>26.050209202199206</v>
      </c>
      <c r="K2977" s="4">
        <f t="shared" ca="1" si="652"/>
        <v>0.18770341751540798</v>
      </c>
      <c r="L2977" s="4">
        <f t="shared" ca="1" si="653"/>
        <v>0.14333242171617044</v>
      </c>
      <c r="M2977" s="4">
        <f t="shared" ca="1" si="654"/>
        <v>0.10383356912399933</v>
      </c>
      <c r="N2977" s="4">
        <f t="shared" ca="1" si="656"/>
        <v>5</v>
      </c>
      <c r="O2977" s="4">
        <f t="shared" ca="1" si="655"/>
        <v>0</v>
      </c>
    </row>
    <row r="2978" spans="1:15" x14ac:dyDescent="0.2">
      <c r="A2978" s="4">
        <f t="shared" si="645"/>
        <v>5942</v>
      </c>
      <c r="B2978" s="4" t="b">
        <f t="shared" si="646"/>
        <v>1</v>
      </c>
      <c r="C2978" s="5" t="b">
        <f t="shared" si="644"/>
        <v>1</v>
      </c>
      <c r="D2978" s="4">
        <f t="shared" ca="1" si="647"/>
        <v>5</v>
      </c>
      <c r="E2978" s="15">
        <f t="shared" si="648"/>
        <v>5942</v>
      </c>
      <c r="F2978" s="4">
        <f t="shared" ca="1" si="649"/>
        <v>0</v>
      </c>
      <c r="G2978" s="6">
        <f>IF(C2978,VLOOKUP(A2978,RawData!A:C,3,FALSE),"")</f>
        <v>4.1211000000000002</v>
      </c>
      <c r="H2978" s="9">
        <f>IF(C2978,VLOOKUP(A2978,RawData!A:D,4,FALSE),"")</f>
        <v>26.437526040589599</v>
      </c>
      <c r="I2978" s="5" t="b">
        <f t="shared" si="650"/>
        <v>1</v>
      </c>
      <c r="J2978" s="4">
        <f t="shared" ca="1" si="651"/>
        <v>26.045247650661864</v>
      </c>
      <c r="K2978" s="4">
        <f t="shared" ca="1" si="652"/>
        <v>0.14657114738653476</v>
      </c>
      <c r="L2978" s="4">
        <f t="shared" ca="1" si="653"/>
        <v>0.13851342617576279</v>
      </c>
      <c r="M2978" s="4">
        <f t="shared" ca="1" si="654"/>
        <v>8.8962959410697096E-2</v>
      </c>
      <c r="N2978" s="4">
        <f t="shared" ca="1" si="656"/>
        <v>5</v>
      </c>
      <c r="O2978" s="4">
        <f t="shared" ca="1" si="655"/>
        <v>0</v>
      </c>
    </row>
    <row r="2979" spans="1:15" x14ac:dyDescent="0.2">
      <c r="A2979" s="4">
        <f t="shared" si="645"/>
        <v>5944</v>
      </c>
      <c r="B2979" s="4" t="b">
        <f t="shared" si="646"/>
        <v>1</v>
      </c>
      <c r="C2979" s="5" t="b">
        <f t="shared" si="644"/>
        <v>1</v>
      </c>
      <c r="D2979" s="4">
        <f t="shared" ca="1" si="647"/>
        <v>5</v>
      </c>
      <c r="E2979" s="15">
        <f t="shared" si="648"/>
        <v>5944</v>
      </c>
      <c r="F2979" s="4">
        <f t="shared" ca="1" si="649"/>
        <v>0</v>
      </c>
      <c r="G2979" s="6">
        <f>IF(C2979,VLOOKUP(A2979,RawData!A:C,3,FALSE),"")</f>
        <v>4.1093999999999999</v>
      </c>
      <c r="H2979" s="9">
        <f>IF(C2979,VLOOKUP(A2979,RawData!A:D,4,FALSE),"")</f>
        <v>26.464991138246699</v>
      </c>
      <c r="I2979" s="5" t="b">
        <f t="shared" si="650"/>
        <v>1</v>
      </c>
      <c r="J2979" s="4">
        <f t="shared" ca="1" si="651"/>
        <v>26.040960268024669</v>
      </c>
      <c r="K2979" s="4">
        <f t="shared" ca="1" si="652"/>
        <v>0.11929914686021803</v>
      </c>
      <c r="L2979" s="4">
        <f t="shared" ca="1" si="653"/>
        <v>0.13408345843385661</v>
      </c>
      <c r="M2979" s="4">
        <f t="shared" ca="1" si="654"/>
        <v>5.1048292629598535E-2</v>
      </c>
      <c r="N2979" s="4">
        <f t="shared" ca="1" si="656"/>
        <v>5</v>
      </c>
      <c r="O2979" s="4">
        <f t="shared" ca="1" si="655"/>
        <v>0</v>
      </c>
    </row>
    <row r="2980" spans="1:15" x14ac:dyDescent="0.2">
      <c r="A2980" s="4">
        <f t="shared" si="645"/>
        <v>5946</v>
      </c>
      <c r="B2980" s="4" t="b">
        <f t="shared" si="646"/>
        <v>1</v>
      </c>
      <c r="C2980" s="5" t="b">
        <f t="shared" si="644"/>
        <v>1</v>
      </c>
      <c r="D2980" s="4">
        <f t="shared" ca="1" si="647"/>
        <v>5</v>
      </c>
      <c r="E2980" s="15">
        <f t="shared" si="648"/>
        <v>5946</v>
      </c>
      <c r="F2980" s="4">
        <f t="shared" ca="1" si="649"/>
        <v>0</v>
      </c>
      <c r="G2980" s="6">
        <f>IF(C2980,VLOOKUP(A2980,RawData!A:C,3,FALSE),"")</f>
        <v>4.0976999999999997</v>
      </c>
      <c r="H2980" s="9">
        <f>IF(C2980,VLOOKUP(A2980,RawData!A:D,4,FALSE),"")</f>
        <v>26.481471138247102</v>
      </c>
      <c r="I2980" s="5" t="b">
        <f t="shared" si="650"/>
        <v>1</v>
      </c>
      <c r="J2980" s="4">
        <f t="shared" ca="1" si="651"/>
        <v>26.038233080245199</v>
      </c>
      <c r="K2980" s="4">
        <f t="shared" ca="1" si="652"/>
        <v>0.10685991423802221</v>
      </c>
      <c r="L2980" s="4">
        <f t="shared" ca="1" si="653"/>
        <v>0.12919109782620453</v>
      </c>
      <c r="M2980" s="4">
        <f t="shared" ca="1" si="654"/>
        <v>2.8001528534101539E-2</v>
      </c>
      <c r="N2980" s="4">
        <f t="shared" ca="1" si="656"/>
        <v>5</v>
      </c>
      <c r="O2980" s="4">
        <f t="shared" ca="1" si="655"/>
        <v>0</v>
      </c>
    </row>
    <row r="2981" spans="1:15" x14ac:dyDescent="0.2">
      <c r="A2981" s="4">
        <f t="shared" si="645"/>
        <v>5948</v>
      </c>
      <c r="B2981" s="4" t="b">
        <f t="shared" si="646"/>
        <v>1</v>
      </c>
      <c r="C2981" s="5" t="b">
        <f t="shared" si="644"/>
        <v>1</v>
      </c>
      <c r="D2981" s="4">
        <f t="shared" ca="1" si="647"/>
        <v>5</v>
      </c>
      <c r="E2981" s="15">
        <f t="shared" si="648"/>
        <v>5948</v>
      </c>
      <c r="F2981" s="4">
        <f t="shared" ca="1" si="649"/>
        <v>0</v>
      </c>
      <c r="G2981" s="6">
        <f>IF(C2981,VLOOKUP(A2981,RawData!A:C,3,FALSE),"")</f>
        <v>4.0976999999999997</v>
      </c>
      <c r="H2981" s="9">
        <f>IF(C2981,VLOOKUP(A2981,RawData!A:D,4,FALSE),"")</f>
        <v>26.492993569123499</v>
      </c>
      <c r="I2981" s="5" t="b">
        <f t="shared" si="650"/>
        <v>1</v>
      </c>
      <c r="J2981" s="4">
        <f t="shared" ca="1" si="651"/>
        <v>26.036426500909375</v>
      </c>
      <c r="K2981" s="4">
        <f t="shared" ca="1" si="652"/>
        <v>0.10816883267755983</v>
      </c>
      <c r="L2981" s="4">
        <f t="shared" ca="1" si="653"/>
        <v>0.12272126724680987</v>
      </c>
      <c r="M2981" s="4">
        <f t="shared" ca="1" si="654"/>
        <v>1.7015528533999458E-2</v>
      </c>
      <c r="N2981" s="4">
        <f t="shared" ca="1" si="656"/>
        <v>5</v>
      </c>
      <c r="O2981" s="4">
        <f t="shared" ca="1" si="655"/>
        <v>0</v>
      </c>
    </row>
    <row r="2982" spans="1:15" x14ac:dyDescent="0.2">
      <c r="A2982" s="4">
        <f t="shared" si="645"/>
        <v>5950</v>
      </c>
      <c r="B2982" s="4" t="b">
        <f t="shared" si="646"/>
        <v>1</v>
      </c>
      <c r="C2982" s="5" t="b">
        <f t="shared" si="644"/>
        <v>1</v>
      </c>
      <c r="D2982" s="4">
        <f t="shared" ca="1" si="647"/>
        <v>5</v>
      </c>
      <c r="E2982" s="15">
        <f t="shared" si="648"/>
        <v>5950</v>
      </c>
      <c r="F2982" s="4">
        <f t="shared" ca="1" si="649"/>
        <v>0</v>
      </c>
      <c r="G2982" s="6">
        <f>IF(C2982,VLOOKUP(A2982,RawData!A:C,3,FALSE),"")</f>
        <v>4.0858999999999996</v>
      </c>
      <c r="H2982" s="9">
        <f>IF(C2982,VLOOKUP(A2982,RawData!A:D,4,FALSE),"")</f>
        <v>26.483616861753099</v>
      </c>
      <c r="I2982" s="5" t="b">
        <f t="shared" si="650"/>
        <v>1</v>
      </c>
      <c r="J2982" s="4">
        <f t="shared" ca="1" si="651"/>
        <v>26.036162783101624</v>
      </c>
      <c r="K2982" s="4">
        <f t="shared" ca="1" si="652"/>
        <v>0.1188090582208261</v>
      </c>
      <c r="L2982" s="4">
        <f t="shared" ca="1" si="653"/>
        <v>0.11412504957066361</v>
      </c>
      <c r="M2982" s="4">
        <f t="shared" ca="1" si="654"/>
        <v>4.9565691230988307E-3</v>
      </c>
      <c r="N2982" s="4">
        <f t="shared" ca="1" si="656"/>
        <v>5</v>
      </c>
      <c r="O2982" s="4">
        <f t="shared" ca="1" si="655"/>
        <v>0</v>
      </c>
    </row>
    <row r="2983" spans="1:15" x14ac:dyDescent="0.2">
      <c r="A2983" s="4">
        <f t="shared" si="645"/>
        <v>5952</v>
      </c>
      <c r="B2983" s="4" t="b">
        <f t="shared" si="646"/>
        <v>1</v>
      </c>
      <c r="C2983" s="5" t="b">
        <f t="shared" si="644"/>
        <v>1</v>
      </c>
      <c r="D2983" s="4">
        <f t="shared" ca="1" si="647"/>
        <v>5</v>
      </c>
      <c r="E2983" s="15">
        <f t="shared" si="648"/>
        <v>5952</v>
      </c>
      <c r="F2983" s="4">
        <f t="shared" ca="1" si="649"/>
        <v>0</v>
      </c>
      <c r="G2983" s="6">
        <f>IF(C2983,VLOOKUP(A2983,RawData!A:C,3,FALSE),"")</f>
        <v>4.0742000000000003</v>
      </c>
      <c r="H2983" s="9">
        <f>IF(C2983,VLOOKUP(A2983,RawData!A:D,4,FALSE),"")</f>
        <v>26.4412811543827</v>
      </c>
      <c r="I2983" s="5" t="b">
        <f t="shared" si="650"/>
        <v>1</v>
      </c>
      <c r="J2983" s="4">
        <f t="shared" ca="1" si="651"/>
        <v>26.037528451081293</v>
      </c>
      <c r="K2983" s="4">
        <f t="shared" ca="1" si="652"/>
        <v>0.13208165722481269</v>
      </c>
      <c r="L2983" s="4">
        <f t="shared" ca="1" si="653"/>
        <v>0.10340244479775507</v>
      </c>
      <c r="M2983" s="4">
        <f t="shared" ca="1" si="654"/>
        <v>1.0986097656299876E-2</v>
      </c>
      <c r="N2983" s="4">
        <f t="shared" ca="1" si="656"/>
        <v>5</v>
      </c>
      <c r="O2983" s="4">
        <f t="shared" ca="1" si="655"/>
        <v>0</v>
      </c>
    </row>
    <row r="2984" spans="1:15" x14ac:dyDescent="0.2">
      <c r="A2984" s="4">
        <f t="shared" si="645"/>
        <v>5954</v>
      </c>
      <c r="B2984" s="4" t="b">
        <f t="shared" si="646"/>
        <v>1</v>
      </c>
      <c r="C2984" s="5" t="b">
        <f t="shared" si="644"/>
        <v>1</v>
      </c>
      <c r="D2984" s="4">
        <f t="shared" ca="1" si="647"/>
        <v>5</v>
      </c>
      <c r="E2984" s="15">
        <f t="shared" si="648"/>
        <v>5954</v>
      </c>
      <c r="F2984" s="4">
        <f t="shared" ca="1" si="649"/>
        <v>0</v>
      </c>
      <c r="G2984" s="6">
        <f>IF(C2984,VLOOKUP(A2984,RawData!A:C,3,FALSE),"")</f>
        <v>4.0663999999999998</v>
      </c>
      <c r="H2984" s="9">
        <f>IF(C2984,VLOOKUP(A2984,RawData!A:D,4,FALSE),"")</f>
        <v>26.370942211450799</v>
      </c>
      <c r="I2984" s="5" t="b">
        <f t="shared" si="650"/>
        <v>1</v>
      </c>
      <c r="J2984" s="4">
        <f t="shared" ca="1" si="651"/>
        <v>26.04013450615777</v>
      </c>
      <c r="K2984" s="4">
        <f t="shared" ca="1" si="652"/>
        <v>0.14402319984300149</v>
      </c>
      <c r="L2984" s="4">
        <f t="shared" ca="1" si="653"/>
        <v>9.0907865982423175E-2</v>
      </c>
      <c r="M2984" s="4">
        <f t="shared" ca="1" si="654"/>
        <v>3.1886138247699591E-2</v>
      </c>
      <c r="N2984" s="4">
        <f t="shared" ca="1" si="656"/>
        <v>5</v>
      </c>
      <c r="O2984" s="4">
        <f t="shared" ca="1" si="655"/>
        <v>0</v>
      </c>
    </row>
    <row r="2985" spans="1:15" x14ac:dyDescent="0.2">
      <c r="A2985" s="4">
        <f t="shared" si="645"/>
        <v>5956</v>
      </c>
      <c r="B2985" s="4" t="b">
        <f t="shared" si="646"/>
        <v>1</v>
      </c>
      <c r="C2985" s="5" t="b">
        <f t="shared" si="644"/>
        <v>1</v>
      </c>
      <c r="D2985" s="4">
        <f t="shared" ca="1" si="647"/>
        <v>5</v>
      </c>
      <c r="E2985" s="15">
        <f t="shared" si="648"/>
        <v>5956</v>
      </c>
      <c r="F2985" s="4">
        <f t="shared" ca="1" si="649"/>
        <v>0</v>
      </c>
      <c r="G2985" s="6">
        <f>IF(C2985,VLOOKUP(A2985,RawData!A:C,3,FALSE),"")</f>
        <v>4.0625</v>
      </c>
      <c r="H2985" s="9">
        <f>IF(C2985,VLOOKUP(A2985,RawData!A:D,4,FALSE),"")</f>
        <v>26.278631975546901</v>
      </c>
      <c r="I2985" s="5" t="b">
        <f t="shared" si="650"/>
        <v>1</v>
      </c>
      <c r="J2985" s="4">
        <f t="shared" ca="1" si="651"/>
        <v>26.044140869915637</v>
      </c>
      <c r="K2985" s="4">
        <f t="shared" ca="1" si="652"/>
        <v>0.15504413401754391</v>
      </c>
      <c r="L2985" s="4">
        <f t="shared" ca="1" si="653"/>
        <v>7.7298154995649071E-2</v>
      </c>
      <c r="M2985" s="4">
        <f t="shared" ca="1" si="654"/>
        <v>7.475827649389899E-2</v>
      </c>
      <c r="N2985" s="4">
        <f t="shared" ca="1" si="656"/>
        <v>5</v>
      </c>
      <c r="O2985" s="4">
        <f t="shared" ca="1" si="655"/>
        <v>0</v>
      </c>
    </row>
    <row r="2986" spans="1:15" x14ac:dyDescent="0.2">
      <c r="A2986" s="4">
        <f t="shared" si="645"/>
        <v>5958</v>
      </c>
      <c r="B2986" s="4" t="b">
        <f t="shared" si="646"/>
        <v>1</v>
      </c>
      <c r="C2986" s="5" t="b">
        <f t="shared" si="644"/>
        <v>1</v>
      </c>
      <c r="D2986" s="4">
        <f t="shared" ca="1" si="647"/>
        <v>5</v>
      </c>
      <c r="E2986" s="15">
        <f t="shared" si="648"/>
        <v>5958</v>
      </c>
      <c r="F2986" s="4">
        <f t="shared" ca="1" si="649"/>
        <v>0</v>
      </c>
      <c r="G2986" s="6">
        <f>IF(C2986,VLOOKUP(A2986,RawData!A:C,3,FALSE),"")</f>
        <v>4.0507999999999997</v>
      </c>
      <c r="H2986" s="9">
        <f>IF(C2986,VLOOKUP(A2986,RawData!A:D,4,FALSE),"")</f>
        <v>26.184711544668598</v>
      </c>
      <c r="I2986" s="5" t="b">
        <f t="shared" si="650"/>
        <v>1</v>
      </c>
      <c r="J2986" s="4">
        <f t="shared" ca="1" si="651"/>
        <v>26.049742007867053</v>
      </c>
      <c r="K2986" s="4">
        <f t="shared" ca="1" si="652"/>
        <v>0.16551617702464938</v>
      </c>
      <c r="L2986" s="4">
        <f t="shared" ca="1" si="653"/>
        <v>6.3476642016897955E-2</v>
      </c>
      <c r="M2986" s="4">
        <f t="shared" ca="1" si="654"/>
        <v>9.2847569123499341E-2</v>
      </c>
      <c r="N2986" s="4">
        <f t="shared" ca="1" si="656"/>
        <v>5</v>
      </c>
      <c r="O2986" s="4">
        <f t="shared" ca="1" si="655"/>
        <v>0</v>
      </c>
    </row>
    <row r="2987" spans="1:15" x14ac:dyDescent="0.2">
      <c r="A2987" s="4">
        <f t="shared" si="645"/>
        <v>5960</v>
      </c>
      <c r="B2987" s="4" t="b">
        <f t="shared" si="646"/>
        <v>1</v>
      </c>
      <c r="C2987" s="5" t="b">
        <f t="shared" si="644"/>
        <v>1</v>
      </c>
      <c r="D2987" s="4">
        <f t="shared" ca="1" si="647"/>
        <v>5</v>
      </c>
      <c r="E2987" s="15">
        <f t="shared" si="648"/>
        <v>5960</v>
      </c>
      <c r="F2987" s="4">
        <f t="shared" ca="1" si="649"/>
        <v>0</v>
      </c>
      <c r="G2987" s="6">
        <f>IF(C2987,VLOOKUP(A2987,RawData!A:C,3,FALSE),"")</f>
        <v>4.0391000000000004</v>
      </c>
      <c r="H2987" s="9">
        <f>IF(C2987,VLOOKUP(A2987,RawData!A:D,4,FALSE),"")</f>
        <v>26.107271113792201</v>
      </c>
      <c r="I2987" s="5" t="b">
        <f t="shared" si="650"/>
        <v>1</v>
      </c>
      <c r="J2987" s="4">
        <f t="shared" ca="1" si="651"/>
        <v>26.055589585361982</v>
      </c>
      <c r="K2987" s="4">
        <f t="shared" ca="1" si="652"/>
        <v>0.17495963807716919</v>
      </c>
      <c r="L2987" s="4">
        <f t="shared" ca="1" si="653"/>
        <v>4.9992208762848378E-2</v>
      </c>
      <c r="M2987" s="4">
        <f t="shared" ca="1" si="654"/>
        <v>7.3020292630801009E-2</v>
      </c>
      <c r="N2987" s="4">
        <f t="shared" ca="1" si="656"/>
        <v>5</v>
      </c>
      <c r="O2987" s="4">
        <f t="shared" ca="1" si="655"/>
        <v>0</v>
      </c>
    </row>
    <row r="2988" spans="1:15" x14ac:dyDescent="0.2">
      <c r="A2988" s="4">
        <f t="shared" si="645"/>
        <v>5962</v>
      </c>
      <c r="B2988" s="4" t="b">
        <f t="shared" si="646"/>
        <v>1</v>
      </c>
      <c r="C2988" s="5" t="b">
        <f t="shared" si="644"/>
        <v>1</v>
      </c>
      <c r="D2988" s="4">
        <f t="shared" ca="1" si="647"/>
        <v>5</v>
      </c>
      <c r="E2988" s="15">
        <f t="shared" si="648"/>
        <v>5962</v>
      </c>
      <c r="F2988" s="4">
        <f t="shared" ca="1" si="649"/>
        <v>0</v>
      </c>
      <c r="G2988" s="6">
        <f>IF(C2988,VLOOKUP(A2988,RawData!A:C,3,FALSE),"")</f>
        <v>4.0273000000000003</v>
      </c>
      <c r="H2988" s="9">
        <f>IF(C2988,VLOOKUP(A2988,RawData!A:D,4,FALSE),"")</f>
        <v>26.030366113792901</v>
      </c>
      <c r="I2988" s="5" t="b">
        <f t="shared" si="650"/>
        <v>1</v>
      </c>
      <c r="J2988" s="4">
        <f t="shared" ca="1" si="651"/>
        <v>26.060443160238236</v>
      </c>
      <c r="K2988" s="4">
        <f t="shared" ca="1" si="652"/>
        <v>0.18383688093307171</v>
      </c>
      <c r="L2988" s="4">
        <f t="shared" ca="1" si="653"/>
        <v>3.7216611068203065E-2</v>
      </c>
      <c r="M2988" s="4">
        <f t="shared" ca="1" si="654"/>
        <v>1.366825204040012E-2</v>
      </c>
      <c r="N2988" s="4">
        <f t="shared" ca="1" si="656"/>
        <v>5</v>
      </c>
      <c r="O2988" s="4">
        <f t="shared" ca="1" si="655"/>
        <v>0</v>
      </c>
    </row>
    <row r="2989" spans="1:15" x14ac:dyDescent="0.2">
      <c r="A2989" s="4">
        <f t="shared" si="645"/>
        <v>5964</v>
      </c>
      <c r="B2989" s="4" t="b">
        <f t="shared" si="646"/>
        <v>1</v>
      </c>
      <c r="C2989" s="5" t="b">
        <f t="shared" si="644"/>
        <v>1</v>
      </c>
      <c r="D2989" s="4">
        <f t="shared" ca="1" si="647"/>
        <v>5</v>
      </c>
      <c r="E2989" s="15">
        <f t="shared" si="648"/>
        <v>5964</v>
      </c>
      <c r="F2989" s="4">
        <f t="shared" ca="1" si="649"/>
        <v>0</v>
      </c>
      <c r="G2989" s="6">
        <f>IF(C2989,VLOOKUP(A2989,RawData!A:C,3,FALSE),"")</f>
        <v>4.0194999999999999</v>
      </c>
      <c r="H2989" s="9">
        <f>IF(C2989,VLOOKUP(A2989,RawData!A:D,4,FALSE),"")</f>
        <v>25.958418682916399</v>
      </c>
      <c r="I2989" s="5" t="b">
        <f t="shared" si="650"/>
        <v>1</v>
      </c>
      <c r="J2989" s="4">
        <f t="shared" ca="1" si="651"/>
        <v>26.062530761603632</v>
      </c>
      <c r="K2989" s="4">
        <f t="shared" ca="1" si="652"/>
        <v>0.19218250773553791</v>
      </c>
      <c r="L2989" s="4">
        <f t="shared" ca="1" si="653"/>
        <v>2.5149787567105619E-2</v>
      </c>
      <c r="M2989" s="4">
        <f t="shared" ca="1" si="654"/>
        <v>5.1713219427899304E-2</v>
      </c>
      <c r="N2989" s="4">
        <f t="shared" ca="1" si="656"/>
        <v>5</v>
      </c>
      <c r="O2989" s="4">
        <f t="shared" ca="1" si="655"/>
        <v>0</v>
      </c>
    </row>
    <row r="2990" spans="1:15" x14ac:dyDescent="0.2">
      <c r="A2990" s="4">
        <f t="shared" si="645"/>
        <v>5966</v>
      </c>
      <c r="B2990" s="4" t="b">
        <f t="shared" si="646"/>
        <v>1</v>
      </c>
      <c r="C2990" s="5" t="b">
        <f t="shared" si="644"/>
        <v>1</v>
      </c>
      <c r="D2990" s="4">
        <f t="shared" ca="1" si="647"/>
        <v>5</v>
      </c>
      <c r="E2990" s="15">
        <f t="shared" si="648"/>
        <v>5966</v>
      </c>
      <c r="F2990" s="4">
        <f t="shared" ca="1" si="649"/>
        <v>0</v>
      </c>
      <c r="G2990" s="6">
        <f>IF(C2990,VLOOKUP(A2990,RawData!A:C,3,FALSE),"")</f>
        <v>4.0156000000000001</v>
      </c>
      <c r="H2990" s="9">
        <f>IF(C2990,VLOOKUP(A2990,RawData!A:D,4,FALSE),"")</f>
        <v>25.882051113792901</v>
      </c>
      <c r="I2990" s="5" t="b">
        <f t="shared" si="650"/>
        <v>1</v>
      </c>
      <c r="J2990" s="4">
        <f t="shared" ca="1" si="651"/>
        <v>26.061286229477137</v>
      </c>
      <c r="K2990" s="4">
        <f t="shared" ca="1" si="652"/>
        <v>0.19832841463207984</v>
      </c>
      <c r="L2990" s="4">
        <f t="shared" ca="1" si="653"/>
        <v>1.3934326514537076E-2</v>
      </c>
      <c r="M2990" s="4">
        <f t="shared" ca="1" si="654"/>
        <v>0.13853045533049979</v>
      </c>
      <c r="N2990" s="4">
        <f t="shared" ca="1" si="656"/>
        <v>5</v>
      </c>
      <c r="O2990" s="4">
        <f t="shared" ca="1" si="655"/>
        <v>0</v>
      </c>
    </row>
    <row r="2991" spans="1:15" x14ac:dyDescent="0.2">
      <c r="A2991" s="4">
        <f t="shared" si="645"/>
        <v>5968</v>
      </c>
      <c r="B2991" s="4" t="b">
        <f t="shared" si="646"/>
        <v>1</v>
      </c>
      <c r="C2991" s="5" t="b">
        <f t="shared" si="644"/>
        <v>1</v>
      </c>
      <c r="D2991" s="4">
        <f t="shared" ca="1" si="647"/>
        <v>5</v>
      </c>
      <c r="E2991" s="15">
        <f t="shared" si="648"/>
        <v>5968</v>
      </c>
      <c r="F2991" s="4">
        <f t="shared" ca="1" si="649"/>
        <v>0</v>
      </c>
      <c r="G2991" s="6">
        <f>IF(C2991,VLOOKUP(A2991,RawData!A:C,3,FALSE),"")</f>
        <v>4.0038999999999998</v>
      </c>
      <c r="H2991" s="9">
        <f>IF(C2991,VLOOKUP(A2991,RawData!A:D,4,FALSE),"")</f>
        <v>25.815596682917</v>
      </c>
      <c r="I2991" s="5" t="b">
        <f t="shared" si="650"/>
        <v>1</v>
      </c>
      <c r="J2991" s="4">
        <f t="shared" ca="1" si="651"/>
        <v>26.056303196430239</v>
      </c>
      <c r="K2991" s="4">
        <f t="shared" ca="1" si="652"/>
        <v>0.20135395777077392</v>
      </c>
      <c r="L2991" s="4">
        <f t="shared" ca="1" si="653"/>
        <v>3.2678116948332558E-3</v>
      </c>
      <c r="M2991" s="4">
        <f t="shared" ca="1" si="654"/>
        <v>0.22695788620709934</v>
      </c>
      <c r="N2991" s="4">
        <f t="shared" ca="1" si="656"/>
        <v>5</v>
      </c>
      <c r="O2991" s="4">
        <f t="shared" ca="1" si="655"/>
        <v>0</v>
      </c>
    </row>
    <row r="2992" spans="1:15" x14ac:dyDescent="0.2">
      <c r="A2992" s="4">
        <f t="shared" si="645"/>
        <v>5970</v>
      </c>
      <c r="B2992" s="4" t="b">
        <f t="shared" si="646"/>
        <v>1</v>
      </c>
      <c r="C2992" s="5" t="b">
        <f t="shared" si="644"/>
        <v>1</v>
      </c>
      <c r="D2992" s="4">
        <f t="shared" ca="1" si="647"/>
        <v>5</v>
      </c>
      <c r="E2992" s="15">
        <f t="shared" si="648"/>
        <v>5970</v>
      </c>
      <c r="F2992" s="4">
        <f t="shared" ca="1" si="649"/>
        <v>0</v>
      </c>
      <c r="G2992" s="6">
        <f>IF(C2992,VLOOKUP(A2992,RawData!A:C,3,FALSE),"")</f>
        <v>3.9922</v>
      </c>
      <c r="H2992" s="9">
        <f>IF(C2992,VLOOKUP(A2992,RawData!A:D,4,FALSE),"")</f>
        <v>25.760128252039301</v>
      </c>
      <c r="I2992" s="5" t="b">
        <f t="shared" si="650"/>
        <v>1</v>
      </c>
      <c r="J2992" s="4">
        <f t="shared" ca="1" si="651"/>
        <v>26.048290504322804</v>
      </c>
      <c r="K2992" s="4">
        <f t="shared" ca="1" si="652"/>
        <v>0.20131517203938287</v>
      </c>
      <c r="L2992" s="4">
        <f t="shared" ca="1" si="653"/>
        <v>7.3467873091281888E-3</v>
      </c>
      <c r="M2992" s="4">
        <f t="shared" ca="1" si="654"/>
        <v>0.29890531708359802</v>
      </c>
      <c r="N2992" s="4">
        <f t="shared" ca="1" si="656"/>
        <v>5</v>
      </c>
      <c r="O2992" s="4">
        <f t="shared" ca="1" si="655"/>
        <v>0</v>
      </c>
    </row>
    <row r="2993" spans="1:15" x14ac:dyDescent="0.2">
      <c r="A2993" s="4">
        <f t="shared" si="645"/>
        <v>5972</v>
      </c>
      <c r="B2993" s="4" t="b">
        <f t="shared" si="646"/>
        <v>1</v>
      </c>
      <c r="C2993" s="5" t="b">
        <f t="shared" si="644"/>
        <v>1</v>
      </c>
      <c r="D2993" s="4">
        <f t="shared" ca="1" si="647"/>
        <v>5</v>
      </c>
      <c r="E2993" s="15">
        <f t="shared" si="648"/>
        <v>5972</v>
      </c>
      <c r="F2993" s="4">
        <f t="shared" ca="1" si="649"/>
        <v>0</v>
      </c>
      <c r="G2993" s="6">
        <f>IF(C2993,VLOOKUP(A2993,RawData!A:C,3,FALSE),"")</f>
        <v>3.9805000000000001</v>
      </c>
      <c r="H2993" s="9">
        <f>IF(C2993,VLOOKUP(A2993,RawData!A:D,4,FALSE),"")</f>
        <v>25.710153723505702</v>
      </c>
      <c r="I2993" s="5" t="b">
        <f t="shared" si="650"/>
        <v>1</v>
      </c>
      <c r="J2993" s="4">
        <f t="shared" ca="1" si="651"/>
        <v>26.038116784416882</v>
      </c>
      <c r="K2993" s="4">
        <f t="shared" ca="1" si="652"/>
        <v>0.19909811250331089</v>
      </c>
      <c r="L2993" s="4">
        <f t="shared" ca="1" si="653"/>
        <v>1.8104000525642761E-2</v>
      </c>
      <c r="M2993" s="4">
        <f t="shared" ca="1" si="654"/>
        <v>0.34941717883650014</v>
      </c>
      <c r="N2993" s="4">
        <f t="shared" ca="1" si="656"/>
        <v>5</v>
      </c>
      <c r="O2993" s="4">
        <f t="shared" ca="1" si="655"/>
        <v>0</v>
      </c>
    </row>
    <row r="2994" spans="1:15" x14ac:dyDescent="0.2">
      <c r="A2994" s="4">
        <f t="shared" si="645"/>
        <v>5974</v>
      </c>
      <c r="B2994" s="4" t="b">
        <f t="shared" si="646"/>
        <v>1</v>
      </c>
      <c r="C2994" s="5" t="b">
        <f t="shared" si="644"/>
        <v>1</v>
      </c>
      <c r="D2994" s="4">
        <f t="shared" ca="1" si="647"/>
        <v>5</v>
      </c>
      <c r="E2994" s="15">
        <f t="shared" si="648"/>
        <v>5974</v>
      </c>
      <c r="F2994" s="4">
        <f t="shared" ca="1" si="649"/>
        <v>0</v>
      </c>
      <c r="G2994" s="6">
        <f>IF(C2994,VLOOKUP(A2994,RawData!A:C,3,FALSE),"")</f>
        <v>3.9687000000000001</v>
      </c>
      <c r="H2994" s="9">
        <f>IF(C2994,VLOOKUP(A2994,RawData!A:D,4,FALSE),"")</f>
        <v>25.666207821163301</v>
      </c>
      <c r="I2994" s="5" t="b">
        <f t="shared" si="650"/>
        <v>1</v>
      </c>
      <c r="J2994" s="4">
        <f t="shared" ca="1" si="651"/>
        <v>26.02597656989099</v>
      </c>
      <c r="K2994" s="4">
        <f t="shared" ca="1" si="652"/>
        <v>0.19542886387844405</v>
      </c>
      <c r="L2994" s="4">
        <f t="shared" ca="1" si="653"/>
        <v>2.8735936009532281E-2</v>
      </c>
      <c r="M2994" s="4">
        <f t="shared" ca="1" si="654"/>
        <v>0.40381174795959751</v>
      </c>
      <c r="N2994" s="4">
        <f t="shared" ca="1" si="656"/>
        <v>5</v>
      </c>
      <c r="O2994" s="4">
        <f t="shared" ca="1" si="655"/>
        <v>0</v>
      </c>
    </row>
    <row r="2995" spans="1:15" x14ac:dyDescent="0.2">
      <c r="A2995" s="4">
        <f t="shared" si="645"/>
        <v>5976</v>
      </c>
      <c r="B2995" s="4" t="b">
        <f t="shared" si="646"/>
        <v>1</v>
      </c>
      <c r="C2995" s="5" t="b">
        <f t="shared" si="644"/>
        <v>1</v>
      </c>
      <c r="D2995" s="4">
        <f t="shared" ca="1" si="647"/>
        <v>5</v>
      </c>
      <c r="E2995" s="15">
        <f t="shared" si="648"/>
        <v>5976</v>
      </c>
      <c r="F2995" s="4">
        <f t="shared" ca="1" si="649"/>
        <v>0</v>
      </c>
      <c r="G2995" s="6">
        <f>IF(C2995,VLOOKUP(A2995,RawData!A:C,3,FALSE),"")</f>
        <v>3.9569999999999999</v>
      </c>
      <c r="H2995" s="9">
        <f>IF(C2995,VLOOKUP(A2995,RawData!A:D,4,FALSE),"")</f>
        <v>25.6327132926296</v>
      </c>
      <c r="I2995" s="5" t="b">
        <f t="shared" si="650"/>
        <v>1</v>
      </c>
      <c r="J2995" s="4">
        <f t="shared" ca="1" si="651"/>
        <v>26.011904495146378</v>
      </c>
      <c r="K2995" s="4">
        <f t="shared" ca="1" si="652"/>
        <v>0.19087361525357593</v>
      </c>
      <c r="L2995" s="4">
        <f t="shared" ca="1" si="653"/>
        <v>3.8693702593299406E-2</v>
      </c>
      <c r="M2995" s="4">
        <f t="shared" ca="1" si="654"/>
        <v>0.4527143170834016</v>
      </c>
      <c r="N2995" s="4">
        <f t="shared" ca="1" si="656"/>
        <v>5</v>
      </c>
      <c r="O2995" s="4">
        <f t="shared" ca="1" si="655"/>
        <v>0</v>
      </c>
    </row>
    <row r="2996" spans="1:15" x14ac:dyDescent="0.2">
      <c r="A2996" s="4">
        <f t="shared" si="645"/>
        <v>5978</v>
      </c>
      <c r="B2996" s="4" t="b">
        <f t="shared" si="646"/>
        <v>1</v>
      </c>
      <c r="C2996" s="5" t="b">
        <f t="shared" si="644"/>
        <v>1</v>
      </c>
      <c r="D2996" s="4">
        <f t="shared" ca="1" si="647"/>
        <v>5</v>
      </c>
      <c r="E2996" s="15">
        <f t="shared" si="648"/>
        <v>5978</v>
      </c>
      <c r="F2996" s="4">
        <f t="shared" ca="1" si="649"/>
        <v>0</v>
      </c>
      <c r="G2996" s="6">
        <f>IF(C2996,VLOOKUP(A2996,RawData!A:C,3,FALSE),"")</f>
        <v>3.9453</v>
      </c>
      <c r="H2996" s="9">
        <f>IF(C2996,VLOOKUP(A2996,RawData!A:D,4,FALSE),"")</f>
        <v>25.604710861753102</v>
      </c>
      <c r="I2996" s="5" t="b">
        <f t="shared" si="650"/>
        <v>1</v>
      </c>
      <c r="J2996" s="4">
        <f t="shared" ca="1" si="651"/>
        <v>25.996220309728294</v>
      </c>
      <c r="K2996" s="4">
        <f t="shared" ca="1" si="652"/>
        <v>0.18475820087881445</v>
      </c>
      <c r="L2996" s="4">
        <f t="shared" ca="1" si="653"/>
        <v>4.6736887222522228E-2</v>
      </c>
      <c r="M2996" s="4">
        <f t="shared" ca="1" si="654"/>
        <v>0.49773217883699772</v>
      </c>
      <c r="N2996" s="4">
        <f t="shared" ca="1" si="656"/>
        <v>5</v>
      </c>
      <c r="O2996" s="4">
        <f t="shared" ca="1" si="655"/>
        <v>0</v>
      </c>
    </row>
    <row r="2997" spans="1:15" x14ac:dyDescent="0.2">
      <c r="A2997" s="4">
        <f t="shared" si="645"/>
        <v>5980</v>
      </c>
      <c r="B2997" s="4" t="b">
        <f t="shared" si="646"/>
        <v>1</v>
      </c>
      <c r="C2997" s="5" t="b">
        <f t="shared" si="644"/>
        <v>1</v>
      </c>
      <c r="D2997" s="4">
        <f t="shared" ca="1" si="647"/>
        <v>5</v>
      </c>
      <c r="E2997" s="15">
        <f t="shared" si="648"/>
        <v>5980</v>
      </c>
      <c r="F2997" s="4">
        <f t="shared" ca="1" si="649"/>
        <v>0</v>
      </c>
      <c r="G2997" s="6">
        <f>IF(C2997,VLOOKUP(A2997,RawData!A:C,3,FALSE),"")</f>
        <v>3.9413999999999998</v>
      </c>
      <c r="H2997" s="9">
        <f>IF(C2997,VLOOKUP(A2997,RawData!A:D,4,FALSE),"")</f>
        <v>25.613551138246699</v>
      </c>
      <c r="I2997" s="5" t="b">
        <f t="shared" si="650"/>
        <v>1</v>
      </c>
      <c r="J2997" s="4">
        <f t="shared" ca="1" si="651"/>
        <v>25.978924045894839</v>
      </c>
      <c r="K2997" s="4">
        <f t="shared" ca="1" si="652"/>
        <v>0.17735048359156735</v>
      </c>
      <c r="L2997" s="4">
        <f t="shared" ca="1" si="653"/>
        <v>5.300807500200122E-2</v>
      </c>
      <c r="M2997" s="4">
        <f t="shared" ca="1" si="654"/>
        <v>0.52680747146659712</v>
      </c>
      <c r="N2997" s="4">
        <f t="shared" ca="1" si="656"/>
        <v>5</v>
      </c>
      <c r="O2997" s="4">
        <f t="shared" ca="1" si="655"/>
        <v>0</v>
      </c>
    </row>
    <row r="2998" spans="1:15" x14ac:dyDescent="0.2">
      <c r="A2998" s="4">
        <f t="shared" si="645"/>
        <v>5982</v>
      </c>
      <c r="B2998" s="4" t="b">
        <f t="shared" si="646"/>
        <v>1</v>
      </c>
      <c r="C2998" s="5" t="b">
        <f t="shared" si="644"/>
        <v>1</v>
      </c>
      <c r="D2998" s="4">
        <f t="shared" ca="1" si="647"/>
        <v>5</v>
      </c>
      <c r="E2998" s="15">
        <f t="shared" si="648"/>
        <v>5982</v>
      </c>
      <c r="F2998" s="4">
        <f t="shared" ca="1" si="649"/>
        <v>0</v>
      </c>
      <c r="G2998" s="6">
        <f>IF(C2998,VLOOKUP(A2998,RawData!A:C,3,FALSE),"")</f>
        <v>3.9336000000000002</v>
      </c>
      <c r="H2998" s="9">
        <f>IF(C2998,VLOOKUP(A2998,RawData!A:D,4,FALSE),"")</f>
        <v>25.650930276493401</v>
      </c>
      <c r="I2998" s="5" t="b">
        <f t="shared" si="650"/>
        <v>1</v>
      </c>
      <c r="J2998" s="4">
        <f t="shared" ca="1" si="651"/>
        <v>25.960352783370741</v>
      </c>
      <c r="K2998" s="4">
        <f t="shared" ca="1" si="652"/>
        <v>0.16990813190307819</v>
      </c>
      <c r="L2998" s="4">
        <f t="shared" ca="1" si="653"/>
        <v>5.8004267241049234E-2</v>
      </c>
      <c r="M2998" s="4">
        <f t="shared" ca="1" si="654"/>
        <v>0.53337343087660116</v>
      </c>
      <c r="N2998" s="4">
        <f t="shared" ca="1" si="656"/>
        <v>5</v>
      </c>
      <c r="O2998" s="4">
        <f t="shared" ca="1" si="655"/>
        <v>0</v>
      </c>
    </row>
    <row r="2999" spans="1:15" x14ac:dyDescent="0.2">
      <c r="A2999" s="4">
        <f t="shared" si="645"/>
        <v>5984</v>
      </c>
      <c r="B2999" s="4" t="b">
        <f t="shared" si="646"/>
        <v>1</v>
      </c>
      <c r="C2999" s="5" t="b">
        <f t="shared" si="644"/>
        <v>1</v>
      </c>
      <c r="D2999" s="4">
        <f t="shared" ca="1" si="647"/>
        <v>5</v>
      </c>
      <c r="E2999" s="15">
        <f t="shared" si="648"/>
        <v>5984</v>
      </c>
      <c r="F2999" s="4">
        <f t="shared" ca="1" si="649"/>
        <v>0</v>
      </c>
      <c r="G2999" s="6">
        <f>IF(C2999,VLOOKUP(A2999,RawData!A:C,3,FALSE),"")</f>
        <v>3.9218999999999999</v>
      </c>
      <c r="H2999" s="9">
        <f>IF(C2999,VLOOKUP(A2999,RawData!A:D,4,FALSE),"")</f>
        <v>25.720731886207801</v>
      </c>
      <c r="I2999" s="5" t="b">
        <f t="shared" si="650"/>
        <v>1</v>
      </c>
      <c r="J2999" s="4">
        <f t="shared" ca="1" si="651"/>
        <v>25.941569689746782</v>
      </c>
      <c r="K2999" s="4">
        <f t="shared" ca="1" si="652"/>
        <v>0.1629627524161279</v>
      </c>
      <c r="L2999" s="4">
        <f t="shared" ca="1" si="653"/>
        <v>6.2451510096998675E-2</v>
      </c>
      <c r="M2999" s="4">
        <f t="shared" ca="1" si="654"/>
        <v>0.51193695941089956</v>
      </c>
      <c r="N2999" s="4">
        <f t="shared" ca="1" si="656"/>
        <v>5</v>
      </c>
      <c r="O2999" s="4">
        <f t="shared" ca="1" si="655"/>
        <v>0</v>
      </c>
    </row>
    <row r="3000" spans="1:15" x14ac:dyDescent="0.2">
      <c r="A3000" s="4">
        <f t="shared" si="645"/>
        <v>5986</v>
      </c>
      <c r="B3000" s="4" t="b">
        <f t="shared" si="646"/>
        <v>1</v>
      </c>
      <c r="C3000" s="5" t="b">
        <f t="shared" si="644"/>
        <v>1</v>
      </c>
      <c r="D3000" s="4">
        <f t="shared" ca="1" si="647"/>
        <v>5</v>
      </c>
      <c r="E3000" s="15">
        <f t="shared" si="648"/>
        <v>5986</v>
      </c>
      <c r="F3000" s="4">
        <f t="shared" ca="1" si="649"/>
        <v>0</v>
      </c>
      <c r="G3000" s="6">
        <f>IF(C3000,VLOOKUP(A3000,RawData!A:C,3,FALSE),"")</f>
        <v>3.9102000000000001</v>
      </c>
      <c r="H3000" s="9">
        <f>IF(C3000,VLOOKUP(A3000,RawData!A:D,4,FALSE),"")</f>
        <v>25.813043024454</v>
      </c>
      <c r="I3000" s="5" t="b">
        <f t="shared" si="650"/>
        <v>1</v>
      </c>
      <c r="J3000" s="4">
        <f t="shared" ca="1" si="651"/>
        <v>25.923283623389743</v>
      </c>
      <c r="K3000" s="4">
        <f t="shared" ca="1" si="652"/>
        <v>0.15789734644003417</v>
      </c>
      <c r="L3000" s="4">
        <f t="shared" ca="1" si="653"/>
        <v>6.6704287440746413E-2</v>
      </c>
      <c r="M3000" s="4">
        <f t="shared" ca="1" si="654"/>
        <v>0.47455782116420053</v>
      </c>
      <c r="N3000" s="4">
        <f t="shared" ca="1" si="656"/>
        <v>5</v>
      </c>
      <c r="O3000" s="4">
        <f t="shared" ca="1" si="655"/>
        <v>0</v>
      </c>
    </row>
    <row r="3001" spans="1:15" x14ac:dyDescent="0.2">
      <c r="A3001" s="4">
        <f t="shared" si="645"/>
        <v>5988</v>
      </c>
      <c r="B3001" s="4" t="b">
        <f t="shared" si="646"/>
        <v>1</v>
      </c>
      <c r="C3001" s="5" t="b">
        <f t="shared" si="644"/>
        <v>1</v>
      </c>
      <c r="D3001" s="4">
        <f t="shared" ca="1" si="647"/>
        <v>5</v>
      </c>
      <c r="E3001" s="15">
        <f t="shared" si="648"/>
        <v>5988</v>
      </c>
      <c r="F3001" s="4">
        <f t="shared" ca="1" si="649"/>
        <v>0</v>
      </c>
      <c r="G3001" s="6">
        <f>IF(C3001,VLOOKUP(A3001,RawData!A:C,3,FALSE),"")</f>
        <v>3.8984000000000001</v>
      </c>
      <c r="H3001" s="9">
        <f>IF(C3001,VLOOKUP(A3001,RawData!A:D,4,FALSE),"")</f>
        <v>25.911920024453998</v>
      </c>
      <c r="I3001" s="5" t="b">
        <f t="shared" si="650"/>
        <v>1</v>
      </c>
      <c r="J3001" s="4">
        <f t="shared" ca="1" si="651"/>
        <v>25.906363199054802</v>
      </c>
      <c r="K3001" s="4">
        <f t="shared" ca="1" si="652"/>
        <v>0.15579241489522033</v>
      </c>
      <c r="L3001" s="4">
        <f t="shared" ca="1" si="653"/>
        <v>6.9945783901584235E-2</v>
      </c>
      <c r="M3001" s="4">
        <f t="shared" ca="1" si="654"/>
        <v>0.43061272350489688</v>
      </c>
      <c r="N3001" s="4">
        <f t="shared" ca="1" si="656"/>
        <v>5</v>
      </c>
      <c r="O3001" s="4">
        <f t="shared" ca="1" si="655"/>
        <v>0</v>
      </c>
    </row>
    <row r="3002" spans="1:15" x14ac:dyDescent="0.2">
      <c r="A3002" s="4">
        <f t="shared" si="645"/>
        <v>5990</v>
      </c>
      <c r="B3002" s="4" t="b">
        <f t="shared" si="646"/>
        <v>1</v>
      </c>
      <c r="C3002" s="5" t="b">
        <f t="shared" si="644"/>
        <v>1</v>
      </c>
      <c r="D3002" s="4">
        <f t="shared" ca="1" si="647"/>
        <v>5</v>
      </c>
      <c r="E3002" s="15">
        <f t="shared" si="648"/>
        <v>5990</v>
      </c>
      <c r="F3002" s="4">
        <f t="shared" ca="1" si="649"/>
        <v>0</v>
      </c>
      <c r="G3002" s="6">
        <f>IF(C3002,VLOOKUP(A3002,RawData!A:C,3,FALSE),"")</f>
        <v>3.8984000000000001</v>
      </c>
      <c r="H3002" s="9">
        <f>IF(C3002,VLOOKUP(A3002,RawData!A:D,4,FALSE),"")</f>
        <v>26.000347357673402</v>
      </c>
      <c r="I3002" s="5" t="b">
        <f t="shared" si="650"/>
        <v>1</v>
      </c>
      <c r="J3002" s="4">
        <f t="shared" ca="1" si="651"/>
        <v>25.891888969577639</v>
      </c>
      <c r="K3002" s="4">
        <f t="shared" ca="1" si="652"/>
        <v>0.15552869708748318</v>
      </c>
      <c r="L3002" s="4">
        <f t="shared" ca="1" si="653"/>
        <v>7.2089475220185051E-2</v>
      </c>
      <c r="M3002" s="4">
        <f t="shared" ca="1" si="654"/>
        <v>0.37126068291560088</v>
      </c>
      <c r="N3002" s="4">
        <f t="shared" ca="1" si="656"/>
        <v>5</v>
      </c>
      <c r="O3002" s="4">
        <f t="shared" ca="1" si="655"/>
        <v>0</v>
      </c>
    </row>
    <row r="3003" spans="1:15" x14ac:dyDescent="0.2">
      <c r="A3003" s="4">
        <f t="shared" si="645"/>
        <v>5992</v>
      </c>
      <c r="B3003" s="4" t="b">
        <f t="shared" si="646"/>
        <v>1</v>
      </c>
      <c r="C3003" s="5" t="b">
        <f t="shared" si="644"/>
        <v>1</v>
      </c>
      <c r="D3003" s="4">
        <f t="shared" ca="1" si="647"/>
        <v>5</v>
      </c>
      <c r="E3003" s="15">
        <f t="shared" si="648"/>
        <v>5992</v>
      </c>
      <c r="F3003" s="4">
        <f t="shared" ca="1" si="649"/>
        <v>0</v>
      </c>
      <c r="G3003" s="6">
        <f>IF(C3003,VLOOKUP(A3003,RawData!A:C,3,FALSE),"")</f>
        <v>3.8866999999999998</v>
      </c>
      <c r="H3003" s="9">
        <f>IF(C3003,VLOOKUP(A3003,RawData!A:D,4,FALSE),"")</f>
        <v>26.077787886206401</v>
      </c>
      <c r="I3003" s="5" t="b">
        <f t="shared" si="650"/>
        <v>1</v>
      </c>
      <c r="J3003" s="4">
        <f t="shared" ca="1" si="651"/>
        <v>25.879398509834438</v>
      </c>
      <c r="K3003" s="4">
        <f t="shared" ca="1" si="652"/>
        <v>0.15636278127179537</v>
      </c>
      <c r="L3003" s="4">
        <f t="shared" ca="1" si="653"/>
        <v>7.451836900629516E-2</v>
      </c>
      <c r="M3003" s="4">
        <f t="shared" ca="1" si="654"/>
        <v>0.31029925204000008</v>
      </c>
      <c r="N3003" s="4">
        <f t="shared" ca="1" si="656"/>
        <v>5</v>
      </c>
      <c r="O3003" s="4">
        <f t="shared" ca="1" si="655"/>
        <v>0</v>
      </c>
    </row>
    <row r="3004" spans="1:15" x14ac:dyDescent="0.2">
      <c r="A3004" s="4">
        <f t="shared" si="645"/>
        <v>5994</v>
      </c>
      <c r="B3004" s="4" t="b">
        <f t="shared" si="646"/>
        <v>1</v>
      </c>
      <c r="C3004" s="5" t="b">
        <f t="shared" si="644"/>
        <v>1</v>
      </c>
      <c r="D3004" s="4">
        <f t="shared" ca="1" si="647"/>
        <v>5</v>
      </c>
      <c r="E3004" s="15">
        <f t="shared" si="648"/>
        <v>5994</v>
      </c>
      <c r="F3004" s="4">
        <f t="shared" ca="1" si="649"/>
        <v>0</v>
      </c>
      <c r="G3004" s="6">
        <f>IF(C3004,VLOOKUP(A3004,RawData!A:C,3,FALSE),"")</f>
        <v>3.875</v>
      </c>
      <c r="H3004" s="9">
        <f>IF(C3004,VLOOKUP(A3004,RawData!A:D,4,FALSE),"")</f>
        <v>26.128835276493401</v>
      </c>
      <c r="I3004" s="5" t="b">
        <f t="shared" si="650"/>
        <v>1</v>
      </c>
      <c r="J3004" s="4">
        <f t="shared" ca="1" si="651"/>
        <v>25.868857275897671</v>
      </c>
      <c r="K3004" s="4">
        <f t="shared" ca="1" si="652"/>
        <v>0.15689436506718479</v>
      </c>
      <c r="L3004" s="4">
        <f t="shared" ca="1" si="653"/>
        <v>7.7815926312538863E-2</v>
      </c>
      <c r="M3004" s="4">
        <f t="shared" ca="1" si="654"/>
        <v>0.25483082116329925</v>
      </c>
      <c r="N3004" s="4">
        <f t="shared" ca="1" si="656"/>
        <v>5</v>
      </c>
      <c r="O3004" s="4">
        <f t="shared" ca="1" si="655"/>
        <v>0</v>
      </c>
    </row>
    <row r="3005" spans="1:15" x14ac:dyDescent="0.2">
      <c r="A3005" s="4">
        <f t="shared" si="645"/>
        <v>5996</v>
      </c>
      <c r="B3005" s="4" t="b">
        <f t="shared" si="646"/>
        <v>1</v>
      </c>
      <c r="C3005" s="5" t="b">
        <f t="shared" si="644"/>
        <v>1</v>
      </c>
      <c r="D3005" s="4">
        <f t="shared" ca="1" si="647"/>
        <v>5</v>
      </c>
      <c r="E3005" s="15">
        <f t="shared" si="648"/>
        <v>5996</v>
      </c>
      <c r="F3005" s="4">
        <f t="shared" ca="1" si="649"/>
        <v>0</v>
      </c>
      <c r="G3005" s="6">
        <f>IF(C3005,VLOOKUP(A3005,RawData!A:C,3,FALSE),"")</f>
        <v>3.8633000000000002</v>
      </c>
      <c r="H3005" s="9">
        <f>IF(C3005,VLOOKUP(A3005,RawData!A:D,4,FALSE),"")</f>
        <v>26.141967999999999</v>
      </c>
      <c r="I3005" s="5" t="b">
        <f t="shared" si="650"/>
        <v>1</v>
      </c>
      <c r="J3005" s="4">
        <f t="shared" ca="1" si="651"/>
        <v>25.86026520325122</v>
      </c>
      <c r="K3005" s="4">
        <f t="shared" ca="1" si="652"/>
        <v>0.15625478180328045</v>
      </c>
      <c r="L3005" s="4">
        <f t="shared" ca="1" si="653"/>
        <v>8.1856898514043763E-2</v>
      </c>
      <c r="M3005" s="4">
        <f t="shared" ca="1" si="654"/>
        <v>0.18998668291640186</v>
      </c>
      <c r="N3005" s="4">
        <f t="shared" ca="1" si="656"/>
        <v>5</v>
      </c>
      <c r="O3005" s="4">
        <f t="shared" ca="1" si="655"/>
        <v>0</v>
      </c>
    </row>
    <row r="3006" spans="1:15" x14ac:dyDescent="0.2">
      <c r="A3006" s="4">
        <f t="shared" si="645"/>
        <v>5998</v>
      </c>
      <c r="B3006" s="4" t="b">
        <f t="shared" si="646"/>
        <v>1</v>
      </c>
      <c r="C3006" s="5" t="b">
        <f t="shared" si="644"/>
        <v>1</v>
      </c>
      <c r="D3006" s="4">
        <f t="shared" ca="1" si="647"/>
        <v>5</v>
      </c>
      <c r="E3006" s="15">
        <f t="shared" si="648"/>
        <v>5998</v>
      </c>
      <c r="F3006" s="4">
        <f t="shared" ca="1" si="649"/>
        <v>0</v>
      </c>
      <c r="G3006" s="6">
        <f>IF(C3006,VLOOKUP(A3006,RawData!A:C,3,FALSE),"")</f>
        <v>3.8515999999999999</v>
      </c>
      <c r="H3006" s="9">
        <f>IF(C3006,VLOOKUP(A3006,RawData!A:D,4,FALSE),"")</f>
        <v>26.126024430876502</v>
      </c>
      <c r="I3006" s="5" t="b">
        <f t="shared" si="650"/>
        <v>1</v>
      </c>
      <c r="J3006" s="4">
        <f t="shared" ca="1" si="651"/>
        <v>25.853605019931337</v>
      </c>
      <c r="K3006" s="4">
        <f t="shared" ca="1" si="652"/>
        <v>0.15334622318767543</v>
      </c>
      <c r="L3006" s="4">
        <f t="shared" ca="1" si="653"/>
        <v>8.7280839766851415E-2</v>
      </c>
      <c r="M3006" s="4">
        <f t="shared" ca="1" si="654"/>
        <v>0.14001125204050169</v>
      </c>
      <c r="N3006" s="4">
        <f t="shared" ca="1" si="656"/>
        <v>5</v>
      </c>
      <c r="O3006" s="4">
        <f t="shared" ca="1" si="655"/>
        <v>0</v>
      </c>
    </row>
    <row r="3007" spans="1:15" x14ac:dyDescent="0.2">
      <c r="A3007" s="4">
        <f t="shared" si="645"/>
        <v>6000</v>
      </c>
      <c r="B3007" s="4" t="b">
        <f t="shared" si="646"/>
        <v>1</v>
      </c>
      <c r="C3007" s="5" t="b">
        <f t="shared" si="644"/>
        <v>1</v>
      </c>
      <c r="D3007" s="4">
        <f t="shared" ca="1" si="647"/>
        <v>5</v>
      </c>
      <c r="E3007" s="15">
        <f t="shared" si="648"/>
        <v>6000</v>
      </c>
      <c r="F3007" s="4">
        <f t="shared" ca="1" si="649"/>
        <v>0</v>
      </c>
      <c r="G3007" s="6">
        <f>IF(C3007,VLOOKUP(A3007,RawData!A:C,3,FALSE),"")</f>
        <v>3.8515999999999999</v>
      </c>
      <c r="H3007" s="9">
        <f>IF(C3007,VLOOKUP(A3007,RawData!A:D,4,FALSE),"")</f>
        <v>26.104588861753101</v>
      </c>
      <c r="I3007" s="5" t="b">
        <f t="shared" si="650"/>
        <v>1</v>
      </c>
      <c r="J3007" s="4">
        <f t="shared" ca="1" si="651"/>
        <v>25.848894030159823</v>
      </c>
      <c r="K3007" s="4">
        <f t="shared" ca="1" si="652"/>
        <v>0.14863108523627844</v>
      </c>
      <c r="L3007" s="4">
        <f t="shared" ca="1" si="653"/>
        <v>9.4779284558793364E-2</v>
      </c>
      <c r="M3007" s="4">
        <f t="shared" ca="1" si="654"/>
        <v>9.0572252039301304E-2</v>
      </c>
      <c r="N3007" s="4">
        <f t="shared" ca="1" si="656"/>
        <v>5</v>
      </c>
      <c r="O3007" s="4">
        <f t="shared" ca="1" si="655"/>
        <v>0</v>
      </c>
    </row>
    <row r="3008" spans="1:15" x14ac:dyDescent="0.2">
      <c r="A3008" s="4">
        <f t="shared" si="645"/>
        <v>6002</v>
      </c>
      <c r="B3008" s="4" t="b">
        <f t="shared" si="646"/>
        <v>1</v>
      </c>
      <c r="C3008" s="5" t="b">
        <f t="shared" si="644"/>
        <v>1</v>
      </c>
      <c r="D3008" s="4">
        <f t="shared" ca="1" si="647"/>
        <v>5</v>
      </c>
      <c r="E3008" s="15">
        <f t="shared" si="648"/>
        <v>6002</v>
      </c>
      <c r="F3008" s="4">
        <f t="shared" ca="1" si="649"/>
        <v>0</v>
      </c>
      <c r="G3008" s="6">
        <f>IF(C3008,VLOOKUP(A3008,RawData!A:C,3,FALSE),"")</f>
        <v>3.8359000000000001</v>
      </c>
      <c r="H3008" s="9">
        <f>IF(C3008,VLOOKUP(A3008,RawData!A:D,4,FALSE),"")</f>
        <v>26.088108861753099</v>
      </c>
      <c r="I3008" s="5" t="b">
        <f t="shared" si="650"/>
        <v>1</v>
      </c>
      <c r="J3008" s="4">
        <f t="shared" ca="1" si="651"/>
        <v>25.846149538158553</v>
      </c>
      <c r="K3008" s="4">
        <f t="shared" ca="1" si="652"/>
        <v>0.14333242171617044</v>
      </c>
      <c r="L3008" s="4">
        <f t="shared" ca="1" si="653"/>
        <v>0.10608955993008706</v>
      </c>
      <c r="M3008" s="4">
        <f t="shared" ca="1" si="654"/>
        <v>3.5104723505700264E-2</v>
      </c>
      <c r="N3008" s="4">
        <f t="shared" ca="1" si="656"/>
        <v>5</v>
      </c>
      <c r="O3008" s="4">
        <f t="shared" ca="1" si="655"/>
        <v>0</v>
      </c>
    </row>
    <row r="3009" spans="1:15" x14ac:dyDescent="0.2">
      <c r="A3009" s="4">
        <f t="shared" si="645"/>
        <v>6004</v>
      </c>
      <c r="B3009" s="4" t="b">
        <f t="shared" si="646"/>
        <v>1</v>
      </c>
      <c r="C3009" s="5" t="b">
        <f t="shared" si="644"/>
        <v>1</v>
      </c>
      <c r="D3009" s="4">
        <f t="shared" ca="1" si="647"/>
        <v>5</v>
      </c>
      <c r="E3009" s="15">
        <f t="shared" si="648"/>
        <v>6004</v>
      </c>
      <c r="F3009" s="4">
        <f t="shared" ca="1" si="649"/>
        <v>0</v>
      </c>
      <c r="G3009" s="6">
        <f>IF(C3009,VLOOKUP(A3009,RawData!A:C,3,FALSE),"")</f>
        <v>3.8359000000000001</v>
      </c>
      <c r="H3009" s="9">
        <f>IF(C3009,VLOOKUP(A3009,RawData!A:D,4,FALSE),"")</f>
        <v>26.061179390287101</v>
      </c>
      <c r="I3009" s="5" t="b">
        <f t="shared" si="650"/>
        <v>1</v>
      </c>
      <c r="J3009" s="4">
        <f t="shared" ca="1" si="651"/>
        <v>25.845531404146225</v>
      </c>
      <c r="K3009" s="4">
        <f t="shared" ca="1" si="652"/>
        <v>0.13851342617576279</v>
      </c>
      <c r="L3009" s="4">
        <f t="shared" ca="1" si="653"/>
        <v>0.12165260949493373</v>
      </c>
      <c r="M3009" s="4">
        <f t="shared" ca="1" si="654"/>
        <v>2.4783747960299252E-2</v>
      </c>
      <c r="N3009" s="4">
        <f t="shared" ca="1" si="656"/>
        <v>5</v>
      </c>
      <c r="O3009" s="4">
        <f t="shared" ca="1" si="655"/>
        <v>0</v>
      </c>
    </row>
    <row r="3010" spans="1:15" x14ac:dyDescent="0.2">
      <c r="A3010" s="4">
        <f t="shared" si="645"/>
        <v>6006</v>
      </c>
      <c r="B3010" s="4" t="b">
        <f t="shared" si="646"/>
        <v>1</v>
      </c>
      <c r="C3010" s="5" t="b">
        <f t="shared" si="644"/>
        <v>1</v>
      </c>
      <c r="D3010" s="4">
        <f t="shared" ca="1" si="647"/>
        <v>5</v>
      </c>
      <c r="E3010" s="15">
        <f t="shared" si="648"/>
        <v>6006</v>
      </c>
      <c r="F3010" s="4">
        <f t="shared" ca="1" si="649"/>
        <v>0</v>
      </c>
      <c r="G3010" s="6">
        <f>IF(C3010,VLOOKUP(A3010,RawData!A:C,3,FALSE),"")</f>
        <v>3.8241999999999998</v>
      </c>
      <c r="H3010" s="9">
        <f>IF(C3010,VLOOKUP(A3010,RawData!A:D,4,FALSE),"")</f>
        <v>26.0287568211637</v>
      </c>
      <c r="I3010" s="5" t="b">
        <f t="shared" si="650"/>
        <v>1</v>
      </c>
      <c r="J3010" s="4">
        <f t="shared" ca="1" si="651"/>
        <v>25.847359464991623</v>
      </c>
      <c r="K3010" s="4">
        <f t="shared" ca="1" si="652"/>
        <v>0.13408345843385661</v>
      </c>
      <c r="L3010" s="4">
        <f t="shared" ca="1" si="653"/>
        <v>0.14049176396427754</v>
      </c>
      <c r="M3010" s="4">
        <f t="shared" ca="1" si="654"/>
        <v>9.0164414740801391E-2</v>
      </c>
      <c r="N3010" s="4">
        <f t="shared" ca="1" si="656"/>
        <v>5</v>
      </c>
      <c r="O3010" s="4">
        <f t="shared" ca="1" si="655"/>
        <v>0</v>
      </c>
    </row>
    <row r="3011" spans="1:15" x14ac:dyDescent="0.2">
      <c r="A3011" s="4">
        <f t="shared" si="645"/>
        <v>6008</v>
      </c>
      <c r="B3011" s="4" t="b">
        <f t="shared" si="646"/>
        <v>1</v>
      </c>
      <c r="C3011" s="5" t="b">
        <f t="shared" si="644"/>
        <v>1</v>
      </c>
      <c r="D3011" s="4">
        <f t="shared" ca="1" si="647"/>
        <v>5</v>
      </c>
      <c r="E3011" s="15">
        <f t="shared" si="648"/>
        <v>6008</v>
      </c>
      <c r="F3011" s="4">
        <f t="shared" ca="1" si="649"/>
        <v>0</v>
      </c>
      <c r="G3011" s="6">
        <f>IF(C3011,VLOOKUP(A3011,RawData!A:C,3,FALSE),"")</f>
        <v>3.8241999999999998</v>
      </c>
      <c r="H3011" s="9">
        <f>IF(C3011,VLOOKUP(A3011,RawData!A:D,4,FALSE),"")</f>
        <v>25.995261390286501</v>
      </c>
      <c r="I3011" s="5" t="b">
        <f t="shared" si="650"/>
        <v>1</v>
      </c>
      <c r="J3011" s="4">
        <f t="shared" ca="1" si="651"/>
        <v>25.85166830003056</v>
      </c>
      <c r="K3011" s="4">
        <f t="shared" ca="1" si="652"/>
        <v>0.12919109782620453</v>
      </c>
      <c r="L3011" s="4">
        <f t="shared" ca="1" si="653"/>
        <v>0.1606578297897201</v>
      </c>
      <c r="M3011" s="4">
        <f t="shared" ca="1" si="654"/>
        <v>0.16157631708359688</v>
      </c>
      <c r="N3011" s="4">
        <f t="shared" ca="1" si="656"/>
        <v>5</v>
      </c>
      <c r="O3011" s="4">
        <f t="shared" ca="1" si="655"/>
        <v>0</v>
      </c>
    </row>
    <row r="3012" spans="1:15" x14ac:dyDescent="0.2">
      <c r="A3012" s="4">
        <f t="shared" si="645"/>
        <v>6010</v>
      </c>
      <c r="B3012" s="4" t="b">
        <f t="shared" si="646"/>
        <v>1</v>
      </c>
      <c r="C3012" s="5" t="b">
        <f t="shared" si="644"/>
        <v>1</v>
      </c>
      <c r="D3012" s="4">
        <f t="shared" ca="1" si="647"/>
        <v>5</v>
      </c>
      <c r="E3012" s="15">
        <f t="shared" si="648"/>
        <v>6010</v>
      </c>
      <c r="F3012" s="4">
        <f t="shared" ca="1" si="649"/>
        <v>0</v>
      </c>
      <c r="G3012" s="6">
        <f>IF(C3012,VLOOKUP(A3012,RawData!A:C,3,FALSE),"")</f>
        <v>3.8241999999999998</v>
      </c>
      <c r="H3012" s="9">
        <f>IF(C3012,VLOOKUP(A3012,RawData!A:D,4,FALSE),"")</f>
        <v>25.956809390286502</v>
      </c>
      <c r="I3012" s="5" t="b">
        <f t="shared" si="650"/>
        <v>1</v>
      </c>
      <c r="J3012" s="4">
        <f t="shared" ca="1" si="651"/>
        <v>25.858812299510056</v>
      </c>
      <c r="K3012" s="4">
        <f t="shared" ca="1" si="652"/>
        <v>0.12272126724680987</v>
      </c>
      <c r="L3012" s="4">
        <f t="shared" ca="1" si="653"/>
        <v>0.18037881012154244</v>
      </c>
      <c r="M3012" s="4">
        <f t="shared" ca="1" si="654"/>
        <v>0.2126237073706001</v>
      </c>
      <c r="N3012" s="4">
        <f t="shared" ca="1" si="656"/>
        <v>5</v>
      </c>
      <c r="O3012" s="4">
        <f t="shared" ca="1" si="655"/>
        <v>0</v>
      </c>
    </row>
    <row r="3013" spans="1:15" x14ac:dyDescent="0.2">
      <c r="A3013" s="4">
        <f t="shared" si="645"/>
        <v>6012</v>
      </c>
      <c r="B3013" s="4" t="b">
        <f t="shared" si="646"/>
        <v>1</v>
      </c>
      <c r="C3013" s="5" t="b">
        <f t="shared" si="644"/>
        <v>1</v>
      </c>
      <c r="D3013" s="4">
        <f t="shared" ca="1" si="647"/>
        <v>5</v>
      </c>
      <c r="E3013" s="15">
        <f t="shared" si="648"/>
        <v>6012</v>
      </c>
      <c r="F3013" s="4">
        <f t="shared" ca="1" si="649"/>
        <v>0</v>
      </c>
      <c r="G3013" s="6">
        <f>IF(C3013,VLOOKUP(A3013,RawData!A:C,3,FALSE),"")</f>
        <v>3.8125</v>
      </c>
      <c r="H3013" s="9">
        <f>IF(C3013,VLOOKUP(A3013,RawData!A:D,4,FALSE),"")</f>
        <v>25.907907723506099</v>
      </c>
      <c r="I3013" s="5" t="b">
        <f t="shared" si="650"/>
        <v>1</v>
      </c>
      <c r="J3013" s="4">
        <f t="shared" ca="1" si="651"/>
        <v>25.867620319178215</v>
      </c>
      <c r="K3013" s="4">
        <f t="shared" ca="1" si="652"/>
        <v>0.11412504957066361</v>
      </c>
      <c r="L3013" s="4">
        <f t="shared" ca="1" si="653"/>
        <v>0.19820253867828086</v>
      </c>
      <c r="M3013" s="4">
        <f t="shared" ca="1" si="654"/>
        <v>0.23566947146629857</v>
      </c>
      <c r="N3013" s="4">
        <f t="shared" ca="1" si="656"/>
        <v>5</v>
      </c>
      <c r="O3013" s="4">
        <f t="shared" ca="1" si="655"/>
        <v>0</v>
      </c>
    </row>
    <row r="3014" spans="1:15" x14ac:dyDescent="0.2">
      <c r="A3014" s="4">
        <f t="shared" si="645"/>
        <v>6014</v>
      </c>
      <c r="B3014" s="4" t="b">
        <f t="shared" si="646"/>
        <v>1</v>
      </c>
      <c r="C3014" s="5" t="b">
        <f t="shared" si="644"/>
        <v>1</v>
      </c>
      <c r="D3014" s="4">
        <f t="shared" ca="1" si="647"/>
        <v>5</v>
      </c>
      <c r="E3014" s="15">
        <f t="shared" si="648"/>
        <v>6014</v>
      </c>
      <c r="F3014" s="4">
        <f t="shared" ca="1" si="649"/>
        <v>0</v>
      </c>
      <c r="G3014" s="6">
        <f>IF(C3014,VLOOKUP(A3014,RawData!A:C,3,FALSE),"")</f>
        <v>3.8125</v>
      </c>
      <c r="H3014" s="9">
        <f>IF(C3014,VLOOKUP(A3014,RawData!A:D,4,FALSE),"")</f>
        <v>25.8590052520399</v>
      </c>
      <c r="I3014" s="5" t="b">
        <f t="shared" si="650"/>
        <v>1</v>
      </c>
      <c r="J3014" s="4">
        <f t="shared" ca="1" si="651"/>
        <v>25.877171753741642</v>
      </c>
      <c r="K3014" s="4">
        <f t="shared" ca="1" si="652"/>
        <v>0.10340244479775507</v>
      </c>
      <c r="L3014" s="4">
        <f t="shared" ca="1" si="653"/>
        <v>0.21304849173213469</v>
      </c>
      <c r="M3014" s="4">
        <f t="shared" ca="1" si="654"/>
        <v>0.22629286175179786</v>
      </c>
      <c r="N3014" s="4">
        <f t="shared" ca="1" si="656"/>
        <v>5</v>
      </c>
      <c r="O3014" s="4">
        <f t="shared" ca="1" si="655"/>
        <v>0</v>
      </c>
    </row>
    <row r="3015" spans="1:15" x14ac:dyDescent="0.2">
      <c r="A3015" s="4">
        <f t="shared" si="645"/>
        <v>6016</v>
      </c>
      <c r="B3015" s="4" t="b">
        <f t="shared" si="646"/>
        <v>1</v>
      </c>
      <c r="C3015" s="5" t="b">
        <f t="shared" ref="C3015:C3078" si="657">IF(AND(B3015,A3015&lt;=$G$1),TRUE(),FALSE())</f>
        <v>1</v>
      </c>
      <c r="D3015" s="4">
        <f t="shared" ca="1" si="647"/>
        <v>5</v>
      </c>
      <c r="E3015" s="15">
        <f t="shared" si="648"/>
        <v>6016</v>
      </c>
      <c r="F3015" s="4">
        <f t="shared" ca="1" si="649"/>
        <v>0</v>
      </c>
      <c r="G3015" s="6">
        <f>IF(C3015,VLOOKUP(A3015,RawData!A:C,3,FALSE),"")</f>
        <v>3.8008000000000002</v>
      </c>
      <c r="H3015" s="9">
        <f>IF(C3015,VLOOKUP(A3015,RawData!A:D,4,FALSE),"")</f>
        <v>25.8040741543827</v>
      </c>
      <c r="I3015" s="5" t="b">
        <f t="shared" si="650"/>
        <v>1</v>
      </c>
      <c r="J3015" s="4">
        <f t="shared" ca="1" si="651"/>
        <v>25.886243523475603</v>
      </c>
      <c r="K3015" s="4">
        <f t="shared" ca="1" si="652"/>
        <v>9.0907865982423175E-2</v>
      </c>
      <c r="L3015" s="4">
        <f t="shared" ca="1" si="653"/>
        <v>0.22456227903609616</v>
      </c>
      <c r="M3015" s="4">
        <f t="shared" ca="1" si="654"/>
        <v>0.1889137235067011</v>
      </c>
      <c r="N3015" s="4">
        <f t="shared" ca="1" si="656"/>
        <v>5</v>
      </c>
      <c r="O3015" s="4">
        <f t="shared" ca="1" si="655"/>
        <v>0</v>
      </c>
    </row>
    <row r="3016" spans="1:15" x14ac:dyDescent="0.2">
      <c r="A3016" s="4">
        <f t="shared" ref="A3016:A3079" si="658">A3015+$C$4</f>
        <v>6018</v>
      </c>
      <c r="B3016" s="4" t="b">
        <f t="shared" ref="B3016:B3079" si="659">IF(ROW()&lt;7+$G$4,TRUE(),FALSE())</f>
        <v>1</v>
      </c>
      <c r="C3016" s="5" t="b">
        <f t="shared" si="657"/>
        <v>1</v>
      </c>
      <c r="D3016" s="4">
        <f t="shared" ref="D3016:D3079" ca="1" si="660">IF(AND($C3015,$I3015),IF(AND($L3015&lt;$C$3,$L3016&gt;=$C$3),$D3015+0.5,IF(AND($L3015&gt;=$C$3,$L3016&lt;$C$3),$D3015+0.5,$D3015)),$D3015)</f>
        <v>5</v>
      </c>
      <c r="E3016" s="15">
        <f t="shared" ref="E3016:E3079" si="661">IF(C3016,A3016,NA())</f>
        <v>6018</v>
      </c>
      <c r="F3016" s="4">
        <f t="shared" ref="F3016:F3079" ca="1" si="662">IF(MOD($D3016,1)=0.5,20,0)</f>
        <v>0</v>
      </c>
      <c r="G3016" s="6">
        <f>IF(C3016,VLOOKUP(A3016,RawData!A:C,3,FALSE),"")</f>
        <v>3.8008000000000002</v>
      </c>
      <c r="H3016" s="9">
        <f>IF(C3016,VLOOKUP(A3016,RawData!A:D,4,FALSE),"")</f>
        <v>25.754098821163701</v>
      </c>
      <c r="I3016" s="5" t="b">
        <f t="shared" ref="I3016:I3079" si="663">IF(C3016,IF(E3016-$E$7&gt;=$C$1/2,TRUE(),FALSE()),FALSE())</f>
        <v>1</v>
      </c>
      <c r="J3016" s="4">
        <f t="shared" ref="J3016:J3079" ca="1" si="664">IF($I3016,IF($C3016,AVERAGE(OFFSET($H$1:$H$27000,ROW()-$C$1/$C$4/2-1,0,$C$1/$C$4+1,1)),NA()),NA())</f>
        <v>25.893949592971833</v>
      </c>
      <c r="K3016" s="4">
        <f t="shared" ref="K3016:K3079" ca="1" si="665">IF(I3016,ABS(INDEX($J$1:$J$27000,ROW()+$C$1/$C$4/2)-INDEX($J$1:$J$27000,ROW()-$C$1/$C$4/2)),NA())</f>
        <v>7.7298154995649071E-2</v>
      </c>
      <c r="L3016" s="4">
        <f t="shared" ref="L3016:L3079" ca="1" si="666">IF(AND(C3016,I3016),INDEX($K$1:$K$27000,ROW()+$C$1/$C$4+1),NA())</f>
        <v>0.23253204353270007</v>
      </c>
      <c r="M3016" s="4">
        <f t="shared" ref="M3016:M3079" ca="1" si="667">IF($I3016,IF($C3016,ABS(OFFSET($H$1:$H$27000,ROW()-$C$1/$C$4/2-1,0,1,1)-OFFSET($H$1:$H$27000,ROW()+$C$1/$C$4/2-1,0,1,1)),NA()),NA())</f>
        <v>0.14001115438310308</v>
      </c>
      <c r="N3016" s="4">
        <f t="shared" ca="1" si="656"/>
        <v>5</v>
      </c>
      <c r="O3016" s="4">
        <f t="shared" ref="O3016:O3079" ca="1" si="668">IF(MOD($N3016,1)=0.5,20,0)</f>
        <v>0</v>
      </c>
    </row>
    <row r="3017" spans="1:15" x14ac:dyDescent="0.2">
      <c r="A3017" s="4">
        <f t="shared" si="658"/>
        <v>6020</v>
      </c>
      <c r="B3017" s="4" t="b">
        <f t="shared" si="659"/>
        <v>1</v>
      </c>
      <c r="C3017" s="5" t="b">
        <f t="shared" si="657"/>
        <v>1</v>
      </c>
      <c r="D3017" s="4">
        <f t="shared" ca="1" si="660"/>
        <v>5</v>
      </c>
      <c r="E3017" s="15">
        <f t="shared" si="661"/>
        <v>6020</v>
      </c>
      <c r="F3017" s="4">
        <f t="shared" ca="1" si="662"/>
        <v>0</v>
      </c>
      <c r="G3017" s="6">
        <f>IF(C3017,VLOOKUP(A3017,RawData!A:C,3,FALSE),"")</f>
        <v>3.7890999999999999</v>
      </c>
      <c r="H3017" s="9">
        <f>IF(C3017,VLOOKUP(A3017,RawData!A:D,4,FALSE),"")</f>
        <v>25.7360104308766</v>
      </c>
      <c r="I3017" s="5" t="b">
        <f t="shared" si="663"/>
        <v>1</v>
      </c>
      <c r="J3017" s="4">
        <f t="shared" ca="1" si="664"/>
        <v>25.900060888274499</v>
      </c>
      <c r="K3017" s="4">
        <f t="shared" ca="1" si="665"/>
        <v>6.3476642016897955E-2</v>
      </c>
      <c r="L3017" s="4">
        <f t="shared" ca="1" si="666"/>
        <v>0.23779192132143834</v>
      </c>
      <c r="M3017" s="4">
        <f t="shared" ca="1" si="667"/>
        <v>0.10102282116329775</v>
      </c>
      <c r="N3017" s="4">
        <f t="shared" ref="N3017:N3080" ca="1" si="669">IF(AND($C3016,$I3016),IF(AND($M3016&lt;$C$3,$M3017&gt;=$C$3),$N3016+0.5,IF(AND($M3016&gt;=$C$3,$M3017&lt;$C$3),$N3016+0.5,$N3016)),$N3016)</f>
        <v>5</v>
      </c>
      <c r="O3017" s="4">
        <f t="shared" ca="1" si="668"/>
        <v>0</v>
      </c>
    </row>
    <row r="3018" spans="1:15" x14ac:dyDescent="0.2">
      <c r="A3018" s="4">
        <f t="shared" si="658"/>
        <v>6022</v>
      </c>
      <c r="B3018" s="4" t="b">
        <f t="shared" si="659"/>
        <v>1</v>
      </c>
      <c r="C3018" s="5" t="b">
        <f t="shared" si="657"/>
        <v>1</v>
      </c>
      <c r="D3018" s="4">
        <f t="shared" ca="1" si="660"/>
        <v>5</v>
      </c>
      <c r="E3018" s="15">
        <f t="shared" si="661"/>
        <v>6022</v>
      </c>
      <c r="F3018" s="4">
        <f t="shared" ca="1" si="662"/>
        <v>0</v>
      </c>
      <c r="G3018" s="6">
        <f>IF(C3018,VLOOKUP(A3018,RawData!A:C,3,FALSE),"")</f>
        <v>3.7772999999999999</v>
      </c>
      <c r="H3018" s="9">
        <f>IF(C3018,VLOOKUP(A3018,RawData!A:D,4,FALSE),"")</f>
        <v>25.720066861752901</v>
      </c>
      <c r="I3018" s="5" t="b">
        <f t="shared" si="663"/>
        <v>1</v>
      </c>
      <c r="J3018" s="4">
        <f t="shared" ca="1" si="664"/>
        <v>25.904080378966441</v>
      </c>
      <c r="K3018" s="4">
        <f t="shared" ca="1" si="665"/>
        <v>4.9992208762848378E-2</v>
      </c>
      <c r="L3018" s="4">
        <f t="shared" ca="1" si="666"/>
        <v>0.24057102176637102</v>
      </c>
      <c r="M3018" s="4">
        <f t="shared" ca="1" si="667"/>
        <v>4.7163682917098271E-2</v>
      </c>
      <c r="N3018" s="4">
        <f t="shared" ca="1" si="669"/>
        <v>5</v>
      </c>
      <c r="O3018" s="4">
        <f t="shared" ca="1" si="668"/>
        <v>0</v>
      </c>
    </row>
    <row r="3019" spans="1:15" x14ac:dyDescent="0.2">
      <c r="A3019" s="4">
        <f t="shared" si="658"/>
        <v>6024</v>
      </c>
      <c r="B3019" s="4" t="b">
        <f t="shared" si="659"/>
        <v>1</v>
      </c>
      <c r="C3019" s="5" t="b">
        <f t="shared" si="657"/>
        <v>1</v>
      </c>
      <c r="D3019" s="4">
        <f t="shared" ca="1" si="660"/>
        <v>5</v>
      </c>
      <c r="E3019" s="15">
        <f t="shared" si="661"/>
        <v>6024</v>
      </c>
      <c r="F3019" s="4">
        <f t="shared" ca="1" si="662"/>
        <v>0</v>
      </c>
      <c r="G3019" s="6">
        <f>IF(C3019,VLOOKUP(A3019,RawData!A:C,3,FALSE),"")</f>
        <v>3.7772999999999999</v>
      </c>
      <c r="H3019" s="9">
        <f>IF(C3019,VLOOKUP(A3019,RawData!A:D,4,FALSE),"")</f>
        <v>25.7035878617531</v>
      </c>
      <c r="I3019" s="5" t="b">
        <f t="shared" si="663"/>
        <v>1</v>
      </c>
      <c r="J3019" s="4">
        <f t="shared" ca="1" si="664"/>
        <v>25.905636396536448</v>
      </c>
      <c r="K3019" s="4">
        <f t="shared" ca="1" si="665"/>
        <v>3.7216611068203065E-2</v>
      </c>
      <c r="L3019" s="4">
        <f t="shared" ca="1" si="666"/>
        <v>0.24138365354891178</v>
      </c>
      <c r="M3019" s="4">
        <f t="shared" ca="1" si="667"/>
        <v>2.8108456168993712E-3</v>
      </c>
      <c r="N3019" s="4">
        <f t="shared" ca="1" si="669"/>
        <v>5</v>
      </c>
      <c r="O3019" s="4">
        <f t="shared" ca="1" si="668"/>
        <v>0</v>
      </c>
    </row>
    <row r="3020" spans="1:15" x14ac:dyDescent="0.2">
      <c r="A3020" s="4">
        <f t="shared" si="658"/>
        <v>6026</v>
      </c>
      <c r="B3020" s="4" t="b">
        <f t="shared" si="659"/>
        <v>1</v>
      </c>
      <c r="C3020" s="5" t="b">
        <f t="shared" si="657"/>
        <v>1</v>
      </c>
      <c r="D3020" s="4">
        <f t="shared" ca="1" si="660"/>
        <v>5</v>
      </c>
      <c r="E3020" s="15">
        <f t="shared" si="661"/>
        <v>6026</v>
      </c>
      <c r="F3020" s="4">
        <f t="shared" ca="1" si="662"/>
        <v>0</v>
      </c>
      <c r="G3020" s="6">
        <f>IF(C3020,VLOOKUP(A3020,RawData!A:C,3,FALSE),"")</f>
        <v>3.7656000000000001</v>
      </c>
      <c r="H3020" s="9">
        <f>IF(C3020,VLOOKUP(A3020,RawData!A:D,4,FALSE),"")</f>
        <v>25.692064430876499</v>
      </c>
      <c r="I3020" s="5" t="b">
        <f t="shared" si="663"/>
        <v>1</v>
      </c>
      <c r="J3020" s="4">
        <f t="shared" ca="1" si="664"/>
        <v>25.905031447673856</v>
      </c>
      <c r="K3020" s="4">
        <f t="shared" ca="1" si="665"/>
        <v>2.5149787567105619E-2</v>
      </c>
      <c r="L3020" s="4">
        <f t="shared" ca="1" si="666"/>
        <v>0.24040695200180551</v>
      </c>
      <c r="M3020" s="4">
        <f t="shared" ca="1" si="667"/>
        <v>3.1886138246697726E-2</v>
      </c>
      <c r="N3020" s="4">
        <f t="shared" ca="1" si="669"/>
        <v>5</v>
      </c>
      <c r="O3020" s="4">
        <f t="shared" ca="1" si="668"/>
        <v>0</v>
      </c>
    </row>
    <row r="3021" spans="1:15" x14ac:dyDescent="0.2">
      <c r="A3021" s="4">
        <f t="shared" si="658"/>
        <v>6028</v>
      </c>
      <c r="B3021" s="4" t="b">
        <f t="shared" si="659"/>
        <v>1</v>
      </c>
      <c r="C3021" s="5" t="b">
        <f t="shared" si="657"/>
        <v>1</v>
      </c>
      <c r="D3021" s="4">
        <f t="shared" ca="1" si="660"/>
        <v>5</v>
      </c>
      <c r="E3021" s="15">
        <f t="shared" si="661"/>
        <v>6028</v>
      </c>
      <c r="F3021" s="4">
        <f t="shared" ca="1" si="662"/>
        <v>0</v>
      </c>
      <c r="G3021" s="6">
        <f>IF(C3021,VLOOKUP(A3021,RawData!A:C,3,FALSE),"")</f>
        <v>3.7656000000000001</v>
      </c>
      <c r="H3021" s="9">
        <f>IF(C3021,VLOOKUP(A3021,RawData!A:D,4,FALSE),"")</f>
        <v>25.675585430876499</v>
      </c>
      <c r="I3021" s="5" t="b">
        <f t="shared" si="663"/>
        <v>1</v>
      </c>
      <c r="J3021" s="4">
        <f t="shared" ca="1" si="664"/>
        <v>25.902956973242564</v>
      </c>
      <c r="K3021" s="4">
        <f t="shared" ca="1" si="665"/>
        <v>1.3934326514537076E-2</v>
      </c>
      <c r="L3021" s="4">
        <f t="shared" ca="1" si="666"/>
        <v>0.23733850405963608</v>
      </c>
      <c r="M3021" s="4">
        <f t="shared" ca="1" si="667"/>
        <v>4.8365138246602157E-2</v>
      </c>
      <c r="N3021" s="4">
        <f t="shared" ca="1" si="669"/>
        <v>5</v>
      </c>
      <c r="O3021" s="4">
        <f t="shared" ca="1" si="668"/>
        <v>0</v>
      </c>
    </row>
    <row r="3022" spans="1:15" x14ac:dyDescent="0.2">
      <c r="A3022" s="4">
        <f t="shared" si="658"/>
        <v>6030</v>
      </c>
      <c r="B3022" s="4" t="b">
        <f t="shared" si="659"/>
        <v>1</v>
      </c>
      <c r="C3022" s="5" t="b">
        <f t="shared" si="657"/>
        <v>1</v>
      </c>
      <c r="D3022" s="4">
        <f t="shared" ca="1" si="660"/>
        <v>5</v>
      </c>
      <c r="E3022" s="15">
        <f t="shared" si="661"/>
        <v>6030</v>
      </c>
      <c r="F3022" s="4">
        <f t="shared" ca="1" si="662"/>
        <v>0</v>
      </c>
      <c r="G3022" s="6">
        <f>IF(C3022,VLOOKUP(A3022,RawData!A:C,3,FALSE),"")</f>
        <v>3.75</v>
      </c>
      <c r="H3022" s="9">
        <f>IF(C3022,VLOOKUP(A3022,RawData!A:D,4,FALSE),"")</f>
        <v>25.669556</v>
      </c>
      <c r="I3022" s="5" t="b">
        <f t="shared" si="663"/>
        <v>1</v>
      </c>
      <c r="J3022" s="4">
        <f t="shared" ca="1" si="664"/>
        <v>25.899659419086525</v>
      </c>
      <c r="K3022" s="4">
        <f t="shared" ca="1" si="665"/>
        <v>3.2678116948332558E-3</v>
      </c>
      <c r="L3022" s="4">
        <f t="shared" ca="1" si="666"/>
        <v>0.23146950327080873</v>
      </c>
      <c r="M3022" s="4">
        <f t="shared" ca="1" si="667"/>
        <v>8.0788609713799531E-2</v>
      </c>
      <c r="N3022" s="4">
        <f t="shared" ca="1" si="669"/>
        <v>5</v>
      </c>
      <c r="O3022" s="4">
        <f t="shared" ca="1" si="668"/>
        <v>0</v>
      </c>
    </row>
    <row r="3023" spans="1:15" x14ac:dyDescent="0.2">
      <c r="A3023" s="4">
        <f t="shared" si="658"/>
        <v>6032</v>
      </c>
      <c r="B3023" s="4" t="b">
        <f t="shared" si="659"/>
        <v>1</v>
      </c>
      <c r="C3023" s="5" t="b">
        <f t="shared" si="657"/>
        <v>1</v>
      </c>
      <c r="D3023" s="4">
        <f t="shared" ca="1" si="660"/>
        <v>5</v>
      </c>
      <c r="E3023" s="15">
        <f t="shared" si="661"/>
        <v>6032</v>
      </c>
      <c r="F3023" s="4">
        <f t="shared" ca="1" si="662"/>
        <v>0</v>
      </c>
      <c r="G3023" s="6">
        <f>IF(C3023,VLOOKUP(A3023,RawData!A:C,3,FALSE),"")</f>
        <v>3.75</v>
      </c>
      <c r="H3023" s="9">
        <f>IF(C3023,VLOOKUP(A3023,RawData!A:D,4,FALSE),"")</f>
        <v>25.675049000000001</v>
      </c>
      <c r="I3023" s="5" t="b">
        <f t="shared" si="663"/>
        <v>1</v>
      </c>
      <c r="J3023" s="4">
        <f t="shared" ca="1" si="664"/>
        <v>25.894784362700712</v>
      </c>
      <c r="K3023" s="4">
        <f t="shared" ca="1" si="665"/>
        <v>7.3467873091281888E-3</v>
      </c>
      <c r="L3023" s="4">
        <f t="shared" ca="1" si="666"/>
        <v>0.22161144609617978</v>
      </c>
      <c r="M3023" s="4">
        <f t="shared" ca="1" si="667"/>
        <v>0.13464674796020049</v>
      </c>
      <c r="N3023" s="4">
        <f t="shared" ca="1" si="669"/>
        <v>5</v>
      </c>
      <c r="O3023" s="4">
        <f t="shared" ca="1" si="668"/>
        <v>0</v>
      </c>
    </row>
    <row r="3024" spans="1:15" x14ac:dyDescent="0.2">
      <c r="A3024" s="4">
        <f t="shared" si="658"/>
        <v>6034</v>
      </c>
      <c r="B3024" s="4" t="b">
        <f t="shared" si="659"/>
        <v>1</v>
      </c>
      <c r="C3024" s="5" t="b">
        <f t="shared" si="657"/>
        <v>1</v>
      </c>
      <c r="D3024" s="4">
        <f t="shared" ca="1" si="660"/>
        <v>5</v>
      </c>
      <c r="E3024" s="15">
        <f t="shared" si="661"/>
        <v>6034</v>
      </c>
      <c r="F3024" s="4">
        <f t="shared" ca="1" si="662"/>
        <v>0</v>
      </c>
      <c r="G3024" s="6">
        <f>IF(C3024,VLOOKUP(A3024,RawData!A:C,3,FALSE),"")</f>
        <v>3.75</v>
      </c>
      <c r="H3024" s="9">
        <f>IF(C3024,VLOOKUP(A3024,RawData!A:D,4,FALSE),"")</f>
        <v>25.6909915691236</v>
      </c>
      <c r="I3024" s="5" t="b">
        <f t="shared" si="663"/>
        <v>1</v>
      </c>
      <c r="J3024" s="4">
        <f t="shared" ca="1" si="664"/>
        <v>25.887463143715227</v>
      </c>
      <c r="K3024" s="4">
        <f t="shared" ca="1" si="665"/>
        <v>1.8104000525642761E-2</v>
      </c>
      <c r="L3024" s="4">
        <f t="shared" ca="1" si="666"/>
        <v>0.20732341802936105</v>
      </c>
      <c r="M3024" s="4">
        <f t="shared" ca="1" si="667"/>
        <v>0.2000283170839019</v>
      </c>
      <c r="N3024" s="4">
        <f t="shared" ca="1" si="669"/>
        <v>5</v>
      </c>
      <c r="O3024" s="4">
        <f t="shared" ca="1" si="668"/>
        <v>0</v>
      </c>
    </row>
    <row r="3025" spans="1:15" x14ac:dyDescent="0.2">
      <c r="A3025" s="4">
        <f t="shared" si="658"/>
        <v>6036</v>
      </c>
      <c r="B3025" s="4" t="b">
        <f t="shared" si="659"/>
        <v>1</v>
      </c>
      <c r="C3025" s="5" t="b">
        <f t="shared" si="657"/>
        <v>1</v>
      </c>
      <c r="D3025" s="4">
        <f t="shared" ca="1" si="660"/>
        <v>5</v>
      </c>
      <c r="E3025" s="15">
        <f t="shared" si="661"/>
        <v>6036</v>
      </c>
      <c r="F3025" s="4">
        <f t="shared" ca="1" si="662"/>
        <v>0</v>
      </c>
      <c r="G3025" s="6">
        <f>IF(C3025,VLOOKUP(A3025,RawData!A:C,3,FALSE),"")</f>
        <v>3.7383000000000002</v>
      </c>
      <c r="H3025" s="9">
        <f>IF(C3025,VLOOKUP(A3025,RawData!A:D,4,FALSE),"")</f>
        <v>25.722877707370401</v>
      </c>
      <c r="I3025" s="5" t="b">
        <f t="shared" si="663"/>
        <v>1</v>
      </c>
      <c r="J3025" s="4">
        <f t="shared" ca="1" si="664"/>
        <v>25.877821036712522</v>
      </c>
      <c r="K3025" s="4">
        <f t="shared" ca="1" si="665"/>
        <v>2.8735936009532281E-2</v>
      </c>
      <c r="L3025" s="4">
        <f t="shared" ca="1" si="666"/>
        <v>0.18839359112068621</v>
      </c>
      <c r="M3025" s="4">
        <f t="shared" ca="1" si="667"/>
        <v>0.26648274796049876</v>
      </c>
      <c r="N3025" s="4">
        <f t="shared" ca="1" si="669"/>
        <v>5</v>
      </c>
      <c r="O3025" s="4">
        <f t="shared" ca="1" si="668"/>
        <v>0</v>
      </c>
    </row>
    <row r="3026" spans="1:15" x14ac:dyDescent="0.2">
      <c r="A3026" s="4">
        <f t="shared" si="658"/>
        <v>6038</v>
      </c>
      <c r="B3026" s="4" t="b">
        <f t="shared" si="659"/>
        <v>1</v>
      </c>
      <c r="C3026" s="5" t="b">
        <f t="shared" si="657"/>
        <v>1</v>
      </c>
      <c r="D3026" s="4">
        <f t="shared" ca="1" si="660"/>
        <v>5</v>
      </c>
      <c r="E3026" s="15">
        <f t="shared" si="661"/>
        <v>6038</v>
      </c>
      <c r="F3026" s="4">
        <f t="shared" ca="1" si="662"/>
        <v>0</v>
      </c>
      <c r="G3026" s="6">
        <f>IF(C3026,VLOOKUP(A3026,RawData!A:C,3,FALSE),"")</f>
        <v>3.7383000000000002</v>
      </c>
      <c r="H3026" s="9">
        <f>IF(C3026,VLOOKUP(A3026,RawData!A:D,4,FALSE),"")</f>
        <v>25.766287178836699</v>
      </c>
      <c r="I3026" s="5" t="b">
        <f t="shared" si="663"/>
        <v>1</v>
      </c>
      <c r="J3026" s="4">
        <f t="shared" ca="1" si="664"/>
        <v>25.867029211902089</v>
      </c>
      <c r="K3026" s="4">
        <f t="shared" ca="1" si="665"/>
        <v>3.8693702593299406E-2</v>
      </c>
      <c r="L3026" s="4">
        <f t="shared" ca="1" si="666"/>
        <v>0.16373734852791344</v>
      </c>
      <c r="M3026" s="4">
        <f t="shared" ca="1" si="667"/>
        <v>0.30105113824620133</v>
      </c>
      <c r="N3026" s="4">
        <f t="shared" ca="1" si="669"/>
        <v>5</v>
      </c>
      <c r="O3026" s="4">
        <f t="shared" ca="1" si="668"/>
        <v>0</v>
      </c>
    </row>
    <row r="3027" spans="1:15" x14ac:dyDescent="0.2">
      <c r="A3027" s="4">
        <f t="shared" si="658"/>
        <v>6040</v>
      </c>
      <c r="B3027" s="4" t="b">
        <f t="shared" si="659"/>
        <v>1</v>
      </c>
      <c r="C3027" s="5" t="b">
        <f t="shared" si="657"/>
        <v>1</v>
      </c>
      <c r="D3027" s="4">
        <f t="shared" ca="1" si="660"/>
        <v>5</v>
      </c>
      <c r="E3027" s="15">
        <f t="shared" si="661"/>
        <v>6040</v>
      </c>
      <c r="F3027" s="4">
        <f t="shared" ca="1" si="662"/>
        <v>0</v>
      </c>
      <c r="G3027" s="6">
        <f>IF(C3027,VLOOKUP(A3027,RawData!A:C,3,FALSE),"")</f>
        <v>3.7383000000000002</v>
      </c>
      <c r="H3027" s="9">
        <f>IF(C3027,VLOOKUP(A3027,RawData!A:D,4,FALSE),"")</f>
        <v>25.826174845617299</v>
      </c>
      <c r="I3027" s="5" t="b">
        <f t="shared" si="663"/>
        <v>1</v>
      </c>
      <c r="J3027" s="4">
        <f t="shared" ca="1" si="664"/>
        <v>25.856202778648029</v>
      </c>
      <c r="K3027" s="4">
        <f t="shared" ca="1" si="665"/>
        <v>4.6736887222522228E-2</v>
      </c>
      <c r="L3027" s="4">
        <f t="shared" ca="1" si="666"/>
        <v>0.13454728060424159</v>
      </c>
      <c r="M3027" s="4">
        <f t="shared" ca="1" si="667"/>
        <v>0.2971674308760015</v>
      </c>
      <c r="N3027" s="4">
        <f t="shared" ca="1" si="669"/>
        <v>5</v>
      </c>
      <c r="O3027" s="4">
        <f t="shared" ca="1" si="668"/>
        <v>0</v>
      </c>
    </row>
    <row r="3028" spans="1:15" x14ac:dyDescent="0.2">
      <c r="A3028" s="4">
        <f t="shared" si="658"/>
        <v>6042</v>
      </c>
      <c r="B3028" s="4" t="b">
        <f t="shared" si="659"/>
        <v>1</v>
      </c>
      <c r="C3028" s="5" t="b">
        <f t="shared" si="657"/>
        <v>1</v>
      </c>
      <c r="D3028" s="4">
        <f t="shared" ca="1" si="660"/>
        <v>5</v>
      </c>
      <c r="E3028" s="15">
        <f t="shared" si="661"/>
        <v>6042</v>
      </c>
      <c r="F3028" s="4">
        <f t="shared" ca="1" si="662"/>
        <v>0</v>
      </c>
      <c r="G3028" s="6">
        <f>IF(C3028,VLOOKUP(A3028,RawData!A:C,3,FALSE),"")</f>
        <v>3.7383000000000002</v>
      </c>
      <c r="H3028" s="9">
        <f>IF(C3028,VLOOKUP(A3028,RawData!A:D,4,FALSE),"")</f>
        <v>25.8865997479597</v>
      </c>
      <c r="I3028" s="5" t="b">
        <f t="shared" si="663"/>
        <v>1</v>
      </c>
      <c r="J3028" s="4">
        <f t="shared" ca="1" si="664"/>
        <v>25.846227733800077</v>
      </c>
      <c r="K3028" s="4">
        <f t="shared" ca="1" si="665"/>
        <v>5.300807500200122E-2</v>
      </c>
      <c r="L3028" s="4">
        <f t="shared" ca="1" si="666"/>
        <v>0.10305780617293081</v>
      </c>
      <c r="M3028" s="4">
        <f t="shared" ca="1" si="667"/>
        <v>0.26032472350609837</v>
      </c>
      <c r="N3028" s="4">
        <f t="shared" ca="1" si="669"/>
        <v>5</v>
      </c>
      <c r="O3028" s="4">
        <f t="shared" ca="1" si="668"/>
        <v>0</v>
      </c>
    </row>
    <row r="3029" spans="1:15" x14ac:dyDescent="0.2">
      <c r="A3029" s="4">
        <f t="shared" si="658"/>
        <v>6044</v>
      </c>
      <c r="B3029" s="4" t="b">
        <f t="shared" si="659"/>
        <v>1</v>
      </c>
      <c r="C3029" s="5" t="b">
        <f t="shared" si="657"/>
        <v>1</v>
      </c>
      <c r="D3029" s="4">
        <f t="shared" ca="1" si="660"/>
        <v>5</v>
      </c>
      <c r="E3029" s="15">
        <f t="shared" si="661"/>
        <v>6044</v>
      </c>
      <c r="F3029" s="4">
        <f t="shared" ca="1" si="662"/>
        <v>0</v>
      </c>
      <c r="G3029" s="6">
        <f>IF(C3029,VLOOKUP(A3029,RawData!A:C,3,FALSE),"")</f>
        <v>3.7383000000000002</v>
      </c>
      <c r="H3029" s="9">
        <f>IF(C3029,VLOOKUP(A3029,RawData!A:D,4,FALSE),"")</f>
        <v>25.947024747959599</v>
      </c>
      <c r="I3029" s="5" t="b">
        <f t="shared" si="663"/>
        <v>1</v>
      </c>
      <c r="J3029" s="4">
        <f t="shared" ca="1" si="664"/>
        <v>25.838167244949027</v>
      </c>
      <c r="K3029" s="4">
        <f t="shared" ca="1" si="665"/>
        <v>5.8004267241049234E-2</v>
      </c>
      <c r="L3029" s="4">
        <f t="shared" ca="1" si="666"/>
        <v>7.1287309712054991E-2</v>
      </c>
      <c r="M3029" s="4">
        <f t="shared" ca="1" si="667"/>
        <v>0.20097268291640091</v>
      </c>
      <c r="N3029" s="4">
        <f t="shared" ca="1" si="669"/>
        <v>5</v>
      </c>
      <c r="O3029" s="4">
        <f t="shared" ca="1" si="668"/>
        <v>0</v>
      </c>
    </row>
    <row r="3030" spans="1:15" x14ac:dyDescent="0.2">
      <c r="A3030" s="4">
        <f t="shared" si="658"/>
        <v>6046</v>
      </c>
      <c r="B3030" s="4" t="b">
        <f t="shared" si="659"/>
        <v>1</v>
      </c>
      <c r="C3030" s="5" t="b">
        <f t="shared" si="657"/>
        <v>1</v>
      </c>
      <c r="D3030" s="4">
        <f t="shared" ca="1" si="660"/>
        <v>5</v>
      </c>
      <c r="E3030" s="15">
        <f t="shared" si="661"/>
        <v>6046</v>
      </c>
      <c r="F3030" s="4">
        <f t="shared" ca="1" si="662"/>
        <v>0</v>
      </c>
      <c r="G3030" s="6">
        <f>IF(C3030,VLOOKUP(A3030,RawData!A:C,3,FALSE),"")</f>
        <v>3.7383000000000002</v>
      </c>
      <c r="H3030" s="9">
        <f>IF(C3030,VLOOKUP(A3030,RawData!A:D,4,FALSE),"")</f>
        <v>26.001956747960701</v>
      </c>
      <c r="I3030" s="5" t="b">
        <f t="shared" si="663"/>
        <v>1</v>
      </c>
      <c r="J3030" s="4">
        <f t="shared" ca="1" si="664"/>
        <v>25.83237575740732</v>
      </c>
      <c r="K3030" s="4">
        <f t="shared" ca="1" si="665"/>
        <v>6.2451510096998675E-2</v>
      </c>
      <c r="L3030" s="4">
        <f t="shared" ca="1" si="666"/>
        <v>4.0722591904330585E-2</v>
      </c>
      <c r="M3030" s="4">
        <f t="shared" ca="1" si="667"/>
        <v>0.12460501613579922</v>
      </c>
      <c r="N3030" s="4">
        <f t="shared" ca="1" si="669"/>
        <v>5</v>
      </c>
      <c r="O3030" s="4">
        <f t="shared" ca="1" si="668"/>
        <v>0</v>
      </c>
    </row>
    <row r="3031" spans="1:15" x14ac:dyDescent="0.2">
      <c r="A3031" s="4">
        <f t="shared" si="658"/>
        <v>6048</v>
      </c>
      <c r="B3031" s="4" t="b">
        <f t="shared" si="659"/>
        <v>1</v>
      </c>
      <c r="C3031" s="5" t="b">
        <f t="shared" si="657"/>
        <v>1</v>
      </c>
      <c r="D3031" s="4">
        <f t="shared" ca="1" si="660"/>
        <v>5</v>
      </c>
      <c r="E3031" s="15">
        <f t="shared" si="661"/>
        <v>6048</v>
      </c>
      <c r="F3031" s="4">
        <f t="shared" ca="1" si="662"/>
        <v>0</v>
      </c>
      <c r="G3031" s="6">
        <f>IF(C3031,VLOOKUP(A3031,RawData!A:C,3,FALSE),"")</f>
        <v>3.7383000000000002</v>
      </c>
      <c r="H3031" s="9">
        <f>IF(C3031,VLOOKUP(A3031,RawData!A:D,4,FALSE),"")</f>
        <v>26.051931178837101</v>
      </c>
      <c r="I3031" s="5" t="b">
        <f t="shared" si="663"/>
        <v>1</v>
      </c>
      <c r="J3031" s="4">
        <f t="shared" ca="1" si="664"/>
        <v>25.829065044059153</v>
      </c>
      <c r="K3031" s="4">
        <f t="shared" ca="1" si="665"/>
        <v>6.6704287440746413E-2</v>
      </c>
      <c r="L3031" s="4">
        <f t="shared" ca="1" si="666"/>
        <v>1.2763896915021888E-2</v>
      </c>
      <c r="M3031" s="4">
        <f t="shared" ca="1" si="667"/>
        <v>5.2656780574000805E-2</v>
      </c>
      <c r="N3031" s="4">
        <f t="shared" ca="1" si="669"/>
        <v>5</v>
      </c>
      <c r="O3031" s="4">
        <f t="shared" ca="1" si="668"/>
        <v>0</v>
      </c>
    </row>
    <row r="3032" spans="1:15" x14ac:dyDescent="0.2">
      <c r="A3032" s="4">
        <f t="shared" si="658"/>
        <v>6050</v>
      </c>
      <c r="B3032" s="4" t="b">
        <f t="shared" si="659"/>
        <v>1</v>
      </c>
      <c r="C3032" s="5" t="b">
        <f t="shared" si="657"/>
        <v>1</v>
      </c>
      <c r="D3032" s="4">
        <f t="shared" ca="1" si="660"/>
        <v>5</v>
      </c>
      <c r="E3032" s="15">
        <f t="shared" si="661"/>
        <v>6050</v>
      </c>
      <c r="F3032" s="4">
        <f t="shared" ca="1" si="662"/>
        <v>0</v>
      </c>
      <c r="G3032" s="6">
        <f>IF(C3032,VLOOKUP(A3032,RawData!A:C,3,FALSE),"")</f>
        <v>3.7422</v>
      </c>
      <c r="H3032" s="9">
        <f>IF(C3032,VLOOKUP(A3032,RawData!A:D,4,FALSE),"")</f>
        <v>26.101370178836699</v>
      </c>
      <c r="I3032" s="5" t="b">
        <f t="shared" si="663"/>
        <v>1</v>
      </c>
      <c r="J3032" s="4">
        <f t="shared" ca="1" si="664"/>
        <v>25.828412327560741</v>
      </c>
      <c r="K3032" s="4">
        <f t="shared" ca="1" si="665"/>
        <v>6.9945783901584235E-2</v>
      </c>
      <c r="L3032" s="4">
        <f t="shared" ca="1" si="666"/>
        <v>1.0177124325686293E-2</v>
      </c>
      <c r="M3032" s="4">
        <f t="shared" ca="1" si="667"/>
        <v>2.1458211637011004E-3</v>
      </c>
      <c r="N3032" s="4">
        <f t="shared" ca="1" si="669"/>
        <v>5</v>
      </c>
      <c r="O3032" s="4">
        <f t="shared" ca="1" si="668"/>
        <v>0</v>
      </c>
    </row>
    <row r="3033" spans="1:15" x14ac:dyDescent="0.2">
      <c r="A3033" s="4">
        <f t="shared" si="658"/>
        <v>6052</v>
      </c>
      <c r="B3033" s="4" t="b">
        <f t="shared" si="659"/>
        <v>1</v>
      </c>
      <c r="C3033" s="5" t="b">
        <f t="shared" si="657"/>
        <v>1</v>
      </c>
      <c r="D3033" s="4">
        <f t="shared" ca="1" si="660"/>
        <v>5</v>
      </c>
      <c r="E3033" s="15">
        <f t="shared" si="661"/>
        <v>6052</v>
      </c>
      <c r="F3033" s="4">
        <f t="shared" ca="1" si="662"/>
        <v>0</v>
      </c>
      <c r="G3033" s="6">
        <f>IF(C3033,VLOOKUP(A3033,RawData!A:C,3,FALSE),"")</f>
        <v>3.7422</v>
      </c>
      <c r="H3033" s="9">
        <f>IF(C3033,VLOOKUP(A3033,RawData!A:D,4,FALSE),"")</f>
        <v>26.1249515691235</v>
      </c>
      <c r="I3033" s="5" t="b">
        <f t="shared" si="663"/>
        <v>1</v>
      </c>
      <c r="J3033" s="4">
        <f t="shared" ca="1" si="664"/>
        <v>25.82940630107159</v>
      </c>
      <c r="K3033" s="4">
        <f t="shared" ca="1" si="665"/>
        <v>7.2089475220185051E-2</v>
      </c>
      <c r="L3033" s="4">
        <f t="shared" ca="1" si="666"/>
        <v>2.8121988735641423E-2</v>
      </c>
      <c r="M3033" s="4">
        <f t="shared" ca="1" si="667"/>
        <v>4.6756747959999956E-2</v>
      </c>
      <c r="N3033" s="4">
        <f t="shared" ca="1" si="669"/>
        <v>5</v>
      </c>
      <c r="O3033" s="4">
        <f t="shared" ca="1" si="668"/>
        <v>0</v>
      </c>
    </row>
    <row r="3034" spans="1:15" x14ac:dyDescent="0.2">
      <c r="A3034" s="4">
        <f t="shared" si="658"/>
        <v>6054</v>
      </c>
      <c r="B3034" s="4" t="b">
        <f t="shared" si="659"/>
        <v>1</v>
      </c>
      <c r="C3034" s="5" t="b">
        <f t="shared" si="657"/>
        <v>1</v>
      </c>
      <c r="D3034" s="4">
        <f t="shared" ca="1" si="660"/>
        <v>5</v>
      </c>
      <c r="E3034" s="15">
        <f t="shared" si="661"/>
        <v>6054</v>
      </c>
      <c r="F3034" s="4">
        <f t="shared" ca="1" si="662"/>
        <v>0</v>
      </c>
      <c r="G3034" s="6">
        <f>IF(C3034,VLOOKUP(A3034,RawData!A:C,3,FALSE),"")</f>
        <v>3.7422</v>
      </c>
      <c r="H3034" s="9">
        <f>IF(C3034,VLOOKUP(A3034,RawData!A:D,4,FALSE),"")</f>
        <v>26.126024430876502</v>
      </c>
      <c r="I3034" s="5" t="b">
        <f t="shared" si="663"/>
        <v>1</v>
      </c>
      <c r="J3034" s="4">
        <f t="shared" ca="1" si="664"/>
        <v>25.831640664829468</v>
      </c>
      <c r="K3034" s="4">
        <f t="shared" ca="1" si="665"/>
        <v>7.451836900629516E-2</v>
      </c>
      <c r="L3034" s="4">
        <f t="shared" ca="1" si="666"/>
        <v>4.2099249161555719E-2</v>
      </c>
      <c r="M3034" s="4">
        <f t="shared" ca="1" si="667"/>
        <v>8.574427649400107E-2</v>
      </c>
      <c r="N3034" s="4">
        <f t="shared" ca="1" si="669"/>
        <v>5</v>
      </c>
      <c r="O3034" s="4">
        <f t="shared" ca="1" si="668"/>
        <v>0</v>
      </c>
    </row>
    <row r="3035" spans="1:15" x14ac:dyDescent="0.2">
      <c r="A3035" s="4">
        <f t="shared" si="658"/>
        <v>6056</v>
      </c>
      <c r="B3035" s="4" t="b">
        <f t="shared" si="659"/>
        <v>1</v>
      </c>
      <c r="C3035" s="5" t="b">
        <f t="shared" si="657"/>
        <v>1</v>
      </c>
      <c r="D3035" s="4">
        <f t="shared" ca="1" si="660"/>
        <v>5</v>
      </c>
      <c r="E3035" s="15">
        <f t="shared" si="661"/>
        <v>6056</v>
      </c>
      <c r="F3035" s="4">
        <f t="shared" ca="1" si="662"/>
        <v>0</v>
      </c>
      <c r="G3035" s="6">
        <f>IF(C3035,VLOOKUP(A3035,RawData!A:C,3,FALSE),"")</f>
        <v>3.7422</v>
      </c>
      <c r="H3035" s="9">
        <f>IF(C3035,VLOOKUP(A3035,RawData!A:D,4,FALSE),"")</f>
        <v>26.110081861753301</v>
      </c>
      <c r="I3035" s="5" t="b">
        <f t="shared" si="663"/>
        <v>1</v>
      </c>
      <c r="J3035" s="4">
        <f t="shared" ca="1" si="664"/>
        <v>25.835115415684115</v>
      </c>
      <c r="K3035" s="4">
        <f t="shared" ca="1" si="665"/>
        <v>7.7815926312538863E-2</v>
      </c>
      <c r="L3035" s="4">
        <f t="shared" ca="1" si="666"/>
        <v>5.2694916525972246E-2</v>
      </c>
      <c r="M3035" s="4">
        <f t="shared" ca="1" si="667"/>
        <v>0.11924070737060077</v>
      </c>
      <c r="N3035" s="4">
        <f t="shared" ca="1" si="669"/>
        <v>5</v>
      </c>
      <c r="O3035" s="4">
        <f t="shared" ca="1" si="668"/>
        <v>0</v>
      </c>
    </row>
    <row r="3036" spans="1:15" x14ac:dyDescent="0.2">
      <c r="A3036" s="4">
        <f t="shared" si="658"/>
        <v>6058</v>
      </c>
      <c r="B3036" s="4" t="b">
        <f t="shared" si="659"/>
        <v>1</v>
      </c>
      <c r="C3036" s="5" t="b">
        <f t="shared" si="657"/>
        <v>1</v>
      </c>
      <c r="D3036" s="4">
        <f t="shared" ca="1" si="660"/>
        <v>5</v>
      </c>
      <c r="E3036" s="15">
        <f t="shared" si="661"/>
        <v>6058</v>
      </c>
      <c r="F3036" s="4">
        <f t="shared" ca="1" si="662"/>
        <v>0</v>
      </c>
      <c r="G3036" s="6">
        <f>IF(C3036,VLOOKUP(A3036,RawData!A:C,3,FALSE),"")</f>
        <v>3.7422</v>
      </c>
      <c r="H3036" s="9">
        <f>IF(C3036,VLOOKUP(A3036,RawData!A:D,4,FALSE),"")</f>
        <v>26.0776592926299</v>
      </c>
      <c r="I3036" s="5" t="b">
        <f t="shared" si="663"/>
        <v>1</v>
      </c>
      <c r="J3036" s="4">
        <f t="shared" ca="1" si="664"/>
        <v>25.839670693416799</v>
      </c>
      <c r="K3036" s="4">
        <f t="shared" ca="1" si="665"/>
        <v>8.1856898514043763E-2</v>
      </c>
      <c r="L3036" s="4">
        <f t="shared" ca="1" si="666"/>
        <v>6.0792782292310221E-2</v>
      </c>
      <c r="M3036" s="4">
        <f t="shared" ca="1" si="667"/>
        <v>0.15769260971330112</v>
      </c>
      <c r="N3036" s="4">
        <f t="shared" ca="1" si="669"/>
        <v>5</v>
      </c>
      <c r="O3036" s="4">
        <f t="shared" ca="1" si="668"/>
        <v>0</v>
      </c>
    </row>
    <row r="3037" spans="1:15" x14ac:dyDescent="0.2">
      <c r="A3037" s="4">
        <f t="shared" si="658"/>
        <v>6060</v>
      </c>
      <c r="B3037" s="4" t="b">
        <f t="shared" si="659"/>
        <v>1</v>
      </c>
      <c r="C3037" s="5" t="b">
        <f t="shared" si="657"/>
        <v>1</v>
      </c>
      <c r="D3037" s="4">
        <f t="shared" ca="1" si="660"/>
        <v>5</v>
      </c>
      <c r="E3037" s="15">
        <f t="shared" si="661"/>
        <v>6060</v>
      </c>
      <c r="F3037" s="4">
        <f t="shared" ca="1" si="662"/>
        <v>0</v>
      </c>
      <c r="G3037" s="6">
        <f>IF(C3037,VLOOKUP(A3037,RawData!A:C,3,FALSE),"")</f>
        <v>3.7422</v>
      </c>
      <c r="H3037" s="9">
        <f>IF(C3037,VLOOKUP(A3037,RawData!A:D,4,FALSE),"")</f>
        <v>26.023800252039301</v>
      </c>
      <c r="I3037" s="5" t="b">
        <f t="shared" si="663"/>
        <v>1</v>
      </c>
      <c r="J3037" s="4">
        <f t="shared" ca="1" si="664"/>
        <v>25.845626218464989</v>
      </c>
      <c r="K3037" s="4">
        <f t="shared" ca="1" si="665"/>
        <v>8.7280839766851415E-2</v>
      </c>
      <c r="L3037" s="4">
        <f t="shared" ca="1" si="666"/>
        <v>6.6747648983966457E-2</v>
      </c>
      <c r="M3037" s="4">
        <f t="shared" ca="1" si="667"/>
        <v>0.19065070737039846</v>
      </c>
      <c r="N3037" s="4">
        <f t="shared" ca="1" si="669"/>
        <v>5</v>
      </c>
      <c r="O3037" s="4">
        <f t="shared" ca="1" si="668"/>
        <v>0</v>
      </c>
    </row>
    <row r="3038" spans="1:15" x14ac:dyDescent="0.2">
      <c r="A3038" s="4">
        <f t="shared" si="658"/>
        <v>6062</v>
      </c>
      <c r="B3038" s="4" t="b">
        <f t="shared" si="659"/>
        <v>1</v>
      </c>
      <c r="C3038" s="5" t="b">
        <f t="shared" si="657"/>
        <v>1</v>
      </c>
      <c r="D3038" s="4">
        <f t="shared" ca="1" si="660"/>
        <v>5</v>
      </c>
      <c r="E3038" s="15">
        <f t="shared" si="661"/>
        <v>6062</v>
      </c>
      <c r="F3038" s="4">
        <f t="shared" ca="1" si="662"/>
        <v>0</v>
      </c>
      <c r="G3038" s="6">
        <f>IF(C3038,VLOOKUP(A3038,RawData!A:C,3,FALSE),"")</f>
        <v>3.7538999999999998</v>
      </c>
      <c r="H3038" s="9">
        <f>IF(C3038,VLOOKUP(A3038,RawData!A:D,4,FALSE),"")</f>
        <v>25.953462113792899</v>
      </c>
      <c r="I3038" s="5" t="b">
        <f t="shared" si="663"/>
        <v>1</v>
      </c>
      <c r="J3038" s="4">
        <f t="shared" ca="1" si="664"/>
        <v>25.853496325467681</v>
      </c>
      <c r="K3038" s="4">
        <f t="shared" ca="1" si="665"/>
        <v>9.4779284558793364E-2</v>
      </c>
      <c r="L3038" s="4">
        <f t="shared" ca="1" si="666"/>
        <v>7.1392219573631621E-2</v>
      </c>
      <c r="M3038" s="4">
        <f t="shared" ca="1" si="667"/>
        <v>0.2384803170835994</v>
      </c>
      <c r="N3038" s="4">
        <f t="shared" ca="1" si="669"/>
        <v>5</v>
      </c>
      <c r="O3038" s="4">
        <f t="shared" ca="1" si="668"/>
        <v>0</v>
      </c>
    </row>
    <row r="3039" spans="1:15" x14ac:dyDescent="0.2">
      <c r="A3039" s="4">
        <f t="shared" si="658"/>
        <v>6064</v>
      </c>
      <c r="B3039" s="4" t="b">
        <f t="shared" si="659"/>
        <v>1</v>
      </c>
      <c r="C3039" s="5" t="b">
        <f t="shared" si="657"/>
        <v>1</v>
      </c>
      <c r="D3039" s="4">
        <f t="shared" ca="1" si="660"/>
        <v>5</v>
      </c>
      <c r="E3039" s="15">
        <f t="shared" si="661"/>
        <v>6064</v>
      </c>
      <c r="F3039" s="4">
        <f t="shared" ca="1" si="662"/>
        <v>0</v>
      </c>
      <c r="G3039" s="6">
        <f>IF(C3039,VLOOKUP(A3039,RawData!A:C,3,FALSE),"")</f>
        <v>3.7538999999999998</v>
      </c>
      <c r="H3039" s="9">
        <f>IF(C3039,VLOOKUP(A3039,RawData!A:D,4,FALSE),"")</f>
        <v>25.8611510732032</v>
      </c>
      <c r="I3039" s="5" t="b">
        <f t="shared" si="663"/>
        <v>1</v>
      </c>
      <c r="J3039" s="4">
        <f t="shared" ca="1" si="664"/>
        <v>25.863635404671868</v>
      </c>
      <c r="K3039" s="4">
        <f t="shared" ca="1" si="665"/>
        <v>0.10608955993008706</v>
      </c>
      <c r="L3039" s="4">
        <f t="shared" ca="1" si="666"/>
        <v>7.5806985405055372E-2</v>
      </c>
      <c r="M3039" s="4">
        <f t="shared" ca="1" si="667"/>
        <v>0.29836888620609869</v>
      </c>
      <c r="N3039" s="4">
        <f t="shared" ca="1" si="669"/>
        <v>5</v>
      </c>
      <c r="O3039" s="4">
        <f t="shared" ca="1" si="668"/>
        <v>0</v>
      </c>
    </row>
    <row r="3040" spans="1:15" x14ac:dyDescent="0.2">
      <c r="A3040" s="4">
        <f t="shared" si="658"/>
        <v>6066</v>
      </c>
      <c r="B3040" s="4" t="b">
        <f t="shared" si="659"/>
        <v>1</v>
      </c>
      <c r="C3040" s="5" t="b">
        <f t="shared" si="657"/>
        <v>1</v>
      </c>
      <c r="D3040" s="4">
        <f t="shared" ca="1" si="660"/>
        <v>5</v>
      </c>
      <c r="E3040" s="15">
        <f t="shared" si="661"/>
        <v>6066</v>
      </c>
      <c r="F3040" s="4">
        <f t="shared" ca="1" si="662"/>
        <v>0</v>
      </c>
      <c r="G3040" s="6">
        <f>IF(C3040,VLOOKUP(A3040,RawData!A:C,3,FALSE),"")</f>
        <v>3.7538999999999998</v>
      </c>
      <c r="H3040" s="9">
        <f>IF(C3040,VLOOKUP(A3040,RawData!A:D,4,FALSE),"")</f>
        <v>25.762274073203201</v>
      </c>
      <c r="I3040" s="5" t="b">
        <f t="shared" si="663"/>
        <v>1</v>
      </c>
      <c r="J3040" s="4">
        <f t="shared" ca="1" si="664"/>
        <v>25.876095401001155</v>
      </c>
      <c r="K3040" s="4">
        <f t="shared" ca="1" si="665"/>
        <v>0.12165260949493373</v>
      </c>
      <c r="L3040" s="4">
        <f t="shared" ca="1" si="666"/>
        <v>8.073464342400527E-2</v>
      </c>
      <c r="M3040" s="4">
        <f t="shared" ca="1" si="667"/>
        <v>0.35437374796099874</v>
      </c>
      <c r="N3040" s="4">
        <f t="shared" ca="1" si="669"/>
        <v>5</v>
      </c>
      <c r="O3040" s="4">
        <f t="shared" ca="1" si="668"/>
        <v>0</v>
      </c>
    </row>
    <row r="3041" spans="1:15" x14ac:dyDescent="0.2">
      <c r="A3041" s="4">
        <f t="shared" si="658"/>
        <v>6068</v>
      </c>
      <c r="B3041" s="4" t="b">
        <f t="shared" si="659"/>
        <v>1</v>
      </c>
      <c r="C3041" s="5" t="b">
        <f t="shared" si="657"/>
        <v>1</v>
      </c>
      <c r="D3041" s="4">
        <f t="shared" ca="1" si="660"/>
        <v>5</v>
      </c>
      <c r="E3041" s="15">
        <f t="shared" si="661"/>
        <v>6068</v>
      </c>
      <c r="F3041" s="4">
        <f t="shared" ca="1" si="662"/>
        <v>0</v>
      </c>
      <c r="G3041" s="6">
        <f>IF(C3041,VLOOKUP(A3041,RawData!A:C,3,FALSE),"")</f>
        <v>3.7656000000000001</v>
      </c>
      <c r="H3041" s="9">
        <f>IF(C3041,VLOOKUP(A3041,RawData!A:D,4,FALSE),"")</f>
        <v>25.6942102520403</v>
      </c>
      <c r="I3041" s="5" t="b">
        <f t="shared" si="663"/>
        <v>1</v>
      </c>
      <c r="J3041" s="4">
        <f t="shared" ca="1" si="664"/>
        <v>25.89036200262386</v>
      </c>
      <c r="K3041" s="4">
        <f t="shared" ca="1" si="665"/>
        <v>0.14049176396427754</v>
      </c>
      <c r="L3041" s="4">
        <f t="shared" ca="1" si="666"/>
        <v>8.5519027370537515E-2</v>
      </c>
      <c r="M3041" s="4">
        <f t="shared" ca="1" si="667"/>
        <v>0.39885517883750055</v>
      </c>
      <c r="N3041" s="4">
        <f t="shared" ca="1" si="669"/>
        <v>5</v>
      </c>
      <c r="O3041" s="4">
        <f t="shared" ca="1" si="668"/>
        <v>0</v>
      </c>
    </row>
    <row r="3042" spans="1:15" x14ac:dyDescent="0.2">
      <c r="A3042" s="4">
        <f t="shared" si="658"/>
        <v>6070</v>
      </c>
      <c r="B3042" s="4" t="b">
        <f t="shared" si="659"/>
        <v>1</v>
      </c>
      <c r="C3042" s="5" t="b">
        <f t="shared" si="657"/>
        <v>1</v>
      </c>
      <c r="D3042" s="4">
        <f t="shared" ca="1" si="660"/>
        <v>5</v>
      </c>
      <c r="E3042" s="15">
        <f t="shared" si="661"/>
        <v>6070</v>
      </c>
      <c r="F3042" s="4">
        <f t="shared" ca="1" si="662"/>
        <v>0</v>
      </c>
      <c r="G3042" s="6">
        <f>IF(C3042,VLOOKUP(A3042,RawData!A:C,3,FALSE),"")</f>
        <v>3.7656000000000001</v>
      </c>
      <c r="H3042" s="9">
        <f>IF(C3042,VLOOKUP(A3042,RawData!A:D,4,FALSE),"")</f>
        <v>25.6596419594105</v>
      </c>
      <c r="I3042" s="5" t="b">
        <f t="shared" si="663"/>
        <v>1</v>
      </c>
      <c r="J3042" s="4">
        <f t="shared" ca="1" si="664"/>
        <v>25.905549186732578</v>
      </c>
      <c r="K3042" s="4">
        <f t="shared" ca="1" si="665"/>
        <v>0.1606578297897201</v>
      </c>
      <c r="L3042" s="4">
        <f t="shared" ca="1" si="666"/>
        <v>8.9965607216385024E-2</v>
      </c>
      <c r="M3042" s="4">
        <f t="shared" ca="1" si="667"/>
        <v>0.41091504058980277</v>
      </c>
      <c r="N3042" s="4">
        <f t="shared" ca="1" si="669"/>
        <v>5</v>
      </c>
      <c r="O3042" s="4">
        <f t="shared" ca="1" si="668"/>
        <v>0</v>
      </c>
    </row>
    <row r="3043" spans="1:15" x14ac:dyDescent="0.2">
      <c r="A3043" s="4">
        <f t="shared" si="658"/>
        <v>6072</v>
      </c>
      <c r="B3043" s="4" t="b">
        <f t="shared" si="659"/>
        <v>1</v>
      </c>
      <c r="C3043" s="5" t="b">
        <f t="shared" si="657"/>
        <v>1</v>
      </c>
      <c r="D3043" s="4">
        <f t="shared" ca="1" si="660"/>
        <v>5</v>
      </c>
      <c r="E3043" s="15">
        <f t="shared" si="661"/>
        <v>6072</v>
      </c>
      <c r="F3043" s="4">
        <f t="shared" ca="1" si="662"/>
        <v>0</v>
      </c>
      <c r="G3043" s="6">
        <f>IF(C3043,VLOOKUP(A3043,RawData!A:C,3,FALSE),"")</f>
        <v>3.7656000000000001</v>
      </c>
      <c r="H3043" s="9">
        <f>IF(C3043,VLOOKUP(A3043,RawData!A:D,4,FALSE),"")</f>
        <v>25.647583000000001</v>
      </c>
      <c r="I3043" s="5" t="b">
        <f t="shared" si="663"/>
        <v>1</v>
      </c>
      <c r="J3043" s="4">
        <f t="shared" ca="1" si="664"/>
        <v>25.920628394180216</v>
      </c>
      <c r="K3043" s="4">
        <f t="shared" ca="1" si="665"/>
        <v>0.18037881012154244</v>
      </c>
      <c r="L3043" s="4">
        <f t="shared" ca="1" si="666"/>
        <v>9.4216304930210271E-2</v>
      </c>
      <c r="M3043" s="4">
        <f t="shared" ca="1" si="667"/>
        <v>0.40703052853420019</v>
      </c>
      <c r="N3043" s="4">
        <f t="shared" ca="1" si="669"/>
        <v>5</v>
      </c>
      <c r="O3043" s="4">
        <f t="shared" ca="1" si="668"/>
        <v>0</v>
      </c>
    </row>
    <row r="3044" spans="1:15" x14ac:dyDescent="0.2">
      <c r="A3044" s="4">
        <f t="shared" si="658"/>
        <v>6074</v>
      </c>
      <c r="B3044" s="4" t="b">
        <f t="shared" si="659"/>
        <v>1</v>
      </c>
      <c r="C3044" s="5" t="b">
        <f t="shared" si="657"/>
        <v>1</v>
      </c>
      <c r="D3044" s="4">
        <f t="shared" ca="1" si="660"/>
        <v>5</v>
      </c>
      <c r="E3044" s="15">
        <f t="shared" si="661"/>
        <v>6074</v>
      </c>
      <c r="F3044" s="4">
        <f t="shared" ca="1" si="662"/>
        <v>0</v>
      </c>
      <c r="G3044" s="6">
        <f>IF(C3044,VLOOKUP(A3044,RawData!A:C,3,FALSE),"")</f>
        <v>3.7656000000000001</v>
      </c>
      <c r="H3044" s="9">
        <f>IF(C3044,VLOOKUP(A3044,RawData!A:D,4,FALSE),"")</f>
        <v>25.658032569123499</v>
      </c>
      <c r="I3044" s="5" t="b">
        <f t="shared" si="663"/>
        <v>1</v>
      </c>
      <c r="J3044" s="4">
        <f t="shared" ca="1" si="664"/>
        <v>25.935176020982691</v>
      </c>
      <c r="K3044" s="4">
        <f t="shared" ca="1" si="665"/>
        <v>0.19820253867828086</v>
      </c>
      <c r="L3044" s="4">
        <f t="shared" ca="1" si="666"/>
        <v>9.8272504999808774E-2</v>
      </c>
      <c r="M3044" s="4">
        <f t="shared" ca="1" si="667"/>
        <v>0.39055143087709965</v>
      </c>
      <c r="N3044" s="4">
        <f t="shared" ca="1" si="669"/>
        <v>5</v>
      </c>
      <c r="O3044" s="4">
        <f t="shared" ca="1" si="668"/>
        <v>0</v>
      </c>
    </row>
    <row r="3045" spans="1:15" x14ac:dyDescent="0.2">
      <c r="A3045" s="4">
        <f t="shared" si="658"/>
        <v>6076</v>
      </c>
      <c r="B3045" s="4" t="b">
        <f t="shared" si="659"/>
        <v>1</v>
      </c>
      <c r="C3045" s="5" t="b">
        <f t="shared" si="657"/>
        <v>1</v>
      </c>
      <c r="D3045" s="4">
        <f t="shared" ca="1" si="660"/>
        <v>5</v>
      </c>
      <c r="E3045" s="15">
        <f t="shared" si="661"/>
        <v>6076</v>
      </c>
      <c r="F3045" s="4">
        <f t="shared" ca="1" si="662"/>
        <v>0</v>
      </c>
      <c r="G3045" s="6">
        <f>IF(C3045,VLOOKUP(A3045,RawData!A:C,3,FALSE),"")</f>
        <v>3.7656000000000001</v>
      </c>
      <c r="H3045" s="9">
        <f>IF(C3045,VLOOKUP(A3045,RawData!A:D,4,FALSE),"")</f>
        <v>25.679469138246901</v>
      </c>
      <c r="I3045" s="5" t="b">
        <f t="shared" si="663"/>
        <v>1</v>
      </c>
      <c r="J3045" s="4">
        <f t="shared" ca="1" si="664"/>
        <v>25.948695033572601</v>
      </c>
      <c r="K3045" s="4">
        <f t="shared" ca="1" si="665"/>
        <v>0.21304849173213469</v>
      </c>
      <c r="L3045" s="4">
        <f t="shared" ca="1" si="666"/>
        <v>0.10250523548175039</v>
      </c>
      <c r="M3045" s="4">
        <f t="shared" ca="1" si="667"/>
        <v>0.36415739028599958</v>
      </c>
      <c r="N3045" s="4">
        <f t="shared" ca="1" si="669"/>
        <v>5</v>
      </c>
      <c r="O3045" s="4">
        <f t="shared" ca="1" si="668"/>
        <v>0</v>
      </c>
    </row>
    <row r="3046" spans="1:15" x14ac:dyDescent="0.2">
      <c r="A3046" s="4">
        <f t="shared" si="658"/>
        <v>6078</v>
      </c>
      <c r="B3046" s="4" t="b">
        <f t="shared" si="659"/>
        <v>1</v>
      </c>
      <c r="C3046" s="5" t="b">
        <f t="shared" si="657"/>
        <v>1</v>
      </c>
      <c r="D3046" s="4">
        <f t="shared" ca="1" si="660"/>
        <v>5</v>
      </c>
      <c r="E3046" s="15">
        <f t="shared" si="661"/>
        <v>6078</v>
      </c>
      <c r="F3046" s="4">
        <f t="shared" ca="1" si="662"/>
        <v>0</v>
      </c>
      <c r="G3046" s="6">
        <f>IF(C3046,VLOOKUP(A3046,RawData!A:C,3,FALSE),"")</f>
        <v>3.7734000000000001</v>
      </c>
      <c r="H3046" s="9">
        <f>IF(C3046,VLOOKUP(A3046,RawData!A:D,4,FALSE),"")</f>
        <v>25.701442040589701</v>
      </c>
      <c r="I3046" s="5" t="b">
        <f t="shared" si="663"/>
        <v>1</v>
      </c>
      <c r="J3046" s="4">
        <f t="shared" ca="1" si="664"/>
        <v>25.960653880412579</v>
      </c>
      <c r="K3046" s="4">
        <f t="shared" ca="1" si="665"/>
        <v>0.22456227903609616</v>
      </c>
      <c r="L3046" s="4">
        <f t="shared" ca="1" si="666"/>
        <v>0.10726882853334629</v>
      </c>
      <c r="M3046" s="4">
        <f t="shared" ca="1" si="667"/>
        <v>0.32074982116289874</v>
      </c>
      <c r="N3046" s="4">
        <f t="shared" ca="1" si="669"/>
        <v>5</v>
      </c>
      <c r="O3046" s="4">
        <f t="shared" ca="1" si="668"/>
        <v>0</v>
      </c>
    </row>
    <row r="3047" spans="1:15" x14ac:dyDescent="0.2">
      <c r="A3047" s="4">
        <f t="shared" si="658"/>
        <v>6080</v>
      </c>
      <c r="B3047" s="4" t="b">
        <f t="shared" si="659"/>
        <v>1</v>
      </c>
      <c r="C3047" s="5" t="b">
        <f t="shared" si="657"/>
        <v>1</v>
      </c>
      <c r="D3047" s="4">
        <f t="shared" ca="1" si="660"/>
        <v>5</v>
      </c>
      <c r="E3047" s="15">
        <f t="shared" si="661"/>
        <v>6080</v>
      </c>
      <c r="F3047" s="4">
        <f t="shared" ca="1" si="662"/>
        <v>0</v>
      </c>
      <c r="G3047" s="6">
        <f>IF(C3047,VLOOKUP(A3047,RawData!A:C,3,FALSE),"")</f>
        <v>3.7772999999999999</v>
      </c>
      <c r="H3047" s="9">
        <f>IF(C3047,VLOOKUP(A3047,RawData!A:D,4,FALSE),"")</f>
        <v>25.733864609712899</v>
      </c>
      <c r="I3047" s="5" t="b">
        <f t="shared" si="663"/>
        <v>1</v>
      </c>
      <c r="J3047" s="4">
        <f t="shared" ca="1" si="664"/>
        <v>25.970006672176083</v>
      </c>
      <c r="K3047" s="4">
        <f t="shared" ca="1" si="665"/>
        <v>0.23253204353270007</v>
      </c>
      <c r="L3047" s="4">
        <f t="shared" ca="1" si="666"/>
        <v>0.11288239664741084</v>
      </c>
      <c r="M3047" s="4">
        <f t="shared" ca="1" si="667"/>
        <v>0.24049754466900097</v>
      </c>
      <c r="N3047" s="4">
        <f t="shared" ca="1" si="669"/>
        <v>5</v>
      </c>
      <c r="O3047" s="4">
        <f t="shared" ca="1" si="668"/>
        <v>0</v>
      </c>
    </row>
    <row r="3048" spans="1:15" x14ac:dyDescent="0.2">
      <c r="A3048" s="4">
        <f t="shared" si="658"/>
        <v>6082</v>
      </c>
      <c r="B3048" s="4" t="b">
        <f t="shared" si="659"/>
        <v>1</v>
      </c>
      <c r="C3048" s="5" t="b">
        <f t="shared" si="657"/>
        <v>1</v>
      </c>
      <c r="D3048" s="4">
        <f t="shared" ca="1" si="660"/>
        <v>5</v>
      </c>
      <c r="E3048" s="15">
        <f t="shared" si="661"/>
        <v>6082</v>
      </c>
      <c r="F3048" s="4">
        <f t="shared" ca="1" si="662"/>
        <v>0</v>
      </c>
      <c r="G3048" s="6">
        <f>IF(C3048,VLOOKUP(A3048,RawData!A:C,3,FALSE),"")</f>
        <v>3.7772999999999999</v>
      </c>
      <c r="H3048" s="9">
        <f>IF(C3048,VLOOKUP(A3048,RawData!A:D,4,FALSE),"")</f>
        <v>25.766823609712901</v>
      </c>
      <c r="I3048" s="5" t="b">
        <f t="shared" si="663"/>
        <v>1</v>
      </c>
      <c r="J3048" s="4">
        <f t="shared" ca="1" si="664"/>
        <v>25.976169854186626</v>
      </c>
      <c r="K3048" s="4">
        <f t="shared" ca="1" si="665"/>
        <v>0.23779192132143834</v>
      </c>
      <c r="L3048" s="4">
        <f t="shared" ca="1" si="666"/>
        <v>0.11920546018076195</v>
      </c>
      <c r="M3048" s="4">
        <f t="shared" ca="1" si="667"/>
        <v>0.16747725203979869</v>
      </c>
      <c r="N3048" s="4">
        <f t="shared" ca="1" si="669"/>
        <v>5</v>
      </c>
      <c r="O3048" s="4">
        <f t="shared" ca="1" si="668"/>
        <v>0</v>
      </c>
    </row>
    <row r="3049" spans="1:15" x14ac:dyDescent="0.2">
      <c r="A3049" s="4">
        <f t="shared" si="658"/>
        <v>6084</v>
      </c>
      <c r="B3049" s="4" t="b">
        <f t="shared" si="659"/>
        <v>1</v>
      </c>
      <c r="C3049" s="5" t="b">
        <f t="shared" si="657"/>
        <v>1</v>
      </c>
      <c r="D3049" s="4">
        <f t="shared" ca="1" si="660"/>
        <v>5</v>
      </c>
      <c r="E3049" s="15">
        <f t="shared" si="661"/>
        <v>6084</v>
      </c>
      <c r="F3049" s="4">
        <f t="shared" ca="1" si="662"/>
        <v>0</v>
      </c>
      <c r="G3049" s="6">
        <f>IF(C3049,VLOOKUP(A3049,RawData!A:C,3,FALSE),"")</f>
        <v>3.7772999999999999</v>
      </c>
      <c r="H3049" s="9">
        <f>IF(C3049,VLOOKUP(A3049,RawData!A:D,4,FALSE),"")</f>
        <v>25.789332138247101</v>
      </c>
      <c r="I3049" s="5" t="b">
        <f t="shared" si="663"/>
        <v>1</v>
      </c>
      <c r="J3049" s="4">
        <f t="shared" ca="1" si="664"/>
        <v>25.980154765542743</v>
      </c>
      <c r="K3049" s="4">
        <f t="shared" ca="1" si="665"/>
        <v>0.24057102176637102</v>
      </c>
      <c r="L3049" s="4">
        <f t="shared" ca="1" si="666"/>
        <v>0.12673363935714121</v>
      </c>
      <c r="M3049" s="4">
        <f t="shared" ca="1" si="667"/>
        <v>0.12245939028679942</v>
      </c>
      <c r="N3049" s="4">
        <f t="shared" ca="1" si="669"/>
        <v>5</v>
      </c>
      <c r="O3049" s="4">
        <f t="shared" ca="1" si="668"/>
        <v>0</v>
      </c>
    </row>
    <row r="3050" spans="1:15" x14ac:dyDescent="0.2">
      <c r="A3050" s="4">
        <f t="shared" si="658"/>
        <v>6086</v>
      </c>
      <c r="B3050" s="4" t="b">
        <f t="shared" si="659"/>
        <v>1</v>
      </c>
      <c r="C3050" s="5" t="b">
        <f t="shared" si="657"/>
        <v>1</v>
      </c>
      <c r="D3050" s="4">
        <f t="shared" ca="1" si="660"/>
        <v>5</v>
      </c>
      <c r="E3050" s="15">
        <f t="shared" si="661"/>
        <v>6086</v>
      </c>
      <c r="F3050" s="4">
        <f t="shared" ca="1" si="662"/>
        <v>0</v>
      </c>
      <c r="G3050" s="6">
        <f>IF(C3050,VLOOKUP(A3050,RawData!A:C,3,FALSE),"")</f>
        <v>3.7772999999999999</v>
      </c>
      <c r="H3050" s="9">
        <f>IF(C3050,VLOOKUP(A3050,RawData!A:D,4,FALSE),"")</f>
        <v>25.8113051382471</v>
      </c>
      <c r="I3050" s="5" t="b">
        <f t="shared" si="663"/>
        <v>1</v>
      </c>
      <c r="J3050" s="4">
        <f t="shared" ca="1" si="664"/>
        <v>25.982847373986395</v>
      </c>
      <c r="K3050" s="4">
        <f t="shared" ca="1" si="665"/>
        <v>0.24138365354891178</v>
      </c>
      <c r="L3050" s="4">
        <f t="shared" ca="1" si="666"/>
        <v>0.135538198309753</v>
      </c>
      <c r="M3050" s="4">
        <f t="shared" ca="1" si="667"/>
        <v>9.9413430876300168E-2</v>
      </c>
      <c r="N3050" s="4">
        <f t="shared" ca="1" si="669"/>
        <v>5</v>
      </c>
      <c r="O3050" s="4">
        <f t="shared" ca="1" si="668"/>
        <v>0</v>
      </c>
    </row>
    <row r="3051" spans="1:15" x14ac:dyDescent="0.2">
      <c r="A3051" s="4">
        <f t="shared" si="658"/>
        <v>6088</v>
      </c>
      <c r="B3051" s="4" t="b">
        <f t="shared" si="659"/>
        <v>1</v>
      </c>
      <c r="C3051" s="5" t="b">
        <f t="shared" si="657"/>
        <v>1</v>
      </c>
      <c r="D3051" s="4">
        <f t="shared" ca="1" si="660"/>
        <v>5</v>
      </c>
      <c r="E3051" s="15">
        <f t="shared" si="661"/>
        <v>6088</v>
      </c>
      <c r="F3051" s="4">
        <f t="shared" ca="1" si="662"/>
        <v>0</v>
      </c>
      <c r="G3051" s="6">
        <f>IF(C3051,VLOOKUP(A3051,RawData!A:C,3,FALSE),"")</f>
        <v>3.7772999999999999</v>
      </c>
      <c r="H3051" s="9">
        <f>IF(C3051,VLOOKUP(A3051,RawData!A:D,4,FALSE),"")</f>
        <v>25.8332780405898</v>
      </c>
      <c r="I3051" s="5" t="b">
        <f t="shared" si="663"/>
        <v>1</v>
      </c>
      <c r="J3051" s="4">
        <f t="shared" ca="1" si="664"/>
        <v>25.984813871756607</v>
      </c>
      <c r="K3051" s="4">
        <f t="shared" ca="1" si="665"/>
        <v>0.24040695200180551</v>
      </c>
      <c r="L3051" s="4">
        <f t="shared" ca="1" si="666"/>
        <v>0.14476844075040773</v>
      </c>
      <c r="M3051" s="4">
        <f t="shared" ca="1" si="667"/>
        <v>9.3384000000000356E-2</v>
      </c>
      <c r="N3051" s="4">
        <f t="shared" ca="1" si="669"/>
        <v>5</v>
      </c>
      <c r="O3051" s="4">
        <f t="shared" ca="1" si="668"/>
        <v>0</v>
      </c>
    </row>
    <row r="3052" spans="1:15" x14ac:dyDescent="0.2">
      <c r="A3052" s="4">
        <f t="shared" si="658"/>
        <v>6090</v>
      </c>
      <c r="B3052" s="4" t="b">
        <f t="shared" si="659"/>
        <v>1</v>
      </c>
      <c r="C3052" s="5" t="b">
        <f t="shared" si="657"/>
        <v>1</v>
      </c>
      <c r="D3052" s="4">
        <f t="shared" ca="1" si="660"/>
        <v>5</v>
      </c>
      <c r="E3052" s="15">
        <f t="shared" si="661"/>
        <v>6090</v>
      </c>
      <c r="F3052" s="4">
        <f t="shared" ca="1" si="662"/>
        <v>0</v>
      </c>
      <c r="G3052" s="6">
        <f>IF(C3052,VLOOKUP(A3052,RawData!A:C,3,FALSE),"")</f>
        <v>3.7772999999999999</v>
      </c>
      <c r="H3052" s="9">
        <f>IF(C3052,VLOOKUP(A3052,RawData!A:D,4,FALSE),"")</f>
        <v>25.860206707370399</v>
      </c>
      <c r="I3052" s="5" t="b">
        <f t="shared" si="663"/>
        <v>1</v>
      </c>
      <c r="J3052" s="4">
        <f t="shared" ca="1" si="664"/>
        <v>25.986940258853377</v>
      </c>
      <c r="K3052" s="4">
        <f t="shared" ca="1" si="665"/>
        <v>0.23733850405963608</v>
      </c>
      <c r="L3052" s="4">
        <f t="shared" ca="1" si="666"/>
        <v>0.15350240323347109</v>
      </c>
      <c r="M3052" s="4">
        <f t="shared" ca="1" si="667"/>
        <v>0.11977704059059846</v>
      </c>
      <c r="N3052" s="4">
        <f t="shared" ca="1" si="669"/>
        <v>5</v>
      </c>
      <c r="O3052" s="4">
        <f t="shared" ca="1" si="668"/>
        <v>0</v>
      </c>
    </row>
    <row r="3053" spans="1:15" x14ac:dyDescent="0.2">
      <c r="A3053" s="4">
        <f t="shared" si="658"/>
        <v>6092</v>
      </c>
      <c r="B3053" s="4" t="b">
        <f t="shared" si="659"/>
        <v>1</v>
      </c>
      <c r="C3053" s="5" t="b">
        <f t="shared" si="657"/>
        <v>1</v>
      </c>
      <c r="D3053" s="4">
        <f t="shared" ca="1" si="660"/>
        <v>5</v>
      </c>
      <c r="E3053" s="15">
        <f t="shared" si="661"/>
        <v>6092</v>
      </c>
      <c r="F3053" s="4">
        <f t="shared" ca="1" si="662"/>
        <v>0</v>
      </c>
      <c r="G3053" s="6">
        <f>IF(C3053,VLOOKUP(A3053,RawData!A:C,3,FALSE),"")</f>
        <v>3.7772999999999999</v>
      </c>
      <c r="H3053" s="9">
        <f>IF(C3053,VLOOKUP(A3053,RawData!A:D,4,FALSE),"")</f>
        <v>25.913529317083601</v>
      </c>
      <c r="I3053" s="5" t="b">
        <f t="shared" si="663"/>
        <v>1</v>
      </c>
      <c r="J3053" s="4">
        <f t="shared" ca="1" si="664"/>
        <v>25.989563647259505</v>
      </c>
      <c r="K3053" s="4">
        <f t="shared" ca="1" si="665"/>
        <v>0.23146950327080873</v>
      </c>
      <c r="L3053" s="4">
        <f t="shared" ca="1" si="666"/>
        <v>0.16051697365012885</v>
      </c>
      <c r="M3053" s="4">
        <f t="shared" ca="1" si="667"/>
        <v>0.1516631788364009</v>
      </c>
      <c r="N3053" s="4">
        <f t="shared" ca="1" si="669"/>
        <v>5</v>
      </c>
      <c r="O3053" s="4">
        <f t="shared" ca="1" si="668"/>
        <v>0</v>
      </c>
    </row>
    <row r="3054" spans="1:15" x14ac:dyDescent="0.2">
      <c r="A3054" s="4">
        <f t="shared" si="658"/>
        <v>6094</v>
      </c>
      <c r="B3054" s="4" t="b">
        <f t="shared" si="659"/>
        <v>1</v>
      </c>
      <c r="C3054" s="5" t="b">
        <f t="shared" si="657"/>
        <v>1</v>
      </c>
      <c r="D3054" s="4">
        <f t="shared" ca="1" si="660"/>
        <v>5</v>
      </c>
      <c r="E3054" s="15">
        <f t="shared" si="661"/>
        <v>6094</v>
      </c>
      <c r="F3054" s="4">
        <f t="shared" ca="1" si="662"/>
        <v>0</v>
      </c>
      <c r="G3054" s="6">
        <f>IF(C3054,VLOOKUP(A3054,RawData!A:C,3,FALSE),"")</f>
        <v>3.7772999999999999</v>
      </c>
      <c r="H3054" s="9">
        <f>IF(C3054,VLOOKUP(A3054,RawData!A:D,4,FALSE),"")</f>
        <v>25.989360455329699</v>
      </c>
      <c r="I3054" s="5" t="b">
        <f t="shared" si="663"/>
        <v>1</v>
      </c>
      <c r="J3054" s="4">
        <f t="shared" ca="1" si="664"/>
        <v>25.993552703645314</v>
      </c>
      <c r="K3054" s="4">
        <f t="shared" ca="1" si="665"/>
        <v>0.22161144609617978</v>
      </c>
      <c r="L3054" s="4">
        <f t="shared" ca="1" si="666"/>
        <v>0.16492690233398477</v>
      </c>
      <c r="M3054" s="4">
        <f t="shared" ca="1" si="667"/>
        <v>0.21597178854970167</v>
      </c>
      <c r="N3054" s="4">
        <f t="shared" ca="1" si="669"/>
        <v>5</v>
      </c>
      <c r="O3054" s="4">
        <f t="shared" ca="1" si="668"/>
        <v>0</v>
      </c>
    </row>
    <row r="3055" spans="1:15" x14ac:dyDescent="0.2">
      <c r="A3055" s="4">
        <f t="shared" si="658"/>
        <v>6096</v>
      </c>
      <c r="B3055" s="4" t="b">
        <f t="shared" si="659"/>
        <v>1</v>
      </c>
      <c r="C3055" s="5" t="b">
        <f t="shared" si="657"/>
        <v>1</v>
      </c>
      <c r="D3055" s="4">
        <f t="shared" ca="1" si="660"/>
        <v>5</v>
      </c>
      <c r="E3055" s="15">
        <f t="shared" si="661"/>
        <v>6096</v>
      </c>
      <c r="F3055" s="4">
        <f t="shared" ca="1" si="662"/>
        <v>0</v>
      </c>
      <c r="G3055" s="6">
        <f>IF(C3055,VLOOKUP(A3055,RawData!A:C,3,FALSE),"")</f>
        <v>3.7890999999999999</v>
      </c>
      <c r="H3055" s="9">
        <f>IF(C3055,VLOOKUP(A3055,RawData!A:D,4,FALSE),"")</f>
        <v>26.0772514553314</v>
      </c>
      <c r="I3055" s="5" t="b">
        <f t="shared" si="663"/>
        <v>1</v>
      </c>
      <c r="J3055" s="4">
        <f t="shared" ca="1" si="664"/>
        <v>25.999473646207456</v>
      </c>
      <c r="K3055" s="4">
        <f t="shared" ca="1" si="665"/>
        <v>0.20732341802936105</v>
      </c>
      <c r="L3055" s="4">
        <f t="shared" ca="1" si="666"/>
        <v>0.16597074579193105</v>
      </c>
      <c r="M3055" s="4">
        <f t="shared" ca="1" si="667"/>
        <v>0.28242621942639801</v>
      </c>
      <c r="N3055" s="4">
        <f t="shared" ca="1" si="669"/>
        <v>5</v>
      </c>
      <c r="O3055" s="4">
        <f t="shared" ca="1" si="668"/>
        <v>0</v>
      </c>
    </row>
    <row r="3056" spans="1:15" x14ac:dyDescent="0.2">
      <c r="A3056" s="4">
        <f t="shared" si="658"/>
        <v>6098</v>
      </c>
      <c r="B3056" s="4" t="b">
        <f t="shared" si="659"/>
        <v>1</v>
      </c>
      <c r="C3056" s="5" t="b">
        <f t="shared" si="657"/>
        <v>1</v>
      </c>
      <c r="D3056" s="4">
        <f t="shared" ca="1" si="660"/>
        <v>5</v>
      </c>
      <c r="E3056" s="15">
        <f t="shared" si="661"/>
        <v>6098</v>
      </c>
      <c r="F3056" s="4">
        <f t="shared" ca="1" si="662"/>
        <v>0</v>
      </c>
      <c r="G3056" s="6">
        <f>IF(C3056,VLOOKUP(A3056,RawData!A:C,3,FALSE),"")</f>
        <v>3.7890999999999999</v>
      </c>
      <c r="H3056" s="9">
        <f>IF(C3056,VLOOKUP(A3056,RawData!A:D,4,FALSE),"")</f>
        <v>26.165142357674199</v>
      </c>
      <c r="I3056" s="5" t="b">
        <f t="shared" si="663"/>
        <v>1</v>
      </c>
      <c r="J3056" s="4">
        <f t="shared" ca="1" si="664"/>
        <v>26.007520975866367</v>
      </c>
      <c r="K3056" s="4">
        <f t="shared" ca="1" si="665"/>
        <v>0.18839359112068621</v>
      </c>
      <c r="L3056" s="4">
        <f t="shared" ca="1" si="666"/>
        <v>0.16164115046909799</v>
      </c>
      <c r="M3056" s="4">
        <f t="shared" ca="1" si="667"/>
        <v>0.31753104058930148</v>
      </c>
      <c r="N3056" s="4">
        <f t="shared" ca="1" si="669"/>
        <v>5</v>
      </c>
      <c r="O3056" s="4">
        <f t="shared" ca="1" si="668"/>
        <v>0</v>
      </c>
    </row>
    <row r="3057" spans="1:15" x14ac:dyDescent="0.2">
      <c r="A3057" s="4">
        <f t="shared" si="658"/>
        <v>6100</v>
      </c>
      <c r="B3057" s="4" t="b">
        <f t="shared" si="659"/>
        <v>1</v>
      </c>
      <c r="C3057" s="5" t="b">
        <f t="shared" si="657"/>
        <v>1</v>
      </c>
      <c r="D3057" s="4">
        <f t="shared" ca="1" si="660"/>
        <v>5</v>
      </c>
      <c r="E3057" s="15">
        <f t="shared" si="661"/>
        <v>6100</v>
      </c>
      <c r="F3057" s="4">
        <f t="shared" ca="1" si="662"/>
        <v>0</v>
      </c>
      <c r="G3057" s="6">
        <f>IF(C3057,VLOOKUP(A3057,RawData!A:C,3,FALSE),"")</f>
        <v>3.8008000000000002</v>
      </c>
      <c r="H3057" s="9">
        <f>IF(C3057,VLOOKUP(A3057,RawData!A:D,4,FALSE),"")</f>
        <v>26.237089886207102</v>
      </c>
      <c r="I3057" s="5" t="b">
        <f t="shared" si="663"/>
        <v>1</v>
      </c>
      <c r="J3057" s="4">
        <f t="shared" ca="1" si="664"/>
        <v>26.016860608437749</v>
      </c>
      <c r="K3057" s="4">
        <f t="shared" ca="1" si="665"/>
        <v>0.16373734852791344</v>
      </c>
      <c r="L3057" s="4">
        <f t="shared" ca="1" si="666"/>
        <v>0.15068111401463469</v>
      </c>
      <c r="M3057" s="4">
        <f t="shared" ca="1" si="667"/>
        <v>0.32409690234259969</v>
      </c>
      <c r="N3057" s="4">
        <f t="shared" ca="1" si="669"/>
        <v>5</v>
      </c>
      <c r="O3057" s="4">
        <f t="shared" ca="1" si="668"/>
        <v>0</v>
      </c>
    </row>
    <row r="3058" spans="1:15" x14ac:dyDescent="0.2">
      <c r="A3058" s="4">
        <f t="shared" si="658"/>
        <v>6102</v>
      </c>
      <c r="B3058" s="4" t="b">
        <f t="shared" si="659"/>
        <v>1</v>
      </c>
      <c r="C3058" s="5" t="b">
        <f t="shared" si="657"/>
        <v>1</v>
      </c>
      <c r="D3058" s="4">
        <f t="shared" ca="1" si="660"/>
        <v>5</v>
      </c>
      <c r="E3058" s="15">
        <f t="shared" si="661"/>
        <v>6102</v>
      </c>
      <c r="F3058" s="4">
        <f t="shared" ca="1" si="662"/>
        <v>0</v>
      </c>
      <c r="G3058" s="6">
        <f>IF(C3058,VLOOKUP(A3058,RawData!A:C,3,FALSE),"")</f>
        <v>3.8125</v>
      </c>
      <c r="H3058" s="9">
        <f>IF(C3058,VLOOKUP(A3058,RawData!A:D,4,FALSE),"")</f>
        <v>26.2936302764939</v>
      </c>
      <c r="I3058" s="5" t="b">
        <f t="shared" si="663"/>
        <v>1</v>
      </c>
      <c r="J3058" s="4">
        <f t="shared" ca="1" si="664"/>
        <v>26.02660654392162</v>
      </c>
      <c r="K3058" s="4">
        <f t="shared" ca="1" si="665"/>
        <v>0.13454728060424159</v>
      </c>
      <c r="L3058" s="4">
        <f t="shared" ca="1" si="666"/>
        <v>0.13488759983172827</v>
      </c>
      <c r="M3058" s="4">
        <f t="shared" ca="1" si="667"/>
        <v>0.31418295941049834</v>
      </c>
      <c r="N3058" s="4">
        <f t="shared" ca="1" si="669"/>
        <v>5</v>
      </c>
      <c r="O3058" s="4">
        <f t="shared" ca="1" si="668"/>
        <v>0</v>
      </c>
    </row>
    <row r="3059" spans="1:15" x14ac:dyDescent="0.2">
      <c r="A3059" s="4">
        <f t="shared" si="658"/>
        <v>6104</v>
      </c>
      <c r="B3059" s="4" t="b">
        <f t="shared" si="659"/>
        <v>1</v>
      </c>
      <c r="C3059" s="5" t="b">
        <f t="shared" si="657"/>
        <v>1</v>
      </c>
      <c r="D3059" s="4">
        <f t="shared" ca="1" si="660"/>
        <v>5</v>
      </c>
      <c r="E3059" s="15">
        <f t="shared" si="661"/>
        <v>6104</v>
      </c>
      <c r="F3059" s="4">
        <f t="shared" ca="1" si="662"/>
        <v>0</v>
      </c>
      <c r="G3059" s="6">
        <f>IF(C3059,VLOOKUP(A3059,RawData!A:C,3,FALSE),"")</f>
        <v>3.8125</v>
      </c>
      <c r="H3059" s="9">
        <f>IF(C3059,VLOOKUP(A3059,RawData!A:D,4,FALSE),"")</f>
        <v>26.337576178836699</v>
      </c>
      <c r="I3059" s="5" t="b">
        <f t="shared" si="663"/>
        <v>1</v>
      </c>
      <c r="J3059" s="4">
        <f t="shared" ca="1" si="664"/>
        <v>26.036369783627308</v>
      </c>
      <c r="K3059" s="4">
        <f t="shared" ca="1" si="665"/>
        <v>0.10305780617293081</v>
      </c>
      <c r="L3059" s="4">
        <f t="shared" ca="1" si="666"/>
        <v>0.11730892973292129</v>
      </c>
      <c r="M3059" s="4">
        <f t="shared" ca="1" si="667"/>
        <v>0.29221086175290267</v>
      </c>
      <c r="N3059" s="4">
        <f t="shared" ca="1" si="669"/>
        <v>5</v>
      </c>
      <c r="O3059" s="4">
        <f t="shared" ca="1" si="668"/>
        <v>0</v>
      </c>
    </row>
    <row r="3060" spans="1:15" x14ac:dyDescent="0.2">
      <c r="A3060" s="4">
        <f t="shared" si="658"/>
        <v>6106</v>
      </c>
      <c r="B3060" s="4" t="b">
        <f t="shared" si="659"/>
        <v>1</v>
      </c>
      <c r="C3060" s="5" t="b">
        <f t="shared" si="657"/>
        <v>1</v>
      </c>
      <c r="D3060" s="4">
        <f t="shared" ca="1" si="660"/>
        <v>5</v>
      </c>
      <c r="E3060" s="15">
        <f t="shared" si="661"/>
        <v>6106</v>
      </c>
      <c r="F3060" s="4">
        <f t="shared" ca="1" si="662"/>
        <v>0</v>
      </c>
      <c r="G3060" s="6">
        <f>IF(C3060,VLOOKUP(A3060,RawData!A:C,3,FALSE),"")</f>
        <v>3.8241999999999998</v>
      </c>
      <c r="H3060" s="9">
        <f>IF(C3060,VLOOKUP(A3060,RawData!A:D,4,FALSE),"")</f>
        <v>26.366114138246701</v>
      </c>
      <c r="I3060" s="5" t="b">
        <f t="shared" si="663"/>
        <v>1</v>
      </c>
      <c r="J3060" s="4">
        <f t="shared" ca="1" si="664"/>
        <v>26.045424249139455</v>
      </c>
      <c r="K3060" s="4">
        <f t="shared" ca="1" si="665"/>
        <v>7.1287309712054991E-2</v>
      </c>
      <c r="L3060" s="4">
        <f t="shared" ca="1" si="666"/>
        <v>0.10019264922356896</v>
      </c>
      <c r="M3060" s="4">
        <f t="shared" ca="1" si="667"/>
        <v>0.25925186175309989</v>
      </c>
      <c r="N3060" s="4">
        <f t="shared" ca="1" si="669"/>
        <v>5</v>
      </c>
      <c r="O3060" s="4">
        <f t="shared" ca="1" si="668"/>
        <v>0</v>
      </c>
    </row>
    <row r="3061" spans="1:15" x14ac:dyDescent="0.2">
      <c r="A3061" s="4">
        <f t="shared" si="658"/>
        <v>6108</v>
      </c>
      <c r="B3061" s="4" t="b">
        <f t="shared" si="659"/>
        <v>1</v>
      </c>
      <c r="C3061" s="5" t="b">
        <f t="shared" si="657"/>
        <v>1</v>
      </c>
      <c r="D3061" s="4">
        <f t="shared" ca="1" si="660"/>
        <v>5</v>
      </c>
      <c r="E3061" s="15">
        <f t="shared" si="661"/>
        <v>6108</v>
      </c>
      <c r="F3061" s="4">
        <f t="shared" ca="1" si="662"/>
        <v>0</v>
      </c>
      <c r="G3061" s="6">
        <f>IF(C3061,VLOOKUP(A3061,RawData!A:C,3,FALSE),"")</f>
        <v>3.8241999999999998</v>
      </c>
      <c r="H3061" s="9">
        <f>IF(C3061,VLOOKUP(A3061,RawData!A:D,4,FALSE),"")</f>
        <v>26.372681</v>
      </c>
      <c r="I3061" s="5" t="b">
        <f t="shared" si="663"/>
        <v>1</v>
      </c>
      <c r="J3061" s="4">
        <f t="shared" ca="1" si="664"/>
        <v>26.053627323095249</v>
      </c>
      <c r="K3061" s="4">
        <f t="shared" ca="1" si="665"/>
        <v>4.0722591904330585E-2</v>
      </c>
      <c r="L3061" s="4">
        <f t="shared" ca="1" si="666"/>
        <v>8.4510532355459134E-2</v>
      </c>
      <c r="M3061" s="4">
        <f t="shared" ca="1" si="667"/>
        <v>0.23232239028680013</v>
      </c>
      <c r="N3061" s="4">
        <f t="shared" ca="1" si="669"/>
        <v>5</v>
      </c>
      <c r="O3061" s="4">
        <f t="shared" ca="1" si="668"/>
        <v>0</v>
      </c>
    </row>
    <row r="3062" spans="1:15" x14ac:dyDescent="0.2">
      <c r="A3062" s="4">
        <f t="shared" si="658"/>
        <v>6110</v>
      </c>
      <c r="B3062" s="4" t="b">
        <f t="shared" si="659"/>
        <v>1</v>
      </c>
      <c r="C3062" s="5" t="b">
        <f t="shared" si="657"/>
        <v>1</v>
      </c>
      <c r="D3062" s="4">
        <f t="shared" ca="1" si="660"/>
        <v>5</v>
      </c>
      <c r="E3062" s="15">
        <f t="shared" si="661"/>
        <v>6110</v>
      </c>
      <c r="F3062" s="4">
        <f t="shared" ca="1" si="662"/>
        <v>0</v>
      </c>
      <c r="G3062" s="6">
        <f>IF(C3062,VLOOKUP(A3062,RawData!A:C,3,FALSE),"")</f>
        <v>3.8359000000000001</v>
      </c>
      <c r="H3062" s="9">
        <f>IF(C3062,VLOOKUP(A3062,RawData!A:D,4,FALSE),"")</f>
        <v>26.3418677235057</v>
      </c>
      <c r="I3062" s="5" t="b">
        <f t="shared" si="663"/>
        <v>1</v>
      </c>
      <c r="J3062" s="4">
        <f t="shared" ca="1" si="664"/>
        <v>26.060944371093441</v>
      </c>
      <c r="K3062" s="4">
        <f t="shared" ca="1" si="665"/>
        <v>1.2763896915021888E-2</v>
      </c>
      <c r="L3062" s="4">
        <f t="shared" ca="1" si="666"/>
        <v>7.1595055284547016E-2</v>
      </c>
      <c r="M3062" s="4">
        <f t="shared" ca="1" si="667"/>
        <v>0.19440591882080227</v>
      </c>
      <c r="N3062" s="4">
        <f t="shared" ca="1" si="669"/>
        <v>5</v>
      </c>
      <c r="O3062" s="4">
        <f t="shared" ca="1" si="668"/>
        <v>0</v>
      </c>
    </row>
    <row r="3063" spans="1:15" x14ac:dyDescent="0.2">
      <c r="A3063" s="4">
        <f t="shared" si="658"/>
        <v>6112</v>
      </c>
      <c r="B3063" s="4" t="b">
        <f t="shared" si="659"/>
        <v>1</v>
      </c>
      <c r="C3063" s="5" t="b">
        <f t="shared" si="657"/>
        <v>1</v>
      </c>
      <c r="D3063" s="4">
        <f t="shared" ca="1" si="660"/>
        <v>5</v>
      </c>
      <c r="E3063" s="15">
        <f t="shared" si="661"/>
        <v>6112</v>
      </c>
      <c r="F3063" s="4">
        <f t="shared" ca="1" si="662"/>
        <v>0</v>
      </c>
      <c r="G3063" s="6">
        <f>IF(C3063,VLOOKUP(A3063,RawData!A:C,3,FALSE),"")</f>
        <v>3.8359000000000001</v>
      </c>
      <c r="H3063" s="9">
        <f>IF(C3063,VLOOKUP(A3063,RawData!A:D,4,FALSE),"")</f>
        <v>26.292428821163298</v>
      </c>
      <c r="I3063" s="5" t="b">
        <f t="shared" si="663"/>
        <v>1</v>
      </c>
      <c r="J3063" s="4">
        <f t="shared" ca="1" si="664"/>
        <v>26.067198222393028</v>
      </c>
      <c r="K3063" s="4">
        <f t="shared" ca="1" si="665"/>
        <v>1.0177124325686293E-2</v>
      </c>
      <c r="L3063" s="4">
        <f t="shared" ca="1" si="666"/>
        <v>6.2881160967442895E-2</v>
      </c>
      <c r="M3063" s="4">
        <f t="shared" ca="1" si="667"/>
        <v>0.16091039028709986</v>
      </c>
      <c r="N3063" s="4">
        <f t="shared" ca="1" si="669"/>
        <v>5</v>
      </c>
      <c r="O3063" s="4">
        <f t="shared" ca="1" si="668"/>
        <v>0</v>
      </c>
    </row>
    <row r="3064" spans="1:15" x14ac:dyDescent="0.2">
      <c r="A3064" s="4">
        <f t="shared" si="658"/>
        <v>6114</v>
      </c>
      <c r="B3064" s="4" t="b">
        <f t="shared" si="659"/>
        <v>1</v>
      </c>
      <c r="C3064" s="5" t="b">
        <f t="shared" si="657"/>
        <v>1</v>
      </c>
      <c r="D3064" s="4">
        <f t="shared" ca="1" si="660"/>
        <v>5</v>
      </c>
      <c r="E3064" s="15">
        <f t="shared" si="661"/>
        <v>6114</v>
      </c>
      <c r="F3064" s="4">
        <f t="shared" ca="1" si="662"/>
        <v>0</v>
      </c>
      <c r="G3064" s="6">
        <f>IF(C3064,VLOOKUP(A3064,RawData!A:C,3,FALSE),"")</f>
        <v>3.8359000000000001</v>
      </c>
      <c r="H3064" s="9">
        <f>IF(C3064,VLOOKUP(A3064,RawData!A:D,4,FALSE),"")</f>
        <v>26.248483821163301</v>
      </c>
      <c r="I3064" s="5" t="b">
        <f t="shared" si="663"/>
        <v>1</v>
      </c>
      <c r="J3064" s="4">
        <f t="shared" ca="1" si="664"/>
        <v>26.072211686595839</v>
      </c>
      <c r="K3064" s="4">
        <f t="shared" ca="1" si="665"/>
        <v>2.8121988735641423E-2</v>
      </c>
      <c r="L3064" s="4">
        <f t="shared" ca="1" si="666"/>
        <v>5.7924449727952521E-2</v>
      </c>
      <c r="M3064" s="4">
        <f t="shared" ca="1" si="667"/>
        <v>0.13290886175289884</v>
      </c>
      <c r="N3064" s="4">
        <f t="shared" ca="1" si="669"/>
        <v>5</v>
      </c>
      <c r="O3064" s="4">
        <f t="shared" ca="1" si="668"/>
        <v>0</v>
      </c>
    </row>
    <row r="3065" spans="1:15" x14ac:dyDescent="0.2">
      <c r="A3065" s="4">
        <f t="shared" si="658"/>
        <v>6116</v>
      </c>
      <c r="B3065" s="4" t="b">
        <f t="shared" si="659"/>
        <v>1</v>
      </c>
      <c r="C3065" s="5" t="b">
        <f t="shared" si="657"/>
        <v>1</v>
      </c>
      <c r="D3065" s="4">
        <f t="shared" ca="1" si="660"/>
        <v>5</v>
      </c>
      <c r="E3065" s="15">
        <f t="shared" si="661"/>
        <v>6116</v>
      </c>
      <c r="F3065" s="4">
        <f t="shared" ca="1" si="662"/>
        <v>0</v>
      </c>
      <c r="G3065" s="6">
        <f>IF(C3065,VLOOKUP(A3065,RawData!A:C,3,FALSE),"")</f>
        <v>3.8359000000000001</v>
      </c>
      <c r="H3065" s="9">
        <f>IF(C3065,VLOOKUP(A3065,RawData!A:D,4,FALSE),"")</f>
        <v>26.209495292629601</v>
      </c>
      <c r="I3065" s="5" t="b">
        <f t="shared" si="663"/>
        <v>1</v>
      </c>
      <c r="J3065" s="4">
        <f t="shared" ca="1" si="664"/>
        <v>26.076499069233027</v>
      </c>
      <c r="K3065" s="4">
        <f t="shared" ca="1" si="665"/>
        <v>4.2099249161555719E-2</v>
      </c>
      <c r="L3065" s="4">
        <f t="shared" ca="1" si="666"/>
        <v>5.603093398238812E-2</v>
      </c>
      <c r="M3065" s="4">
        <f t="shared" ca="1" si="667"/>
        <v>0.11093586175289971</v>
      </c>
      <c r="N3065" s="4">
        <f t="shared" ca="1" si="669"/>
        <v>5</v>
      </c>
      <c r="O3065" s="4">
        <f t="shared" ca="1" si="668"/>
        <v>0</v>
      </c>
    </row>
    <row r="3066" spans="1:15" x14ac:dyDescent="0.2">
      <c r="A3066" s="4">
        <f t="shared" si="658"/>
        <v>6118</v>
      </c>
      <c r="B3066" s="4" t="b">
        <f t="shared" si="659"/>
        <v>1</v>
      </c>
      <c r="C3066" s="5" t="b">
        <f t="shared" si="657"/>
        <v>1</v>
      </c>
      <c r="D3066" s="4">
        <f t="shared" ca="1" si="660"/>
        <v>5</v>
      </c>
      <c r="E3066" s="15">
        <f t="shared" si="661"/>
        <v>6118</v>
      </c>
      <c r="F3066" s="4">
        <f t="shared" ca="1" si="662"/>
        <v>0</v>
      </c>
      <c r="G3066" s="6">
        <f>IF(C3066,VLOOKUP(A3066,RawData!A:C,3,FALSE),"")</f>
        <v>3.8477000000000001</v>
      </c>
      <c r="H3066" s="9">
        <f>IF(C3066,VLOOKUP(A3066,RawData!A:D,4,FALSE),"")</f>
        <v>26.1710432926299</v>
      </c>
      <c r="I3066" s="5" t="b">
        <f t="shared" si="663"/>
        <v>1</v>
      </c>
      <c r="J3066" s="4">
        <f t="shared" ca="1" si="664"/>
        <v>26.080077645418605</v>
      </c>
      <c r="K3066" s="4">
        <f t="shared" ca="1" si="665"/>
        <v>5.2694916525972246E-2</v>
      </c>
      <c r="L3066" s="4">
        <f t="shared" ca="1" si="666"/>
        <v>5.6811280133171493E-2</v>
      </c>
      <c r="M3066" s="4">
        <f t="shared" ca="1" si="667"/>
        <v>8.8962959410199716E-2</v>
      </c>
      <c r="N3066" s="4">
        <f t="shared" ca="1" si="669"/>
        <v>5</v>
      </c>
      <c r="O3066" s="4">
        <f t="shared" ca="1" si="668"/>
        <v>0</v>
      </c>
    </row>
    <row r="3067" spans="1:15" x14ac:dyDescent="0.2">
      <c r="A3067" s="4">
        <f t="shared" si="658"/>
        <v>6120</v>
      </c>
      <c r="B3067" s="4" t="b">
        <f t="shared" si="659"/>
        <v>1</v>
      </c>
      <c r="C3067" s="5" t="b">
        <f t="shared" si="657"/>
        <v>1</v>
      </c>
      <c r="D3067" s="4">
        <f t="shared" ca="1" si="660"/>
        <v>5</v>
      </c>
      <c r="E3067" s="15">
        <f t="shared" si="661"/>
        <v>6120</v>
      </c>
      <c r="F3067" s="4">
        <f t="shared" ca="1" si="662"/>
        <v>0</v>
      </c>
      <c r="G3067" s="6">
        <f>IF(C3067,VLOOKUP(A3067,RawData!A:C,3,FALSE),"")</f>
        <v>3.8477000000000001</v>
      </c>
      <c r="H3067" s="9">
        <f>IF(C3067,VLOOKUP(A3067,RawData!A:D,4,FALSE),"")</f>
        <v>26.143577292629899</v>
      </c>
      <c r="I3067" s="5" t="b">
        <f t="shared" si="663"/>
        <v>1</v>
      </c>
      <c r="J3067" s="4">
        <f t="shared" ca="1" si="664"/>
        <v>26.082964722524626</v>
      </c>
      <c r="K3067" s="4">
        <f t="shared" ca="1" si="665"/>
        <v>6.0792782292310221E-2</v>
      </c>
      <c r="L3067" s="4">
        <f t="shared" ca="1" si="666"/>
        <v>5.9717765545268975E-2</v>
      </c>
      <c r="M3067" s="4">
        <f t="shared" ca="1" si="667"/>
        <v>6.2570723506102155E-2</v>
      </c>
      <c r="N3067" s="4">
        <f t="shared" ca="1" si="669"/>
        <v>5</v>
      </c>
      <c r="O3067" s="4">
        <f t="shared" ca="1" si="668"/>
        <v>0</v>
      </c>
    </row>
    <row r="3068" spans="1:15" x14ac:dyDescent="0.2">
      <c r="A3068" s="4">
        <f t="shared" si="658"/>
        <v>6122</v>
      </c>
      <c r="B3068" s="4" t="b">
        <f t="shared" si="659"/>
        <v>1</v>
      </c>
      <c r="C3068" s="5" t="b">
        <f t="shared" si="657"/>
        <v>1</v>
      </c>
      <c r="D3068" s="4">
        <f t="shared" ca="1" si="660"/>
        <v>5</v>
      </c>
      <c r="E3068" s="15">
        <f t="shared" si="661"/>
        <v>6122</v>
      </c>
      <c r="F3068" s="4">
        <f t="shared" ca="1" si="662"/>
        <v>0</v>
      </c>
      <c r="G3068" s="6">
        <f>IF(C3068,VLOOKUP(A3068,RawData!A:C,3,FALSE),"")</f>
        <v>3.8477000000000001</v>
      </c>
      <c r="H3068" s="9">
        <f>IF(C3068,VLOOKUP(A3068,RawData!A:D,4,FALSE),"")</f>
        <v>26.1051252926293</v>
      </c>
      <c r="I3068" s="5" t="b">
        <f t="shared" si="663"/>
        <v>1</v>
      </c>
      <c r="J3068" s="4">
        <f t="shared" ca="1" si="664"/>
        <v>26.08496582873849</v>
      </c>
      <c r="K3068" s="4">
        <f t="shared" ca="1" si="665"/>
        <v>6.6747648983966457E-2</v>
      </c>
      <c r="L3068" s="4">
        <f t="shared" ca="1" si="666"/>
        <v>6.4768602135817588E-2</v>
      </c>
      <c r="M3068" s="4">
        <f t="shared" ca="1" si="667"/>
        <v>8.7116829163988996E-3</v>
      </c>
      <c r="N3068" s="4">
        <f t="shared" ca="1" si="669"/>
        <v>5</v>
      </c>
      <c r="O3068" s="4">
        <f t="shared" ca="1" si="668"/>
        <v>0</v>
      </c>
    </row>
    <row r="3069" spans="1:15" x14ac:dyDescent="0.2">
      <c r="A3069" s="4">
        <f t="shared" si="658"/>
        <v>6124</v>
      </c>
      <c r="B3069" s="4" t="b">
        <f t="shared" si="659"/>
        <v>1</v>
      </c>
      <c r="C3069" s="5" t="b">
        <f t="shared" si="657"/>
        <v>1</v>
      </c>
      <c r="D3069" s="4">
        <f t="shared" ca="1" si="660"/>
        <v>5</v>
      </c>
      <c r="E3069" s="15">
        <f t="shared" si="661"/>
        <v>6124</v>
      </c>
      <c r="F3069" s="4">
        <f t="shared" ca="1" si="662"/>
        <v>0</v>
      </c>
      <c r="G3069" s="6">
        <f>IF(C3069,VLOOKUP(A3069,RawData!A:C,3,FALSE),"")</f>
        <v>3.8477000000000001</v>
      </c>
      <c r="H3069" s="9">
        <f>IF(C3069,VLOOKUP(A3069,RawData!A:D,4,FALSE),"")</f>
        <v>26.077122861752901</v>
      </c>
      <c r="I3069" s="5" t="b">
        <f t="shared" si="663"/>
        <v>1</v>
      </c>
      <c r="J3069" s="4">
        <f t="shared" ca="1" si="664"/>
        <v>26.085246850768048</v>
      </c>
      <c r="K3069" s="4">
        <f t="shared" ca="1" si="665"/>
        <v>7.1392219573631621E-2</v>
      </c>
      <c r="L3069" s="4">
        <f t="shared" ca="1" si="666"/>
        <v>7.0440341210368018E-2</v>
      </c>
      <c r="M3069" s="4">
        <f t="shared" ca="1" si="667"/>
        <v>6.7119455329699207E-2</v>
      </c>
      <c r="N3069" s="4">
        <f t="shared" ca="1" si="669"/>
        <v>5</v>
      </c>
      <c r="O3069" s="4">
        <f t="shared" ca="1" si="668"/>
        <v>0</v>
      </c>
    </row>
    <row r="3070" spans="1:15" x14ac:dyDescent="0.2">
      <c r="A3070" s="4">
        <f t="shared" si="658"/>
        <v>6126</v>
      </c>
      <c r="B3070" s="4" t="b">
        <f t="shared" si="659"/>
        <v>1</v>
      </c>
      <c r="C3070" s="5" t="b">
        <f t="shared" si="657"/>
        <v>1</v>
      </c>
      <c r="D3070" s="4">
        <f t="shared" ca="1" si="660"/>
        <v>5</v>
      </c>
      <c r="E3070" s="15">
        <f t="shared" si="661"/>
        <v>6126</v>
      </c>
      <c r="F3070" s="4">
        <f t="shared" ca="1" si="662"/>
        <v>0</v>
      </c>
      <c r="G3070" s="6">
        <f>IF(C3070,VLOOKUP(A3070,RawData!A:C,3,FALSE),"")</f>
        <v>3.8633000000000002</v>
      </c>
      <c r="H3070" s="9">
        <f>IF(C3070,VLOOKUP(A3070,RawData!A:D,4,FALSE),"")</f>
        <v>26.044700292629599</v>
      </c>
      <c r="I3070" s="5" t="b">
        <f t="shared" si="663"/>
        <v>1</v>
      </c>
      <c r="J3070" s="4">
        <f t="shared" ca="1" si="664"/>
        <v>26.083418819030516</v>
      </c>
      <c r="K3070" s="4">
        <f t="shared" ca="1" si="665"/>
        <v>7.5806985405055372E-2</v>
      </c>
      <c r="L3070" s="4">
        <f t="shared" ca="1" si="666"/>
        <v>7.5953578470361549E-2</v>
      </c>
      <c r="M3070" s="4">
        <f t="shared" ca="1" si="667"/>
        <v>0.14455998386520008</v>
      </c>
      <c r="N3070" s="4">
        <f t="shared" ca="1" si="669"/>
        <v>5</v>
      </c>
      <c r="O3070" s="4">
        <f t="shared" ca="1" si="668"/>
        <v>0</v>
      </c>
    </row>
    <row r="3071" spans="1:15" x14ac:dyDescent="0.2">
      <c r="A3071" s="4">
        <f t="shared" si="658"/>
        <v>6128</v>
      </c>
      <c r="B3071" s="4" t="b">
        <f t="shared" si="659"/>
        <v>1</v>
      </c>
      <c r="C3071" s="5" t="b">
        <f t="shared" si="657"/>
        <v>1</v>
      </c>
      <c r="D3071" s="4">
        <f t="shared" ca="1" si="660"/>
        <v>5</v>
      </c>
      <c r="E3071" s="15">
        <f t="shared" si="661"/>
        <v>6128</v>
      </c>
      <c r="F3071" s="4">
        <f t="shared" ca="1" si="662"/>
        <v>0</v>
      </c>
      <c r="G3071" s="6">
        <f>IF(C3071,VLOOKUP(A3071,RawData!A:C,3,FALSE),"")</f>
        <v>3.8633000000000002</v>
      </c>
      <c r="H3071" s="9">
        <f>IF(C3071,VLOOKUP(A3071,RawData!A:D,4,FALSE),"")</f>
        <v>26.011741292629601</v>
      </c>
      <c r="I3071" s="5" t="b">
        <f t="shared" si="663"/>
        <v>1</v>
      </c>
      <c r="J3071" s="4">
        <f t="shared" ca="1" si="664"/>
        <v>26.078755593744546</v>
      </c>
      <c r="K3071" s="4">
        <f t="shared" ca="1" si="665"/>
        <v>8.073464342400527E-2</v>
      </c>
      <c r="L3071" s="4">
        <f t="shared" ca="1" si="666"/>
        <v>8.0794005234427146E-2</v>
      </c>
      <c r="M3071" s="4">
        <f t="shared" ca="1" si="667"/>
        <v>0.23245088620799947</v>
      </c>
      <c r="N3071" s="4">
        <f t="shared" ca="1" si="669"/>
        <v>5</v>
      </c>
      <c r="O3071" s="4">
        <f t="shared" ca="1" si="668"/>
        <v>0</v>
      </c>
    </row>
    <row r="3072" spans="1:15" x14ac:dyDescent="0.2">
      <c r="A3072" s="4">
        <f t="shared" si="658"/>
        <v>6130</v>
      </c>
      <c r="B3072" s="4" t="b">
        <f t="shared" si="659"/>
        <v>1</v>
      </c>
      <c r="C3072" s="5" t="b">
        <f t="shared" si="657"/>
        <v>1</v>
      </c>
      <c r="D3072" s="4">
        <f t="shared" ca="1" si="660"/>
        <v>5</v>
      </c>
      <c r="E3072" s="15">
        <f t="shared" si="661"/>
        <v>6130</v>
      </c>
      <c r="F3072" s="4">
        <f t="shared" ca="1" si="662"/>
        <v>0</v>
      </c>
      <c r="G3072" s="6">
        <f>IF(C3072,VLOOKUP(A3072,RawData!A:C,3,FALSE),"")</f>
        <v>3.8633000000000002</v>
      </c>
      <c r="H3072" s="9">
        <f>IF(C3072,VLOOKUP(A3072,RawData!A:D,4,FALSE),"")</f>
        <v>25.9837388617531</v>
      </c>
      <c r="I3072" s="5" t="b">
        <f t="shared" si="663"/>
        <v>1</v>
      </c>
      <c r="J3072" s="4">
        <f t="shared" ca="1" si="664"/>
        <v>26.069286535260492</v>
      </c>
      <c r="K3072" s="4">
        <f t="shared" ca="1" si="665"/>
        <v>8.5519027370537515E-2</v>
      </c>
      <c r="L3072" s="4">
        <f t="shared" ca="1" si="666"/>
        <v>8.4588539395724638E-2</v>
      </c>
      <c r="M3072" s="4">
        <f t="shared" ca="1" si="667"/>
        <v>0.36548834153850152</v>
      </c>
      <c r="N3072" s="4">
        <f t="shared" ca="1" si="669"/>
        <v>5</v>
      </c>
      <c r="O3072" s="4">
        <f t="shared" ca="1" si="668"/>
        <v>0</v>
      </c>
    </row>
    <row r="3073" spans="1:15" x14ac:dyDescent="0.2">
      <c r="A3073" s="4">
        <f t="shared" si="658"/>
        <v>6132</v>
      </c>
      <c r="B3073" s="4" t="b">
        <f t="shared" si="659"/>
        <v>1</v>
      </c>
      <c r="C3073" s="5" t="b">
        <f t="shared" si="657"/>
        <v>1</v>
      </c>
      <c r="D3073" s="4">
        <f t="shared" ca="1" si="660"/>
        <v>5</v>
      </c>
      <c r="E3073" s="15">
        <f t="shared" si="661"/>
        <v>6132</v>
      </c>
      <c r="F3073" s="4">
        <f t="shared" ca="1" si="662"/>
        <v>0</v>
      </c>
      <c r="G3073" s="6">
        <f>IF(C3073,VLOOKUP(A3073,RawData!A:C,3,FALSE),"")</f>
        <v>3.8633000000000002</v>
      </c>
      <c r="H3073" s="9">
        <f>IF(C3073,VLOOKUP(A3073,RawData!A:D,4,FALSE),"")</f>
        <v>25.961765959410499</v>
      </c>
      <c r="I3073" s="5" t="b">
        <f t="shared" si="663"/>
        <v>1</v>
      </c>
      <c r="J3073" s="4">
        <f t="shared" ca="1" si="664"/>
        <v>26.055175674784458</v>
      </c>
      <c r="K3073" s="4">
        <f t="shared" ca="1" si="665"/>
        <v>8.9965607216385024E-2</v>
      </c>
      <c r="L3073" s="4">
        <f t="shared" ca="1" si="666"/>
        <v>8.6824292168927286E-2</v>
      </c>
      <c r="M3073" s="4">
        <f t="shared" ca="1" si="667"/>
        <v>0.49397706504390015</v>
      </c>
      <c r="N3073" s="4">
        <f t="shared" ca="1" si="669"/>
        <v>5</v>
      </c>
      <c r="O3073" s="4">
        <f t="shared" ca="1" si="668"/>
        <v>0</v>
      </c>
    </row>
    <row r="3074" spans="1:15" x14ac:dyDescent="0.2">
      <c r="A3074" s="4">
        <f t="shared" si="658"/>
        <v>6134</v>
      </c>
      <c r="B3074" s="4" t="b">
        <f t="shared" si="659"/>
        <v>1</v>
      </c>
      <c r="C3074" s="5" t="b">
        <f t="shared" si="657"/>
        <v>1</v>
      </c>
      <c r="D3074" s="4">
        <f t="shared" ca="1" si="660"/>
        <v>5</v>
      </c>
      <c r="E3074" s="15">
        <f t="shared" si="661"/>
        <v>6134</v>
      </c>
      <c r="F3074" s="4">
        <f t="shared" ca="1" si="662"/>
        <v>0</v>
      </c>
      <c r="G3074" s="6">
        <f>IF(C3074,VLOOKUP(A3074,RawData!A:C,3,FALSE),"")</f>
        <v>3.8711000000000002</v>
      </c>
      <c r="H3074" s="9">
        <f>IF(C3074,VLOOKUP(A3074,RawData!A:D,4,FALSE),"")</f>
        <v>25.950243430876402</v>
      </c>
      <c r="I3074" s="5" t="b">
        <f t="shared" si="663"/>
        <v>1</v>
      </c>
      <c r="J3074" s="4">
        <f t="shared" ca="1" si="664"/>
        <v>26.038233827155622</v>
      </c>
      <c r="K3074" s="4">
        <f t="shared" ca="1" si="665"/>
        <v>9.4216304930210271E-2</v>
      </c>
      <c r="L3074" s="4">
        <f t="shared" ca="1" si="666"/>
        <v>8.7146155105550349E-2</v>
      </c>
      <c r="M3074" s="4">
        <f t="shared" ca="1" si="667"/>
        <v>0.56914317883669696</v>
      </c>
      <c r="N3074" s="4">
        <f t="shared" ca="1" si="669"/>
        <v>5</v>
      </c>
      <c r="O3074" s="4">
        <f t="shared" ca="1" si="668"/>
        <v>0</v>
      </c>
    </row>
    <row r="3075" spans="1:15" x14ac:dyDescent="0.2">
      <c r="A3075" s="4">
        <f t="shared" si="658"/>
        <v>6136</v>
      </c>
      <c r="B3075" s="4" t="b">
        <f t="shared" si="659"/>
        <v>1</v>
      </c>
      <c r="C3075" s="5" t="b">
        <f t="shared" si="657"/>
        <v>1</v>
      </c>
      <c r="D3075" s="4">
        <f t="shared" ca="1" si="660"/>
        <v>5</v>
      </c>
      <c r="E3075" s="15">
        <f t="shared" si="661"/>
        <v>6136</v>
      </c>
      <c r="F3075" s="4">
        <f t="shared" ca="1" si="662"/>
        <v>0</v>
      </c>
      <c r="G3075" s="6">
        <f>IF(C3075,VLOOKUP(A3075,RawData!A:C,3,FALSE),"")</f>
        <v>3.875</v>
      </c>
      <c r="H3075" s="9">
        <f>IF(C3075,VLOOKUP(A3075,RawData!A:D,4,FALSE),"")</f>
        <v>25.938721000000001</v>
      </c>
      <c r="I3075" s="5" t="b">
        <f t="shared" si="663"/>
        <v>1</v>
      </c>
      <c r="J3075" s="4">
        <f t="shared" ca="1" si="664"/>
        <v>26.019982343284656</v>
      </c>
      <c r="K3075" s="4">
        <f t="shared" ca="1" si="665"/>
        <v>9.8272504999808774E-2</v>
      </c>
      <c r="L3075" s="4">
        <f t="shared" ca="1" si="666"/>
        <v>8.5163742002865916E-2</v>
      </c>
      <c r="M3075" s="4">
        <f t="shared" ca="1" si="667"/>
        <v>0.594333959410001</v>
      </c>
      <c r="N3075" s="4">
        <f t="shared" ca="1" si="669"/>
        <v>5</v>
      </c>
      <c r="O3075" s="4">
        <f t="shared" ca="1" si="668"/>
        <v>0</v>
      </c>
    </row>
    <row r="3076" spans="1:15" x14ac:dyDescent="0.2">
      <c r="A3076" s="4">
        <f t="shared" si="658"/>
        <v>6138</v>
      </c>
      <c r="B3076" s="4" t="b">
        <f t="shared" si="659"/>
        <v>1</v>
      </c>
      <c r="C3076" s="5" t="b">
        <f t="shared" si="657"/>
        <v>1</v>
      </c>
      <c r="D3076" s="4">
        <f t="shared" ca="1" si="660"/>
        <v>5</v>
      </c>
      <c r="E3076" s="15">
        <f t="shared" si="661"/>
        <v>6138</v>
      </c>
      <c r="F3076" s="4">
        <f t="shared" ca="1" si="662"/>
        <v>0</v>
      </c>
      <c r="G3076" s="6">
        <f>IF(C3076,VLOOKUP(A3076,RawData!A:C,3,FALSE),"")</f>
        <v>3.875</v>
      </c>
      <c r="H3076" s="9">
        <f>IF(C3076,VLOOKUP(A3076,RawData!A:D,4,FALSE),"")</f>
        <v>25.933764430876501</v>
      </c>
      <c r="I3076" s="5" t="b">
        <f t="shared" si="663"/>
        <v>1</v>
      </c>
      <c r="J3076" s="4">
        <f t="shared" ca="1" si="664"/>
        <v>26.00137647231691</v>
      </c>
      <c r="K3076" s="4">
        <f t="shared" ca="1" si="665"/>
        <v>0.10250523548175039</v>
      </c>
      <c r="L3076" s="4">
        <f t="shared" ca="1" si="666"/>
        <v>8.0346830745892106E-2</v>
      </c>
      <c r="M3076" s="4">
        <f t="shared" ca="1" si="667"/>
        <v>0.5833488617533007</v>
      </c>
      <c r="N3076" s="4">
        <f t="shared" ca="1" si="669"/>
        <v>5</v>
      </c>
      <c r="O3076" s="4">
        <f t="shared" ca="1" si="668"/>
        <v>0</v>
      </c>
    </row>
    <row r="3077" spans="1:15" x14ac:dyDescent="0.2">
      <c r="A3077" s="4">
        <f t="shared" si="658"/>
        <v>6140</v>
      </c>
      <c r="B3077" s="4" t="b">
        <f t="shared" si="659"/>
        <v>1</v>
      </c>
      <c r="C3077" s="5" t="b">
        <f t="shared" si="657"/>
        <v>1</v>
      </c>
      <c r="D3077" s="4">
        <f t="shared" ca="1" si="660"/>
        <v>5</v>
      </c>
      <c r="E3077" s="15">
        <f t="shared" si="661"/>
        <v>6140</v>
      </c>
      <c r="F3077" s="4">
        <f t="shared" ca="1" si="662"/>
        <v>0</v>
      </c>
      <c r="G3077" s="6">
        <f>IF(C3077,VLOOKUP(A3077,RawData!A:C,3,FALSE),"")</f>
        <v>3.8866999999999998</v>
      </c>
      <c r="H3077" s="9">
        <f>IF(C3077,VLOOKUP(A3077,RawData!A:D,4,FALSE),"")</f>
        <v>25.928270528533702</v>
      </c>
      <c r="I3077" s="5" t="b">
        <f t="shared" si="663"/>
        <v>1</v>
      </c>
      <c r="J3077" s="4">
        <f t="shared" ca="1" si="664"/>
        <v>25.982770569091105</v>
      </c>
      <c r="K3077" s="4">
        <f t="shared" ca="1" si="665"/>
        <v>0.10726882853334629</v>
      </c>
      <c r="L3077" s="4">
        <f t="shared" ca="1" si="666"/>
        <v>7.2199167082683147E-2</v>
      </c>
      <c r="M3077" s="4">
        <f t="shared" ca="1" si="667"/>
        <v>0.54596972350569928</v>
      </c>
      <c r="N3077" s="4">
        <f t="shared" ca="1" si="669"/>
        <v>5</v>
      </c>
      <c r="O3077" s="4">
        <f t="shared" ca="1" si="668"/>
        <v>0</v>
      </c>
    </row>
    <row r="3078" spans="1:15" x14ac:dyDescent="0.2">
      <c r="A3078" s="4">
        <f t="shared" si="658"/>
        <v>6142</v>
      </c>
      <c r="B3078" s="4" t="b">
        <f t="shared" si="659"/>
        <v>1</v>
      </c>
      <c r="C3078" s="5" t="b">
        <f t="shared" si="657"/>
        <v>1</v>
      </c>
      <c r="D3078" s="4">
        <f t="shared" ca="1" si="660"/>
        <v>5</v>
      </c>
      <c r="E3078" s="15">
        <f t="shared" si="661"/>
        <v>6142</v>
      </c>
      <c r="F3078" s="4">
        <f t="shared" ca="1" si="662"/>
        <v>0</v>
      </c>
      <c r="G3078" s="6">
        <f>IF(C3078,VLOOKUP(A3078,RawData!A:C,3,FALSE),"")</f>
        <v>3.8866999999999998</v>
      </c>
      <c r="H3078" s="9">
        <f>IF(C3078,VLOOKUP(A3078,RawData!A:D,4,FALSE),"")</f>
        <v>25.927734000000001</v>
      </c>
      <c r="I3078" s="5" t="b">
        <f t="shared" si="663"/>
        <v>1</v>
      </c>
      <c r="J3078" s="4">
        <f t="shared" ca="1" si="664"/>
        <v>25.96599272986094</v>
      </c>
      <c r="K3078" s="4">
        <f t="shared" ca="1" si="665"/>
        <v>0.11288239664741084</v>
      </c>
      <c r="L3078" s="4">
        <f t="shared" ca="1" si="666"/>
        <v>6.0365613582895605E-2</v>
      </c>
      <c r="M3078" s="4">
        <f t="shared" ca="1" si="667"/>
        <v>0.47067411379259738</v>
      </c>
      <c r="N3078" s="4">
        <f t="shared" ca="1" si="669"/>
        <v>5</v>
      </c>
      <c r="O3078" s="4">
        <f t="shared" ca="1" si="668"/>
        <v>0</v>
      </c>
    </row>
    <row r="3079" spans="1:15" x14ac:dyDescent="0.2">
      <c r="A3079" s="4">
        <f t="shared" si="658"/>
        <v>6144</v>
      </c>
      <c r="B3079" s="4" t="b">
        <f t="shared" si="659"/>
        <v>1</v>
      </c>
      <c r="C3079" s="5" t="b">
        <f t="shared" ref="C3079:C3142" si="670">IF(AND(B3079,A3079&lt;=$G$1),TRUE(),FALSE())</f>
        <v>1</v>
      </c>
      <c r="D3079" s="4">
        <f t="shared" ca="1" si="660"/>
        <v>5</v>
      </c>
      <c r="E3079" s="15">
        <f t="shared" si="661"/>
        <v>6144</v>
      </c>
      <c r="F3079" s="4">
        <f t="shared" ca="1" si="662"/>
        <v>0</v>
      </c>
      <c r="G3079" s="6">
        <f>IF(C3079,VLOOKUP(A3079,RawData!A:C,3,FALSE),"")</f>
        <v>3.8866999999999998</v>
      </c>
      <c r="H3079" s="9">
        <f>IF(C3079,VLOOKUP(A3079,RawData!A:D,4,FALSE),"")</f>
        <v>25.922241</v>
      </c>
      <c r="I3079" s="5" t="b">
        <f t="shared" si="663"/>
        <v>1</v>
      </c>
      <c r="J3079" s="4">
        <f t="shared" ca="1" si="664"/>
        <v>25.952032776807101</v>
      </c>
      <c r="K3079" s="4">
        <f t="shared" ca="1" si="665"/>
        <v>0.11920546018076195</v>
      </c>
      <c r="L3079" s="4">
        <f t="shared" ca="1" si="666"/>
        <v>4.4988089064943892E-2</v>
      </c>
      <c r="M3079" s="4">
        <f t="shared" ca="1" si="667"/>
        <v>0.3888135446690022</v>
      </c>
      <c r="N3079" s="4">
        <f t="shared" ca="1" si="669"/>
        <v>5</v>
      </c>
      <c r="O3079" s="4">
        <f t="shared" ca="1" si="668"/>
        <v>0</v>
      </c>
    </row>
    <row r="3080" spans="1:15" x14ac:dyDescent="0.2">
      <c r="A3080" s="4">
        <f t="shared" ref="A3080:A3143" si="671">A3079+$C$4</f>
        <v>6146</v>
      </c>
      <c r="B3080" s="4" t="b">
        <f t="shared" ref="B3080:B3143" si="672">IF(ROW()&lt;7+$G$4,TRUE(),FALSE())</f>
        <v>1</v>
      </c>
      <c r="C3080" s="5" t="b">
        <f t="shared" si="670"/>
        <v>1</v>
      </c>
      <c r="D3080" s="4">
        <f t="shared" ref="D3080:D3143" ca="1" si="673">IF(AND($C3079,$I3079),IF(AND($L3079&lt;$C$3,$L3080&gt;=$C$3),$D3079+0.5,IF(AND($L3079&gt;=$C$3,$L3080&lt;$C$3),$D3079+0.5,$D3079)),$D3079)</f>
        <v>5</v>
      </c>
      <c r="E3080" s="15">
        <f t="shared" ref="E3080:E3143" si="674">IF(C3080,A3080,NA())</f>
        <v>6146</v>
      </c>
      <c r="F3080" s="4">
        <f t="shared" ref="F3080:F3143" ca="1" si="675">IF(MOD($D3080,1)=0.5,20,0)</f>
        <v>0</v>
      </c>
      <c r="G3080" s="6">
        <f>IF(C3080,VLOOKUP(A3080,RawData!A:C,3,FALSE),"")</f>
        <v>3.8866999999999998</v>
      </c>
      <c r="H3080" s="9">
        <f>IF(C3080,VLOOKUP(A3080,RawData!A:D,4,FALSE),"")</f>
        <v>25.922241</v>
      </c>
      <c r="I3080" s="5" t="b">
        <f t="shared" ref="I3080:I3143" si="676">IF(C3080,IF(E3080-$E$7&gt;=$C$1/2,TRUE(),FALSE()),FALSE())</f>
        <v>1</v>
      </c>
      <c r="J3080" s="4">
        <f t="shared" ref="J3080:J3143" ca="1" si="677">IF($I3080,IF($C3080,AVERAGE(OFFSET($H$1:$H$27000,ROW()-$C$1/$C$4/2-1,0,$C$1/$C$4+1,1)),NA()),NA())</f>
        <v>25.940748124824839</v>
      </c>
      <c r="K3080" s="4">
        <f t="shared" ref="K3080:K3143" ca="1" si="678">IF(I3080,ABS(INDEX($J$1:$J$27000,ROW()+$C$1/$C$4/2)-INDEX($J$1:$J$27000,ROW()-$C$1/$C$4/2)),NA())</f>
        <v>0.12673363935714121</v>
      </c>
      <c r="L3080" s="4">
        <f t="shared" ref="L3080:L3143" ca="1" si="679">IF(AND(C3080,I3080),INDEX($K$1:$K$27000,ROW()+$C$1/$C$4+1),NA())</f>
        <v>2.5694184386722441E-2</v>
      </c>
      <c r="M3080" s="4">
        <f t="shared" ref="M3080:M3143" ca="1" si="680">IF($I3080,IF($C3080,ABS(OFFSET($H$1:$H$27000,ROW()-$C$1/$C$4/2-1,0,1,1)-OFFSET($H$1:$H$27000,ROW()+$C$1/$C$4/2-1,0,1,1)),NA()),NA())</f>
        <v>0.31083568291640162</v>
      </c>
      <c r="N3080" s="4">
        <f t="shared" ca="1" si="669"/>
        <v>5</v>
      </c>
      <c r="O3080" s="4">
        <f t="shared" ref="O3080:O3143" ca="1" si="681">IF(MOD($N3080,1)=0.5,20,0)</f>
        <v>0</v>
      </c>
    </row>
    <row r="3081" spans="1:15" x14ac:dyDescent="0.2">
      <c r="A3081" s="4">
        <f t="shared" si="671"/>
        <v>6148</v>
      </c>
      <c r="B3081" s="4" t="b">
        <f t="shared" si="672"/>
        <v>1</v>
      </c>
      <c r="C3081" s="5" t="b">
        <f t="shared" si="670"/>
        <v>1</v>
      </c>
      <c r="D3081" s="4">
        <f t="shared" ca="1" si="673"/>
        <v>5</v>
      </c>
      <c r="E3081" s="15">
        <f t="shared" si="674"/>
        <v>6148</v>
      </c>
      <c r="F3081" s="4">
        <f t="shared" ca="1" si="675"/>
        <v>0</v>
      </c>
      <c r="G3081" s="6">
        <f>IF(C3081,VLOOKUP(A3081,RawData!A:C,3,FALSE),"")</f>
        <v>3.8866999999999998</v>
      </c>
      <c r="H3081" s="9">
        <f>IF(C3081,VLOOKUP(A3081,RawData!A:D,4,FALSE),"")</f>
        <v>25.922241</v>
      </c>
      <c r="I3081" s="5" t="b">
        <f t="shared" si="676"/>
        <v>1</v>
      </c>
      <c r="J3081" s="4">
        <f t="shared" ca="1" si="677"/>
        <v>25.932118955230635</v>
      </c>
      <c r="K3081" s="4">
        <f t="shared" ca="1" si="678"/>
        <v>0.135538198309753</v>
      </c>
      <c r="L3081" s="4">
        <f t="shared" ca="1" si="679"/>
        <v>3.3159072528015088E-3</v>
      </c>
      <c r="M3081" s="4">
        <f t="shared" ca="1" si="680"/>
        <v>0.22905225742049851</v>
      </c>
      <c r="N3081" s="4">
        <f t="shared" ref="N3081:N3144" ca="1" si="682">IF(AND($C3080,$I3080),IF(AND($M3080&lt;$C$3,$M3081&gt;=$C$3),$N3080+0.5,IF(AND($M3080&gt;=$C$3,$M3081&lt;$C$3),$N3080+0.5,$N3080)),$N3080)</f>
        <v>5</v>
      </c>
      <c r="O3081" s="4">
        <f t="shared" ca="1" si="681"/>
        <v>0</v>
      </c>
    </row>
    <row r="3082" spans="1:15" x14ac:dyDescent="0.2">
      <c r="A3082" s="4">
        <f t="shared" si="671"/>
        <v>6150</v>
      </c>
      <c r="B3082" s="4" t="b">
        <f t="shared" si="672"/>
        <v>1</v>
      </c>
      <c r="C3082" s="5" t="b">
        <f t="shared" si="670"/>
        <v>1</v>
      </c>
      <c r="D3082" s="4">
        <f t="shared" ca="1" si="673"/>
        <v>5</v>
      </c>
      <c r="E3082" s="15">
        <f t="shared" si="674"/>
        <v>6150</v>
      </c>
      <c r="F3082" s="4">
        <f t="shared" ca="1" si="675"/>
        <v>0</v>
      </c>
      <c r="G3082" s="6">
        <f>IF(C3082,VLOOKUP(A3082,RawData!A:C,3,FALSE),"")</f>
        <v>3.8984000000000001</v>
      </c>
      <c r="H3082" s="9">
        <f>IF(C3082,VLOOKUP(A3082,RawData!A:D,4,FALSE),"")</f>
        <v>25.922777430876501</v>
      </c>
      <c r="I3082" s="5" t="b">
        <f t="shared" si="676"/>
        <v>1</v>
      </c>
      <c r="J3082" s="4">
        <f t="shared" ca="1" si="677"/>
        <v>25.926147476561066</v>
      </c>
      <c r="K3082" s="4">
        <f t="shared" ca="1" si="678"/>
        <v>0.14476844075040773</v>
      </c>
      <c r="L3082" s="4">
        <f t="shared" ca="1" si="679"/>
        <v>2.0905663122164242E-2</v>
      </c>
      <c r="M3082" s="4">
        <f t="shared" ca="1" si="680"/>
        <v>0.15764983875660121</v>
      </c>
      <c r="N3082" s="4">
        <f t="shared" ca="1" si="682"/>
        <v>5</v>
      </c>
      <c r="O3082" s="4">
        <f t="shared" ca="1" si="681"/>
        <v>0</v>
      </c>
    </row>
    <row r="3083" spans="1:15" x14ac:dyDescent="0.2">
      <c r="A3083" s="4">
        <f t="shared" si="671"/>
        <v>6152</v>
      </c>
      <c r="B3083" s="4" t="b">
        <f t="shared" si="672"/>
        <v>1</v>
      </c>
      <c r="C3083" s="5" t="b">
        <f t="shared" si="670"/>
        <v>1</v>
      </c>
      <c r="D3083" s="4">
        <f t="shared" ca="1" si="673"/>
        <v>5</v>
      </c>
      <c r="E3083" s="15">
        <f t="shared" si="674"/>
        <v>6152</v>
      </c>
      <c r="F3083" s="4">
        <f t="shared" ca="1" si="675"/>
        <v>0</v>
      </c>
      <c r="G3083" s="6">
        <f>IF(C3083,VLOOKUP(A3083,RawData!A:C,3,FALSE),"")</f>
        <v>3.8984000000000001</v>
      </c>
      <c r="H3083" s="9">
        <f>IF(C3083,VLOOKUP(A3083,RawData!A:D,4,FALSE),"")</f>
        <v>25.922241</v>
      </c>
      <c r="I3083" s="5" t="b">
        <f t="shared" si="676"/>
        <v>1</v>
      </c>
      <c r="J3083" s="4">
        <f t="shared" ca="1" si="677"/>
        <v>25.922815998275539</v>
      </c>
      <c r="K3083" s="4">
        <f t="shared" ca="1" si="678"/>
        <v>0.15350240323347109</v>
      </c>
      <c r="L3083" s="4">
        <f t="shared" ca="1" si="679"/>
        <v>4.6013899909436162E-2</v>
      </c>
      <c r="M3083" s="4">
        <f t="shared" ca="1" si="680"/>
        <v>6.4823826850798127E-2</v>
      </c>
      <c r="N3083" s="4">
        <f t="shared" ca="1" si="682"/>
        <v>5</v>
      </c>
      <c r="O3083" s="4">
        <f t="shared" ca="1" si="681"/>
        <v>0</v>
      </c>
    </row>
    <row r="3084" spans="1:15" x14ac:dyDescent="0.2">
      <c r="A3084" s="4">
        <f t="shared" si="671"/>
        <v>6154</v>
      </c>
      <c r="B3084" s="4" t="b">
        <f t="shared" si="672"/>
        <v>1</v>
      </c>
      <c r="C3084" s="5" t="b">
        <f t="shared" si="670"/>
        <v>1</v>
      </c>
      <c r="D3084" s="4">
        <f t="shared" ca="1" si="673"/>
        <v>5</v>
      </c>
      <c r="E3084" s="15">
        <f t="shared" si="674"/>
        <v>6154</v>
      </c>
      <c r="F3084" s="4">
        <f t="shared" ca="1" si="675"/>
        <v>0</v>
      </c>
      <c r="G3084" s="6">
        <f>IF(C3084,VLOOKUP(A3084,RawData!A:C,3,FALSE),"")</f>
        <v>3.8984000000000001</v>
      </c>
      <c r="H3084" s="9">
        <f>IF(C3084,VLOOKUP(A3084,RawData!A:D,4,FALSE),"")</f>
        <v>25.922241</v>
      </c>
      <c r="I3084" s="5" t="b">
        <f t="shared" si="676"/>
        <v>1</v>
      </c>
      <c r="J3084" s="4">
        <f t="shared" ca="1" si="677"/>
        <v>25.922160484071682</v>
      </c>
      <c r="K3084" s="4">
        <f t="shared" ca="1" si="678"/>
        <v>0.16051697365012885</v>
      </c>
      <c r="L3084" s="4">
        <f t="shared" ca="1" si="679"/>
        <v>7.1353348246109505E-2</v>
      </c>
      <c r="M3084" s="4">
        <f t="shared" ca="1" si="680"/>
        <v>7.6814905567985647E-3</v>
      </c>
      <c r="N3084" s="4">
        <f t="shared" ca="1" si="682"/>
        <v>5</v>
      </c>
      <c r="O3084" s="4">
        <f t="shared" ca="1" si="681"/>
        <v>0</v>
      </c>
    </row>
    <row r="3085" spans="1:15" x14ac:dyDescent="0.2">
      <c r="A3085" s="4">
        <f t="shared" si="671"/>
        <v>6156</v>
      </c>
      <c r="B3085" s="4" t="b">
        <f t="shared" si="672"/>
        <v>1</v>
      </c>
      <c r="C3085" s="5" t="b">
        <f t="shared" si="670"/>
        <v>1</v>
      </c>
      <c r="D3085" s="4">
        <f t="shared" ca="1" si="673"/>
        <v>5</v>
      </c>
      <c r="E3085" s="15">
        <f t="shared" si="674"/>
        <v>6156</v>
      </c>
      <c r="F3085" s="4">
        <f t="shared" ca="1" si="675"/>
        <v>0</v>
      </c>
      <c r="G3085" s="6">
        <f>IF(C3085,VLOOKUP(A3085,RawData!A:C,3,FALSE),"")</f>
        <v>3.9102000000000001</v>
      </c>
      <c r="H3085" s="9">
        <f>IF(C3085,VLOOKUP(A3085,RawData!A:D,4,FALSE),"")</f>
        <v>25.9326914714662</v>
      </c>
      <c r="I3085" s="5" t="b">
        <f t="shared" si="676"/>
        <v>1</v>
      </c>
      <c r="J3085" s="4">
        <f t="shared" ca="1" si="677"/>
        <v>25.9236666608024</v>
      </c>
      <c r="K3085" s="4">
        <f t="shared" ca="1" si="678"/>
        <v>0.16492690233398477</v>
      </c>
      <c r="L3085" s="4">
        <f t="shared" ca="1" si="679"/>
        <v>9.6197900860993002E-2</v>
      </c>
      <c r="M3085" s="4">
        <f t="shared" ca="1" si="680"/>
        <v>7.9114047775700413E-2</v>
      </c>
      <c r="N3085" s="4">
        <f t="shared" ca="1" si="682"/>
        <v>5</v>
      </c>
      <c r="O3085" s="4">
        <f t="shared" ca="1" si="681"/>
        <v>0</v>
      </c>
    </row>
    <row r="3086" spans="1:15" x14ac:dyDescent="0.2">
      <c r="A3086" s="4">
        <f t="shared" si="671"/>
        <v>6158</v>
      </c>
      <c r="B3086" s="4" t="b">
        <f t="shared" si="672"/>
        <v>1</v>
      </c>
      <c r="C3086" s="5" t="b">
        <f t="shared" si="670"/>
        <v>1</v>
      </c>
      <c r="D3086" s="4">
        <f t="shared" ca="1" si="673"/>
        <v>5</v>
      </c>
      <c r="E3086" s="15">
        <f t="shared" si="674"/>
        <v>6158</v>
      </c>
      <c r="F3086" s="4">
        <f t="shared" ca="1" si="675"/>
        <v>0</v>
      </c>
      <c r="G3086" s="6">
        <f>IF(C3086,VLOOKUP(A3086,RawData!A:C,3,FALSE),"")</f>
        <v>3.9102000000000001</v>
      </c>
      <c r="H3086" s="9">
        <f>IF(C3086,VLOOKUP(A3086,RawData!A:D,4,FALSE),"")</f>
        <v>25.9326914714662</v>
      </c>
      <c r="I3086" s="5" t="b">
        <f t="shared" si="676"/>
        <v>1</v>
      </c>
      <c r="J3086" s="4">
        <f t="shared" ca="1" si="677"/>
        <v>25.926786332442362</v>
      </c>
      <c r="K3086" s="4">
        <f t="shared" ca="1" si="678"/>
        <v>0.16597074579193105</v>
      </c>
      <c r="L3086" s="4">
        <f t="shared" ca="1" si="679"/>
        <v>0.11997925665125209</v>
      </c>
      <c r="M3086" s="4">
        <f t="shared" ca="1" si="680"/>
        <v>0.12966882083879838</v>
      </c>
      <c r="N3086" s="4">
        <f t="shared" ca="1" si="682"/>
        <v>5</v>
      </c>
      <c r="O3086" s="4">
        <f t="shared" ca="1" si="681"/>
        <v>0</v>
      </c>
    </row>
    <row r="3087" spans="1:15" x14ac:dyDescent="0.2">
      <c r="A3087" s="4">
        <f t="shared" si="671"/>
        <v>6160</v>
      </c>
      <c r="B3087" s="4" t="b">
        <f t="shared" si="672"/>
        <v>1</v>
      </c>
      <c r="C3087" s="5" t="b">
        <f t="shared" si="670"/>
        <v>1</v>
      </c>
      <c r="D3087" s="4">
        <f t="shared" ca="1" si="673"/>
        <v>5</v>
      </c>
      <c r="E3087" s="15">
        <f t="shared" si="674"/>
        <v>6160</v>
      </c>
      <c r="F3087" s="4">
        <f t="shared" ca="1" si="675"/>
        <v>0</v>
      </c>
      <c r="G3087" s="6">
        <f>IF(C3087,VLOOKUP(A3087,RawData!A:C,3,FALSE),"")</f>
        <v>3.9102000000000001</v>
      </c>
      <c r="H3087" s="9">
        <f>IF(C3087,VLOOKUP(A3087,RawData!A:D,4,FALSE),"")</f>
        <v>25.8716015446686</v>
      </c>
      <c r="I3087" s="5" t="b">
        <f t="shared" si="676"/>
        <v>1</v>
      </c>
      <c r="J3087" s="4">
        <f t="shared" ca="1" si="677"/>
        <v>25.931341581067212</v>
      </c>
      <c r="K3087" s="4">
        <f t="shared" ca="1" si="678"/>
        <v>0.16164115046909799</v>
      </c>
      <c r="L3087" s="4">
        <f t="shared" ca="1" si="679"/>
        <v>0.14122236733513915</v>
      </c>
      <c r="M3087" s="4">
        <f t="shared" ca="1" si="680"/>
        <v>0.16921513824690138</v>
      </c>
      <c r="N3087" s="4">
        <f t="shared" ca="1" si="682"/>
        <v>5</v>
      </c>
      <c r="O3087" s="4">
        <f t="shared" ca="1" si="681"/>
        <v>0</v>
      </c>
    </row>
    <row r="3088" spans="1:15" x14ac:dyDescent="0.2">
      <c r="A3088" s="4">
        <f t="shared" si="671"/>
        <v>6162</v>
      </c>
      <c r="B3088" s="4" t="b">
        <f t="shared" si="672"/>
        <v>1</v>
      </c>
      <c r="C3088" s="5" t="b">
        <f t="shared" si="670"/>
        <v>1</v>
      </c>
      <c r="D3088" s="4">
        <f t="shared" ca="1" si="673"/>
        <v>5</v>
      </c>
      <c r="E3088" s="15">
        <f t="shared" si="674"/>
        <v>6162</v>
      </c>
      <c r="F3088" s="4">
        <f t="shared" ca="1" si="675"/>
        <v>0</v>
      </c>
      <c r="G3088" s="6">
        <f>IF(C3088,VLOOKUP(A3088,RawData!A:C,3,FALSE),"")</f>
        <v>3.9102000000000001</v>
      </c>
      <c r="H3088" s="9">
        <f>IF(C3088,VLOOKUP(A3088,RawData!A:D,4,FALSE),"")</f>
        <v>25.79965321145</v>
      </c>
      <c r="I3088" s="5" t="b">
        <f t="shared" si="676"/>
        <v>1</v>
      </c>
      <c r="J3088" s="4">
        <f t="shared" ca="1" si="677"/>
        <v>25.936640936705235</v>
      </c>
      <c r="K3088" s="4">
        <f t="shared" ca="1" si="678"/>
        <v>0.15068111401463469</v>
      </c>
      <c r="L3088" s="4">
        <f t="shared" ca="1" si="679"/>
        <v>0.16012656770450917</v>
      </c>
      <c r="M3088" s="4">
        <f t="shared" ca="1" si="680"/>
        <v>0.18625292712119901</v>
      </c>
      <c r="N3088" s="4">
        <f t="shared" ca="1" si="682"/>
        <v>5</v>
      </c>
      <c r="O3088" s="4">
        <f t="shared" ca="1" si="681"/>
        <v>0</v>
      </c>
    </row>
    <row r="3089" spans="1:15" x14ac:dyDescent="0.2">
      <c r="A3089" s="4">
        <f t="shared" si="671"/>
        <v>6164</v>
      </c>
      <c r="B3089" s="4" t="b">
        <f t="shared" si="672"/>
        <v>1</v>
      </c>
      <c r="C3089" s="5" t="b">
        <f t="shared" si="670"/>
        <v>1</v>
      </c>
      <c r="D3089" s="4">
        <f t="shared" ca="1" si="673"/>
        <v>5</v>
      </c>
      <c r="E3089" s="15">
        <f t="shared" si="674"/>
        <v>6164</v>
      </c>
      <c r="F3089" s="4">
        <f t="shared" ca="1" si="675"/>
        <v>0</v>
      </c>
      <c r="G3089" s="6">
        <f>IF(C3089,VLOOKUP(A3089,RawData!A:C,3,FALSE),"")</f>
        <v>3.9102000000000001</v>
      </c>
      <c r="H3089" s="9">
        <f>IF(C3089,VLOOKUP(A3089,RawData!A:D,4,FALSE),"")</f>
        <v>25.768433000000002</v>
      </c>
      <c r="I3089" s="5" t="b">
        <f t="shared" si="676"/>
        <v>1</v>
      </c>
      <c r="J3089" s="4">
        <f t="shared" ca="1" si="677"/>
        <v>25.942153478697097</v>
      </c>
      <c r="K3089" s="4">
        <f t="shared" ca="1" si="678"/>
        <v>0.13488759983172827</v>
      </c>
      <c r="L3089" s="4">
        <f t="shared" ca="1" si="679"/>
        <v>0.1778284745905907</v>
      </c>
      <c r="M3089" s="4">
        <f t="shared" ca="1" si="680"/>
        <v>0.18241133028179846</v>
      </c>
      <c r="N3089" s="4">
        <f t="shared" ca="1" si="682"/>
        <v>5</v>
      </c>
      <c r="O3089" s="4">
        <f t="shared" ca="1" si="681"/>
        <v>0</v>
      </c>
    </row>
    <row r="3090" spans="1:15" x14ac:dyDescent="0.2">
      <c r="A3090" s="4">
        <f t="shared" si="671"/>
        <v>6166</v>
      </c>
      <c r="B3090" s="4" t="b">
        <f t="shared" si="672"/>
        <v>1</v>
      </c>
      <c r="C3090" s="5" t="b">
        <f t="shared" si="670"/>
        <v>1</v>
      </c>
      <c r="D3090" s="4">
        <f t="shared" ca="1" si="673"/>
        <v>5</v>
      </c>
      <c r="E3090" s="15">
        <f t="shared" si="674"/>
        <v>6166</v>
      </c>
      <c r="F3090" s="4">
        <f t="shared" ca="1" si="675"/>
        <v>0</v>
      </c>
      <c r="G3090" s="6">
        <f>IF(C3090,VLOOKUP(A3090,RawData!A:C,3,FALSE),"")</f>
        <v>3.9102000000000001</v>
      </c>
      <c r="H3090" s="9">
        <f>IF(C3090,VLOOKUP(A3090,RawData!A:D,4,FALSE),"")</f>
        <v>25.7717801788367</v>
      </c>
      <c r="I3090" s="5" t="b">
        <f t="shared" si="676"/>
        <v>1</v>
      </c>
      <c r="J3090" s="4">
        <f t="shared" ca="1" si="677"/>
        <v>25.947151744139646</v>
      </c>
      <c r="K3090" s="4">
        <f t="shared" ca="1" si="678"/>
        <v>0.11730892973292129</v>
      </c>
      <c r="L3090" s="4">
        <f t="shared" ca="1" si="679"/>
        <v>0.19514276374559003</v>
      </c>
      <c r="M3090" s="4">
        <f t="shared" ca="1" si="680"/>
        <v>0.16646865959529933</v>
      </c>
      <c r="N3090" s="4">
        <f t="shared" ca="1" si="682"/>
        <v>5</v>
      </c>
      <c r="O3090" s="4">
        <f t="shared" ca="1" si="681"/>
        <v>0</v>
      </c>
    </row>
    <row r="3091" spans="1:15" x14ac:dyDescent="0.2">
      <c r="A3091" s="4">
        <f t="shared" si="671"/>
        <v>6168</v>
      </c>
      <c r="B3091" s="4" t="b">
        <f t="shared" si="672"/>
        <v>1</v>
      </c>
      <c r="C3091" s="5" t="b">
        <f t="shared" si="670"/>
        <v>1</v>
      </c>
      <c r="D3091" s="4">
        <f t="shared" ca="1" si="673"/>
        <v>5</v>
      </c>
      <c r="E3091" s="15">
        <f t="shared" si="674"/>
        <v>6168</v>
      </c>
      <c r="F3091" s="4">
        <f t="shared" ca="1" si="675"/>
        <v>0</v>
      </c>
      <c r="G3091" s="6">
        <f>IF(C3091,VLOOKUP(A3091,RawData!A:C,3,FALSE),"")</f>
        <v>3.9102000000000001</v>
      </c>
      <c r="H3091" s="9">
        <f>IF(C3091,VLOOKUP(A3091,RawData!A:D,4,FALSE),"")</f>
        <v>25.789332138246699</v>
      </c>
      <c r="I3091" s="5" t="b">
        <f t="shared" si="676"/>
        <v>1</v>
      </c>
      <c r="J3091" s="4">
        <f t="shared" ca="1" si="677"/>
        <v>25.951122087613498</v>
      </c>
      <c r="K3091" s="4">
        <f t="shared" ca="1" si="678"/>
        <v>0.10019264922356896</v>
      </c>
      <c r="L3091" s="4">
        <f t="shared" ca="1" si="679"/>
        <v>0.21266885804285351</v>
      </c>
      <c r="M3091" s="4">
        <f t="shared" ca="1" si="680"/>
        <v>0.12803721681289915</v>
      </c>
      <c r="N3091" s="4">
        <f t="shared" ca="1" si="682"/>
        <v>5</v>
      </c>
      <c r="O3091" s="4">
        <f t="shared" ca="1" si="681"/>
        <v>0</v>
      </c>
    </row>
    <row r="3092" spans="1:15" x14ac:dyDescent="0.2">
      <c r="A3092" s="4">
        <f t="shared" si="671"/>
        <v>6170</v>
      </c>
      <c r="B3092" s="4" t="b">
        <f t="shared" si="672"/>
        <v>1</v>
      </c>
      <c r="C3092" s="5" t="b">
        <f t="shared" si="670"/>
        <v>1</v>
      </c>
      <c r="D3092" s="4">
        <f t="shared" ca="1" si="673"/>
        <v>5</v>
      </c>
      <c r="E3092" s="15">
        <f t="shared" si="674"/>
        <v>6170</v>
      </c>
      <c r="F3092" s="4">
        <f t="shared" ca="1" si="675"/>
        <v>0</v>
      </c>
      <c r="G3092" s="6">
        <f>IF(C3092,VLOOKUP(A3092,RawData!A:C,3,FALSE),"")</f>
        <v>3.9102000000000001</v>
      </c>
      <c r="H3092" s="9">
        <f>IF(C3092,VLOOKUP(A3092,RawData!A:D,4,FALSE),"")</f>
        <v>25.795898000000001</v>
      </c>
      <c r="I3092" s="5" t="b">
        <f t="shared" si="676"/>
        <v>1</v>
      </c>
      <c r="J3092" s="4">
        <f t="shared" ca="1" si="677"/>
        <v>25.953675542560095</v>
      </c>
      <c r="K3092" s="4">
        <f t="shared" ca="1" si="678"/>
        <v>8.4510532355459134E-2</v>
      </c>
      <c r="L3092" s="4">
        <f t="shared" ca="1" si="679"/>
        <v>0.23005233825355731</v>
      </c>
      <c r="M3092" s="4">
        <f t="shared" ca="1" si="680"/>
        <v>8.4651005687298664E-2</v>
      </c>
      <c r="N3092" s="4">
        <f t="shared" ca="1" si="682"/>
        <v>5</v>
      </c>
      <c r="O3092" s="4">
        <f t="shared" ca="1" si="681"/>
        <v>0</v>
      </c>
    </row>
    <row r="3093" spans="1:15" x14ac:dyDescent="0.2">
      <c r="A3093" s="4">
        <f t="shared" si="671"/>
        <v>6172</v>
      </c>
      <c r="B3093" s="4" t="b">
        <f t="shared" si="672"/>
        <v>1</v>
      </c>
      <c r="C3093" s="5" t="b">
        <f t="shared" si="670"/>
        <v>1</v>
      </c>
      <c r="D3093" s="4">
        <f t="shared" ca="1" si="673"/>
        <v>5</v>
      </c>
      <c r="E3093" s="15">
        <f t="shared" si="674"/>
        <v>6172</v>
      </c>
      <c r="F3093" s="4">
        <f t="shared" ca="1" si="675"/>
        <v>0</v>
      </c>
      <c r="G3093" s="6">
        <f>IF(C3093,VLOOKUP(A3093,RawData!A:C,3,FALSE),"")</f>
        <v>3.9102000000000001</v>
      </c>
      <c r="H3093" s="9">
        <f>IF(C3093,VLOOKUP(A3093,RawData!A:D,4,FALSE),"")</f>
        <v>25.821754707370701</v>
      </c>
      <c r="I3093" s="5" t="b">
        <f t="shared" si="676"/>
        <v>1</v>
      </c>
      <c r="J3093" s="4">
        <f t="shared" ca="1" si="677"/>
        <v>25.954315825745617</v>
      </c>
      <c r="K3093" s="4">
        <f t="shared" ca="1" si="678"/>
        <v>7.1595055284547016E-2</v>
      </c>
      <c r="L3093" s="4">
        <f t="shared" ca="1" si="679"/>
        <v>0.24759709530287211</v>
      </c>
      <c r="M3093" s="4">
        <f t="shared" ca="1" si="680"/>
        <v>2.0385307284797705E-2</v>
      </c>
      <c r="N3093" s="4">
        <f t="shared" ca="1" si="682"/>
        <v>5</v>
      </c>
      <c r="O3093" s="4">
        <f t="shared" ca="1" si="681"/>
        <v>0</v>
      </c>
    </row>
    <row r="3094" spans="1:15" x14ac:dyDescent="0.2">
      <c r="A3094" s="4">
        <f t="shared" si="671"/>
        <v>6174</v>
      </c>
      <c r="B3094" s="4" t="b">
        <f t="shared" si="672"/>
        <v>1</v>
      </c>
      <c r="C3094" s="5" t="b">
        <f t="shared" si="670"/>
        <v>1</v>
      </c>
      <c r="D3094" s="4">
        <f t="shared" ca="1" si="673"/>
        <v>5</v>
      </c>
      <c r="E3094" s="15">
        <f t="shared" si="674"/>
        <v>6174</v>
      </c>
      <c r="F3094" s="4">
        <f t="shared" ca="1" si="675"/>
        <v>0</v>
      </c>
      <c r="G3094" s="6">
        <f>IF(C3094,VLOOKUP(A3094,RawData!A:C,3,FALSE),"")</f>
        <v>3.9218999999999999</v>
      </c>
      <c r="H3094" s="9">
        <f>IF(C3094,VLOOKUP(A3094,RawData!A:D,4,FALSE),"")</f>
        <v>25.859670276494299</v>
      </c>
      <c r="I3094" s="5" t="b">
        <f t="shared" si="676"/>
        <v>1</v>
      </c>
      <c r="J3094" s="4">
        <f t="shared" ca="1" si="677"/>
        <v>25.953006226415077</v>
      </c>
      <c r="K3094" s="4">
        <f t="shared" ca="1" si="678"/>
        <v>6.2881160967442895E-2</v>
      </c>
      <c r="L3094" s="4">
        <f t="shared" ca="1" si="679"/>
        <v>0.26480615371306371</v>
      </c>
      <c r="M3094" s="4">
        <f t="shared" ca="1" si="680"/>
        <v>3.5104579246798551E-2</v>
      </c>
      <c r="N3094" s="4">
        <f t="shared" ca="1" si="682"/>
        <v>5</v>
      </c>
      <c r="O3094" s="4">
        <f t="shared" ca="1" si="681"/>
        <v>0</v>
      </c>
    </row>
    <row r="3095" spans="1:15" x14ac:dyDescent="0.2">
      <c r="A3095" s="4">
        <f t="shared" si="671"/>
        <v>6176</v>
      </c>
      <c r="B3095" s="4" t="b">
        <f t="shared" si="672"/>
        <v>1</v>
      </c>
      <c r="C3095" s="5" t="b">
        <f t="shared" si="670"/>
        <v>1</v>
      </c>
      <c r="D3095" s="4">
        <f t="shared" ca="1" si="673"/>
        <v>5</v>
      </c>
      <c r="E3095" s="15">
        <f t="shared" si="674"/>
        <v>6176</v>
      </c>
      <c r="F3095" s="4">
        <f t="shared" ca="1" si="675"/>
        <v>0</v>
      </c>
      <c r="G3095" s="6">
        <f>IF(C3095,VLOOKUP(A3095,RawData!A:C,3,FALSE),"")</f>
        <v>3.9218999999999999</v>
      </c>
      <c r="H3095" s="9">
        <f>IF(C3095,VLOOKUP(A3095,RawData!A:D,4,FALSE),"")</f>
        <v>25.898659609713199</v>
      </c>
      <c r="I3095" s="5" t="b">
        <f t="shared" si="676"/>
        <v>1</v>
      </c>
      <c r="J3095" s="4">
        <f t="shared" ca="1" si="677"/>
        <v>25.949765429875885</v>
      </c>
      <c r="K3095" s="4">
        <f t="shared" ca="1" si="678"/>
        <v>5.7924449727952521E-2</v>
      </c>
      <c r="L3095" s="4">
        <f t="shared" ca="1" si="679"/>
        <v>0.28017333360313046</v>
      </c>
      <c r="M3095" s="4">
        <f t="shared" ca="1" si="680"/>
        <v>0.10046469271510006</v>
      </c>
      <c r="N3095" s="4">
        <f t="shared" ca="1" si="682"/>
        <v>5</v>
      </c>
      <c r="O3095" s="4">
        <f t="shared" ca="1" si="681"/>
        <v>0</v>
      </c>
    </row>
    <row r="3096" spans="1:15" x14ac:dyDescent="0.2">
      <c r="A3096" s="4">
        <f t="shared" si="671"/>
        <v>6178</v>
      </c>
      <c r="B3096" s="4" t="b">
        <f t="shared" si="672"/>
        <v>1</v>
      </c>
      <c r="C3096" s="5" t="b">
        <f t="shared" si="670"/>
        <v>1</v>
      </c>
      <c r="D3096" s="4">
        <f t="shared" ca="1" si="673"/>
        <v>5</v>
      </c>
      <c r="E3096" s="15">
        <f t="shared" si="674"/>
        <v>6178</v>
      </c>
      <c r="F3096" s="4">
        <f t="shared" ca="1" si="675"/>
        <v>0</v>
      </c>
      <c r="G3096" s="6">
        <f>IF(C3096,VLOOKUP(A3096,RawData!A:C,3,FALSE),"")</f>
        <v>3.9218999999999999</v>
      </c>
      <c r="H3096" s="9">
        <f>IF(C3096,VLOOKUP(A3096,RawData!A:D,4,FALSE),"")</f>
        <v>25.941991035209401</v>
      </c>
      <c r="I3096" s="5" t="b">
        <f t="shared" si="676"/>
        <v>1</v>
      </c>
      <c r="J3096" s="4">
        <f t="shared" ca="1" si="677"/>
        <v>25.944539447108852</v>
      </c>
      <c r="K3096" s="4">
        <f t="shared" ca="1" si="678"/>
        <v>5.603093398238812E-2</v>
      </c>
      <c r="L3096" s="4">
        <f t="shared" ca="1" si="679"/>
        <v>0.29240309649920349</v>
      </c>
      <c r="M3096" s="4">
        <f t="shared" ca="1" si="680"/>
        <v>0.16200546577799813</v>
      </c>
      <c r="N3096" s="4">
        <f t="shared" ca="1" si="682"/>
        <v>5</v>
      </c>
      <c r="O3096" s="4">
        <f t="shared" ca="1" si="681"/>
        <v>0</v>
      </c>
    </row>
    <row r="3097" spans="1:15" x14ac:dyDescent="0.2">
      <c r="A3097" s="4">
        <f t="shared" si="671"/>
        <v>6180</v>
      </c>
      <c r="B3097" s="4" t="b">
        <f t="shared" si="672"/>
        <v>1</v>
      </c>
      <c r="C3097" s="5" t="b">
        <f t="shared" si="670"/>
        <v>1</v>
      </c>
      <c r="D3097" s="4">
        <f t="shared" ca="1" si="673"/>
        <v>5</v>
      </c>
      <c r="E3097" s="15">
        <f t="shared" si="674"/>
        <v>6180</v>
      </c>
      <c r="F3097" s="4">
        <f t="shared" ca="1" si="675"/>
        <v>0</v>
      </c>
      <c r="G3097" s="6">
        <f>IF(C3097,VLOOKUP(A3097,RawData!A:C,3,FALSE),"")</f>
        <v>3.9218999999999999</v>
      </c>
      <c r="H3097" s="9">
        <f>IF(C3097,VLOOKUP(A3097,RawData!A:D,4,FALSE),"")</f>
        <v>25.985927453873298</v>
      </c>
      <c r="I3097" s="5" t="b">
        <f t="shared" si="676"/>
        <v>1</v>
      </c>
      <c r="J3097" s="4">
        <f t="shared" ca="1" si="677"/>
        <v>25.938196281774218</v>
      </c>
      <c r="K3097" s="4">
        <f t="shared" ca="1" si="678"/>
        <v>5.6811280133171493E-2</v>
      </c>
      <c r="L3097" s="4">
        <f t="shared" ca="1" si="679"/>
        <v>0.30045179701959057</v>
      </c>
      <c r="M3097" s="4">
        <f t="shared" ca="1" si="680"/>
        <v>0.19717455625020008</v>
      </c>
      <c r="N3097" s="4">
        <f t="shared" ca="1" si="682"/>
        <v>5</v>
      </c>
      <c r="O3097" s="4">
        <f t="shared" ca="1" si="681"/>
        <v>0</v>
      </c>
    </row>
    <row r="3098" spans="1:15" x14ac:dyDescent="0.2">
      <c r="A3098" s="4">
        <f t="shared" si="671"/>
        <v>6182</v>
      </c>
      <c r="B3098" s="4" t="b">
        <f t="shared" si="672"/>
        <v>1</v>
      </c>
      <c r="C3098" s="5" t="b">
        <f t="shared" si="670"/>
        <v>1</v>
      </c>
      <c r="D3098" s="4">
        <f t="shared" ca="1" si="673"/>
        <v>5</v>
      </c>
      <c r="E3098" s="15">
        <f t="shared" si="674"/>
        <v>6182</v>
      </c>
      <c r="F3098" s="4">
        <f t="shared" ca="1" si="675"/>
        <v>0</v>
      </c>
      <c r="G3098" s="6">
        <f>IF(C3098,VLOOKUP(A3098,RawData!A:C,3,FALSE),"")</f>
        <v>3.9218999999999999</v>
      </c>
      <c r="H3098" s="9">
        <f>IF(C3098,VLOOKUP(A3098,RawData!A:D,4,FALSE),"")</f>
        <v>26.040301465778501</v>
      </c>
      <c r="I3098" s="5" t="b">
        <f t="shared" si="676"/>
        <v>1</v>
      </c>
      <c r="J3098" s="4">
        <f t="shared" ca="1" si="677"/>
        <v>25.931463425505019</v>
      </c>
      <c r="K3098" s="4">
        <f t="shared" ca="1" si="678"/>
        <v>5.9717765545268975E-2</v>
      </c>
      <c r="L3098" s="4">
        <f t="shared" ca="1" si="679"/>
        <v>0.30371614270129754</v>
      </c>
      <c r="M3098" s="4">
        <f t="shared" ca="1" si="680"/>
        <v>0.20818211346839988</v>
      </c>
      <c r="N3098" s="4">
        <f t="shared" ca="1" si="682"/>
        <v>5</v>
      </c>
      <c r="O3098" s="4">
        <f t="shared" ca="1" si="681"/>
        <v>0</v>
      </c>
    </row>
    <row r="3099" spans="1:15" x14ac:dyDescent="0.2">
      <c r="A3099" s="4">
        <f t="shared" si="671"/>
        <v>6184</v>
      </c>
      <c r="B3099" s="4" t="b">
        <f t="shared" si="672"/>
        <v>1</v>
      </c>
      <c r="C3099" s="5" t="b">
        <f t="shared" si="670"/>
        <v>1</v>
      </c>
      <c r="D3099" s="4">
        <f t="shared" ca="1" si="673"/>
        <v>5</v>
      </c>
      <c r="E3099" s="15">
        <f t="shared" si="674"/>
        <v>6184</v>
      </c>
      <c r="F3099" s="4">
        <f t="shared" ca="1" si="675"/>
        <v>0</v>
      </c>
      <c r="G3099" s="6">
        <f>IF(C3099,VLOOKUP(A3099,RawData!A:C,3,FALSE),"")</f>
        <v>3.9218999999999999</v>
      </c>
      <c r="H3099" s="9">
        <f>IF(C3099,VLOOKUP(A3099,RawData!A:D,4,FALSE),"")</f>
        <v>26.0848043523097</v>
      </c>
      <c r="I3099" s="5" t="b">
        <f t="shared" si="676"/>
        <v>1</v>
      </c>
      <c r="J3099" s="4">
        <f t="shared" ca="1" si="677"/>
        <v>25.924729877117919</v>
      </c>
      <c r="K3099" s="4">
        <f t="shared" ca="1" si="678"/>
        <v>6.4768602135817588E-2</v>
      </c>
      <c r="L3099" s="4">
        <f t="shared" ca="1" si="679"/>
        <v>0.30118689675704857</v>
      </c>
      <c r="M3099" s="4">
        <f t="shared" ca="1" si="680"/>
        <v>0.20873999999999882</v>
      </c>
      <c r="N3099" s="4">
        <f t="shared" ca="1" si="682"/>
        <v>5</v>
      </c>
      <c r="O3099" s="4">
        <f t="shared" ca="1" si="681"/>
        <v>0</v>
      </c>
    </row>
    <row r="3100" spans="1:15" x14ac:dyDescent="0.2">
      <c r="A3100" s="4">
        <f t="shared" si="671"/>
        <v>6186</v>
      </c>
      <c r="B3100" s="4" t="b">
        <f t="shared" si="672"/>
        <v>1</v>
      </c>
      <c r="C3100" s="5" t="b">
        <f t="shared" si="670"/>
        <v>1</v>
      </c>
      <c r="D3100" s="4">
        <f t="shared" ca="1" si="673"/>
        <v>5</v>
      </c>
      <c r="E3100" s="15">
        <f t="shared" si="674"/>
        <v>6186</v>
      </c>
      <c r="F3100" s="4">
        <f t="shared" ca="1" si="675"/>
        <v>0</v>
      </c>
      <c r="G3100" s="6">
        <f>IF(C3100,VLOOKUP(A3100,RawData!A:C,3,FALSE),"")</f>
        <v>3.9218999999999999</v>
      </c>
      <c r="H3100" s="9">
        <f>IF(C3100,VLOOKUP(A3100,RawData!A:D,4,FALSE),"")</f>
        <v>26.1238143404053</v>
      </c>
      <c r="I3100" s="5" t="b">
        <f t="shared" si="676"/>
        <v>1</v>
      </c>
      <c r="J3100" s="4">
        <f t="shared" ca="1" si="677"/>
        <v>25.918491916696532</v>
      </c>
      <c r="K3100" s="4">
        <f t="shared" ca="1" si="678"/>
        <v>7.0440341210368018E-2</v>
      </c>
      <c r="L3100" s="4">
        <f t="shared" ca="1" si="679"/>
        <v>0.29247371166866287</v>
      </c>
      <c r="M3100" s="4">
        <f t="shared" ca="1" si="680"/>
        <v>0.2038272445294993</v>
      </c>
      <c r="N3100" s="4">
        <f t="shared" ca="1" si="682"/>
        <v>5</v>
      </c>
      <c r="O3100" s="4">
        <f t="shared" ca="1" si="681"/>
        <v>0</v>
      </c>
    </row>
    <row r="3101" spans="1:15" x14ac:dyDescent="0.2">
      <c r="A3101" s="4">
        <f t="shared" si="671"/>
        <v>6188</v>
      </c>
      <c r="B3101" s="4" t="b">
        <f t="shared" si="672"/>
        <v>1</v>
      </c>
      <c r="C3101" s="5" t="b">
        <f t="shared" si="670"/>
        <v>1</v>
      </c>
      <c r="D3101" s="4">
        <f t="shared" ca="1" si="673"/>
        <v>5</v>
      </c>
      <c r="E3101" s="15">
        <f t="shared" si="674"/>
        <v>6188</v>
      </c>
      <c r="F3101" s="4">
        <f t="shared" ca="1" si="675"/>
        <v>0</v>
      </c>
      <c r="G3101" s="6">
        <f>IF(C3101,VLOOKUP(A3101,RawData!A:C,3,FALSE),"")</f>
        <v>3.9218999999999999</v>
      </c>
      <c r="H3101" s="9">
        <f>IF(C3101,VLOOKUP(A3101,RawData!A:D,4,FALSE),"")</f>
        <v>26.1414101134684</v>
      </c>
      <c r="I3101" s="5" t="b">
        <f t="shared" si="676"/>
        <v>1</v>
      </c>
      <c r="J3101" s="4">
        <f t="shared" ca="1" si="677"/>
        <v>25.912784847952615</v>
      </c>
      <c r="K3101" s="4">
        <f t="shared" ca="1" si="678"/>
        <v>7.5953578470361549E-2</v>
      </c>
      <c r="L3101" s="4">
        <f t="shared" ca="1" si="679"/>
        <v>0.27720417174151635</v>
      </c>
      <c r="M3101" s="4">
        <f t="shared" ca="1" si="680"/>
        <v>0.17691913106120083</v>
      </c>
      <c r="N3101" s="4">
        <f t="shared" ca="1" si="682"/>
        <v>5</v>
      </c>
      <c r="O3101" s="4">
        <f t="shared" ca="1" si="681"/>
        <v>0</v>
      </c>
    </row>
    <row r="3102" spans="1:15" x14ac:dyDescent="0.2">
      <c r="A3102" s="4">
        <f t="shared" si="671"/>
        <v>6190</v>
      </c>
      <c r="B3102" s="4" t="b">
        <f t="shared" si="672"/>
        <v>1</v>
      </c>
      <c r="C3102" s="5" t="b">
        <f t="shared" si="670"/>
        <v>1</v>
      </c>
      <c r="D3102" s="4">
        <f t="shared" ca="1" si="673"/>
        <v>5</v>
      </c>
      <c r="E3102" s="15">
        <f t="shared" si="674"/>
        <v>6190</v>
      </c>
      <c r="F3102" s="4">
        <f t="shared" ca="1" si="675"/>
        <v>0</v>
      </c>
      <c r="G3102" s="6">
        <f>IF(C3102,VLOOKUP(A3102,RawData!A:C,3,FALSE),"")</f>
        <v>3.9218999999999999</v>
      </c>
      <c r="H3102" s="9">
        <f>IF(C3102,VLOOKUP(A3102,RawData!A:D,4,FALSE),"")</f>
        <v>26.152954000000001</v>
      </c>
      <c r="I3102" s="5" t="b">
        <f t="shared" si="676"/>
        <v>1</v>
      </c>
      <c r="J3102" s="4">
        <f t="shared" ca="1" si="677"/>
        <v>25.907645384791394</v>
      </c>
      <c r="K3102" s="4">
        <f t="shared" ca="1" si="678"/>
        <v>8.0794005234427146E-2</v>
      </c>
      <c r="L3102" s="4">
        <f t="shared" ca="1" si="679"/>
        <v>0.25654664645544401</v>
      </c>
      <c r="M3102" s="4">
        <f t="shared" ca="1" si="680"/>
        <v>9.8233431200398513E-2</v>
      </c>
      <c r="N3102" s="4">
        <f t="shared" ca="1" si="682"/>
        <v>5</v>
      </c>
      <c r="O3102" s="4">
        <f t="shared" ca="1" si="681"/>
        <v>0</v>
      </c>
    </row>
    <row r="3103" spans="1:15" x14ac:dyDescent="0.2">
      <c r="A3103" s="4">
        <f t="shared" si="671"/>
        <v>6192</v>
      </c>
      <c r="B3103" s="4" t="b">
        <f t="shared" si="672"/>
        <v>1</v>
      </c>
      <c r="C3103" s="5" t="b">
        <f t="shared" si="670"/>
        <v>1</v>
      </c>
      <c r="D3103" s="4">
        <f t="shared" ca="1" si="673"/>
        <v>5</v>
      </c>
      <c r="E3103" s="15">
        <f t="shared" si="674"/>
        <v>6192</v>
      </c>
      <c r="F3103" s="4">
        <f t="shared" ca="1" si="675"/>
        <v>0</v>
      </c>
      <c r="G3103" s="6">
        <f>IF(C3103,VLOOKUP(A3103,RawData!A:C,3,FALSE),"")</f>
        <v>3.9218999999999999</v>
      </c>
      <c r="H3103" s="9">
        <f>IF(C3103,VLOOKUP(A3103,RawData!A:D,4,FALSE),"")</f>
        <v>26.148018886531698</v>
      </c>
      <c r="I3103" s="5" t="b">
        <f t="shared" si="676"/>
        <v>1</v>
      </c>
      <c r="J3103" s="4">
        <f t="shared" ca="1" si="677"/>
        <v>25.904494560769823</v>
      </c>
      <c r="K3103" s="4">
        <f t="shared" ca="1" si="678"/>
        <v>8.4588539395724638E-2</v>
      </c>
      <c r="L3103" s="4">
        <f t="shared" ca="1" si="679"/>
        <v>0.23140516113205578</v>
      </c>
      <c r="M3103" s="4">
        <f t="shared" ca="1" si="680"/>
        <v>2.5727211450000453E-2</v>
      </c>
      <c r="N3103" s="4">
        <f t="shared" ca="1" si="682"/>
        <v>5</v>
      </c>
      <c r="O3103" s="4">
        <f t="shared" ca="1" si="681"/>
        <v>0</v>
      </c>
    </row>
    <row r="3104" spans="1:15" x14ac:dyDescent="0.2">
      <c r="A3104" s="4">
        <f t="shared" si="671"/>
        <v>6194</v>
      </c>
      <c r="B3104" s="4" t="b">
        <f t="shared" si="672"/>
        <v>1</v>
      </c>
      <c r="C3104" s="5" t="b">
        <f t="shared" si="670"/>
        <v>1</v>
      </c>
      <c r="D3104" s="4">
        <f t="shared" ca="1" si="673"/>
        <v>5</v>
      </c>
      <c r="E3104" s="15">
        <f t="shared" si="674"/>
        <v>6194</v>
      </c>
      <c r="F3104" s="4">
        <f t="shared" ca="1" si="675"/>
        <v>0</v>
      </c>
      <c r="G3104" s="6">
        <f>IF(C3104,VLOOKUP(A3104,RawData!A:C,3,FALSE),"")</f>
        <v>3.9218999999999999</v>
      </c>
      <c r="H3104" s="9">
        <f>IF(C3104,VLOOKUP(A3104,RawData!A:D,4,FALSE),"")</f>
        <v>26.1326547611582</v>
      </c>
      <c r="I3104" s="5" t="b">
        <f t="shared" si="676"/>
        <v>1</v>
      </c>
      <c r="J3104" s="4">
        <f t="shared" ca="1" si="677"/>
        <v>25.903346227323894</v>
      </c>
      <c r="K3104" s="4">
        <f t="shared" ca="1" si="678"/>
        <v>8.6824292168927286E-2</v>
      </c>
      <c r="L3104" s="4">
        <f t="shared" ca="1" si="679"/>
        <v>0.20289690489133605</v>
      </c>
      <c r="M3104" s="4">
        <f t="shared" ca="1" si="680"/>
        <v>4.3781253737016357E-3</v>
      </c>
      <c r="N3104" s="4">
        <f t="shared" ca="1" si="682"/>
        <v>5</v>
      </c>
      <c r="O3104" s="4">
        <f t="shared" ca="1" si="681"/>
        <v>0</v>
      </c>
    </row>
    <row r="3105" spans="1:15" x14ac:dyDescent="0.2">
      <c r="A3105" s="4">
        <f t="shared" si="671"/>
        <v>6196</v>
      </c>
      <c r="B3105" s="4" t="b">
        <f t="shared" si="672"/>
        <v>1</v>
      </c>
      <c r="C3105" s="5" t="b">
        <f t="shared" si="670"/>
        <v>1</v>
      </c>
      <c r="D3105" s="4">
        <f t="shared" ca="1" si="673"/>
        <v>5</v>
      </c>
      <c r="E3105" s="15">
        <f t="shared" si="674"/>
        <v>6196</v>
      </c>
      <c r="F3105" s="4">
        <f t="shared" ca="1" si="675"/>
        <v>0</v>
      </c>
      <c r="G3105" s="6">
        <f>IF(C3105,VLOOKUP(A3105,RawData!A:C,3,FALSE),"")</f>
        <v>3.9218999999999999</v>
      </c>
      <c r="H3105" s="9">
        <f>IF(C3105,VLOOKUP(A3105,RawData!A:D,4,FALSE),"")</f>
        <v>26.1051896595953</v>
      </c>
      <c r="I3105" s="5" t="b">
        <f t="shared" si="676"/>
        <v>1</v>
      </c>
      <c r="J3105" s="4">
        <f t="shared" ca="1" si="677"/>
        <v>25.902673413551735</v>
      </c>
      <c r="K3105" s="4">
        <f t="shared" ca="1" si="678"/>
        <v>8.7146155105550349E-2</v>
      </c>
      <c r="L3105" s="4">
        <f t="shared" ca="1" si="679"/>
        <v>0.17201310835216432</v>
      </c>
      <c r="M3105" s="4">
        <f t="shared" ca="1" si="680"/>
        <v>2.4204405773598836E-2</v>
      </c>
      <c r="N3105" s="4">
        <f t="shared" ca="1" si="682"/>
        <v>5</v>
      </c>
      <c r="O3105" s="4">
        <f t="shared" ca="1" si="681"/>
        <v>0</v>
      </c>
    </row>
    <row r="3106" spans="1:15" x14ac:dyDescent="0.2">
      <c r="A3106" s="4">
        <f t="shared" si="671"/>
        <v>6198</v>
      </c>
      <c r="B3106" s="4" t="b">
        <f t="shared" si="672"/>
        <v>1</v>
      </c>
      <c r="C3106" s="5" t="b">
        <f t="shared" si="670"/>
        <v>1</v>
      </c>
      <c r="D3106" s="4">
        <f t="shared" ca="1" si="673"/>
        <v>5</v>
      </c>
      <c r="E3106" s="15">
        <f t="shared" si="674"/>
        <v>6198</v>
      </c>
      <c r="F3106" s="4">
        <f t="shared" ca="1" si="675"/>
        <v>0</v>
      </c>
      <c r="G3106" s="6">
        <f>IF(C3106,VLOOKUP(A3106,RawData!A:C,3,FALSE),"")</f>
        <v>3.9218999999999999</v>
      </c>
      <c r="H3106" s="9">
        <f>IF(C3106,VLOOKUP(A3106,RawData!A:D,4,FALSE),"")</f>
        <v>26.0618016476894</v>
      </c>
      <c r="I3106" s="5" t="b">
        <f t="shared" si="676"/>
        <v>1</v>
      </c>
      <c r="J3106" s="4">
        <f t="shared" ca="1" si="677"/>
        <v>25.901183823093341</v>
      </c>
      <c r="K3106" s="4">
        <f t="shared" ca="1" si="678"/>
        <v>8.5163742002865916E-2</v>
      </c>
      <c r="L3106" s="4">
        <f t="shared" ca="1" si="679"/>
        <v>0.13932131913349366</v>
      </c>
      <c r="M3106" s="4">
        <f t="shared" ca="1" si="680"/>
        <v>6.3729263620199816E-2</v>
      </c>
      <c r="N3106" s="4">
        <f t="shared" ca="1" si="682"/>
        <v>5</v>
      </c>
      <c r="O3106" s="4">
        <f t="shared" ca="1" si="681"/>
        <v>0</v>
      </c>
    </row>
    <row r="3107" spans="1:15" x14ac:dyDescent="0.2">
      <c r="A3107" s="4">
        <f t="shared" si="671"/>
        <v>6200</v>
      </c>
      <c r="B3107" s="4" t="b">
        <f t="shared" si="672"/>
        <v>1</v>
      </c>
      <c r="C3107" s="5" t="b">
        <f t="shared" si="670"/>
        <v>1</v>
      </c>
      <c r="D3107" s="4">
        <f t="shared" ca="1" si="673"/>
        <v>5</v>
      </c>
      <c r="E3107" s="15">
        <f t="shared" si="674"/>
        <v>6200</v>
      </c>
      <c r="F3107" s="4">
        <f t="shared" ca="1" si="675"/>
        <v>0</v>
      </c>
      <c r="G3107" s="6">
        <f>IF(C3107,VLOOKUP(A3107,RawData!A:C,3,FALSE),"")</f>
        <v>3.9218999999999999</v>
      </c>
      <c r="H3107" s="9">
        <f>IF(C3107,VLOOKUP(A3107,RawData!A:D,4,FALSE),"")</f>
        <v>26.012921534221</v>
      </c>
      <c r="I3107" s="5" t="b">
        <f t="shared" si="676"/>
        <v>1</v>
      </c>
      <c r="J3107" s="4">
        <f t="shared" ca="1" si="677"/>
        <v>25.898260036735646</v>
      </c>
      <c r="K3107" s="4">
        <f t="shared" ca="1" si="678"/>
        <v>8.0346830745892106E-2</v>
      </c>
      <c r="L3107" s="4">
        <f t="shared" ca="1" si="679"/>
        <v>0.10553034368696146</v>
      </c>
      <c r="M3107" s="4">
        <f t="shared" ca="1" si="680"/>
        <v>9.7203238841800044E-2</v>
      </c>
      <c r="N3107" s="4">
        <f t="shared" ca="1" si="682"/>
        <v>5</v>
      </c>
      <c r="O3107" s="4">
        <f t="shared" ca="1" si="681"/>
        <v>0</v>
      </c>
    </row>
    <row r="3108" spans="1:15" x14ac:dyDescent="0.2">
      <c r="A3108" s="4">
        <f t="shared" si="671"/>
        <v>6202</v>
      </c>
      <c r="B3108" s="4" t="b">
        <f t="shared" si="672"/>
        <v>1</v>
      </c>
      <c r="C3108" s="5" t="b">
        <f t="shared" si="670"/>
        <v>1</v>
      </c>
      <c r="D3108" s="4">
        <f t="shared" ca="1" si="673"/>
        <v>5</v>
      </c>
      <c r="E3108" s="15">
        <f t="shared" si="674"/>
        <v>6202</v>
      </c>
      <c r="F3108" s="4">
        <f t="shared" ca="1" si="675"/>
        <v>0</v>
      </c>
      <c r="G3108" s="6">
        <f>IF(C3108,VLOOKUP(A3108,RawData!A:C,3,FALSE),"")</f>
        <v>3.9218999999999999</v>
      </c>
      <c r="H3108" s="9">
        <f>IF(C3108,VLOOKUP(A3108,RawData!A:D,4,FALSE),"")</f>
        <v>25.948119307284799</v>
      </c>
      <c r="I3108" s="5" t="b">
        <f t="shared" si="676"/>
        <v>1</v>
      </c>
      <c r="J3108" s="4">
        <f t="shared" ca="1" si="677"/>
        <v>25.894397674576393</v>
      </c>
      <c r="K3108" s="4">
        <f t="shared" ca="1" si="678"/>
        <v>7.2199167082683147E-2</v>
      </c>
      <c r="L3108" s="4">
        <f t="shared" ca="1" si="679"/>
        <v>7.0180554468308287E-2</v>
      </c>
      <c r="M3108" s="4">
        <f t="shared" ca="1" si="680"/>
        <v>0.1455899343074023</v>
      </c>
      <c r="N3108" s="4">
        <f t="shared" ca="1" si="682"/>
        <v>5</v>
      </c>
      <c r="O3108" s="4">
        <f t="shared" ca="1" si="681"/>
        <v>0</v>
      </c>
    </row>
    <row r="3109" spans="1:15" x14ac:dyDescent="0.2">
      <c r="A3109" s="4">
        <f t="shared" si="671"/>
        <v>6204</v>
      </c>
      <c r="B3109" s="4" t="b">
        <f t="shared" si="672"/>
        <v>1</v>
      </c>
      <c r="C3109" s="5" t="b">
        <f t="shared" si="670"/>
        <v>1</v>
      </c>
      <c r="D3109" s="4">
        <f t="shared" ca="1" si="673"/>
        <v>5</v>
      </c>
      <c r="E3109" s="15">
        <f t="shared" si="674"/>
        <v>6204</v>
      </c>
      <c r="F3109" s="4">
        <f t="shared" ca="1" si="675"/>
        <v>0</v>
      </c>
      <c r="G3109" s="6">
        <f>IF(C3109,VLOOKUP(A3109,RawData!A:C,3,FALSE),"")</f>
        <v>3.9180000000000001</v>
      </c>
      <c r="H3109" s="9">
        <f>IF(C3109,VLOOKUP(A3109,RawData!A:D,4,FALSE),"")</f>
        <v>25.887136420753201</v>
      </c>
      <c r="I3109" s="5" t="b">
        <f t="shared" si="676"/>
        <v>1</v>
      </c>
      <c r="J3109" s="4">
        <f t="shared" ca="1" si="677"/>
        <v>25.889151615839658</v>
      </c>
      <c r="K3109" s="4">
        <f t="shared" ca="1" si="678"/>
        <v>6.0365613582895605E-2</v>
      </c>
      <c r="L3109" s="4">
        <f t="shared" ca="1" si="679"/>
        <v>3.3749572085305601E-2</v>
      </c>
      <c r="M3109" s="4">
        <f t="shared" ca="1" si="680"/>
        <v>0.20054338996249754</v>
      </c>
      <c r="N3109" s="4">
        <f t="shared" ca="1" si="682"/>
        <v>5</v>
      </c>
      <c r="O3109" s="4">
        <f t="shared" ca="1" si="681"/>
        <v>0</v>
      </c>
    </row>
    <row r="3110" spans="1:15" x14ac:dyDescent="0.2">
      <c r="A3110" s="4">
        <f t="shared" si="671"/>
        <v>6206</v>
      </c>
      <c r="B3110" s="4" t="b">
        <f t="shared" si="672"/>
        <v>1</v>
      </c>
      <c r="C3110" s="5" t="b">
        <f t="shared" si="670"/>
        <v>1</v>
      </c>
      <c r="D3110" s="4">
        <f t="shared" ca="1" si="673"/>
        <v>5</v>
      </c>
      <c r="E3110" s="15">
        <f t="shared" si="674"/>
        <v>6206</v>
      </c>
      <c r="F3110" s="4">
        <f t="shared" ca="1" si="675"/>
        <v>0</v>
      </c>
      <c r="G3110" s="6">
        <f>IF(C3110,VLOOKUP(A3110,RawData!A:C,3,FALSE),"")</f>
        <v>3.9102000000000001</v>
      </c>
      <c r="H3110" s="9">
        <f>IF(C3110,VLOOKUP(A3110,RawData!A:D,4,FALSE),"")</f>
        <v>25.8217763072849</v>
      </c>
      <c r="I3110" s="5" t="b">
        <f t="shared" si="676"/>
        <v>1</v>
      </c>
      <c r="J3110" s="4">
        <f t="shared" ca="1" si="677"/>
        <v>25.882823675096887</v>
      </c>
      <c r="K3110" s="4">
        <f t="shared" ca="1" si="678"/>
        <v>4.4988089064943892E-2</v>
      </c>
      <c r="L3110" s="4">
        <f t="shared" ca="1" si="679"/>
        <v>3.7625712039854875E-3</v>
      </c>
      <c r="M3110" s="4">
        <f t="shared" ca="1" si="680"/>
        <v>0.23515549624480059</v>
      </c>
      <c r="N3110" s="4">
        <f t="shared" ca="1" si="682"/>
        <v>5</v>
      </c>
      <c r="O3110" s="4">
        <f t="shared" ca="1" si="681"/>
        <v>0</v>
      </c>
    </row>
    <row r="3111" spans="1:15" x14ac:dyDescent="0.2">
      <c r="A3111" s="4">
        <f t="shared" si="671"/>
        <v>6208</v>
      </c>
      <c r="B3111" s="4" t="b">
        <f t="shared" si="672"/>
        <v>1</v>
      </c>
      <c r="C3111" s="5" t="b">
        <f t="shared" si="670"/>
        <v>1</v>
      </c>
      <c r="D3111" s="4">
        <f t="shared" ca="1" si="673"/>
        <v>5</v>
      </c>
      <c r="E3111" s="15">
        <f t="shared" si="674"/>
        <v>6208</v>
      </c>
      <c r="F3111" s="4">
        <f t="shared" ca="1" si="675"/>
        <v>0</v>
      </c>
      <c r="G3111" s="6">
        <f>IF(C3111,VLOOKUP(A3111,RawData!A:C,3,FALSE),"")</f>
        <v>3.9102000000000001</v>
      </c>
      <c r="H3111" s="9">
        <f>IF(C3111,VLOOKUP(A3111,RawData!A:D,4,FALSE),"")</f>
        <v>25.760235534222002</v>
      </c>
      <c r="I3111" s="5" t="b">
        <f t="shared" si="676"/>
        <v>1</v>
      </c>
      <c r="J3111" s="4">
        <f t="shared" ca="1" si="677"/>
        <v>25.876088021248247</v>
      </c>
      <c r="K3111" s="4">
        <f t="shared" ca="1" si="678"/>
        <v>2.5694184386722441E-2</v>
      </c>
      <c r="L3111" s="4">
        <f t="shared" ca="1" si="679"/>
        <v>4.2037506687844228E-2</v>
      </c>
      <c r="M3111" s="4">
        <f t="shared" ca="1" si="680"/>
        <v>0.25213669480410061</v>
      </c>
      <c r="N3111" s="4">
        <f t="shared" ca="1" si="682"/>
        <v>5</v>
      </c>
      <c r="O3111" s="4">
        <f t="shared" ca="1" si="681"/>
        <v>0</v>
      </c>
    </row>
    <row r="3112" spans="1:15" x14ac:dyDescent="0.2">
      <c r="A3112" s="4">
        <f t="shared" si="671"/>
        <v>6210</v>
      </c>
      <c r="B3112" s="4" t="b">
        <f t="shared" si="672"/>
        <v>1</v>
      </c>
      <c r="C3112" s="5" t="b">
        <f t="shared" si="670"/>
        <v>1</v>
      </c>
      <c r="D3112" s="4">
        <f t="shared" ca="1" si="673"/>
        <v>5</v>
      </c>
      <c r="E3112" s="15">
        <f t="shared" si="674"/>
        <v>6210</v>
      </c>
      <c r="F3112" s="4">
        <f t="shared" ca="1" si="675"/>
        <v>0</v>
      </c>
      <c r="G3112" s="6">
        <f>IF(C3112,VLOOKUP(A3112,RawData!A:C,3,FALSE),"")</f>
        <v>3.9102000000000001</v>
      </c>
      <c r="H3112" s="9">
        <f>IF(C3112,VLOOKUP(A3112,RawData!A:D,4,FALSE),"")</f>
        <v>25.725602874626301</v>
      </c>
      <c r="I3112" s="5" t="b">
        <f t="shared" si="676"/>
        <v>1</v>
      </c>
      <c r="J3112" s="4">
        <f t="shared" ca="1" si="677"/>
        <v>25.869336196427895</v>
      </c>
      <c r="K3112" s="4">
        <f t="shared" ca="1" si="678"/>
        <v>3.3159072528015088E-3</v>
      </c>
      <c r="L3112" s="4">
        <f t="shared" ca="1" si="679"/>
        <v>7.9994073460007087E-2</v>
      </c>
      <c r="M3112" s="4">
        <f t="shared" ca="1" si="680"/>
        <v>0.25324298809479728</v>
      </c>
      <c r="N3112" s="4">
        <f t="shared" ca="1" si="682"/>
        <v>5</v>
      </c>
      <c r="O3112" s="4">
        <f t="shared" ca="1" si="681"/>
        <v>0</v>
      </c>
    </row>
    <row r="3113" spans="1:15" x14ac:dyDescent="0.2">
      <c r="A3113" s="4">
        <f t="shared" si="671"/>
        <v>6212</v>
      </c>
      <c r="B3113" s="4" t="b">
        <f t="shared" si="672"/>
        <v>1</v>
      </c>
      <c r="C3113" s="5" t="b">
        <f t="shared" si="670"/>
        <v>1</v>
      </c>
      <c r="D3113" s="4">
        <f t="shared" ca="1" si="673"/>
        <v>5</v>
      </c>
      <c r="E3113" s="15">
        <f t="shared" si="674"/>
        <v>6212</v>
      </c>
      <c r="F3113" s="4">
        <f t="shared" ca="1" si="675"/>
        <v>0</v>
      </c>
      <c r="G3113" s="6">
        <f>IF(C3113,VLOOKUP(A3113,RawData!A:C,3,FALSE),"")</f>
        <v>3.9102000000000001</v>
      </c>
      <c r="H3113" s="9">
        <f>IF(C3113,VLOOKUP(A3113,RawData!A:D,4,FALSE),"")</f>
        <v>25.7140588865316</v>
      </c>
      <c r="I3113" s="5" t="b">
        <f t="shared" si="676"/>
        <v>1</v>
      </c>
      <c r="J3113" s="4">
        <f t="shared" ca="1" si="677"/>
        <v>25.86309823273027</v>
      </c>
      <c r="K3113" s="4">
        <f t="shared" ca="1" si="678"/>
        <v>2.0905663122164242E-2</v>
      </c>
      <c r="L3113" s="4">
        <f t="shared" ca="1" si="679"/>
        <v>0.11706464678466233</v>
      </c>
      <c r="M3113" s="4">
        <f t="shared" ca="1" si="680"/>
        <v>0.2477508865317013</v>
      </c>
      <c r="N3113" s="4">
        <f t="shared" ca="1" si="682"/>
        <v>5</v>
      </c>
      <c r="O3113" s="4">
        <f t="shared" ca="1" si="681"/>
        <v>0</v>
      </c>
    </row>
    <row r="3114" spans="1:15" x14ac:dyDescent="0.2">
      <c r="A3114" s="4">
        <f t="shared" si="671"/>
        <v>6214</v>
      </c>
      <c r="B3114" s="4" t="b">
        <f t="shared" si="672"/>
        <v>1</v>
      </c>
      <c r="C3114" s="5" t="b">
        <f t="shared" si="670"/>
        <v>1</v>
      </c>
      <c r="D3114" s="4">
        <f t="shared" ca="1" si="673"/>
        <v>5</v>
      </c>
      <c r="E3114" s="15">
        <f t="shared" si="674"/>
        <v>6214</v>
      </c>
      <c r="F3114" s="4">
        <f t="shared" ca="1" si="675"/>
        <v>0</v>
      </c>
      <c r="G3114" s="6">
        <f>IF(C3114,VLOOKUP(A3114,RawData!A:C,3,FALSE),"")</f>
        <v>3.9102000000000001</v>
      </c>
      <c r="H3114" s="9">
        <f>IF(C3114,VLOOKUP(A3114,RawData!A:D,4,FALSE),"")</f>
        <v>25.713501000000001</v>
      </c>
      <c r="I3114" s="5" t="b">
        <f t="shared" si="676"/>
        <v>1</v>
      </c>
      <c r="J3114" s="4">
        <f t="shared" ca="1" si="677"/>
        <v>25.857391881935865</v>
      </c>
      <c r="K3114" s="4">
        <f t="shared" ca="1" si="678"/>
        <v>4.6013899909436162E-2</v>
      </c>
      <c r="L3114" s="4">
        <f t="shared" ca="1" si="679"/>
        <v>0.15358561086632605</v>
      </c>
      <c r="M3114" s="4">
        <f t="shared" ca="1" si="680"/>
        <v>0.22139976115779803</v>
      </c>
      <c r="N3114" s="4">
        <f t="shared" ca="1" si="682"/>
        <v>5</v>
      </c>
      <c r="O3114" s="4">
        <f t="shared" ca="1" si="681"/>
        <v>0</v>
      </c>
    </row>
    <row r="3115" spans="1:15" x14ac:dyDescent="0.2">
      <c r="A3115" s="4">
        <f t="shared" si="671"/>
        <v>6216</v>
      </c>
      <c r="B3115" s="4" t="b">
        <f t="shared" si="672"/>
        <v>1</v>
      </c>
      <c r="C3115" s="5" t="b">
        <f t="shared" si="670"/>
        <v>1</v>
      </c>
      <c r="D3115" s="4">
        <f t="shared" ca="1" si="673"/>
        <v>5</v>
      </c>
      <c r="E3115" s="15">
        <f t="shared" si="674"/>
        <v>6216</v>
      </c>
      <c r="F3115" s="4">
        <f t="shared" ca="1" si="675"/>
        <v>0</v>
      </c>
      <c r="G3115" s="6">
        <f>IF(C3115,VLOOKUP(A3115,RawData!A:C,3,FALSE),"")</f>
        <v>3.9102000000000001</v>
      </c>
      <c r="H3115" s="9">
        <f>IF(C3115,VLOOKUP(A3115,RawData!A:D,4,FALSE),"")</f>
        <v>25.7288642269367</v>
      </c>
      <c r="I3115" s="5" t="b">
        <f t="shared" si="676"/>
        <v>1</v>
      </c>
      <c r="J3115" s="4">
        <f t="shared" ca="1" si="677"/>
        <v>25.853226319592032</v>
      </c>
      <c r="K3115" s="4">
        <f t="shared" ca="1" si="678"/>
        <v>7.1353348246109505E-2</v>
      </c>
      <c r="L3115" s="4">
        <f t="shared" ca="1" si="679"/>
        <v>0.1895749910265998</v>
      </c>
      <c r="M3115" s="4">
        <f t="shared" ca="1" si="680"/>
        <v>0.16814242075439978</v>
      </c>
      <c r="N3115" s="4">
        <f t="shared" ca="1" si="682"/>
        <v>5</v>
      </c>
      <c r="O3115" s="4">
        <f t="shared" ca="1" si="681"/>
        <v>0</v>
      </c>
    </row>
    <row r="3116" spans="1:15" x14ac:dyDescent="0.2">
      <c r="A3116" s="4">
        <f t="shared" si="671"/>
        <v>6218</v>
      </c>
      <c r="B3116" s="4" t="b">
        <f t="shared" si="672"/>
        <v>1</v>
      </c>
      <c r="C3116" s="5" t="b">
        <f t="shared" si="670"/>
        <v>1</v>
      </c>
      <c r="D3116" s="4">
        <f t="shared" ca="1" si="673"/>
        <v>5</v>
      </c>
      <c r="E3116" s="15">
        <f t="shared" si="674"/>
        <v>6218</v>
      </c>
      <c r="F3116" s="4">
        <f t="shared" ca="1" si="675"/>
        <v>0</v>
      </c>
      <c r="G3116" s="6">
        <f>IF(C3116,VLOOKUP(A3116,RawData!A:C,3,FALSE),"")</f>
        <v>3.9218999999999999</v>
      </c>
      <c r="H3116" s="9">
        <f>IF(C3116,VLOOKUP(A3116,RawData!A:D,4,FALSE),"")</f>
        <v>25.755772340404999</v>
      </c>
      <c r="I3116" s="5" t="b">
        <f t="shared" si="676"/>
        <v>1</v>
      </c>
      <c r="J3116" s="4">
        <f t="shared" ca="1" si="677"/>
        <v>25.850832753972</v>
      </c>
      <c r="K3116" s="4">
        <f t="shared" ca="1" si="678"/>
        <v>9.6197900860993002E-2</v>
      </c>
      <c r="L3116" s="4">
        <f t="shared" ca="1" si="679"/>
        <v>0.22487356435121697</v>
      </c>
      <c r="M3116" s="4">
        <f t="shared" ca="1" si="680"/>
        <v>9.1796307284099043E-2</v>
      </c>
      <c r="N3116" s="4">
        <f t="shared" ca="1" si="682"/>
        <v>5</v>
      </c>
      <c r="O3116" s="4">
        <f t="shared" ca="1" si="681"/>
        <v>0</v>
      </c>
    </row>
    <row r="3117" spans="1:15" x14ac:dyDescent="0.2">
      <c r="A3117" s="4">
        <f t="shared" si="671"/>
        <v>6220</v>
      </c>
      <c r="B3117" s="4" t="b">
        <f t="shared" si="672"/>
        <v>1</v>
      </c>
      <c r="C3117" s="5" t="b">
        <f t="shared" si="670"/>
        <v>1</v>
      </c>
      <c r="D3117" s="4">
        <f t="shared" ca="1" si="673"/>
        <v>5</v>
      </c>
      <c r="E3117" s="15">
        <f t="shared" si="674"/>
        <v>6220</v>
      </c>
      <c r="F3117" s="4">
        <f t="shared" ca="1" si="675"/>
        <v>0</v>
      </c>
      <c r="G3117" s="6">
        <f>IF(C3117,VLOOKUP(A3117,RawData!A:C,3,FALSE),"")</f>
        <v>3.9218999999999999</v>
      </c>
      <c r="H3117" s="9">
        <f>IF(C3117,VLOOKUP(A3117,RawData!A:D,4,FALSE),"")</f>
        <v>25.773368113468202</v>
      </c>
      <c r="I3117" s="5" t="b">
        <f t="shared" si="676"/>
        <v>1</v>
      </c>
      <c r="J3117" s="4">
        <f t="shared" ca="1" si="677"/>
        <v>25.850547575832785</v>
      </c>
      <c r="K3117" s="4">
        <f t="shared" ca="1" si="678"/>
        <v>0.11997925665125209</v>
      </c>
      <c r="L3117" s="4">
        <f t="shared" ca="1" si="679"/>
        <v>0.2597817546233756</v>
      </c>
      <c r="M3117" s="4">
        <f t="shared" ca="1" si="680"/>
        <v>2.0384408847302637E-2</v>
      </c>
      <c r="N3117" s="4">
        <f t="shared" ca="1" si="682"/>
        <v>5</v>
      </c>
      <c r="O3117" s="4">
        <f t="shared" ca="1" si="681"/>
        <v>0</v>
      </c>
    </row>
    <row r="3118" spans="1:15" x14ac:dyDescent="0.2">
      <c r="A3118" s="4">
        <f t="shared" si="671"/>
        <v>6222</v>
      </c>
      <c r="B3118" s="4" t="b">
        <f t="shared" si="672"/>
        <v>1</v>
      </c>
      <c r="C3118" s="5" t="b">
        <f t="shared" si="670"/>
        <v>1</v>
      </c>
      <c r="D3118" s="4">
        <f t="shared" ca="1" si="673"/>
        <v>5</v>
      </c>
      <c r="E3118" s="15">
        <f t="shared" si="674"/>
        <v>6222</v>
      </c>
      <c r="F3118" s="4">
        <f t="shared" ca="1" si="675"/>
        <v>0</v>
      </c>
      <c r="G3118" s="6">
        <f>IF(C3118,VLOOKUP(A3118,RawData!A:C,3,FALSE),"")</f>
        <v>3.9218999999999999</v>
      </c>
      <c r="H3118" s="9">
        <f>IF(C3118,VLOOKUP(A3118,RawData!A:D,4,FALSE),"")</f>
        <v>25.773925999999999</v>
      </c>
      <c r="I3118" s="5" t="b">
        <f t="shared" si="676"/>
        <v>1</v>
      </c>
      <c r="J3118" s="4">
        <f t="shared" ca="1" si="677"/>
        <v>25.85205239730951</v>
      </c>
      <c r="K3118" s="4">
        <f t="shared" ca="1" si="678"/>
        <v>0.14122236733513915</v>
      </c>
      <c r="L3118" s="4">
        <f t="shared" ca="1" si="679"/>
        <v>0.29405313035530867</v>
      </c>
      <c r="M3118" s="4">
        <f t="shared" ca="1" si="680"/>
        <v>5.1584579246803486E-2</v>
      </c>
      <c r="N3118" s="4">
        <f t="shared" ca="1" si="682"/>
        <v>5</v>
      </c>
      <c r="O3118" s="4">
        <f t="shared" ca="1" si="681"/>
        <v>0</v>
      </c>
    </row>
    <row r="3119" spans="1:15" x14ac:dyDescent="0.2">
      <c r="A3119" s="4">
        <f t="shared" si="671"/>
        <v>6224</v>
      </c>
      <c r="B3119" s="4" t="b">
        <f t="shared" si="672"/>
        <v>1</v>
      </c>
      <c r="C3119" s="5" t="b">
        <f t="shared" si="670"/>
        <v>1</v>
      </c>
      <c r="D3119" s="4">
        <f t="shared" ca="1" si="673"/>
        <v>5</v>
      </c>
      <c r="E3119" s="15">
        <f t="shared" si="674"/>
        <v>6224</v>
      </c>
      <c r="F3119" s="4">
        <f t="shared" ca="1" si="675"/>
        <v>0</v>
      </c>
      <c r="G3119" s="6">
        <f>IF(C3119,VLOOKUP(A3119,RawData!A:C,3,FALSE),"")</f>
        <v>3.9218999999999999</v>
      </c>
      <c r="H3119" s="9">
        <f>IF(C3119,VLOOKUP(A3119,RawData!A:D,4,FALSE),"")</f>
        <v>25.7640548746263</v>
      </c>
      <c r="I3119" s="5" t="b">
        <f t="shared" si="676"/>
        <v>1</v>
      </c>
      <c r="J3119" s="4">
        <f t="shared" ca="1" si="677"/>
        <v>25.85532918652817</v>
      </c>
      <c r="K3119" s="4">
        <f t="shared" ca="1" si="678"/>
        <v>0.16012656770450917</v>
      </c>
      <c r="L3119" s="4">
        <f t="shared" ca="1" si="679"/>
        <v>0.32625210800966897</v>
      </c>
      <c r="M3119" s="4">
        <f t="shared" ca="1" si="680"/>
        <v>0.11694459115189915</v>
      </c>
      <c r="N3119" s="4">
        <f t="shared" ca="1" si="682"/>
        <v>5</v>
      </c>
      <c r="O3119" s="4">
        <f t="shared" ca="1" si="681"/>
        <v>0</v>
      </c>
    </row>
    <row r="3120" spans="1:15" x14ac:dyDescent="0.2">
      <c r="A3120" s="4">
        <f t="shared" si="671"/>
        <v>6226</v>
      </c>
      <c r="B3120" s="4" t="b">
        <f t="shared" si="672"/>
        <v>1</v>
      </c>
      <c r="C3120" s="5" t="b">
        <f t="shared" si="670"/>
        <v>1</v>
      </c>
      <c r="D3120" s="4">
        <f t="shared" ca="1" si="673"/>
        <v>5</v>
      </c>
      <c r="E3120" s="15">
        <f t="shared" si="674"/>
        <v>6226</v>
      </c>
      <c r="F3120" s="4">
        <f t="shared" ca="1" si="675"/>
        <v>0</v>
      </c>
      <c r="G3120" s="6">
        <f>IF(C3120,VLOOKUP(A3120,RawData!A:C,3,FALSE),"")</f>
        <v>3.9218999999999999</v>
      </c>
      <c r="H3120" s="9">
        <f>IF(C3120,VLOOKUP(A3120,RawData!A:D,4,FALSE),"")</f>
        <v>25.747575773063101</v>
      </c>
      <c r="I3120" s="5" t="b">
        <f t="shared" si="676"/>
        <v>1</v>
      </c>
      <c r="J3120" s="4">
        <f t="shared" ca="1" si="677"/>
        <v>25.860005589034095</v>
      </c>
      <c r="K3120" s="4">
        <f t="shared" ca="1" si="678"/>
        <v>0.1778284745905907</v>
      </c>
      <c r="L3120" s="4">
        <f t="shared" ca="1" si="679"/>
        <v>0.35428829644536819</v>
      </c>
      <c r="M3120" s="4">
        <f t="shared" ca="1" si="680"/>
        <v>0.17243357924650127</v>
      </c>
      <c r="N3120" s="4">
        <f t="shared" ca="1" si="682"/>
        <v>5</v>
      </c>
      <c r="O3120" s="4">
        <f t="shared" ca="1" si="681"/>
        <v>0</v>
      </c>
    </row>
    <row r="3121" spans="1:15" x14ac:dyDescent="0.2">
      <c r="A3121" s="4">
        <f t="shared" si="671"/>
        <v>6228</v>
      </c>
      <c r="B3121" s="4" t="b">
        <f t="shared" si="672"/>
        <v>1</v>
      </c>
      <c r="C3121" s="5" t="b">
        <f t="shared" si="670"/>
        <v>1</v>
      </c>
      <c r="D3121" s="4">
        <f t="shared" ca="1" si="673"/>
        <v>5</v>
      </c>
      <c r="E3121" s="15">
        <f t="shared" si="674"/>
        <v>6228</v>
      </c>
      <c r="F3121" s="4">
        <f t="shared" ca="1" si="675"/>
        <v>0</v>
      </c>
      <c r="G3121" s="6">
        <f>IF(C3121,VLOOKUP(A3121,RawData!A:C,3,FALSE),"")</f>
        <v>3.9218999999999999</v>
      </c>
      <c r="H3121" s="9">
        <f>IF(C3121,VLOOKUP(A3121,RawData!A:D,4,FALSE),"")</f>
        <v>25.7256028746265</v>
      </c>
      <c r="I3121" s="5" t="b">
        <f t="shared" si="676"/>
        <v>1</v>
      </c>
      <c r="J3121" s="4">
        <f t="shared" ca="1" si="677"/>
        <v>25.865958345610633</v>
      </c>
      <c r="K3121" s="4">
        <f t="shared" ca="1" si="678"/>
        <v>0.19514276374559003</v>
      </c>
      <c r="L3121" s="4">
        <f t="shared" ca="1" si="679"/>
        <v>0.37656691819257304</v>
      </c>
      <c r="M3121" s="4">
        <f t="shared" ca="1" si="680"/>
        <v>0.22792346577880096</v>
      </c>
      <c r="N3121" s="4">
        <f t="shared" ca="1" si="682"/>
        <v>5</v>
      </c>
      <c r="O3121" s="4">
        <f t="shared" ca="1" si="681"/>
        <v>0</v>
      </c>
    </row>
    <row r="3122" spans="1:15" x14ac:dyDescent="0.2">
      <c r="A3122" s="4">
        <f t="shared" si="671"/>
        <v>6230</v>
      </c>
      <c r="B3122" s="4" t="b">
        <f t="shared" si="672"/>
        <v>1</v>
      </c>
      <c r="C3122" s="5" t="b">
        <f t="shared" si="670"/>
        <v>1</v>
      </c>
      <c r="D3122" s="4">
        <f t="shared" ca="1" si="673"/>
        <v>5</v>
      </c>
      <c r="E3122" s="15">
        <f t="shared" si="674"/>
        <v>6230</v>
      </c>
      <c r="F3122" s="4">
        <f t="shared" ca="1" si="675"/>
        <v>0</v>
      </c>
      <c r="G3122" s="6">
        <f>IF(C3122,VLOOKUP(A3122,RawData!A:C,3,FALSE),"")</f>
        <v>3.9218999999999999</v>
      </c>
      <c r="H3122" s="9">
        <f>IF(C3122,VLOOKUP(A3122,RawData!A:D,4,FALSE),"")</f>
        <v>25.698694761158201</v>
      </c>
      <c r="I3122" s="5" t="b">
        <f t="shared" si="676"/>
        <v>1</v>
      </c>
      <c r="J3122" s="4">
        <f t="shared" ca="1" si="677"/>
        <v>25.873328711814203</v>
      </c>
      <c r="K3122" s="4">
        <f t="shared" ca="1" si="678"/>
        <v>0.21266885804285351</v>
      </c>
      <c r="L3122" s="4">
        <f t="shared" ca="1" si="679"/>
        <v>0.39299799155269355</v>
      </c>
      <c r="M3122" s="4">
        <f t="shared" ca="1" si="680"/>
        <v>0.27736146577899845</v>
      </c>
      <c r="N3122" s="4">
        <f t="shared" ca="1" si="682"/>
        <v>5</v>
      </c>
      <c r="O3122" s="4">
        <f t="shared" ca="1" si="681"/>
        <v>0</v>
      </c>
    </row>
    <row r="3123" spans="1:15" x14ac:dyDescent="0.2">
      <c r="A3123" s="4">
        <f t="shared" si="671"/>
        <v>6232</v>
      </c>
      <c r="B3123" s="4" t="b">
        <f t="shared" si="672"/>
        <v>1</v>
      </c>
      <c r="C3123" s="5" t="b">
        <f t="shared" si="670"/>
        <v>1</v>
      </c>
      <c r="D3123" s="4">
        <f t="shared" ca="1" si="673"/>
        <v>5</v>
      </c>
      <c r="E3123" s="15">
        <f t="shared" si="674"/>
        <v>6232</v>
      </c>
      <c r="F3123" s="4">
        <f t="shared" ca="1" si="675"/>
        <v>0</v>
      </c>
      <c r="G3123" s="6">
        <f>IF(C3123,VLOOKUP(A3123,RawData!A:C,3,FALSE),"")</f>
        <v>3.9218999999999999</v>
      </c>
      <c r="H3123" s="9">
        <f>IF(C3123,VLOOKUP(A3123,RawData!A:D,4,FALSE),"")</f>
        <v>25.676164773063299</v>
      </c>
      <c r="I3123" s="5" t="b">
        <f t="shared" si="676"/>
        <v>1</v>
      </c>
      <c r="J3123" s="4">
        <f t="shared" ca="1" si="677"/>
        <v>25.882116658662934</v>
      </c>
      <c r="K3123" s="4">
        <f t="shared" ca="1" si="678"/>
        <v>0.23005233825355731</v>
      </c>
      <c r="L3123" s="4">
        <f t="shared" ca="1" si="679"/>
        <v>0.40409507184935123</v>
      </c>
      <c r="M3123" s="4">
        <f t="shared" ca="1" si="680"/>
        <v>0.33722857924680127</v>
      </c>
      <c r="N3123" s="4">
        <f t="shared" ca="1" si="682"/>
        <v>5</v>
      </c>
      <c r="O3123" s="4">
        <f t="shared" ca="1" si="681"/>
        <v>0</v>
      </c>
    </row>
    <row r="3124" spans="1:15" x14ac:dyDescent="0.2">
      <c r="A3124" s="4">
        <f t="shared" si="671"/>
        <v>6234</v>
      </c>
      <c r="B3124" s="4" t="b">
        <f t="shared" si="672"/>
        <v>1</v>
      </c>
      <c r="C3124" s="5" t="b">
        <f t="shared" si="670"/>
        <v>1</v>
      </c>
      <c r="D3124" s="4">
        <f t="shared" ca="1" si="673"/>
        <v>5</v>
      </c>
      <c r="E3124" s="15">
        <f t="shared" si="674"/>
        <v>6234</v>
      </c>
      <c r="F3124" s="4">
        <f t="shared" ca="1" si="675"/>
        <v>0</v>
      </c>
      <c r="G3124" s="6">
        <f>IF(C3124,VLOOKUP(A3124,RawData!A:C,3,FALSE),"")</f>
        <v>3.9218999999999999</v>
      </c>
      <c r="H3124" s="9">
        <f>IF(C3124,VLOOKUP(A3124,RawData!A:D,4,FALSE),"")</f>
        <v>25.659126886531801</v>
      </c>
      <c r="I3124" s="5" t="b">
        <f t="shared" si="676"/>
        <v>1</v>
      </c>
      <c r="J3124" s="4">
        <f t="shared" ca="1" si="677"/>
        <v>25.892640612832182</v>
      </c>
      <c r="K3124" s="4">
        <f t="shared" ca="1" si="678"/>
        <v>0.24759709530287211</v>
      </c>
      <c r="L3124" s="4">
        <f t="shared" ca="1" si="679"/>
        <v>0.41021257516111831</v>
      </c>
      <c r="M3124" s="4">
        <f t="shared" ca="1" si="680"/>
        <v>0.38722546577839978</v>
      </c>
      <c r="N3124" s="4">
        <f t="shared" ca="1" si="682"/>
        <v>5</v>
      </c>
      <c r="O3124" s="4">
        <f t="shared" ca="1" si="681"/>
        <v>0</v>
      </c>
    </row>
    <row r="3125" spans="1:15" x14ac:dyDescent="0.2">
      <c r="A3125" s="4">
        <f t="shared" si="671"/>
        <v>6236</v>
      </c>
      <c r="B3125" s="4" t="b">
        <f t="shared" si="672"/>
        <v>1</v>
      </c>
      <c r="C3125" s="5" t="b">
        <f t="shared" si="670"/>
        <v>1</v>
      </c>
      <c r="D3125" s="4">
        <f t="shared" ca="1" si="673"/>
        <v>5</v>
      </c>
      <c r="E3125" s="15">
        <f t="shared" si="674"/>
        <v>6236</v>
      </c>
      <c r="F3125" s="4">
        <f t="shared" ca="1" si="675"/>
        <v>0</v>
      </c>
      <c r="G3125" s="6">
        <f>IF(C3125,VLOOKUP(A3125,RawData!A:C,3,FALSE),"")</f>
        <v>3.9218999999999999</v>
      </c>
      <c r="H3125" s="9">
        <f>IF(C3125,VLOOKUP(A3125,RawData!A:D,4,FALSE),"")</f>
        <v>25.663504113468399</v>
      </c>
      <c r="I3125" s="5" t="b">
        <f t="shared" si="676"/>
        <v>1</v>
      </c>
      <c r="J3125" s="4">
        <f t="shared" ca="1" si="677"/>
        <v>25.904777340810941</v>
      </c>
      <c r="K3125" s="4">
        <f t="shared" ca="1" si="678"/>
        <v>0.26480615371306371</v>
      </c>
      <c r="L3125" s="4">
        <f t="shared" ca="1" si="679"/>
        <v>0.41067771997390068</v>
      </c>
      <c r="M3125" s="4">
        <f t="shared" ca="1" si="680"/>
        <v>0.44159868080989995</v>
      </c>
      <c r="N3125" s="4">
        <f t="shared" ca="1" si="682"/>
        <v>5</v>
      </c>
      <c r="O3125" s="4">
        <f t="shared" ca="1" si="681"/>
        <v>0</v>
      </c>
    </row>
    <row r="3126" spans="1:15" x14ac:dyDescent="0.2">
      <c r="A3126" s="4">
        <f t="shared" si="671"/>
        <v>6238</v>
      </c>
      <c r="B3126" s="4" t="b">
        <f t="shared" si="672"/>
        <v>1</v>
      </c>
      <c r="C3126" s="5" t="b">
        <f t="shared" si="670"/>
        <v>1</v>
      </c>
      <c r="D3126" s="4">
        <f t="shared" ca="1" si="673"/>
        <v>5</v>
      </c>
      <c r="E3126" s="15">
        <f t="shared" si="674"/>
        <v>6238</v>
      </c>
      <c r="F3126" s="4">
        <f t="shared" ca="1" si="675"/>
        <v>0</v>
      </c>
      <c r="G3126" s="6">
        <f>IF(C3126,VLOOKUP(A3126,RawData!A:C,3,FALSE),"")</f>
        <v>3.9218999999999999</v>
      </c>
      <c r="H3126" s="9">
        <f>IF(C3126,VLOOKUP(A3126,RawData!A:D,4,FALSE),"")</f>
        <v>25.689854340405301</v>
      </c>
      <c r="I3126" s="5" t="b">
        <f t="shared" si="676"/>
        <v>1</v>
      </c>
      <c r="J3126" s="4">
        <f t="shared" ca="1" si="677"/>
        <v>25.91884526272213</v>
      </c>
      <c r="K3126" s="4">
        <f t="shared" ca="1" si="678"/>
        <v>0.28017333360313046</v>
      </c>
      <c r="L3126" s="4">
        <f t="shared" ca="1" si="679"/>
        <v>0.40497688972417478</v>
      </c>
      <c r="M3126" s="4">
        <f t="shared" ca="1" si="680"/>
        <v>0.49764635230969745</v>
      </c>
      <c r="N3126" s="4">
        <f t="shared" ca="1" si="682"/>
        <v>5</v>
      </c>
      <c r="O3126" s="4">
        <f t="shared" ca="1" si="681"/>
        <v>0</v>
      </c>
    </row>
    <row r="3127" spans="1:15" x14ac:dyDescent="0.2">
      <c r="A3127" s="4">
        <f t="shared" si="671"/>
        <v>6240</v>
      </c>
      <c r="B3127" s="4" t="b">
        <f t="shared" si="672"/>
        <v>1</v>
      </c>
      <c r="C3127" s="5" t="b">
        <f t="shared" si="670"/>
        <v>1</v>
      </c>
      <c r="D3127" s="4">
        <f t="shared" ca="1" si="673"/>
        <v>5</v>
      </c>
      <c r="E3127" s="15">
        <f t="shared" si="674"/>
        <v>6240</v>
      </c>
      <c r="F3127" s="4">
        <f t="shared" ca="1" si="675"/>
        <v>0</v>
      </c>
      <c r="G3127" s="6">
        <f>IF(C3127,VLOOKUP(A3127,RawData!A:C,3,FALSE),"")</f>
        <v>3.9218999999999999</v>
      </c>
      <c r="H3127" s="9">
        <f>IF(C3127,VLOOKUP(A3127,RawData!A:D,4,FALSE),"")</f>
        <v>25.732684465778501</v>
      </c>
      <c r="I3127" s="5" t="b">
        <f t="shared" si="676"/>
        <v>1</v>
      </c>
      <c r="J3127" s="4">
        <f t="shared" ca="1" si="677"/>
        <v>25.934880374521416</v>
      </c>
      <c r="K3127" s="4">
        <f t="shared" ca="1" si="678"/>
        <v>0.29240309649920349</v>
      </c>
      <c r="L3127" s="4">
        <f t="shared" ca="1" si="679"/>
        <v>0.39206488720329347</v>
      </c>
      <c r="M3127" s="4">
        <f t="shared" ca="1" si="680"/>
        <v>0.53172112537369998</v>
      </c>
      <c r="N3127" s="4">
        <f t="shared" ca="1" si="682"/>
        <v>5</v>
      </c>
      <c r="O3127" s="4">
        <f t="shared" ca="1" si="681"/>
        <v>0</v>
      </c>
    </row>
    <row r="3128" spans="1:15" x14ac:dyDescent="0.2">
      <c r="A3128" s="4">
        <f t="shared" si="671"/>
        <v>6242</v>
      </c>
      <c r="B3128" s="4" t="b">
        <f t="shared" si="672"/>
        <v>1</v>
      </c>
      <c r="C3128" s="5" t="b">
        <f t="shared" si="670"/>
        <v>1</v>
      </c>
      <c r="D3128" s="4">
        <f t="shared" ca="1" si="673"/>
        <v>5</v>
      </c>
      <c r="E3128" s="15">
        <f t="shared" si="674"/>
        <v>6242</v>
      </c>
      <c r="F3128" s="4">
        <f t="shared" ca="1" si="675"/>
        <v>0</v>
      </c>
      <c r="G3128" s="6">
        <f>IF(C3128,VLOOKUP(A3128,RawData!A:C,3,FALSE),"")</f>
        <v>3.9218999999999999</v>
      </c>
      <c r="H3128" s="9">
        <f>IF(C3128,VLOOKUP(A3128,RawData!A:D,4,FALSE),"")</f>
        <v>25.7925505792468</v>
      </c>
      <c r="I3128" s="5" t="b">
        <f t="shared" si="676"/>
        <v>1</v>
      </c>
      <c r="J3128" s="4">
        <f t="shared" ca="1" si="677"/>
        <v>25.952369088627183</v>
      </c>
      <c r="K3128" s="4">
        <f t="shared" ca="1" si="678"/>
        <v>0.30045179701959057</v>
      </c>
      <c r="L3128" s="4">
        <f t="shared" ca="1" si="679"/>
        <v>0.37139216768448691</v>
      </c>
      <c r="M3128" s="4">
        <f t="shared" ca="1" si="680"/>
        <v>0.55369412537340068</v>
      </c>
      <c r="N3128" s="4">
        <f t="shared" ca="1" si="682"/>
        <v>5</v>
      </c>
      <c r="O3128" s="4">
        <f t="shared" ca="1" si="681"/>
        <v>0</v>
      </c>
    </row>
    <row r="3129" spans="1:15" x14ac:dyDescent="0.2">
      <c r="A3129" s="4">
        <f t="shared" si="671"/>
        <v>6244</v>
      </c>
      <c r="B3129" s="4" t="b">
        <f t="shared" si="672"/>
        <v>1</v>
      </c>
      <c r="C3129" s="5" t="b">
        <f t="shared" si="670"/>
        <v>1</v>
      </c>
      <c r="D3129" s="4">
        <f t="shared" ca="1" si="673"/>
        <v>5</v>
      </c>
      <c r="E3129" s="15">
        <f t="shared" si="674"/>
        <v>6244</v>
      </c>
      <c r="F3129" s="4">
        <f t="shared" ca="1" si="675"/>
        <v>0</v>
      </c>
      <c r="G3129" s="6">
        <f>IF(C3129,VLOOKUP(A3129,RawData!A:C,3,FALSE),"")</f>
        <v>3.9218999999999999</v>
      </c>
      <c r="H3129" s="9">
        <f>IF(C3129,VLOOKUP(A3129,RawData!A:D,4,FALSE),"")</f>
        <v>25.863404591151902</v>
      </c>
      <c r="I3129" s="5" t="b">
        <f t="shared" si="676"/>
        <v>1</v>
      </c>
      <c r="J3129" s="4">
        <f t="shared" ca="1" si="677"/>
        <v>25.970743777027355</v>
      </c>
      <c r="K3129" s="4">
        <f t="shared" ca="1" si="678"/>
        <v>0.30371614270129754</v>
      </c>
      <c r="L3129" s="4">
        <f t="shared" ca="1" si="679"/>
        <v>0.34324107494193257</v>
      </c>
      <c r="M3129" s="4">
        <f t="shared" ca="1" si="680"/>
        <v>0.5701732269368982</v>
      </c>
      <c r="N3129" s="4">
        <f t="shared" ca="1" si="682"/>
        <v>5</v>
      </c>
      <c r="O3129" s="4">
        <f t="shared" ca="1" si="681"/>
        <v>0</v>
      </c>
    </row>
    <row r="3130" spans="1:15" x14ac:dyDescent="0.2">
      <c r="A3130" s="4">
        <f t="shared" si="671"/>
        <v>6246</v>
      </c>
      <c r="B3130" s="4" t="b">
        <f t="shared" si="672"/>
        <v>1</v>
      </c>
      <c r="C3130" s="5" t="b">
        <f t="shared" si="670"/>
        <v>1</v>
      </c>
      <c r="D3130" s="4">
        <f t="shared" ca="1" si="673"/>
        <v>5</v>
      </c>
      <c r="E3130" s="15">
        <f t="shared" si="674"/>
        <v>6246</v>
      </c>
      <c r="F3130" s="4">
        <f t="shared" ca="1" si="675"/>
        <v>0</v>
      </c>
      <c r="G3130" s="6">
        <f>IF(C3130,VLOOKUP(A3130,RawData!A:C,3,FALSE),"")</f>
        <v>3.9218999999999999</v>
      </c>
      <c r="H3130" s="9">
        <f>IF(C3130,VLOOKUP(A3130,RawData!A:D,4,FALSE),"")</f>
        <v>25.9556719196509</v>
      </c>
      <c r="I3130" s="5" t="b">
        <f t="shared" si="676"/>
        <v>1</v>
      </c>
      <c r="J3130" s="4">
        <f t="shared" ca="1" si="677"/>
        <v>25.989845264942641</v>
      </c>
      <c r="K3130" s="4">
        <f t="shared" ca="1" si="678"/>
        <v>0.30118689675704857</v>
      </c>
      <c r="L3130" s="4">
        <f t="shared" ca="1" si="679"/>
        <v>0.3078068535511882</v>
      </c>
      <c r="M3130" s="4">
        <f t="shared" ca="1" si="680"/>
        <v>0.57678289843699915</v>
      </c>
      <c r="N3130" s="4">
        <f t="shared" ca="1" si="682"/>
        <v>5</v>
      </c>
      <c r="O3130" s="4">
        <f t="shared" ca="1" si="681"/>
        <v>0</v>
      </c>
    </row>
    <row r="3131" spans="1:15" x14ac:dyDescent="0.2">
      <c r="A3131" s="4">
        <f t="shared" si="671"/>
        <v>6248</v>
      </c>
      <c r="B3131" s="4" t="b">
        <f t="shared" si="672"/>
        <v>1</v>
      </c>
      <c r="C3131" s="5" t="b">
        <f t="shared" si="670"/>
        <v>1</v>
      </c>
      <c r="D3131" s="4">
        <f t="shared" ca="1" si="673"/>
        <v>5</v>
      </c>
      <c r="E3131" s="15">
        <f t="shared" si="674"/>
        <v>6248</v>
      </c>
      <c r="F3131" s="4">
        <f t="shared" ca="1" si="675"/>
        <v>0</v>
      </c>
      <c r="G3131" s="6">
        <f>IF(C3131,VLOOKUP(A3131,RawData!A:C,3,FALSE),"")</f>
        <v>3.9218999999999999</v>
      </c>
      <c r="H3131" s="9">
        <f>IF(C3131,VLOOKUP(A3131,RawData!A:D,4,FALSE),"")</f>
        <v>26.049613806184301</v>
      </c>
      <c r="I3131" s="5" t="b">
        <f t="shared" si="676"/>
        <v>1</v>
      </c>
      <c r="J3131" s="4">
        <f t="shared" ca="1" si="677"/>
        <v>26.008982748813608</v>
      </c>
      <c r="K3131" s="4">
        <f t="shared" ca="1" si="678"/>
        <v>0.29247371166866287</v>
      </c>
      <c r="L3131" s="4">
        <f t="shared" ca="1" si="679"/>
        <v>0.26627589831353049</v>
      </c>
      <c r="M3131" s="4">
        <f t="shared" ca="1" si="680"/>
        <v>0.56635388653170082</v>
      </c>
      <c r="N3131" s="4">
        <f t="shared" ca="1" si="682"/>
        <v>5</v>
      </c>
      <c r="O3131" s="4">
        <f t="shared" ca="1" si="681"/>
        <v>0</v>
      </c>
    </row>
    <row r="3132" spans="1:15" x14ac:dyDescent="0.2">
      <c r="A3132" s="4">
        <f t="shared" si="671"/>
        <v>6250</v>
      </c>
      <c r="B3132" s="4" t="b">
        <f t="shared" si="672"/>
        <v>1</v>
      </c>
      <c r="C3132" s="5" t="b">
        <f t="shared" si="670"/>
        <v>1</v>
      </c>
      <c r="D3132" s="4">
        <f t="shared" ca="1" si="673"/>
        <v>5</v>
      </c>
      <c r="E3132" s="15">
        <f t="shared" si="674"/>
        <v>6250</v>
      </c>
      <c r="F3132" s="4">
        <f t="shared" ca="1" si="675"/>
        <v>0</v>
      </c>
      <c r="G3132" s="6">
        <f>IF(C3132,VLOOKUP(A3132,RawData!A:C,3,FALSE),"")</f>
        <v>3.9218999999999999</v>
      </c>
      <c r="H3132" s="9">
        <f>IF(C3132,VLOOKUP(A3132,RawData!A:D,4,FALSE),"")</f>
        <v>26.132569591152699</v>
      </c>
      <c r="I3132" s="5" t="b">
        <f t="shared" si="676"/>
        <v>1</v>
      </c>
      <c r="J3132" s="4">
        <f t="shared" ca="1" si="677"/>
        <v>26.027624641442646</v>
      </c>
      <c r="K3132" s="4">
        <f t="shared" ca="1" si="678"/>
        <v>0.27720417174151635</v>
      </c>
      <c r="L3132" s="4">
        <f t="shared" ca="1" si="679"/>
        <v>0.22006576416854884</v>
      </c>
      <c r="M3132" s="4">
        <f t="shared" ca="1" si="680"/>
        <v>0.56030289843689829</v>
      </c>
      <c r="N3132" s="4">
        <f t="shared" ca="1" si="682"/>
        <v>5</v>
      </c>
      <c r="O3132" s="4">
        <f t="shared" ca="1" si="681"/>
        <v>0</v>
      </c>
    </row>
    <row r="3133" spans="1:15" x14ac:dyDescent="0.2">
      <c r="A3133" s="4">
        <f t="shared" si="671"/>
        <v>6252</v>
      </c>
      <c r="B3133" s="4" t="b">
        <f t="shared" si="672"/>
        <v>1</v>
      </c>
      <c r="C3133" s="5" t="b">
        <f t="shared" si="670"/>
        <v>1</v>
      </c>
      <c r="D3133" s="4">
        <f t="shared" ca="1" si="673"/>
        <v>5</v>
      </c>
      <c r="E3133" s="15">
        <f t="shared" si="674"/>
        <v>6252</v>
      </c>
      <c r="F3133" s="4">
        <f t="shared" ca="1" si="675"/>
        <v>0</v>
      </c>
      <c r="G3133" s="6">
        <f>IF(C3133,VLOOKUP(A3133,RawData!A:C,3,FALSE),"")</f>
        <v>3.9218999999999999</v>
      </c>
      <c r="H3133" s="9">
        <f>IF(C3133,VLOOKUP(A3133,RawData!A:D,4,FALSE),"")</f>
        <v>26.199603465778502</v>
      </c>
      <c r="I3133" s="5" t="b">
        <f t="shared" si="676"/>
        <v>1</v>
      </c>
      <c r="J3133" s="4">
        <f t="shared" ca="1" si="677"/>
        <v>26.045716928104962</v>
      </c>
      <c r="K3133" s="4">
        <f t="shared" ca="1" si="678"/>
        <v>0.25654664645544401</v>
      </c>
      <c r="L3133" s="4">
        <f t="shared" ca="1" si="679"/>
        <v>0.17073526161220798</v>
      </c>
      <c r="M3133" s="4">
        <f t="shared" ca="1" si="680"/>
        <v>0.56030300000000111</v>
      </c>
      <c r="N3133" s="4">
        <f t="shared" ca="1" si="682"/>
        <v>5</v>
      </c>
      <c r="O3133" s="4">
        <f t="shared" ca="1" si="681"/>
        <v>0</v>
      </c>
    </row>
    <row r="3134" spans="1:15" x14ac:dyDescent="0.2">
      <c r="A3134" s="4">
        <f t="shared" si="671"/>
        <v>6254</v>
      </c>
      <c r="B3134" s="4" t="b">
        <f t="shared" si="672"/>
        <v>1</v>
      </c>
      <c r="C3134" s="5" t="b">
        <f t="shared" si="670"/>
        <v>1</v>
      </c>
      <c r="D3134" s="4">
        <f t="shared" ca="1" si="673"/>
        <v>5</v>
      </c>
      <c r="E3134" s="15">
        <f t="shared" si="674"/>
        <v>6254</v>
      </c>
      <c r="F3134" s="4">
        <f t="shared" ca="1" si="675"/>
        <v>0</v>
      </c>
      <c r="G3134" s="6">
        <f>IF(C3134,VLOOKUP(A3134,RawData!A:C,3,FALSE),"")</f>
        <v>3.9218999999999999</v>
      </c>
      <c r="H3134" s="9">
        <f>IF(C3134,VLOOKUP(A3134,RawData!A:D,4,FALSE),"")</f>
        <v>26.249599352310099</v>
      </c>
      <c r="I3134" s="5" t="b">
        <f t="shared" si="676"/>
        <v>1</v>
      </c>
      <c r="J3134" s="4">
        <f t="shared" ca="1" si="677"/>
        <v>26.063472795028403</v>
      </c>
      <c r="K3134" s="4">
        <f t="shared" ca="1" si="678"/>
        <v>0.23140516113205578</v>
      </c>
      <c r="L3134" s="4">
        <f t="shared" ca="1" si="679"/>
        <v>0.12009238332393934</v>
      </c>
      <c r="M3134" s="4">
        <f t="shared" ca="1" si="680"/>
        <v>0.56030300000039901</v>
      </c>
      <c r="N3134" s="4">
        <f t="shared" ca="1" si="682"/>
        <v>5</v>
      </c>
      <c r="O3134" s="4">
        <f t="shared" ca="1" si="681"/>
        <v>0</v>
      </c>
    </row>
    <row r="3135" spans="1:15" x14ac:dyDescent="0.2">
      <c r="A3135" s="4">
        <f t="shared" si="671"/>
        <v>6256</v>
      </c>
      <c r="B3135" s="4" t="b">
        <f t="shared" si="672"/>
        <v>1</v>
      </c>
      <c r="C3135" s="5" t="b">
        <f t="shared" si="670"/>
        <v>1</v>
      </c>
      <c r="D3135" s="4">
        <f t="shared" ca="1" si="673"/>
        <v>5</v>
      </c>
      <c r="E3135" s="15">
        <f t="shared" si="674"/>
        <v>6256</v>
      </c>
      <c r="F3135" s="4">
        <f t="shared" ca="1" si="675"/>
        <v>0</v>
      </c>
      <c r="G3135" s="6">
        <f>IF(C3135,VLOOKUP(A3135,RawData!A:C,3,FALSE),"")</f>
        <v>3.9218999999999999</v>
      </c>
      <c r="H3135" s="9">
        <f>IF(C3135,VLOOKUP(A3135,RawData!A:D,4,FALSE),"")</f>
        <v>26.277623238841802</v>
      </c>
      <c r="I3135" s="5" t="b">
        <f t="shared" si="676"/>
        <v>1</v>
      </c>
      <c r="J3135" s="4">
        <f t="shared" ca="1" si="677"/>
        <v>26.080501888142326</v>
      </c>
      <c r="K3135" s="4">
        <f t="shared" ca="1" si="678"/>
        <v>0.20289690489133605</v>
      </c>
      <c r="L3135" s="4">
        <f t="shared" ca="1" si="679"/>
        <v>6.9572712841104334E-2</v>
      </c>
      <c r="M3135" s="4">
        <f t="shared" ca="1" si="680"/>
        <v>0.5443809880947974</v>
      </c>
      <c r="N3135" s="4">
        <f t="shared" ca="1" si="682"/>
        <v>5</v>
      </c>
      <c r="O3135" s="4">
        <f t="shared" ca="1" si="681"/>
        <v>0</v>
      </c>
    </row>
    <row r="3136" spans="1:15" x14ac:dyDescent="0.2">
      <c r="A3136" s="4">
        <f t="shared" si="671"/>
        <v>6258</v>
      </c>
      <c r="B3136" s="4" t="b">
        <f t="shared" si="672"/>
        <v>1</v>
      </c>
      <c r="C3136" s="5" t="b">
        <f t="shared" si="670"/>
        <v>1</v>
      </c>
      <c r="D3136" s="4">
        <f t="shared" ca="1" si="673"/>
        <v>5</v>
      </c>
      <c r="E3136" s="15">
        <f t="shared" si="674"/>
        <v>6258</v>
      </c>
      <c r="F3136" s="4">
        <f t="shared" ca="1" si="675"/>
        <v>0</v>
      </c>
      <c r="G3136" s="6">
        <f>IF(C3136,VLOOKUP(A3136,RawData!A:C,3,FALSE),"")</f>
        <v>3.9218999999999999</v>
      </c>
      <c r="H3136" s="9">
        <f>IF(C3136,VLOOKUP(A3136,RawData!A:D,4,FALSE),"")</f>
        <v>26.289725113468201</v>
      </c>
      <c r="I3136" s="5" t="b">
        <f t="shared" si="676"/>
        <v>1</v>
      </c>
      <c r="J3136" s="4">
        <f t="shared" ca="1" si="677"/>
        <v>26.096326586838931</v>
      </c>
      <c r="K3136" s="4">
        <f t="shared" ca="1" si="678"/>
        <v>0.17201310835216432</v>
      </c>
      <c r="L3136" s="4">
        <f t="shared" ca="1" si="679"/>
        <v>2.0575856898489064E-2</v>
      </c>
      <c r="M3136" s="4">
        <f t="shared" ca="1" si="680"/>
        <v>0.51253855803130222</v>
      </c>
      <c r="N3136" s="4">
        <f t="shared" ca="1" si="682"/>
        <v>5</v>
      </c>
      <c r="O3136" s="4">
        <f t="shared" ca="1" si="681"/>
        <v>0</v>
      </c>
    </row>
    <row r="3137" spans="1:15" x14ac:dyDescent="0.2">
      <c r="A3137" s="4">
        <f t="shared" si="671"/>
        <v>6260</v>
      </c>
      <c r="B3137" s="4" t="b">
        <f t="shared" si="672"/>
        <v>1</v>
      </c>
      <c r="C3137" s="5" t="b">
        <f t="shared" si="670"/>
        <v>1</v>
      </c>
      <c r="D3137" s="4">
        <f t="shared" ca="1" si="673"/>
        <v>5</v>
      </c>
      <c r="E3137" s="15">
        <f t="shared" si="674"/>
        <v>6260</v>
      </c>
      <c r="F3137" s="4">
        <f t="shared" ca="1" si="675"/>
        <v>0</v>
      </c>
      <c r="G3137" s="6">
        <f>IF(C3137,VLOOKUP(A3137,RawData!A:C,3,FALSE),"")</f>
        <v>3.9218999999999999</v>
      </c>
      <c r="H3137" s="9">
        <f>IF(C3137,VLOOKUP(A3137,RawData!A:D,4,FALSE),"")</f>
        <v>26.290282999999999</v>
      </c>
      <c r="I3137" s="5" t="b">
        <f t="shared" si="676"/>
        <v>1</v>
      </c>
      <c r="J3137" s="4">
        <f t="shared" ca="1" si="677"/>
        <v>26.1109288947785</v>
      </c>
      <c r="K3137" s="4">
        <f t="shared" ca="1" si="678"/>
        <v>0.13932131913349366</v>
      </c>
      <c r="L3137" s="4">
        <f t="shared" ca="1" si="679"/>
        <v>2.5480597306302144E-2</v>
      </c>
      <c r="M3137" s="4">
        <f t="shared" ca="1" si="680"/>
        <v>0.47957965959500015</v>
      </c>
      <c r="N3137" s="4">
        <f t="shared" ca="1" si="682"/>
        <v>5</v>
      </c>
      <c r="O3137" s="4">
        <f t="shared" ca="1" si="681"/>
        <v>0</v>
      </c>
    </row>
    <row r="3138" spans="1:15" x14ac:dyDescent="0.2">
      <c r="A3138" s="4">
        <f t="shared" si="671"/>
        <v>6262</v>
      </c>
      <c r="B3138" s="4" t="b">
        <f t="shared" si="672"/>
        <v>1</v>
      </c>
      <c r="C3138" s="5" t="b">
        <f t="shared" si="670"/>
        <v>1</v>
      </c>
      <c r="D3138" s="4">
        <f t="shared" ca="1" si="673"/>
        <v>5</v>
      </c>
      <c r="E3138" s="15">
        <f t="shared" si="674"/>
        <v>6262</v>
      </c>
      <c r="F3138" s="4">
        <f t="shared" ca="1" si="675"/>
        <v>0</v>
      </c>
      <c r="G3138" s="6">
        <f>IF(C3138,VLOOKUP(A3138,RawData!A:C,3,FALSE),"")</f>
        <v>3.9218999999999999</v>
      </c>
      <c r="H3138" s="9">
        <f>IF(C3138,VLOOKUP(A3138,RawData!A:D,4,FALSE),"")</f>
        <v>26.2853478865316</v>
      </c>
      <c r="I3138" s="5" t="b">
        <f t="shared" si="676"/>
        <v>1</v>
      </c>
      <c r="J3138" s="4">
        <f t="shared" ca="1" si="677"/>
        <v>26.12445001282995</v>
      </c>
      <c r="K3138" s="4">
        <f t="shared" ca="1" si="678"/>
        <v>0.10553034368696146</v>
      </c>
      <c r="L3138" s="4">
        <f t="shared" ca="1" si="679"/>
        <v>6.7869882516220059E-2</v>
      </c>
      <c r="M3138" s="4">
        <f t="shared" ca="1" si="680"/>
        <v>0.44168464768990034</v>
      </c>
      <c r="N3138" s="4">
        <f t="shared" ca="1" si="682"/>
        <v>5</v>
      </c>
      <c r="O3138" s="4">
        <f t="shared" ca="1" si="681"/>
        <v>0</v>
      </c>
    </row>
    <row r="3139" spans="1:15" x14ac:dyDescent="0.2">
      <c r="A3139" s="4">
        <f t="shared" si="671"/>
        <v>6264</v>
      </c>
      <c r="B3139" s="4" t="b">
        <f t="shared" si="672"/>
        <v>1</v>
      </c>
      <c r="C3139" s="5" t="b">
        <f t="shared" si="670"/>
        <v>1</v>
      </c>
      <c r="D3139" s="4">
        <f t="shared" ca="1" si="673"/>
        <v>5</v>
      </c>
      <c r="E3139" s="15">
        <f t="shared" si="674"/>
        <v>6264</v>
      </c>
      <c r="F3139" s="4">
        <f t="shared" ca="1" si="675"/>
        <v>0</v>
      </c>
      <c r="G3139" s="6">
        <f>IF(C3139,VLOOKUP(A3139,RawData!A:C,3,FALSE),"")</f>
        <v>3.9218999999999999</v>
      </c>
      <c r="H3139" s="9">
        <f>IF(C3139,VLOOKUP(A3139,RawData!A:D,4,FALSE),"")</f>
        <v>26.274361886531601</v>
      </c>
      <c r="I3139" s="5" t="b">
        <f t="shared" si="676"/>
        <v>1</v>
      </c>
      <c r="J3139" s="4">
        <f t="shared" ca="1" si="677"/>
        <v>26.136748711142531</v>
      </c>
      <c r="K3139" s="4">
        <f t="shared" ca="1" si="678"/>
        <v>7.0180554468308287E-2</v>
      </c>
      <c r="L3139" s="4">
        <f t="shared" ca="1" si="679"/>
        <v>0.10616562299930621</v>
      </c>
      <c r="M3139" s="4">
        <f t="shared" ca="1" si="680"/>
        <v>0.39829753422139902</v>
      </c>
      <c r="N3139" s="4">
        <f t="shared" ca="1" si="682"/>
        <v>5</v>
      </c>
      <c r="O3139" s="4">
        <f t="shared" ca="1" si="681"/>
        <v>0</v>
      </c>
    </row>
    <row r="3140" spans="1:15" x14ac:dyDescent="0.2">
      <c r="A3140" s="4">
        <f t="shared" si="671"/>
        <v>6266</v>
      </c>
      <c r="B3140" s="4" t="b">
        <f t="shared" si="672"/>
        <v>1</v>
      </c>
      <c r="C3140" s="5" t="b">
        <f t="shared" si="670"/>
        <v>1</v>
      </c>
      <c r="D3140" s="4">
        <f t="shared" ca="1" si="673"/>
        <v>5</v>
      </c>
      <c r="E3140" s="15">
        <f t="shared" si="674"/>
        <v>6266</v>
      </c>
      <c r="F3140" s="4">
        <f t="shared" ca="1" si="675"/>
        <v>0</v>
      </c>
      <c r="G3140" s="6">
        <f>IF(C3140,VLOOKUP(A3140,RawData!A:C,3,FALSE),"")</f>
        <v>3.9218999999999999</v>
      </c>
      <c r="H3140" s="9">
        <f>IF(C3140,VLOOKUP(A3140,RawData!A:D,4,FALSE),"")</f>
        <v>26.2633749880948</v>
      </c>
      <c r="I3140" s="5" t="b">
        <f t="shared" si="676"/>
        <v>1</v>
      </c>
      <c r="J3140" s="4">
        <f t="shared" ca="1" si="677"/>
        <v>26.147629828809951</v>
      </c>
      <c r="K3140" s="4">
        <f t="shared" ca="1" si="678"/>
        <v>3.3749572085305601E-2</v>
      </c>
      <c r="L3140" s="4">
        <f t="shared" ca="1" si="679"/>
        <v>0.13973093969913464</v>
      </c>
      <c r="M3140" s="4">
        <f t="shared" ca="1" si="680"/>
        <v>0.332937420753602</v>
      </c>
      <c r="N3140" s="4">
        <f t="shared" ca="1" si="682"/>
        <v>5</v>
      </c>
      <c r="O3140" s="4">
        <f t="shared" ca="1" si="681"/>
        <v>0</v>
      </c>
    </row>
    <row r="3141" spans="1:15" x14ac:dyDescent="0.2">
      <c r="A3141" s="4">
        <f t="shared" si="671"/>
        <v>6268</v>
      </c>
      <c r="B3141" s="4" t="b">
        <f t="shared" si="672"/>
        <v>1</v>
      </c>
      <c r="C3141" s="5" t="b">
        <f t="shared" si="670"/>
        <v>1</v>
      </c>
      <c r="D3141" s="4">
        <f t="shared" ca="1" si="673"/>
        <v>5</v>
      </c>
      <c r="E3141" s="15">
        <f t="shared" si="674"/>
        <v>6268</v>
      </c>
      <c r="F3141" s="4">
        <f t="shared" ca="1" si="675"/>
        <v>0</v>
      </c>
      <c r="G3141" s="6">
        <f>IF(C3141,VLOOKUP(A3141,RawData!A:C,3,FALSE),"")</f>
        <v>3.9218999999999999</v>
      </c>
      <c r="H3141" s="9">
        <f>IF(C3141,VLOOKUP(A3141,RawData!A:D,4,FALSE),"")</f>
        <v>26.257881886531699</v>
      </c>
      <c r="I3141" s="5" t="b">
        <f t="shared" si="676"/>
        <v>1</v>
      </c>
      <c r="J3141" s="4">
        <f t="shared" ca="1" si="677"/>
        <v>26.156261354851377</v>
      </c>
      <c r="K3141" s="4">
        <f t="shared" ca="1" si="678"/>
        <v>3.7625712039854875E-3</v>
      </c>
      <c r="L3141" s="4">
        <f t="shared" ca="1" si="679"/>
        <v>0.16819347488490166</v>
      </c>
      <c r="M3141" s="4">
        <f t="shared" ca="1" si="680"/>
        <v>0.24122708034730067</v>
      </c>
      <c r="N3141" s="4">
        <f t="shared" ca="1" si="682"/>
        <v>5</v>
      </c>
      <c r="O3141" s="4">
        <f t="shared" ca="1" si="681"/>
        <v>0</v>
      </c>
    </row>
    <row r="3142" spans="1:15" x14ac:dyDescent="0.2">
      <c r="A3142" s="4">
        <f t="shared" si="671"/>
        <v>6270</v>
      </c>
      <c r="B3142" s="4" t="b">
        <f t="shared" si="672"/>
        <v>1</v>
      </c>
      <c r="C3142" s="5" t="b">
        <f t="shared" si="670"/>
        <v>1</v>
      </c>
      <c r="D3142" s="4">
        <f t="shared" ca="1" si="673"/>
        <v>5</v>
      </c>
      <c r="E3142" s="15">
        <f t="shared" si="674"/>
        <v>6270</v>
      </c>
      <c r="F3142" s="4">
        <f t="shared" ca="1" si="675"/>
        <v>0</v>
      </c>
      <c r="G3142" s="6">
        <f>IF(C3142,VLOOKUP(A3142,RawData!A:C,3,FALSE),"")</f>
        <v>3.9218999999999999</v>
      </c>
      <c r="H3142" s="9">
        <f>IF(C3142,VLOOKUP(A3142,RawData!A:D,4,FALSE),"")</f>
        <v>26.257324000000001</v>
      </c>
      <c r="I3142" s="5" t="b">
        <f t="shared" si="676"/>
        <v>1</v>
      </c>
      <c r="J3142" s="4">
        <f t="shared" ca="1" si="677"/>
        <v>26.161739292927098</v>
      </c>
      <c r="K3142" s="4">
        <f t="shared" ca="1" si="678"/>
        <v>4.2037506687844228E-2</v>
      </c>
      <c r="L3142" s="4">
        <f t="shared" ca="1" si="679"/>
        <v>0.1913400680343571</v>
      </c>
      <c r="M3142" s="4">
        <f t="shared" ca="1" si="680"/>
        <v>0.12698595497409926</v>
      </c>
      <c r="N3142" s="4">
        <f t="shared" ca="1" si="682"/>
        <v>5</v>
      </c>
      <c r="O3142" s="4">
        <f t="shared" ca="1" si="681"/>
        <v>0</v>
      </c>
    </row>
    <row r="3143" spans="1:15" x14ac:dyDescent="0.2">
      <c r="A3143" s="4">
        <f t="shared" si="671"/>
        <v>6272</v>
      </c>
      <c r="B3143" s="4" t="b">
        <f t="shared" si="672"/>
        <v>1</v>
      </c>
      <c r="C3143" s="5" t="b">
        <f t="shared" ref="C3143:C3206" si="683">IF(AND(B3143,A3143&lt;=$G$1),TRUE(),FALSE())</f>
        <v>1</v>
      </c>
      <c r="D3143" s="4">
        <f t="shared" ca="1" si="673"/>
        <v>5</v>
      </c>
      <c r="E3143" s="15">
        <f t="shared" si="674"/>
        <v>6272</v>
      </c>
      <c r="F3143" s="4">
        <f t="shared" ca="1" si="675"/>
        <v>0</v>
      </c>
      <c r="G3143" s="6">
        <f>IF(C3143,VLOOKUP(A3143,RawData!A:C,3,FALSE),"")</f>
        <v>3.9218999999999999</v>
      </c>
      <c r="H3143" s="9">
        <f>IF(C3143,VLOOKUP(A3143,RawData!A:D,4,FALSE),"")</f>
        <v>26.267753011905</v>
      </c>
      <c r="I3143" s="5" t="b">
        <f t="shared" si="676"/>
        <v>1</v>
      </c>
      <c r="J3143" s="4">
        <f t="shared" ca="1" si="677"/>
        <v>26.16355002974986</v>
      </c>
      <c r="K3143" s="4">
        <f t="shared" ca="1" si="678"/>
        <v>7.9994073460007087E-2</v>
      </c>
      <c r="L3143" s="4">
        <f t="shared" ca="1" si="679"/>
        <v>0.20913472974427094</v>
      </c>
      <c r="M3143" s="4">
        <f t="shared" ca="1" si="680"/>
        <v>3.7332719625986499E-3</v>
      </c>
      <c r="N3143" s="4">
        <f t="shared" ca="1" si="682"/>
        <v>5</v>
      </c>
      <c r="O3143" s="4">
        <f t="shared" ca="1" si="681"/>
        <v>0</v>
      </c>
    </row>
    <row r="3144" spans="1:15" x14ac:dyDescent="0.2">
      <c r="A3144" s="4">
        <f t="shared" ref="A3144:A3207" si="684">A3143+$C$4</f>
        <v>6274</v>
      </c>
      <c r="B3144" s="4" t="b">
        <f t="shared" ref="B3144:B3207" si="685">IF(ROW()&lt;7+$G$4,TRUE(),FALSE())</f>
        <v>1</v>
      </c>
      <c r="C3144" s="5" t="b">
        <f t="shared" si="683"/>
        <v>1</v>
      </c>
      <c r="D3144" s="4">
        <f t="shared" ref="D3144:D3207" ca="1" si="686">IF(AND($C3143,$I3143),IF(AND($L3143&lt;$C$3,$L3144&gt;=$C$3),$D3143+0.5,IF(AND($L3143&gt;=$C$3,$L3144&lt;$C$3),$D3143+0.5,$D3143)),$D3143)</f>
        <v>5</v>
      </c>
      <c r="E3144" s="15">
        <f t="shared" ref="E3144:E3207" si="687">IF(C3144,A3144,NA())</f>
        <v>6274</v>
      </c>
      <c r="F3144" s="4">
        <f t="shared" ref="F3144:F3207" ca="1" si="688">IF(MOD($D3144,1)=0.5,20,0)</f>
        <v>0</v>
      </c>
      <c r="G3144" s="6">
        <f>IF(C3144,VLOOKUP(A3144,RawData!A:C,3,FALSE),"")</f>
        <v>3.9218999999999999</v>
      </c>
      <c r="H3144" s="9">
        <f>IF(C3144,VLOOKUP(A3144,RawData!A:D,4,FALSE),"")</f>
        <v>26.283674226936899</v>
      </c>
      <c r="I3144" s="5" t="b">
        <f t="shared" ref="I3144:I3207" si="689">IF(C3144,IF(E3144-$E$7&gt;=$C$1/2,TRUE(),FALSE()),FALSE())</f>
        <v>1</v>
      </c>
      <c r="J3144" s="4">
        <f t="shared" ref="J3144:J3207" ca="1" si="690">IF($I3144,IF($C3144,AVERAGE(OFFSET($H$1:$H$27000,ROW()-$C$1/$C$4/2-1,0,$C$1/$C$4+1,1)),NA()),NA())</f>
        <v>26.161108024637162</v>
      </c>
      <c r="K3144" s="4">
        <f t="shared" ref="K3144:K3207" ca="1" si="691">IF(I3144,ABS(INDEX($J$1:$J$27000,ROW()+$C$1/$C$4/2)-INDEX($J$1:$J$27000,ROW()-$C$1/$C$4/2)),NA())</f>
        <v>0.11706464678466233</v>
      </c>
      <c r="L3144" s="4">
        <f t="shared" ref="L3144:L3207" ca="1" si="692">IF(AND(C3144,I3144),INDEX($K$1:$K$27000,ROW()+$C$1/$C$4+1),NA())</f>
        <v>0.22228621177877983</v>
      </c>
      <c r="M3144" s="4">
        <f t="shared" ref="M3144:M3207" ca="1" si="693">IF($I3144,IF($C3144,ABS(OFFSET($H$1:$H$27000,ROW()-$C$1/$C$4/2-1,0,1,1)-OFFSET($H$1:$H$27000,ROW()+$C$1/$C$4/2-1,0,1,1)),NA()),NA())</f>
        <v>0.14655617039869995</v>
      </c>
      <c r="N3144" s="4">
        <f t="shared" ca="1" si="682"/>
        <v>5</v>
      </c>
      <c r="O3144" s="4">
        <f t="shared" ref="O3144:O3207" ca="1" si="694">IF(MOD($N3144,1)=0.5,20,0)</f>
        <v>0</v>
      </c>
    </row>
    <row r="3145" spans="1:15" x14ac:dyDescent="0.2">
      <c r="A3145" s="4">
        <f t="shared" si="684"/>
        <v>6276</v>
      </c>
      <c r="B3145" s="4" t="b">
        <f t="shared" si="685"/>
        <v>1</v>
      </c>
      <c r="C3145" s="5" t="b">
        <f t="shared" si="683"/>
        <v>1</v>
      </c>
      <c r="D3145" s="4">
        <f t="shared" ca="1" si="686"/>
        <v>5</v>
      </c>
      <c r="E3145" s="15">
        <f t="shared" si="687"/>
        <v>6276</v>
      </c>
      <c r="F3145" s="4">
        <f t="shared" ca="1" si="688"/>
        <v>0</v>
      </c>
      <c r="G3145" s="6">
        <f>IF(C3145,VLOOKUP(A3145,RawData!A:C,3,FALSE),"")</f>
        <v>3.9336000000000002</v>
      </c>
      <c r="H3145" s="9">
        <f>IF(C3145,VLOOKUP(A3145,RawData!A:D,4,FALSE),"")</f>
        <v>26.305647125373699</v>
      </c>
      <c r="I3145" s="5" t="b">
        <f t="shared" si="689"/>
        <v>1</v>
      </c>
      <c r="J3145" s="4">
        <f t="shared" ca="1" si="690"/>
        <v>26.154413216349081</v>
      </c>
      <c r="K3145" s="4">
        <f t="shared" ca="1" si="691"/>
        <v>0.15358561086632605</v>
      </c>
      <c r="L3145" s="4">
        <f t="shared" ca="1" si="692"/>
        <v>0.23267173820424958</v>
      </c>
      <c r="M3145" s="4">
        <f t="shared" ca="1" si="693"/>
        <v>0.29980638542939886</v>
      </c>
      <c r="N3145" s="4">
        <f t="shared" ref="N3145:N3208" ca="1" si="695">IF(AND($C3144,$I3144),IF(AND($M3144&lt;$C$3,$M3145&gt;=$C$3),$N3144+0.5,IF(AND($M3144&gt;=$C$3,$M3145&lt;$C$3),$N3144+0.5,$N3144)),$N3144)</f>
        <v>5</v>
      </c>
      <c r="O3145" s="4">
        <f t="shared" ca="1" si="694"/>
        <v>0</v>
      </c>
    </row>
    <row r="3146" spans="1:15" x14ac:dyDescent="0.2">
      <c r="A3146" s="4">
        <f t="shared" si="684"/>
        <v>6278</v>
      </c>
      <c r="B3146" s="4" t="b">
        <f t="shared" si="685"/>
        <v>1</v>
      </c>
      <c r="C3146" s="5" t="b">
        <f t="shared" si="683"/>
        <v>1</v>
      </c>
      <c r="D3146" s="4">
        <f t="shared" ca="1" si="686"/>
        <v>5</v>
      </c>
      <c r="E3146" s="15">
        <f t="shared" si="687"/>
        <v>6278</v>
      </c>
      <c r="F3146" s="4">
        <f t="shared" ca="1" si="688"/>
        <v>0</v>
      </c>
      <c r="G3146" s="6">
        <f>IF(C3146,VLOOKUP(A3146,RawData!A:C,3,FALSE),"")</f>
        <v>3.9336000000000002</v>
      </c>
      <c r="H3146" s="9">
        <f>IF(C3146,VLOOKUP(A3146,RawData!A:D,4,FALSE),"")</f>
        <v>26.3221262269367</v>
      </c>
      <c r="I3146" s="5" t="b">
        <f t="shared" si="689"/>
        <v>1</v>
      </c>
      <c r="J3146" s="4">
        <f t="shared" ca="1" si="690"/>
        <v>26.143306465640663</v>
      </c>
      <c r="K3146" s="4">
        <f t="shared" ca="1" si="691"/>
        <v>0.1895749910265998</v>
      </c>
      <c r="L3146" s="4">
        <f t="shared" ca="1" si="692"/>
        <v>0.24190406040084866</v>
      </c>
      <c r="M3146" s="4">
        <f t="shared" ca="1" si="693"/>
        <v>0.43825115849439911</v>
      </c>
      <c r="N3146" s="4">
        <f t="shared" ca="1" si="695"/>
        <v>5</v>
      </c>
      <c r="O3146" s="4">
        <f t="shared" ca="1" si="694"/>
        <v>0</v>
      </c>
    </row>
    <row r="3147" spans="1:15" x14ac:dyDescent="0.2">
      <c r="A3147" s="4">
        <f t="shared" si="684"/>
        <v>6280</v>
      </c>
      <c r="B3147" s="4" t="b">
        <f t="shared" si="685"/>
        <v>1</v>
      </c>
      <c r="C3147" s="5" t="b">
        <f t="shared" si="683"/>
        <v>1</v>
      </c>
      <c r="D3147" s="4">
        <f t="shared" ca="1" si="686"/>
        <v>5</v>
      </c>
      <c r="E3147" s="15">
        <f t="shared" si="687"/>
        <v>6280</v>
      </c>
      <c r="F3147" s="4">
        <f t="shared" ca="1" si="688"/>
        <v>0</v>
      </c>
      <c r="G3147" s="6">
        <f>IF(C3147,VLOOKUP(A3147,RawData!A:C,3,FALSE),"")</f>
        <v>3.9336000000000002</v>
      </c>
      <c r="H3147" s="9">
        <f>IF(C3147,VLOOKUP(A3147,RawData!A:D,4,FALSE),"")</f>
        <v>26.3336710119051</v>
      </c>
      <c r="I3147" s="5" t="b">
        <f t="shared" si="689"/>
        <v>1</v>
      </c>
      <c r="J3147" s="4">
        <f t="shared" ca="1" si="690"/>
        <v>26.127751747574301</v>
      </c>
      <c r="K3147" s="4">
        <f t="shared" ca="1" si="691"/>
        <v>0.22487356435121697</v>
      </c>
      <c r="L3147" s="4">
        <f t="shared" ca="1" si="692"/>
        <v>0.25127761244821301</v>
      </c>
      <c r="M3147" s="4">
        <f t="shared" ca="1" si="693"/>
        <v>0.56515204502559868</v>
      </c>
      <c r="N3147" s="4">
        <f t="shared" ca="1" si="695"/>
        <v>5</v>
      </c>
      <c r="O3147" s="4">
        <f t="shared" ca="1" si="694"/>
        <v>0</v>
      </c>
    </row>
    <row r="3148" spans="1:15" x14ac:dyDescent="0.2">
      <c r="A3148" s="4">
        <f t="shared" si="684"/>
        <v>6282</v>
      </c>
      <c r="B3148" s="4" t="b">
        <f t="shared" si="685"/>
        <v>1</v>
      </c>
      <c r="C3148" s="5" t="b">
        <f t="shared" si="683"/>
        <v>1</v>
      </c>
      <c r="D3148" s="4">
        <f t="shared" ca="1" si="686"/>
        <v>5</v>
      </c>
      <c r="E3148" s="15">
        <f t="shared" si="687"/>
        <v>6282</v>
      </c>
      <c r="F3148" s="4">
        <f t="shared" ca="1" si="688"/>
        <v>0</v>
      </c>
      <c r="G3148" s="6">
        <f>IF(C3148,VLOOKUP(A3148,RawData!A:C,3,FALSE),"")</f>
        <v>3.9336000000000002</v>
      </c>
      <c r="H3148" s="9">
        <f>IF(C3148,VLOOKUP(A3148,RawData!A:D,4,FALSE),"")</f>
        <v>26.334229000000001</v>
      </c>
      <c r="I3148" s="5" t="b">
        <f t="shared" si="689"/>
        <v>1</v>
      </c>
      <c r="J3148" s="4">
        <f t="shared" ca="1" si="690"/>
        <v>26.108599043764954</v>
      </c>
      <c r="K3148" s="4">
        <f t="shared" ca="1" si="691"/>
        <v>0.2597817546233756</v>
      </c>
      <c r="L3148" s="4">
        <f t="shared" ca="1" si="692"/>
        <v>0.26116477778283809</v>
      </c>
      <c r="M3148" s="4">
        <f t="shared" ca="1" si="693"/>
        <v>0.66076769271540314</v>
      </c>
      <c r="N3148" s="4">
        <f t="shared" ca="1" si="695"/>
        <v>5</v>
      </c>
      <c r="O3148" s="4">
        <f t="shared" ca="1" si="694"/>
        <v>0</v>
      </c>
    </row>
    <row r="3149" spans="1:15" x14ac:dyDescent="0.2">
      <c r="A3149" s="4">
        <f t="shared" si="684"/>
        <v>6284</v>
      </c>
      <c r="B3149" s="4" t="b">
        <f t="shared" si="685"/>
        <v>1</v>
      </c>
      <c r="C3149" s="5" t="b">
        <f t="shared" si="683"/>
        <v>1</v>
      </c>
      <c r="D3149" s="4">
        <f t="shared" ca="1" si="686"/>
        <v>5</v>
      </c>
      <c r="E3149" s="15">
        <f t="shared" si="687"/>
        <v>6284</v>
      </c>
      <c r="F3149" s="4">
        <f t="shared" ca="1" si="688"/>
        <v>0</v>
      </c>
      <c r="G3149" s="6">
        <f>IF(C3149,VLOOKUP(A3149,RawData!A:C,3,FALSE),"")</f>
        <v>3.9336000000000002</v>
      </c>
      <c r="H3149" s="9">
        <f>IF(C3149,VLOOKUP(A3149,RawData!A:D,4,FALSE),"")</f>
        <v>26.324357874626699</v>
      </c>
      <c r="I3149" s="5" t="b">
        <f t="shared" si="689"/>
        <v>1</v>
      </c>
      <c r="J3149" s="4">
        <f t="shared" ca="1" si="690"/>
        <v>26.086734347660226</v>
      </c>
      <c r="K3149" s="4">
        <f t="shared" ca="1" si="691"/>
        <v>0.29405313035530867</v>
      </c>
      <c r="L3149" s="4">
        <f t="shared" ca="1" si="692"/>
        <v>0.27096470556214314</v>
      </c>
      <c r="M3149" s="4">
        <f t="shared" ca="1" si="693"/>
        <v>0.72780146577849791</v>
      </c>
      <c r="N3149" s="4">
        <f t="shared" ca="1" si="695"/>
        <v>5</v>
      </c>
      <c r="O3149" s="4">
        <f t="shared" ca="1" si="694"/>
        <v>0</v>
      </c>
    </row>
    <row r="3150" spans="1:15" x14ac:dyDescent="0.2">
      <c r="A3150" s="4">
        <f t="shared" si="684"/>
        <v>6286</v>
      </c>
      <c r="B3150" s="4" t="b">
        <f t="shared" si="685"/>
        <v>1</v>
      </c>
      <c r="C3150" s="5" t="b">
        <f t="shared" si="683"/>
        <v>1</v>
      </c>
      <c r="D3150" s="4">
        <f t="shared" ca="1" si="686"/>
        <v>5</v>
      </c>
      <c r="E3150" s="15">
        <f t="shared" si="687"/>
        <v>6286</v>
      </c>
      <c r="F3150" s="4">
        <f t="shared" ca="1" si="688"/>
        <v>0</v>
      </c>
      <c r="G3150" s="6">
        <f>IF(C3150,VLOOKUP(A3150,RawData!A:C,3,FALSE),"")</f>
        <v>3.9336000000000002</v>
      </c>
      <c r="H3150" s="9">
        <f>IF(C3150,VLOOKUP(A3150,RawData!A:D,4,FALSE),"")</f>
        <v>26.291956761157898</v>
      </c>
      <c r="I3150" s="5" t="b">
        <f t="shared" si="689"/>
        <v>1</v>
      </c>
      <c r="J3150" s="4">
        <f t="shared" ca="1" si="690"/>
        <v>26.062902493925431</v>
      </c>
      <c r="K3150" s="4">
        <f t="shared" ca="1" si="691"/>
        <v>0.32625210800966897</v>
      </c>
      <c r="L3150" s="4">
        <f t="shared" ca="1" si="692"/>
        <v>0.27837384084656591</v>
      </c>
      <c r="M3150" s="4">
        <f t="shared" ca="1" si="693"/>
        <v>0.76681135231009989</v>
      </c>
      <c r="N3150" s="4">
        <f t="shared" ca="1" si="695"/>
        <v>5</v>
      </c>
      <c r="O3150" s="4">
        <f t="shared" ca="1" si="694"/>
        <v>0</v>
      </c>
    </row>
    <row r="3151" spans="1:15" x14ac:dyDescent="0.2">
      <c r="A3151" s="4">
        <f t="shared" si="684"/>
        <v>6288</v>
      </c>
      <c r="B3151" s="4" t="b">
        <f t="shared" si="685"/>
        <v>1</v>
      </c>
      <c r="C3151" s="5" t="b">
        <f t="shared" si="683"/>
        <v>1</v>
      </c>
      <c r="D3151" s="4">
        <f t="shared" ca="1" si="686"/>
        <v>5</v>
      </c>
      <c r="E3151" s="15">
        <f t="shared" si="687"/>
        <v>6288</v>
      </c>
      <c r="F3151" s="4">
        <f t="shared" ca="1" si="688"/>
        <v>0</v>
      </c>
      <c r="G3151" s="6">
        <f>IF(C3151,VLOOKUP(A3151,RawData!A:C,3,FALSE),"")</f>
        <v>3.9218999999999999</v>
      </c>
      <c r="H3151" s="9">
        <f>IF(C3151,VLOOKUP(A3151,RawData!A:D,4,FALSE),"")</f>
        <v>26.238141432657802</v>
      </c>
      <c r="I3151" s="5" t="b">
        <f t="shared" si="689"/>
        <v>1</v>
      </c>
      <c r="J3151" s="4">
        <f t="shared" ca="1" si="690"/>
        <v>26.037971453962797</v>
      </c>
      <c r="K3151" s="4">
        <f t="shared" ca="1" si="691"/>
        <v>0.35428829644536819</v>
      </c>
      <c r="L3151" s="4">
        <f t="shared" ca="1" si="692"/>
        <v>0.28128379615522903</v>
      </c>
      <c r="M3151" s="4">
        <f t="shared" ca="1" si="693"/>
        <v>0.78496411346820238</v>
      </c>
      <c r="N3151" s="4">
        <f t="shared" ca="1" si="695"/>
        <v>5</v>
      </c>
      <c r="O3151" s="4">
        <f t="shared" ca="1" si="694"/>
        <v>0</v>
      </c>
    </row>
    <row r="3152" spans="1:15" x14ac:dyDescent="0.2">
      <c r="A3152" s="4">
        <f t="shared" si="684"/>
        <v>6290</v>
      </c>
      <c r="B3152" s="4" t="b">
        <f t="shared" si="685"/>
        <v>1</v>
      </c>
      <c r="C3152" s="5" t="b">
        <f t="shared" si="683"/>
        <v>1</v>
      </c>
      <c r="D3152" s="4">
        <f t="shared" ca="1" si="686"/>
        <v>5</v>
      </c>
      <c r="E3152" s="15">
        <f t="shared" si="687"/>
        <v>6290</v>
      </c>
      <c r="F3152" s="4">
        <f t="shared" ca="1" si="688"/>
        <v>0</v>
      </c>
      <c r="G3152" s="6">
        <f>IF(C3152,VLOOKUP(A3152,RawData!A:C,3,FALSE),"")</f>
        <v>3.9218999999999999</v>
      </c>
      <c r="H3152" s="9">
        <f>IF(C3152,VLOOKUP(A3152,RawData!A:D,4,FALSE),"")</f>
        <v>26.178274420753201</v>
      </c>
      <c r="I3152" s="5" t="b">
        <f t="shared" si="689"/>
        <v>1</v>
      </c>
      <c r="J3152" s="4">
        <f t="shared" ca="1" si="690"/>
        <v>26.012650030947697</v>
      </c>
      <c r="K3152" s="4">
        <f t="shared" ca="1" si="691"/>
        <v>0.37656691819257304</v>
      </c>
      <c r="L3152" s="4">
        <f t="shared" ca="1" si="692"/>
        <v>0.27889578333791931</v>
      </c>
      <c r="M3152" s="4">
        <f t="shared" ca="1" si="693"/>
        <v>0.78552200000000028</v>
      </c>
      <c r="N3152" s="4">
        <f t="shared" ca="1" si="695"/>
        <v>5</v>
      </c>
      <c r="O3152" s="4">
        <f t="shared" ca="1" si="694"/>
        <v>0</v>
      </c>
    </row>
    <row r="3153" spans="1:15" x14ac:dyDescent="0.2">
      <c r="A3153" s="4">
        <f t="shared" si="684"/>
        <v>6292</v>
      </c>
      <c r="B3153" s="4" t="b">
        <f t="shared" si="685"/>
        <v>1</v>
      </c>
      <c r="C3153" s="5" t="b">
        <f t="shared" si="683"/>
        <v>1</v>
      </c>
      <c r="D3153" s="4">
        <f t="shared" ca="1" si="686"/>
        <v>5</v>
      </c>
      <c r="E3153" s="15">
        <f t="shared" si="687"/>
        <v>6292</v>
      </c>
      <c r="F3153" s="4">
        <f t="shared" ca="1" si="688"/>
        <v>0</v>
      </c>
      <c r="G3153" s="6">
        <f>IF(C3153,VLOOKUP(A3153,RawData!A:C,3,FALSE),"")</f>
        <v>3.9218999999999999</v>
      </c>
      <c r="H3153" s="9">
        <f>IF(C3153,VLOOKUP(A3153,RawData!A:D,4,FALSE),"")</f>
        <v>26.117849420753199</v>
      </c>
      <c r="I3153" s="5" t="b">
        <f t="shared" si="689"/>
        <v>1</v>
      </c>
      <c r="J3153" s="4">
        <f t="shared" ca="1" si="690"/>
        <v>25.987647002349895</v>
      </c>
      <c r="K3153" s="4">
        <f t="shared" ca="1" si="691"/>
        <v>0.39299799155269355</v>
      </c>
      <c r="L3153" s="4">
        <f t="shared" ca="1" si="692"/>
        <v>0.27220100403166825</v>
      </c>
      <c r="M3153" s="4">
        <f t="shared" ca="1" si="693"/>
        <v>0.7701587730634003</v>
      </c>
      <c r="N3153" s="4">
        <f t="shared" ca="1" si="695"/>
        <v>5</v>
      </c>
      <c r="O3153" s="4">
        <f t="shared" ca="1" si="694"/>
        <v>0</v>
      </c>
    </row>
    <row r="3154" spans="1:15" x14ac:dyDescent="0.2">
      <c r="A3154" s="4">
        <f t="shared" si="684"/>
        <v>6294</v>
      </c>
      <c r="B3154" s="4" t="b">
        <f t="shared" si="685"/>
        <v>1</v>
      </c>
      <c r="C3154" s="5" t="b">
        <f t="shared" si="683"/>
        <v>1</v>
      </c>
      <c r="D3154" s="4">
        <f t="shared" ca="1" si="686"/>
        <v>5</v>
      </c>
      <c r="E3154" s="15">
        <f t="shared" si="687"/>
        <v>6294</v>
      </c>
      <c r="F3154" s="4">
        <f t="shared" ca="1" si="688"/>
        <v>0</v>
      </c>
      <c r="G3154" s="6">
        <f>IF(C3154,VLOOKUP(A3154,RawData!A:C,3,FALSE),"")</f>
        <v>3.9218999999999999</v>
      </c>
      <c r="H3154" s="9">
        <f>IF(C3154,VLOOKUP(A3154,RawData!A:D,4,FALSE),"")</f>
        <v>26.0574244207532</v>
      </c>
      <c r="I3154" s="5" t="b">
        <f t="shared" si="689"/>
        <v>1</v>
      </c>
      <c r="J3154" s="4">
        <f t="shared" ca="1" si="690"/>
        <v>25.96282116730049</v>
      </c>
      <c r="K3154" s="4">
        <f t="shared" ca="1" si="691"/>
        <v>0.40409507184935123</v>
      </c>
      <c r="L3154" s="4">
        <f t="shared" ca="1" si="692"/>
        <v>0.26295343291489104</v>
      </c>
      <c r="M3154" s="4">
        <f t="shared" ca="1" si="693"/>
        <v>0.75861488653159981</v>
      </c>
      <c r="N3154" s="4">
        <f t="shared" ca="1" si="695"/>
        <v>5</v>
      </c>
      <c r="O3154" s="4">
        <f t="shared" ca="1" si="694"/>
        <v>0</v>
      </c>
    </row>
    <row r="3155" spans="1:15" x14ac:dyDescent="0.2">
      <c r="A3155" s="4">
        <f t="shared" si="684"/>
        <v>6296</v>
      </c>
      <c r="B3155" s="4" t="b">
        <f t="shared" si="685"/>
        <v>1</v>
      </c>
      <c r="C3155" s="5" t="b">
        <f t="shared" si="683"/>
        <v>1</v>
      </c>
      <c r="D3155" s="4">
        <f t="shared" ca="1" si="686"/>
        <v>5</v>
      </c>
      <c r="E3155" s="15">
        <f t="shared" si="687"/>
        <v>6296</v>
      </c>
      <c r="F3155" s="4">
        <f t="shared" ca="1" si="688"/>
        <v>0</v>
      </c>
      <c r="G3155" s="6">
        <f>IF(C3155,VLOOKUP(A3155,RawData!A:C,3,FALSE),"")</f>
        <v>3.9218999999999999</v>
      </c>
      <c r="H3155" s="9">
        <f>IF(C3155,VLOOKUP(A3155,RawData!A:D,4,FALSE),"")</f>
        <v>25.996441534222001</v>
      </c>
      <c r="I3155" s="5" t="b">
        <f t="shared" si="689"/>
        <v>1</v>
      </c>
      <c r="J3155" s="4">
        <f t="shared" ca="1" si="690"/>
        <v>25.938526912896247</v>
      </c>
      <c r="K3155" s="4">
        <f t="shared" ca="1" si="691"/>
        <v>0.41021257516111831</v>
      </c>
      <c r="L3155" s="4">
        <f t="shared" ca="1" si="692"/>
        <v>0.25239348606619316</v>
      </c>
      <c r="M3155" s="4">
        <f t="shared" ca="1" si="693"/>
        <v>0.74213498809480072</v>
      </c>
      <c r="N3155" s="4">
        <f t="shared" ca="1" si="695"/>
        <v>5</v>
      </c>
      <c r="O3155" s="4">
        <f t="shared" ca="1" si="694"/>
        <v>0</v>
      </c>
    </row>
    <row r="3156" spans="1:15" x14ac:dyDescent="0.2">
      <c r="A3156" s="4">
        <f t="shared" si="684"/>
        <v>6298</v>
      </c>
      <c r="B3156" s="4" t="b">
        <f t="shared" si="685"/>
        <v>1</v>
      </c>
      <c r="C3156" s="5" t="b">
        <f t="shared" si="683"/>
        <v>1</v>
      </c>
      <c r="D3156" s="4">
        <f t="shared" ca="1" si="686"/>
        <v>5</v>
      </c>
      <c r="E3156" s="15">
        <f t="shared" si="687"/>
        <v>6298</v>
      </c>
      <c r="F3156" s="4">
        <f t="shared" ca="1" si="688"/>
        <v>0</v>
      </c>
      <c r="G3156" s="6">
        <f>IF(C3156,VLOOKUP(A3156,RawData!A:C,3,FALSE),"")</f>
        <v>3.9218999999999999</v>
      </c>
      <c r="H3156" s="9">
        <f>IF(C3156,VLOOKUP(A3156,RawData!A:D,4,FALSE),"")</f>
        <v>25.931081420752601</v>
      </c>
      <c r="I3156" s="5" t="b">
        <f t="shared" si="689"/>
        <v>1</v>
      </c>
      <c r="J3156" s="4">
        <f t="shared" ca="1" si="690"/>
        <v>25.915082691518144</v>
      </c>
      <c r="K3156" s="4">
        <f t="shared" ca="1" si="691"/>
        <v>0.41067771997390068</v>
      </c>
      <c r="L3156" s="4">
        <f t="shared" ca="1" si="692"/>
        <v>0.24092954287774049</v>
      </c>
      <c r="M3156" s="4">
        <f t="shared" ca="1" si="693"/>
        <v>0.72127776115819842</v>
      </c>
      <c r="N3156" s="4">
        <f t="shared" ca="1" si="695"/>
        <v>5</v>
      </c>
      <c r="O3156" s="4">
        <f t="shared" ca="1" si="694"/>
        <v>0</v>
      </c>
    </row>
    <row r="3157" spans="1:15" x14ac:dyDescent="0.2">
      <c r="A3157" s="4">
        <f t="shared" si="684"/>
        <v>6300</v>
      </c>
      <c r="B3157" s="4" t="b">
        <f t="shared" si="685"/>
        <v>1</v>
      </c>
      <c r="C3157" s="5" t="b">
        <f t="shared" si="683"/>
        <v>1</v>
      </c>
      <c r="D3157" s="4">
        <f t="shared" ca="1" si="686"/>
        <v>5</v>
      </c>
      <c r="E3157" s="15">
        <f t="shared" si="687"/>
        <v>6300</v>
      </c>
      <c r="F3157" s="4">
        <f t="shared" ca="1" si="688"/>
        <v>0</v>
      </c>
      <c r="G3157" s="6">
        <f>IF(C3157,VLOOKUP(A3157,RawData!A:C,3,FALSE),"")</f>
        <v>3.9218999999999999</v>
      </c>
      <c r="H3157" s="9">
        <f>IF(C3157,VLOOKUP(A3157,RawData!A:D,4,FALSE),"")</f>
        <v>25.8596704207526</v>
      </c>
      <c r="I3157" s="5" t="b">
        <f t="shared" si="689"/>
        <v>1</v>
      </c>
      <c r="J3157" s="4">
        <f t="shared" ca="1" si="690"/>
        <v>25.892842867833572</v>
      </c>
      <c r="K3157" s="4">
        <f t="shared" ca="1" si="691"/>
        <v>0.40497688972417478</v>
      </c>
      <c r="L3157" s="4">
        <f t="shared" ca="1" si="692"/>
        <v>0.22790681489892606</v>
      </c>
      <c r="M3157" s="4">
        <f t="shared" ca="1" si="693"/>
        <v>0.6888766476899022</v>
      </c>
      <c r="N3157" s="4">
        <f t="shared" ca="1" si="695"/>
        <v>5</v>
      </c>
      <c r="O3157" s="4">
        <f t="shared" ca="1" si="694"/>
        <v>0</v>
      </c>
    </row>
    <row r="3158" spans="1:15" x14ac:dyDescent="0.2">
      <c r="A3158" s="4">
        <f t="shared" si="684"/>
        <v>6302</v>
      </c>
      <c r="B3158" s="4" t="b">
        <f t="shared" si="685"/>
        <v>1</v>
      </c>
      <c r="C3158" s="5" t="b">
        <f t="shared" si="683"/>
        <v>1</v>
      </c>
      <c r="D3158" s="4">
        <f t="shared" ca="1" si="686"/>
        <v>5</v>
      </c>
      <c r="E3158" s="15">
        <f t="shared" si="687"/>
        <v>6302</v>
      </c>
      <c r="F3158" s="4">
        <f t="shared" ca="1" si="688"/>
        <v>0</v>
      </c>
      <c r="G3158" s="6">
        <f>IF(C3158,VLOOKUP(A3158,RawData!A:C,3,FALSE),"")</f>
        <v>3.9218999999999999</v>
      </c>
      <c r="H3158" s="9">
        <f>IF(C3158,VLOOKUP(A3158,RawData!A:D,4,FALSE),"")</f>
        <v>25.788817307284202</v>
      </c>
      <c r="I3158" s="5" t="b">
        <f t="shared" si="689"/>
        <v>1</v>
      </c>
      <c r="J3158" s="4">
        <f t="shared" ca="1" si="690"/>
        <v>25.872375015167176</v>
      </c>
      <c r="K3158" s="4">
        <f t="shared" ca="1" si="691"/>
        <v>0.39206488720329347</v>
      </c>
      <c r="L3158" s="4">
        <f t="shared" ca="1" si="692"/>
        <v>0.21279369250283864</v>
      </c>
      <c r="M3158" s="4">
        <f t="shared" ca="1" si="693"/>
        <v>0.64493244456340193</v>
      </c>
      <c r="N3158" s="4">
        <f t="shared" ca="1" si="695"/>
        <v>5</v>
      </c>
      <c r="O3158" s="4">
        <f t="shared" ca="1" si="694"/>
        <v>0</v>
      </c>
    </row>
    <row r="3159" spans="1:15" x14ac:dyDescent="0.2">
      <c r="A3159" s="4">
        <f t="shared" si="684"/>
        <v>6304</v>
      </c>
      <c r="B3159" s="4" t="b">
        <f t="shared" si="685"/>
        <v>1</v>
      </c>
      <c r="C3159" s="5" t="b">
        <f t="shared" si="683"/>
        <v>1</v>
      </c>
      <c r="D3159" s="4">
        <f t="shared" ca="1" si="686"/>
        <v>5</v>
      </c>
      <c r="E3159" s="15">
        <f t="shared" si="687"/>
        <v>6304</v>
      </c>
      <c r="F3159" s="4">
        <f t="shared" ca="1" si="688"/>
        <v>0</v>
      </c>
      <c r="G3159" s="6">
        <f>IF(C3159,VLOOKUP(A3159,RawData!A:C,3,FALSE),"")</f>
        <v>3.9218999999999999</v>
      </c>
      <c r="H3159" s="9">
        <f>IF(C3159,VLOOKUP(A3159,RawData!A:D,4,FALSE),"")</f>
        <v>25.716848420753202</v>
      </c>
      <c r="I3159" s="5" t="b">
        <f t="shared" si="689"/>
        <v>1</v>
      </c>
      <c r="J3159" s="4">
        <f t="shared" ca="1" si="690"/>
        <v>25.853679130242693</v>
      </c>
      <c r="K3159" s="4">
        <f t="shared" ca="1" si="691"/>
        <v>0.37139216768448691</v>
      </c>
      <c r="L3159" s="4">
        <f t="shared" ca="1" si="692"/>
        <v>0.19504060198079642</v>
      </c>
      <c r="M3159" s="4">
        <f t="shared" ca="1" si="693"/>
        <v>0.59549364769069868</v>
      </c>
      <c r="N3159" s="4">
        <f t="shared" ca="1" si="695"/>
        <v>5</v>
      </c>
      <c r="O3159" s="4">
        <f t="shared" ca="1" si="694"/>
        <v>0</v>
      </c>
    </row>
    <row r="3160" spans="1:15" x14ac:dyDescent="0.2">
      <c r="A3160" s="4">
        <f t="shared" si="684"/>
        <v>6306</v>
      </c>
      <c r="B3160" s="4" t="b">
        <f t="shared" si="685"/>
        <v>1</v>
      </c>
      <c r="C3160" s="5" t="b">
        <f t="shared" si="683"/>
        <v>1</v>
      </c>
      <c r="D3160" s="4">
        <f t="shared" ca="1" si="686"/>
        <v>5</v>
      </c>
      <c r="E3160" s="15">
        <f t="shared" si="687"/>
        <v>6306</v>
      </c>
      <c r="F3160" s="4">
        <f t="shared" ca="1" si="688"/>
        <v>0</v>
      </c>
      <c r="G3160" s="6">
        <f>IF(C3160,VLOOKUP(A3160,RawData!A:C,3,FALSE),"")</f>
        <v>3.9336000000000002</v>
      </c>
      <c r="H3160" s="9">
        <f>IF(C3160,VLOOKUP(A3160,RawData!A:D,4,FALSE),"")</f>
        <v>25.655865534221501</v>
      </c>
      <c r="I3160" s="5" t="b">
        <f t="shared" si="689"/>
        <v>1</v>
      </c>
      <c r="J3160" s="4">
        <f t="shared" ca="1" si="690"/>
        <v>25.836259654076315</v>
      </c>
      <c r="K3160" s="4">
        <f t="shared" ca="1" si="691"/>
        <v>0.34324107494193257</v>
      </c>
      <c r="L3160" s="4">
        <f t="shared" ca="1" si="692"/>
        <v>0.17512510270069015</v>
      </c>
      <c r="M3160" s="4">
        <f t="shared" ca="1" si="693"/>
        <v>0.56197665959469845</v>
      </c>
      <c r="N3160" s="4">
        <f t="shared" ca="1" si="695"/>
        <v>5</v>
      </c>
      <c r="O3160" s="4">
        <f t="shared" ca="1" si="694"/>
        <v>0</v>
      </c>
    </row>
    <row r="3161" spans="1:15" x14ac:dyDescent="0.2">
      <c r="A3161" s="4">
        <f t="shared" si="684"/>
        <v>6308</v>
      </c>
      <c r="B3161" s="4" t="b">
        <f t="shared" si="685"/>
        <v>1</v>
      </c>
      <c r="C3161" s="5" t="b">
        <f t="shared" si="683"/>
        <v>1</v>
      </c>
      <c r="D3161" s="4">
        <f t="shared" ca="1" si="686"/>
        <v>5</v>
      </c>
      <c r="E3161" s="15">
        <f t="shared" si="687"/>
        <v>6308</v>
      </c>
      <c r="F3161" s="4">
        <f t="shared" ca="1" si="688"/>
        <v>0</v>
      </c>
      <c r="G3161" s="6">
        <f>IF(C3161,VLOOKUP(A3161,RawData!A:C,3,FALSE),"")</f>
        <v>3.9336000000000002</v>
      </c>
      <c r="H3161" s="9">
        <f>IF(C3161,VLOOKUP(A3161,RawData!A:D,4,FALSE),"")</f>
        <v>25.611362647689901</v>
      </c>
      <c r="I3161" s="5" t="b">
        <f t="shared" si="689"/>
        <v>1</v>
      </c>
      <c r="J3161" s="4">
        <f t="shared" ca="1" si="690"/>
        <v>25.819407757787008</v>
      </c>
      <c r="K3161" s="4">
        <f t="shared" ca="1" si="691"/>
        <v>0.3078068535511882</v>
      </c>
      <c r="L3161" s="4">
        <f t="shared" ca="1" si="692"/>
        <v>0.15341963933891023</v>
      </c>
      <c r="M3161" s="4">
        <f t="shared" ca="1" si="693"/>
        <v>0.53888788653139841</v>
      </c>
      <c r="N3161" s="4">
        <f t="shared" ca="1" si="695"/>
        <v>5</v>
      </c>
      <c r="O3161" s="4">
        <f t="shared" ca="1" si="694"/>
        <v>0</v>
      </c>
    </row>
    <row r="3162" spans="1:15" x14ac:dyDescent="0.2">
      <c r="A3162" s="4">
        <f t="shared" si="684"/>
        <v>6310</v>
      </c>
      <c r="B3162" s="4" t="b">
        <f t="shared" si="685"/>
        <v>1</v>
      </c>
      <c r="C3162" s="5" t="b">
        <f t="shared" si="683"/>
        <v>1</v>
      </c>
      <c r="D3162" s="4">
        <f t="shared" ca="1" si="686"/>
        <v>5</v>
      </c>
      <c r="E3162" s="15">
        <f t="shared" si="687"/>
        <v>6310</v>
      </c>
      <c r="F3162" s="4">
        <f t="shared" ca="1" si="688"/>
        <v>0</v>
      </c>
      <c r="G3162" s="6">
        <f>IF(C3162,VLOOKUP(A3162,RawData!A:C,3,FALSE),"")</f>
        <v>3.9336000000000002</v>
      </c>
      <c r="H3162" s="9">
        <f>IF(C3162,VLOOKUP(A3162,RawData!A:D,4,FALSE),"")</f>
        <v>25.5674175461271</v>
      </c>
      <c r="I3162" s="5" t="b">
        <f t="shared" si="689"/>
        <v>1</v>
      </c>
      <c r="J3162" s="4">
        <f t="shared" ca="1" si="690"/>
        <v>25.802751077091429</v>
      </c>
      <c r="K3162" s="4">
        <f t="shared" ca="1" si="691"/>
        <v>0.26627589831353049</v>
      </c>
      <c r="L3162" s="4">
        <f t="shared" ca="1" si="692"/>
        <v>0.12994217270090047</v>
      </c>
      <c r="M3162" s="4">
        <f t="shared" ca="1" si="693"/>
        <v>0.52790188653139936</v>
      </c>
      <c r="N3162" s="4">
        <f t="shared" ca="1" si="695"/>
        <v>5</v>
      </c>
      <c r="O3162" s="4">
        <f t="shared" ca="1" si="694"/>
        <v>0</v>
      </c>
    </row>
    <row r="3163" spans="1:15" x14ac:dyDescent="0.2">
      <c r="A3163" s="4">
        <f t="shared" si="684"/>
        <v>6312</v>
      </c>
      <c r="B3163" s="4" t="b">
        <f t="shared" si="685"/>
        <v>1</v>
      </c>
      <c r="C3163" s="5" t="b">
        <f t="shared" si="683"/>
        <v>1</v>
      </c>
      <c r="D3163" s="4">
        <f t="shared" ca="1" si="686"/>
        <v>5</v>
      </c>
      <c r="E3163" s="15">
        <f t="shared" si="687"/>
        <v>6312</v>
      </c>
      <c r="F3163" s="4">
        <f t="shared" ca="1" si="688"/>
        <v>0</v>
      </c>
      <c r="G3163" s="6">
        <f>IF(C3163,VLOOKUP(A3163,RawData!A:C,3,FALSE),"")</f>
        <v>3.9218999999999999</v>
      </c>
      <c r="H3163" s="9">
        <f>IF(C3163,VLOOKUP(A3163,RawData!A:D,4,FALSE),"")</f>
        <v>25.538835773063099</v>
      </c>
      <c r="I3163" s="5" t="b">
        <f t="shared" si="689"/>
        <v>1</v>
      </c>
      <c r="J3163" s="4">
        <f t="shared" ca="1" si="690"/>
        <v>25.785935173481587</v>
      </c>
      <c r="K3163" s="4">
        <f t="shared" ca="1" si="691"/>
        <v>0.22006576416854884</v>
      </c>
      <c r="L3163" s="4">
        <f t="shared" ca="1" si="692"/>
        <v>0.10534752349530407</v>
      </c>
      <c r="M3163" s="4">
        <f t="shared" ca="1" si="693"/>
        <v>0.52185100000000162</v>
      </c>
      <c r="N3163" s="4">
        <f t="shared" ca="1" si="695"/>
        <v>5</v>
      </c>
      <c r="O3163" s="4">
        <f t="shared" ca="1" si="694"/>
        <v>0</v>
      </c>
    </row>
    <row r="3164" spans="1:15" x14ac:dyDescent="0.2">
      <c r="A3164" s="4">
        <f t="shared" si="684"/>
        <v>6314</v>
      </c>
      <c r="B3164" s="4" t="b">
        <f t="shared" si="685"/>
        <v>1</v>
      </c>
      <c r="C3164" s="5" t="b">
        <f t="shared" si="683"/>
        <v>1</v>
      </c>
      <c r="D3164" s="4">
        <f t="shared" ca="1" si="686"/>
        <v>5</v>
      </c>
      <c r="E3164" s="15">
        <f t="shared" si="687"/>
        <v>6314</v>
      </c>
      <c r="F3164" s="4">
        <f t="shared" ca="1" si="688"/>
        <v>0</v>
      </c>
      <c r="G3164" s="6">
        <f>IF(C3164,VLOOKUP(A3164,RawData!A:C,3,FALSE),"")</f>
        <v>3.9218999999999999</v>
      </c>
      <c r="H3164" s="9">
        <f>IF(C3164,VLOOKUP(A3164,RawData!A:D,4,FALSE),"")</f>
        <v>25.521797886531601</v>
      </c>
      <c r="I3164" s="5" t="b">
        <f t="shared" si="689"/>
        <v>1</v>
      </c>
      <c r="J3164" s="4">
        <f t="shared" ca="1" si="690"/>
        <v>25.769419664673094</v>
      </c>
      <c r="K3164" s="4">
        <f t="shared" ca="1" si="691"/>
        <v>0.17073526161220798</v>
      </c>
      <c r="L3164" s="4">
        <f t="shared" ca="1" si="692"/>
        <v>8.036249123728112E-2</v>
      </c>
      <c r="M3164" s="4">
        <f t="shared" ca="1" si="693"/>
        <v>0.50210964768999844</v>
      </c>
      <c r="N3164" s="4">
        <f t="shared" ca="1" si="695"/>
        <v>5</v>
      </c>
      <c r="O3164" s="4">
        <f t="shared" ca="1" si="694"/>
        <v>0</v>
      </c>
    </row>
    <row r="3165" spans="1:15" x14ac:dyDescent="0.2">
      <c r="A3165" s="4">
        <f t="shared" si="684"/>
        <v>6316</v>
      </c>
      <c r="B3165" s="4" t="b">
        <f t="shared" si="685"/>
        <v>1</v>
      </c>
      <c r="C3165" s="5" t="b">
        <f t="shared" si="683"/>
        <v>1</v>
      </c>
      <c r="D3165" s="4">
        <f t="shared" ca="1" si="686"/>
        <v>5</v>
      </c>
      <c r="E3165" s="15">
        <f t="shared" si="687"/>
        <v>6316</v>
      </c>
      <c r="F3165" s="4">
        <f t="shared" ca="1" si="688"/>
        <v>0</v>
      </c>
      <c r="G3165" s="6">
        <f>IF(C3165,VLOOKUP(A3165,RawData!A:C,3,FALSE),"")</f>
        <v>3.9218999999999999</v>
      </c>
      <c r="H3165" s="9">
        <f>IF(C3165,VLOOKUP(A3165,RawData!A:D,4,FALSE),"")</f>
        <v>25.510811886531702</v>
      </c>
      <c r="I3165" s="5" t="b">
        <f t="shared" si="689"/>
        <v>1</v>
      </c>
      <c r="J3165" s="4">
        <f t="shared" ca="1" si="690"/>
        <v>25.754249780132657</v>
      </c>
      <c r="K3165" s="4">
        <f t="shared" ca="1" si="691"/>
        <v>0.12009238332393934</v>
      </c>
      <c r="L3165" s="4">
        <f t="shared" ca="1" si="692"/>
        <v>5.5200236449000073E-2</v>
      </c>
      <c r="M3165" s="4">
        <f t="shared" ca="1" si="693"/>
        <v>0.43786530728459994</v>
      </c>
      <c r="N3165" s="4">
        <f t="shared" ca="1" si="695"/>
        <v>5</v>
      </c>
      <c r="O3165" s="4">
        <f t="shared" ca="1" si="694"/>
        <v>0</v>
      </c>
    </row>
    <row r="3166" spans="1:15" x14ac:dyDescent="0.2">
      <c r="A3166" s="4">
        <f t="shared" si="684"/>
        <v>6318</v>
      </c>
      <c r="B3166" s="4" t="b">
        <f t="shared" si="685"/>
        <v>1</v>
      </c>
      <c r="C3166" s="5" t="b">
        <f t="shared" si="683"/>
        <v>1</v>
      </c>
      <c r="D3166" s="4">
        <f t="shared" ca="1" si="686"/>
        <v>5</v>
      </c>
      <c r="E3166" s="15">
        <f t="shared" si="687"/>
        <v>6318</v>
      </c>
      <c r="F3166" s="4">
        <f t="shared" ca="1" si="688"/>
        <v>0</v>
      </c>
      <c r="G3166" s="6">
        <f>IF(C3166,VLOOKUP(A3166,RawData!A:C,3,FALSE),"")</f>
        <v>3.9258000000000002</v>
      </c>
      <c r="H3166" s="9">
        <f>IF(C3166,VLOOKUP(A3166,RawData!A:D,4,FALSE),"")</f>
        <v>25.504760999999998</v>
      </c>
      <c r="I3166" s="5" t="b">
        <f t="shared" si="689"/>
        <v>1</v>
      </c>
      <c r="J3166" s="4">
        <f t="shared" ca="1" si="690"/>
        <v>25.742038290393563</v>
      </c>
      <c r="K3166" s="4">
        <f t="shared" ca="1" si="691"/>
        <v>6.9572712841104334E-2</v>
      </c>
      <c r="L3166" s="4">
        <f t="shared" ca="1" si="692"/>
        <v>3.0533598608244006E-2</v>
      </c>
      <c r="M3166" s="4">
        <f t="shared" ca="1" si="693"/>
        <v>0.32474085341170067</v>
      </c>
      <c r="N3166" s="4">
        <f t="shared" ca="1" si="695"/>
        <v>5</v>
      </c>
      <c r="O3166" s="4">
        <f t="shared" ca="1" si="694"/>
        <v>0</v>
      </c>
    </row>
    <row r="3167" spans="1:15" x14ac:dyDescent="0.2">
      <c r="A3167" s="4">
        <f t="shared" si="684"/>
        <v>6320</v>
      </c>
      <c r="B3167" s="4" t="b">
        <f t="shared" si="685"/>
        <v>1</v>
      </c>
      <c r="C3167" s="5" t="b">
        <f t="shared" si="683"/>
        <v>1</v>
      </c>
      <c r="D3167" s="4">
        <f t="shared" ca="1" si="686"/>
        <v>5</v>
      </c>
      <c r="E3167" s="15">
        <f t="shared" si="687"/>
        <v>6320</v>
      </c>
      <c r="F3167" s="4">
        <f t="shared" ca="1" si="688"/>
        <v>0</v>
      </c>
      <c r="G3167" s="6">
        <f>IF(C3167,VLOOKUP(A3167,RawData!A:C,3,FALSE),"")</f>
        <v>3.9258000000000002</v>
      </c>
      <c r="H3167" s="9">
        <f>IF(C3167,VLOOKUP(A3167,RawData!A:D,4,FALSE),"")</f>
        <v>25.504760999999998</v>
      </c>
      <c r="I3167" s="5" t="b">
        <f t="shared" si="689"/>
        <v>1</v>
      </c>
      <c r="J3167" s="4">
        <f t="shared" ca="1" si="690"/>
        <v>25.734361976585927</v>
      </c>
      <c r="K3167" s="4">
        <f t="shared" ca="1" si="691"/>
        <v>2.0575856898489064E-2</v>
      </c>
      <c r="L3167" s="4">
        <f t="shared" ca="1" si="692"/>
        <v>7.5669721323308181E-3</v>
      </c>
      <c r="M3167" s="4">
        <f t="shared" ca="1" si="693"/>
        <v>0.17809871613210149</v>
      </c>
      <c r="N3167" s="4">
        <f t="shared" ca="1" si="695"/>
        <v>5</v>
      </c>
      <c r="O3167" s="4">
        <f t="shared" ca="1" si="694"/>
        <v>0</v>
      </c>
    </row>
    <row r="3168" spans="1:15" x14ac:dyDescent="0.2">
      <c r="A3168" s="4">
        <f t="shared" si="684"/>
        <v>6322</v>
      </c>
      <c r="B3168" s="4" t="b">
        <f t="shared" si="685"/>
        <v>1</v>
      </c>
      <c r="C3168" s="5" t="b">
        <f t="shared" si="683"/>
        <v>1</v>
      </c>
      <c r="D3168" s="4">
        <f t="shared" ca="1" si="686"/>
        <v>5</v>
      </c>
      <c r="E3168" s="15">
        <f t="shared" si="687"/>
        <v>6322</v>
      </c>
      <c r="F3168" s="4">
        <f t="shared" ca="1" si="688"/>
        <v>0</v>
      </c>
      <c r="G3168" s="6">
        <f>IF(C3168,VLOOKUP(A3168,RawData!A:C,3,FALSE),"")</f>
        <v>3.9258000000000002</v>
      </c>
      <c r="H3168" s="9">
        <f>IF(C3168,VLOOKUP(A3168,RawData!A:D,4,FALSE),"")</f>
        <v>25.5151891134682</v>
      </c>
      <c r="I3168" s="5" t="b">
        <f t="shared" si="689"/>
        <v>1</v>
      </c>
      <c r="J3168" s="4">
        <f t="shared" ca="1" si="690"/>
        <v>25.731452021277256</v>
      </c>
      <c r="K3168" s="4">
        <f t="shared" ca="1" si="691"/>
        <v>2.5480597306302144E-2</v>
      </c>
      <c r="L3168" s="4">
        <f t="shared" ca="1" si="692"/>
        <v>1.2122865124958082E-2</v>
      </c>
      <c r="M3168" s="4">
        <f t="shared" ca="1" si="693"/>
        <v>2.9783614568898997E-2</v>
      </c>
      <c r="N3168" s="4">
        <f t="shared" ca="1" si="695"/>
        <v>5</v>
      </c>
      <c r="O3168" s="4">
        <f t="shared" ca="1" si="694"/>
        <v>0</v>
      </c>
    </row>
    <row r="3169" spans="1:15" x14ac:dyDescent="0.2">
      <c r="A3169" s="4">
        <f t="shared" si="684"/>
        <v>6324</v>
      </c>
      <c r="B3169" s="4" t="b">
        <f t="shared" si="685"/>
        <v>1</v>
      </c>
      <c r="C3169" s="5" t="b">
        <f t="shared" si="683"/>
        <v>1</v>
      </c>
      <c r="D3169" s="4">
        <f t="shared" ca="1" si="686"/>
        <v>5</v>
      </c>
      <c r="E3169" s="15">
        <f t="shared" si="687"/>
        <v>6324</v>
      </c>
      <c r="F3169" s="4">
        <f t="shared" ca="1" si="688"/>
        <v>0</v>
      </c>
      <c r="G3169" s="6">
        <f>IF(C3169,VLOOKUP(A3169,RawData!A:C,3,FALSE),"")</f>
        <v>3.9218999999999999</v>
      </c>
      <c r="H3169" s="9">
        <f>IF(C3169,VLOOKUP(A3169,RawData!A:D,4,FALSE),"")</f>
        <v>25.515747000000001</v>
      </c>
      <c r="I3169" s="5" t="b">
        <f t="shared" si="689"/>
        <v>1</v>
      </c>
      <c r="J3169" s="4">
        <f t="shared" ca="1" si="690"/>
        <v>25.732653639293179</v>
      </c>
      <c r="K3169" s="4">
        <f t="shared" ca="1" si="691"/>
        <v>6.7869882516220059E-2</v>
      </c>
      <c r="L3169" s="4">
        <f t="shared" ca="1" si="692"/>
        <v>2.7436726935761158E-2</v>
      </c>
      <c r="M3169" s="4">
        <f t="shared" ca="1" si="693"/>
        <v>9.7675158493601089E-2</v>
      </c>
      <c r="N3169" s="4">
        <f t="shared" ca="1" si="695"/>
        <v>5</v>
      </c>
      <c r="O3169" s="4">
        <f t="shared" ca="1" si="694"/>
        <v>0</v>
      </c>
    </row>
    <row r="3170" spans="1:15" x14ac:dyDescent="0.2">
      <c r="A3170" s="4">
        <f t="shared" si="684"/>
        <v>6326</v>
      </c>
      <c r="B3170" s="4" t="b">
        <f t="shared" si="685"/>
        <v>1</v>
      </c>
      <c r="C3170" s="5" t="b">
        <f t="shared" si="683"/>
        <v>1</v>
      </c>
      <c r="D3170" s="4">
        <f t="shared" ca="1" si="686"/>
        <v>5</v>
      </c>
      <c r="E3170" s="15">
        <f t="shared" si="687"/>
        <v>6326</v>
      </c>
      <c r="F3170" s="4">
        <f t="shared" ca="1" si="688"/>
        <v>0</v>
      </c>
      <c r="G3170" s="6">
        <f>IF(C3170,VLOOKUP(A3170,RawData!A:C,3,FALSE),"")</f>
        <v>3.9218999999999999</v>
      </c>
      <c r="H3170" s="9">
        <f>IF(C3170,VLOOKUP(A3170,RawData!A:D,4,FALSE),"")</f>
        <v>25.521239999999999</v>
      </c>
      <c r="I3170" s="5" t="b">
        <f t="shared" si="689"/>
        <v>1</v>
      </c>
      <c r="J3170" s="4">
        <f t="shared" ca="1" si="690"/>
        <v>25.737417253648832</v>
      </c>
      <c r="K3170" s="4">
        <f t="shared" ca="1" si="691"/>
        <v>0.10616562299930621</v>
      </c>
      <c r="L3170" s="4">
        <f t="shared" ca="1" si="692"/>
        <v>3.7275423795883E-2</v>
      </c>
      <c r="M3170" s="4">
        <f t="shared" ca="1" si="693"/>
        <v>0.20865493155649872</v>
      </c>
      <c r="N3170" s="4">
        <f t="shared" ca="1" si="695"/>
        <v>5</v>
      </c>
      <c r="O3170" s="4">
        <f t="shared" ca="1" si="694"/>
        <v>0</v>
      </c>
    </row>
    <row r="3171" spans="1:15" x14ac:dyDescent="0.2">
      <c r="A3171" s="4">
        <f t="shared" si="684"/>
        <v>6328</v>
      </c>
      <c r="B3171" s="4" t="b">
        <f t="shared" si="685"/>
        <v>1</v>
      </c>
      <c r="C3171" s="5" t="b">
        <f t="shared" si="683"/>
        <v>1</v>
      </c>
      <c r="D3171" s="4">
        <f t="shared" ca="1" si="686"/>
        <v>5</v>
      </c>
      <c r="E3171" s="15">
        <f t="shared" si="687"/>
        <v>6328</v>
      </c>
      <c r="F3171" s="4">
        <f t="shared" ca="1" si="688"/>
        <v>0</v>
      </c>
      <c r="G3171" s="6">
        <f>IF(C3171,VLOOKUP(A3171,RawData!A:C,3,FALSE),"")</f>
        <v>3.9218999999999999</v>
      </c>
      <c r="H3171" s="9">
        <f>IF(C3171,VLOOKUP(A3171,RawData!A:D,4,FALSE),"")</f>
        <v>25.536604125373501</v>
      </c>
      <c r="I3171" s="5" t="b">
        <f t="shared" si="689"/>
        <v>1</v>
      </c>
      <c r="J3171" s="4">
        <f t="shared" ca="1" si="690"/>
        <v>25.745583634877477</v>
      </c>
      <c r="K3171" s="4">
        <f t="shared" ca="1" si="691"/>
        <v>0.13973093969913464</v>
      </c>
      <c r="L3171" s="4">
        <f t="shared" ca="1" si="692"/>
        <v>4.1302506984685294E-2</v>
      </c>
      <c r="M3171" s="4">
        <f t="shared" ca="1" si="693"/>
        <v>0.31851793155749775</v>
      </c>
      <c r="N3171" s="4">
        <f t="shared" ca="1" si="695"/>
        <v>5</v>
      </c>
      <c r="O3171" s="4">
        <f t="shared" ca="1" si="694"/>
        <v>0</v>
      </c>
    </row>
    <row r="3172" spans="1:15" x14ac:dyDescent="0.2">
      <c r="A3172" s="4">
        <f t="shared" si="684"/>
        <v>6330</v>
      </c>
      <c r="B3172" s="4" t="b">
        <f t="shared" si="685"/>
        <v>1</v>
      </c>
      <c r="C3172" s="5" t="b">
        <f t="shared" si="683"/>
        <v>1</v>
      </c>
      <c r="D3172" s="4">
        <f t="shared" ca="1" si="686"/>
        <v>5</v>
      </c>
      <c r="E3172" s="15">
        <f t="shared" si="687"/>
        <v>6330</v>
      </c>
      <c r="F3172" s="4">
        <f t="shared" ca="1" si="688"/>
        <v>0</v>
      </c>
      <c r="G3172" s="6">
        <f>IF(C3172,VLOOKUP(A3172,RawData!A:C,3,FALSE),"")</f>
        <v>3.9218999999999999</v>
      </c>
      <c r="H3172" s="9">
        <f>IF(C3172,VLOOKUP(A3172,RawData!A:D,4,FALSE),"")</f>
        <v>25.568447352310098</v>
      </c>
      <c r="I3172" s="5" t="b">
        <f t="shared" si="689"/>
        <v>1</v>
      </c>
      <c r="J3172" s="4">
        <f t="shared" ca="1" si="690"/>
        <v>25.756762403202924</v>
      </c>
      <c r="K3172" s="4">
        <f t="shared" ca="1" si="691"/>
        <v>0.16819347488490166</v>
      </c>
      <c r="L3172" s="4">
        <f t="shared" ca="1" si="692"/>
        <v>4.0154849006114546E-2</v>
      </c>
      <c r="M3172" s="4">
        <f t="shared" ca="1" si="693"/>
        <v>0.41795281808889939</v>
      </c>
      <c r="N3172" s="4">
        <f t="shared" ca="1" si="695"/>
        <v>5</v>
      </c>
      <c r="O3172" s="4">
        <f t="shared" ca="1" si="694"/>
        <v>0</v>
      </c>
    </row>
    <row r="3173" spans="1:15" x14ac:dyDescent="0.2">
      <c r="A3173" s="4">
        <f t="shared" si="684"/>
        <v>6332</v>
      </c>
      <c r="B3173" s="4" t="b">
        <f t="shared" si="685"/>
        <v>1</v>
      </c>
      <c r="C3173" s="5" t="b">
        <f t="shared" si="683"/>
        <v>1</v>
      </c>
      <c r="D3173" s="4">
        <f t="shared" ca="1" si="686"/>
        <v>5</v>
      </c>
      <c r="E3173" s="15">
        <f t="shared" si="687"/>
        <v>6332</v>
      </c>
      <c r="F3173" s="4">
        <f t="shared" ca="1" si="688"/>
        <v>0</v>
      </c>
      <c r="G3173" s="6">
        <f>IF(C3173,VLOOKUP(A3173,RawData!A:C,3,FALSE),"")</f>
        <v>3.9218999999999999</v>
      </c>
      <c r="H3173" s="9">
        <f>IF(C3173,VLOOKUP(A3173,RawData!A:D,4,FALSE),"")</f>
        <v>25.622820567341599</v>
      </c>
      <c r="I3173" s="5" t="b">
        <f t="shared" si="689"/>
        <v>1</v>
      </c>
      <c r="J3173" s="4">
        <f t="shared" ca="1" si="690"/>
        <v>25.771485142546567</v>
      </c>
      <c r="K3173" s="4">
        <f t="shared" ca="1" si="691"/>
        <v>0.1913400680343571</v>
      </c>
      <c r="L3173" s="4">
        <f t="shared" ca="1" si="692"/>
        <v>3.4346037441814303E-2</v>
      </c>
      <c r="M3173" s="4">
        <f t="shared" ca="1" si="693"/>
        <v>0.52725803312109676</v>
      </c>
      <c r="N3173" s="4">
        <f t="shared" ca="1" si="695"/>
        <v>5</v>
      </c>
      <c r="O3173" s="4">
        <f t="shared" ca="1" si="694"/>
        <v>0</v>
      </c>
    </row>
    <row r="3174" spans="1:15" x14ac:dyDescent="0.2">
      <c r="A3174" s="4">
        <f t="shared" si="684"/>
        <v>6334</v>
      </c>
      <c r="B3174" s="4" t="b">
        <f t="shared" si="685"/>
        <v>1</v>
      </c>
      <c r="C3174" s="5" t="b">
        <f t="shared" si="683"/>
        <v>1</v>
      </c>
      <c r="D3174" s="4">
        <f t="shared" ca="1" si="686"/>
        <v>5</v>
      </c>
      <c r="E3174" s="15">
        <f t="shared" si="687"/>
        <v>6334</v>
      </c>
      <c r="F3174" s="4">
        <f t="shared" ca="1" si="688"/>
        <v>0</v>
      </c>
      <c r="G3174" s="6">
        <f>IF(C3174,VLOOKUP(A3174,RawData!A:C,3,FALSE),"")</f>
        <v>3.9218999999999999</v>
      </c>
      <c r="H3174" s="9">
        <f>IF(C3174,VLOOKUP(A3174,RawData!A:D,4,FALSE),"")</f>
        <v>25.6881805792462</v>
      </c>
      <c r="I3174" s="5" t="b">
        <f t="shared" si="689"/>
        <v>1</v>
      </c>
      <c r="J3174" s="4">
        <f t="shared" ca="1" si="690"/>
        <v>25.789715856952675</v>
      </c>
      <c r="K3174" s="4">
        <f t="shared" ca="1" si="691"/>
        <v>0.20913472974427094</v>
      </c>
      <c r="L3174" s="4">
        <f t="shared" ca="1" si="692"/>
        <v>2.4762075568009578E-2</v>
      </c>
      <c r="M3174" s="4">
        <f t="shared" ca="1" si="693"/>
        <v>0.63712103312049706</v>
      </c>
      <c r="N3174" s="4">
        <f t="shared" ca="1" si="695"/>
        <v>5</v>
      </c>
      <c r="O3174" s="4">
        <f t="shared" ca="1" si="694"/>
        <v>0</v>
      </c>
    </row>
    <row r="3175" spans="1:15" x14ac:dyDescent="0.2">
      <c r="A3175" s="4">
        <f t="shared" si="684"/>
        <v>6336</v>
      </c>
      <c r="B3175" s="4" t="b">
        <f t="shared" si="685"/>
        <v>1</v>
      </c>
      <c r="C3175" s="5" t="b">
        <f t="shared" si="683"/>
        <v>1</v>
      </c>
      <c r="D3175" s="4">
        <f t="shared" ca="1" si="686"/>
        <v>5</v>
      </c>
      <c r="E3175" s="15">
        <f t="shared" si="687"/>
        <v>6336</v>
      </c>
      <c r="F3175" s="4">
        <f t="shared" ca="1" si="688"/>
        <v>0</v>
      </c>
      <c r="G3175" s="6">
        <f>IF(C3175,VLOOKUP(A3175,RawData!A:C,3,FALSE),"")</f>
        <v>3.9218999999999999</v>
      </c>
      <c r="H3175" s="9">
        <f>IF(C3175,VLOOKUP(A3175,RawData!A:D,4,FALSE),"")</f>
        <v>25.743670465779001</v>
      </c>
      <c r="I3175" s="5" t="b">
        <f t="shared" si="689"/>
        <v>1</v>
      </c>
      <c r="J3175" s="4">
        <f t="shared" ca="1" si="690"/>
        <v>25.811172141407148</v>
      </c>
      <c r="K3175" s="4">
        <f t="shared" ca="1" si="691"/>
        <v>0.22228621177877983</v>
      </c>
      <c r="L3175" s="4">
        <f t="shared" ca="1" si="692"/>
        <v>1.2997737578203328E-2</v>
      </c>
      <c r="M3175" s="4">
        <f t="shared" ca="1" si="693"/>
        <v>0.72612770462029985</v>
      </c>
      <c r="N3175" s="4">
        <f t="shared" ca="1" si="695"/>
        <v>5</v>
      </c>
      <c r="O3175" s="4">
        <f t="shared" ca="1" si="694"/>
        <v>0</v>
      </c>
    </row>
    <row r="3176" spans="1:15" x14ac:dyDescent="0.2">
      <c r="A3176" s="4">
        <f t="shared" si="684"/>
        <v>6338</v>
      </c>
      <c r="B3176" s="4" t="b">
        <f t="shared" si="685"/>
        <v>1</v>
      </c>
      <c r="C3176" s="5" t="b">
        <f t="shared" si="683"/>
        <v>1</v>
      </c>
      <c r="D3176" s="4">
        <f t="shared" ca="1" si="686"/>
        <v>5</v>
      </c>
      <c r="E3176" s="15">
        <f t="shared" si="687"/>
        <v>6338</v>
      </c>
      <c r="F3176" s="4">
        <f t="shared" ca="1" si="688"/>
        <v>0</v>
      </c>
      <c r="G3176" s="6">
        <f>IF(C3176,VLOOKUP(A3176,RawData!A:C,3,FALSE),"")</f>
        <v>3.9336000000000002</v>
      </c>
      <c r="H3176" s="9">
        <f>IF(C3176,VLOOKUP(A3176,RawData!A:D,4,FALSE),"")</f>
        <v>25.783238340405301</v>
      </c>
      <c r="I3176" s="5" t="b">
        <f t="shared" si="689"/>
        <v>1</v>
      </c>
      <c r="J3176" s="4">
        <f t="shared" ca="1" si="690"/>
        <v>25.835499612089475</v>
      </c>
      <c r="K3176" s="4">
        <f t="shared" ca="1" si="691"/>
        <v>0.23267173820424958</v>
      </c>
      <c r="L3176" s="4">
        <f t="shared" ca="1" si="692"/>
        <v>7.8979419750879742E-5</v>
      </c>
      <c r="M3176" s="4">
        <f t="shared" ca="1" si="693"/>
        <v>0.79865447768359843</v>
      </c>
      <c r="N3176" s="4">
        <f t="shared" ca="1" si="695"/>
        <v>5</v>
      </c>
      <c r="O3176" s="4">
        <f t="shared" ca="1" si="694"/>
        <v>0</v>
      </c>
    </row>
    <row r="3177" spans="1:15" x14ac:dyDescent="0.2">
      <c r="A3177" s="4">
        <f t="shared" si="684"/>
        <v>6340</v>
      </c>
      <c r="B3177" s="4" t="b">
        <f t="shared" si="685"/>
        <v>1</v>
      </c>
      <c r="C3177" s="5" t="b">
        <f t="shared" si="683"/>
        <v>1</v>
      </c>
      <c r="D3177" s="4">
        <f t="shared" ca="1" si="686"/>
        <v>5</v>
      </c>
      <c r="E3177" s="15">
        <f t="shared" si="687"/>
        <v>6340</v>
      </c>
      <c r="F3177" s="4">
        <f t="shared" ca="1" si="688"/>
        <v>0</v>
      </c>
      <c r="G3177" s="6">
        <f>IF(C3177,VLOOKUP(A3177,RawData!A:C,3,FALSE),"")</f>
        <v>3.9336000000000002</v>
      </c>
      <c r="H3177" s="9">
        <f>IF(C3177,VLOOKUP(A3177,RawData!A:D,4,FALSE),"")</f>
        <v>25.8057691253737</v>
      </c>
      <c r="I3177" s="5" t="b">
        <f t="shared" si="689"/>
        <v>1</v>
      </c>
      <c r="J3177" s="4">
        <f t="shared" ca="1" si="690"/>
        <v>25.861475849260771</v>
      </c>
      <c r="K3177" s="4">
        <f t="shared" ca="1" si="691"/>
        <v>0.24190406040084866</v>
      </c>
      <c r="L3177" s="4">
        <f t="shared" ca="1" si="692"/>
        <v>1.386449631686304E-2</v>
      </c>
      <c r="M3177" s="4">
        <f t="shared" ca="1" si="693"/>
        <v>0.849208453872901</v>
      </c>
      <c r="N3177" s="4">
        <f t="shared" ca="1" si="695"/>
        <v>5</v>
      </c>
      <c r="O3177" s="4">
        <f t="shared" ca="1" si="694"/>
        <v>0</v>
      </c>
    </row>
    <row r="3178" spans="1:15" x14ac:dyDescent="0.2">
      <c r="A3178" s="4">
        <f t="shared" si="684"/>
        <v>6342</v>
      </c>
      <c r="B3178" s="4" t="b">
        <f t="shared" si="685"/>
        <v>1</v>
      </c>
      <c r="C3178" s="5" t="b">
        <f t="shared" si="683"/>
        <v>1</v>
      </c>
      <c r="D3178" s="4">
        <f t="shared" ca="1" si="686"/>
        <v>5</v>
      </c>
      <c r="E3178" s="15">
        <f t="shared" si="687"/>
        <v>6342</v>
      </c>
      <c r="F3178" s="4">
        <f t="shared" ca="1" si="688"/>
        <v>0</v>
      </c>
      <c r="G3178" s="6">
        <f>IF(C3178,VLOOKUP(A3178,RawData!A:C,3,FALSE),"")</f>
        <v>3.9336000000000002</v>
      </c>
      <c r="H3178" s="9">
        <f>IF(C3178,VLOOKUP(A3178,RawData!A:D,4,FALSE),"")</f>
        <v>25.812377999999999</v>
      </c>
      <c r="I3178" s="5" t="b">
        <f t="shared" si="689"/>
        <v>1</v>
      </c>
      <c r="J3178" s="4">
        <f t="shared" ca="1" si="690"/>
        <v>25.888533279596405</v>
      </c>
      <c r="K3178" s="4">
        <f t="shared" ca="1" si="691"/>
        <v>0.25127761244821301</v>
      </c>
      <c r="L3178" s="4">
        <f t="shared" ca="1" si="692"/>
        <v>2.7863205994297147E-2</v>
      </c>
      <c r="M3178" s="4">
        <f t="shared" ca="1" si="693"/>
        <v>0.86736211346870107</v>
      </c>
      <c r="N3178" s="4">
        <f t="shared" ca="1" si="695"/>
        <v>5</v>
      </c>
      <c r="O3178" s="4">
        <f t="shared" ca="1" si="694"/>
        <v>0</v>
      </c>
    </row>
    <row r="3179" spans="1:15" x14ac:dyDescent="0.2">
      <c r="A3179" s="4">
        <f t="shared" si="684"/>
        <v>6344</v>
      </c>
      <c r="B3179" s="4" t="b">
        <f t="shared" si="685"/>
        <v>1</v>
      </c>
      <c r="C3179" s="5" t="b">
        <f t="shared" si="683"/>
        <v>1</v>
      </c>
      <c r="D3179" s="4">
        <f t="shared" ca="1" si="686"/>
        <v>5</v>
      </c>
      <c r="E3179" s="15">
        <f t="shared" si="687"/>
        <v>6344</v>
      </c>
      <c r="F3179" s="4">
        <f t="shared" ca="1" si="688"/>
        <v>0</v>
      </c>
      <c r="G3179" s="6">
        <f>IF(C3179,VLOOKUP(A3179,RawData!A:C,3,FALSE),"")</f>
        <v>3.9336000000000002</v>
      </c>
      <c r="H3179" s="9">
        <f>IF(C3179,VLOOKUP(A3179,RawData!A:D,4,FALSE),"")</f>
        <v>25.822248226936701</v>
      </c>
      <c r="I3179" s="5" t="b">
        <f t="shared" si="689"/>
        <v>1</v>
      </c>
      <c r="J3179" s="4">
        <f t="shared" ca="1" si="690"/>
        <v>25.915999086048018</v>
      </c>
      <c r="K3179" s="4">
        <f t="shared" ca="1" si="691"/>
        <v>0.26116477778283809</v>
      </c>
      <c r="L3179" s="4">
        <f t="shared" ca="1" si="692"/>
        <v>4.1702718463085375E-2</v>
      </c>
      <c r="M3179" s="4">
        <f t="shared" ca="1" si="693"/>
        <v>0.86847788653149749</v>
      </c>
      <c r="N3179" s="4">
        <f t="shared" ca="1" si="695"/>
        <v>5</v>
      </c>
      <c r="O3179" s="4">
        <f t="shared" ca="1" si="694"/>
        <v>0</v>
      </c>
    </row>
    <row r="3180" spans="1:15" x14ac:dyDescent="0.2">
      <c r="A3180" s="4">
        <f t="shared" si="684"/>
        <v>6346</v>
      </c>
      <c r="B3180" s="4" t="b">
        <f t="shared" si="685"/>
        <v>1</v>
      </c>
      <c r="C3180" s="5" t="b">
        <f t="shared" si="683"/>
        <v>1</v>
      </c>
      <c r="D3180" s="4">
        <f t="shared" ca="1" si="686"/>
        <v>5</v>
      </c>
      <c r="E3180" s="15">
        <f t="shared" si="687"/>
        <v>6346</v>
      </c>
      <c r="F3180" s="4">
        <f t="shared" ca="1" si="688"/>
        <v>0</v>
      </c>
      <c r="G3180" s="6">
        <f>IF(C3180,VLOOKUP(A3180,RawData!A:C,3,FALSE),"")</f>
        <v>3.9336000000000002</v>
      </c>
      <c r="H3180" s="9">
        <f>IF(C3180,VLOOKUP(A3180,RawData!A:D,4,FALSE),"")</f>
        <v>25.854091453873298</v>
      </c>
      <c r="I3180" s="5" t="b">
        <f t="shared" si="689"/>
        <v>1</v>
      </c>
      <c r="J3180" s="4">
        <f t="shared" ca="1" si="690"/>
        <v>25.942810110601492</v>
      </c>
      <c r="K3180" s="4">
        <f t="shared" ca="1" si="691"/>
        <v>0.27096470556214314</v>
      </c>
      <c r="L3180" s="4">
        <f t="shared" ca="1" si="692"/>
        <v>5.5365037383459992E-2</v>
      </c>
      <c r="M3180" s="4">
        <f t="shared" ca="1" si="693"/>
        <v>0.84212776115769827</v>
      </c>
      <c r="N3180" s="4">
        <f t="shared" ca="1" si="695"/>
        <v>5</v>
      </c>
      <c r="O3180" s="4">
        <f t="shared" ca="1" si="694"/>
        <v>0</v>
      </c>
    </row>
    <row r="3181" spans="1:15" x14ac:dyDescent="0.2">
      <c r="A3181" s="4">
        <f t="shared" si="684"/>
        <v>6348</v>
      </c>
      <c r="B3181" s="4" t="b">
        <f t="shared" si="685"/>
        <v>1</v>
      </c>
      <c r="C3181" s="5" t="b">
        <f t="shared" si="683"/>
        <v>1</v>
      </c>
      <c r="D3181" s="4">
        <f t="shared" ca="1" si="686"/>
        <v>5</v>
      </c>
      <c r="E3181" s="15">
        <f t="shared" si="687"/>
        <v>6348</v>
      </c>
      <c r="F3181" s="4">
        <f t="shared" ca="1" si="688"/>
        <v>0</v>
      </c>
      <c r="G3181" s="6">
        <f>IF(C3181,VLOOKUP(A3181,RawData!A:C,3,FALSE),"")</f>
        <v>3.9336000000000002</v>
      </c>
      <c r="H3181" s="9">
        <f>IF(C3181,VLOOKUP(A3181,RawData!A:D,4,FALSE),"")</f>
        <v>25.913400579246101</v>
      </c>
      <c r="I3181" s="5" t="b">
        <f t="shared" si="689"/>
        <v>1</v>
      </c>
      <c r="J3181" s="4">
        <f t="shared" ca="1" si="690"/>
        <v>25.968398741121693</v>
      </c>
      <c r="K3181" s="4">
        <f t="shared" ca="1" si="691"/>
        <v>0.27837384084656591</v>
      </c>
      <c r="L3181" s="4">
        <f t="shared" ca="1" si="692"/>
        <v>6.9186524530646665E-2</v>
      </c>
      <c r="M3181" s="4">
        <f t="shared" ca="1" si="693"/>
        <v>0.7992984326578032</v>
      </c>
      <c r="N3181" s="4">
        <f t="shared" ca="1" si="695"/>
        <v>5</v>
      </c>
      <c r="O3181" s="4">
        <f t="shared" ca="1" si="694"/>
        <v>0</v>
      </c>
    </row>
    <row r="3182" spans="1:15" x14ac:dyDescent="0.2">
      <c r="A3182" s="4">
        <f t="shared" si="684"/>
        <v>6350</v>
      </c>
      <c r="B3182" s="4" t="b">
        <f t="shared" si="685"/>
        <v>1</v>
      </c>
      <c r="C3182" s="5" t="b">
        <f t="shared" si="683"/>
        <v>1</v>
      </c>
      <c r="D3182" s="4">
        <f t="shared" ca="1" si="686"/>
        <v>5</v>
      </c>
      <c r="E3182" s="15">
        <f t="shared" si="687"/>
        <v>6350</v>
      </c>
      <c r="F3182" s="4">
        <f t="shared" ca="1" si="688"/>
        <v>0</v>
      </c>
      <c r="G3182" s="6">
        <f>IF(C3182,VLOOKUP(A3182,RawData!A:C,3,FALSE),"")</f>
        <v>3.9453</v>
      </c>
      <c r="H3182" s="9">
        <f>IF(C3182,VLOOKUP(A3182,RawData!A:D,4,FALSE),"")</f>
        <v>26.0001757046211</v>
      </c>
      <c r="I3182" s="5" t="b">
        <f t="shared" si="689"/>
        <v>1</v>
      </c>
      <c r="J3182" s="4">
        <f t="shared" ca="1" si="690"/>
        <v>25.992074174049208</v>
      </c>
      <c r="K3182" s="4">
        <f t="shared" ca="1" si="691"/>
        <v>0.28128379615522903</v>
      </c>
      <c r="L3182" s="4">
        <f t="shared" ca="1" si="692"/>
        <v>8.3008008401641575E-2</v>
      </c>
      <c r="M3182" s="4">
        <f t="shared" ca="1" si="693"/>
        <v>0.73393842075320137</v>
      </c>
      <c r="N3182" s="4">
        <f t="shared" ca="1" si="695"/>
        <v>5</v>
      </c>
      <c r="O3182" s="4">
        <f t="shared" ca="1" si="694"/>
        <v>0</v>
      </c>
    </row>
    <row r="3183" spans="1:15" x14ac:dyDescent="0.2">
      <c r="A3183" s="4">
        <f t="shared" si="684"/>
        <v>6352</v>
      </c>
      <c r="B3183" s="4" t="b">
        <f t="shared" si="685"/>
        <v>1</v>
      </c>
      <c r="C3183" s="5" t="b">
        <f t="shared" si="683"/>
        <v>1</v>
      </c>
      <c r="D3183" s="4">
        <f t="shared" ca="1" si="686"/>
        <v>5</v>
      </c>
      <c r="E3183" s="15">
        <f t="shared" si="687"/>
        <v>6352</v>
      </c>
      <c r="F3183" s="4">
        <f t="shared" ca="1" si="688"/>
        <v>0</v>
      </c>
      <c r="G3183" s="6">
        <f>IF(C3183,VLOOKUP(A3183,RawData!A:C,3,FALSE),"")</f>
        <v>3.9453</v>
      </c>
      <c r="H3183" s="9">
        <f>IF(C3183,VLOOKUP(A3183,RawData!A:D,4,FALSE),"")</f>
        <v>26.0880658061843</v>
      </c>
      <c r="I3183" s="5" t="b">
        <f t="shared" si="689"/>
        <v>1</v>
      </c>
      <c r="J3183" s="4">
        <f t="shared" ca="1" si="690"/>
        <v>26.013127599656197</v>
      </c>
      <c r="K3183" s="4">
        <f t="shared" ca="1" si="691"/>
        <v>0.27889578333791931</v>
      </c>
      <c r="L3183" s="4">
        <f t="shared" ca="1" si="692"/>
        <v>9.6174707098224843E-2</v>
      </c>
      <c r="M3183" s="4">
        <f t="shared" ca="1" si="693"/>
        <v>0.64222808034839929</v>
      </c>
      <c r="N3183" s="4">
        <f t="shared" ca="1" si="695"/>
        <v>5</v>
      </c>
      <c r="O3183" s="4">
        <f t="shared" ca="1" si="694"/>
        <v>0</v>
      </c>
    </row>
    <row r="3184" spans="1:15" x14ac:dyDescent="0.2">
      <c r="A3184" s="4">
        <f t="shared" si="684"/>
        <v>6354</v>
      </c>
      <c r="B3184" s="4" t="b">
        <f t="shared" si="685"/>
        <v>1</v>
      </c>
      <c r="C3184" s="5" t="b">
        <f t="shared" si="683"/>
        <v>1</v>
      </c>
      <c r="D3184" s="4">
        <f t="shared" ca="1" si="686"/>
        <v>5</v>
      </c>
      <c r="E3184" s="15">
        <f t="shared" si="687"/>
        <v>6354</v>
      </c>
      <c r="F3184" s="4">
        <f t="shared" ca="1" si="688"/>
        <v>0</v>
      </c>
      <c r="G3184" s="6">
        <f>IF(C3184,VLOOKUP(A3184,RawData!A:C,3,FALSE),"")</f>
        <v>3.9491999999999998</v>
      </c>
      <c r="H3184" s="9">
        <f>IF(C3184,VLOOKUP(A3184,RawData!A:D,4,FALSE),"")</f>
        <v>26.155099579246802</v>
      </c>
      <c r="I3184" s="5" t="b">
        <f t="shared" si="689"/>
        <v>1</v>
      </c>
      <c r="J3184" s="4">
        <f t="shared" ca="1" si="690"/>
        <v>26.03069104981671</v>
      </c>
      <c r="K3184" s="4">
        <f t="shared" ca="1" si="691"/>
        <v>0.27220100403166825</v>
      </c>
      <c r="L3184" s="4">
        <f t="shared" ca="1" si="692"/>
        <v>0.10710981050857882</v>
      </c>
      <c r="M3184" s="4">
        <f t="shared" ca="1" si="693"/>
        <v>0.54390906844399822</v>
      </c>
      <c r="N3184" s="4">
        <f t="shared" ca="1" si="695"/>
        <v>5</v>
      </c>
      <c r="O3184" s="4">
        <f t="shared" ca="1" si="694"/>
        <v>0</v>
      </c>
    </row>
    <row r="3185" spans="1:15" x14ac:dyDescent="0.2">
      <c r="A3185" s="4">
        <f t="shared" si="684"/>
        <v>6356</v>
      </c>
      <c r="B3185" s="4" t="b">
        <f t="shared" si="685"/>
        <v>1</v>
      </c>
      <c r="C3185" s="5" t="b">
        <f t="shared" si="683"/>
        <v>1</v>
      </c>
      <c r="D3185" s="4">
        <f t="shared" ca="1" si="686"/>
        <v>5</v>
      </c>
      <c r="E3185" s="15">
        <f t="shared" si="687"/>
        <v>6356</v>
      </c>
      <c r="F3185" s="4">
        <f t="shared" ca="1" si="688"/>
        <v>0</v>
      </c>
      <c r="G3185" s="6">
        <f>IF(C3185,VLOOKUP(A3185,RawData!A:C,3,FALSE),"")</f>
        <v>3.9336000000000002</v>
      </c>
      <c r="H3185" s="9">
        <f>IF(C3185,VLOOKUP(A3185,RawData!A:D,4,FALSE),"")</f>
        <v>26.205096465778499</v>
      </c>
      <c r="I3185" s="5" t="b">
        <f t="shared" si="689"/>
        <v>1</v>
      </c>
      <c r="J3185" s="4">
        <f t="shared" ca="1" si="690"/>
        <v>26.044692535895553</v>
      </c>
      <c r="K3185" s="4">
        <f t="shared" ca="1" si="691"/>
        <v>0.26295343291489104</v>
      </c>
      <c r="L3185" s="4">
        <f t="shared" ca="1" si="692"/>
        <v>0.11420052239385114</v>
      </c>
      <c r="M3185" s="4">
        <f t="shared" ca="1" si="693"/>
        <v>0.42855306844410279</v>
      </c>
      <c r="N3185" s="4">
        <f t="shared" ca="1" si="695"/>
        <v>5</v>
      </c>
      <c r="O3185" s="4">
        <f t="shared" ca="1" si="694"/>
        <v>0</v>
      </c>
    </row>
    <row r="3186" spans="1:15" x14ac:dyDescent="0.2">
      <c r="A3186" s="4">
        <f t="shared" si="684"/>
        <v>6358</v>
      </c>
      <c r="B3186" s="4" t="b">
        <f t="shared" si="685"/>
        <v>1</v>
      </c>
      <c r="C3186" s="5" t="b">
        <f t="shared" si="683"/>
        <v>1</v>
      </c>
      <c r="D3186" s="4">
        <f t="shared" ca="1" si="686"/>
        <v>5</v>
      </c>
      <c r="E3186" s="15">
        <f t="shared" si="687"/>
        <v>6358</v>
      </c>
      <c r="F3186" s="4">
        <f t="shared" ca="1" si="688"/>
        <v>0</v>
      </c>
      <c r="G3186" s="6">
        <f>IF(C3186,VLOOKUP(A3186,RawData!A:C,3,FALSE),"")</f>
        <v>3.9413999999999998</v>
      </c>
      <c r="H3186" s="9">
        <f>IF(C3186,VLOOKUP(A3186,RawData!A:D,4,FALSE),"")</f>
        <v>26.249599352310099</v>
      </c>
      <c r="I3186" s="5" t="b">
        <f t="shared" si="689"/>
        <v>1</v>
      </c>
      <c r="J3186" s="4">
        <f t="shared" ca="1" si="690"/>
        <v>26.054813631217279</v>
      </c>
      <c r="K3186" s="4">
        <f t="shared" ca="1" si="691"/>
        <v>0.25239348606619316</v>
      </c>
      <c r="L3186" s="4">
        <f t="shared" ca="1" si="692"/>
        <v>0.11640164226910343</v>
      </c>
      <c r="M3186" s="4">
        <f t="shared" ca="1" si="693"/>
        <v>0.29838982960010085</v>
      </c>
      <c r="N3186" s="4">
        <f t="shared" ca="1" si="695"/>
        <v>5</v>
      </c>
      <c r="O3186" s="4">
        <f t="shared" ca="1" si="694"/>
        <v>0</v>
      </c>
    </row>
    <row r="3187" spans="1:15" x14ac:dyDescent="0.2">
      <c r="A3187" s="4">
        <f t="shared" si="684"/>
        <v>6360</v>
      </c>
      <c r="B3187" s="4" t="b">
        <f t="shared" si="685"/>
        <v>1</v>
      </c>
      <c r="C3187" s="5" t="b">
        <f t="shared" si="683"/>
        <v>1</v>
      </c>
      <c r="D3187" s="4">
        <f t="shared" ca="1" si="686"/>
        <v>5</v>
      </c>
      <c r="E3187" s="15">
        <f t="shared" si="687"/>
        <v>6360</v>
      </c>
      <c r="F3187" s="4">
        <f t="shared" ca="1" si="688"/>
        <v>0</v>
      </c>
      <c r="G3187" s="6">
        <f>IF(C3187,VLOOKUP(A3187,RawData!A:C,3,FALSE),"")</f>
        <v>3.9336000000000002</v>
      </c>
      <c r="H3187" s="9">
        <f>IF(C3187,VLOOKUP(A3187,RawData!A:D,4,FALSE),"")</f>
        <v>26.2776232388415</v>
      </c>
      <c r="I3187" s="5" t="b">
        <f t="shared" si="689"/>
        <v>1</v>
      </c>
      <c r="J3187" s="4">
        <f t="shared" ca="1" si="690"/>
        <v>26.061036342718474</v>
      </c>
      <c r="K3187" s="4">
        <f t="shared" ca="1" si="691"/>
        <v>0.24092954287774049</v>
      </c>
      <c r="L3187" s="4">
        <f t="shared" ca="1" si="692"/>
        <v>0.11346402020889101</v>
      </c>
      <c r="M3187" s="4">
        <f t="shared" ca="1" si="693"/>
        <v>0.16106082960040169</v>
      </c>
      <c r="N3187" s="4">
        <f t="shared" ca="1" si="695"/>
        <v>5</v>
      </c>
      <c r="O3187" s="4">
        <f t="shared" ca="1" si="694"/>
        <v>0</v>
      </c>
    </row>
    <row r="3188" spans="1:15" x14ac:dyDescent="0.2">
      <c r="A3188" s="4">
        <f t="shared" si="684"/>
        <v>6362</v>
      </c>
      <c r="B3188" s="4" t="b">
        <f t="shared" si="685"/>
        <v>1</v>
      </c>
      <c r="C3188" s="5" t="b">
        <f t="shared" si="683"/>
        <v>1</v>
      </c>
      <c r="D3188" s="4">
        <f t="shared" ca="1" si="686"/>
        <v>5</v>
      </c>
      <c r="E3188" s="15">
        <f t="shared" si="687"/>
        <v>6362</v>
      </c>
      <c r="F3188" s="4">
        <f t="shared" ca="1" si="688"/>
        <v>0</v>
      </c>
      <c r="G3188" s="6">
        <f>IF(C3188,VLOOKUP(A3188,RawData!A:C,3,FALSE),"")</f>
        <v>3.9336000000000002</v>
      </c>
      <c r="H3188" s="9">
        <f>IF(C3188,VLOOKUP(A3188,RawData!A:D,4,FALSE),"")</f>
        <v>26.316075340405298</v>
      </c>
      <c r="I3188" s="5" t="b">
        <f t="shared" si="689"/>
        <v>1</v>
      </c>
      <c r="J3188" s="4">
        <f t="shared" ca="1" si="690"/>
        <v>26.063715083201533</v>
      </c>
      <c r="K3188" s="4">
        <f t="shared" ca="1" si="691"/>
        <v>0.22790681489892606</v>
      </c>
      <c r="L3188" s="4">
        <f t="shared" ca="1" si="692"/>
        <v>0.10590121153678567</v>
      </c>
      <c r="M3188" s="4">
        <f t="shared" ca="1" si="693"/>
        <v>2.866773994330174E-2</v>
      </c>
      <c r="N3188" s="4">
        <f t="shared" ca="1" si="695"/>
        <v>5</v>
      </c>
      <c r="O3188" s="4">
        <f t="shared" ca="1" si="694"/>
        <v>0</v>
      </c>
    </row>
    <row r="3189" spans="1:15" x14ac:dyDescent="0.2">
      <c r="A3189" s="4">
        <f t="shared" si="684"/>
        <v>6364</v>
      </c>
      <c r="B3189" s="4" t="b">
        <f t="shared" si="685"/>
        <v>1</v>
      </c>
      <c r="C3189" s="5" t="b">
        <f t="shared" si="683"/>
        <v>1</v>
      </c>
      <c r="D3189" s="4">
        <f t="shared" ca="1" si="686"/>
        <v>5</v>
      </c>
      <c r="E3189" s="15">
        <f t="shared" si="687"/>
        <v>6364</v>
      </c>
      <c r="F3189" s="4">
        <f t="shared" ca="1" si="688"/>
        <v>0</v>
      </c>
      <c r="G3189" s="6">
        <f>IF(C3189,VLOOKUP(A3189,RawData!A:C,3,FALSE),"")</f>
        <v>3.9336000000000002</v>
      </c>
      <c r="H3189" s="9">
        <f>IF(C3189,VLOOKUP(A3189,RawData!A:D,4,FALSE),"")</f>
        <v>26.353969453873699</v>
      </c>
      <c r="I3189" s="5" t="b">
        <f t="shared" si="689"/>
        <v>1</v>
      </c>
      <c r="J3189" s="4">
        <f t="shared" ca="1" si="690"/>
        <v>26.062813859986964</v>
      </c>
      <c r="K3189" s="4">
        <f t="shared" ca="1" si="691"/>
        <v>0.21279369250283864</v>
      </c>
      <c r="L3189" s="4">
        <f t="shared" ca="1" si="692"/>
        <v>9.3890435506757797E-2</v>
      </c>
      <c r="M3189" s="4">
        <f t="shared" ca="1" si="693"/>
        <v>9.3297931556300284E-2</v>
      </c>
      <c r="N3189" s="4">
        <f t="shared" ca="1" si="695"/>
        <v>5</v>
      </c>
      <c r="O3189" s="4">
        <f t="shared" ca="1" si="694"/>
        <v>0</v>
      </c>
    </row>
    <row r="3190" spans="1:15" x14ac:dyDescent="0.2">
      <c r="A3190" s="4">
        <f t="shared" si="684"/>
        <v>6366</v>
      </c>
      <c r="B3190" s="4" t="b">
        <f t="shared" si="685"/>
        <v>1</v>
      </c>
      <c r="C3190" s="5" t="b">
        <f t="shared" si="683"/>
        <v>1</v>
      </c>
      <c r="D3190" s="4">
        <f t="shared" ca="1" si="686"/>
        <v>5</v>
      </c>
      <c r="E3190" s="15">
        <f t="shared" si="687"/>
        <v>6366</v>
      </c>
      <c r="F3190" s="4">
        <f t="shared" ca="1" si="688"/>
        <v>0</v>
      </c>
      <c r="G3190" s="6">
        <f>IF(C3190,VLOOKUP(A3190,RawData!A:C,3,FALSE),"")</f>
        <v>3.9336000000000002</v>
      </c>
      <c r="H3190" s="9">
        <f>IF(C3190,VLOOKUP(A3190,RawData!A:D,4,FALSE),"")</f>
        <v>26.381993238841801</v>
      </c>
      <c r="I3190" s="5" t="b">
        <f t="shared" si="689"/>
        <v>1</v>
      </c>
      <c r="J3190" s="4">
        <f t="shared" ca="1" si="690"/>
        <v>26.058545865855095</v>
      </c>
      <c r="K3190" s="4">
        <f t="shared" ca="1" si="691"/>
        <v>0.19504060198079642</v>
      </c>
      <c r="L3190" s="4">
        <f t="shared" ca="1" si="692"/>
        <v>7.7626882006907039E-2</v>
      </c>
      <c r="M3190" s="4">
        <f t="shared" ca="1" si="693"/>
        <v>0.18779770462080236</v>
      </c>
      <c r="N3190" s="4">
        <f t="shared" ca="1" si="695"/>
        <v>5</v>
      </c>
      <c r="O3190" s="4">
        <f t="shared" ca="1" si="694"/>
        <v>0</v>
      </c>
    </row>
    <row r="3191" spans="1:15" x14ac:dyDescent="0.2">
      <c r="A3191" s="4">
        <f t="shared" si="684"/>
        <v>6368</v>
      </c>
      <c r="B3191" s="4" t="b">
        <f t="shared" si="685"/>
        <v>1</v>
      </c>
      <c r="C3191" s="5" t="b">
        <f t="shared" si="683"/>
        <v>1</v>
      </c>
      <c r="D3191" s="4">
        <f t="shared" ca="1" si="686"/>
        <v>5</v>
      </c>
      <c r="E3191" s="15">
        <f t="shared" si="687"/>
        <v>6368</v>
      </c>
      <c r="F3191" s="4">
        <f t="shared" ca="1" si="688"/>
        <v>0</v>
      </c>
      <c r="G3191" s="6">
        <f>IF(C3191,VLOOKUP(A3191,RawData!A:C,3,FALSE),"")</f>
        <v>3.9336000000000002</v>
      </c>
      <c r="H3191" s="9">
        <f>IF(C3191,VLOOKUP(A3191,RawData!A:D,4,FALSE),"")</f>
        <v>26.4100171253735</v>
      </c>
      <c r="I3191" s="5" t="b">
        <f t="shared" si="689"/>
        <v>1</v>
      </c>
      <c r="J3191" s="4">
        <f t="shared" ca="1" si="690"/>
        <v>26.052079495991258</v>
      </c>
      <c r="K3191" s="4">
        <f t="shared" ca="1" si="691"/>
        <v>0.17512510270069015</v>
      </c>
      <c r="L3191" s="4">
        <f t="shared" ca="1" si="692"/>
        <v>5.7428977712667972E-2</v>
      </c>
      <c r="M3191" s="4">
        <f t="shared" ca="1" si="693"/>
        <v>0.24002534040529966</v>
      </c>
      <c r="N3191" s="4">
        <f t="shared" ca="1" si="695"/>
        <v>5</v>
      </c>
      <c r="O3191" s="4">
        <f t="shared" ca="1" si="694"/>
        <v>0</v>
      </c>
    </row>
    <row r="3192" spans="1:15" x14ac:dyDescent="0.2">
      <c r="A3192" s="4">
        <f t="shared" si="684"/>
        <v>6370</v>
      </c>
      <c r="B3192" s="4" t="b">
        <f t="shared" si="685"/>
        <v>1</v>
      </c>
      <c r="C3192" s="5" t="b">
        <f t="shared" si="683"/>
        <v>1</v>
      </c>
      <c r="D3192" s="4">
        <f t="shared" ca="1" si="686"/>
        <v>5</v>
      </c>
      <c r="E3192" s="15">
        <f t="shared" si="687"/>
        <v>6370</v>
      </c>
      <c r="F3192" s="4">
        <f t="shared" ca="1" si="688"/>
        <v>0</v>
      </c>
      <c r="G3192" s="6">
        <f>IF(C3192,VLOOKUP(A3192,RawData!A:C,3,FALSE),"")</f>
        <v>3.9336000000000002</v>
      </c>
      <c r="H3192" s="9">
        <f>IF(C3192,VLOOKUP(A3192,RawData!A:D,4,FALSE),"")</f>
        <v>26.416626000000001</v>
      </c>
      <c r="I3192" s="5" t="b">
        <f t="shared" si="689"/>
        <v>1</v>
      </c>
      <c r="J3192" s="4">
        <f t="shared" ca="1" si="690"/>
        <v>26.044655137492278</v>
      </c>
      <c r="K3192" s="4">
        <f t="shared" ca="1" si="691"/>
        <v>0.15341963933891023</v>
      </c>
      <c r="L3192" s="4">
        <f t="shared" ca="1" si="692"/>
        <v>3.4678310589768557E-2</v>
      </c>
      <c r="M3192" s="4">
        <f t="shared" ca="1" si="693"/>
        <v>0.25268589843680189</v>
      </c>
      <c r="N3192" s="4">
        <f t="shared" ca="1" si="695"/>
        <v>5</v>
      </c>
      <c r="O3192" s="4">
        <f t="shared" ca="1" si="694"/>
        <v>0</v>
      </c>
    </row>
    <row r="3193" spans="1:15" x14ac:dyDescent="0.2">
      <c r="A3193" s="4">
        <f t="shared" si="684"/>
        <v>6372</v>
      </c>
      <c r="B3193" s="4" t="b">
        <f t="shared" si="685"/>
        <v>1</v>
      </c>
      <c r="C3193" s="5" t="b">
        <f t="shared" si="683"/>
        <v>1</v>
      </c>
      <c r="D3193" s="4">
        <f t="shared" ca="1" si="686"/>
        <v>5</v>
      </c>
      <c r="E3193" s="15">
        <f t="shared" si="687"/>
        <v>6372</v>
      </c>
      <c r="F3193" s="4">
        <f t="shared" ca="1" si="688"/>
        <v>0</v>
      </c>
      <c r="G3193" s="6">
        <f>IF(C3193,VLOOKUP(A3193,RawData!A:C,3,FALSE),"")</f>
        <v>3.9336000000000002</v>
      </c>
      <c r="H3193" s="9">
        <f>IF(C3193,VLOOKUP(A3193,RawData!A:D,4,FALSE),"")</f>
        <v>26.4061978865318</v>
      </c>
      <c r="I3193" s="5" t="b">
        <f t="shared" si="689"/>
        <v>1</v>
      </c>
      <c r="J3193" s="4">
        <f t="shared" ca="1" si="690"/>
        <v>26.0372127859298</v>
      </c>
      <c r="K3193" s="4">
        <f t="shared" ca="1" si="691"/>
        <v>0.12994217270090047</v>
      </c>
      <c r="L3193" s="4">
        <f t="shared" ca="1" si="692"/>
        <v>1.0792493541391224E-2</v>
      </c>
      <c r="M3193" s="4">
        <f t="shared" ca="1" si="693"/>
        <v>0.23732177306309765</v>
      </c>
      <c r="N3193" s="4">
        <f t="shared" ca="1" si="695"/>
        <v>5</v>
      </c>
      <c r="O3193" s="4">
        <f t="shared" ca="1" si="694"/>
        <v>0</v>
      </c>
    </row>
    <row r="3194" spans="1:15" x14ac:dyDescent="0.2">
      <c r="A3194" s="4">
        <f t="shared" si="684"/>
        <v>6374</v>
      </c>
      <c r="B3194" s="4" t="b">
        <f t="shared" si="685"/>
        <v>1</v>
      </c>
      <c r="C3194" s="5" t="b">
        <f t="shared" si="683"/>
        <v>1</v>
      </c>
      <c r="D3194" s="4">
        <f t="shared" ca="1" si="686"/>
        <v>5</v>
      </c>
      <c r="E3194" s="15">
        <f t="shared" si="687"/>
        <v>6374</v>
      </c>
      <c r="F3194" s="4">
        <f t="shared" ca="1" si="688"/>
        <v>0</v>
      </c>
      <c r="G3194" s="6">
        <f>IF(C3194,VLOOKUP(A3194,RawData!A:C,3,FALSE),"")</f>
        <v>3.9336000000000002</v>
      </c>
      <c r="H3194" s="9">
        <f>IF(C3194,VLOOKUP(A3194,RawData!A:D,4,FALSE),"")</f>
        <v>26.390275773063099</v>
      </c>
      <c r="I3194" s="5" t="b">
        <f t="shared" si="689"/>
        <v>1</v>
      </c>
      <c r="J3194" s="4">
        <f t="shared" ca="1" si="690"/>
        <v>26.030584442455933</v>
      </c>
      <c r="K3194" s="4">
        <f t="shared" ca="1" si="691"/>
        <v>0.10534752349530407</v>
      </c>
      <c r="L3194" s="4">
        <f t="shared" ca="1" si="692"/>
        <v>1.2792957687505435E-2</v>
      </c>
      <c r="M3194" s="4">
        <f t="shared" ca="1" si="693"/>
        <v>0.21534887462659924</v>
      </c>
      <c r="N3194" s="4">
        <f t="shared" ca="1" si="695"/>
        <v>5</v>
      </c>
      <c r="O3194" s="4">
        <f t="shared" ca="1" si="694"/>
        <v>0</v>
      </c>
    </row>
    <row r="3195" spans="1:15" x14ac:dyDescent="0.2">
      <c r="A3195" s="4">
        <f t="shared" si="684"/>
        <v>6376</v>
      </c>
      <c r="B3195" s="4" t="b">
        <f t="shared" si="685"/>
        <v>1</v>
      </c>
      <c r="C3195" s="5" t="b">
        <f t="shared" si="683"/>
        <v>1</v>
      </c>
      <c r="D3195" s="4">
        <f t="shared" ca="1" si="686"/>
        <v>5</v>
      </c>
      <c r="E3195" s="15">
        <f t="shared" si="687"/>
        <v>6376</v>
      </c>
      <c r="F3195" s="4">
        <f t="shared" ca="1" si="688"/>
        <v>0</v>
      </c>
      <c r="G3195" s="6">
        <f>IF(C3195,VLOOKUP(A3195,RawData!A:C,3,FALSE),"")</f>
        <v>3.9336000000000002</v>
      </c>
      <c r="H3195" s="9">
        <f>IF(C3195,VLOOKUP(A3195,RawData!A:D,4,FALSE),"")</f>
        <v>26.3529396476894</v>
      </c>
      <c r="I3195" s="5" t="b">
        <f t="shared" si="689"/>
        <v>1</v>
      </c>
      <c r="J3195" s="4">
        <f t="shared" ca="1" si="690"/>
        <v>26.0252144856948</v>
      </c>
      <c r="K3195" s="4">
        <f t="shared" ca="1" si="691"/>
        <v>8.036249123728112E-2</v>
      </c>
      <c r="L3195" s="4">
        <f t="shared" ca="1" si="692"/>
        <v>3.4873587439641085E-2</v>
      </c>
      <c r="M3195" s="4">
        <f t="shared" ca="1" si="693"/>
        <v>0.19831188653169818</v>
      </c>
      <c r="N3195" s="4">
        <f t="shared" ca="1" si="695"/>
        <v>5</v>
      </c>
      <c r="O3195" s="4">
        <f t="shared" ca="1" si="694"/>
        <v>0</v>
      </c>
    </row>
    <row r="3196" spans="1:15" x14ac:dyDescent="0.2">
      <c r="A3196" s="4">
        <f t="shared" si="684"/>
        <v>6378</v>
      </c>
      <c r="B3196" s="4" t="b">
        <f t="shared" si="685"/>
        <v>1</v>
      </c>
      <c r="C3196" s="5" t="b">
        <f t="shared" si="683"/>
        <v>1</v>
      </c>
      <c r="D3196" s="4">
        <f t="shared" ca="1" si="686"/>
        <v>5</v>
      </c>
      <c r="E3196" s="15">
        <f t="shared" si="687"/>
        <v>6378</v>
      </c>
      <c r="F3196" s="4">
        <f t="shared" ca="1" si="688"/>
        <v>0</v>
      </c>
      <c r="G3196" s="6">
        <f>IF(C3196,VLOOKUP(A3196,RawData!A:C,3,FALSE),"")</f>
        <v>3.9336000000000002</v>
      </c>
      <c r="H3196" s="9">
        <f>IF(C3196,VLOOKUP(A3196,RawData!A:D,4,FALSE),"")</f>
        <v>26.304059432657802</v>
      </c>
      <c r="I3196" s="5" t="b">
        <f t="shared" si="689"/>
        <v>1</v>
      </c>
      <c r="J3196" s="4">
        <f t="shared" ca="1" si="690"/>
        <v>26.020412131240128</v>
      </c>
      <c r="K3196" s="4">
        <f t="shared" ca="1" si="691"/>
        <v>5.5200236449000073E-2</v>
      </c>
      <c r="L3196" s="4">
        <f t="shared" ca="1" si="692"/>
        <v>5.3836625181755693E-2</v>
      </c>
      <c r="M3196" s="4">
        <f t="shared" ca="1" si="693"/>
        <v>0.20818211346760052</v>
      </c>
      <c r="N3196" s="4">
        <f t="shared" ca="1" si="695"/>
        <v>5</v>
      </c>
      <c r="O3196" s="4">
        <f t="shared" ca="1" si="694"/>
        <v>0</v>
      </c>
    </row>
    <row r="3197" spans="1:15" x14ac:dyDescent="0.2">
      <c r="A3197" s="4">
        <f t="shared" si="684"/>
        <v>6380</v>
      </c>
      <c r="B3197" s="4" t="b">
        <f t="shared" si="685"/>
        <v>1</v>
      </c>
      <c r="C3197" s="5" t="b">
        <f t="shared" si="683"/>
        <v>1</v>
      </c>
      <c r="D3197" s="4">
        <f t="shared" ca="1" si="686"/>
        <v>5</v>
      </c>
      <c r="E3197" s="15">
        <f t="shared" si="687"/>
        <v>6380</v>
      </c>
      <c r="F3197" s="4">
        <f t="shared" ca="1" si="688"/>
        <v>0</v>
      </c>
      <c r="G3197" s="6">
        <f>IF(C3197,VLOOKUP(A3197,RawData!A:C,3,FALSE),"")</f>
        <v>3.9336000000000002</v>
      </c>
      <c r="H3197" s="9">
        <f>IF(C3197,VLOOKUP(A3197,RawData!A:D,4,FALSE),"")</f>
        <v>26.2386994207532</v>
      </c>
      <c r="I3197" s="5" t="b">
        <f t="shared" si="689"/>
        <v>1</v>
      </c>
      <c r="J3197" s="4">
        <f t="shared" ca="1" si="690"/>
        <v>26.015645772741156</v>
      </c>
      <c r="K3197" s="4">
        <f t="shared" ca="1" si="691"/>
        <v>3.0533598608244006E-2</v>
      </c>
      <c r="L3197" s="4">
        <f t="shared" ca="1" si="692"/>
        <v>6.9592108368340178E-2</v>
      </c>
      <c r="M3197" s="4">
        <f t="shared" ca="1" si="693"/>
        <v>0.23453223884310148</v>
      </c>
      <c r="N3197" s="4">
        <f t="shared" ca="1" si="695"/>
        <v>5</v>
      </c>
      <c r="O3197" s="4">
        <f t="shared" ca="1" si="694"/>
        <v>0</v>
      </c>
    </row>
    <row r="3198" spans="1:15" x14ac:dyDescent="0.2">
      <c r="A3198" s="4">
        <f t="shared" si="684"/>
        <v>6382</v>
      </c>
      <c r="B3198" s="4" t="b">
        <f t="shared" si="685"/>
        <v>1</v>
      </c>
      <c r="C3198" s="5" t="b">
        <f t="shared" si="683"/>
        <v>1</v>
      </c>
      <c r="D3198" s="4">
        <f t="shared" ca="1" si="686"/>
        <v>5</v>
      </c>
      <c r="E3198" s="15">
        <f t="shared" si="687"/>
        <v>6382</v>
      </c>
      <c r="F3198" s="4">
        <f t="shared" ca="1" si="688"/>
        <v>0</v>
      </c>
      <c r="G3198" s="6">
        <f>IF(C3198,VLOOKUP(A3198,RawData!A:C,3,FALSE),"")</f>
        <v>3.9336000000000002</v>
      </c>
      <c r="H3198" s="9">
        <f>IF(C3198,VLOOKUP(A3198,RawData!A:D,4,FALSE),"")</f>
        <v>26.157417193816599</v>
      </c>
      <c r="I3198" s="5" t="b">
        <f t="shared" si="689"/>
        <v>1</v>
      </c>
      <c r="J3198" s="4">
        <f t="shared" ca="1" si="690"/>
        <v>26.010347804615176</v>
      </c>
      <c r="K3198" s="4">
        <f t="shared" ca="1" si="691"/>
        <v>7.5669721323308181E-3</v>
      </c>
      <c r="L3198" s="4">
        <f t="shared" ca="1" si="692"/>
        <v>8.2812799360389988E-2</v>
      </c>
      <c r="M3198" s="4">
        <f t="shared" ca="1" si="693"/>
        <v>0.25212711346850014</v>
      </c>
      <c r="N3198" s="4">
        <f t="shared" ca="1" si="695"/>
        <v>5</v>
      </c>
      <c r="O3198" s="4">
        <f t="shared" ca="1" si="694"/>
        <v>0</v>
      </c>
    </row>
    <row r="3199" spans="1:15" x14ac:dyDescent="0.2">
      <c r="A3199" s="4">
        <f t="shared" si="684"/>
        <v>6384</v>
      </c>
      <c r="B3199" s="4" t="b">
        <f t="shared" si="685"/>
        <v>1</v>
      </c>
      <c r="C3199" s="5" t="b">
        <f t="shared" si="683"/>
        <v>1</v>
      </c>
      <c r="D3199" s="4">
        <f t="shared" ca="1" si="686"/>
        <v>5</v>
      </c>
      <c r="E3199" s="15">
        <f t="shared" si="687"/>
        <v>6384</v>
      </c>
      <c r="F3199" s="4">
        <f t="shared" ca="1" si="688"/>
        <v>0</v>
      </c>
      <c r="G3199" s="6">
        <f>IF(C3199,VLOOKUP(A3199,RawData!A:C,3,FALSE),"")</f>
        <v>3.9336000000000002</v>
      </c>
      <c r="H3199" s="9">
        <f>IF(C3199,VLOOKUP(A3199,RawData!A:D,4,FALSE),"")</f>
        <v>26.059656068443999</v>
      </c>
      <c r="I3199" s="5" t="b">
        <f t="shared" si="689"/>
        <v>1</v>
      </c>
      <c r="J3199" s="4">
        <f t="shared" ca="1" si="690"/>
        <v>26.004854643324848</v>
      </c>
      <c r="K3199" s="4">
        <f t="shared" ca="1" si="691"/>
        <v>1.2122865124958082E-2</v>
      </c>
      <c r="L3199" s="4">
        <f t="shared" ca="1" si="692"/>
        <v>9.47391109602016E-2</v>
      </c>
      <c r="M3199" s="4">
        <f t="shared" ca="1" si="693"/>
        <v>0.2373217730625008</v>
      </c>
      <c r="N3199" s="4">
        <f t="shared" ca="1" si="695"/>
        <v>5</v>
      </c>
      <c r="O3199" s="4">
        <f t="shared" ca="1" si="694"/>
        <v>0</v>
      </c>
    </row>
    <row r="3200" spans="1:15" x14ac:dyDescent="0.2">
      <c r="A3200" s="4">
        <f t="shared" si="684"/>
        <v>6386</v>
      </c>
      <c r="B3200" s="4" t="b">
        <f t="shared" si="685"/>
        <v>1</v>
      </c>
      <c r="C3200" s="5" t="b">
        <f t="shared" si="683"/>
        <v>1</v>
      </c>
      <c r="D3200" s="4">
        <f t="shared" ca="1" si="686"/>
        <v>5</v>
      </c>
      <c r="E3200" s="15">
        <f t="shared" si="687"/>
        <v>6386</v>
      </c>
      <c r="F3200" s="4">
        <f t="shared" ca="1" si="688"/>
        <v>0</v>
      </c>
      <c r="G3200" s="6">
        <f>IF(C3200,VLOOKUP(A3200,RawData!A:C,3,FALSE),"")</f>
        <v>3.9336000000000002</v>
      </c>
      <c r="H3200" s="9">
        <f>IF(C3200,VLOOKUP(A3200,RawData!A:D,4,FALSE),"")</f>
        <v>25.949793068444102</v>
      </c>
      <c r="I3200" s="5" t="b">
        <f t="shared" si="689"/>
        <v>1</v>
      </c>
      <c r="J3200" s="4">
        <f t="shared" ca="1" si="690"/>
        <v>26.000370686563723</v>
      </c>
      <c r="K3200" s="4">
        <f t="shared" ca="1" si="691"/>
        <v>2.7436726935761158E-2</v>
      </c>
      <c r="L3200" s="4">
        <f t="shared" ca="1" si="692"/>
        <v>0.10661143026460707</v>
      </c>
      <c r="M3200" s="4">
        <f t="shared" ca="1" si="693"/>
        <v>0.18899954612659897</v>
      </c>
      <c r="N3200" s="4">
        <f t="shared" ca="1" si="695"/>
        <v>5</v>
      </c>
      <c r="O3200" s="4">
        <f t="shared" ca="1" si="694"/>
        <v>0</v>
      </c>
    </row>
    <row r="3201" spans="1:15" x14ac:dyDescent="0.2">
      <c r="A3201" s="4">
        <f t="shared" si="684"/>
        <v>6388</v>
      </c>
      <c r="B3201" s="4" t="b">
        <f t="shared" si="685"/>
        <v>1</v>
      </c>
      <c r="C3201" s="5" t="b">
        <f t="shared" si="683"/>
        <v>1</v>
      </c>
      <c r="D3201" s="4">
        <f t="shared" ca="1" si="686"/>
        <v>5</v>
      </c>
      <c r="E3201" s="15">
        <f t="shared" si="687"/>
        <v>6388</v>
      </c>
      <c r="F3201" s="4">
        <f t="shared" ca="1" si="688"/>
        <v>0</v>
      </c>
      <c r="G3201" s="6">
        <f>IF(C3201,VLOOKUP(A3201,RawData!A:C,3,FALSE),"")</f>
        <v>3.9336000000000002</v>
      </c>
      <c r="H3201" s="9">
        <f>IF(C3201,VLOOKUP(A3201,RawData!A:D,4,FALSE),"")</f>
        <v>25.834993954973601</v>
      </c>
      <c r="I3201" s="5" t="b">
        <f t="shared" si="689"/>
        <v>1</v>
      </c>
      <c r="J3201" s="4">
        <f t="shared" ca="1" si="690"/>
        <v>25.99797712094367</v>
      </c>
      <c r="K3201" s="4">
        <f t="shared" ca="1" si="691"/>
        <v>3.7275423795883E-2</v>
      </c>
      <c r="L3201" s="4">
        <f t="shared" ca="1" si="692"/>
        <v>0.11882017258416511</v>
      </c>
      <c r="M3201" s="4">
        <f t="shared" ca="1" si="693"/>
        <v>0.1187034207531994</v>
      </c>
      <c r="N3201" s="4">
        <f t="shared" ca="1" si="695"/>
        <v>5</v>
      </c>
      <c r="O3201" s="4">
        <f t="shared" ca="1" si="694"/>
        <v>0</v>
      </c>
    </row>
    <row r="3202" spans="1:15" x14ac:dyDescent="0.2">
      <c r="A3202" s="4">
        <f t="shared" si="684"/>
        <v>6390</v>
      </c>
      <c r="B3202" s="4" t="b">
        <f t="shared" si="685"/>
        <v>1</v>
      </c>
      <c r="C3202" s="5" t="b">
        <f t="shared" si="683"/>
        <v>1</v>
      </c>
      <c r="D3202" s="4">
        <f t="shared" ca="1" si="686"/>
        <v>5</v>
      </c>
      <c r="E3202" s="15">
        <f t="shared" si="687"/>
        <v>6390</v>
      </c>
      <c r="F3202" s="4">
        <f t="shared" ca="1" si="688"/>
        <v>0</v>
      </c>
      <c r="G3202" s="6">
        <f>IF(C3202,VLOOKUP(A3202,RawData!A:C,3,FALSE),"")</f>
        <v>3.9453</v>
      </c>
      <c r="H3202" s="9">
        <f>IF(C3202,VLOOKUP(A3202,RawData!A:D,4,FALSE),"")</f>
        <v>25.7295081819105</v>
      </c>
      <c r="I3202" s="5" t="b">
        <f t="shared" si="689"/>
        <v>1</v>
      </c>
      <c r="J3202" s="4">
        <f t="shared" ca="1" si="690"/>
        <v>25.997691946080664</v>
      </c>
      <c r="K3202" s="4">
        <f t="shared" ca="1" si="691"/>
        <v>4.1302506984685294E-2</v>
      </c>
      <c r="L3202" s="4">
        <f t="shared" ca="1" si="692"/>
        <v>0.13106490758313427</v>
      </c>
      <c r="M3202" s="4">
        <f t="shared" ca="1" si="693"/>
        <v>3.6864307284599107E-2</v>
      </c>
      <c r="N3202" s="4">
        <f t="shared" ca="1" si="695"/>
        <v>5</v>
      </c>
      <c r="O3202" s="4">
        <f t="shared" ca="1" si="694"/>
        <v>0</v>
      </c>
    </row>
    <row r="3203" spans="1:15" x14ac:dyDescent="0.2">
      <c r="A3203" s="4">
        <f t="shared" si="684"/>
        <v>6392</v>
      </c>
      <c r="B3203" s="4" t="b">
        <f t="shared" si="685"/>
        <v>1</v>
      </c>
      <c r="C3203" s="5" t="b">
        <f t="shared" si="683"/>
        <v>1</v>
      </c>
      <c r="D3203" s="4">
        <f t="shared" ca="1" si="686"/>
        <v>5</v>
      </c>
      <c r="E3203" s="15">
        <f t="shared" si="687"/>
        <v>6392</v>
      </c>
      <c r="F3203" s="4">
        <f t="shared" ca="1" si="688"/>
        <v>0</v>
      </c>
      <c r="G3203" s="6">
        <f>IF(C3203,VLOOKUP(A3203,RawData!A:C,3,FALSE),"")</f>
        <v>3.9453</v>
      </c>
      <c r="H3203" s="9">
        <f>IF(C3203,VLOOKUP(A3203,RawData!A:D,4,FALSE),"")</f>
        <v>25.6514883072849</v>
      </c>
      <c r="I3203" s="5" t="b">
        <f t="shared" si="689"/>
        <v>1</v>
      </c>
      <c r="J3203" s="4">
        <f t="shared" ca="1" si="690"/>
        <v>25.999391957445493</v>
      </c>
      <c r="K3203" s="4">
        <f t="shared" ca="1" si="691"/>
        <v>4.0154849006114546E-2</v>
      </c>
      <c r="L3203" s="4">
        <f t="shared" ca="1" si="692"/>
        <v>0.1419640505720885</v>
      </c>
      <c r="M3203" s="4">
        <f t="shared" ca="1" si="693"/>
        <v>1.4248250746000224E-2</v>
      </c>
      <c r="N3203" s="4">
        <f t="shared" ca="1" si="695"/>
        <v>5</v>
      </c>
      <c r="O3203" s="4">
        <f t="shared" ca="1" si="694"/>
        <v>0</v>
      </c>
    </row>
    <row r="3204" spans="1:15" x14ac:dyDescent="0.2">
      <c r="A3204" s="4">
        <f t="shared" si="684"/>
        <v>6394</v>
      </c>
      <c r="B3204" s="4" t="b">
        <f t="shared" si="685"/>
        <v>1</v>
      </c>
      <c r="C3204" s="5" t="b">
        <f t="shared" si="683"/>
        <v>1</v>
      </c>
      <c r="D3204" s="4">
        <f t="shared" ca="1" si="686"/>
        <v>5</v>
      </c>
      <c r="E3204" s="15">
        <f t="shared" si="687"/>
        <v>6394</v>
      </c>
      <c r="F3204" s="4">
        <f t="shared" ca="1" si="688"/>
        <v>0</v>
      </c>
      <c r="G3204" s="6">
        <f>IF(C3204,VLOOKUP(A3204,RawData!A:C,3,FALSE),"")</f>
        <v>3.9453</v>
      </c>
      <c r="H3204" s="9">
        <f>IF(C3204,VLOOKUP(A3204,RawData!A:D,4,FALSE),"")</f>
        <v>25.5948826476899</v>
      </c>
      <c r="I3204" s="5" t="b">
        <f t="shared" si="689"/>
        <v>1</v>
      </c>
      <c r="J3204" s="4">
        <f t="shared" ca="1" si="690"/>
        <v>26.002509549455514</v>
      </c>
      <c r="K3204" s="4">
        <f t="shared" ca="1" si="691"/>
        <v>3.4346037441814303E-2</v>
      </c>
      <c r="L3204" s="4">
        <f t="shared" ca="1" si="692"/>
        <v>0.15045437574459086</v>
      </c>
      <c r="M3204" s="4">
        <f t="shared" ca="1" si="693"/>
        <v>5.8751238842102538E-2</v>
      </c>
      <c r="N3204" s="4">
        <f t="shared" ca="1" si="695"/>
        <v>5</v>
      </c>
      <c r="O3204" s="4">
        <f t="shared" ca="1" si="694"/>
        <v>0</v>
      </c>
    </row>
    <row r="3205" spans="1:15" x14ac:dyDescent="0.2">
      <c r="A3205" s="4">
        <f t="shared" si="684"/>
        <v>6396</v>
      </c>
      <c r="B3205" s="4" t="b">
        <f t="shared" si="685"/>
        <v>1</v>
      </c>
      <c r="C3205" s="5" t="b">
        <f t="shared" si="683"/>
        <v>1</v>
      </c>
      <c r="D3205" s="4">
        <f t="shared" ca="1" si="686"/>
        <v>5</v>
      </c>
      <c r="E3205" s="15">
        <f t="shared" si="687"/>
        <v>6396</v>
      </c>
      <c r="F3205" s="4">
        <f t="shared" ca="1" si="688"/>
        <v>0</v>
      </c>
      <c r="G3205" s="6">
        <f>IF(C3205,VLOOKUP(A3205,RawData!A:C,3,FALSE),"")</f>
        <v>3.9453</v>
      </c>
      <c r="H3205" s="9">
        <f>IF(C3205,VLOOKUP(A3205,RawData!A:D,4,FALSE),"")</f>
        <v>25.555872761158199</v>
      </c>
      <c r="I3205" s="5" t="b">
        <f t="shared" si="689"/>
        <v>1</v>
      </c>
      <c r="J3205" s="4">
        <f t="shared" ca="1" si="690"/>
        <v>26.006212743387945</v>
      </c>
      <c r="K3205" s="4">
        <f t="shared" ca="1" si="691"/>
        <v>2.4762075568009578E-2</v>
      </c>
      <c r="L3205" s="4">
        <f t="shared" ca="1" si="692"/>
        <v>0.15524150370845291</v>
      </c>
      <c r="M3205" s="4">
        <f t="shared" ca="1" si="693"/>
        <v>8.6775226937199079E-2</v>
      </c>
      <c r="N3205" s="4">
        <f t="shared" ca="1" si="695"/>
        <v>5</v>
      </c>
      <c r="O3205" s="4">
        <f t="shared" ca="1" si="694"/>
        <v>0</v>
      </c>
    </row>
    <row r="3206" spans="1:15" x14ac:dyDescent="0.2">
      <c r="A3206" s="4">
        <f t="shared" si="684"/>
        <v>6398</v>
      </c>
      <c r="B3206" s="4" t="b">
        <f t="shared" si="685"/>
        <v>1</v>
      </c>
      <c r="C3206" s="5" t="b">
        <f t="shared" si="683"/>
        <v>1</v>
      </c>
      <c r="D3206" s="4">
        <f t="shared" ca="1" si="686"/>
        <v>5</v>
      </c>
      <c r="E3206" s="15">
        <f t="shared" si="687"/>
        <v>6398</v>
      </c>
      <c r="F3206" s="4">
        <f t="shared" ca="1" si="688"/>
        <v>0</v>
      </c>
      <c r="G3206" s="6">
        <f>IF(C3206,VLOOKUP(A3206,RawData!A:C,3,FALSE),"")</f>
        <v>3.9453</v>
      </c>
      <c r="H3206" s="9">
        <f>IF(C3206,VLOOKUP(A3206,RawData!A:D,4,FALSE),"")</f>
        <v>25.543213000000002</v>
      </c>
      <c r="I3206" s="5" t="b">
        <f t="shared" si="689"/>
        <v>1</v>
      </c>
      <c r="J3206" s="4">
        <f t="shared" ca="1" si="690"/>
        <v>26.010624714790165</v>
      </c>
      <c r="K3206" s="4">
        <f t="shared" ca="1" si="691"/>
        <v>1.2997737578203328E-2</v>
      </c>
      <c r="L3206" s="4">
        <f t="shared" ca="1" si="692"/>
        <v>0.15680305834769115</v>
      </c>
      <c r="M3206" s="4">
        <f t="shared" ca="1" si="693"/>
        <v>0.10874722693710126</v>
      </c>
      <c r="N3206" s="4">
        <f t="shared" ca="1" si="695"/>
        <v>5</v>
      </c>
      <c r="O3206" s="4">
        <f t="shared" ca="1" si="694"/>
        <v>0</v>
      </c>
    </row>
    <row r="3207" spans="1:15" x14ac:dyDescent="0.2">
      <c r="A3207" s="4">
        <f t="shared" si="684"/>
        <v>6400</v>
      </c>
      <c r="B3207" s="4" t="b">
        <f t="shared" si="685"/>
        <v>1</v>
      </c>
      <c r="C3207" s="5" t="b">
        <f t="shared" ref="C3207:C3270" si="696">IF(AND(B3207,A3207&lt;=$G$1),TRUE(),FALSE())</f>
        <v>1</v>
      </c>
      <c r="D3207" s="4">
        <f t="shared" ca="1" si="686"/>
        <v>5</v>
      </c>
      <c r="E3207" s="15">
        <f t="shared" si="687"/>
        <v>6400</v>
      </c>
      <c r="F3207" s="4">
        <f t="shared" ca="1" si="688"/>
        <v>0</v>
      </c>
      <c r="G3207" s="6">
        <f>IF(C3207,VLOOKUP(A3207,RawData!A:C,3,FALSE),"")</f>
        <v>3.9336000000000002</v>
      </c>
      <c r="H3207" s="9">
        <f>IF(C3207,VLOOKUP(A3207,RawData!A:D,4,FALSE),"")</f>
        <v>25.553083226936899</v>
      </c>
      <c r="I3207" s="5" t="b">
        <f t="shared" si="689"/>
        <v>1</v>
      </c>
      <c r="J3207" s="4">
        <f t="shared" ca="1" si="690"/>
        <v>26.014895488599681</v>
      </c>
      <c r="K3207" s="4">
        <f t="shared" ca="1" si="691"/>
        <v>7.8979419750879742E-5</v>
      </c>
      <c r="L3207" s="4">
        <f t="shared" ca="1" si="692"/>
        <v>0.15636638588462404</v>
      </c>
      <c r="M3207" s="4">
        <f t="shared" ca="1" si="693"/>
        <v>0.12578511346830012</v>
      </c>
      <c r="N3207" s="4">
        <f t="shared" ca="1" si="695"/>
        <v>5</v>
      </c>
      <c r="O3207" s="4">
        <f t="shared" ca="1" si="694"/>
        <v>0</v>
      </c>
    </row>
    <row r="3208" spans="1:15" x14ac:dyDescent="0.2">
      <c r="A3208" s="4">
        <f t="shared" ref="A3208:A3271" si="697">A3207+$C$4</f>
        <v>6402</v>
      </c>
      <c r="B3208" s="4" t="b">
        <f t="shared" ref="B3208:B3271" si="698">IF(ROW()&lt;7+$G$4,TRUE(),FALSE())</f>
        <v>1</v>
      </c>
      <c r="C3208" s="5" t="b">
        <f t="shared" si="696"/>
        <v>1</v>
      </c>
      <c r="D3208" s="4">
        <f t="shared" ref="D3208:D3271" ca="1" si="699">IF(AND($C3207,$I3207),IF(AND($L3207&lt;$C$3,$L3208&gt;=$C$3),$D3207+0.5,IF(AND($L3207&gt;=$C$3,$L3208&lt;$C$3),$D3207+0.5,$D3207)),$D3207)</f>
        <v>5</v>
      </c>
      <c r="E3208" s="15">
        <f t="shared" ref="E3208:E3271" si="700">IF(C3208,A3208,NA())</f>
        <v>6402</v>
      </c>
      <c r="F3208" s="4">
        <f t="shared" ref="F3208:F3271" ca="1" si="701">IF(MOD($D3208,1)=0.5,20,0)</f>
        <v>0</v>
      </c>
      <c r="G3208" s="6">
        <f>IF(C3208,VLOOKUP(A3208,RawData!A:C,3,FALSE),"")</f>
        <v>3.9336000000000002</v>
      </c>
      <c r="H3208" s="9">
        <f>IF(C3208,VLOOKUP(A3208,RawData!A:D,4,FALSE),"")</f>
        <v>25.575056226936901</v>
      </c>
      <c r="I3208" s="5" t="b">
        <f t="shared" ref="I3208:I3271" si="702">IF(C3208,IF(E3208-$E$7&gt;=$C$1/2,TRUE(),FALSE()),FALSE())</f>
        <v>1</v>
      </c>
      <c r="J3208" s="4">
        <f t="shared" ref="J3208:J3271" ca="1" si="703">IF($I3208,IF($C3208,AVERAGE(OFFSET($H$1:$H$27000,ROW()-$C$1/$C$4/2-1,0,$C$1/$C$4+1,1)),NA()),NA())</f>
        <v>26.018475452297306</v>
      </c>
      <c r="K3208" s="4">
        <f t="shared" ref="K3208:K3271" ca="1" si="704">IF(I3208,ABS(INDEX($J$1:$J$27000,ROW()+$C$1/$C$4/2)-INDEX($J$1:$J$27000,ROW()-$C$1/$C$4/2)),NA())</f>
        <v>1.386449631686304E-2</v>
      </c>
      <c r="L3208" s="4">
        <f t="shared" ref="L3208:L3271" ca="1" si="705">IF(AND(C3208,I3208),INDEX($K$1:$K$27000,ROW()+$C$1/$C$4+1),NA())</f>
        <v>0.15479583394327534</v>
      </c>
      <c r="M3208" s="4">
        <f t="shared" ref="M3208:M3271" ca="1" si="706">IF($I3208,IF($C3208,ABS(OFFSET($H$1:$H$27000,ROW()-$C$1/$C$4/2-1,0,1,1)-OFFSET($H$1:$H$27000,ROW()+$C$1/$C$4/2-1,0,1,1)),NA()),NA())</f>
        <v>0.12140698809470152</v>
      </c>
      <c r="N3208" s="4">
        <f t="shared" ca="1" si="695"/>
        <v>5</v>
      </c>
      <c r="O3208" s="4">
        <f t="shared" ref="O3208:O3271" ca="1" si="707">IF(MOD($N3208,1)=0.5,20,0)</f>
        <v>0</v>
      </c>
    </row>
    <row r="3209" spans="1:15" x14ac:dyDescent="0.2">
      <c r="A3209" s="4">
        <f t="shared" si="697"/>
        <v>6404</v>
      </c>
      <c r="B3209" s="4" t="b">
        <f t="shared" si="698"/>
        <v>1</v>
      </c>
      <c r="C3209" s="5" t="b">
        <f t="shared" si="696"/>
        <v>1</v>
      </c>
      <c r="D3209" s="4">
        <f t="shared" ca="1" si="699"/>
        <v>5</v>
      </c>
      <c r="E3209" s="15">
        <f t="shared" si="700"/>
        <v>6404</v>
      </c>
      <c r="F3209" s="4">
        <f t="shared" ca="1" si="701"/>
        <v>0</v>
      </c>
      <c r="G3209" s="6">
        <f>IF(C3209,VLOOKUP(A3209,RawData!A:C,3,FALSE),"")</f>
        <v>3.9336000000000002</v>
      </c>
      <c r="H3209" s="9">
        <f>IF(C3209,VLOOKUP(A3209,RawData!A:D,4,FALSE),"")</f>
        <v>25.606899352310101</v>
      </c>
      <c r="I3209" s="5" t="b">
        <f t="shared" si="702"/>
        <v>1</v>
      </c>
      <c r="J3209" s="4">
        <f t="shared" ca="1" si="703"/>
        <v>26.021346609543322</v>
      </c>
      <c r="K3209" s="4">
        <f t="shared" ca="1" si="704"/>
        <v>2.7863205994297147E-2</v>
      </c>
      <c r="L3209" s="4">
        <f t="shared" ca="1" si="705"/>
        <v>0.15287089818133381</v>
      </c>
      <c r="M3209" s="4">
        <f t="shared" ca="1" si="706"/>
        <v>0.10492798809510262</v>
      </c>
      <c r="N3209" s="4">
        <f t="shared" ref="N3209:N3272" ca="1" si="708">IF(AND($C3208,$I3208),IF(AND($M3208&lt;$C$3,$M3209&gt;=$C$3),$N3208+0.5,IF(AND($M3208&gt;=$C$3,$M3209&lt;$C$3),$N3208+0.5,$N3208)),$N3208)</f>
        <v>5</v>
      </c>
      <c r="O3209" s="4">
        <f t="shared" ca="1" si="707"/>
        <v>0</v>
      </c>
    </row>
    <row r="3210" spans="1:15" x14ac:dyDescent="0.2">
      <c r="A3210" s="4">
        <f t="shared" si="697"/>
        <v>6406</v>
      </c>
      <c r="B3210" s="4" t="b">
        <f t="shared" si="698"/>
        <v>1</v>
      </c>
      <c r="C3210" s="5" t="b">
        <f t="shared" si="696"/>
        <v>1</v>
      </c>
      <c r="D3210" s="4">
        <f t="shared" ca="1" si="699"/>
        <v>5</v>
      </c>
      <c r="E3210" s="15">
        <f t="shared" si="700"/>
        <v>6406</v>
      </c>
      <c r="F3210" s="4">
        <f t="shared" ca="1" si="701"/>
        <v>0</v>
      </c>
      <c r="G3210" s="6">
        <f>IF(C3210,VLOOKUP(A3210,RawData!A:C,3,FALSE),"")</f>
        <v>3.9336000000000002</v>
      </c>
      <c r="H3210" s="9">
        <f>IF(C3210,VLOOKUP(A3210,RawData!A:D,4,FALSE),"")</f>
        <v>25.6557795673416</v>
      </c>
      <c r="I3210" s="5" t="b">
        <f t="shared" si="702"/>
        <v>1</v>
      </c>
      <c r="J3210" s="4">
        <f t="shared" ca="1" si="703"/>
        <v>26.023172601838773</v>
      </c>
      <c r="K3210" s="4">
        <f t="shared" ca="1" si="704"/>
        <v>4.1702718463085375E-2</v>
      </c>
      <c r="L3210" s="4">
        <f t="shared" ca="1" si="705"/>
        <v>0.15076738135863366</v>
      </c>
      <c r="M3210" s="4">
        <f t="shared" ca="1" si="706"/>
        <v>9.3941886532700636E-2</v>
      </c>
      <c r="N3210" s="4">
        <f t="shared" ca="1" si="708"/>
        <v>5</v>
      </c>
      <c r="O3210" s="4">
        <f t="shared" ca="1" si="707"/>
        <v>0</v>
      </c>
    </row>
    <row r="3211" spans="1:15" x14ac:dyDescent="0.2">
      <c r="A3211" s="4">
        <f t="shared" si="697"/>
        <v>6408</v>
      </c>
      <c r="B3211" s="4" t="b">
        <f t="shared" si="698"/>
        <v>1</v>
      </c>
      <c r="C3211" s="5" t="b">
        <f t="shared" si="696"/>
        <v>1</v>
      </c>
      <c r="D3211" s="4">
        <f t="shared" ca="1" si="699"/>
        <v>5</v>
      </c>
      <c r="E3211" s="15">
        <f t="shared" si="700"/>
        <v>6408</v>
      </c>
      <c r="F3211" s="4">
        <f t="shared" ca="1" si="701"/>
        <v>0</v>
      </c>
      <c r="G3211" s="6">
        <f>IF(C3211,VLOOKUP(A3211,RawData!A:C,3,FALSE),"")</f>
        <v>3.9336000000000002</v>
      </c>
      <c r="H3211" s="9">
        <f>IF(C3211,VLOOKUP(A3211,RawData!A:D,4,FALSE),"")</f>
        <v>25.705218465778501</v>
      </c>
      <c r="I3211" s="5" t="b">
        <f t="shared" si="702"/>
        <v>1</v>
      </c>
      <c r="J3211" s="4">
        <f t="shared" ca="1" si="703"/>
        <v>26.023598977570693</v>
      </c>
      <c r="K3211" s="4">
        <f t="shared" ca="1" si="704"/>
        <v>5.5365037383459992E-2</v>
      </c>
      <c r="L3211" s="4">
        <f t="shared" ca="1" si="705"/>
        <v>0.14883964814255535</v>
      </c>
      <c r="M3211" s="4">
        <f t="shared" ca="1" si="706"/>
        <v>6.2097862721099517E-2</v>
      </c>
      <c r="N3211" s="4">
        <f t="shared" ca="1" si="708"/>
        <v>5</v>
      </c>
      <c r="O3211" s="4">
        <f t="shared" ca="1" si="707"/>
        <v>0</v>
      </c>
    </row>
    <row r="3212" spans="1:15" x14ac:dyDescent="0.2">
      <c r="A3212" s="4">
        <f t="shared" si="697"/>
        <v>6410</v>
      </c>
      <c r="B3212" s="4" t="b">
        <f t="shared" si="698"/>
        <v>1</v>
      </c>
      <c r="C3212" s="5" t="b">
        <f t="shared" si="696"/>
        <v>1</v>
      </c>
      <c r="D3212" s="4">
        <f t="shared" ca="1" si="699"/>
        <v>5</v>
      </c>
      <c r="E3212" s="15">
        <f t="shared" si="700"/>
        <v>6410</v>
      </c>
      <c r="F3212" s="4">
        <f t="shared" ca="1" si="701"/>
        <v>0</v>
      </c>
      <c r="G3212" s="6">
        <f>IF(C3212,VLOOKUP(A3212,RawData!A:C,3,FALSE),"")</f>
        <v>3.9453</v>
      </c>
      <c r="H3212" s="9">
        <f>IF(C3212,VLOOKUP(A3212,RawData!A:D,4,FALSE),"")</f>
        <v>25.765643465777998</v>
      </c>
      <c r="I3212" s="5" t="b">
        <f t="shared" si="702"/>
        <v>1</v>
      </c>
      <c r="J3212" s="4">
        <f t="shared" ca="1" si="703"/>
        <v>26.022607772657452</v>
      </c>
      <c r="K3212" s="4">
        <f t="shared" ca="1" si="704"/>
        <v>6.9186524530646665E-2</v>
      </c>
      <c r="L3212" s="4">
        <f t="shared" ca="1" si="705"/>
        <v>0.14689250536879683</v>
      </c>
      <c r="M3212" s="4">
        <f t="shared" ca="1" si="706"/>
        <v>3.4632659594098669E-2</v>
      </c>
      <c r="N3212" s="4">
        <f t="shared" ca="1" si="708"/>
        <v>5</v>
      </c>
      <c r="O3212" s="4">
        <f t="shared" ca="1" si="707"/>
        <v>0</v>
      </c>
    </row>
    <row r="3213" spans="1:15" x14ac:dyDescent="0.2">
      <c r="A3213" s="4">
        <f t="shared" si="697"/>
        <v>6412</v>
      </c>
      <c r="B3213" s="4" t="b">
        <f t="shared" si="698"/>
        <v>1</v>
      </c>
      <c r="C3213" s="5" t="b">
        <f t="shared" si="696"/>
        <v>1</v>
      </c>
      <c r="D3213" s="4">
        <f t="shared" ca="1" si="699"/>
        <v>5</v>
      </c>
      <c r="E3213" s="15">
        <f t="shared" si="700"/>
        <v>6412</v>
      </c>
      <c r="F3213" s="4">
        <f t="shared" ca="1" si="701"/>
        <v>0</v>
      </c>
      <c r="G3213" s="6">
        <f>IF(C3213,VLOOKUP(A3213,RawData!A:C,3,FALSE),"")</f>
        <v>3.9453</v>
      </c>
      <c r="H3213" s="9">
        <f>IF(C3213,VLOOKUP(A3213,RawData!A:D,4,FALSE),"")</f>
        <v>25.8359386927158</v>
      </c>
      <c r="I3213" s="5" t="b">
        <f t="shared" si="702"/>
        <v>1</v>
      </c>
      <c r="J3213" s="4">
        <f t="shared" ca="1" si="703"/>
        <v>26.020694571788528</v>
      </c>
      <c r="K3213" s="4">
        <f t="shared" ca="1" si="704"/>
        <v>8.3008008401641575E-2</v>
      </c>
      <c r="L3213" s="4">
        <f t="shared" ca="1" si="705"/>
        <v>0.1447667815342264</v>
      </c>
      <c r="M3213" s="4">
        <f t="shared" ca="1" si="706"/>
        <v>2.1973000000002685E-2</v>
      </c>
      <c r="N3213" s="4">
        <f t="shared" ca="1" si="708"/>
        <v>5</v>
      </c>
      <c r="O3213" s="4">
        <f t="shared" ca="1" si="707"/>
        <v>0</v>
      </c>
    </row>
    <row r="3214" spans="1:15" x14ac:dyDescent="0.2">
      <c r="A3214" s="4">
        <f t="shared" si="697"/>
        <v>6414</v>
      </c>
      <c r="B3214" s="4" t="b">
        <f t="shared" si="698"/>
        <v>1</v>
      </c>
      <c r="C3214" s="5" t="b">
        <f t="shared" si="696"/>
        <v>1</v>
      </c>
      <c r="D3214" s="4">
        <f t="shared" ca="1" si="699"/>
        <v>5</v>
      </c>
      <c r="E3214" s="15">
        <f t="shared" si="700"/>
        <v>6414</v>
      </c>
      <c r="F3214" s="4">
        <f t="shared" ca="1" si="701"/>
        <v>0</v>
      </c>
      <c r="G3214" s="6">
        <f>IF(C3214,VLOOKUP(A3214,RawData!A:C,3,FALSE),"")</f>
        <v>3.9453</v>
      </c>
      <c r="H3214" s="9">
        <f>IF(C3214,VLOOKUP(A3214,RawData!A:D,4,FALSE),"")</f>
        <v>25.917777806184301</v>
      </c>
      <c r="I3214" s="5" t="b">
        <f t="shared" si="702"/>
        <v>1</v>
      </c>
      <c r="J3214" s="4">
        <f t="shared" ca="1" si="703"/>
        <v>26.018568184691752</v>
      </c>
      <c r="K3214" s="4">
        <f t="shared" ca="1" si="704"/>
        <v>9.6174707098224843E-2</v>
      </c>
      <c r="L3214" s="4">
        <f t="shared" ca="1" si="705"/>
        <v>0.1429761186559908</v>
      </c>
      <c r="M3214" s="4">
        <f t="shared" ca="1" si="706"/>
        <v>3.1843125372599701E-2</v>
      </c>
      <c r="N3214" s="4">
        <f t="shared" ca="1" si="708"/>
        <v>5</v>
      </c>
      <c r="O3214" s="4">
        <f t="shared" ca="1" si="707"/>
        <v>0</v>
      </c>
    </row>
    <row r="3215" spans="1:15" x14ac:dyDescent="0.2">
      <c r="A3215" s="4">
        <f t="shared" si="697"/>
        <v>6416</v>
      </c>
      <c r="B3215" s="4" t="b">
        <f t="shared" si="698"/>
        <v>1</v>
      </c>
      <c r="C3215" s="5" t="b">
        <f t="shared" si="696"/>
        <v>1</v>
      </c>
      <c r="D3215" s="4">
        <f t="shared" ca="1" si="699"/>
        <v>5</v>
      </c>
      <c r="E3215" s="15">
        <f t="shared" si="700"/>
        <v>6416</v>
      </c>
      <c r="F3215" s="4">
        <f t="shared" ca="1" si="701"/>
        <v>0</v>
      </c>
      <c r="G3215" s="6">
        <f>IF(C3215,VLOOKUP(A3215,RawData!A:C,3,FALSE),"")</f>
        <v>3.9453</v>
      </c>
      <c r="H3215" s="9">
        <f>IF(C3215,VLOOKUP(A3215,RawData!A:D,4,FALSE),"")</f>
        <v>26.016096919651901</v>
      </c>
      <c r="I3215" s="5" t="b">
        <f t="shared" si="702"/>
        <v>1</v>
      </c>
      <c r="J3215" s="4">
        <f t="shared" ca="1" si="703"/>
        <v>26.017255808959792</v>
      </c>
      <c r="K3215" s="4">
        <f t="shared" ca="1" si="704"/>
        <v>0.10710981050857882</v>
      </c>
      <c r="L3215" s="4">
        <f t="shared" ca="1" si="705"/>
        <v>0.14136193162853772</v>
      </c>
      <c r="M3215" s="4">
        <f t="shared" ca="1" si="706"/>
        <v>6.9179352309099329E-2</v>
      </c>
      <c r="N3215" s="4">
        <f t="shared" ca="1" si="708"/>
        <v>5</v>
      </c>
      <c r="O3215" s="4">
        <f t="shared" ca="1" si="707"/>
        <v>0</v>
      </c>
    </row>
    <row r="3216" spans="1:15" x14ac:dyDescent="0.2">
      <c r="A3216" s="4">
        <f t="shared" si="697"/>
        <v>6418</v>
      </c>
      <c r="B3216" s="4" t="b">
        <f t="shared" si="698"/>
        <v>1</v>
      </c>
      <c r="C3216" s="5" t="b">
        <f t="shared" si="696"/>
        <v>1</v>
      </c>
      <c r="D3216" s="4">
        <f t="shared" ca="1" si="699"/>
        <v>5</v>
      </c>
      <c r="E3216" s="15">
        <f t="shared" si="700"/>
        <v>6418</v>
      </c>
      <c r="F3216" s="4">
        <f t="shared" ca="1" si="701"/>
        <v>0</v>
      </c>
      <c r="G3216" s="6">
        <f>IF(C3216,VLOOKUP(A3216,RawData!A:C,3,FALSE),"")</f>
        <v>3.9453</v>
      </c>
      <c r="H3216" s="9">
        <f>IF(C3216,VLOOKUP(A3216,RawData!A:D,4,FALSE),"")</f>
        <v>26.1308959315569</v>
      </c>
      <c r="I3216" s="5" t="b">
        <f t="shared" si="702"/>
        <v>1</v>
      </c>
      <c r="J3216" s="4">
        <f t="shared" ca="1" si="703"/>
        <v>26.017538207421396</v>
      </c>
      <c r="K3216" s="4">
        <f t="shared" ca="1" si="704"/>
        <v>0.11420052239385114</v>
      </c>
      <c r="L3216" s="4">
        <f t="shared" ca="1" si="705"/>
        <v>0.13909293031887771</v>
      </c>
      <c r="M3216" s="4">
        <f t="shared" ca="1" si="706"/>
        <v>0.12355346578019777</v>
      </c>
      <c r="N3216" s="4">
        <f t="shared" ca="1" si="708"/>
        <v>5</v>
      </c>
      <c r="O3216" s="4">
        <f t="shared" ca="1" si="707"/>
        <v>0</v>
      </c>
    </row>
    <row r="3217" spans="1:15" x14ac:dyDescent="0.2">
      <c r="A3217" s="4">
        <f t="shared" si="697"/>
        <v>6420</v>
      </c>
      <c r="B3217" s="4" t="b">
        <f t="shared" si="698"/>
        <v>1</v>
      </c>
      <c r="C3217" s="5" t="b">
        <f t="shared" si="696"/>
        <v>1</v>
      </c>
      <c r="D3217" s="4">
        <f t="shared" ca="1" si="699"/>
        <v>5</v>
      </c>
      <c r="E3217" s="15">
        <f t="shared" si="700"/>
        <v>6420</v>
      </c>
      <c r="F3217" s="4">
        <f t="shared" ca="1" si="701"/>
        <v>0</v>
      </c>
      <c r="G3217" s="6">
        <f>IF(C3217,VLOOKUP(A3217,RawData!A:C,3,FALSE),"")</f>
        <v>3.9336000000000002</v>
      </c>
      <c r="H3217" s="9">
        <f>IF(C3217,VLOOKUP(A3217,RawData!A:D,4,FALSE),"")</f>
        <v>26.240758931556901</v>
      </c>
      <c r="I3217" s="5" t="b">
        <f t="shared" si="702"/>
        <v>1</v>
      </c>
      <c r="J3217" s="4">
        <f t="shared" ca="1" si="703"/>
        <v>26.019733835733788</v>
      </c>
      <c r="K3217" s="4">
        <f t="shared" ca="1" si="704"/>
        <v>0.11640164226910343</v>
      </c>
      <c r="L3217" s="4">
        <f t="shared" ca="1" si="705"/>
        <v>0.13563687107162181</v>
      </c>
      <c r="M3217" s="4">
        <f t="shared" ca="1" si="706"/>
        <v>0.17355025074730079</v>
      </c>
      <c r="N3217" s="4">
        <f t="shared" ca="1" si="708"/>
        <v>5</v>
      </c>
      <c r="O3217" s="4">
        <f t="shared" ca="1" si="707"/>
        <v>0</v>
      </c>
    </row>
    <row r="3218" spans="1:15" x14ac:dyDescent="0.2">
      <c r="A3218" s="4">
        <f t="shared" si="697"/>
        <v>6422</v>
      </c>
      <c r="B3218" s="4" t="b">
        <f t="shared" si="698"/>
        <v>1</v>
      </c>
      <c r="C3218" s="5" t="b">
        <f t="shared" si="696"/>
        <v>1</v>
      </c>
      <c r="D3218" s="4">
        <f t="shared" ca="1" si="699"/>
        <v>5</v>
      </c>
      <c r="E3218" s="15">
        <f t="shared" si="700"/>
        <v>6422</v>
      </c>
      <c r="F3218" s="4">
        <f t="shared" ca="1" si="701"/>
        <v>0</v>
      </c>
      <c r="G3218" s="6">
        <f>IF(C3218,VLOOKUP(A3218,RawData!A:C,3,FALSE),"")</f>
        <v>3.9336000000000002</v>
      </c>
      <c r="H3218" s="9">
        <f>IF(C3218,VLOOKUP(A3218,RawData!A:D,4,FALSE),"")</f>
        <v>26.330323591151299</v>
      </c>
      <c r="I3218" s="5" t="b">
        <f t="shared" si="702"/>
        <v>1</v>
      </c>
      <c r="J3218" s="4">
        <f t="shared" ca="1" si="703"/>
        <v>26.023560234195418</v>
      </c>
      <c r="K3218" s="4">
        <f t="shared" ca="1" si="704"/>
        <v>0.11346402020889101</v>
      </c>
      <c r="L3218" s="4">
        <f t="shared" ca="1" si="705"/>
        <v>0.13009108394554403</v>
      </c>
      <c r="M3218" s="4">
        <f t="shared" ca="1" si="706"/>
        <v>0.19663822693609845</v>
      </c>
      <c r="N3218" s="4">
        <f t="shared" ca="1" si="708"/>
        <v>5</v>
      </c>
      <c r="O3218" s="4">
        <f t="shared" ca="1" si="707"/>
        <v>0</v>
      </c>
    </row>
    <row r="3219" spans="1:15" x14ac:dyDescent="0.2">
      <c r="A3219" s="4">
        <f t="shared" si="697"/>
        <v>6424</v>
      </c>
      <c r="B3219" s="4" t="b">
        <f t="shared" si="698"/>
        <v>1</v>
      </c>
      <c r="C3219" s="5" t="b">
        <f t="shared" si="696"/>
        <v>1</v>
      </c>
      <c r="D3219" s="4">
        <f t="shared" ca="1" si="699"/>
        <v>5</v>
      </c>
      <c r="E3219" s="15">
        <f t="shared" si="700"/>
        <v>6424</v>
      </c>
      <c r="F3219" s="4">
        <f t="shared" ca="1" si="701"/>
        <v>0</v>
      </c>
      <c r="G3219" s="6">
        <f>IF(C3219,VLOOKUP(A3219,RawData!A:C,3,FALSE),"")</f>
        <v>3.9336000000000002</v>
      </c>
      <c r="H3219" s="9">
        <f>IF(C3219,VLOOKUP(A3219,RawData!A:D,4,FALSE),"")</f>
        <v>26.412720692715801</v>
      </c>
      <c r="I3219" s="5" t="b">
        <f t="shared" si="702"/>
        <v>1</v>
      </c>
      <c r="J3219" s="4">
        <f t="shared" ca="1" si="703"/>
        <v>26.028467822545149</v>
      </c>
      <c r="K3219" s="4">
        <f t="shared" ca="1" si="704"/>
        <v>0.10590121153678567</v>
      </c>
      <c r="L3219" s="4">
        <f t="shared" ca="1" si="705"/>
        <v>0.12091480934583743</v>
      </c>
      <c r="M3219" s="4">
        <f t="shared" ca="1" si="706"/>
        <v>0.20874089843670163</v>
      </c>
      <c r="N3219" s="4">
        <f t="shared" ca="1" si="708"/>
        <v>5</v>
      </c>
      <c r="O3219" s="4">
        <f t="shared" ca="1" si="707"/>
        <v>0</v>
      </c>
    </row>
    <row r="3220" spans="1:15" x14ac:dyDescent="0.2">
      <c r="A3220" s="4">
        <f t="shared" si="697"/>
        <v>6426</v>
      </c>
      <c r="B3220" s="4" t="b">
        <f t="shared" si="698"/>
        <v>1</v>
      </c>
      <c r="C3220" s="5" t="b">
        <f t="shared" si="696"/>
        <v>1</v>
      </c>
      <c r="D3220" s="4">
        <f t="shared" ca="1" si="699"/>
        <v>5</v>
      </c>
      <c r="E3220" s="15">
        <f t="shared" si="700"/>
        <v>6426</v>
      </c>
      <c r="F3220" s="4">
        <f t="shared" ca="1" si="701"/>
        <v>0</v>
      </c>
      <c r="G3220" s="6">
        <f>IF(C3220,VLOOKUP(A3220,RawData!A:C,3,FALSE),"")</f>
        <v>3.9336000000000002</v>
      </c>
      <c r="H3220" s="9">
        <f>IF(C3220,VLOOKUP(A3220,RawData!A:D,4,FALSE),"")</f>
        <v>26.468768465779</v>
      </c>
      <c r="I3220" s="5" t="b">
        <f t="shared" si="702"/>
        <v>1</v>
      </c>
      <c r="J3220" s="4">
        <f t="shared" ca="1" si="703"/>
        <v>26.033783790287085</v>
      </c>
      <c r="K3220" s="4">
        <f t="shared" ca="1" si="704"/>
        <v>9.3890435506757797E-2</v>
      </c>
      <c r="L3220" s="4">
        <f t="shared" ca="1" si="705"/>
        <v>0.10718602233498942</v>
      </c>
      <c r="M3220" s="4">
        <f t="shared" ca="1" si="706"/>
        <v>0.20380488653170303</v>
      </c>
      <c r="N3220" s="4">
        <f t="shared" ca="1" si="708"/>
        <v>5</v>
      </c>
      <c r="O3220" s="4">
        <f t="shared" ca="1" si="707"/>
        <v>0</v>
      </c>
    </row>
    <row r="3221" spans="1:15" x14ac:dyDescent="0.2">
      <c r="A3221" s="4">
        <f t="shared" si="697"/>
        <v>6428</v>
      </c>
      <c r="B3221" s="4" t="b">
        <f t="shared" si="698"/>
        <v>1</v>
      </c>
      <c r="C3221" s="5" t="b">
        <f t="shared" si="696"/>
        <v>1</v>
      </c>
      <c r="D3221" s="4">
        <f t="shared" ca="1" si="699"/>
        <v>5</v>
      </c>
      <c r="E3221" s="15">
        <f t="shared" si="700"/>
        <v>6428</v>
      </c>
      <c r="F3221" s="4">
        <f t="shared" ca="1" si="701"/>
        <v>0</v>
      </c>
      <c r="G3221" s="6">
        <f>IF(C3221,VLOOKUP(A3221,RawData!A:C,3,FALSE),"")</f>
        <v>3.9336000000000002</v>
      </c>
      <c r="H3221" s="9">
        <f>IF(C3221,VLOOKUP(A3221,RawData!A:D,4,FALSE),"")</f>
        <v>26.518764352310601</v>
      </c>
      <c r="I3221" s="5" t="b">
        <f t="shared" si="702"/>
        <v>1</v>
      </c>
      <c r="J3221" s="4">
        <f t="shared" ca="1" si="703"/>
        <v>26.039081758413055</v>
      </c>
      <c r="K3221" s="4">
        <f t="shared" ca="1" si="704"/>
        <v>7.7626882006907039E-2</v>
      </c>
      <c r="L3221" s="4">
        <f t="shared" ca="1" si="705"/>
        <v>8.7822873164864035E-2</v>
      </c>
      <c r="M3221" s="4">
        <f t="shared" ca="1" si="706"/>
        <v>0.17689677306329799</v>
      </c>
      <c r="N3221" s="4">
        <f t="shared" ca="1" si="708"/>
        <v>5</v>
      </c>
      <c r="O3221" s="4">
        <f t="shared" ca="1" si="707"/>
        <v>0</v>
      </c>
    </row>
    <row r="3222" spans="1:15" x14ac:dyDescent="0.2">
      <c r="A3222" s="4">
        <f t="shared" si="697"/>
        <v>6430</v>
      </c>
      <c r="B3222" s="4" t="b">
        <f t="shared" si="698"/>
        <v>1</v>
      </c>
      <c r="C3222" s="5" t="b">
        <f t="shared" si="696"/>
        <v>1</v>
      </c>
      <c r="D3222" s="4">
        <f t="shared" ca="1" si="699"/>
        <v>5</v>
      </c>
      <c r="E3222" s="15">
        <f t="shared" si="700"/>
        <v>6430</v>
      </c>
      <c r="F3222" s="4">
        <f t="shared" ca="1" si="701"/>
        <v>0</v>
      </c>
      <c r="G3222" s="6">
        <f>IF(C3222,VLOOKUP(A3222,RawData!A:C,3,FALSE),"")</f>
        <v>3.9336000000000002</v>
      </c>
      <c r="H3222" s="9">
        <f>IF(C3222,VLOOKUP(A3222,RawData!A:D,4,FALSE),"")</f>
        <v>26.542411113468301</v>
      </c>
      <c r="I3222" s="5" t="b">
        <f t="shared" si="702"/>
        <v>1</v>
      </c>
      <c r="J3222" s="4">
        <f t="shared" ca="1" si="703"/>
        <v>26.044734116912029</v>
      </c>
      <c r="K3222" s="4">
        <f t="shared" ca="1" si="704"/>
        <v>5.7428977712667972E-2</v>
      </c>
      <c r="L3222" s="4">
        <f t="shared" ca="1" si="705"/>
        <v>6.2576179651980368E-2</v>
      </c>
      <c r="M3222" s="4">
        <f t="shared" ca="1" si="706"/>
        <v>0.16535288653130209</v>
      </c>
      <c r="N3222" s="4">
        <f t="shared" ca="1" si="708"/>
        <v>5</v>
      </c>
      <c r="O3222" s="4">
        <f t="shared" ca="1" si="707"/>
        <v>0</v>
      </c>
    </row>
    <row r="3223" spans="1:15" x14ac:dyDescent="0.2">
      <c r="A3223" s="4">
        <f t="shared" si="697"/>
        <v>6432</v>
      </c>
      <c r="B3223" s="4" t="b">
        <f t="shared" si="698"/>
        <v>1</v>
      </c>
      <c r="C3223" s="5" t="b">
        <f t="shared" si="696"/>
        <v>1</v>
      </c>
      <c r="D3223" s="4">
        <f t="shared" ca="1" si="699"/>
        <v>5</v>
      </c>
      <c r="E3223" s="15">
        <f t="shared" si="700"/>
        <v>6432</v>
      </c>
      <c r="F3223" s="4">
        <f t="shared" ca="1" si="701"/>
        <v>0</v>
      </c>
      <c r="G3223" s="6">
        <f>IF(C3223,VLOOKUP(A3223,RawData!A:C,3,FALSE),"")</f>
        <v>3.9336000000000002</v>
      </c>
      <c r="H3223" s="9">
        <f>IF(C3223,VLOOKUP(A3223,RawData!A:D,4,FALSE),"")</f>
        <v>26.527604874626501</v>
      </c>
      <c r="I3223" s="5" t="b">
        <f t="shared" si="702"/>
        <v>1</v>
      </c>
      <c r="J3223" s="4">
        <f t="shared" ca="1" si="703"/>
        <v>26.051077282246663</v>
      </c>
      <c r="K3223" s="4">
        <f t="shared" ca="1" si="704"/>
        <v>3.4678310589768557E-2</v>
      </c>
      <c r="L3223" s="4">
        <f t="shared" ca="1" si="705"/>
        <v>3.2510551838925039E-2</v>
      </c>
      <c r="M3223" s="4">
        <f t="shared" ca="1" si="706"/>
        <v>0.17466512537360046</v>
      </c>
      <c r="N3223" s="4">
        <f t="shared" ca="1" si="708"/>
        <v>5</v>
      </c>
      <c r="O3223" s="4">
        <f t="shared" ca="1" si="707"/>
        <v>0</v>
      </c>
    </row>
    <row r="3224" spans="1:15" x14ac:dyDescent="0.2">
      <c r="A3224" s="4">
        <f t="shared" si="697"/>
        <v>6434</v>
      </c>
      <c r="B3224" s="4" t="b">
        <f t="shared" si="698"/>
        <v>1</v>
      </c>
      <c r="C3224" s="5" t="b">
        <f t="shared" si="696"/>
        <v>1</v>
      </c>
      <c r="D3224" s="4">
        <f t="shared" ca="1" si="699"/>
        <v>5</v>
      </c>
      <c r="E3224" s="15">
        <f t="shared" si="700"/>
        <v>6434</v>
      </c>
      <c r="F3224" s="4">
        <f t="shared" ca="1" si="701"/>
        <v>0</v>
      </c>
      <c r="G3224" s="6">
        <f>IF(C3224,VLOOKUP(A3224,RawData!A:C,3,FALSE),"")</f>
        <v>3.9336000000000002</v>
      </c>
      <c r="H3224" s="9">
        <f>IF(C3224,VLOOKUP(A3224,RawData!A:D,4,FALSE),"")</f>
        <v>26.495203761158201</v>
      </c>
      <c r="I3224" s="5" t="b">
        <f t="shared" si="702"/>
        <v>1</v>
      </c>
      <c r="J3224" s="4">
        <f t="shared" ca="1" si="703"/>
        <v>26.05844764845023</v>
      </c>
      <c r="K3224" s="4">
        <f t="shared" ca="1" si="704"/>
        <v>1.0792493541391224E-2</v>
      </c>
      <c r="L3224" s="4">
        <f t="shared" ca="1" si="705"/>
        <v>1.6659571806876272E-3</v>
      </c>
      <c r="M3224" s="4">
        <f t="shared" ca="1" si="706"/>
        <v>0.19663822693729927</v>
      </c>
      <c r="N3224" s="4">
        <f t="shared" ca="1" si="708"/>
        <v>5</v>
      </c>
      <c r="O3224" s="4">
        <f t="shared" ca="1" si="707"/>
        <v>0</v>
      </c>
    </row>
    <row r="3225" spans="1:15" x14ac:dyDescent="0.2">
      <c r="A3225" s="4">
        <f t="shared" si="697"/>
        <v>6436</v>
      </c>
      <c r="B3225" s="4" t="b">
        <f t="shared" si="698"/>
        <v>1</v>
      </c>
      <c r="C3225" s="5" t="b">
        <f t="shared" si="696"/>
        <v>1</v>
      </c>
      <c r="D3225" s="4">
        <f t="shared" ca="1" si="699"/>
        <v>5</v>
      </c>
      <c r="E3225" s="15">
        <f t="shared" si="700"/>
        <v>6436</v>
      </c>
      <c r="F3225" s="4">
        <f t="shared" ca="1" si="701"/>
        <v>0</v>
      </c>
      <c r="G3225" s="6">
        <f>IF(C3225,VLOOKUP(A3225,RawData!A:C,3,FALSE),"")</f>
        <v>3.9336000000000002</v>
      </c>
      <c r="H3225" s="9">
        <f>IF(C3225,VLOOKUP(A3225,RawData!A:D,4,FALSE),"")</f>
        <v>26.446881534222101</v>
      </c>
      <c r="I3225" s="5" t="b">
        <f t="shared" si="702"/>
        <v>1</v>
      </c>
      <c r="J3225" s="4">
        <f t="shared" ca="1" si="703"/>
        <v>26.066917204157885</v>
      </c>
      <c r="K3225" s="4">
        <f t="shared" ca="1" si="704"/>
        <v>1.2792957687505435E-2</v>
      </c>
      <c r="L3225" s="4">
        <f t="shared" ca="1" si="705"/>
        <v>3.9084683760577832E-2</v>
      </c>
      <c r="M3225" s="4">
        <f t="shared" ca="1" si="706"/>
        <v>0.21367601190580032</v>
      </c>
      <c r="N3225" s="4">
        <f t="shared" ca="1" si="708"/>
        <v>5</v>
      </c>
      <c r="O3225" s="4">
        <f t="shared" ca="1" si="707"/>
        <v>0</v>
      </c>
    </row>
    <row r="3226" spans="1:15" x14ac:dyDescent="0.2">
      <c r="A3226" s="4">
        <f t="shared" si="697"/>
        <v>6438</v>
      </c>
      <c r="B3226" s="4" t="b">
        <f t="shared" si="698"/>
        <v>1</v>
      </c>
      <c r="C3226" s="5" t="b">
        <f t="shared" si="696"/>
        <v>1</v>
      </c>
      <c r="D3226" s="4">
        <f t="shared" ca="1" si="699"/>
        <v>5</v>
      </c>
      <c r="E3226" s="15">
        <f t="shared" si="700"/>
        <v>6438</v>
      </c>
      <c r="F3226" s="4">
        <f t="shared" ca="1" si="701"/>
        <v>0</v>
      </c>
      <c r="G3226" s="6">
        <f>IF(C3226,VLOOKUP(A3226,RawData!A:C,3,FALSE),"")</f>
        <v>3.9336000000000002</v>
      </c>
      <c r="H3226" s="9">
        <f>IF(C3226,VLOOKUP(A3226,RawData!A:D,4,FALSE),"")</f>
        <v>26.366157295378901</v>
      </c>
      <c r="I3226" s="5" t="b">
        <f t="shared" si="702"/>
        <v>1</v>
      </c>
      <c r="J3226" s="4">
        <f t="shared" ca="1" si="703"/>
        <v>26.075777168623588</v>
      </c>
      <c r="K3226" s="4">
        <f t="shared" ca="1" si="704"/>
        <v>3.4873587439641085E-2</v>
      </c>
      <c r="L3226" s="4">
        <f t="shared" ca="1" si="705"/>
        <v>7.8028946720611003E-2</v>
      </c>
      <c r="M3226" s="4">
        <f t="shared" ca="1" si="706"/>
        <v>0.2252200000000002</v>
      </c>
      <c r="N3226" s="4">
        <f t="shared" ca="1" si="708"/>
        <v>5</v>
      </c>
      <c r="O3226" s="4">
        <f t="shared" ca="1" si="707"/>
        <v>0</v>
      </c>
    </row>
    <row r="3227" spans="1:15" x14ac:dyDescent="0.2">
      <c r="A3227" s="4">
        <f t="shared" si="697"/>
        <v>6440</v>
      </c>
      <c r="B3227" s="4" t="b">
        <f t="shared" si="698"/>
        <v>1</v>
      </c>
      <c r="C3227" s="5" t="b">
        <f t="shared" si="696"/>
        <v>1</v>
      </c>
      <c r="D3227" s="4">
        <f t="shared" ca="1" si="699"/>
        <v>5</v>
      </c>
      <c r="E3227" s="15">
        <f t="shared" si="700"/>
        <v>6440</v>
      </c>
      <c r="F3227" s="4">
        <f t="shared" ca="1" si="701"/>
        <v>0</v>
      </c>
      <c r="G3227" s="6">
        <f>IF(C3227,VLOOKUP(A3227,RawData!A:C,3,FALSE),"")</f>
        <v>3.9258000000000002</v>
      </c>
      <c r="H3227" s="9">
        <f>IF(C3227,VLOOKUP(A3227,RawData!A:D,4,FALSE),"")</f>
        <v>26.273332080347299</v>
      </c>
      <c r="I3227" s="5" t="b">
        <f t="shared" si="702"/>
        <v>1</v>
      </c>
      <c r="J3227" s="4">
        <f t="shared" ca="1" si="703"/>
        <v>26.084832297271802</v>
      </c>
      <c r="K3227" s="4">
        <f t="shared" ca="1" si="704"/>
        <v>5.3836625181755693E-2</v>
      </c>
      <c r="L3227" s="4">
        <f t="shared" ca="1" si="705"/>
        <v>0.11720513892772289</v>
      </c>
      <c r="M3227" s="4">
        <f t="shared" ca="1" si="706"/>
        <v>0.22028398809530003</v>
      </c>
      <c r="N3227" s="4">
        <f t="shared" ca="1" si="708"/>
        <v>5</v>
      </c>
      <c r="O3227" s="4">
        <f t="shared" ca="1" si="707"/>
        <v>0</v>
      </c>
    </row>
    <row r="3228" spans="1:15" x14ac:dyDescent="0.2">
      <c r="A3228" s="4">
        <f t="shared" si="697"/>
        <v>6442</v>
      </c>
      <c r="B3228" s="4" t="b">
        <f t="shared" si="698"/>
        <v>1</v>
      </c>
      <c r="C3228" s="5" t="b">
        <f t="shared" si="696"/>
        <v>1</v>
      </c>
      <c r="D3228" s="4">
        <f t="shared" ca="1" si="699"/>
        <v>5</v>
      </c>
      <c r="E3228" s="15">
        <f t="shared" si="700"/>
        <v>6442</v>
      </c>
      <c r="F3228" s="4">
        <f t="shared" ca="1" si="701"/>
        <v>0</v>
      </c>
      <c r="G3228" s="6">
        <f>IF(C3228,VLOOKUP(A3228,RawData!A:C,3,FALSE),"")</f>
        <v>3.9218999999999999</v>
      </c>
      <c r="H3228" s="9">
        <f>IF(C3228,VLOOKUP(A3228,RawData!A:D,4,FALSE),"")</f>
        <v>26.179390193816602</v>
      </c>
      <c r="I3228" s="5" t="b">
        <f t="shared" si="702"/>
        <v>1</v>
      </c>
      <c r="J3228" s="4">
        <f t="shared" ca="1" si="703"/>
        <v>26.093355813016817</v>
      </c>
      <c r="K3228" s="4">
        <f t="shared" ca="1" si="704"/>
        <v>6.9592108368340178E-2</v>
      </c>
      <c r="L3228" s="4">
        <f t="shared" ca="1" si="705"/>
        <v>0.15618611239095515</v>
      </c>
      <c r="M3228" s="4">
        <f t="shared" ca="1" si="706"/>
        <v>0.19393376115749916</v>
      </c>
      <c r="N3228" s="4">
        <f t="shared" ca="1" si="708"/>
        <v>5</v>
      </c>
      <c r="O3228" s="4">
        <f t="shared" ca="1" si="707"/>
        <v>0</v>
      </c>
    </row>
    <row r="3229" spans="1:15" x14ac:dyDescent="0.2">
      <c r="A3229" s="4">
        <f t="shared" si="697"/>
        <v>6444</v>
      </c>
      <c r="B3229" s="4" t="b">
        <f t="shared" si="698"/>
        <v>1</v>
      </c>
      <c r="C3229" s="5" t="b">
        <f t="shared" si="696"/>
        <v>1</v>
      </c>
      <c r="D3229" s="4">
        <f t="shared" ca="1" si="699"/>
        <v>5</v>
      </c>
      <c r="E3229" s="15">
        <f t="shared" si="700"/>
        <v>6444</v>
      </c>
      <c r="F3229" s="4">
        <f t="shared" ca="1" si="701"/>
        <v>0</v>
      </c>
      <c r="G3229" s="6">
        <f>IF(C3229,VLOOKUP(A3229,RawData!A:C,3,FALSE),"")</f>
        <v>3.9218999999999999</v>
      </c>
      <c r="H3229" s="9">
        <f>IF(C3229,VLOOKUP(A3229,RawData!A:D,4,FALSE),"")</f>
        <v>26.091499193816599</v>
      </c>
      <c r="I3229" s="5" t="b">
        <f t="shared" si="702"/>
        <v>1</v>
      </c>
      <c r="J3229" s="4">
        <f t="shared" ca="1" si="703"/>
        <v>26.101029350423072</v>
      </c>
      <c r="K3229" s="4">
        <f t="shared" ca="1" si="704"/>
        <v>8.2812799360389988E-2</v>
      </c>
      <c r="L3229" s="4">
        <f t="shared" ca="1" si="705"/>
        <v>0.19467216102470175</v>
      </c>
      <c r="M3229" s="4">
        <f t="shared" ca="1" si="706"/>
        <v>0.15604054612539997</v>
      </c>
      <c r="N3229" s="4">
        <f t="shared" ca="1" si="708"/>
        <v>5</v>
      </c>
      <c r="O3229" s="4">
        <f t="shared" ca="1" si="707"/>
        <v>0</v>
      </c>
    </row>
    <row r="3230" spans="1:15" x14ac:dyDescent="0.2">
      <c r="A3230" s="4">
        <f t="shared" si="697"/>
        <v>6446</v>
      </c>
      <c r="B3230" s="4" t="b">
        <f t="shared" si="698"/>
        <v>1</v>
      </c>
      <c r="C3230" s="5" t="b">
        <f t="shared" si="696"/>
        <v>1</v>
      </c>
      <c r="D3230" s="4">
        <f t="shared" ca="1" si="699"/>
        <v>5</v>
      </c>
      <c r="E3230" s="15">
        <f t="shared" si="700"/>
        <v>6446</v>
      </c>
      <c r="F3230" s="4">
        <f t="shared" ca="1" si="701"/>
        <v>0</v>
      </c>
      <c r="G3230" s="6">
        <f>IF(C3230,VLOOKUP(A3230,RawData!A:C,3,FALSE),"")</f>
        <v>3.9218999999999999</v>
      </c>
      <c r="H3230" s="9">
        <f>IF(C3230,VLOOKUP(A3230,RawData!A:D,4,FALSE),"")</f>
        <v>26.018972420753201</v>
      </c>
      <c r="I3230" s="5" t="b">
        <f t="shared" si="702"/>
        <v>1</v>
      </c>
      <c r="J3230" s="4">
        <f t="shared" ca="1" si="703"/>
        <v>26.107480497072302</v>
      </c>
      <c r="K3230" s="4">
        <f t="shared" ca="1" si="704"/>
        <v>9.47391109602016E-2</v>
      </c>
      <c r="L3230" s="4">
        <f t="shared" ca="1" si="705"/>
        <v>0.23280523237741946</v>
      </c>
      <c r="M3230" s="4">
        <f t="shared" ca="1" si="706"/>
        <v>0.10166643265869979</v>
      </c>
      <c r="N3230" s="4">
        <f t="shared" ca="1" si="708"/>
        <v>5</v>
      </c>
      <c r="O3230" s="4">
        <f t="shared" ca="1" si="707"/>
        <v>0</v>
      </c>
    </row>
    <row r="3231" spans="1:15" x14ac:dyDescent="0.2">
      <c r="A3231" s="4">
        <f t="shared" si="697"/>
        <v>6448</v>
      </c>
      <c r="B3231" s="4" t="b">
        <f t="shared" si="698"/>
        <v>1</v>
      </c>
      <c r="C3231" s="5" t="b">
        <f t="shared" si="696"/>
        <v>1</v>
      </c>
      <c r="D3231" s="4">
        <f t="shared" ca="1" si="699"/>
        <v>5</v>
      </c>
      <c r="E3231" s="15">
        <f t="shared" si="700"/>
        <v>6448</v>
      </c>
      <c r="F3231" s="4">
        <f t="shared" ca="1" si="701"/>
        <v>0</v>
      </c>
      <c r="G3231" s="6">
        <f>IF(C3231,VLOOKUP(A3231,RawData!A:C,3,FALSE),"")</f>
        <v>3.9218999999999999</v>
      </c>
      <c r="H3231" s="9">
        <f>IF(C3231,VLOOKUP(A3231,RawData!A:D,4,FALSE),"")</f>
        <v>25.958547420753799</v>
      </c>
      <c r="I3231" s="5" t="b">
        <f t="shared" si="702"/>
        <v>1</v>
      </c>
      <c r="J3231" s="4">
        <f t="shared" ca="1" si="703"/>
        <v>26.112177643337521</v>
      </c>
      <c r="K3231" s="4">
        <f t="shared" ca="1" si="704"/>
        <v>0.10661143026460707</v>
      </c>
      <c r="L3231" s="4">
        <f t="shared" ca="1" si="705"/>
        <v>0.26957675960255756</v>
      </c>
      <c r="M3231" s="4">
        <f t="shared" ca="1" si="706"/>
        <v>3.0812522316800539E-2</v>
      </c>
      <c r="N3231" s="4">
        <f t="shared" ca="1" si="708"/>
        <v>5</v>
      </c>
      <c r="O3231" s="4">
        <f t="shared" ca="1" si="707"/>
        <v>0</v>
      </c>
    </row>
    <row r="3232" spans="1:15" x14ac:dyDescent="0.2">
      <c r="A3232" s="4">
        <f t="shared" si="697"/>
        <v>6450</v>
      </c>
      <c r="B3232" s="4" t="b">
        <f t="shared" si="698"/>
        <v>1</v>
      </c>
      <c r="C3232" s="5" t="b">
        <f t="shared" si="696"/>
        <v>1</v>
      </c>
      <c r="D3232" s="4">
        <f t="shared" ca="1" si="699"/>
        <v>5</v>
      </c>
      <c r="E3232" s="15">
        <f t="shared" si="700"/>
        <v>6450</v>
      </c>
      <c r="F3232" s="4">
        <f t="shared" ca="1" si="701"/>
        <v>0</v>
      </c>
      <c r="G3232" s="6">
        <f>IF(C3232,VLOOKUP(A3232,RawData!A:C,3,FALSE),"")</f>
        <v>3.9218999999999999</v>
      </c>
      <c r="H3232" s="9">
        <f>IF(C3232,VLOOKUP(A3232,RawData!A:D,4,FALSE),"")</f>
        <v>25.903058432657801</v>
      </c>
      <c r="I3232" s="5" t="b">
        <f t="shared" si="702"/>
        <v>1</v>
      </c>
      <c r="J3232" s="4">
        <f t="shared" ca="1" si="703"/>
        <v>26.114093588349768</v>
      </c>
      <c r="K3232" s="4">
        <f t="shared" ca="1" si="704"/>
        <v>0.11882017258416511</v>
      </c>
      <c r="L3232" s="4">
        <f t="shared" ca="1" si="705"/>
        <v>0.30358718725047851</v>
      </c>
      <c r="M3232" s="4">
        <f t="shared" ca="1" si="706"/>
        <v>5.046870462020081E-2</v>
      </c>
      <c r="N3232" s="4">
        <f t="shared" ca="1" si="708"/>
        <v>5</v>
      </c>
      <c r="O3232" s="4">
        <f t="shared" ca="1" si="707"/>
        <v>0</v>
      </c>
    </row>
    <row r="3233" spans="1:15" x14ac:dyDescent="0.2">
      <c r="A3233" s="4">
        <f t="shared" si="697"/>
        <v>6452</v>
      </c>
      <c r="B3233" s="4" t="b">
        <f t="shared" si="698"/>
        <v>1</v>
      </c>
      <c r="C3233" s="5" t="b">
        <f t="shared" si="696"/>
        <v>1</v>
      </c>
      <c r="D3233" s="4">
        <f t="shared" ca="1" si="699"/>
        <v>5</v>
      </c>
      <c r="E3233" s="15">
        <f t="shared" si="700"/>
        <v>6452</v>
      </c>
      <c r="F3233" s="4">
        <f t="shared" ca="1" si="701"/>
        <v>0</v>
      </c>
      <c r="G3233" s="6">
        <f>IF(C3233,VLOOKUP(A3233,RawData!A:C,3,FALSE),"")</f>
        <v>3.9336000000000002</v>
      </c>
      <c r="H3233" s="9">
        <f>IF(C3233,VLOOKUP(A3233,RawData!A:D,4,FALSE),"")</f>
        <v>25.848126534220999</v>
      </c>
      <c r="I3233" s="5" t="b">
        <f t="shared" si="702"/>
        <v>1</v>
      </c>
      <c r="J3233" s="4">
        <f t="shared" ca="1" si="703"/>
        <v>26.112855977654384</v>
      </c>
      <c r="K3233" s="4">
        <f t="shared" ca="1" si="704"/>
        <v>0.13106490758313427</v>
      </c>
      <c r="L3233" s="4">
        <f t="shared" ca="1" si="705"/>
        <v>0.33309979370525511</v>
      </c>
      <c r="M3233" s="4">
        <f t="shared" ca="1" si="706"/>
        <v>0.12793059115129779</v>
      </c>
      <c r="N3233" s="4">
        <f t="shared" ca="1" si="708"/>
        <v>5</v>
      </c>
      <c r="O3233" s="4">
        <f t="shared" ca="1" si="707"/>
        <v>0</v>
      </c>
    </row>
    <row r="3234" spans="1:15" x14ac:dyDescent="0.2">
      <c r="A3234" s="4">
        <f t="shared" si="697"/>
        <v>6454</v>
      </c>
      <c r="B3234" s="4" t="b">
        <f t="shared" si="698"/>
        <v>1</v>
      </c>
      <c r="C3234" s="5" t="b">
        <f t="shared" si="696"/>
        <v>1</v>
      </c>
      <c r="D3234" s="4">
        <f t="shared" ca="1" si="699"/>
        <v>5</v>
      </c>
      <c r="E3234" s="15">
        <f t="shared" si="700"/>
        <v>6454</v>
      </c>
      <c r="F3234" s="4">
        <f t="shared" ca="1" si="701"/>
        <v>0</v>
      </c>
      <c r="G3234" s="6">
        <f>IF(C3234,VLOOKUP(A3234,RawData!A:C,3,FALSE),"")</f>
        <v>3.9375</v>
      </c>
      <c r="H3234" s="9">
        <f>IF(C3234,VLOOKUP(A3234,RawData!A:D,4,FALSE),"")</f>
        <v>25.803623546126602</v>
      </c>
      <c r="I3234" s="5" t="b">
        <f t="shared" si="702"/>
        <v>1</v>
      </c>
      <c r="J3234" s="4">
        <f t="shared" ca="1" si="703"/>
        <v>26.1084107609923</v>
      </c>
      <c r="K3234" s="4">
        <f t="shared" ca="1" si="704"/>
        <v>0.1419640505720885</v>
      </c>
      <c r="L3234" s="4">
        <f t="shared" ca="1" si="705"/>
        <v>0.35598824290323705</v>
      </c>
      <c r="M3234" s="4">
        <f t="shared" ca="1" si="706"/>
        <v>0.22019881808930108</v>
      </c>
      <c r="N3234" s="4">
        <f t="shared" ca="1" si="708"/>
        <v>5</v>
      </c>
      <c r="O3234" s="4">
        <f t="shared" ca="1" si="707"/>
        <v>0</v>
      </c>
    </row>
    <row r="3235" spans="1:15" x14ac:dyDescent="0.2">
      <c r="A3235" s="4">
        <f t="shared" si="697"/>
        <v>6456</v>
      </c>
      <c r="B3235" s="4" t="b">
        <f t="shared" si="698"/>
        <v>1</v>
      </c>
      <c r="C3235" s="5" t="b">
        <f t="shared" si="696"/>
        <v>1</v>
      </c>
      <c r="D3235" s="4">
        <f t="shared" ca="1" si="699"/>
        <v>5</v>
      </c>
      <c r="E3235" s="15">
        <f t="shared" si="700"/>
        <v>6456</v>
      </c>
      <c r="F3235" s="4">
        <f t="shared" ca="1" si="701"/>
        <v>0</v>
      </c>
      <c r="G3235" s="6">
        <f>IF(C3235,VLOOKUP(A3235,RawData!A:C,3,FALSE),"")</f>
        <v>3.9375</v>
      </c>
      <c r="H3235" s="9">
        <f>IF(C3235,VLOOKUP(A3235,RawData!A:D,4,FALSE),"")</f>
        <v>25.759677647689902</v>
      </c>
      <c r="I3235" s="5" t="b">
        <f t="shared" si="702"/>
        <v>1</v>
      </c>
      <c r="J3235" s="4">
        <f t="shared" ca="1" si="703"/>
        <v>26.100103178894702</v>
      </c>
      <c r="K3235" s="4">
        <f t="shared" ca="1" si="704"/>
        <v>0.15045437574459086</v>
      </c>
      <c r="L3235" s="4">
        <f t="shared" ca="1" si="705"/>
        <v>0.36979036569146473</v>
      </c>
      <c r="M3235" s="4">
        <f t="shared" ca="1" si="706"/>
        <v>0.31358281808880051</v>
      </c>
      <c r="N3235" s="4">
        <f t="shared" ca="1" si="708"/>
        <v>5</v>
      </c>
      <c r="O3235" s="4">
        <f t="shared" ca="1" si="707"/>
        <v>0</v>
      </c>
    </row>
    <row r="3236" spans="1:15" x14ac:dyDescent="0.2">
      <c r="A3236" s="4">
        <f t="shared" si="697"/>
        <v>6458</v>
      </c>
      <c r="B3236" s="4" t="b">
        <f t="shared" si="698"/>
        <v>1</v>
      </c>
      <c r="C3236" s="5" t="b">
        <f t="shared" si="696"/>
        <v>1</v>
      </c>
      <c r="D3236" s="4">
        <f t="shared" ca="1" si="699"/>
        <v>5</v>
      </c>
      <c r="E3236" s="15">
        <f t="shared" si="700"/>
        <v>6458</v>
      </c>
      <c r="F3236" s="4">
        <f t="shared" ca="1" si="701"/>
        <v>0</v>
      </c>
      <c r="G3236" s="6">
        <f>IF(C3236,VLOOKUP(A3236,RawData!A:C,3,FALSE),"")</f>
        <v>3.9375</v>
      </c>
      <c r="H3236" s="9">
        <f>IF(C3236,VLOOKUP(A3236,RawData!A:D,4,FALSE),"")</f>
        <v>25.720109773063299</v>
      </c>
      <c r="I3236" s="5" t="b">
        <f t="shared" si="702"/>
        <v>1</v>
      </c>
      <c r="J3236" s="4">
        <f t="shared" ca="1" si="703"/>
        <v>26.088251596797072</v>
      </c>
      <c r="K3236" s="4">
        <f t="shared" ca="1" si="704"/>
        <v>0.15524150370845291</v>
      </c>
      <c r="L3236" s="4">
        <f t="shared" ca="1" si="705"/>
        <v>0.37398636635244031</v>
      </c>
      <c r="M3236" s="4">
        <f t="shared" ca="1" si="706"/>
        <v>0.41739493155800034</v>
      </c>
      <c r="N3236" s="4">
        <f t="shared" ca="1" si="708"/>
        <v>5</v>
      </c>
      <c r="O3236" s="4">
        <f t="shared" ca="1" si="707"/>
        <v>0</v>
      </c>
    </row>
    <row r="3237" spans="1:15" x14ac:dyDescent="0.2">
      <c r="A3237" s="4">
        <f t="shared" si="697"/>
        <v>6460</v>
      </c>
      <c r="B3237" s="4" t="b">
        <f t="shared" si="698"/>
        <v>1</v>
      </c>
      <c r="C3237" s="5" t="b">
        <f t="shared" si="696"/>
        <v>1</v>
      </c>
      <c r="D3237" s="4">
        <f t="shared" ca="1" si="699"/>
        <v>5</v>
      </c>
      <c r="E3237" s="15">
        <f t="shared" si="700"/>
        <v>6460</v>
      </c>
      <c r="F3237" s="4">
        <f t="shared" ca="1" si="701"/>
        <v>0</v>
      </c>
      <c r="G3237" s="6">
        <f>IF(C3237,VLOOKUP(A3237,RawData!A:C,3,FALSE),"")</f>
        <v>3.9375</v>
      </c>
      <c r="H3237" s="9">
        <f>IF(C3237,VLOOKUP(A3237,RawData!A:D,4,FALSE),"")</f>
        <v>25.718436113468201</v>
      </c>
      <c r="I3237" s="5" t="b">
        <f t="shared" si="702"/>
        <v>1</v>
      </c>
      <c r="J3237" s="4">
        <f t="shared" ca="1" si="703"/>
        <v>26.072324466312349</v>
      </c>
      <c r="K3237" s="4">
        <f t="shared" ca="1" si="704"/>
        <v>0.15680305834769115</v>
      </c>
      <c r="L3237" s="4">
        <f t="shared" ca="1" si="705"/>
        <v>0.36980428977893709</v>
      </c>
      <c r="M3237" s="4">
        <f t="shared" ca="1" si="706"/>
        <v>0.51738780618410019</v>
      </c>
      <c r="N3237" s="4">
        <f t="shared" ca="1" si="708"/>
        <v>5</v>
      </c>
      <c r="O3237" s="4">
        <f t="shared" ca="1" si="707"/>
        <v>0</v>
      </c>
    </row>
    <row r="3238" spans="1:15" x14ac:dyDescent="0.2">
      <c r="A3238" s="4">
        <f t="shared" si="697"/>
        <v>6462</v>
      </c>
      <c r="B3238" s="4" t="b">
        <f t="shared" si="698"/>
        <v>1</v>
      </c>
      <c r="C3238" s="5" t="b">
        <f t="shared" si="696"/>
        <v>1</v>
      </c>
      <c r="D3238" s="4">
        <f t="shared" ca="1" si="699"/>
        <v>5</v>
      </c>
      <c r="E3238" s="15">
        <f t="shared" si="700"/>
        <v>6462</v>
      </c>
      <c r="F3238" s="4">
        <f t="shared" ca="1" si="701"/>
        <v>0</v>
      </c>
      <c r="G3238" s="6">
        <f>IF(C3238,VLOOKUP(A3238,RawData!A:C,3,FALSE),"")</f>
        <v>3.9375</v>
      </c>
      <c r="H3238" s="9">
        <f>IF(C3238,VLOOKUP(A3238,RawData!A:D,4,FALSE),"")</f>
        <v>25.749721352310502</v>
      </c>
      <c r="I3238" s="5" t="b">
        <f t="shared" si="702"/>
        <v>1</v>
      </c>
      <c r="J3238" s="4">
        <f t="shared" ca="1" si="703"/>
        <v>26.053153762887074</v>
      </c>
      <c r="K3238" s="4">
        <f t="shared" ca="1" si="704"/>
        <v>0.15636638588462404</v>
      </c>
      <c r="L3238" s="4">
        <f t="shared" ca="1" si="705"/>
        <v>0.3582892449702797</v>
      </c>
      <c r="M3238" s="4">
        <f t="shared" ca="1" si="706"/>
        <v>0.57948556734170253</v>
      </c>
      <c r="N3238" s="4">
        <f t="shared" ca="1" si="708"/>
        <v>5</v>
      </c>
      <c r="O3238" s="4">
        <f t="shared" ca="1" si="707"/>
        <v>0</v>
      </c>
    </row>
    <row r="3239" spans="1:15" x14ac:dyDescent="0.2">
      <c r="A3239" s="4">
        <f t="shared" si="697"/>
        <v>6464</v>
      </c>
      <c r="B3239" s="4" t="b">
        <f t="shared" si="698"/>
        <v>1</v>
      </c>
      <c r="C3239" s="5" t="b">
        <f t="shared" si="696"/>
        <v>1</v>
      </c>
      <c r="D3239" s="4">
        <f t="shared" ca="1" si="699"/>
        <v>5</v>
      </c>
      <c r="E3239" s="15">
        <f t="shared" si="700"/>
        <v>6464</v>
      </c>
      <c r="F3239" s="4">
        <f t="shared" ca="1" si="701"/>
        <v>0</v>
      </c>
      <c r="G3239" s="6">
        <f>IF(C3239,VLOOKUP(A3239,RawData!A:C,3,FALSE),"")</f>
        <v>3.9375</v>
      </c>
      <c r="H3239" s="9">
        <f>IF(C3239,VLOOKUP(A3239,RawData!A:D,4,FALSE),"")</f>
        <v>25.803537579247401</v>
      </c>
      <c r="I3239" s="5" t="b">
        <f t="shared" si="702"/>
        <v>1</v>
      </c>
      <c r="J3239" s="4">
        <f t="shared" ca="1" si="703"/>
        <v>26.032139103084713</v>
      </c>
      <c r="K3239" s="4">
        <f t="shared" ca="1" si="704"/>
        <v>0.15479583394327534</v>
      </c>
      <c r="L3239" s="4">
        <f t="shared" ca="1" si="705"/>
        <v>0.34051816186952166</v>
      </c>
      <c r="M3239" s="4">
        <f t="shared" ca="1" si="706"/>
        <v>0.61905334040500293</v>
      </c>
      <c r="N3239" s="4">
        <f t="shared" ca="1" si="708"/>
        <v>5</v>
      </c>
      <c r="O3239" s="4">
        <f t="shared" ca="1" si="707"/>
        <v>0</v>
      </c>
    </row>
    <row r="3240" spans="1:15" x14ac:dyDescent="0.2">
      <c r="A3240" s="4">
        <f t="shared" si="697"/>
        <v>6466</v>
      </c>
      <c r="B3240" s="4" t="b">
        <f t="shared" si="698"/>
        <v>1</v>
      </c>
      <c r="C3240" s="5" t="b">
        <f t="shared" si="696"/>
        <v>1</v>
      </c>
      <c r="D3240" s="4">
        <f t="shared" ca="1" si="699"/>
        <v>5</v>
      </c>
      <c r="E3240" s="15">
        <f t="shared" si="700"/>
        <v>6466</v>
      </c>
      <c r="F3240" s="4">
        <f t="shared" ca="1" si="701"/>
        <v>0</v>
      </c>
      <c r="G3240" s="6">
        <f>IF(C3240,VLOOKUP(A3240,RawData!A:C,3,FALSE),"")</f>
        <v>3.9375</v>
      </c>
      <c r="H3240" s="9">
        <f>IF(C3240,VLOOKUP(A3240,RawData!A:D,4,FALSE),"")</f>
        <v>25.869455579247401</v>
      </c>
      <c r="I3240" s="5" t="b">
        <f t="shared" si="702"/>
        <v>1</v>
      </c>
      <c r="J3240" s="4">
        <f t="shared" ca="1" si="703"/>
        <v>26.010379644151268</v>
      </c>
      <c r="K3240" s="4">
        <f t="shared" ca="1" si="704"/>
        <v>0.15287089818133381</v>
      </c>
      <c r="L3240" s="4">
        <f t="shared" ca="1" si="705"/>
        <v>0.3180651602449629</v>
      </c>
      <c r="M3240" s="4">
        <f t="shared" ca="1" si="706"/>
        <v>0.62622100000060144</v>
      </c>
      <c r="N3240" s="4">
        <f t="shared" ca="1" si="708"/>
        <v>5</v>
      </c>
      <c r="O3240" s="4">
        <f t="shared" ca="1" si="707"/>
        <v>0</v>
      </c>
    </row>
    <row r="3241" spans="1:15" x14ac:dyDescent="0.2">
      <c r="A3241" s="4">
        <f t="shared" si="697"/>
        <v>6468</v>
      </c>
      <c r="B3241" s="4" t="b">
        <f t="shared" si="698"/>
        <v>1</v>
      </c>
      <c r="C3241" s="5" t="b">
        <f t="shared" si="696"/>
        <v>1</v>
      </c>
      <c r="D3241" s="4">
        <f t="shared" ca="1" si="699"/>
        <v>5</v>
      </c>
      <c r="E3241" s="15">
        <f t="shared" si="700"/>
        <v>6468</v>
      </c>
      <c r="F3241" s="4">
        <f t="shared" ca="1" si="701"/>
        <v>0</v>
      </c>
      <c r="G3241" s="6">
        <f>IF(C3241,VLOOKUP(A3241,RawData!A:C,3,FALSE),"")</f>
        <v>3.9375</v>
      </c>
      <c r="H3241" s="9">
        <f>IF(C3241,VLOOKUP(A3241,RawData!A:D,4,FALSE),"")</f>
        <v>25.930438465778501</v>
      </c>
      <c r="I3241" s="5" t="b">
        <f t="shared" si="702"/>
        <v>1</v>
      </c>
      <c r="J3241" s="4">
        <f t="shared" ca="1" si="703"/>
        <v>25.988725390131052</v>
      </c>
      <c r="K3241" s="4">
        <f t="shared" ca="1" si="704"/>
        <v>0.15076738135863366</v>
      </c>
      <c r="L3241" s="4">
        <f t="shared" ca="1" si="705"/>
        <v>0.29268279840686873</v>
      </c>
      <c r="M3241" s="4">
        <f t="shared" ca="1" si="706"/>
        <v>0.59055763578360043</v>
      </c>
      <c r="N3241" s="4">
        <f t="shared" ca="1" si="708"/>
        <v>5</v>
      </c>
      <c r="O3241" s="4">
        <f t="shared" ca="1" si="707"/>
        <v>0</v>
      </c>
    </row>
    <row r="3242" spans="1:15" x14ac:dyDescent="0.2">
      <c r="A3242" s="4">
        <f t="shared" si="697"/>
        <v>6470</v>
      </c>
      <c r="B3242" s="4" t="b">
        <f t="shared" si="698"/>
        <v>1</v>
      </c>
      <c r="C3242" s="5" t="b">
        <f t="shared" si="696"/>
        <v>1</v>
      </c>
      <c r="D3242" s="4">
        <f t="shared" ca="1" si="699"/>
        <v>5</v>
      </c>
      <c r="E3242" s="15">
        <f t="shared" si="700"/>
        <v>6470</v>
      </c>
      <c r="F3242" s="4">
        <f t="shared" ca="1" si="701"/>
        <v>0</v>
      </c>
      <c r="G3242" s="6">
        <f>IF(C3242,VLOOKUP(A3242,RawData!A:C,3,FALSE),"")</f>
        <v>3.9375</v>
      </c>
      <c r="H3242" s="9">
        <f>IF(C3242,VLOOKUP(A3242,RawData!A:D,4,FALSE),"")</f>
        <v>25.985927453873298</v>
      </c>
      <c r="I3242" s="5" t="b">
        <f t="shared" si="702"/>
        <v>1</v>
      </c>
      <c r="J3242" s="4">
        <f t="shared" ca="1" si="703"/>
        <v>25.968771147475696</v>
      </c>
      <c r="K3242" s="4">
        <f t="shared" ca="1" si="704"/>
        <v>0.14883964814255535</v>
      </c>
      <c r="L3242" s="4">
        <f t="shared" ca="1" si="705"/>
        <v>0.26699173157170009</v>
      </c>
      <c r="M3242" s="4">
        <f t="shared" ca="1" si="706"/>
        <v>0.52575630728419753</v>
      </c>
      <c r="N3242" s="4">
        <f t="shared" ca="1" si="708"/>
        <v>5</v>
      </c>
      <c r="O3242" s="4">
        <f t="shared" ca="1" si="707"/>
        <v>0</v>
      </c>
    </row>
    <row r="3243" spans="1:15" x14ac:dyDescent="0.2">
      <c r="A3243" s="4">
        <f t="shared" si="697"/>
        <v>6472</v>
      </c>
      <c r="B3243" s="4" t="b">
        <f t="shared" si="698"/>
        <v>1</v>
      </c>
      <c r="C3243" s="5" t="b">
        <f t="shared" si="696"/>
        <v>1</v>
      </c>
      <c r="D3243" s="4">
        <f t="shared" ca="1" si="699"/>
        <v>5</v>
      </c>
      <c r="E3243" s="15">
        <f t="shared" si="700"/>
        <v>6472</v>
      </c>
      <c r="F3243" s="4">
        <f t="shared" ca="1" si="701"/>
        <v>0</v>
      </c>
      <c r="G3243" s="6">
        <f>IF(C3243,VLOOKUP(A3243,RawData!A:C,3,FALSE),"")</f>
        <v>3.9453</v>
      </c>
      <c r="H3243" s="9">
        <f>IF(C3243,VLOOKUP(A3243,RawData!A:D,4,FALSE),"")</f>
        <v>26.029872453873299</v>
      </c>
      <c r="I3243" s="5" t="b">
        <f t="shared" si="702"/>
        <v>1</v>
      </c>
      <c r="J3243" s="4">
        <f t="shared" ca="1" si="703"/>
        <v>25.951102463420188</v>
      </c>
      <c r="K3243" s="4">
        <f t="shared" ca="1" si="704"/>
        <v>0.14689250536879683</v>
      </c>
      <c r="L3243" s="4">
        <f t="shared" ca="1" si="705"/>
        <v>0.24227038373785703</v>
      </c>
      <c r="M3243" s="4">
        <f t="shared" ca="1" si="706"/>
        <v>0.45378731919030102</v>
      </c>
      <c r="N3243" s="4">
        <f t="shared" ca="1" si="708"/>
        <v>5</v>
      </c>
      <c r="O3243" s="4">
        <f t="shared" ca="1" si="707"/>
        <v>0</v>
      </c>
    </row>
    <row r="3244" spans="1:15" x14ac:dyDescent="0.2">
      <c r="A3244" s="4">
        <f t="shared" si="697"/>
        <v>6474</v>
      </c>
      <c r="B3244" s="4" t="b">
        <f t="shared" si="698"/>
        <v>1</v>
      </c>
      <c r="C3244" s="5" t="b">
        <f t="shared" si="696"/>
        <v>1</v>
      </c>
      <c r="D3244" s="4">
        <f t="shared" ca="1" si="699"/>
        <v>5</v>
      </c>
      <c r="E3244" s="15">
        <f t="shared" si="700"/>
        <v>6474</v>
      </c>
      <c r="F3244" s="4">
        <f t="shared" ca="1" si="701"/>
        <v>0</v>
      </c>
      <c r="G3244" s="6">
        <f>IF(C3244,VLOOKUP(A3244,RawData!A:C,3,FALSE),"")</f>
        <v>3.9453</v>
      </c>
      <c r="H3244" s="9">
        <f>IF(C3244,VLOOKUP(A3244,RawData!A:D,4,FALSE),"")</f>
        <v>26.073818352309701</v>
      </c>
      <c r="I3244" s="5" t="b">
        <f t="shared" si="702"/>
        <v>1</v>
      </c>
      <c r="J3244" s="4">
        <f t="shared" ca="1" si="703"/>
        <v>25.935755385331362</v>
      </c>
      <c r="K3244" s="4">
        <f t="shared" ca="1" si="704"/>
        <v>0.1447667815342264</v>
      </c>
      <c r="L3244" s="4">
        <f t="shared" ca="1" si="705"/>
        <v>0.2197965767553427</v>
      </c>
      <c r="M3244" s="4">
        <f t="shared" ca="1" si="706"/>
        <v>0.38786842075349881</v>
      </c>
      <c r="N3244" s="4">
        <f t="shared" ca="1" si="708"/>
        <v>5</v>
      </c>
      <c r="O3244" s="4">
        <f t="shared" ca="1" si="707"/>
        <v>0</v>
      </c>
    </row>
    <row r="3245" spans="1:15" x14ac:dyDescent="0.2">
      <c r="A3245" s="4">
        <f t="shared" si="697"/>
        <v>6476</v>
      </c>
      <c r="B3245" s="4" t="b">
        <f t="shared" si="698"/>
        <v>1</v>
      </c>
      <c r="C3245" s="5" t="b">
        <f t="shared" si="696"/>
        <v>1</v>
      </c>
      <c r="D3245" s="4">
        <f t="shared" ca="1" si="699"/>
        <v>5</v>
      </c>
      <c r="E3245" s="15">
        <f t="shared" si="700"/>
        <v>6476</v>
      </c>
      <c r="F3245" s="4">
        <f t="shared" ca="1" si="701"/>
        <v>0</v>
      </c>
      <c r="G3245" s="6">
        <f>IF(C3245,VLOOKUP(A3245,RawData!A:C,3,FALSE),"")</f>
        <v>3.9453</v>
      </c>
      <c r="H3245" s="9">
        <f>IF(C3245,VLOOKUP(A3245,RawData!A:D,4,FALSE),"")</f>
        <v>26.1177633523106</v>
      </c>
      <c r="I3245" s="5" t="b">
        <f t="shared" si="702"/>
        <v>1</v>
      </c>
      <c r="J3245" s="4">
        <f t="shared" ca="1" si="703"/>
        <v>25.92251669799959</v>
      </c>
      <c r="K3245" s="4">
        <f t="shared" ca="1" si="704"/>
        <v>0.1429761186559908</v>
      </c>
      <c r="L3245" s="4">
        <f t="shared" ca="1" si="705"/>
        <v>0.20079200913717798</v>
      </c>
      <c r="M3245" s="4">
        <f t="shared" ca="1" si="706"/>
        <v>0.33787253422149988</v>
      </c>
      <c r="N3245" s="4">
        <f t="shared" ca="1" si="708"/>
        <v>5</v>
      </c>
      <c r="O3245" s="4">
        <f t="shared" ca="1" si="707"/>
        <v>0</v>
      </c>
    </row>
    <row r="3246" spans="1:15" x14ac:dyDescent="0.2">
      <c r="A3246" s="4">
        <f t="shared" si="697"/>
        <v>6478</v>
      </c>
      <c r="B3246" s="4" t="b">
        <f t="shared" si="698"/>
        <v>1</v>
      </c>
      <c r="C3246" s="5" t="b">
        <f t="shared" si="696"/>
        <v>1</v>
      </c>
      <c r="D3246" s="4">
        <f t="shared" ca="1" si="699"/>
        <v>5</v>
      </c>
      <c r="E3246" s="15">
        <f t="shared" si="700"/>
        <v>6478</v>
      </c>
      <c r="F3246" s="4">
        <f t="shared" ca="1" si="701"/>
        <v>0</v>
      </c>
      <c r="G3246" s="6">
        <f>IF(C3246,VLOOKUP(A3246,RawData!A:C,3,FALSE),"")</f>
        <v>3.9453</v>
      </c>
      <c r="H3246" s="9">
        <f>IF(C3246,VLOOKUP(A3246,RawData!A:D,4,FALSE),"")</f>
        <v>26.1617084538737</v>
      </c>
      <c r="I3246" s="5" t="b">
        <f t="shared" si="702"/>
        <v>1</v>
      </c>
      <c r="J3246" s="4">
        <f t="shared" ca="1" si="703"/>
        <v>25.910926777156789</v>
      </c>
      <c r="K3246" s="4">
        <f t="shared" ca="1" si="704"/>
        <v>0.14136193162853772</v>
      </c>
      <c r="L3246" s="4">
        <f t="shared" ca="1" si="705"/>
        <v>0.18586299318234722</v>
      </c>
      <c r="M3246" s="4">
        <f t="shared" ca="1" si="706"/>
        <v>0.29886254612729957</v>
      </c>
      <c r="N3246" s="4">
        <f t="shared" ca="1" si="708"/>
        <v>5</v>
      </c>
      <c r="O3246" s="4">
        <f t="shared" ca="1" si="707"/>
        <v>0</v>
      </c>
    </row>
    <row r="3247" spans="1:15" x14ac:dyDescent="0.2">
      <c r="A3247" s="4">
        <f t="shared" si="697"/>
        <v>6480</v>
      </c>
      <c r="B3247" s="4" t="b">
        <f t="shared" si="698"/>
        <v>1</v>
      </c>
      <c r="C3247" s="5" t="b">
        <f t="shared" si="696"/>
        <v>1</v>
      </c>
      <c r="D3247" s="4">
        <f t="shared" ca="1" si="699"/>
        <v>5</v>
      </c>
      <c r="E3247" s="15">
        <f t="shared" si="700"/>
        <v>6480</v>
      </c>
      <c r="F3247" s="4">
        <f t="shared" ca="1" si="701"/>
        <v>0</v>
      </c>
      <c r="G3247" s="6">
        <f>IF(C3247,VLOOKUP(A3247,RawData!A:C,3,FALSE),"")</f>
        <v>3.9453</v>
      </c>
      <c r="H3247" s="9">
        <f>IF(C3247,VLOOKUP(A3247,RawData!A:D,4,FALSE),"")</f>
        <v>26.1902902269367</v>
      </c>
      <c r="I3247" s="5" t="b">
        <f t="shared" si="702"/>
        <v>1</v>
      </c>
      <c r="J3247" s="4">
        <f t="shared" ca="1" si="703"/>
        <v>25.900913663149623</v>
      </c>
      <c r="K3247" s="4">
        <f t="shared" ca="1" si="704"/>
        <v>0.13909293031887771</v>
      </c>
      <c r="L3247" s="4">
        <f t="shared" ca="1" si="705"/>
        <v>0.1750268620943487</v>
      </c>
      <c r="M3247" s="4">
        <f t="shared" ca="1" si="706"/>
        <v>0.25491754612610151</v>
      </c>
      <c r="N3247" s="4">
        <f t="shared" ca="1" si="708"/>
        <v>5</v>
      </c>
      <c r="O3247" s="4">
        <f t="shared" ca="1" si="707"/>
        <v>0</v>
      </c>
    </row>
    <row r="3248" spans="1:15" x14ac:dyDescent="0.2">
      <c r="A3248" s="4">
        <f t="shared" si="697"/>
        <v>6482</v>
      </c>
      <c r="B3248" s="4" t="b">
        <f t="shared" si="698"/>
        <v>1</v>
      </c>
      <c r="C3248" s="5" t="b">
        <f t="shared" si="696"/>
        <v>1</v>
      </c>
      <c r="D3248" s="4">
        <f t="shared" ca="1" si="699"/>
        <v>5</v>
      </c>
      <c r="E3248" s="15">
        <f t="shared" si="700"/>
        <v>6482</v>
      </c>
      <c r="F3248" s="4">
        <f t="shared" ca="1" si="701"/>
        <v>0</v>
      </c>
      <c r="G3248" s="6">
        <f>IF(C3248,VLOOKUP(A3248,RawData!A:C,3,FALSE),"")</f>
        <v>3.9453</v>
      </c>
      <c r="H3248" s="9">
        <f>IF(C3248,VLOOKUP(A3248,RawData!A:D,4,FALSE),"")</f>
        <v>26.202393000000001</v>
      </c>
      <c r="I3248" s="5" t="b">
        <f t="shared" si="702"/>
        <v>1</v>
      </c>
      <c r="J3248" s="4">
        <f t="shared" ca="1" si="703"/>
        <v>25.892495326612284</v>
      </c>
      <c r="K3248" s="4">
        <f t="shared" ca="1" si="704"/>
        <v>0.13563687107162181</v>
      </c>
      <c r="L3248" s="4">
        <f t="shared" ca="1" si="705"/>
        <v>0.16759350128156925</v>
      </c>
      <c r="M3248" s="4">
        <f t="shared" ca="1" si="706"/>
        <v>0.2060365342209991</v>
      </c>
      <c r="N3248" s="4">
        <f t="shared" ca="1" si="708"/>
        <v>5</v>
      </c>
      <c r="O3248" s="4">
        <f t="shared" ca="1" si="707"/>
        <v>0</v>
      </c>
    </row>
    <row r="3249" spans="1:15" x14ac:dyDescent="0.2">
      <c r="A3249" s="4">
        <f t="shared" si="697"/>
        <v>6484</v>
      </c>
      <c r="B3249" s="4" t="b">
        <f t="shared" si="698"/>
        <v>1</v>
      </c>
      <c r="C3249" s="5" t="b">
        <f t="shared" si="696"/>
        <v>1</v>
      </c>
      <c r="D3249" s="4">
        <f t="shared" ca="1" si="699"/>
        <v>5</v>
      </c>
      <c r="E3249" s="15">
        <f t="shared" si="700"/>
        <v>6484</v>
      </c>
      <c r="F3249" s="4">
        <f t="shared" ca="1" si="701"/>
        <v>0</v>
      </c>
      <c r="G3249" s="6">
        <f>IF(C3249,VLOOKUP(A3249,RawData!A:C,3,FALSE),"")</f>
        <v>3.9453</v>
      </c>
      <c r="H3249" s="9">
        <f>IF(C3249,VLOOKUP(A3249,RawData!A:D,4,FALSE),"")</f>
        <v>26.1925218746265</v>
      </c>
      <c r="I3249" s="5" t="b">
        <f t="shared" si="702"/>
        <v>1</v>
      </c>
      <c r="J3249" s="4">
        <f t="shared" ca="1" si="703"/>
        <v>25.886503771973061</v>
      </c>
      <c r="K3249" s="4">
        <f t="shared" ca="1" si="704"/>
        <v>0.13009108394554403</v>
      </c>
      <c r="L3249" s="4">
        <f t="shared" ca="1" si="705"/>
        <v>0.16271428753364248</v>
      </c>
      <c r="M3249" s="4">
        <f t="shared" ca="1" si="706"/>
        <v>0.14123520572130133</v>
      </c>
      <c r="N3249" s="4">
        <f t="shared" ca="1" si="708"/>
        <v>5</v>
      </c>
      <c r="O3249" s="4">
        <f t="shared" ca="1" si="707"/>
        <v>0</v>
      </c>
    </row>
    <row r="3250" spans="1:15" x14ac:dyDescent="0.2">
      <c r="A3250" s="4">
        <f t="shared" si="697"/>
        <v>6486</v>
      </c>
      <c r="B3250" s="4" t="b">
        <f t="shared" si="698"/>
        <v>1</v>
      </c>
      <c r="C3250" s="5" t="b">
        <f t="shared" si="696"/>
        <v>1</v>
      </c>
      <c r="D3250" s="4">
        <f t="shared" ca="1" si="699"/>
        <v>5</v>
      </c>
      <c r="E3250" s="15">
        <f t="shared" si="700"/>
        <v>6486</v>
      </c>
      <c r="F3250" s="4">
        <f t="shared" ca="1" si="701"/>
        <v>0</v>
      </c>
      <c r="G3250" s="6">
        <f>IF(C3250,VLOOKUP(A3250,RawData!A:C,3,FALSE),"")</f>
        <v>3.9336000000000002</v>
      </c>
      <c r="H3250" s="9">
        <f>IF(C3250,VLOOKUP(A3250,RawData!A:D,4,FALSE),"")</f>
        <v>26.1551856476902</v>
      </c>
      <c r="I3250" s="5" t="b">
        <f t="shared" si="702"/>
        <v>1</v>
      </c>
      <c r="J3250" s="4">
        <f t="shared" ca="1" si="703"/>
        <v>25.883329414542494</v>
      </c>
      <c r="K3250" s="4">
        <f t="shared" ca="1" si="704"/>
        <v>0.12091480934583743</v>
      </c>
      <c r="L3250" s="4">
        <f t="shared" ca="1" si="705"/>
        <v>0.15861724983240677</v>
      </c>
      <c r="M3250" s="4">
        <f t="shared" ca="1" si="706"/>
        <v>5.4459181910900156E-2</v>
      </c>
      <c r="N3250" s="4">
        <f t="shared" ca="1" si="708"/>
        <v>5</v>
      </c>
      <c r="O3250" s="4">
        <f t="shared" ca="1" si="707"/>
        <v>0</v>
      </c>
    </row>
    <row r="3251" spans="1:15" x14ac:dyDescent="0.2">
      <c r="A3251" s="4">
        <f t="shared" si="697"/>
        <v>6488</v>
      </c>
      <c r="B3251" s="4" t="b">
        <f t="shared" si="698"/>
        <v>1</v>
      </c>
      <c r="C3251" s="5" t="b">
        <f t="shared" si="696"/>
        <v>1</v>
      </c>
      <c r="D3251" s="4">
        <f t="shared" ca="1" si="699"/>
        <v>5</v>
      </c>
      <c r="E3251" s="15">
        <f t="shared" si="700"/>
        <v>6488</v>
      </c>
      <c r="F3251" s="4">
        <f t="shared" ca="1" si="701"/>
        <v>0</v>
      </c>
      <c r="G3251" s="6">
        <f>IF(C3251,VLOOKUP(A3251,RawData!A:C,3,FALSE),"")</f>
        <v>3.9336000000000002</v>
      </c>
      <c r="H3251" s="9">
        <f>IF(C3251,VLOOKUP(A3251,RawData!A:D,4,FALSE),"")</f>
        <v>26.101369420752601</v>
      </c>
      <c r="I3251" s="5" t="b">
        <f t="shared" si="702"/>
        <v>1</v>
      </c>
      <c r="J3251" s="4">
        <f t="shared" ca="1" si="703"/>
        <v>25.883840254704602</v>
      </c>
      <c r="K3251" s="4">
        <f t="shared" ca="1" si="704"/>
        <v>0.10718602233498942</v>
      </c>
      <c r="L3251" s="4">
        <f t="shared" ca="1" si="705"/>
        <v>0.15457486441255597</v>
      </c>
      <c r="M3251" s="4">
        <f t="shared" ca="1" si="706"/>
        <v>5.5403919651801914E-2</v>
      </c>
      <c r="N3251" s="4">
        <f t="shared" ca="1" si="708"/>
        <v>5</v>
      </c>
      <c r="O3251" s="4">
        <f t="shared" ca="1" si="707"/>
        <v>0</v>
      </c>
    </row>
    <row r="3252" spans="1:15" x14ac:dyDescent="0.2">
      <c r="A3252" s="4">
        <f t="shared" si="697"/>
        <v>6490</v>
      </c>
      <c r="B3252" s="4" t="b">
        <f t="shared" si="698"/>
        <v>1</v>
      </c>
      <c r="C3252" s="5" t="b">
        <f t="shared" si="696"/>
        <v>1</v>
      </c>
      <c r="D3252" s="4">
        <f t="shared" ca="1" si="699"/>
        <v>5</v>
      </c>
      <c r="E3252" s="15">
        <f t="shared" si="700"/>
        <v>6490</v>
      </c>
      <c r="F3252" s="4">
        <f t="shared" ca="1" si="701"/>
        <v>0</v>
      </c>
      <c r="G3252" s="6">
        <f>IF(C3252,VLOOKUP(A3252,RawData!A:C,3,FALSE),"")</f>
        <v>3.9336000000000002</v>
      </c>
      <c r="H3252" s="9">
        <f>IF(C3252,VLOOKUP(A3252,RawData!A:D,4,FALSE),"")</f>
        <v>26.025023307284201</v>
      </c>
      <c r="I3252" s="5" t="b">
        <f t="shared" si="702"/>
        <v>1</v>
      </c>
      <c r="J3252" s="4">
        <f t="shared" ca="1" si="703"/>
        <v>25.887931058564337</v>
      </c>
      <c r="K3252" s="4">
        <f t="shared" ca="1" si="704"/>
        <v>8.7822873164864035E-2</v>
      </c>
      <c r="L3252" s="4">
        <f t="shared" ca="1" si="705"/>
        <v>0.1493101170915061</v>
      </c>
      <c r="M3252" s="4">
        <f t="shared" ca="1" si="706"/>
        <v>0.12848857924689838</v>
      </c>
      <c r="N3252" s="4">
        <f t="shared" ca="1" si="708"/>
        <v>5</v>
      </c>
      <c r="O3252" s="4">
        <f t="shared" ca="1" si="707"/>
        <v>0</v>
      </c>
    </row>
    <row r="3253" spans="1:15" x14ac:dyDescent="0.2">
      <c r="A3253" s="4">
        <f t="shared" si="697"/>
        <v>6492</v>
      </c>
      <c r="B3253" s="4" t="b">
        <f t="shared" si="698"/>
        <v>1</v>
      </c>
      <c r="C3253" s="5" t="b">
        <f t="shared" si="696"/>
        <v>1</v>
      </c>
      <c r="D3253" s="4">
        <f t="shared" ca="1" si="699"/>
        <v>5</v>
      </c>
      <c r="E3253" s="15">
        <f t="shared" si="700"/>
        <v>6492</v>
      </c>
      <c r="F3253" s="4">
        <f t="shared" ca="1" si="701"/>
        <v>0</v>
      </c>
      <c r="G3253" s="6">
        <f>IF(C3253,VLOOKUP(A3253,RawData!A:C,3,FALSE),"")</f>
        <v>3.9336000000000002</v>
      </c>
      <c r="H3253" s="9">
        <f>IF(C3253,VLOOKUP(A3253,RawData!A:D,4,FALSE),"")</f>
        <v>25.948119307284799</v>
      </c>
      <c r="I3253" s="5" t="b">
        <f t="shared" si="702"/>
        <v>1</v>
      </c>
      <c r="J3253" s="4">
        <f t="shared" ca="1" si="703"/>
        <v>25.894710896362039</v>
      </c>
      <c r="K3253" s="4">
        <f t="shared" ca="1" si="704"/>
        <v>6.2576179651980368E-2</v>
      </c>
      <c r="L3253" s="4">
        <f t="shared" ca="1" si="705"/>
        <v>0.1419750803051798</v>
      </c>
      <c r="M3253" s="4">
        <f t="shared" ca="1" si="706"/>
        <v>0.17888973288649979</v>
      </c>
      <c r="N3253" s="4">
        <f t="shared" ca="1" si="708"/>
        <v>5</v>
      </c>
      <c r="O3253" s="4">
        <f t="shared" ca="1" si="707"/>
        <v>0</v>
      </c>
    </row>
    <row r="3254" spans="1:15" x14ac:dyDescent="0.2">
      <c r="A3254" s="4">
        <f t="shared" si="697"/>
        <v>6494</v>
      </c>
      <c r="B3254" s="4" t="b">
        <f t="shared" si="698"/>
        <v>1</v>
      </c>
      <c r="C3254" s="5" t="b">
        <f t="shared" si="696"/>
        <v>1</v>
      </c>
      <c r="D3254" s="4">
        <f t="shared" ca="1" si="699"/>
        <v>5</v>
      </c>
      <c r="E3254" s="15">
        <f t="shared" si="700"/>
        <v>6494</v>
      </c>
      <c r="F3254" s="4">
        <f t="shared" ca="1" si="701"/>
        <v>0</v>
      </c>
      <c r="G3254" s="6">
        <f>IF(C3254,VLOOKUP(A3254,RawData!A:C,3,FALSE),"")</f>
        <v>3.9336000000000002</v>
      </c>
      <c r="H3254" s="9">
        <f>IF(C3254,VLOOKUP(A3254,RawData!A:D,4,FALSE),"")</f>
        <v>25.876150420753198</v>
      </c>
      <c r="I3254" s="5" t="b">
        <f t="shared" si="702"/>
        <v>1</v>
      </c>
      <c r="J3254" s="4">
        <f t="shared" ca="1" si="703"/>
        <v>25.903651814506954</v>
      </c>
      <c r="K3254" s="4">
        <f t="shared" ca="1" si="704"/>
        <v>3.2510551838925039E-2</v>
      </c>
      <c r="L3254" s="4">
        <f t="shared" ca="1" si="705"/>
        <v>0.13184295126219681</v>
      </c>
      <c r="M3254" s="4">
        <f t="shared" ca="1" si="706"/>
        <v>0.22335223555559836</v>
      </c>
      <c r="N3254" s="4">
        <f t="shared" ca="1" si="708"/>
        <v>5</v>
      </c>
      <c r="O3254" s="4">
        <f t="shared" ca="1" si="707"/>
        <v>0</v>
      </c>
    </row>
    <row r="3255" spans="1:15" x14ac:dyDescent="0.2">
      <c r="A3255" s="4">
        <f t="shared" si="697"/>
        <v>6496</v>
      </c>
      <c r="B3255" s="4" t="b">
        <f t="shared" si="698"/>
        <v>1</v>
      </c>
      <c r="C3255" s="5" t="b">
        <f t="shared" si="696"/>
        <v>1</v>
      </c>
      <c r="D3255" s="4">
        <f t="shared" ca="1" si="699"/>
        <v>5</v>
      </c>
      <c r="E3255" s="15">
        <f t="shared" si="700"/>
        <v>6496</v>
      </c>
      <c r="F3255" s="4">
        <f t="shared" ca="1" si="701"/>
        <v>0</v>
      </c>
      <c r="G3255" s="6">
        <f>IF(C3255,VLOOKUP(A3255,RawData!A:C,3,FALSE),"")</f>
        <v>3.9336000000000002</v>
      </c>
      <c r="H3255" s="9">
        <f>IF(C3255,VLOOKUP(A3255,RawData!A:D,4,FALSE),"")</f>
        <v>25.820660534221499</v>
      </c>
      <c r="I3255" s="5" t="b">
        <f t="shared" si="702"/>
        <v>1</v>
      </c>
      <c r="J3255" s="4">
        <f t="shared" ca="1" si="703"/>
        <v>25.914046305976552</v>
      </c>
      <c r="K3255" s="4">
        <f t="shared" ca="1" si="704"/>
        <v>1.6659571806876272E-3</v>
      </c>
      <c r="L3255" s="4">
        <f t="shared" ca="1" si="705"/>
        <v>0.11838208820352492</v>
      </c>
      <c r="M3255" s="4">
        <f t="shared" ca="1" si="706"/>
        <v>0.25631123555750079</v>
      </c>
      <c r="N3255" s="4">
        <f t="shared" ca="1" si="708"/>
        <v>5</v>
      </c>
      <c r="O3255" s="4">
        <f t="shared" ca="1" si="707"/>
        <v>0</v>
      </c>
    </row>
    <row r="3256" spans="1:15" x14ac:dyDescent="0.2">
      <c r="A3256" s="4">
        <f t="shared" si="697"/>
        <v>6498</v>
      </c>
      <c r="B3256" s="4" t="b">
        <f t="shared" si="698"/>
        <v>1</v>
      </c>
      <c r="C3256" s="5" t="b">
        <f t="shared" si="696"/>
        <v>1</v>
      </c>
      <c r="D3256" s="4">
        <f t="shared" ca="1" si="699"/>
        <v>5</v>
      </c>
      <c r="E3256" s="15">
        <f t="shared" si="700"/>
        <v>6498</v>
      </c>
      <c r="F3256" s="4">
        <f t="shared" ca="1" si="701"/>
        <v>0</v>
      </c>
      <c r="G3256" s="6">
        <f>IF(C3256,VLOOKUP(A3256,RawData!A:C,3,FALSE),"")</f>
        <v>3.9336000000000002</v>
      </c>
      <c r="H3256" s="9">
        <f>IF(C3256,VLOOKUP(A3256,RawData!A:D,4,FALSE),"")</f>
        <v>25.775599659595301</v>
      </c>
      <c r="I3256" s="5" t="b">
        <f t="shared" si="702"/>
        <v>1</v>
      </c>
      <c r="J3256" s="4">
        <f t="shared" ca="1" si="703"/>
        <v>25.925009787264955</v>
      </c>
      <c r="K3256" s="4">
        <f t="shared" ca="1" si="704"/>
        <v>3.9084683760577832E-2</v>
      </c>
      <c r="L3256" s="4">
        <f t="shared" ca="1" si="705"/>
        <v>0.1010429108680313</v>
      </c>
      <c r="M3256" s="4">
        <f t="shared" ca="1" si="706"/>
        <v>0.27888503340929915</v>
      </c>
      <c r="N3256" s="4">
        <f t="shared" ca="1" si="708"/>
        <v>5</v>
      </c>
      <c r="O3256" s="4">
        <f t="shared" ca="1" si="707"/>
        <v>0</v>
      </c>
    </row>
    <row r="3257" spans="1:15" x14ac:dyDescent="0.2">
      <c r="A3257" s="4">
        <f t="shared" si="697"/>
        <v>6500</v>
      </c>
      <c r="B3257" s="4" t="b">
        <f t="shared" si="698"/>
        <v>1</v>
      </c>
      <c r="C3257" s="5" t="b">
        <f t="shared" si="696"/>
        <v>1</v>
      </c>
      <c r="D3257" s="4">
        <f t="shared" ca="1" si="699"/>
        <v>5</v>
      </c>
      <c r="E3257" s="15">
        <f t="shared" si="700"/>
        <v>6500</v>
      </c>
      <c r="F3257" s="4">
        <f t="shared" ca="1" si="701"/>
        <v>0</v>
      </c>
      <c r="G3257" s="6">
        <f>IF(C3257,VLOOKUP(A3257,RawData!A:C,3,FALSE),"")</f>
        <v>3.9336000000000002</v>
      </c>
      <c r="H3257" s="9">
        <f>IF(C3257,VLOOKUP(A3257,RawData!A:D,4,FALSE),"")</f>
        <v>25.747575773063101</v>
      </c>
      <c r="I3257" s="5" t="b">
        <f t="shared" si="702"/>
        <v>1</v>
      </c>
      <c r="J3257" s="4">
        <f t="shared" ca="1" si="703"/>
        <v>25.935992649129247</v>
      </c>
      <c r="K3257" s="4">
        <f t="shared" ca="1" si="704"/>
        <v>7.8028946720611003E-2</v>
      </c>
      <c r="L3257" s="4">
        <f t="shared" ca="1" si="705"/>
        <v>7.9787378951866827E-2</v>
      </c>
      <c r="M3257" s="4">
        <f t="shared" ca="1" si="706"/>
        <v>0.2849797296982004</v>
      </c>
      <c r="N3257" s="4">
        <f t="shared" ca="1" si="708"/>
        <v>5</v>
      </c>
      <c r="O3257" s="4">
        <f t="shared" ca="1" si="707"/>
        <v>0</v>
      </c>
    </row>
    <row r="3258" spans="1:15" x14ac:dyDescent="0.2">
      <c r="A3258" s="4">
        <f t="shared" si="697"/>
        <v>6502</v>
      </c>
      <c r="B3258" s="4" t="b">
        <f t="shared" si="698"/>
        <v>1</v>
      </c>
      <c r="C3258" s="5" t="b">
        <f t="shared" si="696"/>
        <v>1</v>
      </c>
      <c r="D3258" s="4">
        <f t="shared" ca="1" si="699"/>
        <v>5</v>
      </c>
      <c r="E3258" s="15">
        <f t="shared" si="700"/>
        <v>6502</v>
      </c>
      <c r="F3258" s="4">
        <f t="shared" ca="1" si="701"/>
        <v>0</v>
      </c>
      <c r="G3258" s="6">
        <f>IF(C3258,VLOOKUP(A3258,RawData!A:C,3,FALSE),"")</f>
        <v>3.9336000000000002</v>
      </c>
      <c r="H3258" s="9">
        <f>IF(C3258,VLOOKUP(A3258,RawData!A:D,4,FALSE),"")</f>
        <v>25.725602874626301</v>
      </c>
      <c r="I3258" s="5" t="b">
        <f t="shared" si="702"/>
        <v>1</v>
      </c>
      <c r="J3258" s="4">
        <f t="shared" ca="1" si="703"/>
        <v>25.94646330764802</v>
      </c>
      <c r="K3258" s="4">
        <f t="shared" ca="1" si="704"/>
        <v>0.11720513892772289</v>
      </c>
      <c r="L3258" s="4">
        <f t="shared" ca="1" si="705"/>
        <v>5.4652126219341568E-2</v>
      </c>
      <c r="M3258" s="4">
        <f t="shared" ca="1" si="706"/>
        <v>0.28064541408189925</v>
      </c>
      <c r="N3258" s="4">
        <f t="shared" ca="1" si="708"/>
        <v>5</v>
      </c>
      <c r="O3258" s="4">
        <f t="shared" ca="1" si="707"/>
        <v>0</v>
      </c>
    </row>
    <row r="3259" spans="1:15" x14ac:dyDescent="0.2">
      <c r="A3259" s="4">
        <f t="shared" si="697"/>
        <v>6504</v>
      </c>
      <c r="B3259" s="4" t="b">
        <f t="shared" si="698"/>
        <v>1</v>
      </c>
      <c r="C3259" s="5" t="b">
        <f t="shared" si="696"/>
        <v>1</v>
      </c>
      <c r="D3259" s="4">
        <f t="shared" ca="1" si="699"/>
        <v>5</v>
      </c>
      <c r="E3259" s="15">
        <f t="shared" si="700"/>
        <v>6504</v>
      </c>
      <c r="F3259" s="4">
        <f t="shared" ca="1" si="701"/>
        <v>0</v>
      </c>
      <c r="G3259" s="6">
        <f>IF(C3259,VLOOKUP(A3259,RawData!A:C,3,FALSE),"")</f>
        <v>3.9453</v>
      </c>
      <c r="H3259" s="9">
        <f>IF(C3259,VLOOKUP(A3259,RawData!A:D,4,FALSE),"")</f>
        <v>25.7036307730631</v>
      </c>
      <c r="I3259" s="5" t="b">
        <f t="shared" si="702"/>
        <v>1</v>
      </c>
      <c r="J3259" s="4">
        <f t="shared" ca="1" si="703"/>
        <v>25.956262568888846</v>
      </c>
      <c r="K3259" s="4">
        <f t="shared" ca="1" si="704"/>
        <v>0.15618611239095515</v>
      </c>
      <c r="L3259" s="4">
        <f t="shared" ca="1" si="705"/>
        <v>2.5954239464436313E-2</v>
      </c>
      <c r="M3259" s="4">
        <f t="shared" ca="1" si="706"/>
        <v>0.25983120002920046</v>
      </c>
      <c r="N3259" s="4">
        <f t="shared" ca="1" si="708"/>
        <v>5</v>
      </c>
      <c r="O3259" s="4">
        <f t="shared" ca="1" si="707"/>
        <v>0</v>
      </c>
    </row>
    <row r="3260" spans="1:15" x14ac:dyDescent="0.2">
      <c r="A3260" s="4">
        <f t="shared" si="697"/>
        <v>6506</v>
      </c>
      <c r="B3260" s="4" t="b">
        <f t="shared" si="698"/>
        <v>1</v>
      </c>
      <c r="C3260" s="5" t="b">
        <f t="shared" si="696"/>
        <v>1</v>
      </c>
      <c r="D3260" s="4">
        <f t="shared" ca="1" si="699"/>
        <v>5</v>
      </c>
      <c r="E3260" s="15">
        <f t="shared" si="700"/>
        <v>6506</v>
      </c>
      <c r="F3260" s="4">
        <f t="shared" ca="1" si="701"/>
        <v>0</v>
      </c>
      <c r="G3260" s="6">
        <f>IF(C3260,VLOOKUP(A3260,RawData!A:C,3,FALSE),"")</f>
        <v>3.9453</v>
      </c>
      <c r="H3260" s="9">
        <f>IF(C3260,VLOOKUP(A3260,RawData!A:D,4,FALSE),"")</f>
        <v>25.681099886531701</v>
      </c>
      <c r="I3260" s="5" t="b">
        <f t="shared" si="702"/>
        <v>1</v>
      </c>
      <c r="J3260" s="4">
        <f t="shared" ca="1" si="703"/>
        <v>25.964504378416311</v>
      </c>
      <c r="K3260" s="4">
        <f t="shared" ca="1" si="704"/>
        <v>0.19467216102470175</v>
      </c>
      <c r="L3260" s="4">
        <f t="shared" ca="1" si="705"/>
        <v>5.1400069623923628E-3</v>
      </c>
      <c r="M3260" s="4">
        <f t="shared" ca="1" si="706"/>
        <v>0.21155109535060035</v>
      </c>
      <c r="N3260" s="4">
        <f t="shared" ca="1" si="708"/>
        <v>5</v>
      </c>
      <c r="O3260" s="4">
        <f t="shared" ca="1" si="707"/>
        <v>0</v>
      </c>
    </row>
    <row r="3261" spans="1:15" x14ac:dyDescent="0.2">
      <c r="A3261" s="4">
        <f t="shared" si="697"/>
        <v>6508</v>
      </c>
      <c r="B3261" s="4" t="b">
        <f t="shared" si="698"/>
        <v>1</v>
      </c>
      <c r="C3261" s="5" t="b">
        <f t="shared" si="696"/>
        <v>1</v>
      </c>
      <c r="D3261" s="4">
        <f t="shared" ca="1" si="699"/>
        <v>5</v>
      </c>
      <c r="E3261" s="15">
        <f t="shared" si="700"/>
        <v>6508</v>
      </c>
      <c r="F3261" s="4">
        <f t="shared" ca="1" si="701"/>
        <v>0</v>
      </c>
      <c r="G3261" s="6">
        <f>IF(C3261,VLOOKUP(A3261,RawData!A:C,3,FALSE),"")</f>
        <v>3.9609000000000001</v>
      </c>
      <c r="H3261" s="9">
        <f>IF(C3261,VLOOKUP(A3261,RawData!A:D,4,FALSE),"")</f>
        <v>25.6596848746265</v>
      </c>
      <c r="I3261" s="5" t="b">
        <f t="shared" si="702"/>
        <v>1</v>
      </c>
      <c r="J3261" s="4">
        <f t="shared" ca="1" si="703"/>
        <v>25.970815711708983</v>
      </c>
      <c r="K3261" s="4">
        <f t="shared" ca="1" si="704"/>
        <v>0.23280523237741946</v>
      </c>
      <c r="L3261" s="4">
        <f t="shared" ca="1" si="705"/>
        <v>3.7018502513877394E-2</v>
      </c>
      <c r="M3261" s="4">
        <f t="shared" ca="1" si="706"/>
        <v>0.1517062305097987</v>
      </c>
      <c r="N3261" s="4">
        <f t="shared" ca="1" si="708"/>
        <v>5</v>
      </c>
      <c r="O3261" s="4">
        <f t="shared" ca="1" si="707"/>
        <v>0</v>
      </c>
    </row>
    <row r="3262" spans="1:15" x14ac:dyDescent="0.2">
      <c r="A3262" s="4">
        <f t="shared" si="697"/>
        <v>6510</v>
      </c>
      <c r="B3262" s="4" t="b">
        <f t="shared" si="698"/>
        <v>1</v>
      </c>
      <c r="C3262" s="5" t="b">
        <f t="shared" si="696"/>
        <v>1</v>
      </c>
      <c r="D3262" s="4">
        <f t="shared" ca="1" si="699"/>
        <v>5</v>
      </c>
      <c r="E3262" s="15">
        <f t="shared" si="700"/>
        <v>6510</v>
      </c>
      <c r="F3262" s="4">
        <f t="shared" ca="1" si="701"/>
        <v>0</v>
      </c>
      <c r="G3262" s="6">
        <f>IF(C3262,VLOOKUP(A3262,RawData!A:C,3,FALSE),"")</f>
        <v>3.9609000000000001</v>
      </c>
      <c r="H3262" s="9">
        <f>IF(C3262,VLOOKUP(A3262,RawData!A:D,4,FALSE),"")</f>
        <v>25.648140886531699</v>
      </c>
      <c r="I3262" s="5" t="b">
        <f t="shared" si="702"/>
        <v>1</v>
      </c>
      <c r="J3262" s="4">
        <f t="shared" ca="1" si="703"/>
        <v>25.97500065803089</v>
      </c>
      <c r="K3262" s="4">
        <f t="shared" ca="1" si="704"/>
        <v>0.26957675960255756</v>
      </c>
      <c r="L3262" s="4">
        <f t="shared" ca="1" si="705"/>
        <v>6.6583734552441598E-2</v>
      </c>
      <c r="M3262" s="4">
        <f t="shared" ca="1" si="706"/>
        <v>0.10115156291600158</v>
      </c>
      <c r="N3262" s="4">
        <f t="shared" ca="1" si="708"/>
        <v>5</v>
      </c>
      <c r="O3262" s="4">
        <f t="shared" ca="1" si="707"/>
        <v>0</v>
      </c>
    </row>
    <row r="3263" spans="1:15" x14ac:dyDescent="0.2">
      <c r="A3263" s="4">
        <f t="shared" si="697"/>
        <v>6512</v>
      </c>
      <c r="B3263" s="4" t="b">
        <f t="shared" si="698"/>
        <v>1</v>
      </c>
      <c r="C3263" s="5" t="b">
        <f t="shared" si="696"/>
        <v>1</v>
      </c>
      <c r="D3263" s="4">
        <f t="shared" ca="1" si="699"/>
        <v>5</v>
      </c>
      <c r="E3263" s="15">
        <f t="shared" si="700"/>
        <v>6512</v>
      </c>
      <c r="F3263" s="4">
        <f t="shared" ca="1" si="701"/>
        <v>0</v>
      </c>
      <c r="G3263" s="6">
        <f>IF(C3263,VLOOKUP(A3263,RawData!A:C,3,FALSE),"")</f>
        <v>3.9609000000000001</v>
      </c>
      <c r="H3263" s="9">
        <f>IF(C3263,VLOOKUP(A3263,RawData!A:D,4,FALSE),"")</f>
        <v>25.64209</v>
      </c>
      <c r="I3263" s="5" t="b">
        <f t="shared" si="702"/>
        <v>1</v>
      </c>
      <c r="J3263" s="4">
        <f t="shared" ca="1" si="703"/>
        <v>25.977219106582762</v>
      </c>
      <c r="K3263" s="4">
        <f t="shared" ca="1" si="704"/>
        <v>0.30358718725047851</v>
      </c>
      <c r="L3263" s="4">
        <f t="shared" ca="1" si="705"/>
        <v>9.1671906933658676E-2</v>
      </c>
      <c r="M3263" s="4">
        <f t="shared" ca="1" si="706"/>
        <v>5.6669132044799397E-2</v>
      </c>
      <c r="N3263" s="4">
        <f t="shared" ca="1" si="708"/>
        <v>5</v>
      </c>
      <c r="O3263" s="4">
        <f t="shared" ca="1" si="707"/>
        <v>0</v>
      </c>
    </row>
    <row r="3264" spans="1:15" x14ac:dyDescent="0.2">
      <c r="A3264" s="4">
        <f t="shared" si="697"/>
        <v>6514</v>
      </c>
      <c r="B3264" s="4" t="b">
        <f t="shared" si="698"/>
        <v>1</v>
      </c>
      <c r="C3264" s="5" t="b">
        <f t="shared" si="696"/>
        <v>1</v>
      </c>
      <c r="D3264" s="4">
        <f t="shared" ca="1" si="699"/>
        <v>5</v>
      </c>
      <c r="E3264" s="15">
        <f t="shared" si="700"/>
        <v>6514</v>
      </c>
      <c r="F3264" s="4">
        <f t="shared" ca="1" si="701"/>
        <v>0</v>
      </c>
      <c r="G3264" s="6">
        <f>IF(C3264,VLOOKUP(A3264,RawData!A:C,3,FALSE),"")</f>
        <v>3.9609000000000001</v>
      </c>
      <c r="H3264" s="9">
        <f>IF(C3264,VLOOKUP(A3264,RawData!A:D,4,FALSE),"")</f>
        <v>25.6623883404053</v>
      </c>
      <c r="I3264" s="5" t="b">
        <f t="shared" si="702"/>
        <v>1</v>
      </c>
      <c r="J3264" s="4">
        <f t="shared" ca="1" si="703"/>
        <v>25.978319677046755</v>
      </c>
      <c r="K3264" s="4">
        <f t="shared" ca="1" si="704"/>
        <v>0.33309979370525511</v>
      </c>
      <c r="L3264" s="4">
        <f t="shared" ca="1" si="705"/>
        <v>0.1094465029868168</v>
      </c>
      <c r="M3264" s="4">
        <f t="shared" ca="1" si="706"/>
        <v>4.3988809757198766E-2</v>
      </c>
      <c r="N3264" s="4">
        <f t="shared" ca="1" si="708"/>
        <v>5</v>
      </c>
      <c r="O3264" s="4">
        <f t="shared" ca="1" si="707"/>
        <v>0</v>
      </c>
    </row>
    <row r="3265" spans="1:15" x14ac:dyDescent="0.2">
      <c r="A3265" s="4">
        <f t="shared" si="697"/>
        <v>6516</v>
      </c>
      <c r="B3265" s="4" t="b">
        <f t="shared" si="698"/>
        <v>1</v>
      </c>
      <c r="C3265" s="5" t="b">
        <f t="shared" si="696"/>
        <v>1</v>
      </c>
      <c r="D3265" s="4">
        <f t="shared" ca="1" si="699"/>
        <v>5</v>
      </c>
      <c r="E3265" s="15">
        <f t="shared" si="700"/>
        <v>6516</v>
      </c>
      <c r="F3265" s="4">
        <f t="shared" ca="1" si="701"/>
        <v>0</v>
      </c>
      <c r="G3265" s="6">
        <f>IF(C3265,VLOOKUP(A3265,RawData!A:C,3,FALSE),"")</f>
        <v>3.9609000000000001</v>
      </c>
      <c r="H3265" s="9">
        <f>IF(C3265,VLOOKUP(A3265,RawData!A:D,4,FALSE),"")</f>
        <v>25.705218465779001</v>
      </c>
      <c r="I3265" s="5" t="b">
        <f t="shared" si="702"/>
        <v>1</v>
      </c>
      <c r="J3265" s="4">
        <f t="shared" ca="1" si="703"/>
        <v>25.979188369548865</v>
      </c>
      <c r="K3265" s="4">
        <f t="shared" ca="1" si="704"/>
        <v>0.35598824290323705</v>
      </c>
      <c r="L3265" s="4">
        <f t="shared" ca="1" si="705"/>
        <v>0.11728756276373886</v>
      </c>
      <c r="M3265" s="4">
        <f t="shared" ca="1" si="706"/>
        <v>6.42656945016995E-2</v>
      </c>
      <c r="N3265" s="4">
        <f t="shared" ca="1" si="708"/>
        <v>5</v>
      </c>
      <c r="O3265" s="4">
        <f t="shared" ca="1" si="707"/>
        <v>0</v>
      </c>
    </row>
    <row r="3266" spans="1:15" x14ac:dyDescent="0.2">
      <c r="A3266" s="4">
        <f t="shared" si="697"/>
        <v>6518</v>
      </c>
      <c r="B3266" s="4" t="b">
        <f t="shared" si="698"/>
        <v>1</v>
      </c>
      <c r="C3266" s="5" t="b">
        <f t="shared" si="696"/>
        <v>1</v>
      </c>
      <c r="D3266" s="4">
        <f t="shared" ca="1" si="699"/>
        <v>5</v>
      </c>
      <c r="E3266" s="15">
        <f t="shared" si="700"/>
        <v>6518</v>
      </c>
      <c r="F3266" s="4">
        <f t="shared" ca="1" si="701"/>
        <v>0</v>
      </c>
      <c r="G3266" s="6">
        <f>IF(C3266,VLOOKUP(A3266,RawData!A:C,3,FALSE),"")</f>
        <v>3.9609000000000001</v>
      </c>
      <c r="H3266" s="9">
        <f>IF(C3266,VLOOKUP(A3266,RawData!A:D,4,FALSE),"")</f>
        <v>25.775513692715101</v>
      </c>
      <c r="I3266" s="5" t="b">
        <f t="shared" si="702"/>
        <v>1</v>
      </c>
      <c r="J3266" s="4">
        <f t="shared" ca="1" si="703"/>
        <v>25.981065574462082</v>
      </c>
      <c r="K3266" s="4">
        <f t="shared" ca="1" si="704"/>
        <v>0.36979036569146473</v>
      </c>
      <c r="L3266" s="4">
        <f t="shared" ca="1" si="705"/>
        <v>0.11398238177748254</v>
      </c>
      <c r="M3266" s="4">
        <f t="shared" ca="1" si="706"/>
        <v>0.11200957924739896</v>
      </c>
      <c r="N3266" s="4">
        <f t="shared" ca="1" si="708"/>
        <v>5</v>
      </c>
      <c r="O3266" s="4">
        <f t="shared" ca="1" si="707"/>
        <v>0</v>
      </c>
    </row>
    <row r="3267" spans="1:15" x14ac:dyDescent="0.2">
      <c r="A3267" s="4">
        <f t="shared" si="697"/>
        <v>6520</v>
      </c>
      <c r="B3267" s="4" t="b">
        <f t="shared" si="698"/>
        <v>1</v>
      </c>
      <c r="C3267" s="5" t="b">
        <f t="shared" si="696"/>
        <v>1</v>
      </c>
      <c r="D3267" s="4">
        <f t="shared" ca="1" si="699"/>
        <v>5</v>
      </c>
      <c r="E3267" s="15">
        <f t="shared" si="700"/>
        <v>6520</v>
      </c>
      <c r="F3267" s="4">
        <f t="shared" ca="1" si="701"/>
        <v>0</v>
      </c>
      <c r="G3267" s="6">
        <f>IF(C3267,VLOOKUP(A3267,RawData!A:C,3,FALSE),"")</f>
        <v>3.9609000000000001</v>
      </c>
      <c r="H3267" s="9">
        <f>IF(C3267,VLOOKUP(A3267,RawData!A:D,4,FALSE),"")</f>
        <v>25.846924692715099</v>
      </c>
      <c r="I3267" s="5" t="b">
        <f t="shared" si="702"/>
        <v>1</v>
      </c>
      <c r="J3267" s="4">
        <f t="shared" ca="1" si="703"/>
        <v>25.984501593147485</v>
      </c>
      <c r="K3267" s="4">
        <f t="shared" ca="1" si="704"/>
        <v>0.37398636635244031</v>
      </c>
      <c r="L3267" s="4">
        <f t="shared" ca="1" si="705"/>
        <v>0.10133202334571934</v>
      </c>
      <c r="M3267" s="4">
        <f t="shared" ca="1" si="706"/>
        <v>0.18286269271579769</v>
      </c>
      <c r="N3267" s="4">
        <f t="shared" ca="1" si="708"/>
        <v>5</v>
      </c>
      <c r="O3267" s="4">
        <f t="shared" ca="1" si="707"/>
        <v>0</v>
      </c>
    </row>
    <row r="3268" spans="1:15" x14ac:dyDescent="0.2">
      <c r="A3268" s="4">
        <f t="shared" si="697"/>
        <v>6522</v>
      </c>
      <c r="B3268" s="4" t="b">
        <f t="shared" si="698"/>
        <v>1</v>
      </c>
      <c r="C3268" s="5" t="b">
        <f t="shared" si="696"/>
        <v>1</v>
      </c>
      <c r="D3268" s="4">
        <f t="shared" ca="1" si="699"/>
        <v>5</v>
      </c>
      <c r="E3268" s="15">
        <f t="shared" si="700"/>
        <v>6522</v>
      </c>
      <c r="F3268" s="4">
        <f t="shared" ca="1" si="701"/>
        <v>0</v>
      </c>
      <c r="G3268" s="6">
        <f>IF(C3268,VLOOKUP(A3268,RawData!A:C,3,FALSE),"")</f>
        <v>3.9609000000000001</v>
      </c>
      <c r="H3268" s="9">
        <f>IF(C3268,VLOOKUP(A3268,RawData!A:D,4,FALSE),"")</f>
        <v>25.928611085197002</v>
      </c>
      <c r="I3268" s="5" t="b">
        <f t="shared" si="702"/>
        <v>1</v>
      </c>
      <c r="J3268" s="4">
        <f t="shared" ca="1" si="703"/>
        <v>25.990577583235094</v>
      </c>
      <c r="K3268" s="4">
        <f t="shared" ca="1" si="704"/>
        <v>0.36980428977893709</v>
      </c>
      <c r="L3268" s="4">
        <f t="shared" ca="1" si="705"/>
        <v>8.1308664953866128E-2</v>
      </c>
      <c r="M3268" s="4">
        <f t="shared" ca="1" si="706"/>
        <v>0.26525969271520111</v>
      </c>
      <c r="N3268" s="4">
        <f t="shared" ca="1" si="708"/>
        <v>5</v>
      </c>
      <c r="O3268" s="4">
        <f t="shared" ca="1" si="707"/>
        <v>0</v>
      </c>
    </row>
    <row r="3269" spans="1:15" x14ac:dyDescent="0.2">
      <c r="A3269" s="4">
        <f t="shared" si="697"/>
        <v>6524</v>
      </c>
      <c r="B3269" s="4" t="b">
        <f t="shared" si="698"/>
        <v>1</v>
      </c>
      <c r="C3269" s="5" t="b">
        <f t="shared" si="696"/>
        <v>1</v>
      </c>
      <c r="D3269" s="4">
        <f t="shared" ca="1" si="699"/>
        <v>5</v>
      </c>
      <c r="E3269" s="15">
        <f t="shared" si="700"/>
        <v>6524</v>
      </c>
      <c r="F3269" s="4">
        <f t="shared" ca="1" si="701"/>
        <v>0</v>
      </c>
      <c r="G3269" s="6">
        <f>IF(C3269,VLOOKUP(A3269,RawData!A:C,3,FALSE),"")</f>
        <v>3.9453</v>
      </c>
      <c r="H3269" s="9">
        <f>IF(C3269,VLOOKUP(A3269,RawData!A:D,4,FALSE),"")</f>
        <v>26.026889814802999</v>
      </c>
      <c r="I3269" s="5" t="b">
        <f t="shared" si="702"/>
        <v>1</v>
      </c>
      <c r="J3269" s="4">
        <f t="shared" ca="1" si="703"/>
        <v>25.999628551245788</v>
      </c>
      <c r="K3269" s="4">
        <f t="shared" ca="1" si="704"/>
        <v>0.3582892449702797</v>
      </c>
      <c r="L3269" s="4">
        <f t="shared" ca="1" si="705"/>
        <v>5.6193513897181191E-2</v>
      </c>
      <c r="M3269" s="4">
        <f t="shared" ca="1" si="706"/>
        <v>0.35254889486310148</v>
      </c>
      <c r="N3269" s="4">
        <f t="shared" ca="1" si="708"/>
        <v>5</v>
      </c>
      <c r="O3269" s="4">
        <f t="shared" ca="1" si="707"/>
        <v>0</v>
      </c>
    </row>
    <row r="3270" spans="1:15" x14ac:dyDescent="0.2">
      <c r="A3270" s="4">
        <f t="shared" si="697"/>
        <v>6526</v>
      </c>
      <c r="B3270" s="4" t="b">
        <f t="shared" si="698"/>
        <v>1</v>
      </c>
      <c r="C3270" s="5" t="b">
        <f t="shared" si="696"/>
        <v>1</v>
      </c>
      <c r="D3270" s="4">
        <f t="shared" ca="1" si="699"/>
        <v>5</v>
      </c>
      <c r="E3270" s="15">
        <f t="shared" si="700"/>
        <v>6526</v>
      </c>
      <c r="F3270" s="4">
        <f t="shared" ca="1" si="701"/>
        <v>0</v>
      </c>
      <c r="G3270" s="6">
        <f>IF(C3270,VLOOKUP(A3270,RawData!A:C,3,FALSE),"")</f>
        <v>3.9453</v>
      </c>
      <c r="H3270" s="9">
        <f>IF(C3270,VLOOKUP(A3270,RawData!A:D,4,FALSE),"")</f>
        <v>26.125766814804901</v>
      </c>
      <c r="I3270" s="5" t="b">
        <f t="shared" si="702"/>
        <v>1</v>
      </c>
      <c r="J3270" s="4">
        <f t="shared" ca="1" si="703"/>
        <v>26.012045601331955</v>
      </c>
      <c r="K3270" s="4">
        <f t="shared" ca="1" si="704"/>
        <v>0.34051816186952166</v>
      </c>
      <c r="L3270" s="4">
        <f t="shared" ca="1" si="705"/>
        <v>2.8149723600773058E-2</v>
      </c>
      <c r="M3270" s="4">
        <f t="shared" ca="1" si="706"/>
        <v>0.44041843920290091</v>
      </c>
      <c r="N3270" s="4">
        <f t="shared" ca="1" si="708"/>
        <v>5</v>
      </c>
      <c r="O3270" s="4">
        <f t="shared" ca="1" si="707"/>
        <v>0</v>
      </c>
    </row>
    <row r="3271" spans="1:15" x14ac:dyDescent="0.2">
      <c r="A3271" s="4">
        <f t="shared" si="697"/>
        <v>6528</v>
      </c>
      <c r="B3271" s="4" t="b">
        <f t="shared" si="698"/>
        <v>1</v>
      </c>
      <c r="C3271" s="5" t="b">
        <f t="shared" ref="C3271:C3334" si="709">IF(AND(B3271,A3271&lt;=$G$1),TRUE(),FALSE())</f>
        <v>1</v>
      </c>
      <c r="D3271" s="4">
        <f t="shared" ca="1" si="699"/>
        <v>5</v>
      </c>
      <c r="E3271" s="15">
        <f t="shared" si="700"/>
        <v>6528</v>
      </c>
      <c r="F3271" s="4">
        <f t="shared" ca="1" si="701"/>
        <v>0</v>
      </c>
      <c r="G3271" s="6">
        <f>IF(C3271,VLOOKUP(A3271,RawData!A:C,3,FALSE),"")</f>
        <v>3.9453</v>
      </c>
      <c r="H3271" s="9">
        <f>IF(C3271,VLOOKUP(A3271,RawData!A:D,4,FALSE),"")</f>
        <v>26.2093234991878</v>
      </c>
      <c r="I3271" s="5" t="b">
        <f t="shared" si="702"/>
        <v>1</v>
      </c>
      <c r="J3271" s="4">
        <f t="shared" ca="1" si="703"/>
        <v>26.027810073891629</v>
      </c>
      <c r="K3271" s="4">
        <f t="shared" ca="1" si="704"/>
        <v>0.3180651602449629</v>
      </c>
      <c r="L3271" s="4">
        <f t="shared" ca="1" si="705"/>
        <v>1.0507059352526937E-3</v>
      </c>
      <c r="M3271" s="4">
        <f t="shared" ca="1" si="706"/>
        <v>0.53375952397620097</v>
      </c>
      <c r="N3271" s="4">
        <f t="shared" ca="1" si="708"/>
        <v>5</v>
      </c>
      <c r="O3271" s="4">
        <f t="shared" ca="1" si="707"/>
        <v>0</v>
      </c>
    </row>
    <row r="3272" spans="1:15" x14ac:dyDescent="0.2">
      <c r="A3272" s="4">
        <f t="shared" ref="A3272:A3335" si="710">A3271+$C$4</f>
        <v>6530</v>
      </c>
      <c r="B3272" s="4" t="b">
        <f t="shared" ref="B3272:B3335" si="711">IF(ROW()&lt;7+$G$4,TRUE(),FALSE())</f>
        <v>1</v>
      </c>
      <c r="C3272" s="5" t="b">
        <f t="shared" si="709"/>
        <v>1</v>
      </c>
      <c r="D3272" s="4">
        <f t="shared" ref="D3272:D3335" ca="1" si="712">IF(AND($C3271,$I3271),IF(AND($L3271&lt;$C$3,$L3272&gt;=$C$3),$D3271+0.5,IF(AND($L3271&gt;=$C$3,$L3272&lt;$C$3),$D3271+0.5,$D3271)),$D3271)</f>
        <v>5</v>
      </c>
      <c r="E3272" s="15">
        <f t="shared" ref="E3272:E3335" si="713">IF(C3272,A3272,NA())</f>
        <v>6530</v>
      </c>
      <c r="F3272" s="4">
        <f t="shared" ref="F3272:F3335" ca="1" si="714">IF(MOD($D3272,1)=0.5,20,0)</f>
        <v>0</v>
      </c>
      <c r="G3272" s="6">
        <f>IF(C3272,VLOOKUP(A3272,RawData!A:C,3,FALSE),"")</f>
        <v>3.9453</v>
      </c>
      <c r="H3272" s="9">
        <f>IF(C3272,VLOOKUP(A3272,RawData!A:D,4,FALSE),"")</f>
        <v>26.270907183571499</v>
      </c>
      <c r="I3272" s="5" t="b">
        <f t="shared" ref="I3272:I3335" si="715">IF(C3272,IF(E3272-$E$7&gt;=$C$1/2,TRUE(),FALSE()),FALSE())</f>
        <v>1</v>
      </c>
      <c r="J3272" s="4">
        <f t="shared" ref="J3272:J3335" ca="1" si="716">IF($I3272,IF($C3272,AVERAGE(OFFSET($H$1:$H$27000,ROW()-$C$1/$C$4/2-1,0,$C$1/$C$4+1,1)),NA()),NA())</f>
        <v>26.046800094196307</v>
      </c>
      <c r="K3272" s="4">
        <f t="shared" ref="K3272:K3335" ca="1" si="717">IF(I3272,ABS(INDEX($J$1:$J$27000,ROW()+$C$1/$C$4/2)-INDEX($J$1:$J$27000,ROW()-$C$1/$C$4/2)),NA())</f>
        <v>0.29268279840686873</v>
      </c>
      <c r="L3272" s="4">
        <f t="shared" ref="L3272:L3335" ca="1" si="718">IF(AND(C3272,I3272),INDEX($K$1:$K$27000,ROW()+$C$1/$C$4+1),NA())</f>
        <v>2.845148524556862E-2</v>
      </c>
      <c r="M3272" s="4">
        <f t="shared" ref="M3272:M3335" ca="1" si="719">IF($I3272,IF($C3272,ABS(OFFSET($H$1:$H$27000,ROW()-$C$1/$C$4/2-1,0,1,1)-OFFSET($H$1:$H$27000,ROW()+$C$1/$C$4/2-1,0,1,1)),NA()),NA())</f>
        <v>0.61671451597709748</v>
      </c>
      <c r="N3272" s="4">
        <f t="shared" ca="1" si="708"/>
        <v>5</v>
      </c>
      <c r="O3272" s="4">
        <f t="shared" ref="O3272:O3335" ca="1" si="720">IF(MOD($N3272,1)=0.5,20,0)</f>
        <v>0</v>
      </c>
    </row>
    <row r="3273" spans="1:15" x14ac:dyDescent="0.2">
      <c r="A3273" s="4">
        <f t="shared" si="710"/>
        <v>6532</v>
      </c>
      <c r="B3273" s="4" t="b">
        <f t="shared" si="711"/>
        <v>1</v>
      </c>
      <c r="C3273" s="5" t="b">
        <f t="shared" si="709"/>
        <v>1</v>
      </c>
      <c r="D3273" s="4">
        <f t="shared" ca="1" si="712"/>
        <v>5</v>
      </c>
      <c r="E3273" s="15">
        <f t="shared" si="713"/>
        <v>6532</v>
      </c>
      <c r="F3273" s="4">
        <f t="shared" ca="1" si="714"/>
        <v>0</v>
      </c>
      <c r="G3273" s="6">
        <f>IF(C3273,VLOOKUP(A3273,RawData!A:C,3,FALSE),"")</f>
        <v>3.9453</v>
      </c>
      <c r="H3273" s="9">
        <f>IF(C3273,VLOOKUP(A3273,RawData!A:D,4,FALSE),"")</f>
        <v>26.310517867955198</v>
      </c>
      <c r="I3273" s="5" t="b">
        <f t="shared" si="715"/>
        <v>1</v>
      </c>
      <c r="J3273" s="4">
        <f t="shared" ca="1" si="716"/>
        <v>26.068307602347911</v>
      </c>
      <c r="K3273" s="4">
        <f t="shared" ca="1" si="717"/>
        <v>0.26699173157170009</v>
      </c>
      <c r="L3273" s="4">
        <f t="shared" ca="1" si="718"/>
        <v>5.2065979350096825E-2</v>
      </c>
      <c r="M3273" s="4">
        <f t="shared" ca="1" si="719"/>
        <v>0.68870565113659765</v>
      </c>
      <c r="N3273" s="4">
        <f t="shared" ref="N3273:N3336" ca="1" si="721">IF(AND($C3272,$I3272),IF(AND($M3272&lt;$C$3,$M3273&gt;=$C$3),$N3272+0.5,IF(AND($M3272&gt;=$C$3,$M3273&lt;$C$3),$N3272+0.5,$N3272)),$N3272)</f>
        <v>5</v>
      </c>
      <c r="O3273" s="4">
        <f t="shared" ca="1" si="720"/>
        <v>0</v>
      </c>
    </row>
    <row r="3274" spans="1:15" x14ac:dyDescent="0.2">
      <c r="A3274" s="4">
        <f t="shared" si="710"/>
        <v>6534</v>
      </c>
      <c r="B3274" s="4" t="b">
        <f t="shared" si="711"/>
        <v>1</v>
      </c>
      <c r="C3274" s="5" t="b">
        <f t="shared" si="709"/>
        <v>1</v>
      </c>
      <c r="D3274" s="4">
        <f t="shared" ca="1" si="712"/>
        <v>5</v>
      </c>
      <c r="E3274" s="15">
        <f t="shared" si="713"/>
        <v>6534</v>
      </c>
      <c r="F3274" s="4">
        <f t="shared" ca="1" si="714"/>
        <v>0</v>
      </c>
      <c r="G3274" s="6">
        <f>IF(C3274,VLOOKUP(A3274,RawData!A:C,3,FALSE),"")</f>
        <v>3.9453</v>
      </c>
      <c r="H3274" s="9">
        <f>IF(C3274,VLOOKUP(A3274,RawData!A:D,4,FALSE),"")</f>
        <v>26.333649552338901</v>
      </c>
      <c r="I3274" s="5" t="b">
        <f t="shared" si="715"/>
        <v>1</v>
      </c>
      <c r="J3274" s="4">
        <f t="shared" ca="1" si="716"/>
        <v>26.091941497722317</v>
      </c>
      <c r="K3274" s="4">
        <f t="shared" ca="1" si="717"/>
        <v>0.24227038373785703</v>
      </c>
      <c r="L3274" s="4">
        <f t="shared" ca="1" si="718"/>
        <v>7.1782147471765256E-2</v>
      </c>
      <c r="M3274" s="4">
        <f t="shared" ca="1" si="719"/>
        <v>0.75462285816979957</v>
      </c>
      <c r="N3274" s="4">
        <f t="shared" ca="1" si="721"/>
        <v>5</v>
      </c>
      <c r="O3274" s="4">
        <f t="shared" ca="1" si="720"/>
        <v>0</v>
      </c>
    </row>
    <row r="3275" spans="1:15" x14ac:dyDescent="0.2">
      <c r="A3275" s="4">
        <f t="shared" si="710"/>
        <v>6536</v>
      </c>
      <c r="B3275" s="4" t="b">
        <f t="shared" si="711"/>
        <v>1</v>
      </c>
      <c r="C3275" s="5" t="b">
        <f t="shared" si="709"/>
        <v>1</v>
      </c>
      <c r="D3275" s="4">
        <f t="shared" ca="1" si="712"/>
        <v>5</v>
      </c>
      <c r="E3275" s="15">
        <f t="shared" si="713"/>
        <v>6536</v>
      </c>
      <c r="F3275" s="4">
        <f t="shared" ca="1" si="714"/>
        <v>0</v>
      </c>
      <c r="G3275" s="6">
        <f>IF(C3275,VLOOKUP(A3275,RawData!A:C,3,FALSE),"")</f>
        <v>3.9453</v>
      </c>
      <c r="H3275" s="9">
        <f>IF(C3275,VLOOKUP(A3275,RawData!A:D,4,FALSE),"")</f>
        <v>26.329314447661201</v>
      </c>
      <c r="I3275" s="5" t="b">
        <f t="shared" si="715"/>
        <v>1</v>
      </c>
      <c r="J3275" s="4">
        <f t="shared" ca="1" si="716"/>
        <v>26.117188859024292</v>
      </c>
      <c r="K3275" s="4">
        <f t="shared" ca="1" si="717"/>
        <v>0.2197965767553427</v>
      </c>
      <c r="L3275" s="4">
        <f t="shared" ca="1" si="718"/>
        <v>8.7777096591466375E-2</v>
      </c>
      <c r="M3275" s="4">
        <f t="shared" ca="1" si="719"/>
        <v>0.80519908689269926</v>
      </c>
      <c r="N3275" s="4">
        <f t="shared" ca="1" si="721"/>
        <v>5</v>
      </c>
      <c r="O3275" s="4">
        <f t="shared" ca="1" si="720"/>
        <v>0</v>
      </c>
    </row>
    <row r="3276" spans="1:15" x14ac:dyDescent="0.2">
      <c r="A3276" s="4">
        <f t="shared" si="710"/>
        <v>6538</v>
      </c>
      <c r="B3276" s="4" t="b">
        <f t="shared" si="711"/>
        <v>1</v>
      </c>
      <c r="C3276" s="5" t="b">
        <f t="shared" si="709"/>
        <v>1</v>
      </c>
      <c r="D3276" s="4">
        <f t="shared" ca="1" si="712"/>
        <v>5</v>
      </c>
      <c r="E3276" s="15">
        <f t="shared" si="713"/>
        <v>6538</v>
      </c>
      <c r="F3276" s="4">
        <f t="shared" ca="1" si="714"/>
        <v>0</v>
      </c>
      <c r="G3276" s="6">
        <f>IF(C3276,VLOOKUP(A3276,RawData!A:C,3,FALSE),"")</f>
        <v>3.9453</v>
      </c>
      <c r="H3276" s="9">
        <f>IF(C3276,VLOOKUP(A3276,RawData!A:D,4,FALSE),"")</f>
        <v>26.313414684383499</v>
      </c>
      <c r="I3276" s="5" t="b">
        <f t="shared" si="715"/>
        <v>1</v>
      </c>
      <c r="J3276" s="4">
        <f t="shared" ca="1" si="716"/>
        <v>26.143732009534208</v>
      </c>
      <c r="K3276" s="4">
        <f t="shared" ca="1" si="717"/>
        <v>0.20079200913717798</v>
      </c>
      <c r="L3276" s="4">
        <f t="shared" ca="1" si="718"/>
        <v>0.1003678911997774</v>
      </c>
      <c r="M3276" s="4">
        <f t="shared" ca="1" si="719"/>
        <v>0.84425267771250034</v>
      </c>
      <c r="N3276" s="4">
        <f t="shared" ca="1" si="721"/>
        <v>5</v>
      </c>
      <c r="O3276" s="4">
        <f t="shared" ca="1" si="720"/>
        <v>0</v>
      </c>
    </row>
    <row r="3277" spans="1:15" x14ac:dyDescent="0.2">
      <c r="A3277" s="4">
        <f t="shared" si="710"/>
        <v>6540</v>
      </c>
      <c r="B3277" s="4" t="b">
        <f t="shared" si="711"/>
        <v>1</v>
      </c>
      <c r="C3277" s="5" t="b">
        <f t="shared" si="709"/>
        <v>1</v>
      </c>
      <c r="D3277" s="4">
        <f t="shared" ca="1" si="712"/>
        <v>5</v>
      </c>
      <c r="E3277" s="15">
        <f t="shared" si="713"/>
        <v>6540</v>
      </c>
      <c r="F3277" s="4">
        <f t="shared" ca="1" si="714"/>
        <v>0</v>
      </c>
      <c r="G3277" s="6">
        <f>IF(C3277,VLOOKUP(A3277,RawData!A:C,3,FALSE),"")</f>
        <v>3.9336000000000002</v>
      </c>
      <c r="H3277" s="9">
        <f>IF(C3277,VLOOKUP(A3277,RawData!A:D,4,FALSE),"")</f>
        <v>26.291441789852701</v>
      </c>
      <c r="I3277" s="5" t="b">
        <f t="shared" si="715"/>
        <v>1</v>
      </c>
      <c r="J3277" s="4">
        <f t="shared" ca="1" si="716"/>
        <v>26.170490422752181</v>
      </c>
      <c r="K3277" s="4">
        <f t="shared" ca="1" si="717"/>
        <v>0.18586299318234722</v>
      </c>
      <c r="L3277" s="4">
        <f t="shared" ca="1" si="718"/>
        <v>0.11008614760212865</v>
      </c>
      <c r="M3277" s="4">
        <f t="shared" ca="1" si="719"/>
        <v>0.84105479785199933</v>
      </c>
      <c r="N3277" s="4">
        <f t="shared" ca="1" si="721"/>
        <v>5</v>
      </c>
      <c r="O3277" s="4">
        <f t="shared" ca="1" si="720"/>
        <v>0</v>
      </c>
    </row>
    <row r="3278" spans="1:15" x14ac:dyDescent="0.2">
      <c r="A3278" s="4">
        <f t="shared" si="710"/>
        <v>6542</v>
      </c>
      <c r="B3278" s="4" t="b">
        <f t="shared" si="711"/>
        <v>1</v>
      </c>
      <c r="C3278" s="5" t="b">
        <f t="shared" si="709"/>
        <v>1</v>
      </c>
      <c r="D3278" s="4">
        <f t="shared" ca="1" si="712"/>
        <v>5</v>
      </c>
      <c r="E3278" s="15">
        <f t="shared" si="713"/>
        <v>6542</v>
      </c>
      <c r="F3278" s="4">
        <f t="shared" ca="1" si="714"/>
        <v>0</v>
      </c>
      <c r="G3278" s="6">
        <f>IF(C3278,VLOOKUP(A3278,RawData!A:C,3,FALSE),"")</f>
        <v>3.9336000000000002</v>
      </c>
      <c r="H3278" s="9">
        <f>IF(C3278,VLOOKUP(A3278,RawData!A:D,4,FALSE),"")</f>
        <v>26.2590621320448</v>
      </c>
      <c r="I3278" s="5" t="b">
        <f t="shared" si="715"/>
        <v>1</v>
      </c>
      <c r="J3278" s="4">
        <f t="shared" ca="1" si="716"/>
        <v>26.196082513862763</v>
      </c>
      <c r="K3278" s="4">
        <f t="shared" ca="1" si="717"/>
        <v>0.1750268620943487</v>
      </c>
      <c r="L3278" s="4">
        <f t="shared" ca="1" si="718"/>
        <v>0.1174821314993082</v>
      </c>
      <c r="M3278" s="4">
        <f t="shared" ca="1" si="719"/>
        <v>0.79940571095979962</v>
      </c>
      <c r="N3278" s="4">
        <f t="shared" ca="1" si="721"/>
        <v>5</v>
      </c>
      <c r="O3278" s="4">
        <f t="shared" ca="1" si="720"/>
        <v>0</v>
      </c>
    </row>
    <row r="3279" spans="1:15" x14ac:dyDescent="0.2">
      <c r="A3279" s="4">
        <f t="shared" si="710"/>
        <v>6544</v>
      </c>
      <c r="B3279" s="4" t="b">
        <f t="shared" si="711"/>
        <v>1</v>
      </c>
      <c r="C3279" s="5" t="b">
        <f t="shared" si="709"/>
        <v>1</v>
      </c>
      <c r="D3279" s="4">
        <f t="shared" ca="1" si="712"/>
        <v>5</v>
      </c>
      <c r="E3279" s="15">
        <f t="shared" si="713"/>
        <v>6544</v>
      </c>
      <c r="F3279" s="4">
        <f t="shared" ca="1" si="714"/>
        <v>0</v>
      </c>
      <c r="G3279" s="6">
        <f>IF(C3279,VLOOKUP(A3279,RawData!A:C,3,FALSE),"")</f>
        <v>3.9336000000000002</v>
      </c>
      <c r="H3279" s="9">
        <f>IF(C3279,VLOOKUP(A3279,RawData!A:D,4,FALSE),"")</f>
        <v>26.236510684383699</v>
      </c>
      <c r="I3279" s="5" t="b">
        <f t="shared" si="715"/>
        <v>1</v>
      </c>
      <c r="J3279" s="4">
        <f t="shared" ca="1" si="716"/>
        <v>26.219603565678316</v>
      </c>
      <c r="K3279" s="4">
        <f t="shared" ca="1" si="717"/>
        <v>0.16759350128156925</v>
      </c>
      <c r="L3279" s="4">
        <f t="shared" ca="1" si="718"/>
        <v>0.12289157378833693</v>
      </c>
      <c r="M3279" s="4">
        <f t="shared" ca="1" si="719"/>
        <v>0.70885426587689793</v>
      </c>
      <c r="N3279" s="4">
        <f t="shared" ca="1" si="721"/>
        <v>5</v>
      </c>
      <c r="O3279" s="4">
        <f t="shared" ca="1" si="720"/>
        <v>0</v>
      </c>
    </row>
    <row r="3280" spans="1:15" x14ac:dyDescent="0.2">
      <c r="A3280" s="4">
        <f t="shared" si="710"/>
        <v>6546</v>
      </c>
      <c r="B3280" s="4" t="b">
        <f t="shared" si="711"/>
        <v>1</v>
      </c>
      <c r="C3280" s="5" t="b">
        <f t="shared" si="709"/>
        <v>1</v>
      </c>
      <c r="D3280" s="4">
        <f t="shared" ca="1" si="712"/>
        <v>5</v>
      </c>
      <c r="E3280" s="15">
        <f t="shared" si="713"/>
        <v>6546</v>
      </c>
      <c r="F3280" s="4">
        <f t="shared" ca="1" si="714"/>
        <v>0</v>
      </c>
      <c r="G3280" s="6">
        <f>IF(C3280,VLOOKUP(A3280,RawData!A:C,3,FALSE),"")</f>
        <v>3.9336000000000002</v>
      </c>
      <c r="H3280" s="9">
        <f>IF(C3280,VLOOKUP(A3280,RawData!A:D,4,FALSE),"")</f>
        <v>26.219451342191899</v>
      </c>
      <c r="I3280" s="5" t="b">
        <f t="shared" si="715"/>
        <v>1</v>
      </c>
      <c r="J3280" s="4">
        <f t="shared" ca="1" si="716"/>
        <v>26.239317657445731</v>
      </c>
      <c r="K3280" s="4">
        <f t="shared" ca="1" si="717"/>
        <v>0.16271428753364248</v>
      </c>
      <c r="L3280" s="4">
        <f t="shared" ca="1" si="718"/>
        <v>0.12619328858254519</v>
      </c>
      <c r="M3280" s="4">
        <f t="shared" ca="1" si="719"/>
        <v>0.56830671941609978</v>
      </c>
      <c r="N3280" s="4">
        <f t="shared" ca="1" si="721"/>
        <v>5</v>
      </c>
      <c r="O3280" s="4">
        <f t="shared" ca="1" si="720"/>
        <v>0</v>
      </c>
    </row>
    <row r="3281" spans="1:15" x14ac:dyDescent="0.2">
      <c r="A3281" s="4">
        <f t="shared" si="710"/>
        <v>6548</v>
      </c>
      <c r="B3281" s="4" t="b">
        <f t="shared" si="711"/>
        <v>1</v>
      </c>
      <c r="C3281" s="5" t="b">
        <f t="shared" si="709"/>
        <v>1</v>
      </c>
      <c r="D3281" s="4">
        <f t="shared" ca="1" si="712"/>
        <v>5</v>
      </c>
      <c r="E3281" s="15">
        <f t="shared" si="713"/>
        <v>6548</v>
      </c>
      <c r="F3281" s="4">
        <f t="shared" ca="1" si="714"/>
        <v>0</v>
      </c>
      <c r="G3281" s="6">
        <f>IF(C3281,VLOOKUP(A3281,RawData!A:C,3,FALSE),"")</f>
        <v>3.9336000000000002</v>
      </c>
      <c r="H3281" s="9">
        <f>IF(C3281,VLOOKUP(A3281,RawData!A:D,4,FALSE),"")</f>
        <v>26.213379</v>
      </c>
      <c r="I3281" s="5" t="b">
        <f t="shared" si="715"/>
        <v>1</v>
      </c>
      <c r="J3281" s="4">
        <f t="shared" ca="1" si="716"/>
        <v>26.253630620396066</v>
      </c>
      <c r="K3281" s="4">
        <f t="shared" ca="1" si="717"/>
        <v>0.15861724983240677</v>
      </c>
      <c r="L3281" s="4">
        <f t="shared" ca="1" si="718"/>
        <v>0.12736864513583157</v>
      </c>
      <c r="M3281" s="4">
        <f t="shared" ca="1" si="719"/>
        <v>0.37340662452439943</v>
      </c>
      <c r="N3281" s="4">
        <f t="shared" ca="1" si="721"/>
        <v>5</v>
      </c>
      <c r="O3281" s="4">
        <f t="shared" ca="1" si="720"/>
        <v>0</v>
      </c>
    </row>
    <row r="3282" spans="1:15" x14ac:dyDescent="0.2">
      <c r="A3282" s="4">
        <f t="shared" si="710"/>
        <v>6550</v>
      </c>
      <c r="B3282" s="4" t="b">
        <f t="shared" si="711"/>
        <v>1</v>
      </c>
      <c r="C3282" s="5" t="b">
        <f t="shared" si="709"/>
        <v>1</v>
      </c>
      <c r="D3282" s="4">
        <f t="shared" ca="1" si="712"/>
        <v>5</v>
      </c>
      <c r="E3282" s="15">
        <f t="shared" si="713"/>
        <v>6550</v>
      </c>
      <c r="F3282" s="4">
        <f t="shared" ca="1" si="714"/>
        <v>0</v>
      </c>
      <c r="G3282" s="6">
        <f>IF(C3282,VLOOKUP(A3282,RawData!A:C,3,FALSE),"")</f>
        <v>3.9336000000000002</v>
      </c>
      <c r="H3282" s="9">
        <f>IF(C3282,VLOOKUP(A3282,RawData!A:D,4,FALSE),"")</f>
        <v>26.207885999999998</v>
      </c>
      <c r="I3282" s="5" t="b">
        <f t="shared" si="715"/>
        <v>1</v>
      </c>
      <c r="J3282" s="4">
        <f t="shared" ca="1" si="716"/>
        <v>26.261917424916778</v>
      </c>
      <c r="K3282" s="4">
        <f t="shared" ca="1" si="717"/>
        <v>0.15457486441255597</v>
      </c>
      <c r="L3282" s="4">
        <f t="shared" ca="1" si="718"/>
        <v>0.12574618845855312</v>
      </c>
      <c r="M3282" s="4">
        <f t="shared" ca="1" si="719"/>
        <v>0.18547994014200242</v>
      </c>
      <c r="N3282" s="4">
        <f t="shared" ca="1" si="721"/>
        <v>5</v>
      </c>
      <c r="O3282" s="4">
        <f t="shared" ca="1" si="720"/>
        <v>0</v>
      </c>
    </row>
    <row r="3283" spans="1:15" x14ac:dyDescent="0.2">
      <c r="A3283" s="4">
        <f t="shared" si="710"/>
        <v>6552</v>
      </c>
      <c r="B3283" s="4" t="b">
        <f t="shared" si="711"/>
        <v>1</v>
      </c>
      <c r="C3283" s="5" t="b">
        <f t="shared" si="709"/>
        <v>1</v>
      </c>
      <c r="D3283" s="4">
        <f t="shared" ca="1" si="712"/>
        <v>5</v>
      </c>
      <c r="E3283" s="15">
        <f t="shared" si="713"/>
        <v>6552</v>
      </c>
      <c r="F3283" s="4">
        <f t="shared" ca="1" si="714"/>
        <v>0</v>
      </c>
      <c r="G3283" s="6">
        <f>IF(C3283,VLOOKUP(A3283,RawData!A:C,3,FALSE),"")</f>
        <v>3.9336000000000002</v>
      </c>
      <c r="H3283" s="9">
        <f>IF(C3283,VLOOKUP(A3283,RawData!A:D,4,FALSE),"")</f>
        <v>26.213379</v>
      </c>
      <c r="I3283" s="5" t="b">
        <f t="shared" si="715"/>
        <v>1</v>
      </c>
      <c r="J3283" s="4">
        <f t="shared" ca="1" si="716"/>
        <v>26.264515186140976</v>
      </c>
      <c r="K3283" s="4">
        <f t="shared" ca="1" si="717"/>
        <v>0.1493101170915061</v>
      </c>
      <c r="L3283" s="4">
        <f t="shared" ca="1" si="718"/>
        <v>0.12164289647383342</v>
      </c>
      <c r="M3283" s="4">
        <f t="shared" ca="1" si="719"/>
        <v>1.1557945318010354E-3</v>
      </c>
      <c r="N3283" s="4">
        <f t="shared" ca="1" si="721"/>
        <v>5</v>
      </c>
      <c r="O3283" s="4">
        <f t="shared" ca="1" si="720"/>
        <v>0</v>
      </c>
    </row>
    <row r="3284" spans="1:15" x14ac:dyDescent="0.2">
      <c r="A3284" s="4">
        <f t="shared" si="710"/>
        <v>6554</v>
      </c>
      <c r="B3284" s="4" t="b">
        <f t="shared" si="711"/>
        <v>1</v>
      </c>
      <c r="C3284" s="5" t="b">
        <f t="shared" si="709"/>
        <v>1</v>
      </c>
      <c r="D3284" s="4">
        <f t="shared" ca="1" si="712"/>
        <v>5</v>
      </c>
      <c r="E3284" s="15">
        <f t="shared" si="713"/>
        <v>6554</v>
      </c>
      <c r="F3284" s="4">
        <f t="shared" ca="1" si="714"/>
        <v>0</v>
      </c>
      <c r="G3284" s="6">
        <f>IF(C3284,VLOOKUP(A3284,RawData!A:C,3,FALSE),"")</f>
        <v>3.9336000000000002</v>
      </c>
      <c r="H3284" s="9">
        <f>IF(C3284,VLOOKUP(A3284,RawData!A:D,4,FALSE),"")</f>
        <v>26.2286993156163</v>
      </c>
      <c r="I3284" s="5" t="b">
        <f t="shared" si="715"/>
        <v>1</v>
      </c>
      <c r="J3284" s="4">
        <f t="shared" ca="1" si="716"/>
        <v>26.261941059477234</v>
      </c>
      <c r="K3284" s="4">
        <f t="shared" ca="1" si="717"/>
        <v>0.1419750803051798</v>
      </c>
      <c r="L3284" s="4">
        <f t="shared" ca="1" si="718"/>
        <v>0.11587004420628588</v>
      </c>
      <c r="M3284" s="4">
        <f t="shared" ca="1" si="719"/>
        <v>0.17807665618200019</v>
      </c>
      <c r="N3284" s="4">
        <f t="shared" ca="1" si="721"/>
        <v>5</v>
      </c>
      <c r="O3284" s="4">
        <f t="shared" ca="1" si="720"/>
        <v>0</v>
      </c>
    </row>
    <row r="3285" spans="1:15" x14ac:dyDescent="0.2">
      <c r="A3285" s="4">
        <f t="shared" si="710"/>
        <v>6556</v>
      </c>
      <c r="B3285" s="4" t="b">
        <f t="shared" si="711"/>
        <v>1</v>
      </c>
      <c r="C3285" s="5" t="b">
        <f t="shared" si="709"/>
        <v>1</v>
      </c>
      <c r="D3285" s="4">
        <f t="shared" ca="1" si="712"/>
        <v>5</v>
      </c>
      <c r="E3285" s="15">
        <f t="shared" si="713"/>
        <v>6556</v>
      </c>
      <c r="F3285" s="4">
        <f t="shared" ca="1" si="714"/>
        <v>0</v>
      </c>
      <c r="G3285" s="6">
        <f>IF(C3285,VLOOKUP(A3285,RawData!A:C,3,FALSE),"")</f>
        <v>3.9218999999999999</v>
      </c>
      <c r="H3285" s="9">
        <f>IF(C3285,VLOOKUP(A3285,RawData!A:D,4,FALSE),"")</f>
        <v>26.2610789734244</v>
      </c>
      <c r="I3285" s="5" t="b">
        <f t="shared" si="715"/>
        <v>1</v>
      </c>
      <c r="J3285" s="4">
        <f t="shared" ca="1" si="716"/>
        <v>26.254564467846073</v>
      </c>
      <c r="K3285" s="4">
        <f t="shared" ca="1" si="717"/>
        <v>0.13184295126219681</v>
      </c>
      <c r="L3285" s="4">
        <f t="shared" ca="1" si="718"/>
        <v>0.10950954251793021</v>
      </c>
      <c r="M3285" s="4">
        <f t="shared" ca="1" si="719"/>
        <v>0.32755134056780122</v>
      </c>
      <c r="N3285" s="4">
        <f t="shared" ca="1" si="721"/>
        <v>5</v>
      </c>
      <c r="O3285" s="4">
        <f t="shared" ca="1" si="720"/>
        <v>0</v>
      </c>
    </row>
    <row r="3286" spans="1:15" x14ac:dyDescent="0.2">
      <c r="A3286" s="4">
        <f t="shared" si="710"/>
        <v>6558</v>
      </c>
      <c r="B3286" s="4" t="b">
        <f t="shared" si="711"/>
        <v>1</v>
      </c>
      <c r="C3286" s="5" t="b">
        <f t="shared" si="709"/>
        <v>1</v>
      </c>
      <c r="D3286" s="4">
        <f t="shared" ca="1" si="712"/>
        <v>5</v>
      </c>
      <c r="E3286" s="15">
        <f t="shared" si="713"/>
        <v>6558</v>
      </c>
      <c r="F3286" s="4">
        <f t="shared" ca="1" si="714"/>
        <v>0</v>
      </c>
      <c r="G3286" s="6">
        <f>IF(C3286,VLOOKUP(A3286,RawData!A:C,3,FALSE),"")</f>
        <v>3.9218999999999999</v>
      </c>
      <c r="H3286" s="9">
        <f>IF(C3286,VLOOKUP(A3286,RawData!A:D,4,FALSE),"")</f>
        <v>26.309359183571502</v>
      </c>
      <c r="I3286" s="5" t="b">
        <f t="shared" si="715"/>
        <v>1</v>
      </c>
      <c r="J3286" s="4">
        <f t="shared" ca="1" si="716"/>
        <v>26.243074947509918</v>
      </c>
      <c r="K3286" s="4">
        <f t="shared" ca="1" si="717"/>
        <v>0.11838208820352492</v>
      </c>
      <c r="L3286" s="4">
        <f t="shared" ca="1" si="718"/>
        <v>0.10327019786039671</v>
      </c>
      <c r="M3286" s="4">
        <f t="shared" ca="1" si="719"/>
        <v>0.43973181480379964</v>
      </c>
      <c r="N3286" s="4">
        <f t="shared" ca="1" si="721"/>
        <v>5</v>
      </c>
      <c r="O3286" s="4">
        <f t="shared" ca="1" si="720"/>
        <v>0</v>
      </c>
    </row>
    <row r="3287" spans="1:15" x14ac:dyDescent="0.2">
      <c r="A3287" s="4">
        <f t="shared" si="710"/>
        <v>6560</v>
      </c>
      <c r="B3287" s="4" t="b">
        <f t="shared" si="711"/>
        <v>1</v>
      </c>
      <c r="C3287" s="5" t="b">
        <f t="shared" si="709"/>
        <v>1</v>
      </c>
      <c r="D3287" s="4">
        <f t="shared" ca="1" si="712"/>
        <v>5</v>
      </c>
      <c r="E3287" s="15">
        <f t="shared" si="713"/>
        <v>6560</v>
      </c>
      <c r="F3287" s="4">
        <f t="shared" ca="1" si="714"/>
        <v>0</v>
      </c>
      <c r="G3287" s="6">
        <f>IF(C3287,VLOOKUP(A3287,RawData!A:C,3,FALSE),"")</f>
        <v>3.9218999999999999</v>
      </c>
      <c r="H3287" s="9">
        <f>IF(C3287,VLOOKUP(A3287,RawData!A:D,4,FALSE),"")</f>
        <v>26.364290289040198</v>
      </c>
      <c r="I3287" s="5" t="b">
        <f t="shared" si="715"/>
        <v>1</v>
      </c>
      <c r="J3287" s="4">
        <f t="shared" ca="1" si="716"/>
        <v>26.228675447536116</v>
      </c>
      <c r="K3287" s="4">
        <f t="shared" ca="1" si="717"/>
        <v>0.1010429108680313</v>
      </c>
      <c r="L3287" s="4">
        <f t="shared" ca="1" si="718"/>
        <v>9.8056669835624888E-2</v>
      </c>
      <c r="M3287" s="4">
        <f t="shared" ca="1" si="719"/>
        <v>0.50796818357149931</v>
      </c>
      <c r="N3287" s="4">
        <f t="shared" ca="1" si="721"/>
        <v>5</v>
      </c>
      <c r="O3287" s="4">
        <f t="shared" ca="1" si="720"/>
        <v>0</v>
      </c>
    </row>
    <row r="3288" spans="1:15" x14ac:dyDescent="0.2">
      <c r="A3288" s="4">
        <f t="shared" si="710"/>
        <v>6562</v>
      </c>
      <c r="B3288" s="4" t="b">
        <f t="shared" si="711"/>
        <v>1</v>
      </c>
      <c r="C3288" s="5" t="b">
        <f t="shared" si="709"/>
        <v>1</v>
      </c>
      <c r="D3288" s="4">
        <f t="shared" ca="1" si="712"/>
        <v>5</v>
      </c>
      <c r="E3288" s="15">
        <f t="shared" si="713"/>
        <v>6562</v>
      </c>
      <c r="F3288" s="4">
        <f t="shared" ca="1" si="714"/>
        <v>0</v>
      </c>
      <c r="G3288" s="6">
        <f>IF(C3288,VLOOKUP(A3288,RawData!A:C,3,FALSE),"")</f>
        <v>3.9218999999999999</v>
      </c>
      <c r="H3288" s="9">
        <f>IF(C3288,VLOOKUP(A3288,RawData!A:D,4,FALSE),"")</f>
        <v>26.414308525762898</v>
      </c>
      <c r="I3288" s="5" t="b">
        <f t="shared" si="715"/>
        <v>1</v>
      </c>
      <c r="J3288" s="4">
        <f t="shared" ca="1" si="716"/>
        <v>26.213455039219721</v>
      </c>
      <c r="K3288" s="4">
        <f t="shared" ca="1" si="717"/>
        <v>7.9787378951866827E-2</v>
      </c>
      <c r="L3288" s="4">
        <f t="shared" ca="1" si="718"/>
        <v>9.4437944860228384E-2</v>
      </c>
      <c r="M3288" s="4">
        <f t="shared" ca="1" si="719"/>
        <v>0.51144334219189957</v>
      </c>
      <c r="N3288" s="4">
        <f t="shared" ca="1" si="721"/>
        <v>5</v>
      </c>
      <c r="O3288" s="4">
        <f t="shared" ca="1" si="720"/>
        <v>0</v>
      </c>
    </row>
    <row r="3289" spans="1:15" x14ac:dyDescent="0.2">
      <c r="A3289" s="4">
        <f t="shared" si="710"/>
        <v>6564</v>
      </c>
      <c r="B3289" s="4" t="b">
        <f t="shared" si="711"/>
        <v>1</v>
      </c>
      <c r="C3289" s="5" t="b">
        <f t="shared" si="709"/>
        <v>1</v>
      </c>
      <c r="D3289" s="4">
        <f t="shared" ca="1" si="712"/>
        <v>5</v>
      </c>
      <c r="E3289" s="15">
        <f t="shared" si="713"/>
        <v>6564</v>
      </c>
      <c r="F3289" s="4">
        <f t="shared" ca="1" si="714"/>
        <v>0</v>
      </c>
      <c r="G3289" s="6">
        <f>IF(C3289,VLOOKUP(A3289,RawData!A:C,3,FALSE),"")</f>
        <v>3.9218999999999999</v>
      </c>
      <c r="H3289" s="9">
        <f>IF(C3289,VLOOKUP(A3289,RawData!A:D,4,FALSE),"")</f>
        <v>26.4582536312329</v>
      </c>
      <c r="I3289" s="5" t="b">
        <f t="shared" si="715"/>
        <v>1</v>
      </c>
      <c r="J3289" s="4">
        <f t="shared" ca="1" si="716"/>
        <v>26.198532952626703</v>
      </c>
      <c r="K3289" s="4">
        <f t="shared" ca="1" si="717"/>
        <v>5.4652126219341568E-2</v>
      </c>
      <c r="L3289" s="4">
        <f t="shared" ca="1" si="718"/>
        <v>9.2731036517633925E-2</v>
      </c>
      <c r="M3289" s="4">
        <f t="shared" ca="1" si="719"/>
        <v>0.48571636876740243</v>
      </c>
      <c r="N3289" s="4">
        <f t="shared" ca="1" si="721"/>
        <v>5</v>
      </c>
      <c r="O3289" s="4">
        <f t="shared" ca="1" si="720"/>
        <v>0</v>
      </c>
    </row>
    <row r="3290" spans="1:15" x14ac:dyDescent="0.2">
      <c r="A3290" s="4">
        <f t="shared" si="710"/>
        <v>6566</v>
      </c>
      <c r="B3290" s="4" t="b">
        <f t="shared" si="711"/>
        <v>1</v>
      </c>
      <c r="C3290" s="5" t="b">
        <f t="shared" si="709"/>
        <v>1</v>
      </c>
      <c r="D3290" s="4">
        <f t="shared" ca="1" si="712"/>
        <v>5</v>
      </c>
      <c r="E3290" s="15">
        <f t="shared" si="713"/>
        <v>6566</v>
      </c>
      <c r="F3290" s="4">
        <f t="shared" ca="1" si="714"/>
        <v>0</v>
      </c>
      <c r="G3290" s="6">
        <f>IF(C3290,VLOOKUP(A3290,RawData!A:C,3,FALSE),"")</f>
        <v>3.9218999999999999</v>
      </c>
      <c r="H3290" s="9">
        <f>IF(C3290,VLOOKUP(A3290,RawData!A:D,4,FALSE),"")</f>
        <v>26.4862989734244</v>
      </c>
      <c r="I3290" s="5" t="b">
        <f t="shared" si="715"/>
        <v>1</v>
      </c>
      <c r="J3290" s="4">
        <f t="shared" ca="1" si="716"/>
        <v>26.184300955171654</v>
      </c>
      <c r="K3290" s="4">
        <f t="shared" ca="1" si="717"/>
        <v>2.5954239464436313E-2</v>
      </c>
      <c r="L3290" s="4">
        <f t="shared" ca="1" si="718"/>
        <v>9.2162050101038062E-2</v>
      </c>
      <c r="M3290" s="4">
        <f t="shared" ca="1" si="719"/>
        <v>0.43685681642870122</v>
      </c>
      <c r="N3290" s="4">
        <f t="shared" ca="1" si="721"/>
        <v>5</v>
      </c>
      <c r="O3290" s="4">
        <f t="shared" ca="1" si="720"/>
        <v>0</v>
      </c>
    </row>
    <row r="3291" spans="1:15" x14ac:dyDescent="0.2">
      <c r="A3291" s="4">
        <f t="shared" si="710"/>
        <v>6568</v>
      </c>
      <c r="B3291" s="4" t="b">
        <f t="shared" si="711"/>
        <v>1</v>
      </c>
      <c r="C3291" s="5" t="b">
        <f t="shared" si="709"/>
        <v>1</v>
      </c>
      <c r="D3291" s="4">
        <f t="shared" ca="1" si="712"/>
        <v>5</v>
      </c>
      <c r="E3291" s="15">
        <f t="shared" si="713"/>
        <v>6568</v>
      </c>
      <c r="F3291" s="4">
        <f t="shared" ca="1" si="714"/>
        <v>0</v>
      </c>
      <c r="G3291" s="6">
        <f>IF(C3291,VLOOKUP(A3291,RawData!A:C,3,FALSE),"")</f>
        <v>3.9218999999999999</v>
      </c>
      <c r="H3291" s="9">
        <f>IF(C3291,VLOOKUP(A3291,RawData!A:D,4,FALSE),"")</f>
        <v>26.503937552339</v>
      </c>
      <c r="I3291" s="5" t="b">
        <f t="shared" si="715"/>
        <v>1</v>
      </c>
      <c r="J3291" s="4">
        <f t="shared" ca="1" si="716"/>
        <v>26.171607720846161</v>
      </c>
      <c r="K3291" s="4">
        <f t="shared" ca="1" si="717"/>
        <v>5.1400069623923628E-3</v>
      </c>
      <c r="L3291" s="4">
        <f t="shared" ca="1" si="718"/>
        <v>9.1649154511433295E-2</v>
      </c>
      <c r="M3291" s="4">
        <f t="shared" ca="1" si="719"/>
        <v>0.37759050081259815</v>
      </c>
      <c r="N3291" s="4">
        <f t="shared" ca="1" si="721"/>
        <v>5</v>
      </c>
      <c r="O3291" s="4">
        <f t="shared" ca="1" si="720"/>
        <v>0</v>
      </c>
    </row>
    <row r="3292" spans="1:15" x14ac:dyDescent="0.2">
      <c r="A3292" s="4">
        <f t="shared" si="710"/>
        <v>6570</v>
      </c>
      <c r="B3292" s="4" t="b">
        <f t="shared" si="711"/>
        <v>1</v>
      </c>
      <c r="C3292" s="5" t="b">
        <f t="shared" si="709"/>
        <v>1</v>
      </c>
      <c r="D3292" s="4">
        <f t="shared" ca="1" si="712"/>
        <v>5</v>
      </c>
      <c r="E3292" s="15">
        <f t="shared" si="713"/>
        <v>6570</v>
      </c>
      <c r="F3292" s="4">
        <f t="shared" ca="1" si="714"/>
        <v>0</v>
      </c>
      <c r="G3292" s="6">
        <f>IF(C3292,VLOOKUP(A3292,RawData!A:C,3,FALSE),"")</f>
        <v>3.9218999999999999</v>
      </c>
      <c r="H3292" s="9">
        <f>IF(C3292,VLOOKUP(A3292,RawData!A:D,4,FALSE),"")</f>
        <v>26.489195684383699</v>
      </c>
      <c r="I3292" s="5" t="b">
        <f t="shared" si="715"/>
        <v>1</v>
      </c>
      <c r="J3292" s="4">
        <f t="shared" ca="1" si="716"/>
        <v>26.160863651213237</v>
      </c>
      <c r="K3292" s="4">
        <f t="shared" ca="1" si="717"/>
        <v>3.7018502513877394E-2</v>
      </c>
      <c r="L3292" s="4">
        <f t="shared" ca="1" si="718"/>
        <v>8.894481242572283E-2</v>
      </c>
      <c r="M3292" s="4">
        <f t="shared" ca="1" si="719"/>
        <v>0.31109326408980209</v>
      </c>
      <c r="N3292" s="4">
        <f t="shared" ca="1" si="721"/>
        <v>5</v>
      </c>
      <c r="O3292" s="4">
        <f t="shared" ca="1" si="720"/>
        <v>0</v>
      </c>
    </row>
    <row r="3293" spans="1:15" x14ac:dyDescent="0.2">
      <c r="A3293" s="4">
        <f t="shared" si="710"/>
        <v>6572</v>
      </c>
      <c r="B3293" s="4" t="b">
        <f t="shared" si="711"/>
        <v>1</v>
      </c>
      <c r="C3293" s="5" t="b">
        <f t="shared" si="709"/>
        <v>1</v>
      </c>
      <c r="D3293" s="4">
        <f t="shared" ca="1" si="712"/>
        <v>5</v>
      </c>
      <c r="E3293" s="15">
        <f t="shared" si="713"/>
        <v>6572</v>
      </c>
      <c r="F3293" s="4">
        <f t="shared" ca="1" si="714"/>
        <v>0</v>
      </c>
      <c r="G3293" s="6">
        <f>IF(C3293,VLOOKUP(A3293,RawData!A:C,3,FALSE),"")</f>
        <v>3.9218999999999999</v>
      </c>
      <c r="H3293" s="9">
        <f>IF(C3293,VLOOKUP(A3293,RawData!A:D,4,FALSE),"")</f>
        <v>26.441495710959799</v>
      </c>
      <c r="I3293" s="5" t="b">
        <f t="shared" si="715"/>
        <v>1</v>
      </c>
      <c r="J3293" s="4">
        <f t="shared" ca="1" si="716"/>
        <v>26.152245968677111</v>
      </c>
      <c r="K3293" s="4">
        <f t="shared" ca="1" si="717"/>
        <v>6.6583734552441598E-2</v>
      </c>
      <c r="L3293" s="4">
        <f t="shared" ca="1" si="718"/>
        <v>8.1941325204947901E-2</v>
      </c>
      <c r="M3293" s="4">
        <f t="shared" ca="1" si="719"/>
        <v>0.23476850081189937</v>
      </c>
      <c r="N3293" s="4">
        <f t="shared" ca="1" si="721"/>
        <v>5</v>
      </c>
      <c r="O3293" s="4">
        <f t="shared" ca="1" si="720"/>
        <v>0</v>
      </c>
    </row>
    <row r="3294" spans="1:15" x14ac:dyDescent="0.2">
      <c r="A3294" s="4">
        <f t="shared" si="710"/>
        <v>6574</v>
      </c>
      <c r="B3294" s="4" t="b">
        <f t="shared" si="711"/>
        <v>1</v>
      </c>
      <c r="C3294" s="5" t="b">
        <f t="shared" si="709"/>
        <v>1</v>
      </c>
      <c r="D3294" s="4">
        <f t="shared" ca="1" si="712"/>
        <v>5</v>
      </c>
      <c r="E3294" s="15">
        <f t="shared" si="713"/>
        <v>6574</v>
      </c>
      <c r="F3294" s="4">
        <f t="shared" ca="1" si="714"/>
        <v>0</v>
      </c>
      <c r="G3294" s="6">
        <f>IF(C3294,VLOOKUP(A3294,RawData!A:C,3,FALSE),"")</f>
        <v>3.9218999999999999</v>
      </c>
      <c r="H3294" s="9">
        <f>IF(C3294,VLOOKUP(A3294,RawData!A:D,4,FALSE),"")</f>
        <v>26.371242606282198</v>
      </c>
      <c r="I3294" s="5" t="b">
        <f t="shared" si="715"/>
        <v>1</v>
      </c>
      <c r="J3294" s="4">
        <f t="shared" ca="1" si="716"/>
        <v>26.145913178328325</v>
      </c>
      <c r="K3294" s="4">
        <f t="shared" ca="1" si="717"/>
        <v>9.1671906933658676E-2</v>
      </c>
      <c r="L3294" s="4">
        <f t="shared" ca="1" si="718"/>
        <v>6.9146329516900806E-2</v>
      </c>
      <c r="M3294" s="4">
        <f t="shared" ca="1" si="719"/>
        <v>0.17376505315120028</v>
      </c>
      <c r="N3294" s="4">
        <f t="shared" ca="1" si="721"/>
        <v>5</v>
      </c>
      <c r="O3294" s="4">
        <f t="shared" ca="1" si="720"/>
        <v>0</v>
      </c>
    </row>
    <row r="3295" spans="1:15" x14ac:dyDescent="0.2">
      <c r="A3295" s="4">
        <f t="shared" si="710"/>
        <v>6576</v>
      </c>
      <c r="B3295" s="4" t="b">
        <f t="shared" si="711"/>
        <v>1</v>
      </c>
      <c r="C3295" s="5" t="b">
        <f t="shared" si="709"/>
        <v>1</v>
      </c>
      <c r="D3295" s="4">
        <f t="shared" ca="1" si="712"/>
        <v>5</v>
      </c>
      <c r="E3295" s="15">
        <f t="shared" si="713"/>
        <v>6576</v>
      </c>
      <c r="F3295" s="4">
        <f t="shared" ca="1" si="714"/>
        <v>0</v>
      </c>
      <c r="G3295" s="6">
        <f>IF(C3295,VLOOKUP(A3295,RawData!A:C,3,FALSE),"")</f>
        <v>3.9218999999999999</v>
      </c>
      <c r="H3295" s="9">
        <f>IF(C3295,VLOOKUP(A3295,RawData!A:D,4,FALSE),"")</f>
        <v>26.273525185195101</v>
      </c>
      <c r="I3295" s="5" t="b">
        <f t="shared" si="715"/>
        <v>1</v>
      </c>
      <c r="J3295" s="4">
        <f t="shared" ca="1" si="716"/>
        <v>26.141902657082507</v>
      </c>
      <c r="K3295" s="4">
        <f t="shared" ca="1" si="717"/>
        <v>0.1094465029868168</v>
      </c>
      <c r="L3295" s="4">
        <f t="shared" ca="1" si="718"/>
        <v>4.9338152176161998E-2</v>
      </c>
      <c r="M3295" s="4">
        <f t="shared" ca="1" si="719"/>
        <v>0.10726681642859859</v>
      </c>
      <c r="N3295" s="4">
        <f t="shared" ca="1" si="721"/>
        <v>5</v>
      </c>
      <c r="O3295" s="4">
        <f t="shared" ca="1" si="720"/>
        <v>0</v>
      </c>
    </row>
    <row r="3296" spans="1:15" x14ac:dyDescent="0.2">
      <c r="A3296" s="4">
        <f t="shared" si="710"/>
        <v>6578</v>
      </c>
      <c r="B3296" s="4" t="b">
        <f t="shared" si="711"/>
        <v>1</v>
      </c>
      <c r="C3296" s="5" t="b">
        <f t="shared" si="709"/>
        <v>1</v>
      </c>
      <c r="D3296" s="4">
        <f t="shared" ca="1" si="712"/>
        <v>5</v>
      </c>
      <c r="E3296" s="15">
        <f t="shared" si="713"/>
        <v>6578</v>
      </c>
      <c r="F3296" s="4">
        <f t="shared" ca="1" si="714"/>
        <v>0</v>
      </c>
      <c r="G3296" s="6">
        <f>IF(C3296,VLOOKUP(A3296,RawData!A:C,3,FALSE),"")</f>
        <v>3.9218999999999999</v>
      </c>
      <c r="H3296" s="9">
        <f>IF(C3296,VLOOKUP(A3296,RawData!A:D,4,FALSE),"")</f>
        <v>26.148920317239501</v>
      </c>
      <c r="I3296" s="5" t="b">
        <f t="shared" si="715"/>
        <v>1</v>
      </c>
      <c r="J3296" s="4">
        <f t="shared" ca="1" si="716"/>
        <v>26.139682824294489</v>
      </c>
      <c r="K3296" s="4">
        <f t="shared" ca="1" si="717"/>
        <v>0.11728756276373886</v>
      </c>
      <c r="L3296" s="4">
        <f t="shared" ca="1" si="718"/>
        <v>2.1929086050260338E-2</v>
      </c>
      <c r="M3296" s="4">
        <f t="shared" ca="1" si="719"/>
        <v>6.2742474236699763E-2</v>
      </c>
      <c r="N3296" s="4">
        <f t="shared" ca="1" si="721"/>
        <v>5</v>
      </c>
      <c r="O3296" s="4">
        <f t="shared" ca="1" si="720"/>
        <v>0</v>
      </c>
    </row>
    <row r="3297" spans="1:15" x14ac:dyDescent="0.2">
      <c r="A3297" s="4">
        <f t="shared" si="710"/>
        <v>6580</v>
      </c>
      <c r="B3297" s="4" t="b">
        <f t="shared" si="711"/>
        <v>1</v>
      </c>
      <c r="C3297" s="5" t="b">
        <f t="shared" si="709"/>
        <v>1</v>
      </c>
      <c r="D3297" s="4">
        <f t="shared" ca="1" si="712"/>
        <v>5</v>
      </c>
      <c r="E3297" s="15">
        <f t="shared" si="713"/>
        <v>6580</v>
      </c>
      <c r="F3297" s="4">
        <f t="shared" ca="1" si="714"/>
        <v>0</v>
      </c>
      <c r="G3297" s="6">
        <f>IF(C3297,VLOOKUP(A3297,RawData!A:C,3,FALSE),"")</f>
        <v>3.9218999999999999</v>
      </c>
      <c r="H3297" s="9">
        <f>IF(C3297,VLOOKUP(A3297,RawData!A:D,4,FALSE),"")</f>
        <v>26.032404632857101</v>
      </c>
      <c r="I3297" s="5" t="b">
        <f t="shared" si="715"/>
        <v>1</v>
      </c>
      <c r="J3297" s="4">
        <f t="shared" ca="1" si="716"/>
        <v>26.139076457560041</v>
      </c>
      <c r="K3297" s="4">
        <f t="shared" ca="1" si="717"/>
        <v>0.11398238177748254</v>
      </c>
      <c r="L3297" s="4">
        <f t="shared" ca="1" si="718"/>
        <v>1.0945487738048598E-2</v>
      </c>
      <c r="M3297" s="4">
        <f t="shared" ca="1" si="719"/>
        <v>1.3304368767897756E-2</v>
      </c>
      <c r="N3297" s="4">
        <f t="shared" ca="1" si="721"/>
        <v>5</v>
      </c>
      <c r="O3297" s="4">
        <f t="shared" ca="1" si="720"/>
        <v>0</v>
      </c>
    </row>
    <row r="3298" spans="1:15" x14ac:dyDescent="0.2">
      <c r="A3298" s="4">
        <f t="shared" si="710"/>
        <v>6582</v>
      </c>
      <c r="B3298" s="4" t="b">
        <f t="shared" si="711"/>
        <v>1</v>
      </c>
      <c r="C3298" s="5" t="b">
        <f t="shared" si="709"/>
        <v>1</v>
      </c>
      <c r="D3298" s="4">
        <f t="shared" ca="1" si="712"/>
        <v>5</v>
      </c>
      <c r="E3298" s="15">
        <f t="shared" si="713"/>
        <v>6582</v>
      </c>
      <c r="F3298" s="4">
        <f t="shared" ca="1" si="714"/>
        <v>0</v>
      </c>
      <c r="G3298" s="6">
        <f>IF(C3298,VLOOKUP(A3298,RawData!A:C,3,FALSE),"")</f>
        <v>3.9218999999999999</v>
      </c>
      <c r="H3298" s="9">
        <f>IF(C3298,VLOOKUP(A3298,RawData!A:D,4,FALSE),"")</f>
        <v>25.9274552906652</v>
      </c>
      <c r="I3298" s="5" t="b">
        <f t="shared" si="715"/>
        <v>1</v>
      </c>
      <c r="J3298" s="4">
        <f t="shared" ca="1" si="716"/>
        <v>26.1398877003266</v>
      </c>
      <c r="K3298" s="4">
        <f t="shared" ca="1" si="717"/>
        <v>0.10133202334571934</v>
      </c>
      <c r="L3298" s="4">
        <f t="shared" ca="1" si="718"/>
        <v>4.6133311149766598E-2</v>
      </c>
      <c r="M3298" s="4">
        <f t="shared" ca="1" si="719"/>
        <v>1.9655525762900083E-2</v>
      </c>
      <c r="N3298" s="4">
        <f t="shared" ca="1" si="721"/>
        <v>5</v>
      </c>
      <c r="O3298" s="4">
        <f t="shared" ca="1" si="720"/>
        <v>0</v>
      </c>
    </row>
    <row r="3299" spans="1:15" x14ac:dyDescent="0.2">
      <c r="A3299" s="4">
        <f t="shared" si="710"/>
        <v>6584</v>
      </c>
      <c r="B3299" s="4" t="b">
        <f t="shared" si="711"/>
        <v>1</v>
      </c>
      <c r="C3299" s="5" t="b">
        <f t="shared" si="709"/>
        <v>1</v>
      </c>
      <c r="D3299" s="4">
        <f t="shared" ca="1" si="712"/>
        <v>5</v>
      </c>
      <c r="E3299" s="15">
        <f t="shared" si="713"/>
        <v>6584</v>
      </c>
      <c r="F3299" s="4">
        <f t="shared" ca="1" si="714"/>
        <v>0</v>
      </c>
      <c r="G3299" s="6">
        <f>IF(C3299,VLOOKUP(A3299,RawData!A:C,3,FALSE),"")</f>
        <v>3.9336000000000002</v>
      </c>
      <c r="H3299" s="9">
        <f>IF(C3299,VLOOKUP(A3299,RawData!A:D,4,FALSE),"")</f>
        <v>25.848813158620999</v>
      </c>
      <c r="I3299" s="5" t="b">
        <f t="shared" si="715"/>
        <v>1</v>
      </c>
      <c r="J3299" s="4">
        <f t="shared" ca="1" si="716"/>
        <v>26.141603631550968</v>
      </c>
      <c r="K3299" s="4">
        <f t="shared" ca="1" si="717"/>
        <v>8.1308664953866128E-2</v>
      </c>
      <c r="L3299" s="4">
        <f t="shared" ca="1" si="718"/>
        <v>8.0603305228088118E-2</v>
      </c>
      <c r="M3299" s="4">
        <f t="shared" ca="1" si="719"/>
        <v>3.7873552339199534E-2</v>
      </c>
      <c r="N3299" s="4">
        <f t="shared" ca="1" si="721"/>
        <v>5</v>
      </c>
      <c r="O3299" s="4">
        <f t="shared" ca="1" si="720"/>
        <v>0</v>
      </c>
    </row>
    <row r="3300" spans="1:15" x14ac:dyDescent="0.2">
      <c r="A3300" s="4">
        <f t="shared" si="710"/>
        <v>6586</v>
      </c>
      <c r="B3300" s="4" t="b">
        <f t="shared" si="711"/>
        <v>1</v>
      </c>
      <c r="C3300" s="5" t="b">
        <f t="shared" si="709"/>
        <v>1</v>
      </c>
      <c r="D3300" s="4">
        <f t="shared" ca="1" si="712"/>
        <v>5</v>
      </c>
      <c r="E3300" s="15">
        <f t="shared" si="713"/>
        <v>6586</v>
      </c>
      <c r="F3300" s="4">
        <f t="shared" ca="1" si="714"/>
        <v>0</v>
      </c>
      <c r="G3300" s="6">
        <f>IF(C3300,VLOOKUP(A3300,RawData!A:C,3,FALSE),"")</f>
        <v>3.9375</v>
      </c>
      <c r="H3300" s="9">
        <f>IF(C3300,VLOOKUP(A3300,RawData!A:D,4,FALSE),"")</f>
        <v>25.7982154742371</v>
      </c>
      <c r="I3300" s="5" t="b">
        <f t="shared" si="715"/>
        <v>1</v>
      </c>
      <c r="J3300" s="4">
        <f t="shared" ca="1" si="716"/>
        <v>26.143888552594152</v>
      </c>
      <c r="K3300" s="4">
        <f t="shared" ca="1" si="717"/>
        <v>5.6193513897181191E-2</v>
      </c>
      <c r="L3300" s="4">
        <f t="shared" ca="1" si="718"/>
        <v>0.11148298947880519</v>
      </c>
      <c r="M3300" s="4">
        <f t="shared" ca="1" si="719"/>
        <v>3.8452894530799142E-2</v>
      </c>
      <c r="N3300" s="4">
        <f t="shared" ca="1" si="721"/>
        <v>5</v>
      </c>
      <c r="O3300" s="4">
        <f t="shared" ca="1" si="720"/>
        <v>0</v>
      </c>
    </row>
    <row r="3301" spans="1:15" x14ac:dyDescent="0.2">
      <c r="A3301" s="4">
        <f t="shared" si="710"/>
        <v>6588</v>
      </c>
      <c r="B3301" s="4" t="b">
        <f t="shared" si="711"/>
        <v>1</v>
      </c>
      <c r="C3301" s="5" t="b">
        <f t="shared" si="709"/>
        <v>1</v>
      </c>
      <c r="D3301" s="4">
        <f t="shared" ca="1" si="712"/>
        <v>5</v>
      </c>
      <c r="E3301" s="15">
        <f t="shared" si="713"/>
        <v>6588</v>
      </c>
      <c r="F3301" s="4">
        <f t="shared" ca="1" si="714"/>
        <v>0</v>
      </c>
      <c r="G3301" s="6">
        <f>IF(C3301,VLOOKUP(A3301,RawData!A:C,3,FALSE),"")</f>
        <v>3.9375</v>
      </c>
      <c r="H3301" s="9">
        <f>IF(C3301,VLOOKUP(A3301,RawData!A:D,4,FALSE),"")</f>
        <v>25.769591684384</v>
      </c>
      <c r="I3301" s="5" t="b">
        <f t="shared" si="715"/>
        <v>1</v>
      </c>
      <c r="J3301" s="4">
        <f t="shared" ca="1" si="716"/>
        <v>26.146192162095154</v>
      </c>
      <c r="K3301" s="4">
        <f t="shared" ca="1" si="717"/>
        <v>2.8149723600773058E-2</v>
      </c>
      <c r="L3301" s="4">
        <f t="shared" ca="1" si="718"/>
        <v>0.13810987068015734</v>
      </c>
      <c r="M3301" s="4">
        <f t="shared" ca="1" si="719"/>
        <v>2.313168438369928E-2</v>
      </c>
      <c r="N3301" s="4">
        <f t="shared" ca="1" si="721"/>
        <v>5</v>
      </c>
      <c r="O3301" s="4">
        <f t="shared" ca="1" si="720"/>
        <v>0</v>
      </c>
    </row>
    <row r="3302" spans="1:15" x14ac:dyDescent="0.2">
      <c r="A3302" s="4">
        <f t="shared" si="710"/>
        <v>6590</v>
      </c>
      <c r="B3302" s="4" t="b">
        <f t="shared" si="711"/>
        <v>1</v>
      </c>
      <c r="C3302" s="5" t="b">
        <f t="shared" si="709"/>
        <v>1</v>
      </c>
      <c r="D3302" s="4">
        <f t="shared" ca="1" si="712"/>
        <v>5</v>
      </c>
      <c r="E3302" s="15">
        <f t="shared" si="713"/>
        <v>6590</v>
      </c>
      <c r="F3302" s="4">
        <f t="shared" ca="1" si="714"/>
        <v>0</v>
      </c>
      <c r="G3302" s="6">
        <f>IF(C3302,VLOOKUP(A3302,RawData!A:C,3,FALSE),"")</f>
        <v>3.9375</v>
      </c>
      <c r="H3302" s="9">
        <f>IF(C3302,VLOOKUP(A3302,RawData!A:D,4,FALSE),"")</f>
        <v>25.762938999999999</v>
      </c>
      <c r="I3302" s="5" t="b">
        <f t="shared" si="715"/>
        <v>1</v>
      </c>
      <c r="J3302" s="4">
        <f t="shared" ca="1" si="716"/>
        <v>26.147843005064338</v>
      </c>
      <c r="K3302" s="4">
        <f t="shared" ca="1" si="717"/>
        <v>1.0507059352526937E-3</v>
      </c>
      <c r="L3302" s="4">
        <f t="shared" ca="1" si="718"/>
        <v>0.15929968822262097</v>
      </c>
      <c r="M3302" s="4">
        <f t="shared" ca="1" si="719"/>
        <v>3.7549734238986332E-3</v>
      </c>
      <c r="N3302" s="4">
        <f t="shared" ca="1" si="721"/>
        <v>5</v>
      </c>
      <c r="O3302" s="4">
        <f t="shared" ca="1" si="720"/>
        <v>0</v>
      </c>
    </row>
    <row r="3303" spans="1:15" x14ac:dyDescent="0.2">
      <c r="A3303" s="4">
        <f t="shared" si="710"/>
        <v>6592</v>
      </c>
      <c r="B3303" s="4" t="b">
        <f t="shared" si="711"/>
        <v>1</v>
      </c>
      <c r="C3303" s="5" t="b">
        <f t="shared" si="709"/>
        <v>1</v>
      </c>
      <c r="D3303" s="4">
        <f t="shared" ca="1" si="712"/>
        <v>5</v>
      </c>
      <c r="E3303" s="15">
        <f t="shared" si="713"/>
        <v>6592</v>
      </c>
      <c r="F3303" s="4">
        <f t="shared" ca="1" si="714"/>
        <v>0</v>
      </c>
      <c r="G3303" s="6">
        <f>IF(C3303,VLOOKUP(A3303,RawData!A:C,3,FALSE),"")</f>
        <v>3.9336000000000002</v>
      </c>
      <c r="H3303" s="9">
        <f>IF(C3303,VLOOKUP(A3303,RawData!A:D,4,FALSE),"")</f>
        <v>25.799074525763299</v>
      </c>
      <c r="I3303" s="5" t="b">
        <f t="shared" si="715"/>
        <v>1</v>
      </c>
      <c r="J3303" s="4">
        <f t="shared" ca="1" si="716"/>
        <v>26.148094981299778</v>
      </c>
      <c r="K3303" s="4">
        <f t="shared" ca="1" si="717"/>
        <v>2.845148524556862E-2</v>
      </c>
      <c r="L3303" s="4">
        <f t="shared" ca="1" si="718"/>
        <v>0.17414769253450402</v>
      </c>
      <c r="M3303" s="4">
        <f t="shared" ca="1" si="719"/>
        <v>4.2206973423997596E-2</v>
      </c>
      <c r="N3303" s="4">
        <f t="shared" ca="1" si="721"/>
        <v>5</v>
      </c>
      <c r="O3303" s="4">
        <f t="shared" ca="1" si="720"/>
        <v>0</v>
      </c>
    </row>
    <row r="3304" spans="1:15" x14ac:dyDescent="0.2">
      <c r="A3304" s="4">
        <f t="shared" si="710"/>
        <v>6594</v>
      </c>
      <c r="B3304" s="4" t="b">
        <f t="shared" si="711"/>
        <v>1</v>
      </c>
      <c r="C3304" s="5" t="b">
        <f t="shared" si="709"/>
        <v>1</v>
      </c>
      <c r="D3304" s="4">
        <f t="shared" ca="1" si="712"/>
        <v>5</v>
      </c>
      <c r="E3304" s="15">
        <f t="shared" si="713"/>
        <v>6594</v>
      </c>
      <c r="F3304" s="4">
        <f t="shared" ca="1" si="714"/>
        <v>0</v>
      </c>
      <c r="G3304" s="6">
        <f>IF(C3304,VLOOKUP(A3304,RawData!A:C,3,FALSE),"")</f>
        <v>3.9453</v>
      </c>
      <c r="H3304" s="9">
        <f>IF(C3304,VLOOKUP(A3304,RawData!A:D,4,FALSE),"")</f>
        <v>25.847933183571499</v>
      </c>
      <c r="I3304" s="5" t="b">
        <f t="shared" si="715"/>
        <v>1</v>
      </c>
      <c r="J3304" s="4">
        <f t="shared" ca="1" si="716"/>
        <v>26.146593623941659</v>
      </c>
      <c r="K3304" s="4">
        <f t="shared" ca="1" si="717"/>
        <v>5.2065979350096825E-2</v>
      </c>
      <c r="L3304" s="4">
        <f t="shared" ca="1" si="718"/>
        <v>0.18328796509209866</v>
      </c>
      <c r="M3304" s="4">
        <f t="shared" ca="1" si="719"/>
        <v>9.0487183571699603E-2</v>
      </c>
      <c r="N3304" s="4">
        <f t="shared" ca="1" si="721"/>
        <v>5</v>
      </c>
      <c r="O3304" s="4">
        <f t="shared" ca="1" si="720"/>
        <v>0</v>
      </c>
    </row>
    <row r="3305" spans="1:15" x14ac:dyDescent="0.2">
      <c r="A3305" s="4">
        <f t="shared" si="710"/>
        <v>6596</v>
      </c>
      <c r="B3305" s="4" t="b">
        <f t="shared" si="711"/>
        <v>1</v>
      </c>
      <c r="C3305" s="5" t="b">
        <f t="shared" si="709"/>
        <v>1</v>
      </c>
      <c r="D3305" s="4">
        <f t="shared" ca="1" si="712"/>
        <v>5</v>
      </c>
      <c r="E3305" s="15">
        <f t="shared" si="713"/>
        <v>6596</v>
      </c>
      <c r="F3305" s="4">
        <f t="shared" ca="1" si="714"/>
        <v>0</v>
      </c>
      <c r="G3305" s="6">
        <f>IF(C3305,VLOOKUP(A3305,RawData!A:C,3,FALSE),"")</f>
        <v>3.9453</v>
      </c>
      <c r="H3305" s="9">
        <f>IF(C3305,VLOOKUP(A3305,RawData!A:D,4,FALSE),"")</f>
        <v>25.892457631232499</v>
      </c>
      <c r="I3305" s="5" t="b">
        <f t="shared" si="715"/>
        <v>1</v>
      </c>
      <c r="J3305" s="4">
        <f t="shared" ca="1" si="716"/>
        <v>26.143143098488729</v>
      </c>
      <c r="K3305" s="4">
        <f t="shared" ca="1" si="717"/>
        <v>7.1782147471765256E-2</v>
      </c>
      <c r="L3305" s="4">
        <f t="shared" ca="1" si="718"/>
        <v>0.18861363066814008</v>
      </c>
      <c r="M3305" s="4">
        <f t="shared" ca="1" si="719"/>
        <v>0.1350116312324019</v>
      </c>
      <c r="N3305" s="4">
        <f t="shared" ca="1" si="721"/>
        <v>5</v>
      </c>
      <c r="O3305" s="4">
        <f t="shared" ca="1" si="720"/>
        <v>0</v>
      </c>
    </row>
    <row r="3306" spans="1:15" x14ac:dyDescent="0.2">
      <c r="A3306" s="4">
        <f t="shared" si="710"/>
        <v>6598</v>
      </c>
      <c r="B3306" s="4" t="b">
        <f t="shared" si="711"/>
        <v>1</v>
      </c>
      <c r="C3306" s="5" t="b">
        <f t="shared" si="709"/>
        <v>1</v>
      </c>
      <c r="D3306" s="4">
        <f t="shared" ca="1" si="712"/>
        <v>5</v>
      </c>
      <c r="E3306" s="15">
        <f t="shared" si="713"/>
        <v>6598</v>
      </c>
      <c r="F3306" s="4">
        <f t="shared" ca="1" si="714"/>
        <v>0</v>
      </c>
      <c r="G3306" s="6">
        <f>IF(C3306,VLOOKUP(A3306,RawData!A:C,3,FALSE),"")</f>
        <v>3.9453</v>
      </c>
      <c r="H3306" s="9">
        <f>IF(C3306,VLOOKUP(A3306,RawData!A:D,4,FALSE),"")</f>
        <v>25.935824183570901</v>
      </c>
      <c r="I3306" s="5" t="b">
        <f t="shared" si="715"/>
        <v>1</v>
      </c>
      <c r="J3306" s="4">
        <f t="shared" ca="1" si="716"/>
        <v>26.138592002571816</v>
      </c>
      <c r="K3306" s="4">
        <f t="shared" ca="1" si="717"/>
        <v>8.7777096591466375E-2</v>
      </c>
      <c r="L3306" s="4">
        <f t="shared" ca="1" si="718"/>
        <v>0.19173812305813698</v>
      </c>
      <c r="M3306" s="4">
        <f t="shared" ca="1" si="719"/>
        <v>0.15872255233900034</v>
      </c>
      <c r="N3306" s="4">
        <f t="shared" ca="1" si="721"/>
        <v>5</v>
      </c>
      <c r="O3306" s="4">
        <f t="shared" ca="1" si="720"/>
        <v>0</v>
      </c>
    </row>
    <row r="3307" spans="1:15" x14ac:dyDescent="0.2">
      <c r="A3307" s="4">
        <f t="shared" si="710"/>
        <v>6600</v>
      </c>
      <c r="B3307" s="4" t="b">
        <f t="shared" si="711"/>
        <v>1</v>
      </c>
      <c r="C3307" s="5" t="b">
        <f t="shared" si="709"/>
        <v>1</v>
      </c>
      <c r="D3307" s="4">
        <f t="shared" ca="1" si="712"/>
        <v>5</v>
      </c>
      <c r="E3307" s="15">
        <f t="shared" si="713"/>
        <v>6600</v>
      </c>
      <c r="F3307" s="4">
        <f t="shared" ca="1" si="714"/>
        <v>0</v>
      </c>
      <c r="G3307" s="6">
        <f>IF(C3307,VLOOKUP(A3307,RawData!A:C,3,FALSE),"")</f>
        <v>3.9453</v>
      </c>
      <c r="H3307" s="9">
        <f>IF(C3307,VLOOKUP(A3307,RawData!A:D,4,FALSE),"")</f>
        <v>25.980348525762899</v>
      </c>
      <c r="I3307" s="5" t="b">
        <f t="shared" si="715"/>
        <v>1</v>
      </c>
      <c r="J3307" s="4">
        <f t="shared" ca="1" si="716"/>
        <v>26.133471920238303</v>
      </c>
      <c r="K3307" s="4">
        <f t="shared" ca="1" si="717"/>
        <v>0.1003678911997774</v>
      </c>
      <c r="L3307" s="4">
        <f t="shared" ca="1" si="718"/>
        <v>0.19439609420229687</v>
      </c>
      <c r="M3307" s="4">
        <f t="shared" ca="1" si="719"/>
        <v>0.14398068438369904</v>
      </c>
      <c r="N3307" s="4">
        <f t="shared" ca="1" si="721"/>
        <v>5</v>
      </c>
      <c r="O3307" s="4">
        <f t="shared" ca="1" si="720"/>
        <v>0</v>
      </c>
    </row>
    <row r="3308" spans="1:15" x14ac:dyDescent="0.2">
      <c r="A3308" s="4">
        <f t="shared" si="710"/>
        <v>6602</v>
      </c>
      <c r="B3308" s="4" t="b">
        <f t="shared" si="711"/>
        <v>1</v>
      </c>
      <c r="C3308" s="5" t="b">
        <f t="shared" si="709"/>
        <v>1</v>
      </c>
      <c r="D3308" s="4">
        <f t="shared" ca="1" si="712"/>
        <v>5</v>
      </c>
      <c r="E3308" s="15">
        <f t="shared" si="713"/>
        <v>6602</v>
      </c>
      <c r="F3308" s="4">
        <f t="shared" ca="1" si="714"/>
        <v>0</v>
      </c>
      <c r="G3308" s="6">
        <f>IF(C3308,VLOOKUP(A3308,RawData!A:C,3,FALSE),"")</f>
        <v>3.9453</v>
      </c>
      <c r="H3308" s="9">
        <f>IF(C3308,VLOOKUP(A3308,RawData!A:D,4,FALSE),"")</f>
        <v>26.024293631232901</v>
      </c>
      <c r="I3308" s="5" t="b">
        <f t="shared" si="715"/>
        <v>1</v>
      </c>
      <c r="J3308" s="4">
        <f t="shared" ca="1" si="716"/>
        <v>26.129498779310321</v>
      </c>
      <c r="K3308" s="4">
        <f t="shared" ca="1" si="717"/>
        <v>0.11008614760212865</v>
      </c>
      <c r="L3308" s="4">
        <f t="shared" ca="1" si="718"/>
        <v>0.19806119011921197</v>
      </c>
      <c r="M3308" s="4">
        <f t="shared" ca="1" si="719"/>
        <v>7.5467395343498112E-2</v>
      </c>
      <c r="N3308" s="4">
        <f t="shared" ca="1" si="721"/>
        <v>5</v>
      </c>
      <c r="O3308" s="4">
        <f t="shared" ca="1" si="720"/>
        <v>0</v>
      </c>
    </row>
    <row r="3309" spans="1:15" x14ac:dyDescent="0.2">
      <c r="A3309" s="4">
        <f t="shared" si="710"/>
        <v>6604</v>
      </c>
      <c r="B3309" s="4" t="b">
        <f t="shared" si="711"/>
        <v>1</v>
      </c>
      <c r="C3309" s="5" t="b">
        <f t="shared" si="709"/>
        <v>1</v>
      </c>
      <c r="D3309" s="4">
        <f t="shared" ca="1" si="712"/>
        <v>5</v>
      </c>
      <c r="E3309" s="15">
        <f t="shared" si="713"/>
        <v>6604</v>
      </c>
      <c r="F3309" s="4">
        <f t="shared" ca="1" si="714"/>
        <v>0</v>
      </c>
      <c r="G3309" s="6">
        <f>IF(C3309,VLOOKUP(A3309,RawData!A:C,3,FALSE),"")</f>
        <v>3.9453</v>
      </c>
      <c r="H3309" s="9">
        <f>IF(C3309,VLOOKUP(A3309,RawData!A:D,4,FALSE),"")</f>
        <v>26.062745631232499</v>
      </c>
      <c r="I3309" s="5" t="b">
        <f t="shared" si="715"/>
        <v>1</v>
      </c>
      <c r="J3309" s="4">
        <f t="shared" ca="1" si="716"/>
        <v>26.127931658744657</v>
      </c>
      <c r="K3309" s="4">
        <f t="shared" ca="1" si="717"/>
        <v>0.1174821314993082</v>
      </c>
      <c r="L3309" s="4">
        <f t="shared" ca="1" si="718"/>
        <v>0.20379663661535474</v>
      </c>
      <c r="M3309" s="4">
        <f t="shared" ca="1" si="719"/>
        <v>2.1672367142201665E-2</v>
      </c>
      <c r="N3309" s="4">
        <f t="shared" ca="1" si="721"/>
        <v>5</v>
      </c>
      <c r="O3309" s="4">
        <f t="shared" ca="1" si="720"/>
        <v>0</v>
      </c>
    </row>
    <row r="3310" spans="1:15" x14ac:dyDescent="0.2">
      <c r="A3310" s="4">
        <f t="shared" si="710"/>
        <v>6606</v>
      </c>
      <c r="B3310" s="4" t="b">
        <f t="shared" si="711"/>
        <v>1</v>
      </c>
      <c r="C3310" s="5" t="b">
        <f t="shared" si="709"/>
        <v>1</v>
      </c>
      <c r="D3310" s="4">
        <f t="shared" ca="1" si="712"/>
        <v>5</v>
      </c>
      <c r="E3310" s="15">
        <f t="shared" si="713"/>
        <v>6606</v>
      </c>
      <c r="F3310" s="4">
        <f t="shared" ca="1" si="714"/>
        <v>0</v>
      </c>
      <c r="G3310" s="6">
        <f>IF(C3310,VLOOKUP(A3310,RawData!A:C,3,FALSE),"")</f>
        <v>3.9336000000000002</v>
      </c>
      <c r="H3310" s="9">
        <f>IF(C3310,VLOOKUP(A3310,RawData!A:D,4,FALSE),"")</f>
        <v>26.112184525763301</v>
      </c>
      <c r="I3310" s="5" t="b">
        <f t="shared" si="715"/>
        <v>1</v>
      </c>
      <c r="J3310" s="4">
        <f t="shared" ca="1" si="716"/>
        <v>26.129871154458915</v>
      </c>
      <c r="K3310" s="4">
        <f t="shared" ca="1" si="717"/>
        <v>0.12289157378833693</v>
      </c>
      <c r="L3310" s="4">
        <f t="shared" ca="1" si="718"/>
        <v>0.21114554576283595</v>
      </c>
      <c r="M3310" s="4">
        <f t="shared" ca="1" si="719"/>
        <v>0.15784178822899975</v>
      </c>
      <c r="N3310" s="4">
        <f t="shared" ca="1" si="721"/>
        <v>5</v>
      </c>
      <c r="O3310" s="4">
        <f t="shared" ca="1" si="720"/>
        <v>0</v>
      </c>
    </row>
    <row r="3311" spans="1:15" x14ac:dyDescent="0.2">
      <c r="A3311" s="4">
        <f t="shared" si="710"/>
        <v>6608</v>
      </c>
      <c r="B3311" s="4" t="b">
        <f t="shared" si="711"/>
        <v>1</v>
      </c>
      <c r="C3311" s="5" t="b">
        <f t="shared" si="709"/>
        <v>1</v>
      </c>
      <c r="D3311" s="4">
        <f t="shared" ca="1" si="712"/>
        <v>5</v>
      </c>
      <c r="E3311" s="15">
        <f t="shared" si="713"/>
        <v>6608</v>
      </c>
      <c r="F3311" s="4">
        <f t="shared" ca="1" si="714"/>
        <v>0</v>
      </c>
      <c r="G3311" s="6">
        <f>IF(C3311,VLOOKUP(A3311,RawData!A:C,3,FALSE),"")</f>
        <v>3.9336000000000002</v>
      </c>
      <c r="H3311" s="9">
        <f>IF(C3311,VLOOKUP(A3311,RawData!A:D,4,FALSE),"")</f>
        <v>26.1506365257633</v>
      </c>
      <c r="I3311" s="5" t="b">
        <f t="shared" si="715"/>
        <v>1</v>
      </c>
      <c r="J3311" s="4">
        <f t="shared" ca="1" si="716"/>
        <v>26.136343057632327</v>
      </c>
      <c r="K3311" s="4">
        <f t="shared" ca="1" si="717"/>
        <v>0.12619328858254519</v>
      </c>
      <c r="L3311" s="4">
        <f t="shared" ca="1" si="718"/>
        <v>0.21977224777852555</v>
      </c>
      <c r="M3311" s="4">
        <f t="shared" ca="1" si="719"/>
        <v>0.3252338663313985</v>
      </c>
      <c r="N3311" s="4">
        <f t="shared" ca="1" si="721"/>
        <v>5</v>
      </c>
      <c r="O3311" s="4">
        <f t="shared" ca="1" si="720"/>
        <v>0</v>
      </c>
    </row>
    <row r="3312" spans="1:15" x14ac:dyDescent="0.2">
      <c r="A3312" s="4">
        <f t="shared" si="710"/>
        <v>6610</v>
      </c>
      <c r="B3312" s="4" t="b">
        <f t="shared" si="711"/>
        <v>1</v>
      </c>
      <c r="C3312" s="5" t="b">
        <f t="shared" si="709"/>
        <v>1</v>
      </c>
      <c r="D3312" s="4">
        <f t="shared" ca="1" si="712"/>
        <v>5</v>
      </c>
      <c r="E3312" s="15">
        <f t="shared" si="713"/>
        <v>6610</v>
      </c>
      <c r="F3312" s="4">
        <f t="shared" ca="1" si="714"/>
        <v>0</v>
      </c>
      <c r="G3312" s="6">
        <f>IF(C3312,VLOOKUP(A3312,RawData!A:C,3,FALSE),"")</f>
        <v>3.9218999999999999</v>
      </c>
      <c r="H3312" s="9">
        <f>IF(C3312,VLOOKUP(A3312,RawData!A:D,4,FALSE),"")</f>
        <v>26.194581631232101</v>
      </c>
      <c r="I3312" s="5" t="b">
        <f t="shared" si="715"/>
        <v>1</v>
      </c>
      <c r="J3312" s="4">
        <f t="shared" ca="1" si="716"/>
        <v>26.147935043139295</v>
      </c>
      <c r="K3312" s="4">
        <f t="shared" ca="1" si="717"/>
        <v>0.12736864513583157</v>
      </c>
      <c r="L3312" s="4">
        <f t="shared" ca="1" si="718"/>
        <v>0.22827782502146476</v>
      </c>
      <c r="M3312" s="4">
        <f t="shared" ca="1" si="719"/>
        <v>0.47586723509839857</v>
      </c>
      <c r="N3312" s="4">
        <f t="shared" ca="1" si="721"/>
        <v>5</v>
      </c>
      <c r="O3312" s="4">
        <f t="shared" ca="1" si="720"/>
        <v>0</v>
      </c>
    </row>
    <row r="3313" spans="1:15" x14ac:dyDescent="0.2">
      <c r="A3313" s="4">
        <f t="shared" si="710"/>
        <v>6612</v>
      </c>
      <c r="B3313" s="4" t="b">
        <f t="shared" si="711"/>
        <v>1</v>
      </c>
      <c r="C3313" s="5" t="b">
        <f t="shared" si="709"/>
        <v>1</v>
      </c>
      <c r="D3313" s="4">
        <f t="shared" ca="1" si="712"/>
        <v>5</v>
      </c>
      <c r="E3313" s="15">
        <f t="shared" si="713"/>
        <v>6612</v>
      </c>
      <c r="F3313" s="4">
        <f t="shared" ca="1" si="714"/>
        <v>0</v>
      </c>
      <c r="G3313" s="6">
        <f>IF(C3313,VLOOKUP(A3313,RawData!A:C,3,FALSE),"")</f>
        <v>3.9218999999999999</v>
      </c>
      <c r="H3313" s="9">
        <f>IF(C3313,VLOOKUP(A3313,RawData!A:D,4,FALSE),"")</f>
        <v>26.2330345257629</v>
      </c>
      <c r="I3313" s="5" t="b">
        <f t="shared" si="715"/>
        <v>1</v>
      </c>
      <c r="J3313" s="4">
        <f t="shared" ca="1" si="716"/>
        <v>26.163183162795256</v>
      </c>
      <c r="K3313" s="4">
        <f t="shared" ca="1" si="717"/>
        <v>0.12574618845855312</v>
      </c>
      <c r="L3313" s="4">
        <f t="shared" ca="1" si="718"/>
        <v>0.23613063573260362</v>
      </c>
      <c r="M3313" s="4">
        <f t="shared" ca="1" si="719"/>
        <v>0.57764105152670098</v>
      </c>
      <c r="N3313" s="4">
        <f t="shared" ca="1" si="721"/>
        <v>5</v>
      </c>
      <c r="O3313" s="4">
        <f t="shared" ca="1" si="720"/>
        <v>0</v>
      </c>
    </row>
    <row r="3314" spans="1:15" x14ac:dyDescent="0.2">
      <c r="A3314" s="4">
        <f t="shared" si="710"/>
        <v>6614</v>
      </c>
      <c r="B3314" s="4" t="b">
        <f t="shared" si="711"/>
        <v>1</v>
      </c>
      <c r="C3314" s="5" t="b">
        <f t="shared" si="709"/>
        <v>1</v>
      </c>
      <c r="D3314" s="4">
        <f t="shared" ca="1" si="712"/>
        <v>5</v>
      </c>
      <c r="E3314" s="15">
        <f t="shared" si="713"/>
        <v>6614</v>
      </c>
      <c r="F3314" s="4">
        <f t="shared" ca="1" si="714"/>
        <v>0</v>
      </c>
      <c r="G3314" s="6">
        <f>IF(C3314,VLOOKUP(A3314,RawData!A:C,3,FALSE),"")</f>
        <v>3.9218999999999999</v>
      </c>
      <c r="H3314" s="9">
        <f>IF(C3314,VLOOKUP(A3314,RawData!A:D,4,FALSE),"")</f>
        <v>26.2665728679555</v>
      </c>
      <c r="I3314" s="5" t="b">
        <f t="shared" si="715"/>
        <v>1</v>
      </c>
      <c r="J3314" s="4">
        <f t="shared" ca="1" si="716"/>
        <v>26.180632394523368</v>
      </c>
      <c r="K3314" s="4">
        <f t="shared" ca="1" si="717"/>
        <v>0.12164289647383342</v>
      </c>
      <c r="L3314" s="4">
        <f t="shared" ca="1" si="718"/>
        <v>0.24343314168046604</v>
      </c>
      <c r="M3314" s="4">
        <f t="shared" ca="1" si="719"/>
        <v>0.61956831561570169</v>
      </c>
      <c r="N3314" s="4">
        <f t="shared" ca="1" si="721"/>
        <v>5</v>
      </c>
      <c r="O3314" s="4">
        <f t="shared" ca="1" si="720"/>
        <v>0</v>
      </c>
    </row>
    <row r="3315" spans="1:15" x14ac:dyDescent="0.2">
      <c r="A3315" s="4">
        <f t="shared" si="710"/>
        <v>6616</v>
      </c>
      <c r="B3315" s="4" t="b">
        <f t="shared" si="711"/>
        <v>1</v>
      </c>
      <c r="C3315" s="5" t="b">
        <f t="shared" si="709"/>
        <v>1</v>
      </c>
      <c r="D3315" s="4">
        <f t="shared" ca="1" si="712"/>
        <v>5</v>
      </c>
      <c r="E3315" s="15">
        <f t="shared" si="713"/>
        <v>6616</v>
      </c>
      <c r="F3315" s="4">
        <f t="shared" ca="1" si="714"/>
        <v>0</v>
      </c>
      <c r="G3315" s="6">
        <f>IF(C3315,VLOOKUP(A3315,RawData!A:C,3,FALSE),"")</f>
        <v>3.9218999999999999</v>
      </c>
      <c r="H3315" s="9">
        <f>IF(C3315,VLOOKUP(A3315,RawData!A:D,4,FALSE),"")</f>
        <v>26.299531867955199</v>
      </c>
      <c r="I3315" s="5" t="b">
        <f t="shared" si="715"/>
        <v>1</v>
      </c>
      <c r="J3315" s="4">
        <f t="shared" ca="1" si="716"/>
        <v>26.198370953948892</v>
      </c>
      <c r="K3315" s="4">
        <f t="shared" ca="1" si="717"/>
        <v>0.11587004420628588</v>
      </c>
      <c r="L3315" s="4">
        <f t="shared" ca="1" si="718"/>
        <v>0.25119250329811038</v>
      </c>
      <c r="M3315" s="4">
        <f t="shared" ca="1" si="719"/>
        <v>0.60049302657520087</v>
      </c>
      <c r="N3315" s="4">
        <f t="shared" ca="1" si="721"/>
        <v>5</v>
      </c>
      <c r="O3315" s="4">
        <f t="shared" ca="1" si="720"/>
        <v>0</v>
      </c>
    </row>
    <row r="3316" spans="1:15" x14ac:dyDescent="0.2">
      <c r="A3316" s="4">
        <f t="shared" si="710"/>
        <v>6618</v>
      </c>
      <c r="B3316" s="4" t="b">
        <f t="shared" si="711"/>
        <v>1</v>
      </c>
      <c r="C3316" s="5" t="b">
        <f t="shared" si="709"/>
        <v>1</v>
      </c>
      <c r="D3316" s="4">
        <f t="shared" ca="1" si="712"/>
        <v>5</v>
      </c>
      <c r="E3316" s="15">
        <f t="shared" si="713"/>
        <v>6618</v>
      </c>
      <c r="F3316" s="4">
        <f t="shared" ca="1" si="714"/>
        <v>0</v>
      </c>
      <c r="G3316" s="6">
        <f>IF(C3316,VLOOKUP(A3316,RawData!A:C,3,FALSE),"")</f>
        <v>3.9140999999999999</v>
      </c>
      <c r="H3316" s="9">
        <f>IF(C3316,VLOOKUP(A3316,RawData!A:D,4,FALSE),"")</f>
        <v>26.332490867955201</v>
      </c>
      <c r="I3316" s="5" t="b">
        <f t="shared" si="715"/>
        <v>1</v>
      </c>
      <c r="J3316" s="4">
        <f t="shared" ca="1" si="716"/>
        <v>26.214925223909145</v>
      </c>
      <c r="K3316" s="4">
        <f t="shared" ca="1" si="717"/>
        <v>0.10950954251793021</v>
      </c>
      <c r="L3316" s="4">
        <f t="shared" ca="1" si="718"/>
        <v>0.26031338018753303</v>
      </c>
      <c r="M3316" s="4">
        <f t="shared" ca="1" si="719"/>
        <v>0.54180615862090065</v>
      </c>
      <c r="N3316" s="4">
        <f t="shared" ca="1" si="721"/>
        <v>5</v>
      </c>
      <c r="O3316" s="4">
        <f t="shared" ca="1" si="720"/>
        <v>0</v>
      </c>
    </row>
    <row r="3317" spans="1:15" x14ac:dyDescent="0.2">
      <c r="A3317" s="4">
        <f t="shared" si="710"/>
        <v>6620</v>
      </c>
      <c r="B3317" s="4" t="b">
        <f t="shared" si="711"/>
        <v>1</v>
      </c>
      <c r="C3317" s="5" t="b">
        <f t="shared" si="709"/>
        <v>1</v>
      </c>
      <c r="D3317" s="4">
        <f t="shared" ca="1" si="712"/>
        <v>5</v>
      </c>
      <c r="E3317" s="15">
        <f t="shared" si="713"/>
        <v>6620</v>
      </c>
      <c r="F3317" s="4">
        <f t="shared" ca="1" si="714"/>
        <v>0</v>
      </c>
      <c r="G3317" s="6">
        <f>IF(C3317,VLOOKUP(A3317,RawData!A:C,3,FALSE),"")</f>
        <v>3.9218999999999999</v>
      </c>
      <c r="H3317" s="9">
        <f>IF(C3317,VLOOKUP(A3317,RawData!A:D,4,FALSE),"")</f>
        <v>26.3605353156163</v>
      </c>
      <c r="I3317" s="5" t="b">
        <f t="shared" si="715"/>
        <v>1</v>
      </c>
      <c r="J3317" s="4">
        <f t="shared" ca="1" si="716"/>
        <v>26.229726153471368</v>
      </c>
      <c r="K3317" s="4">
        <f t="shared" ca="1" si="717"/>
        <v>0.10327019786039671</v>
      </c>
      <c r="L3317" s="4">
        <f t="shared" ca="1" si="718"/>
        <v>0.27083318152236657</v>
      </c>
      <c r="M3317" s="4">
        <f t="shared" ca="1" si="719"/>
        <v>0.46548150081300221</v>
      </c>
      <c r="N3317" s="4">
        <f t="shared" ca="1" si="721"/>
        <v>5</v>
      </c>
      <c r="O3317" s="4">
        <f t="shared" ca="1" si="720"/>
        <v>0</v>
      </c>
    </row>
    <row r="3318" spans="1:15" x14ac:dyDescent="0.2">
      <c r="A3318" s="4">
        <f t="shared" si="710"/>
        <v>6622</v>
      </c>
      <c r="B3318" s="4" t="b">
        <f t="shared" si="711"/>
        <v>1</v>
      </c>
      <c r="C3318" s="5" t="b">
        <f t="shared" si="709"/>
        <v>1</v>
      </c>
      <c r="D3318" s="4">
        <f t="shared" ca="1" si="712"/>
        <v>5</v>
      </c>
      <c r="E3318" s="15">
        <f t="shared" si="713"/>
        <v>6622</v>
      </c>
      <c r="F3318" s="4">
        <f t="shared" ca="1" si="714"/>
        <v>0</v>
      </c>
      <c r="G3318" s="6">
        <f>IF(C3318,VLOOKUP(A3318,RawData!A:C,3,FALSE),"")</f>
        <v>3.9218999999999999</v>
      </c>
      <c r="H3318" s="9">
        <f>IF(C3318,VLOOKUP(A3318,RawData!A:D,4,FALSE),"")</f>
        <v>26.372101552338901</v>
      </c>
      <c r="I3318" s="5" t="b">
        <f t="shared" si="715"/>
        <v>1</v>
      </c>
      <c r="J3318" s="4">
        <f t="shared" ca="1" si="716"/>
        <v>26.241906524465289</v>
      </c>
      <c r="K3318" s="4">
        <f t="shared" ca="1" si="717"/>
        <v>9.8056669835624888E-2</v>
      </c>
      <c r="L3318" s="4">
        <f t="shared" ca="1" si="718"/>
        <v>0.28280794382019181</v>
      </c>
      <c r="M3318" s="4">
        <f t="shared" ca="1" si="719"/>
        <v>0.34145597504820202</v>
      </c>
      <c r="N3318" s="4">
        <f t="shared" ca="1" si="721"/>
        <v>5</v>
      </c>
      <c r="O3318" s="4">
        <f t="shared" ca="1" si="720"/>
        <v>0</v>
      </c>
    </row>
    <row r="3319" spans="1:15" x14ac:dyDescent="0.2">
      <c r="A3319" s="4">
        <f t="shared" si="710"/>
        <v>6624</v>
      </c>
      <c r="B3319" s="4" t="b">
        <f t="shared" si="711"/>
        <v>1</v>
      </c>
      <c r="C3319" s="5" t="b">
        <f t="shared" si="709"/>
        <v>1</v>
      </c>
      <c r="D3319" s="4">
        <f t="shared" ca="1" si="712"/>
        <v>5</v>
      </c>
      <c r="E3319" s="15">
        <f t="shared" si="713"/>
        <v>6624</v>
      </c>
      <c r="F3319" s="4">
        <f t="shared" ca="1" si="714"/>
        <v>0</v>
      </c>
      <c r="G3319" s="6">
        <f>IF(C3319,VLOOKUP(A3319,RawData!A:C,3,FALSE),"")</f>
        <v>3.9218999999999999</v>
      </c>
      <c r="H3319" s="9">
        <f>IF(C3319,VLOOKUP(A3319,RawData!A:D,4,FALSE),"")</f>
        <v>26.3677664476612</v>
      </c>
      <c r="I3319" s="5" t="b">
        <f t="shared" si="715"/>
        <v>1</v>
      </c>
      <c r="J3319" s="4">
        <f t="shared" ca="1" si="716"/>
        <v>26.2505989319768</v>
      </c>
      <c r="K3319" s="4">
        <f t="shared" ca="1" si="717"/>
        <v>9.4437944860228384E-2</v>
      </c>
      <c r="L3319" s="4">
        <f t="shared" ca="1" si="718"/>
        <v>0.29620031561900007</v>
      </c>
      <c r="M3319" s="4">
        <f t="shared" ca="1" si="719"/>
        <v>0.22060597504880164</v>
      </c>
      <c r="N3319" s="4">
        <f t="shared" ca="1" si="721"/>
        <v>5</v>
      </c>
      <c r="O3319" s="4">
        <f t="shared" ca="1" si="720"/>
        <v>0</v>
      </c>
    </row>
    <row r="3320" spans="1:15" x14ac:dyDescent="0.2">
      <c r="A3320" s="4">
        <f t="shared" si="710"/>
        <v>6626</v>
      </c>
      <c r="B3320" s="4" t="b">
        <f t="shared" si="711"/>
        <v>1</v>
      </c>
      <c r="C3320" s="5" t="b">
        <f t="shared" si="709"/>
        <v>1</v>
      </c>
      <c r="D3320" s="4">
        <f t="shared" ca="1" si="712"/>
        <v>5</v>
      </c>
      <c r="E3320" s="15">
        <f t="shared" si="713"/>
        <v>6626</v>
      </c>
      <c r="F3320" s="4">
        <f t="shared" ca="1" si="714"/>
        <v>0</v>
      </c>
      <c r="G3320" s="6">
        <f>IF(C3320,VLOOKUP(A3320,RawData!A:C,3,FALSE),"")</f>
        <v>3.9218999999999999</v>
      </c>
      <c r="H3320" s="9">
        <f>IF(C3320,VLOOKUP(A3320,RawData!A:D,4,FALSE),"")</f>
        <v>26.351287342191998</v>
      </c>
      <c r="I3320" s="5" t="b">
        <f t="shared" si="715"/>
        <v>1</v>
      </c>
      <c r="J3320" s="4">
        <f t="shared" ca="1" si="716"/>
        <v>26.256083102643419</v>
      </c>
      <c r="K3320" s="4">
        <f t="shared" ca="1" si="717"/>
        <v>9.2731036517633925E-2</v>
      </c>
      <c r="L3320" s="4">
        <f t="shared" ca="1" si="718"/>
        <v>0.31035753378924014</v>
      </c>
      <c r="M3320" s="4">
        <f t="shared" ca="1" si="719"/>
        <v>0.12548484300420171</v>
      </c>
      <c r="N3320" s="4">
        <f t="shared" ca="1" si="721"/>
        <v>5</v>
      </c>
      <c r="O3320" s="4">
        <f t="shared" ca="1" si="720"/>
        <v>0</v>
      </c>
    </row>
    <row r="3321" spans="1:15" x14ac:dyDescent="0.2">
      <c r="A3321" s="4">
        <f t="shared" si="710"/>
        <v>6628</v>
      </c>
      <c r="B3321" s="4" t="b">
        <f t="shared" si="711"/>
        <v>1</v>
      </c>
      <c r="C3321" s="5" t="b">
        <f t="shared" si="709"/>
        <v>1</v>
      </c>
      <c r="D3321" s="4">
        <f t="shared" ca="1" si="712"/>
        <v>5</v>
      </c>
      <c r="E3321" s="15">
        <f t="shared" si="713"/>
        <v>6628</v>
      </c>
      <c r="F3321" s="4">
        <f t="shared" ca="1" si="714"/>
        <v>0</v>
      </c>
      <c r="G3321" s="6">
        <f>IF(C3321,VLOOKUP(A3321,RawData!A:C,3,FALSE),"")</f>
        <v>3.9218999999999999</v>
      </c>
      <c r="H3321" s="9">
        <f>IF(C3321,VLOOKUP(A3321,RawData!A:D,4,FALSE),"")</f>
        <v>26.345215</v>
      </c>
      <c r="I3321" s="5" t="b">
        <f t="shared" si="715"/>
        <v>1</v>
      </c>
      <c r="J3321" s="4">
        <f t="shared" ca="1" si="716"/>
        <v>26.259384817437628</v>
      </c>
      <c r="K3321" s="4">
        <f t="shared" ca="1" si="717"/>
        <v>9.2162050101038062E-2</v>
      </c>
      <c r="L3321" s="4">
        <f t="shared" ca="1" si="718"/>
        <v>0.32354500070009351</v>
      </c>
      <c r="M3321" s="4">
        <f t="shared" ca="1" si="719"/>
        <v>5.8986606281997922E-2</v>
      </c>
      <c r="N3321" s="4">
        <f t="shared" ca="1" si="721"/>
        <v>5</v>
      </c>
      <c r="O3321" s="4">
        <f t="shared" ca="1" si="720"/>
        <v>0</v>
      </c>
    </row>
    <row r="3322" spans="1:15" x14ac:dyDescent="0.2">
      <c r="A3322" s="4">
        <f t="shared" si="710"/>
        <v>6630</v>
      </c>
      <c r="B3322" s="4" t="b">
        <f t="shared" si="711"/>
        <v>1</v>
      </c>
      <c r="C3322" s="5" t="b">
        <f t="shared" si="709"/>
        <v>1</v>
      </c>
      <c r="D3322" s="4">
        <f t="shared" ca="1" si="712"/>
        <v>5</v>
      </c>
      <c r="E3322" s="15">
        <f t="shared" si="713"/>
        <v>6630</v>
      </c>
      <c r="F3322" s="4">
        <f t="shared" ca="1" si="714"/>
        <v>0</v>
      </c>
      <c r="G3322" s="6">
        <f>IF(C3322,VLOOKUP(A3322,RawData!A:C,3,FALSE),"")</f>
        <v>3.9218999999999999</v>
      </c>
      <c r="H3322" s="9">
        <f>IF(C3322,VLOOKUP(A3322,RawData!A:D,4,FALSE),"")</f>
        <v>26.345215</v>
      </c>
      <c r="I3322" s="5" t="b">
        <f t="shared" si="715"/>
        <v>1</v>
      </c>
      <c r="J3322" s="4">
        <f t="shared" ca="1" si="716"/>
        <v>26.261231542413014</v>
      </c>
      <c r="K3322" s="4">
        <f t="shared" ca="1" si="717"/>
        <v>9.1649154511433295E-2</v>
      </c>
      <c r="L3322" s="4">
        <f t="shared" ca="1" si="718"/>
        <v>0.3341492537002253</v>
      </c>
      <c r="M3322" s="4">
        <f t="shared" ca="1" si="719"/>
        <v>1.2724132045100589E-2</v>
      </c>
      <c r="N3322" s="4">
        <f t="shared" ca="1" si="721"/>
        <v>5</v>
      </c>
      <c r="O3322" s="4">
        <f t="shared" ca="1" si="720"/>
        <v>0</v>
      </c>
    </row>
    <row r="3323" spans="1:15" x14ac:dyDescent="0.2">
      <c r="A3323" s="4">
        <f t="shared" si="710"/>
        <v>6632</v>
      </c>
      <c r="B3323" s="4" t="b">
        <f t="shared" si="711"/>
        <v>1</v>
      </c>
      <c r="C3323" s="5" t="b">
        <f t="shared" si="709"/>
        <v>1</v>
      </c>
      <c r="D3323" s="4">
        <f t="shared" ca="1" si="712"/>
        <v>5</v>
      </c>
      <c r="E3323" s="15">
        <f t="shared" si="713"/>
        <v>6632</v>
      </c>
      <c r="F3323" s="4">
        <f t="shared" ca="1" si="714"/>
        <v>0</v>
      </c>
      <c r="G3323" s="6">
        <f>IF(C3323,VLOOKUP(A3323,RawData!A:C,3,FALSE),"")</f>
        <v>3.9218999999999999</v>
      </c>
      <c r="H3323" s="9">
        <f>IF(C3323,VLOOKUP(A3323,RawData!A:D,4,FALSE),"")</f>
        <v>26.366028315616301</v>
      </c>
      <c r="I3323" s="5" t="b">
        <f t="shared" si="715"/>
        <v>1</v>
      </c>
      <c r="J3323" s="4">
        <f t="shared" ca="1" si="716"/>
        <v>26.262332116279239</v>
      </c>
      <c r="K3323" s="4">
        <f t="shared" ca="1" si="717"/>
        <v>8.894481242572283E-2</v>
      </c>
      <c r="L3323" s="4">
        <f t="shared" ca="1" si="718"/>
        <v>0.34059417819803528</v>
      </c>
      <c r="M3323" s="4">
        <f t="shared" ca="1" si="719"/>
        <v>9.8273156168993125E-3</v>
      </c>
      <c r="N3323" s="4">
        <f t="shared" ca="1" si="721"/>
        <v>5</v>
      </c>
      <c r="O3323" s="4">
        <f t="shared" ca="1" si="720"/>
        <v>0</v>
      </c>
    </row>
    <row r="3324" spans="1:15" x14ac:dyDescent="0.2">
      <c r="A3324" s="4">
        <f t="shared" si="710"/>
        <v>6634</v>
      </c>
      <c r="B3324" s="4" t="b">
        <f t="shared" si="711"/>
        <v>1</v>
      </c>
      <c r="C3324" s="5" t="b">
        <f t="shared" si="709"/>
        <v>1</v>
      </c>
      <c r="D3324" s="4">
        <f t="shared" ca="1" si="712"/>
        <v>5</v>
      </c>
      <c r="E3324" s="15">
        <f t="shared" si="713"/>
        <v>6634</v>
      </c>
      <c r="F3324" s="4">
        <f t="shared" ca="1" si="714"/>
        <v>0</v>
      </c>
      <c r="G3324" s="6">
        <f>IF(C3324,VLOOKUP(A3324,RawData!A:C,3,FALSE),"")</f>
        <v>3.9218999999999999</v>
      </c>
      <c r="H3324" s="9">
        <f>IF(C3324,VLOOKUP(A3324,RawData!A:D,4,FALSE),"")</f>
        <v>26.3929149734244</v>
      </c>
      <c r="I3324" s="5" t="b">
        <f t="shared" si="715"/>
        <v>1</v>
      </c>
      <c r="J3324" s="4">
        <f t="shared" ca="1" si="716"/>
        <v>26.263395309827633</v>
      </c>
      <c r="K3324" s="4">
        <f t="shared" ca="1" si="717"/>
        <v>8.1941325204947901E-2</v>
      </c>
      <c r="L3324" s="4">
        <f t="shared" ca="1" si="718"/>
        <v>0.34144347283254461</v>
      </c>
      <c r="M3324" s="4">
        <f t="shared" ca="1" si="719"/>
        <v>5.4929999995998458E-3</v>
      </c>
      <c r="N3324" s="4">
        <f t="shared" ca="1" si="721"/>
        <v>5</v>
      </c>
      <c r="O3324" s="4">
        <f t="shared" ca="1" si="720"/>
        <v>0</v>
      </c>
    </row>
    <row r="3325" spans="1:15" x14ac:dyDescent="0.2">
      <c r="A3325" s="4">
        <f t="shared" si="710"/>
        <v>6636</v>
      </c>
      <c r="B3325" s="4" t="b">
        <f t="shared" si="711"/>
        <v>1</v>
      </c>
      <c r="C3325" s="5" t="b">
        <f t="shared" si="709"/>
        <v>1</v>
      </c>
      <c r="D3325" s="4">
        <f t="shared" ca="1" si="712"/>
        <v>5</v>
      </c>
      <c r="E3325" s="15">
        <f t="shared" si="713"/>
        <v>6636</v>
      </c>
      <c r="F3325" s="4">
        <f t="shared" ca="1" si="714"/>
        <v>0</v>
      </c>
      <c r="G3325" s="6">
        <f>IF(C3325,VLOOKUP(A3325,RawData!A:C,3,FALSE),"")</f>
        <v>3.9218999999999999</v>
      </c>
      <c r="H3325" s="9">
        <f>IF(C3325,VLOOKUP(A3325,RawData!A:D,4,FALSE),"")</f>
        <v>26.431366973424101</v>
      </c>
      <c r="I3325" s="5" t="b">
        <f t="shared" si="715"/>
        <v>1</v>
      </c>
      <c r="J3325" s="4">
        <f t="shared" ca="1" si="716"/>
        <v>26.264794230870844</v>
      </c>
      <c r="K3325" s="4">
        <f t="shared" ca="1" si="717"/>
        <v>6.9146329516900806E-2</v>
      </c>
      <c r="L3325" s="4">
        <f t="shared" ca="1" si="718"/>
        <v>0.33557793979582584</v>
      </c>
      <c r="M3325" s="4">
        <f t="shared" ca="1" si="719"/>
        <v>6.0723421912989295E-3</v>
      </c>
      <c r="N3325" s="4">
        <f t="shared" ca="1" si="721"/>
        <v>5</v>
      </c>
      <c r="O3325" s="4">
        <f t="shared" ca="1" si="720"/>
        <v>0</v>
      </c>
    </row>
    <row r="3326" spans="1:15" x14ac:dyDescent="0.2">
      <c r="A3326" s="4">
        <f t="shared" si="710"/>
        <v>6638</v>
      </c>
      <c r="B3326" s="4" t="b">
        <f t="shared" si="711"/>
        <v>1</v>
      </c>
      <c r="C3326" s="5" t="b">
        <f t="shared" si="709"/>
        <v>1</v>
      </c>
      <c r="D3326" s="4">
        <f t="shared" ca="1" si="712"/>
        <v>5</v>
      </c>
      <c r="E3326" s="15">
        <f t="shared" si="713"/>
        <v>6638</v>
      </c>
      <c r="F3326" s="4">
        <f t="shared" ca="1" si="714"/>
        <v>0</v>
      </c>
      <c r="G3326" s="6">
        <f>IF(C3326,VLOOKUP(A3326,RawData!A:C,3,FALSE),"")</f>
        <v>3.9218999999999999</v>
      </c>
      <c r="H3326" s="9">
        <f>IF(C3326,VLOOKUP(A3326,RawData!A:D,4,FALSE),"")</f>
        <v>26.474154183570899</v>
      </c>
      <c r="I3326" s="5" t="b">
        <f t="shared" si="715"/>
        <v>1</v>
      </c>
      <c r="J3326" s="4">
        <f t="shared" ca="1" si="716"/>
        <v>26.265876112877034</v>
      </c>
      <c r="K3326" s="4">
        <f t="shared" ca="1" si="717"/>
        <v>4.9338152176161998E-2</v>
      </c>
      <c r="L3326" s="4">
        <f t="shared" ca="1" si="718"/>
        <v>0.32351040675912657</v>
      </c>
      <c r="M3326" s="4">
        <f t="shared" ca="1" si="719"/>
        <v>4.913657808099714E-3</v>
      </c>
      <c r="N3326" s="4">
        <f t="shared" ca="1" si="721"/>
        <v>5</v>
      </c>
      <c r="O3326" s="4">
        <f t="shared" ca="1" si="720"/>
        <v>0</v>
      </c>
    </row>
    <row r="3327" spans="1:15" x14ac:dyDescent="0.2">
      <c r="A3327" s="4">
        <f t="shared" si="710"/>
        <v>6640</v>
      </c>
      <c r="B3327" s="4" t="b">
        <f t="shared" si="711"/>
        <v>1</v>
      </c>
      <c r="C3327" s="5" t="b">
        <f t="shared" si="709"/>
        <v>1</v>
      </c>
      <c r="D3327" s="4">
        <f t="shared" ca="1" si="712"/>
        <v>5</v>
      </c>
      <c r="E3327" s="15">
        <f t="shared" si="713"/>
        <v>6640</v>
      </c>
      <c r="F3327" s="4">
        <f t="shared" ca="1" si="714"/>
        <v>0</v>
      </c>
      <c r="G3327" s="6">
        <f>IF(C3327,VLOOKUP(A3327,RawData!A:C,3,FALSE),"")</f>
        <v>3.9336000000000002</v>
      </c>
      <c r="H3327" s="9">
        <f>IF(C3327,VLOOKUP(A3327,RawData!A:D,4,FALSE),"")</f>
        <v>26.5082718679555</v>
      </c>
      <c r="I3327" s="5" t="b">
        <f t="shared" si="715"/>
        <v>1</v>
      </c>
      <c r="J3327" s="4">
        <f t="shared" ca="1" si="716"/>
        <v>26.266445102695872</v>
      </c>
      <c r="K3327" s="4">
        <f t="shared" ca="1" si="717"/>
        <v>2.1929086050260338E-2</v>
      </c>
      <c r="L3327" s="4">
        <f t="shared" ca="1" si="718"/>
        <v>0.30624803415545543</v>
      </c>
      <c r="M3327" s="4">
        <f t="shared" ca="1" si="719"/>
        <v>2.6306421084999698E-2</v>
      </c>
      <c r="N3327" s="4">
        <f t="shared" ca="1" si="721"/>
        <v>5</v>
      </c>
      <c r="O3327" s="4">
        <f t="shared" ca="1" si="720"/>
        <v>0</v>
      </c>
    </row>
    <row r="3328" spans="1:15" x14ac:dyDescent="0.2">
      <c r="A3328" s="4">
        <f t="shared" si="710"/>
        <v>6642</v>
      </c>
      <c r="B3328" s="4" t="b">
        <f t="shared" si="711"/>
        <v>1</v>
      </c>
      <c r="C3328" s="5" t="b">
        <f t="shared" si="709"/>
        <v>1</v>
      </c>
      <c r="D3328" s="4">
        <f t="shared" ca="1" si="712"/>
        <v>5</v>
      </c>
      <c r="E3328" s="15">
        <f t="shared" si="713"/>
        <v>6642</v>
      </c>
      <c r="F3328" s="4">
        <f t="shared" ca="1" si="714"/>
        <v>0</v>
      </c>
      <c r="G3328" s="6">
        <f>IF(C3328,VLOOKUP(A3328,RawData!A:C,3,FALSE),"")</f>
        <v>3.9375</v>
      </c>
      <c r="H3328" s="9">
        <f>IF(C3328,VLOOKUP(A3328,RawData!A:D,4,FALSE),"")</f>
        <v>26.505096342191901</v>
      </c>
      <c r="I3328" s="5" t="b">
        <f t="shared" si="715"/>
        <v>1</v>
      </c>
      <c r="J3328" s="4">
        <f t="shared" ca="1" si="716"/>
        <v>26.265633888785153</v>
      </c>
      <c r="K3328" s="4">
        <f t="shared" ca="1" si="717"/>
        <v>1.0945487738048598E-2</v>
      </c>
      <c r="L3328" s="4">
        <f t="shared" ca="1" si="718"/>
        <v>0.28564656984196901</v>
      </c>
      <c r="M3328" s="4">
        <f t="shared" ca="1" si="719"/>
        <v>6.3600525762900872E-2</v>
      </c>
      <c r="N3328" s="4">
        <f t="shared" ca="1" si="721"/>
        <v>5</v>
      </c>
      <c r="O3328" s="4">
        <f t="shared" ca="1" si="720"/>
        <v>0</v>
      </c>
    </row>
    <row r="3329" spans="1:15" x14ac:dyDescent="0.2">
      <c r="A3329" s="4">
        <f t="shared" si="710"/>
        <v>6644</v>
      </c>
      <c r="B3329" s="4" t="b">
        <f t="shared" si="711"/>
        <v>1</v>
      </c>
      <c r="C3329" s="5" t="b">
        <f t="shared" si="709"/>
        <v>1</v>
      </c>
      <c r="D3329" s="4">
        <f t="shared" ca="1" si="712"/>
        <v>5</v>
      </c>
      <c r="E3329" s="15">
        <f t="shared" si="713"/>
        <v>6644</v>
      </c>
      <c r="F3329" s="4">
        <f t="shared" ca="1" si="714"/>
        <v>0</v>
      </c>
      <c r="G3329" s="6">
        <f>IF(C3329,VLOOKUP(A3329,RawData!A:C,3,FALSE),"")</f>
        <v>3.9375</v>
      </c>
      <c r="H3329" s="9">
        <f>IF(C3329,VLOOKUP(A3329,RawData!A:D,4,FALSE),"")</f>
        <v>26.468381474236701</v>
      </c>
      <c r="I3329" s="5" t="b">
        <f t="shared" si="715"/>
        <v>1</v>
      </c>
      <c r="J3329" s="4">
        <f t="shared" ca="1" si="716"/>
        <v>26.263246528024801</v>
      </c>
      <c r="K3329" s="4">
        <f t="shared" ca="1" si="717"/>
        <v>4.6133311149766598E-2</v>
      </c>
      <c r="L3329" s="4">
        <f t="shared" ca="1" si="718"/>
        <v>0.26371130159626333</v>
      </c>
      <c r="M3329" s="4">
        <f t="shared" ca="1" si="719"/>
        <v>0.10754652576349955</v>
      </c>
      <c r="N3329" s="4">
        <f t="shared" ca="1" si="721"/>
        <v>5</v>
      </c>
      <c r="O3329" s="4">
        <f t="shared" ca="1" si="720"/>
        <v>0</v>
      </c>
    </row>
    <row r="3330" spans="1:15" x14ac:dyDescent="0.2">
      <c r="A3330" s="4">
        <f t="shared" si="710"/>
        <v>6646</v>
      </c>
      <c r="B3330" s="4" t="b">
        <f t="shared" si="711"/>
        <v>1</v>
      </c>
      <c r="C3330" s="5" t="b">
        <f t="shared" si="709"/>
        <v>1</v>
      </c>
      <c r="D3330" s="4">
        <f t="shared" ca="1" si="712"/>
        <v>5</v>
      </c>
      <c r="E3330" s="15">
        <f t="shared" si="713"/>
        <v>6646</v>
      </c>
      <c r="F3330" s="4">
        <f t="shared" ca="1" si="714"/>
        <v>0</v>
      </c>
      <c r="G3330" s="6">
        <f>IF(C3330,VLOOKUP(A3330,RawData!A:C,3,FALSE),"")</f>
        <v>3.9375</v>
      </c>
      <c r="H3330" s="9">
        <f>IF(C3330,VLOOKUP(A3330,RawData!A:D,4,FALSE),"")</f>
        <v>26.398708500812301</v>
      </c>
      <c r="I3330" s="5" t="b">
        <f t="shared" si="715"/>
        <v>1</v>
      </c>
      <c r="J3330" s="4">
        <f t="shared" ca="1" si="716"/>
        <v>26.259758596800438</v>
      </c>
      <c r="K3330" s="4">
        <f t="shared" ca="1" si="717"/>
        <v>8.0603305228088118E-2</v>
      </c>
      <c r="L3330" s="4">
        <f t="shared" ca="1" si="718"/>
        <v>0.24221417170672055</v>
      </c>
      <c r="M3330" s="4">
        <f t="shared" ca="1" si="719"/>
        <v>0.14108486795520037</v>
      </c>
      <c r="N3330" s="4">
        <f t="shared" ca="1" si="721"/>
        <v>5</v>
      </c>
      <c r="O3330" s="4">
        <f t="shared" ca="1" si="720"/>
        <v>0</v>
      </c>
    </row>
    <row r="3331" spans="1:15" x14ac:dyDescent="0.2">
      <c r="A3331" s="4">
        <f t="shared" si="710"/>
        <v>6648</v>
      </c>
      <c r="B3331" s="4" t="b">
        <f t="shared" si="711"/>
        <v>1</v>
      </c>
      <c r="C3331" s="5" t="b">
        <f t="shared" si="709"/>
        <v>1</v>
      </c>
      <c r="D3331" s="4">
        <f t="shared" ca="1" si="712"/>
        <v>5</v>
      </c>
      <c r="E3331" s="15">
        <f t="shared" si="713"/>
        <v>6648</v>
      </c>
      <c r="F3331" s="4">
        <f t="shared" ca="1" si="714"/>
        <v>0</v>
      </c>
      <c r="G3331" s="6">
        <f>IF(C3331,VLOOKUP(A3331,RawData!A:C,3,FALSE),"")</f>
        <v>3.9375</v>
      </c>
      <c r="H3331" s="9">
        <f>IF(C3331,VLOOKUP(A3331,RawData!A:D,4,FALSE),"")</f>
        <v>26.311397843004901</v>
      </c>
      <c r="I3331" s="5" t="b">
        <f t="shared" si="715"/>
        <v>1</v>
      </c>
      <c r="J3331" s="4">
        <f t="shared" ca="1" si="716"/>
        <v>26.255701704613085</v>
      </c>
      <c r="K3331" s="4">
        <f t="shared" ca="1" si="717"/>
        <v>0.11148298947880519</v>
      </c>
      <c r="L3331" s="4">
        <f t="shared" ca="1" si="718"/>
        <v>0.22192004859610037</v>
      </c>
      <c r="M3331" s="4">
        <f t="shared" ca="1" si="719"/>
        <v>0.15872265780789974</v>
      </c>
      <c r="N3331" s="4">
        <f t="shared" ca="1" si="721"/>
        <v>5</v>
      </c>
      <c r="O3331" s="4">
        <f t="shared" ca="1" si="720"/>
        <v>0</v>
      </c>
    </row>
    <row r="3332" spans="1:15" x14ac:dyDescent="0.2">
      <c r="A3332" s="4">
        <f t="shared" si="710"/>
        <v>6650</v>
      </c>
      <c r="B3332" s="4" t="b">
        <f t="shared" si="711"/>
        <v>1</v>
      </c>
      <c r="C3332" s="5" t="b">
        <f t="shared" si="709"/>
        <v>1</v>
      </c>
      <c r="D3332" s="4">
        <f t="shared" ca="1" si="712"/>
        <v>5</v>
      </c>
      <c r="E3332" s="15">
        <f t="shared" si="713"/>
        <v>6650</v>
      </c>
      <c r="F3332" s="4">
        <f t="shared" ca="1" si="714"/>
        <v>0</v>
      </c>
      <c r="G3332" s="6">
        <f>IF(C3332,VLOOKUP(A3332,RawData!A:C,3,FALSE),"")</f>
        <v>3.9218999999999999</v>
      </c>
      <c r="H3332" s="9">
        <f>IF(C3332,VLOOKUP(A3332,RawData!A:D,4,FALSE),"")</f>
        <v>26.228420500813002</v>
      </c>
      <c r="I3332" s="5" t="b">
        <f t="shared" si="715"/>
        <v>1</v>
      </c>
      <c r="J3332" s="4">
        <f t="shared" ca="1" si="716"/>
        <v>26.251113202924735</v>
      </c>
      <c r="K3332" s="4">
        <f t="shared" ca="1" si="717"/>
        <v>0.13810987068015734</v>
      </c>
      <c r="L3332" s="4">
        <f t="shared" ca="1" si="718"/>
        <v>0.20306222684650521</v>
      </c>
      <c r="M3332" s="4">
        <f t="shared" ca="1" si="719"/>
        <v>0.17028799999999933</v>
      </c>
      <c r="N3332" s="4">
        <f t="shared" ca="1" si="721"/>
        <v>5</v>
      </c>
      <c r="O3332" s="4">
        <f t="shared" ca="1" si="720"/>
        <v>0</v>
      </c>
    </row>
    <row r="3333" spans="1:15" x14ac:dyDescent="0.2">
      <c r="A3333" s="4">
        <f t="shared" si="710"/>
        <v>6652</v>
      </c>
      <c r="B3333" s="4" t="b">
        <f t="shared" si="711"/>
        <v>1</v>
      </c>
      <c r="C3333" s="5" t="b">
        <f t="shared" si="709"/>
        <v>1</v>
      </c>
      <c r="D3333" s="4">
        <f t="shared" ca="1" si="712"/>
        <v>5</v>
      </c>
      <c r="E3333" s="15">
        <f t="shared" si="713"/>
        <v>6652</v>
      </c>
      <c r="F3333" s="4">
        <f t="shared" ca="1" si="714"/>
        <v>0</v>
      </c>
      <c r="G3333" s="6">
        <f>IF(C3333,VLOOKUP(A3333,RawData!A:C,3,FALSE),"")</f>
        <v>3.9218999999999999</v>
      </c>
      <c r="H3333" s="9">
        <f>IF(C3333,VLOOKUP(A3333,RawData!A:D,4,FALSE),"")</f>
        <v>26.140530500811501</v>
      </c>
      <c r="I3333" s="5" t="b">
        <f t="shared" si="715"/>
        <v>1</v>
      </c>
      <c r="J3333" s="4">
        <f t="shared" ca="1" si="716"/>
        <v>26.246151651135403</v>
      </c>
      <c r="K3333" s="4">
        <f t="shared" ca="1" si="717"/>
        <v>0.15929968822262097</v>
      </c>
      <c r="L3333" s="4">
        <f t="shared" ca="1" si="718"/>
        <v>0.18647057997068828</v>
      </c>
      <c r="M3333" s="4">
        <f t="shared" ca="1" si="719"/>
        <v>0.16537434219180014</v>
      </c>
      <c r="N3333" s="4">
        <f t="shared" ca="1" si="721"/>
        <v>5</v>
      </c>
      <c r="O3333" s="4">
        <f t="shared" ca="1" si="720"/>
        <v>0</v>
      </c>
    </row>
    <row r="3334" spans="1:15" x14ac:dyDescent="0.2">
      <c r="A3334" s="4">
        <f t="shared" si="710"/>
        <v>6654</v>
      </c>
      <c r="B3334" s="4" t="b">
        <f t="shared" si="711"/>
        <v>1</v>
      </c>
      <c r="C3334" s="5" t="b">
        <f t="shared" si="709"/>
        <v>1</v>
      </c>
      <c r="D3334" s="4">
        <f t="shared" ca="1" si="712"/>
        <v>5</v>
      </c>
      <c r="E3334" s="15">
        <f t="shared" si="713"/>
        <v>6654</v>
      </c>
      <c r="F3334" s="4">
        <f t="shared" ca="1" si="714"/>
        <v>0</v>
      </c>
      <c r="G3334" s="6">
        <f>IF(C3334,VLOOKUP(A3334,RawData!A:C,3,FALSE),"")</f>
        <v>3.9218999999999999</v>
      </c>
      <c r="H3334" s="9">
        <f>IF(C3334,VLOOKUP(A3334,RawData!A:D,4,FALSE),"")</f>
        <v>26.0685391586203</v>
      </c>
      <c r="I3334" s="5" t="b">
        <f t="shared" si="715"/>
        <v>1</v>
      </c>
      <c r="J3334" s="4">
        <f t="shared" ca="1" si="716"/>
        <v>26.241031568801887</v>
      </c>
      <c r="K3334" s="4">
        <f t="shared" ca="1" si="717"/>
        <v>0.17414769253450402</v>
      </c>
      <c r="L3334" s="4">
        <f t="shared" ca="1" si="718"/>
        <v>0.17168833886628576</v>
      </c>
      <c r="M3334" s="4">
        <f t="shared" ca="1" si="719"/>
        <v>0.15438744766120038</v>
      </c>
      <c r="N3334" s="4">
        <f t="shared" ca="1" si="721"/>
        <v>5</v>
      </c>
      <c r="O3334" s="4">
        <f t="shared" ca="1" si="720"/>
        <v>0</v>
      </c>
    </row>
    <row r="3335" spans="1:15" x14ac:dyDescent="0.2">
      <c r="A3335" s="4">
        <f t="shared" si="710"/>
        <v>6656</v>
      </c>
      <c r="B3335" s="4" t="b">
        <f t="shared" si="711"/>
        <v>1</v>
      </c>
      <c r="C3335" s="5" t="b">
        <f t="shared" ref="C3335:C3398" si="722">IF(AND(B3335,A3335&lt;=$G$1),TRUE(),FALSE())</f>
        <v>1</v>
      </c>
      <c r="D3335" s="4">
        <f t="shared" ca="1" si="712"/>
        <v>5</v>
      </c>
      <c r="E3335" s="15">
        <f t="shared" si="713"/>
        <v>6656</v>
      </c>
      <c r="F3335" s="4">
        <f t="shared" ca="1" si="714"/>
        <v>0</v>
      </c>
      <c r="G3335" s="6">
        <f>IF(C3335,VLOOKUP(A3335,RawData!A:C,3,FALSE),"")</f>
        <v>3.9218999999999999</v>
      </c>
      <c r="H3335" s="9">
        <f>IF(C3335,VLOOKUP(A3335,RawData!A:D,4,FALSE),"")</f>
        <v>26.017942474236701</v>
      </c>
      <c r="I3335" s="5" t="b">
        <f t="shared" si="715"/>
        <v>1</v>
      </c>
      <c r="J3335" s="4">
        <f t="shared" ca="1" si="716"/>
        <v>26.235874135006362</v>
      </c>
      <c r="K3335" s="4">
        <f t="shared" ca="1" si="717"/>
        <v>0.18328796509209866</v>
      </c>
      <c r="L3335" s="4">
        <f t="shared" ca="1" si="718"/>
        <v>0.15816514105838309</v>
      </c>
      <c r="M3335" s="4">
        <f t="shared" ca="1" si="719"/>
        <v>0.14340134219199996</v>
      </c>
      <c r="N3335" s="4">
        <f t="shared" ca="1" si="721"/>
        <v>5</v>
      </c>
      <c r="O3335" s="4">
        <f t="shared" ca="1" si="720"/>
        <v>0</v>
      </c>
    </row>
    <row r="3336" spans="1:15" x14ac:dyDescent="0.2">
      <c r="A3336" s="4">
        <f t="shared" ref="A3336:A3399" si="723">A3335+$C$4</f>
        <v>6658</v>
      </c>
      <c r="B3336" s="4" t="b">
        <f t="shared" ref="B3336:B3399" si="724">IF(ROW()&lt;7+$G$4,TRUE(),FALSE())</f>
        <v>1</v>
      </c>
      <c r="C3336" s="5" t="b">
        <f t="shared" si="722"/>
        <v>1</v>
      </c>
      <c r="D3336" s="4">
        <f t="shared" ref="D3336:D3399" ca="1" si="725">IF(AND($C3335,$I3335),IF(AND($L3335&lt;$C$3,$L3336&gt;=$C$3),$D3335+0.5,IF(AND($L3335&gt;=$C$3,$L3336&lt;$C$3),$D3335+0.5,$D3335)),$D3335)</f>
        <v>5</v>
      </c>
      <c r="E3336" s="15">
        <f t="shared" ref="E3336:E3399" si="726">IF(C3336,A3336,NA())</f>
        <v>6658</v>
      </c>
      <c r="F3336" s="4">
        <f t="shared" ref="F3336:F3399" ca="1" si="727">IF(MOD($D3336,1)=0.5,20,0)</f>
        <v>0</v>
      </c>
      <c r="G3336" s="6">
        <f>IF(C3336,VLOOKUP(A3336,RawData!A:C,3,FALSE),"")</f>
        <v>3.9218999999999999</v>
      </c>
      <c r="H3336" s="9">
        <f>IF(C3336,VLOOKUP(A3336,RawData!A:D,4,FALSE),"")</f>
        <v>25.994810789852899</v>
      </c>
      <c r="I3336" s="5" t="b">
        <f t="shared" ref="I3336:I3399" si="728">IF(C3336,IF(E3336-$E$7&gt;=$C$1/2,TRUE(),FALSE()),FALSE())</f>
        <v>1</v>
      </c>
      <c r="J3336" s="4">
        <f t="shared" ref="J3336:J3399" ca="1" si="729">IF($I3336,IF($C3336,AVERAGE(OFFSET($H$1:$H$27000,ROW()-$C$1/$C$4/2-1,0,$C$1/$C$4+1,1)),NA()),NA())</f>
        <v>26.230754052672854</v>
      </c>
      <c r="K3336" s="4">
        <f t="shared" ref="K3336:K3399" ca="1" si="730">IF(I3336,ABS(INDEX($J$1:$J$27000,ROW()+$C$1/$C$4/2)-INDEX($J$1:$J$27000,ROW()-$C$1/$C$4/2)),NA())</f>
        <v>0.18861363066814008</v>
      </c>
      <c r="L3336" s="4">
        <f t="shared" ref="L3336:L3399" ca="1" si="731">IF(AND(C3336,I3336),INDEX($K$1:$K$27000,ROW()+$C$1/$C$4+1),NA())</f>
        <v>0.14503373952093312</v>
      </c>
      <c r="M3336" s="4">
        <f t="shared" ref="M3336:M3399" ca="1" si="732">IF($I3336,IF($C3336,ABS(OFFSET($H$1:$H$27000,ROW()-$C$1/$C$4/2-1,0,1,1)-OFFSET($H$1:$H$27000,ROW()+$C$1/$C$4/2-1,0,1,1)),NA()),NA())</f>
        <v>0.1526502101468985</v>
      </c>
      <c r="N3336" s="4">
        <f t="shared" ca="1" si="721"/>
        <v>5</v>
      </c>
      <c r="O3336" s="4">
        <f t="shared" ref="O3336:O3399" ca="1" si="733">IF(MOD($N3336,1)=0.5,20,0)</f>
        <v>0</v>
      </c>
    </row>
    <row r="3337" spans="1:15" x14ac:dyDescent="0.2">
      <c r="A3337" s="4">
        <f t="shared" si="723"/>
        <v>6660</v>
      </c>
      <c r="B3337" s="4" t="b">
        <f t="shared" si="724"/>
        <v>1</v>
      </c>
      <c r="C3337" s="5" t="b">
        <f t="shared" si="722"/>
        <v>1</v>
      </c>
      <c r="D3337" s="4">
        <f t="shared" ca="1" si="725"/>
        <v>5</v>
      </c>
      <c r="E3337" s="15">
        <f t="shared" si="726"/>
        <v>6660</v>
      </c>
      <c r="F3337" s="4">
        <f t="shared" ca="1" si="727"/>
        <v>0</v>
      </c>
      <c r="G3337" s="6">
        <f>IF(C3337,VLOOKUP(A3337,RawData!A:C,3,FALSE),"")</f>
        <v>3.9218999999999999</v>
      </c>
      <c r="H3337" s="9">
        <f>IF(C3337,VLOOKUP(A3337,RawData!A:D,4,FALSE),"")</f>
        <v>25.993072657808</v>
      </c>
      <c r="I3337" s="5" t="b">
        <f t="shared" si="728"/>
        <v>1</v>
      </c>
      <c r="J3337" s="4">
        <f t="shared" ca="1" si="729"/>
        <v>26.225121074749737</v>
      </c>
      <c r="K3337" s="4">
        <f t="shared" ca="1" si="730"/>
        <v>0.19173812305813698</v>
      </c>
      <c r="L3337" s="4">
        <f t="shared" ca="1" si="731"/>
        <v>0.13126829216754743</v>
      </c>
      <c r="M3337" s="4">
        <f t="shared" ca="1" si="732"/>
        <v>0.17462231561649944</v>
      </c>
      <c r="N3337" s="4">
        <f t="shared" ref="N3337:N3400" ca="1" si="734">IF(AND($C3336,$I3336),IF(AND($M3336&lt;$C$3,$M3337&gt;=$C$3),$N3336+0.5,IF(AND($M3336&gt;=$C$3,$M3337&lt;$C$3),$N3336+0.5,$N3336)),$N3336)</f>
        <v>5</v>
      </c>
      <c r="O3337" s="4">
        <f t="shared" ca="1" si="733"/>
        <v>0</v>
      </c>
    </row>
    <row r="3338" spans="1:15" x14ac:dyDescent="0.2">
      <c r="A3338" s="4">
        <f t="shared" si="723"/>
        <v>6662</v>
      </c>
      <c r="B3338" s="4" t="b">
        <f t="shared" si="724"/>
        <v>1</v>
      </c>
      <c r="C3338" s="5" t="b">
        <f t="shared" si="722"/>
        <v>1</v>
      </c>
      <c r="D3338" s="4">
        <f t="shared" ca="1" si="725"/>
        <v>5</v>
      </c>
      <c r="E3338" s="15">
        <f t="shared" si="726"/>
        <v>6662</v>
      </c>
      <c r="F3338" s="4">
        <f t="shared" ca="1" si="727"/>
        <v>0</v>
      </c>
      <c r="G3338" s="6">
        <f>IF(C3338,VLOOKUP(A3338,RawData!A:C,3,FALSE),"")</f>
        <v>3.9218999999999999</v>
      </c>
      <c r="H3338" s="9">
        <f>IF(C3338,VLOOKUP(A3338,RawData!A:D,4,FALSE),"")</f>
        <v>26.014466315616001</v>
      </c>
      <c r="I3338" s="5" t="b">
        <f t="shared" si="728"/>
        <v>1</v>
      </c>
      <c r="J3338" s="4">
        <f t="shared" ca="1" si="729"/>
        <v>26.218443591736044</v>
      </c>
      <c r="K3338" s="4">
        <f t="shared" ca="1" si="730"/>
        <v>0.19439609420229687</v>
      </c>
      <c r="L3338" s="4">
        <f t="shared" ca="1" si="731"/>
        <v>0.11592675567618471</v>
      </c>
      <c r="M3338" s="4">
        <f t="shared" ca="1" si="732"/>
        <v>0.22781528904070214</v>
      </c>
      <c r="N3338" s="4">
        <f t="shared" ca="1" si="734"/>
        <v>5</v>
      </c>
      <c r="O3338" s="4">
        <f t="shared" ca="1" si="733"/>
        <v>0</v>
      </c>
    </row>
    <row r="3339" spans="1:15" x14ac:dyDescent="0.2">
      <c r="A3339" s="4">
        <f t="shared" si="723"/>
        <v>6664</v>
      </c>
      <c r="B3339" s="4" t="b">
        <f t="shared" si="724"/>
        <v>1</v>
      </c>
      <c r="C3339" s="5" t="b">
        <f t="shared" si="722"/>
        <v>1</v>
      </c>
      <c r="D3339" s="4">
        <f t="shared" ca="1" si="725"/>
        <v>5</v>
      </c>
      <c r="E3339" s="15">
        <f t="shared" si="726"/>
        <v>6664</v>
      </c>
      <c r="F3339" s="4">
        <f t="shared" ca="1" si="727"/>
        <v>0</v>
      </c>
      <c r="G3339" s="6">
        <f>IF(C3339,VLOOKUP(A3339,RawData!A:C,3,FALSE),"")</f>
        <v>3.9218999999999999</v>
      </c>
      <c r="H3339" s="9">
        <f>IF(C3339,VLOOKUP(A3339,RawData!A:D,4,FALSE),"")</f>
        <v>26.057252631232899</v>
      </c>
      <c r="I3339" s="5" t="b">
        <f t="shared" si="728"/>
        <v>1</v>
      </c>
      <c r="J3339" s="4">
        <f t="shared" ca="1" si="729"/>
        <v>26.209872983949605</v>
      </c>
      <c r="K3339" s="4">
        <f t="shared" ca="1" si="730"/>
        <v>0.19806119011921197</v>
      </c>
      <c r="L3339" s="4">
        <f t="shared" ca="1" si="731"/>
        <v>9.8673402552027056E-2</v>
      </c>
      <c r="M3339" s="4">
        <f t="shared" ca="1" si="732"/>
        <v>0.29257549918769854</v>
      </c>
      <c r="N3339" s="4">
        <f t="shared" ca="1" si="734"/>
        <v>5</v>
      </c>
      <c r="O3339" s="4">
        <f t="shared" ca="1" si="733"/>
        <v>0</v>
      </c>
    </row>
    <row r="3340" spans="1:15" x14ac:dyDescent="0.2">
      <c r="A3340" s="4">
        <f t="shared" si="723"/>
        <v>6666</v>
      </c>
      <c r="B3340" s="4" t="b">
        <f t="shared" si="724"/>
        <v>1</v>
      </c>
      <c r="C3340" s="5" t="b">
        <f t="shared" si="722"/>
        <v>1</v>
      </c>
      <c r="D3340" s="4">
        <f t="shared" ca="1" si="725"/>
        <v>5</v>
      </c>
      <c r="E3340" s="15">
        <f t="shared" si="726"/>
        <v>6666</v>
      </c>
      <c r="F3340" s="4">
        <f t="shared" ca="1" si="727"/>
        <v>0</v>
      </c>
      <c r="G3340" s="6">
        <f>IF(C3340,VLOOKUP(A3340,RawData!A:C,3,FALSE),"")</f>
        <v>3.9218999999999999</v>
      </c>
      <c r="H3340" s="9">
        <f>IF(C3340,VLOOKUP(A3340,RawData!A:D,4,FALSE),"")</f>
        <v>26.106112183572002</v>
      </c>
      <c r="I3340" s="5" t="b">
        <f t="shared" si="728"/>
        <v>1</v>
      </c>
      <c r="J3340" s="4">
        <f t="shared" ca="1" si="729"/>
        <v>26.199017483975815</v>
      </c>
      <c r="K3340" s="4">
        <f t="shared" ca="1" si="730"/>
        <v>0.20379663661535474</v>
      </c>
      <c r="L3340" s="4">
        <f t="shared" ca="1" si="731"/>
        <v>7.9312354191120704E-2</v>
      </c>
      <c r="M3340" s="4">
        <f t="shared" ca="1" si="732"/>
        <v>0.37497249918740039</v>
      </c>
      <c r="N3340" s="4">
        <f t="shared" ca="1" si="734"/>
        <v>5</v>
      </c>
      <c r="O3340" s="4">
        <f t="shared" ca="1" si="733"/>
        <v>0</v>
      </c>
    </row>
    <row r="3341" spans="1:15" x14ac:dyDescent="0.2">
      <c r="A3341" s="4">
        <f t="shared" si="723"/>
        <v>6668</v>
      </c>
      <c r="B3341" s="4" t="b">
        <f t="shared" si="724"/>
        <v>1</v>
      </c>
      <c r="C3341" s="5" t="b">
        <f t="shared" si="722"/>
        <v>1</v>
      </c>
      <c r="D3341" s="4">
        <f t="shared" ca="1" si="725"/>
        <v>5</v>
      </c>
      <c r="E3341" s="15">
        <f t="shared" si="726"/>
        <v>6668</v>
      </c>
      <c r="F3341" s="4">
        <f t="shared" ca="1" si="727"/>
        <v>0</v>
      </c>
      <c r="G3341" s="6">
        <f>IF(C3341,VLOOKUP(A3341,RawData!A:C,3,FALSE),"")</f>
        <v>3.9218999999999999</v>
      </c>
      <c r="H3341" s="9">
        <f>IF(C3341,VLOOKUP(A3341,RawData!A:D,4,FALSE),"")</f>
        <v>26.1457228679552</v>
      </c>
      <c r="I3341" s="5" t="b">
        <f t="shared" si="728"/>
        <v>1</v>
      </c>
      <c r="J3341" s="4">
        <f t="shared" ca="1" si="729"/>
        <v>26.185681209808489</v>
      </c>
      <c r="K3341" s="4">
        <f t="shared" ca="1" si="730"/>
        <v>0.21114554576283595</v>
      </c>
      <c r="L3341" s="4">
        <f t="shared" ca="1" si="731"/>
        <v>5.7964738768461643E-2</v>
      </c>
      <c r="M3341" s="4">
        <f t="shared" ca="1" si="732"/>
        <v>0.45621170933389976</v>
      </c>
      <c r="N3341" s="4">
        <f t="shared" ca="1" si="734"/>
        <v>5</v>
      </c>
      <c r="O3341" s="4">
        <f t="shared" ca="1" si="733"/>
        <v>0</v>
      </c>
    </row>
    <row r="3342" spans="1:15" x14ac:dyDescent="0.2">
      <c r="A3342" s="4">
        <f t="shared" si="723"/>
        <v>6670</v>
      </c>
      <c r="B3342" s="4" t="b">
        <f t="shared" si="724"/>
        <v>1</v>
      </c>
      <c r="C3342" s="5" t="b">
        <f t="shared" si="722"/>
        <v>1</v>
      </c>
      <c r="D3342" s="4">
        <f t="shared" ca="1" si="725"/>
        <v>5</v>
      </c>
      <c r="E3342" s="15">
        <f t="shared" si="726"/>
        <v>6670</v>
      </c>
      <c r="F3342" s="4">
        <f t="shared" ca="1" si="727"/>
        <v>0</v>
      </c>
      <c r="G3342" s="6">
        <f>IF(C3342,VLOOKUP(A3342,RawData!A:C,3,FALSE),"")</f>
        <v>3.9218999999999999</v>
      </c>
      <c r="H3342" s="9">
        <f>IF(C3342,VLOOKUP(A3342,RawData!A:D,4,FALSE),"")</f>
        <v>26.168275210147101</v>
      </c>
      <c r="I3342" s="5" t="b">
        <f t="shared" si="728"/>
        <v>1</v>
      </c>
      <c r="J3342" s="4">
        <f t="shared" ca="1" si="729"/>
        <v>26.169864129189556</v>
      </c>
      <c r="K3342" s="4">
        <f t="shared" ca="1" si="730"/>
        <v>0.21977224777852555</v>
      </c>
      <c r="L3342" s="4">
        <f t="shared" ca="1" si="731"/>
        <v>3.5376703990973368E-2</v>
      </c>
      <c r="M3342" s="4">
        <f t="shared" ca="1" si="732"/>
        <v>0.52444718357149966</v>
      </c>
      <c r="N3342" s="4">
        <f t="shared" ca="1" si="734"/>
        <v>5</v>
      </c>
      <c r="O3342" s="4">
        <f t="shared" ca="1" si="733"/>
        <v>0</v>
      </c>
    </row>
    <row r="3343" spans="1:15" x14ac:dyDescent="0.2">
      <c r="A3343" s="4">
        <f t="shared" si="723"/>
        <v>6672</v>
      </c>
      <c r="B3343" s="4" t="b">
        <f t="shared" si="724"/>
        <v>1</v>
      </c>
      <c r="C3343" s="5" t="b">
        <f t="shared" si="722"/>
        <v>1</v>
      </c>
      <c r="D3343" s="4">
        <f t="shared" ca="1" si="725"/>
        <v>5</v>
      </c>
      <c r="E3343" s="15">
        <f t="shared" si="726"/>
        <v>6672</v>
      </c>
      <c r="F3343" s="4">
        <f t="shared" ca="1" si="727"/>
        <v>0</v>
      </c>
      <c r="G3343" s="6">
        <f>IF(C3343,VLOOKUP(A3343,RawData!A:C,3,FALSE),"")</f>
        <v>3.9218999999999999</v>
      </c>
      <c r="H3343" s="9">
        <f>IF(C3343,VLOOKUP(A3343,RawData!A:D,4,FALSE),"")</f>
        <v>26.169433999999999</v>
      </c>
      <c r="I3343" s="5" t="b">
        <f t="shared" si="728"/>
        <v>1</v>
      </c>
      <c r="J3343" s="4">
        <f t="shared" ca="1" si="729"/>
        <v>26.152237675057208</v>
      </c>
      <c r="K3343" s="4">
        <f t="shared" ca="1" si="730"/>
        <v>0.22827782502146476</v>
      </c>
      <c r="L3343" s="4">
        <f t="shared" ca="1" si="731"/>
        <v>1.2022438605921337E-2</v>
      </c>
      <c r="M3343" s="4">
        <f t="shared" ca="1" si="732"/>
        <v>0.54324455233919977</v>
      </c>
      <c r="N3343" s="4">
        <f t="shared" ca="1" si="734"/>
        <v>5</v>
      </c>
      <c r="O3343" s="4">
        <f t="shared" ca="1" si="733"/>
        <v>0</v>
      </c>
    </row>
    <row r="3344" spans="1:15" x14ac:dyDescent="0.2">
      <c r="A3344" s="4">
        <f t="shared" si="723"/>
        <v>6674</v>
      </c>
      <c r="B3344" s="4" t="b">
        <f t="shared" si="724"/>
        <v>1</v>
      </c>
      <c r="C3344" s="5" t="b">
        <f t="shared" si="722"/>
        <v>1</v>
      </c>
      <c r="D3344" s="4">
        <f t="shared" ca="1" si="725"/>
        <v>5</v>
      </c>
      <c r="E3344" s="15">
        <f t="shared" si="726"/>
        <v>6674</v>
      </c>
      <c r="F3344" s="4">
        <f t="shared" ca="1" si="727"/>
        <v>0</v>
      </c>
      <c r="G3344" s="6">
        <f>IF(C3344,VLOOKUP(A3344,RawData!A:C,3,FALSE),"")</f>
        <v>3.9218999999999999</v>
      </c>
      <c r="H3344" s="9">
        <f>IF(C3344,VLOOKUP(A3344,RawData!A:D,4,FALSE),"")</f>
        <v>26.159026342192</v>
      </c>
      <c r="I3344" s="5" t="b">
        <f t="shared" si="728"/>
        <v>1</v>
      </c>
      <c r="J3344" s="4">
        <f t="shared" ca="1" si="729"/>
        <v>26.134499083373601</v>
      </c>
      <c r="K3344" s="4">
        <f t="shared" ca="1" si="730"/>
        <v>0.23613063573260362</v>
      </c>
      <c r="L3344" s="4">
        <f t="shared" ca="1" si="731"/>
        <v>1.2078670132357416E-2</v>
      </c>
      <c r="M3344" s="4">
        <f t="shared" ca="1" si="732"/>
        <v>0.51318147423669913</v>
      </c>
      <c r="N3344" s="4">
        <f t="shared" ca="1" si="734"/>
        <v>5</v>
      </c>
      <c r="O3344" s="4">
        <f t="shared" ca="1" si="733"/>
        <v>0</v>
      </c>
    </row>
    <row r="3345" spans="1:15" x14ac:dyDescent="0.2">
      <c r="A3345" s="4">
        <f t="shared" si="723"/>
        <v>6676</v>
      </c>
      <c r="B3345" s="4" t="b">
        <f t="shared" si="724"/>
        <v>1</v>
      </c>
      <c r="C3345" s="5" t="b">
        <f t="shared" si="722"/>
        <v>1</v>
      </c>
      <c r="D3345" s="4">
        <f t="shared" ca="1" si="725"/>
        <v>5</v>
      </c>
      <c r="E3345" s="15">
        <f t="shared" si="726"/>
        <v>6676</v>
      </c>
      <c r="F3345" s="4">
        <f t="shared" ca="1" si="727"/>
        <v>0</v>
      </c>
      <c r="G3345" s="6">
        <f>IF(C3345,VLOOKUP(A3345,RawData!A:C,3,FALSE),"")</f>
        <v>3.9218999999999999</v>
      </c>
      <c r="H3345" s="9">
        <f>IF(C3345,VLOOKUP(A3345,RawData!A:D,4,FALSE),"")</f>
        <v>26.158446999999999</v>
      </c>
      <c r="I3345" s="5" t="b">
        <f t="shared" si="728"/>
        <v>1</v>
      </c>
      <c r="J3345" s="4">
        <f t="shared" ca="1" si="729"/>
        <v>26.117767648720804</v>
      </c>
      <c r="K3345" s="4">
        <f t="shared" ca="1" si="730"/>
        <v>0.24343314168046604</v>
      </c>
      <c r="L3345" s="4">
        <f t="shared" ca="1" si="731"/>
        <v>3.7363433803520252E-2</v>
      </c>
      <c r="M3345" s="4">
        <f t="shared" ca="1" si="732"/>
        <v>0.44900150081230095</v>
      </c>
      <c r="N3345" s="4">
        <f t="shared" ca="1" si="734"/>
        <v>5</v>
      </c>
      <c r="O3345" s="4">
        <f t="shared" ca="1" si="733"/>
        <v>0</v>
      </c>
    </row>
    <row r="3346" spans="1:15" x14ac:dyDescent="0.2">
      <c r="A3346" s="4">
        <f t="shared" si="723"/>
        <v>6678</v>
      </c>
      <c r="B3346" s="4" t="b">
        <f t="shared" si="724"/>
        <v>1</v>
      </c>
      <c r="C3346" s="5" t="b">
        <f t="shared" si="722"/>
        <v>1</v>
      </c>
      <c r="D3346" s="4">
        <f t="shared" ca="1" si="725"/>
        <v>5</v>
      </c>
      <c r="E3346" s="15">
        <f t="shared" si="726"/>
        <v>6678</v>
      </c>
      <c r="F3346" s="4">
        <f t="shared" ca="1" si="727"/>
        <v>0</v>
      </c>
      <c r="G3346" s="6">
        <f>IF(C3346,VLOOKUP(A3346,RawData!A:C,3,FALSE),"")</f>
        <v>3.9218999999999999</v>
      </c>
      <c r="H3346" s="9">
        <f>IF(C3346,VLOOKUP(A3346,RawData!A:D,4,FALSE),"")</f>
        <v>26.173768210147301</v>
      </c>
      <c r="I3346" s="5" t="b">
        <f t="shared" si="728"/>
        <v>1</v>
      </c>
      <c r="J3346" s="4">
        <f t="shared" ca="1" si="729"/>
        <v>26.103442234430339</v>
      </c>
      <c r="K3346" s="4">
        <f t="shared" ca="1" si="730"/>
        <v>0.25119250329811038</v>
      </c>
      <c r="L3346" s="4">
        <f t="shared" ca="1" si="731"/>
        <v>6.4719207913917387E-2</v>
      </c>
      <c r="M3346" s="4">
        <f t="shared" ca="1" si="732"/>
        <v>0.35677718519680113</v>
      </c>
      <c r="N3346" s="4">
        <f t="shared" ca="1" si="734"/>
        <v>5</v>
      </c>
      <c r="O3346" s="4">
        <f t="shared" ca="1" si="733"/>
        <v>0</v>
      </c>
    </row>
    <row r="3347" spans="1:15" x14ac:dyDescent="0.2">
      <c r="A3347" s="4">
        <f t="shared" si="723"/>
        <v>6680</v>
      </c>
      <c r="B3347" s="4" t="b">
        <f t="shared" si="724"/>
        <v>1</v>
      </c>
      <c r="C3347" s="5" t="b">
        <f t="shared" si="722"/>
        <v>1</v>
      </c>
      <c r="D3347" s="4">
        <f t="shared" ca="1" si="725"/>
        <v>5</v>
      </c>
      <c r="E3347" s="15">
        <f t="shared" si="726"/>
        <v>6680</v>
      </c>
      <c r="F3347" s="4">
        <f t="shared" ca="1" si="727"/>
        <v>0</v>
      </c>
      <c r="G3347" s="6">
        <f>IF(C3347,VLOOKUP(A3347,RawData!A:C,3,FALSE),"")</f>
        <v>3.9218999999999999</v>
      </c>
      <c r="H3347" s="9">
        <f>IF(C3347,VLOOKUP(A3347,RawData!A:D,4,FALSE),"")</f>
        <v>26.1902473156163</v>
      </c>
      <c r="I3347" s="5" t="b">
        <f t="shared" si="728"/>
        <v>1</v>
      </c>
      <c r="J3347" s="4">
        <f t="shared" ca="1" si="729"/>
        <v>26.091616282791211</v>
      </c>
      <c r="K3347" s="4">
        <f t="shared" ca="1" si="730"/>
        <v>0.26031338018753303</v>
      </c>
      <c r="L3347" s="4">
        <f t="shared" ca="1" si="731"/>
        <v>9.418265520970337E-2</v>
      </c>
      <c r="M3347" s="4">
        <f t="shared" ca="1" si="732"/>
        <v>0.28362715862110122</v>
      </c>
      <c r="N3347" s="4">
        <f t="shared" ca="1" si="734"/>
        <v>5</v>
      </c>
      <c r="O3347" s="4">
        <f t="shared" ca="1" si="733"/>
        <v>0</v>
      </c>
    </row>
    <row r="3348" spans="1:15" x14ac:dyDescent="0.2">
      <c r="A3348" s="4">
        <f t="shared" si="723"/>
        <v>6682</v>
      </c>
      <c r="B3348" s="4" t="b">
        <f t="shared" si="724"/>
        <v>1</v>
      </c>
      <c r="C3348" s="5" t="b">
        <f t="shared" si="722"/>
        <v>1</v>
      </c>
      <c r="D3348" s="4">
        <f t="shared" ca="1" si="725"/>
        <v>5</v>
      </c>
      <c r="E3348" s="15">
        <f t="shared" si="726"/>
        <v>6682</v>
      </c>
      <c r="F3348" s="4">
        <f t="shared" ca="1" si="727"/>
        <v>0</v>
      </c>
      <c r="G3348" s="6">
        <f>IF(C3348,VLOOKUP(A3348,RawData!A:C,3,FALSE),"")</f>
        <v>3.9218999999999999</v>
      </c>
      <c r="H3348" s="9">
        <f>IF(C3348,VLOOKUP(A3348,RawData!A:D,4,FALSE),"")</f>
        <v>26.2067272101471</v>
      </c>
      <c r="I3348" s="5" t="b">
        <f t="shared" si="728"/>
        <v>1</v>
      </c>
      <c r="J3348" s="4">
        <f t="shared" ca="1" si="729"/>
        <v>26.082606836242668</v>
      </c>
      <c r="K3348" s="4">
        <f t="shared" ca="1" si="730"/>
        <v>0.27083318152236657</v>
      </c>
      <c r="L3348" s="4">
        <f t="shared" ca="1" si="731"/>
        <v>0.12543679096327764</v>
      </c>
      <c r="M3348" s="4">
        <f t="shared" ca="1" si="732"/>
        <v>0.19140284300350174</v>
      </c>
      <c r="N3348" s="4">
        <f t="shared" ca="1" si="734"/>
        <v>5</v>
      </c>
      <c r="O3348" s="4">
        <f t="shared" ca="1" si="733"/>
        <v>0</v>
      </c>
    </row>
    <row r="3349" spans="1:15" x14ac:dyDescent="0.2">
      <c r="A3349" s="4">
        <f t="shared" si="723"/>
        <v>6684</v>
      </c>
      <c r="B3349" s="4" t="b">
        <f t="shared" si="724"/>
        <v>1</v>
      </c>
      <c r="C3349" s="5" t="b">
        <f t="shared" si="722"/>
        <v>1</v>
      </c>
      <c r="D3349" s="4">
        <f t="shared" ca="1" si="725"/>
        <v>5</v>
      </c>
      <c r="E3349" s="15">
        <f t="shared" si="726"/>
        <v>6684</v>
      </c>
      <c r="F3349" s="4">
        <f t="shared" ca="1" si="727"/>
        <v>0</v>
      </c>
      <c r="G3349" s="6">
        <f>IF(C3349,VLOOKUP(A3349,RawData!A:C,3,FALSE),"")</f>
        <v>3.9218999999999999</v>
      </c>
      <c r="H3349" s="9">
        <f>IF(C3349,VLOOKUP(A3349,RawData!A:D,4,FALSE),"")</f>
        <v>26.213379</v>
      </c>
      <c r="I3349" s="5" t="b">
        <f t="shared" si="728"/>
        <v>1</v>
      </c>
      <c r="J3349" s="4">
        <f t="shared" ca="1" si="729"/>
        <v>26.076451239442296</v>
      </c>
      <c r="K3349" s="4">
        <f t="shared" ca="1" si="730"/>
        <v>0.28280794382019181</v>
      </c>
      <c r="L3349" s="4">
        <f t="shared" ca="1" si="731"/>
        <v>0.15798738258924061</v>
      </c>
      <c r="M3349" s="4">
        <f t="shared" ca="1" si="732"/>
        <v>0.11883215862030028</v>
      </c>
      <c r="N3349" s="4">
        <f t="shared" ca="1" si="734"/>
        <v>5</v>
      </c>
      <c r="O3349" s="4">
        <f t="shared" ca="1" si="733"/>
        <v>0</v>
      </c>
    </row>
    <row r="3350" spans="1:15" x14ac:dyDescent="0.2">
      <c r="A3350" s="4">
        <f t="shared" si="723"/>
        <v>6686</v>
      </c>
      <c r="B3350" s="4" t="b">
        <f t="shared" si="724"/>
        <v>1</v>
      </c>
      <c r="C3350" s="5" t="b">
        <f t="shared" si="722"/>
        <v>1</v>
      </c>
      <c r="D3350" s="4">
        <f t="shared" ca="1" si="725"/>
        <v>5</v>
      </c>
      <c r="E3350" s="15">
        <f t="shared" si="726"/>
        <v>6686</v>
      </c>
      <c r="F3350" s="4">
        <f t="shared" ca="1" si="727"/>
        <v>0</v>
      </c>
      <c r="G3350" s="6">
        <f>IF(C3350,VLOOKUP(A3350,RawData!A:C,3,FALSE),"")</f>
        <v>3.9218999999999999</v>
      </c>
      <c r="H3350" s="9">
        <f>IF(C3350,VLOOKUP(A3350,RawData!A:D,4,FALSE),"")</f>
        <v>26.207885999999998</v>
      </c>
      <c r="I3350" s="5" t="b">
        <f t="shared" si="728"/>
        <v>1</v>
      </c>
      <c r="J3350" s="4">
        <f t="shared" ca="1" si="729"/>
        <v>26.072795137551321</v>
      </c>
      <c r="K3350" s="4">
        <f t="shared" ca="1" si="730"/>
        <v>0.29620031561900007</v>
      </c>
      <c r="L3350" s="4">
        <f t="shared" ca="1" si="731"/>
        <v>0.19146204324888316</v>
      </c>
      <c r="M3350" s="4">
        <f t="shared" ca="1" si="732"/>
        <v>6.2742474236699763E-2</v>
      </c>
      <c r="N3350" s="4">
        <f t="shared" ca="1" si="734"/>
        <v>5</v>
      </c>
      <c r="O3350" s="4">
        <f t="shared" ca="1" si="733"/>
        <v>0</v>
      </c>
    </row>
    <row r="3351" spans="1:15" x14ac:dyDescent="0.2">
      <c r="A3351" s="4">
        <f t="shared" si="723"/>
        <v>6688</v>
      </c>
      <c r="B3351" s="4" t="b">
        <f t="shared" si="724"/>
        <v>1</v>
      </c>
      <c r="C3351" s="5" t="b">
        <f t="shared" si="722"/>
        <v>1</v>
      </c>
      <c r="D3351" s="4">
        <f t="shared" ca="1" si="725"/>
        <v>5</v>
      </c>
      <c r="E3351" s="15">
        <f t="shared" si="726"/>
        <v>6688</v>
      </c>
      <c r="F3351" s="4">
        <f t="shared" ca="1" si="727"/>
        <v>0</v>
      </c>
      <c r="G3351" s="6">
        <f>IF(C3351,VLOOKUP(A3351,RawData!A:C,3,FALSE),"")</f>
        <v>3.9218999999999999</v>
      </c>
      <c r="H3351" s="9">
        <f>IF(C3351,VLOOKUP(A3351,RawData!A:D,4,FALSE),"")</f>
        <v>26.192564789853101</v>
      </c>
      <c r="I3351" s="5" t="b">
        <f t="shared" si="728"/>
        <v>1</v>
      </c>
      <c r="J3351" s="4">
        <f t="shared" ca="1" si="729"/>
        <v>26.070771186769488</v>
      </c>
      <c r="K3351" s="4">
        <f t="shared" ca="1" si="730"/>
        <v>0.31035753378924014</v>
      </c>
      <c r="L3351" s="4">
        <f t="shared" ca="1" si="731"/>
        <v>0.22396692732155543</v>
      </c>
      <c r="M3351" s="4">
        <f t="shared" ca="1" si="732"/>
        <v>3.9610789852897454E-2</v>
      </c>
      <c r="N3351" s="4">
        <f t="shared" ca="1" si="734"/>
        <v>5</v>
      </c>
      <c r="O3351" s="4">
        <f t="shared" ca="1" si="733"/>
        <v>0</v>
      </c>
    </row>
    <row r="3352" spans="1:15" x14ac:dyDescent="0.2">
      <c r="A3352" s="4">
        <f t="shared" si="723"/>
        <v>6690</v>
      </c>
      <c r="B3352" s="4" t="b">
        <f t="shared" si="724"/>
        <v>1</v>
      </c>
      <c r="C3352" s="5" t="b">
        <f t="shared" si="722"/>
        <v>1</v>
      </c>
      <c r="D3352" s="4">
        <f t="shared" ca="1" si="725"/>
        <v>5</v>
      </c>
      <c r="E3352" s="15">
        <f t="shared" si="726"/>
        <v>6690</v>
      </c>
      <c r="F3352" s="4">
        <f t="shared" ca="1" si="727"/>
        <v>0</v>
      </c>
      <c r="G3352" s="6">
        <f>IF(C3352,VLOOKUP(A3352,RawData!A:C,3,FALSE),"")</f>
        <v>3.9218999999999999</v>
      </c>
      <c r="H3352" s="9">
        <f>IF(C3352,VLOOKUP(A3352,RawData!A:D,4,FALSE),"")</f>
        <v>26.1705926843835</v>
      </c>
      <c r="I3352" s="5" t="b">
        <f t="shared" si="728"/>
        <v>1</v>
      </c>
      <c r="J3352" s="4">
        <f t="shared" ca="1" si="729"/>
        <v>26.069493419354878</v>
      </c>
      <c r="K3352" s="4">
        <f t="shared" ca="1" si="730"/>
        <v>0.32354500070009351</v>
      </c>
      <c r="L3352" s="4">
        <f t="shared" ca="1" si="731"/>
        <v>0.25357227942041405</v>
      </c>
      <c r="M3352" s="4">
        <f t="shared" ca="1" si="732"/>
        <v>3.7872657807998422E-2</v>
      </c>
      <c r="N3352" s="4">
        <f t="shared" ca="1" si="734"/>
        <v>5</v>
      </c>
      <c r="O3352" s="4">
        <f t="shared" ca="1" si="733"/>
        <v>0</v>
      </c>
    </row>
    <row r="3353" spans="1:15" x14ac:dyDescent="0.2">
      <c r="A3353" s="4">
        <f t="shared" si="723"/>
        <v>6692</v>
      </c>
      <c r="B3353" s="4" t="b">
        <f t="shared" si="724"/>
        <v>1</v>
      </c>
      <c r="C3353" s="5" t="b">
        <f t="shared" si="722"/>
        <v>1</v>
      </c>
      <c r="D3353" s="4">
        <f t="shared" ca="1" si="725"/>
        <v>5</v>
      </c>
      <c r="E3353" s="15">
        <f t="shared" si="726"/>
        <v>6692</v>
      </c>
      <c r="F3353" s="4">
        <f t="shared" ca="1" si="727"/>
        <v>0</v>
      </c>
      <c r="G3353" s="6">
        <f>IF(C3353,VLOOKUP(A3353,RawData!A:C,3,FALSE),"")</f>
        <v>3.9218999999999999</v>
      </c>
      <c r="H3353" s="9">
        <f>IF(C3353,VLOOKUP(A3353,RawData!A:D,4,FALSE),"")</f>
        <v>26.138213026575599</v>
      </c>
      <c r="I3353" s="5" t="b">
        <f t="shared" si="728"/>
        <v>1</v>
      </c>
      <c r="J3353" s="4">
        <f t="shared" ca="1" si="729"/>
        <v>26.067936022076942</v>
      </c>
      <c r="K3353" s="4">
        <f t="shared" ca="1" si="730"/>
        <v>0.3341492537002253</v>
      </c>
      <c r="L3353" s="4">
        <f t="shared" ca="1" si="731"/>
        <v>0.27864453534431277</v>
      </c>
      <c r="M3353" s="4">
        <f t="shared" ca="1" si="732"/>
        <v>6.9672973424101059E-2</v>
      </c>
      <c r="N3353" s="4">
        <f t="shared" ca="1" si="734"/>
        <v>5</v>
      </c>
      <c r="O3353" s="4">
        <f t="shared" ca="1" si="733"/>
        <v>0</v>
      </c>
    </row>
    <row r="3354" spans="1:15" x14ac:dyDescent="0.2">
      <c r="A3354" s="4">
        <f t="shared" si="723"/>
        <v>6694</v>
      </c>
      <c r="B3354" s="4" t="b">
        <f t="shared" si="724"/>
        <v>1</v>
      </c>
      <c r="C3354" s="5" t="b">
        <f t="shared" si="722"/>
        <v>1</v>
      </c>
      <c r="D3354" s="4">
        <f t="shared" ca="1" si="725"/>
        <v>5</v>
      </c>
      <c r="E3354" s="15">
        <f t="shared" si="726"/>
        <v>6694</v>
      </c>
      <c r="F3354" s="4">
        <f t="shared" ca="1" si="727"/>
        <v>0</v>
      </c>
      <c r="G3354" s="6">
        <f>IF(C3354,VLOOKUP(A3354,RawData!A:C,3,FALSE),"")</f>
        <v>3.9218999999999999</v>
      </c>
      <c r="H3354" s="9">
        <f>IF(C3354,VLOOKUP(A3354,RawData!A:D,4,FALSE),"")</f>
        <v>26.100339474236701</v>
      </c>
      <c r="I3354" s="5" t="b">
        <f t="shared" si="728"/>
        <v>1</v>
      </c>
      <c r="J3354" s="4">
        <f t="shared" ca="1" si="729"/>
        <v>26.065334119708421</v>
      </c>
      <c r="K3354" s="4">
        <f t="shared" ca="1" si="730"/>
        <v>0.34059417819803528</v>
      </c>
      <c r="L3354" s="4">
        <f t="shared" ca="1" si="731"/>
        <v>0.29760892907750858</v>
      </c>
      <c r="M3354" s="4">
        <f t="shared" ca="1" si="732"/>
        <v>0.12344528904089813</v>
      </c>
      <c r="N3354" s="4">
        <f t="shared" ca="1" si="734"/>
        <v>5</v>
      </c>
      <c r="O3354" s="4">
        <f t="shared" ca="1" si="733"/>
        <v>0</v>
      </c>
    </row>
    <row r="3355" spans="1:15" x14ac:dyDescent="0.2">
      <c r="A3355" s="4">
        <f t="shared" si="723"/>
        <v>6696</v>
      </c>
      <c r="B3355" s="4" t="b">
        <f t="shared" si="724"/>
        <v>1</v>
      </c>
      <c r="C3355" s="5" t="b">
        <f t="shared" si="722"/>
        <v>1</v>
      </c>
      <c r="D3355" s="4">
        <f t="shared" ca="1" si="725"/>
        <v>5</v>
      </c>
      <c r="E3355" s="15">
        <f t="shared" si="726"/>
        <v>6696</v>
      </c>
      <c r="F3355" s="4">
        <f t="shared" ca="1" si="727"/>
        <v>0</v>
      </c>
      <c r="G3355" s="6">
        <f>IF(C3355,VLOOKUP(A3355,RawData!A:C,3,FALSE),"")</f>
        <v>3.9218999999999999</v>
      </c>
      <c r="H3355" s="9">
        <f>IF(C3355,VLOOKUP(A3355,RawData!A:D,4,FALSE),"")</f>
        <v>26.056394474236701</v>
      </c>
      <c r="I3355" s="5" t="b">
        <f t="shared" si="728"/>
        <v>1</v>
      </c>
      <c r="J3355" s="4">
        <f t="shared" ca="1" si="729"/>
        <v>26.06099759425549</v>
      </c>
      <c r="K3355" s="4">
        <f t="shared" ca="1" si="730"/>
        <v>0.34144347283254461</v>
      </c>
      <c r="L3355" s="4">
        <f t="shared" ca="1" si="731"/>
        <v>0.3089711109033324</v>
      </c>
      <c r="M3355" s="4">
        <f t="shared" ca="1" si="732"/>
        <v>0.18329184138000088</v>
      </c>
      <c r="N3355" s="4">
        <f t="shared" ca="1" si="734"/>
        <v>5</v>
      </c>
      <c r="O3355" s="4">
        <f t="shared" ca="1" si="733"/>
        <v>0</v>
      </c>
    </row>
    <row r="3356" spans="1:15" x14ac:dyDescent="0.2">
      <c r="A3356" s="4">
        <f t="shared" si="723"/>
        <v>6698</v>
      </c>
      <c r="B3356" s="4" t="b">
        <f t="shared" si="724"/>
        <v>1</v>
      </c>
      <c r="C3356" s="5" t="b">
        <f t="shared" si="722"/>
        <v>1</v>
      </c>
      <c r="D3356" s="4">
        <f t="shared" ca="1" si="725"/>
        <v>5</v>
      </c>
      <c r="E3356" s="15">
        <f t="shared" si="726"/>
        <v>6698</v>
      </c>
      <c r="F3356" s="4">
        <f t="shared" ca="1" si="727"/>
        <v>0</v>
      </c>
      <c r="G3356" s="6">
        <f>IF(C3356,VLOOKUP(A3356,RawData!A:C,3,FALSE),"")</f>
        <v>3.9218999999999999</v>
      </c>
      <c r="H3356" s="9">
        <f>IF(C3356,VLOOKUP(A3356,RawData!A:D,4,FALSE),"")</f>
        <v>26.017942474237</v>
      </c>
      <c r="I3356" s="5" t="b">
        <f t="shared" si="728"/>
        <v>1</v>
      </c>
      <c r="J3356" s="4">
        <f t="shared" ca="1" si="729"/>
        <v>26.054730567114198</v>
      </c>
      <c r="K3356" s="4">
        <f t="shared" ca="1" si="730"/>
        <v>0.33557793979582584</v>
      </c>
      <c r="L3356" s="4">
        <f t="shared" ca="1" si="731"/>
        <v>0.3132252810231293</v>
      </c>
      <c r="M3356" s="4">
        <f t="shared" ca="1" si="732"/>
        <v>0.23388852576340113</v>
      </c>
      <c r="N3356" s="4">
        <f t="shared" ca="1" si="734"/>
        <v>5</v>
      </c>
      <c r="O3356" s="4">
        <f t="shared" ca="1" si="733"/>
        <v>0</v>
      </c>
    </row>
    <row r="3357" spans="1:15" x14ac:dyDescent="0.2">
      <c r="A3357" s="4">
        <f t="shared" si="723"/>
        <v>6700</v>
      </c>
      <c r="B3357" s="4" t="b">
        <f t="shared" si="724"/>
        <v>1</v>
      </c>
      <c r="C3357" s="5" t="b">
        <f t="shared" si="722"/>
        <v>1</v>
      </c>
      <c r="D3357" s="4">
        <f t="shared" ca="1" si="725"/>
        <v>5</v>
      </c>
      <c r="E3357" s="15">
        <f t="shared" si="726"/>
        <v>6700</v>
      </c>
      <c r="F3357" s="4">
        <f t="shared" ca="1" si="727"/>
        <v>0</v>
      </c>
      <c r="G3357" s="6">
        <f>IF(C3357,VLOOKUP(A3357,RawData!A:C,3,FALSE),"")</f>
        <v>3.9218999999999999</v>
      </c>
      <c r="H3357" s="9">
        <f>IF(C3357,VLOOKUP(A3357,RawData!A:D,4,FALSE),"")</f>
        <v>25.983824684384</v>
      </c>
      <c r="I3357" s="5" t="b">
        <f t="shared" si="728"/>
        <v>1</v>
      </c>
      <c r="J3357" s="4">
        <f t="shared" ca="1" si="729"/>
        <v>26.046672854917347</v>
      </c>
      <c r="K3357" s="4">
        <f t="shared" ca="1" si="730"/>
        <v>0.32351040675912657</v>
      </c>
      <c r="L3357" s="4">
        <f t="shared" ca="1" si="731"/>
        <v>0.31157441748600334</v>
      </c>
      <c r="M3357" s="4">
        <f t="shared" ca="1" si="732"/>
        <v>0.27234142029420028</v>
      </c>
      <c r="N3357" s="4">
        <f t="shared" ca="1" si="734"/>
        <v>5</v>
      </c>
      <c r="O3357" s="4">
        <f t="shared" ca="1" si="733"/>
        <v>0</v>
      </c>
    </row>
    <row r="3358" spans="1:15" x14ac:dyDescent="0.2">
      <c r="A3358" s="4">
        <f t="shared" si="723"/>
        <v>6702</v>
      </c>
      <c r="B3358" s="4" t="b">
        <f t="shared" si="724"/>
        <v>1</v>
      </c>
      <c r="C3358" s="5" t="b">
        <f t="shared" si="722"/>
        <v>1</v>
      </c>
      <c r="D3358" s="4">
        <f t="shared" ca="1" si="725"/>
        <v>5</v>
      </c>
      <c r="E3358" s="15">
        <f t="shared" si="726"/>
        <v>6702</v>
      </c>
      <c r="F3358" s="4">
        <f t="shared" ca="1" si="727"/>
        <v>0</v>
      </c>
      <c r="G3358" s="6">
        <f>IF(C3358,VLOOKUP(A3358,RawData!A:C,3,FALSE),"")</f>
        <v>3.9218999999999999</v>
      </c>
      <c r="H3358" s="9">
        <f>IF(C3358,VLOOKUP(A3358,RawData!A:D,4,FALSE),"")</f>
        <v>25.961851789852702</v>
      </c>
      <c r="I3358" s="5" t="b">
        <f t="shared" si="728"/>
        <v>1</v>
      </c>
      <c r="J3358" s="4">
        <f t="shared" ca="1" si="729"/>
        <v>26.037356063763688</v>
      </c>
      <c r="K3358" s="4">
        <f t="shared" ca="1" si="730"/>
        <v>0.30624803415545543</v>
      </c>
      <c r="L3358" s="4">
        <f t="shared" ca="1" si="731"/>
        <v>0.30492390767227917</v>
      </c>
      <c r="M3358" s="4">
        <f t="shared" ca="1" si="732"/>
        <v>0.28997931561629997</v>
      </c>
      <c r="N3358" s="4">
        <f t="shared" ca="1" si="734"/>
        <v>5</v>
      </c>
      <c r="O3358" s="4">
        <f t="shared" ca="1" si="733"/>
        <v>0</v>
      </c>
    </row>
    <row r="3359" spans="1:15" x14ac:dyDescent="0.2">
      <c r="A3359" s="4">
        <f t="shared" si="723"/>
        <v>6704</v>
      </c>
      <c r="B3359" s="4" t="b">
        <f t="shared" si="724"/>
        <v>1</v>
      </c>
      <c r="C3359" s="5" t="b">
        <f t="shared" si="722"/>
        <v>1</v>
      </c>
      <c r="D3359" s="4">
        <f t="shared" ca="1" si="725"/>
        <v>5</v>
      </c>
      <c r="E3359" s="15">
        <f t="shared" si="726"/>
        <v>6704</v>
      </c>
      <c r="F3359" s="4">
        <f t="shared" ca="1" si="727"/>
        <v>0</v>
      </c>
      <c r="G3359" s="6">
        <f>IF(C3359,VLOOKUP(A3359,RawData!A:C,3,FALSE),"")</f>
        <v>3.9218999999999999</v>
      </c>
      <c r="H3359" s="9">
        <f>IF(C3359,VLOOKUP(A3359,RawData!A:D,4,FALSE),"")</f>
        <v>25.955200000000001</v>
      </c>
      <c r="I3359" s="5" t="b">
        <f t="shared" si="728"/>
        <v>1</v>
      </c>
      <c r="J3359" s="4">
        <f t="shared" ca="1" si="729"/>
        <v>26.027115892292198</v>
      </c>
      <c r="K3359" s="4">
        <f t="shared" ca="1" si="730"/>
        <v>0.28564656984196901</v>
      </c>
      <c r="L3359" s="4">
        <f t="shared" ca="1" si="731"/>
        <v>0.29445809875887008</v>
      </c>
      <c r="M3359" s="4">
        <f t="shared" ca="1" si="732"/>
        <v>0.30703765780830139</v>
      </c>
      <c r="N3359" s="4">
        <f t="shared" ca="1" si="734"/>
        <v>5</v>
      </c>
      <c r="O3359" s="4">
        <f t="shared" ca="1" si="733"/>
        <v>0</v>
      </c>
    </row>
    <row r="3360" spans="1:15" x14ac:dyDescent="0.2">
      <c r="A3360" s="4">
        <f t="shared" si="723"/>
        <v>6706</v>
      </c>
      <c r="B3360" s="4" t="b">
        <f t="shared" si="724"/>
        <v>1</v>
      </c>
      <c r="C3360" s="5" t="b">
        <f t="shared" si="722"/>
        <v>1</v>
      </c>
      <c r="D3360" s="4">
        <f t="shared" ca="1" si="725"/>
        <v>5</v>
      </c>
      <c r="E3360" s="15">
        <f t="shared" si="726"/>
        <v>6706</v>
      </c>
      <c r="F3360" s="4">
        <f t="shared" ca="1" si="727"/>
        <v>0</v>
      </c>
      <c r="G3360" s="6">
        <f>IF(C3360,VLOOKUP(A3360,RawData!A:C,3,FALSE),"")</f>
        <v>3.9218999999999999</v>
      </c>
      <c r="H3360" s="9">
        <f>IF(C3360,VLOOKUP(A3360,RawData!A:D,4,FALSE),"")</f>
        <v>25.949707</v>
      </c>
      <c r="I3360" s="5" t="b">
        <f t="shared" si="728"/>
        <v>1</v>
      </c>
      <c r="J3360" s="4">
        <f t="shared" ca="1" si="729"/>
        <v>26.016325455119972</v>
      </c>
      <c r="K3360" s="4">
        <f t="shared" ca="1" si="730"/>
        <v>0.26371130159626333</v>
      </c>
      <c r="L3360" s="4">
        <f t="shared" ca="1" si="731"/>
        <v>0.28096121429088683</v>
      </c>
      <c r="M3360" s="4">
        <f t="shared" ca="1" si="732"/>
        <v>0.33392421014690044</v>
      </c>
      <c r="N3360" s="4">
        <f t="shared" ca="1" si="734"/>
        <v>5</v>
      </c>
      <c r="O3360" s="4">
        <f t="shared" ca="1" si="733"/>
        <v>0</v>
      </c>
    </row>
    <row r="3361" spans="1:15" x14ac:dyDescent="0.2">
      <c r="A3361" s="4">
        <f t="shared" si="723"/>
        <v>6708</v>
      </c>
      <c r="B3361" s="4" t="b">
        <f t="shared" si="724"/>
        <v>1</v>
      </c>
      <c r="C3361" s="5" t="b">
        <f t="shared" si="722"/>
        <v>1</v>
      </c>
      <c r="D3361" s="4">
        <f t="shared" ca="1" si="725"/>
        <v>5</v>
      </c>
      <c r="E3361" s="15">
        <f t="shared" si="726"/>
        <v>6708</v>
      </c>
      <c r="F3361" s="4">
        <f t="shared" ca="1" si="727"/>
        <v>0</v>
      </c>
      <c r="G3361" s="6">
        <f>IF(C3361,VLOOKUP(A3361,RawData!A:C,3,FALSE),"")</f>
        <v>3.9218999999999999</v>
      </c>
      <c r="H3361" s="9">
        <f>IF(C3361,VLOOKUP(A3361,RawData!A:D,4,FALSE),"")</f>
        <v>25.9546206578081</v>
      </c>
      <c r="I3361" s="5" t="b">
        <f t="shared" si="728"/>
        <v>1</v>
      </c>
      <c r="J3361" s="4">
        <f t="shared" ca="1" si="729"/>
        <v>26.004509201314974</v>
      </c>
      <c r="K3361" s="4">
        <f t="shared" ca="1" si="730"/>
        <v>0.24221417170672055</v>
      </c>
      <c r="L3361" s="4">
        <f t="shared" ca="1" si="731"/>
        <v>0.2652825660685707</v>
      </c>
      <c r="M3361" s="4">
        <f t="shared" ca="1" si="732"/>
        <v>0.38162507810219992</v>
      </c>
      <c r="N3361" s="4">
        <f t="shared" ca="1" si="734"/>
        <v>5</v>
      </c>
      <c r="O3361" s="4">
        <f t="shared" ca="1" si="733"/>
        <v>0</v>
      </c>
    </row>
    <row r="3362" spans="1:15" x14ac:dyDescent="0.2">
      <c r="A3362" s="4">
        <f t="shared" si="723"/>
        <v>6710</v>
      </c>
      <c r="B3362" s="4" t="b">
        <f t="shared" si="724"/>
        <v>1</v>
      </c>
      <c r="C3362" s="5" t="b">
        <f t="shared" si="722"/>
        <v>1</v>
      </c>
      <c r="D3362" s="4">
        <f t="shared" ca="1" si="725"/>
        <v>5</v>
      </c>
      <c r="E3362" s="15">
        <f t="shared" si="726"/>
        <v>6710</v>
      </c>
      <c r="F3362" s="4">
        <f t="shared" ca="1" si="727"/>
        <v>0</v>
      </c>
      <c r="G3362" s="6">
        <f>IF(C3362,VLOOKUP(A3362,RawData!A:C,3,FALSE),"")</f>
        <v>3.9218999999999999</v>
      </c>
      <c r="H3362" s="9">
        <f>IF(C3362,VLOOKUP(A3362,RawData!A:D,4,FALSE),"")</f>
        <v>25.9447933421919</v>
      </c>
      <c r="I3362" s="5" t="b">
        <f t="shared" si="728"/>
        <v>1</v>
      </c>
      <c r="J3362" s="4">
        <f t="shared" ca="1" si="729"/>
        <v>25.990799822737202</v>
      </c>
      <c r="K3362" s="4">
        <f t="shared" ca="1" si="730"/>
        <v>0.22192004859610037</v>
      </c>
      <c r="L3362" s="4">
        <f t="shared" ca="1" si="731"/>
        <v>0.24781256612620339</v>
      </c>
      <c r="M3362" s="4">
        <f t="shared" ca="1" si="732"/>
        <v>0.44146984138010126</v>
      </c>
      <c r="N3362" s="4">
        <f t="shared" ca="1" si="734"/>
        <v>5</v>
      </c>
      <c r="O3362" s="4">
        <f t="shared" ca="1" si="733"/>
        <v>0</v>
      </c>
    </row>
    <row r="3363" spans="1:15" x14ac:dyDescent="0.2">
      <c r="A3363" s="4">
        <f t="shared" si="723"/>
        <v>6712</v>
      </c>
      <c r="B3363" s="4" t="b">
        <f t="shared" si="724"/>
        <v>1</v>
      </c>
      <c r="C3363" s="5" t="b">
        <f t="shared" si="722"/>
        <v>1</v>
      </c>
      <c r="D3363" s="4">
        <f t="shared" ca="1" si="725"/>
        <v>5</v>
      </c>
      <c r="E3363" s="15">
        <f t="shared" si="726"/>
        <v>6712</v>
      </c>
      <c r="F3363" s="4">
        <f t="shared" ca="1" si="727"/>
        <v>0</v>
      </c>
      <c r="G3363" s="6">
        <f>IF(C3363,VLOOKUP(A3363,RawData!A:C,3,FALSE),"")</f>
        <v>3.9218999999999999</v>
      </c>
      <c r="H3363" s="9">
        <f>IF(C3363,VLOOKUP(A3363,RawData!A:D,4,FALSE),"")</f>
        <v>25.949127657807999</v>
      </c>
      <c r="I3363" s="5" t="b">
        <f t="shared" si="728"/>
        <v>1</v>
      </c>
      <c r="J3363" s="4">
        <f t="shared" ca="1" si="729"/>
        <v>25.975318469613036</v>
      </c>
      <c r="K3363" s="4">
        <f t="shared" ca="1" si="730"/>
        <v>0.20306222684650521</v>
      </c>
      <c r="L3363" s="4">
        <f t="shared" ca="1" si="731"/>
        <v>0.22993208485783612</v>
      </c>
      <c r="M3363" s="4">
        <f t="shared" ca="1" si="732"/>
        <v>0.4964018413799991</v>
      </c>
      <c r="N3363" s="4">
        <f t="shared" ca="1" si="734"/>
        <v>5</v>
      </c>
      <c r="O3363" s="4">
        <f t="shared" ca="1" si="733"/>
        <v>0</v>
      </c>
    </row>
    <row r="3364" spans="1:15" x14ac:dyDescent="0.2">
      <c r="A3364" s="4">
        <f t="shared" si="723"/>
        <v>6714</v>
      </c>
      <c r="B3364" s="4" t="b">
        <f t="shared" si="724"/>
        <v>1</v>
      </c>
      <c r="C3364" s="5" t="b">
        <f t="shared" si="722"/>
        <v>1</v>
      </c>
      <c r="D3364" s="4">
        <f t="shared" ca="1" si="725"/>
        <v>5</v>
      </c>
      <c r="E3364" s="15">
        <f t="shared" si="726"/>
        <v>6714</v>
      </c>
      <c r="F3364" s="4">
        <f t="shared" ca="1" si="727"/>
        <v>0</v>
      </c>
      <c r="G3364" s="6">
        <f>IF(C3364,VLOOKUP(A3364,RawData!A:C,3,FALSE),"")</f>
        <v>3.9218999999999999</v>
      </c>
      <c r="H3364" s="9">
        <f>IF(C3364,VLOOKUP(A3364,RawData!A:D,4,FALSE),"")</f>
        <v>25.949707</v>
      </c>
      <c r="I3364" s="5" t="b">
        <f t="shared" si="728"/>
        <v>1</v>
      </c>
      <c r="J3364" s="4">
        <f t="shared" ca="1" si="729"/>
        <v>25.958223624981695</v>
      </c>
      <c r="K3364" s="4">
        <f t="shared" ca="1" si="730"/>
        <v>0.18647057997068828</v>
      </c>
      <c r="L3364" s="4">
        <f t="shared" ca="1" si="731"/>
        <v>0.21185502946519463</v>
      </c>
      <c r="M3364" s="4">
        <f t="shared" ca="1" si="732"/>
        <v>0.53659197342440024</v>
      </c>
      <c r="N3364" s="4">
        <f t="shared" ca="1" si="734"/>
        <v>5</v>
      </c>
      <c r="O3364" s="4">
        <f t="shared" ca="1" si="733"/>
        <v>0</v>
      </c>
    </row>
    <row r="3365" spans="1:15" x14ac:dyDescent="0.2">
      <c r="A3365" s="4">
        <f t="shared" si="723"/>
        <v>6716</v>
      </c>
      <c r="B3365" s="4" t="b">
        <f t="shared" si="724"/>
        <v>1</v>
      </c>
      <c r="C3365" s="5" t="b">
        <f t="shared" si="722"/>
        <v>1</v>
      </c>
      <c r="D3365" s="4">
        <f t="shared" ca="1" si="725"/>
        <v>5</v>
      </c>
      <c r="E3365" s="15">
        <f t="shared" si="726"/>
        <v>6716</v>
      </c>
      <c r="F3365" s="4">
        <f t="shared" ca="1" si="727"/>
        <v>0</v>
      </c>
      <c r="G3365" s="6">
        <f>IF(C3365,VLOOKUP(A3365,RawData!A:C,3,FALSE),"")</f>
        <v>3.9218999999999999</v>
      </c>
      <c r="H3365" s="9">
        <f>IF(C3365,VLOOKUP(A3365,RawData!A:D,4,FALSE),"")</f>
        <v>25.955200000000001</v>
      </c>
      <c r="I3365" s="5" t="b">
        <f t="shared" si="728"/>
        <v>1</v>
      </c>
      <c r="J3365" s="4">
        <f t="shared" ca="1" si="729"/>
        <v>25.939673819387362</v>
      </c>
      <c r="K3365" s="4">
        <f t="shared" ca="1" si="730"/>
        <v>0.17168833886628576</v>
      </c>
      <c r="L3365" s="4">
        <f t="shared" ca="1" si="731"/>
        <v>0.193936475760907</v>
      </c>
      <c r="M3365" s="4">
        <f t="shared" ca="1" si="732"/>
        <v>0.56955097342439842</v>
      </c>
      <c r="N3365" s="4">
        <f t="shared" ca="1" si="734"/>
        <v>5</v>
      </c>
      <c r="O3365" s="4">
        <f t="shared" ca="1" si="733"/>
        <v>0</v>
      </c>
    </row>
    <row r="3366" spans="1:15" x14ac:dyDescent="0.2">
      <c r="A3366" s="4">
        <f t="shared" si="723"/>
        <v>6718</v>
      </c>
      <c r="B3366" s="4" t="b">
        <f t="shared" si="724"/>
        <v>1</v>
      </c>
      <c r="C3366" s="5" t="b">
        <f t="shared" si="722"/>
        <v>1</v>
      </c>
      <c r="D3366" s="4">
        <f t="shared" ca="1" si="725"/>
        <v>5</v>
      </c>
      <c r="E3366" s="15">
        <f t="shared" si="726"/>
        <v>6718</v>
      </c>
      <c r="F3366" s="4">
        <f t="shared" ca="1" si="727"/>
        <v>0</v>
      </c>
      <c r="G3366" s="6">
        <f>IF(C3366,VLOOKUP(A3366,RawData!A:C,3,FALSE),"")</f>
        <v>3.9218999999999999</v>
      </c>
      <c r="H3366" s="9">
        <f>IF(C3366,VLOOKUP(A3366,RawData!A:D,4,FALSE),"")</f>
        <v>25.955200000000001</v>
      </c>
      <c r="I3366" s="5" t="b">
        <f t="shared" si="728"/>
        <v>1</v>
      </c>
      <c r="J3366" s="4">
        <f t="shared" ca="1" si="729"/>
        <v>25.920396518883614</v>
      </c>
      <c r="K3366" s="4">
        <f t="shared" ca="1" si="730"/>
        <v>0.15816514105838309</v>
      </c>
      <c r="L3366" s="4">
        <f t="shared" ca="1" si="731"/>
        <v>0.17619580772307586</v>
      </c>
      <c r="M3366" s="4">
        <f t="shared" ca="1" si="732"/>
        <v>0.58227510546920058</v>
      </c>
      <c r="N3366" s="4">
        <f t="shared" ca="1" si="734"/>
        <v>5</v>
      </c>
      <c r="O3366" s="4">
        <f t="shared" ca="1" si="733"/>
        <v>0</v>
      </c>
    </row>
    <row r="3367" spans="1:15" x14ac:dyDescent="0.2">
      <c r="A3367" s="4">
        <f t="shared" si="723"/>
        <v>6720</v>
      </c>
      <c r="B3367" s="4" t="b">
        <f t="shared" si="724"/>
        <v>1</v>
      </c>
      <c r="C3367" s="5" t="b">
        <f t="shared" si="722"/>
        <v>1</v>
      </c>
      <c r="D3367" s="4">
        <f t="shared" ca="1" si="725"/>
        <v>5</v>
      </c>
      <c r="E3367" s="15">
        <f t="shared" si="726"/>
        <v>6720</v>
      </c>
      <c r="F3367" s="4">
        <f t="shared" ca="1" si="727"/>
        <v>0</v>
      </c>
      <c r="G3367" s="6">
        <f>IF(C3367,VLOOKUP(A3367,RawData!A:C,3,FALSE),"")</f>
        <v>3.9218999999999999</v>
      </c>
      <c r="H3367" s="9">
        <f>IF(C3367,VLOOKUP(A3367,RawData!A:D,4,FALSE),"")</f>
        <v>25.955200000000001</v>
      </c>
      <c r="I3367" s="5" t="b">
        <f t="shared" si="728"/>
        <v>1</v>
      </c>
      <c r="J3367" s="4">
        <f t="shared" ca="1" si="729"/>
        <v>25.901576074049643</v>
      </c>
      <c r="K3367" s="4">
        <f t="shared" ca="1" si="730"/>
        <v>0.14503373952093312</v>
      </c>
      <c r="L3367" s="4">
        <f t="shared" ca="1" si="731"/>
        <v>0.15865171721174676</v>
      </c>
      <c r="M3367" s="4">
        <f t="shared" ca="1" si="732"/>
        <v>0.56146168438349875</v>
      </c>
      <c r="N3367" s="4">
        <f t="shared" ca="1" si="734"/>
        <v>5</v>
      </c>
      <c r="O3367" s="4">
        <f t="shared" ca="1" si="733"/>
        <v>0</v>
      </c>
    </row>
    <row r="3368" spans="1:15" x14ac:dyDescent="0.2">
      <c r="A3368" s="4">
        <f t="shared" si="723"/>
        <v>6722</v>
      </c>
      <c r="B3368" s="4" t="b">
        <f t="shared" si="724"/>
        <v>1</v>
      </c>
      <c r="C3368" s="5" t="b">
        <f t="shared" si="722"/>
        <v>1</v>
      </c>
      <c r="D3368" s="4">
        <f t="shared" ca="1" si="725"/>
        <v>5</v>
      </c>
      <c r="E3368" s="15">
        <f t="shared" si="726"/>
        <v>6722</v>
      </c>
      <c r="F3368" s="4">
        <f t="shared" ca="1" si="727"/>
        <v>0</v>
      </c>
      <c r="G3368" s="6">
        <f>IF(C3368,VLOOKUP(A3368,RawData!A:C,3,FALSE),"")</f>
        <v>3.9218999999999999</v>
      </c>
      <c r="H3368" s="9">
        <f>IF(C3368,VLOOKUP(A3368,RawData!A:D,4,FALSE),"")</f>
        <v>25.9447933421919</v>
      </c>
      <c r="I3368" s="5" t="b">
        <f t="shared" si="728"/>
        <v>1</v>
      </c>
      <c r="J3368" s="4">
        <f t="shared" ca="1" si="729"/>
        <v>25.884294338035819</v>
      </c>
      <c r="K3368" s="4">
        <f t="shared" ca="1" si="730"/>
        <v>0.13126829216754743</v>
      </c>
      <c r="L3368" s="4">
        <f t="shared" ca="1" si="731"/>
        <v>0.14093043315202891</v>
      </c>
      <c r="M3368" s="4">
        <f t="shared" ca="1" si="732"/>
        <v>0.50335415862069866</v>
      </c>
      <c r="N3368" s="4">
        <f t="shared" ca="1" si="734"/>
        <v>5</v>
      </c>
      <c r="O3368" s="4">
        <f t="shared" ca="1" si="733"/>
        <v>0</v>
      </c>
    </row>
    <row r="3369" spans="1:15" x14ac:dyDescent="0.2">
      <c r="A3369" s="4">
        <f t="shared" si="723"/>
        <v>6724</v>
      </c>
      <c r="B3369" s="4" t="b">
        <f t="shared" si="724"/>
        <v>1</v>
      </c>
      <c r="C3369" s="5" t="b">
        <f t="shared" si="722"/>
        <v>1</v>
      </c>
      <c r="D3369" s="4">
        <f t="shared" ca="1" si="725"/>
        <v>5</v>
      </c>
      <c r="E3369" s="15">
        <f t="shared" si="726"/>
        <v>6724</v>
      </c>
      <c r="F3369" s="4">
        <f t="shared" ca="1" si="727"/>
        <v>0</v>
      </c>
      <c r="G3369" s="6">
        <f>IF(C3369,VLOOKUP(A3369,RawData!A:C,3,FALSE),"")</f>
        <v>3.9218999999999999</v>
      </c>
      <c r="H3369" s="9">
        <f>IF(C3369,VLOOKUP(A3369,RawData!A:D,4,FALSE),"")</f>
        <v>25.933807342192001</v>
      </c>
      <c r="I3369" s="5" t="b">
        <f t="shared" si="728"/>
        <v>1</v>
      </c>
      <c r="J3369" s="4">
        <f t="shared" ca="1" si="729"/>
        <v>25.86927880575157</v>
      </c>
      <c r="K3369" s="4">
        <f t="shared" ca="1" si="730"/>
        <v>0.11592675567618471</v>
      </c>
      <c r="L3369" s="4">
        <f t="shared" ca="1" si="731"/>
        <v>0.12403769255231012</v>
      </c>
      <c r="M3369" s="4">
        <f t="shared" ca="1" si="732"/>
        <v>0.42760794847290029</v>
      </c>
      <c r="N3369" s="4">
        <f t="shared" ca="1" si="734"/>
        <v>5</v>
      </c>
      <c r="O3369" s="4">
        <f t="shared" ca="1" si="733"/>
        <v>0</v>
      </c>
    </row>
    <row r="3370" spans="1:15" x14ac:dyDescent="0.2">
      <c r="A3370" s="4">
        <f t="shared" si="723"/>
        <v>6726</v>
      </c>
      <c r="B3370" s="4" t="b">
        <f t="shared" si="724"/>
        <v>1</v>
      </c>
      <c r="C3370" s="5" t="b">
        <f t="shared" si="722"/>
        <v>1</v>
      </c>
      <c r="D3370" s="4">
        <f t="shared" ca="1" si="725"/>
        <v>5</v>
      </c>
      <c r="E3370" s="15">
        <f t="shared" si="726"/>
        <v>6726</v>
      </c>
      <c r="F3370" s="4">
        <f t="shared" ca="1" si="727"/>
        <v>0</v>
      </c>
      <c r="G3370" s="6">
        <f>IF(C3370,VLOOKUP(A3370,RawData!A:C,3,FALSE),"")</f>
        <v>3.9218999999999999</v>
      </c>
      <c r="H3370" s="9">
        <f>IF(C3370,VLOOKUP(A3370,RawData!A:D,4,FALSE),"")</f>
        <v>25.922820342192001</v>
      </c>
      <c r="I3370" s="5" t="b">
        <f t="shared" si="728"/>
        <v>1</v>
      </c>
      <c r="J3370" s="4">
        <f t="shared" ca="1" si="729"/>
        <v>25.857574011143271</v>
      </c>
      <c r="K3370" s="4">
        <f t="shared" ca="1" si="730"/>
        <v>9.8673402552027056E-2</v>
      </c>
      <c r="L3370" s="4">
        <f t="shared" ca="1" si="731"/>
        <v>0.10822752960506321</v>
      </c>
      <c r="M3370" s="4">
        <f t="shared" ca="1" si="732"/>
        <v>0.31890363285710066</v>
      </c>
      <c r="N3370" s="4">
        <f t="shared" ca="1" si="734"/>
        <v>5</v>
      </c>
      <c r="O3370" s="4">
        <f t="shared" ca="1" si="733"/>
        <v>0</v>
      </c>
    </row>
    <row r="3371" spans="1:15" x14ac:dyDescent="0.2">
      <c r="A3371" s="4">
        <f t="shared" si="723"/>
        <v>6728</v>
      </c>
      <c r="B3371" s="4" t="b">
        <f t="shared" si="724"/>
        <v>1</v>
      </c>
      <c r="C3371" s="5" t="b">
        <f t="shared" si="722"/>
        <v>1</v>
      </c>
      <c r="D3371" s="4">
        <f t="shared" ca="1" si="725"/>
        <v>5</v>
      </c>
      <c r="E3371" s="15">
        <f t="shared" si="726"/>
        <v>6728</v>
      </c>
      <c r="F3371" s="4">
        <f t="shared" ca="1" si="727"/>
        <v>0</v>
      </c>
      <c r="G3371" s="6">
        <f>IF(C3371,VLOOKUP(A3371,RawData!A:C,3,FALSE),"")</f>
        <v>3.9218999999999999</v>
      </c>
      <c r="H3371" s="9">
        <f>IF(C3371,VLOOKUP(A3371,RawData!A:D,4,FALSE),"")</f>
        <v>25.911834342191799</v>
      </c>
      <c r="I3371" s="5" t="b">
        <f t="shared" si="728"/>
        <v>1</v>
      </c>
      <c r="J3371" s="4">
        <f t="shared" ca="1" si="729"/>
        <v>25.850103270012664</v>
      </c>
      <c r="K3371" s="4">
        <f t="shared" ca="1" si="730"/>
        <v>7.9312354191120704E-2</v>
      </c>
      <c r="L3371" s="4">
        <f t="shared" ca="1" si="731"/>
        <v>9.3461904006460372E-2</v>
      </c>
      <c r="M3371" s="4">
        <f t="shared" ca="1" si="732"/>
        <v>0.19314097504929961</v>
      </c>
      <c r="N3371" s="4">
        <f t="shared" ca="1" si="734"/>
        <v>5</v>
      </c>
      <c r="O3371" s="4">
        <f t="shared" ca="1" si="733"/>
        <v>0</v>
      </c>
    </row>
    <row r="3372" spans="1:15" x14ac:dyDescent="0.2">
      <c r="A3372" s="4">
        <f t="shared" si="723"/>
        <v>6730</v>
      </c>
      <c r="B3372" s="4" t="b">
        <f t="shared" si="724"/>
        <v>1</v>
      </c>
      <c r="C3372" s="5" t="b">
        <f t="shared" si="722"/>
        <v>1</v>
      </c>
      <c r="D3372" s="4">
        <f t="shared" ca="1" si="725"/>
        <v>5</v>
      </c>
      <c r="E3372" s="15">
        <f t="shared" si="726"/>
        <v>6730</v>
      </c>
      <c r="F3372" s="4">
        <f t="shared" ca="1" si="727"/>
        <v>0</v>
      </c>
      <c r="G3372" s="6">
        <f>IF(C3372,VLOOKUP(A3372,RawData!A:C,3,FALSE),"")</f>
        <v>3.9218999999999999</v>
      </c>
      <c r="H3372" s="9">
        <f>IF(C3372,VLOOKUP(A3372,RawData!A:D,4,FALSE),"")</f>
        <v>25.895933789852901</v>
      </c>
      <c r="I3372" s="5" t="b">
        <f t="shared" si="728"/>
        <v>1</v>
      </c>
      <c r="J3372" s="4">
        <f t="shared" ca="1" si="729"/>
        <v>25.846353722430429</v>
      </c>
      <c r="K3372" s="4">
        <f t="shared" ca="1" si="730"/>
        <v>5.7964738768461643E-2</v>
      </c>
      <c r="L3372" s="4">
        <f t="shared" ca="1" si="731"/>
        <v>7.9936636648817228E-2</v>
      </c>
      <c r="M3372" s="4">
        <f t="shared" ca="1" si="732"/>
        <v>8.2118185196300431E-2</v>
      </c>
      <c r="N3372" s="4">
        <f t="shared" ca="1" si="734"/>
        <v>5</v>
      </c>
      <c r="O3372" s="4">
        <f t="shared" ca="1" si="733"/>
        <v>0</v>
      </c>
    </row>
    <row r="3373" spans="1:15" x14ac:dyDescent="0.2">
      <c r="A3373" s="4">
        <f t="shared" si="723"/>
        <v>6732</v>
      </c>
      <c r="B3373" s="4" t="b">
        <f t="shared" si="724"/>
        <v>1</v>
      </c>
      <c r="C3373" s="5" t="b">
        <f t="shared" si="722"/>
        <v>1</v>
      </c>
      <c r="D3373" s="4">
        <f t="shared" ca="1" si="725"/>
        <v>5</v>
      </c>
      <c r="E3373" s="15">
        <f t="shared" si="726"/>
        <v>6732</v>
      </c>
      <c r="F3373" s="4">
        <f t="shared" ca="1" si="727"/>
        <v>0</v>
      </c>
      <c r="G3373" s="6">
        <f>IF(C3373,VLOOKUP(A3373,RawData!A:C,3,FALSE),"")</f>
        <v>3.9218999999999999</v>
      </c>
      <c r="H3373" s="9">
        <f>IF(C3373,VLOOKUP(A3373,RawData!A:D,4,FALSE),"")</f>
        <v>25.879454684383699</v>
      </c>
      <c r="I3373" s="5" t="b">
        <f t="shared" si="728"/>
        <v>1</v>
      </c>
      <c r="J3373" s="4">
        <f t="shared" ca="1" si="729"/>
        <v>25.845989640901752</v>
      </c>
      <c r="K3373" s="4">
        <f t="shared" ca="1" si="730"/>
        <v>3.5376703990973368E-2</v>
      </c>
      <c r="L3373" s="4">
        <f t="shared" ca="1" si="731"/>
        <v>6.8340486743387885E-2</v>
      </c>
      <c r="M3373" s="4">
        <f t="shared" ca="1" si="732"/>
        <v>1.0686367142398012E-2</v>
      </c>
      <c r="N3373" s="4">
        <f t="shared" ca="1" si="734"/>
        <v>5</v>
      </c>
      <c r="O3373" s="4">
        <f t="shared" ca="1" si="733"/>
        <v>0</v>
      </c>
    </row>
    <row r="3374" spans="1:15" x14ac:dyDescent="0.2">
      <c r="A3374" s="4">
        <f t="shared" si="723"/>
        <v>6734</v>
      </c>
      <c r="B3374" s="4" t="b">
        <f t="shared" si="724"/>
        <v>1</v>
      </c>
      <c r="C3374" s="5" t="b">
        <f t="shared" si="722"/>
        <v>1</v>
      </c>
      <c r="D3374" s="4">
        <f t="shared" ca="1" si="725"/>
        <v>5</v>
      </c>
      <c r="E3374" s="15">
        <f t="shared" si="726"/>
        <v>6734</v>
      </c>
      <c r="F3374" s="4">
        <f t="shared" ca="1" si="727"/>
        <v>0</v>
      </c>
      <c r="G3374" s="6">
        <f>IF(C3374,VLOOKUP(A3374,RawData!A:C,3,FALSE),"")</f>
        <v>3.9218999999999999</v>
      </c>
      <c r="H3374" s="9">
        <f>IF(C3374,VLOOKUP(A3374,RawData!A:D,4,FALSE),"")</f>
        <v>25.851988684383699</v>
      </c>
      <c r="I3374" s="5" t="b">
        <f t="shared" si="728"/>
        <v>1</v>
      </c>
      <c r="J3374" s="4">
        <f t="shared" ca="1" si="729"/>
        <v>25.848852513531632</v>
      </c>
      <c r="K3374" s="4">
        <f t="shared" ca="1" si="730"/>
        <v>1.2022438605921337E-2</v>
      </c>
      <c r="L3374" s="4">
        <f t="shared" ca="1" si="731"/>
        <v>5.7826247573977696E-2</v>
      </c>
      <c r="M3374" s="4">
        <f t="shared" ca="1" si="732"/>
        <v>9.5400841378999957E-2</v>
      </c>
      <c r="N3374" s="4">
        <f t="shared" ca="1" si="734"/>
        <v>5</v>
      </c>
      <c r="O3374" s="4">
        <f t="shared" ca="1" si="733"/>
        <v>0</v>
      </c>
    </row>
    <row r="3375" spans="1:15" x14ac:dyDescent="0.2">
      <c r="A3375" s="4">
        <f t="shared" si="723"/>
        <v>6736</v>
      </c>
      <c r="B3375" s="4" t="b">
        <f t="shared" si="724"/>
        <v>1</v>
      </c>
      <c r="C3375" s="5" t="b">
        <f t="shared" si="722"/>
        <v>1</v>
      </c>
      <c r="D3375" s="4">
        <f t="shared" ca="1" si="725"/>
        <v>5</v>
      </c>
      <c r="E3375" s="15">
        <f t="shared" si="726"/>
        <v>6736</v>
      </c>
      <c r="F3375" s="4">
        <f t="shared" ca="1" si="727"/>
        <v>0</v>
      </c>
      <c r="G3375" s="6">
        <f>IF(C3375,VLOOKUP(A3375,RawData!A:C,3,FALSE),"")</f>
        <v>3.9218999999999999</v>
      </c>
      <c r="H3375" s="9">
        <f>IF(C3375,VLOOKUP(A3375,RawData!A:D,4,FALSE),"")</f>
        <v>25.824522789853098</v>
      </c>
      <c r="I3375" s="5" t="b">
        <f t="shared" si="728"/>
        <v>1</v>
      </c>
      <c r="J3375" s="4">
        <f t="shared" ca="1" si="729"/>
        <v>25.854056347124541</v>
      </c>
      <c r="K3375" s="4">
        <f t="shared" ca="1" si="730"/>
        <v>1.2078670132357416E-2</v>
      </c>
      <c r="L3375" s="4">
        <f t="shared" ca="1" si="731"/>
        <v>4.7508553672990672E-2</v>
      </c>
      <c r="M3375" s="4">
        <f t="shared" ca="1" si="732"/>
        <v>0.16681184138019844</v>
      </c>
      <c r="N3375" s="4">
        <f t="shared" ca="1" si="734"/>
        <v>5</v>
      </c>
      <c r="O3375" s="4">
        <f t="shared" ca="1" si="733"/>
        <v>0</v>
      </c>
    </row>
    <row r="3376" spans="1:15" x14ac:dyDescent="0.2">
      <c r="A3376" s="4">
        <f t="shared" si="723"/>
        <v>6738</v>
      </c>
      <c r="B3376" s="4" t="b">
        <f t="shared" si="724"/>
        <v>1</v>
      </c>
      <c r="C3376" s="5" t="b">
        <f t="shared" si="722"/>
        <v>1</v>
      </c>
      <c r="D3376" s="4">
        <f t="shared" ca="1" si="725"/>
        <v>5</v>
      </c>
      <c r="E3376" s="15">
        <f t="shared" si="726"/>
        <v>6738</v>
      </c>
      <c r="F3376" s="4">
        <f t="shared" ca="1" si="727"/>
        <v>0</v>
      </c>
      <c r="G3376" s="6">
        <f>IF(C3376,VLOOKUP(A3376,RawData!A:C,3,FALSE),"")</f>
        <v>3.9218999999999999</v>
      </c>
      <c r="H3376" s="9">
        <f>IF(C3376,VLOOKUP(A3376,RawData!A:D,4,FALSE),"")</f>
        <v>25.792143132045101</v>
      </c>
      <c r="I3376" s="5" t="b">
        <f t="shared" si="728"/>
        <v>1</v>
      </c>
      <c r="J3376" s="4">
        <f t="shared" ca="1" si="729"/>
        <v>25.861228062723619</v>
      </c>
      <c r="K3376" s="4">
        <f t="shared" ca="1" si="730"/>
        <v>3.7363433803520252E-2</v>
      </c>
      <c r="L3376" s="4">
        <f t="shared" ca="1" si="731"/>
        <v>3.6381697013904812E-2</v>
      </c>
      <c r="M3376" s="4">
        <f t="shared" ca="1" si="732"/>
        <v>0.21740952576340078</v>
      </c>
      <c r="N3376" s="4">
        <f t="shared" ca="1" si="734"/>
        <v>5</v>
      </c>
      <c r="O3376" s="4">
        <f t="shared" ca="1" si="733"/>
        <v>0</v>
      </c>
    </row>
    <row r="3377" spans="1:15" x14ac:dyDescent="0.2">
      <c r="A3377" s="4">
        <f t="shared" si="723"/>
        <v>6740</v>
      </c>
      <c r="B3377" s="4" t="b">
        <f t="shared" si="724"/>
        <v>1</v>
      </c>
      <c r="C3377" s="5" t="b">
        <f t="shared" si="722"/>
        <v>1</v>
      </c>
      <c r="D3377" s="4">
        <f t="shared" ca="1" si="725"/>
        <v>5</v>
      </c>
      <c r="E3377" s="15">
        <f t="shared" si="726"/>
        <v>6740</v>
      </c>
      <c r="F3377" s="4">
        <f t="shared" ca="1" si="727"/>
        <v>0</v>
      </c>
      <c r="G3377" s="6">
        <f>IF(C3377,VLOOKUP(A3377,RawData!A:C,3,FALSE),"")</f>
        <v>3.9218999999999999</v>
      </c>
      <c r="H3377" s="9">
        <f>IF(C3377,VLOOKUP(A3377,RawData!A:D,4,FALSE),"")</f>
        <v>25.748777474236199</v>
      </c>
      <c r="I3377" s="5" t="b">
        <f t="shared" si="728"/>
        <v>1</v>
      </c>
      <c r="J3377" s="4">
        <f t="shared" ca="1" si="729"/>
        <v>25.869696234195111</v>
      </c>
      <c r="K3377" s="4">
        <f t="shared" ca="1" si="730"/>
        <v>6.4719207913917387E-2</v>
      </c>
      <c r="L3377" s="4">
        <f t="shared" ca="1" si="731"/>
        <v>2.4368176966547139E-2</v>
      </c>
      <c r="M3377" s="4">
        <f t="shared" ca="1" si="732"/>
        <v>0.27234063123249896</v>
      </c>
      <c r="N3377" s="4">
        <f t="shared" ca="1" si="734"/>
        <v>5</v>
      </c>
      <c r="O3377" s="4">
        <f t="shared" ca="1" si="733"/>
        <v>0</v>
      </c>
    </row>
    <row r="3378" spans="1:15" x14ac:dyDescent="0.2">
      <c r="A3378" s="4">
        <f t="shared" si="723"/>
        <v>6742</v>
      </c>
      <c r="B3378" s="4" t="b">
        <f t="shared" si="724"/>
        <v>1</v>
      </c>
      <c r="C3378" s="5" t="b">
        <f t="shared" si="722"/>
        <v>1</v>
      </c>
      <c r="D3378" s="4">
        <f t="shared" ca="1" si="725"/>
        <v>5</v>
      </c>
      <c r="E3378" s="15">
        <f t="shared" si="726"/>
        <v>6742</v>
      </c>
      <c r="F3378" s="4">
        <f t="shared" ca="1" si="727"/>
        <v>0</v>
      </c>
      <c r="G3378" s="6">
        <f>IF(C3378,VLOOKUP(A3378,RawData!A:C,3,FALSE),"")</f>
        <v>3.9218999999999999</v>
      </c>
      <c r="H3378" s="9">
        <f>IF(C3378,VLOOKUP(A3378,RawData!A:D,4,FALSE),"")</f>
        <v>25.710325368767101</v>
      </c>
      <c r="I3378" s="5" t="b">
        <f t="shared" si="728"/>
        <v>1</v>
      </c>
      <c r="J3378" s="4">
        <f t="shared" ca="1" si="729"/>
        <v>25.879544609396163</v>
      </c>
      <c r="K3378" s="4">
        <f t="shared" ca="1" si="730"/>
        <v>9.418265520970337E-2</v>
      </c>
      <c r="L3378" s="4">
        <f t="shared" ca="1" si="731"/>
        <v>1.2315892365215575E-2</v>
      </c>
      <c r="M3378" s="4">
        <f t="shared" ca="1" si="732"/>
        <v>0.30096531561640205</v>
      </c>
      <c r="N3378" s="4">
        <f t="shared" ca="1" si="734"/>
        <v>5</v>
      </c>
      <c r="O3378" s="4">
        <f t="shared" ca="1" si="733"/>
        <v>0</v>
      </c>
    </row>
    <row r="3379" spans="1:15" x14ac:dyDescent="0.2">
      <c r="A3379" s="4">
        <f t="shared" si="723"/>
        <v>6744</v>
      </c>
      <c r="B3379" s="4" t="b">
        <f t="shared" si="724"/>
        <v>1</v>
      </c>
      <c r="C3379" s="5" t="b">
        <f t="shared" si="722"/>
        <v>1</v>
      </c>
      <c r="D3379" s="4">
        <f t="shared" ca="1" si="725"/>
        <v>5</v>
      </c>
      <c r="E3379" s="15">
        <f t="shared" si="726"/>
        <v>6744</v>
      </c>
      <c r="F3379" s="4">
        <f t="shared" ca="1" si="727"/>
        <v>0</v>
      </c>
      <c r="G3379" s="6">
        <f>IF(C3379,VLOOKUP(A3379,RawData!A:C,3,FALSE),"")</f>
        <v>3.9218999999999999</v>
      </c>
      <c r="H3379" s="9">
        <f>IF(C3379,VLOOKUP(A3379,RawData!A:D,4,FALSE),"")</f>
        <v>25.6767870265756</v>
      </c>
      <c r="I3379" s="5" t="b">
        <f t="shared" si="728"/>
        <v>1</v>
      </c>
      <c r="J3379" s="4">
        <f t="shared" ca="1" si="729"/>
        <v>25.889980659471608</v>
      </c>
      <c r="K3379" s="4">
        <f t="shared" ca="1" si="730"/>
        <v>0.12543679096327764</v>
      </c>
      <c r="L3379" s="4">
        <f t="shared" ca="1" si="731"/>
        <v>1.2693517027422274E-3</v>
      </c>
      <c r="M3379" s="4">
        <f t="shared" ca="1" si="732"/>
        <v>0.32293821014690138</v>
      </c>
      <c r="N3379" s="4">
        <f t="shared" ca="1" si="734"/>
        <v>5</v>
      </c>
      <c r="O3379" s="4">
        <f t="shared" ca="1" si="733"/>
        <v>0</v>
      </c>
    </row>
    <row r="3380" spans="1:15" x14ac:dyDescent="0.2">
      <c r="A3380" s="4">
        <f t="shared" si="723"/>
        <v>6746</v>
      </c>
      <c r="B3380" s="4" t="b">
        <f t="shared" si="724"/>
        <v>1</v>
      </c>
      <c r="C3380" s="5" t="b">
        <f t="shared" si="722"/>
        <v>1</v>
      </c>
      <c r="D3380" s="4">
        <f t="shared" ca="1" si="725"/>
        <v>5</v>
      </c>
      <c r="E3380" s="15">
        <f t="shared" si="726"/>
        <v>6746</v>
      </c>
      <c r="F3380" s="4">
        <f t="shared" ca="1" si="727"/>
        <v>0</v>
      </c>
      <c r="G3380" s="6">
        <f>IF(C3380,VLOOKUP(A3380,RawData!A:C,3,FALSE),"")</f>
        <v>3.9218999999999999</v>
      </c>
      <c r="H3380" s="9">
        <f>IF(C3380,VLOOKUP(A3380,RawData!A:D,4,FALSE),"")</f>
        <v>25.6383350265756</v>
      </c>
      <c r="I3380" s="5" t="b">
        <f t="shared" si="728"/>
        <v>1</v>
      </c>
      <c r="J3380" s="4">
        <f t="shared" ca="1" si="729"/>
        <v>25.901106798685035</v>
      </c>
      <c r="K3380" s="4">
        <f t="shared" ca="1" si="730"/>
        <v>0.15798738258924061</v>
      </c>
      <c r="L3380" s="4">
        <f t="shared" ca="1" si="731"/>
        <v>8.8911889597333982E-3</v>
      </c>
      <c r="M3380" s="4">
        <f t="shared" ca="1" si="732"/>
        <v>0.33941731561600008</v>
      </c>
      <c r="N3380" s="4">
        <f t="shared" ca="1" si="734"/>
        <v>5</v>
      </c>
      <c r="O3380" s="4">
        <f t="shared" ca="1" si="733"/>
        <v>0</v>
      </c>
    </row>
    <row r="3381" spans="1:15" x14ac:dyDescent="0.2">
      <c r="A3381" s="4">
        <f t="shared" si="723"/>
        <v>6748</v>
      </c>
      <c r="B3381" s="4" t="b">
        <f t="shared" si="724"/>
        <v>1</v>
      </c>
      <c r="C3381" s="5" t="b">
        <f t="shared" si="722"/>
        <v>1</v>
      </c>
      <c r="D3381" s="4">
        <f t="shared" ca="1" si="725"/>
        <v>5</v>
      </c>
      <c r="E3381" s="15">
        <f t="shared" si="726"/>
        <v>6748</v>
      </c>
      <c r="F3381" s="4">
        <f t="shared" ca="1" si="727"/>
        <v>0</v>
      </c>
      <c r="G3381" s="6">
        <f>IF(C3381,VLOOKUP(A3381,RawData!A:C,3,FALSE),"")</f>
        <v>3.9140999999999999</v>
      </c>
      <c r="H3381" s="9">
        <f>IF(C3381,VLOOKUP(A3381,RawData!A:D,4,FALSE),"")</f>
        <v>25.610289684383901</v>
      </c>
      <c r="I3381" s="5" t="b">
        <f t="shared" si="728"/>
        <v>1</v>
      </c>
      <c r="J3381" s="4">
        <f t="shared" ca="1" si="729"/>
        <v>25.912606045711104</v>
      </c>
      <c r="K3381" s="4">
        <f t="shared" ca="1" si="730"/>
        <v>0.19146204324888316</v>
      </c>
      <c r="L3381" s="4">
        <f t="shared" ca="1" si="731"/>
        <v>1.7672218010734042E-2</v>
      </c>
      <c r="M3381" s="4">
        <f t="shared" ca="1" si="732"/>
        <v>0.35647665780819793</v>
      </c>
      <c r="N3381" s="4">
        <f t="shared" ca="1" si="734"/>
        <v>5</v>
      </c>
      <c r="O3381" s="4">
        <f t="shared" ca="1" si="733"/>
        <v>0</v>
      </c>
    </row>
    <row r="3382" spans="1:15" x14ac:dyDescent="0.2">
      <c r="A3382" s="4">
        <f t="shared" si="723"/>
        <v>6750</v>
      </c>
      <c r="B3382" s="4" t="b">
        <f t="shared" si="724"/>
        <v>1</v>
      </c>
      <c r="C3382" s="5" t="b">
        <f t="shared" si="722"/>
        <v>1</v>
      </c>
      <c r="D3382" s="4">
        <f t="shared" ca="1" si="725"/>
        <v>5</v>
      </c>
      <c r="E3382" s="15">
        <f t="shared" si="726"/>
        <v>6750</v>
      </c>
      <c r="F3382" s="4">
        <f t="shared" ca="1" si="727"/>
        <v>0</v>
      </c>
      <c r="G3382" s="6">
        <f>IF(C3382,VLOOKUP(A3382,RawData!A:C,3,FALSE),"")</f>
        <v>3.9102000000000001</v>
      </c>
      <c r="H3382" s="9">
        <f>IF(C3382,VLOOKUP(A3382,RawData!A:D,4,FALSE),"")</f>
        <v>25.609131000000001</v>
      </c>
      <c r="I3382" s="5" t="b">
        <f t="shared" si="728"/>
        <v>1</v>
      </c>
      <c r="J3382" s="4">
        <f t="shared" ca="1" si="729"/>
        <v>25.924459679833944</v>
      </c>
      <c r="K3382" s="4">
        <f t="shared" ca="1" si="730"/>
        <v>0.22396692732155543</v>
      </c>
      <c r="L3382" s="4">
        <f t="shared" ca="1" si="731"/>
        <v>2.4206398706471788E-2</v>
      </c>
      <c r="M3382" s="4">
        <f t="shared" ca="1" si="732"/>
        <v>0.3674626578080975</v>
      </c>
      <c r="N3382" s="4">
        <f t="shared" ca="1" si="734"/>
        <v>5</v>
      </c>
      <c r="O3382" s="4">
        <f t="shared" ca="1" si="733"/>
        <v>0</v>
      </c>
    </row>
    <row r="3383" spans="1:15" x14ac:dyDescent="0.2">
      <c r="A3383" s="4">
        <f t="shared" si="723"/>
        <v>6752</v>
      </c>
      <c r="B3383" s="4" t="b">
        <f t="shared" si="724"/>
        <v>1</v>
      </c>
      <c r="C3383" s="5" t="b">
        <f t="shared" si="722"/>
        <v>1</v>
      </c>
      <c r="D3383" s="4">
        <f t="shared" ca="1" si="725"/>
        <v>5</v>
      </c>
      <c r="E3383" s="15">
        <f t="shared" si="726"/>
        <v>6752</v>
      </c>
      <c r="F3383" s="4">
        <f t="shared" ca="1" si="727"/>
        <v>0</v>
      </c>
      <c r="G3383" s="6">
        <f>IF(C3383,VLOOKUP(A3383,RawData!A:C,3,FALSE),"")</f>
        <v>3.9218999999999999</v>
      </c>
      <c r="H3383" s="9">
        <f>IF(C3383,VLOOKUP(A3383,RawData!A:D,4,FALSE),"")</f>
        <v>25.6348588679549</v>
      </c>
      <c r="I3383" s="5" t="b">
        <f t="shared" si="728"/>
        <v>1</v>
      </c>
      <c r="J3383" s="4">
        <f t="shared" ca="1" si="729"/>
        <v>25.936667729909395</v>
      </c>
      <c r="K3383" s="4">
        <f t="shared" ca="1" si="730"/>
        <v>0.25357227942041405</v>
      </c>
      <c r="L3383" s="4">
        <f t="shared" ca="1" si="731"/>
        <v>2.7764909235038715E-2</v>
      </c>
      <c r="M3383" s="4">
        <f t="shared" ca="1" si="732"/>
        <v>0.38885621014700078</v>
      </c>
      <c r="N3383" s="4">
        <f t="shared" ca="1" si="734"/>
        <v>5</v>
      </c>
      <c r="O3383" s="4">
        <f t="shared" ca="1" si="733"/>
        <v>0</v>
      </c>
    </row>
    <row r="3384" spans="1:15" x14ac:dyDescent="0.2">
      <c r="A3384" s="4">
        <f t="shared" si="723"/>
        <v>6754</v>
      </c>
      <c r="B3384" s="4" t="b">
        <f t="shared" si="724"/>
        <v>1</v>
      </c>
      <c r="C3384" s="5" t="b">
        <f t="shared" si="722"/>
        <v>1</v>
      </c>
      <c r="D3384" s="4">
        <f t="shared" ca="1" si="725"/>
        <v>5</v>
      </c>
      <c r="E3384" s="15">
        <f t="shared" si="726"/>
        <v>6754</v>
      </c>
      <c r="F3384" s="4">
        <f t="shared" ca="1" si="727"/>
        <v>0</v>
      </c>
      <c r="G3384" s="6">
        <f>IF(C3384,VLOOKUP(A3384,RawData!A:C,3,FALSE),"")</f>
        <v>3.9218999999999999</v>
      </c>
      <c r="H3384" s="9">
        <f>IF(C3384,VLOOKUP(A3384,RawData!A:D,4,FALSE),"")</f>
        <v>25.672731525763801</v>
      </c>
      <c r="I3384" s="5" t="b">
        <f t="shared" si="728"/>
        <v>1</v>
      </c>
      <c r="J3384" s="4">
        <f t="shared" ca="1" si="729"/>
        <v>25.949407364032236</v>
      </c>
      <c r="K3384" s="4">
        <f t="shared" ca="1" si="730"/>
        <v>0.27864453534431277</v>
      </c>
      <c r="L3384" s="4">
        <f t="shared" ca="1" si="731"/>
        <v>2.7640298777086514E-2</v>
      </c>
      <c r="M3384" s="4">
        <f t="shared" ca="1" si="732"/>
        <v>0.40591465780799751</v>
      </c>
      <c r="N3384" s="4">
        <f t="shared" ca="1" si="734"/>
        <v>5</v>
      </c>
      <c r="O3384" s="4">
        <f t="shared" ca="1" si="733"/>
        <v>0</v>
      </c>
    </row>
    <row r="3385" spans="1:15" x14ac:dyDescent="0.2">
      <c r="A3385" s="4">
        <f t="shared" si="723"/>
        <v>6756</v>
      </c>
      <c r="B3385" s="4" t="b">
        <f t="shared" si="724"/>
        <v>1</v>
      </c>
      <c r="C3385" s="5" t="b">
        <f t="shared" si="722"/>
        <v>1</v>
      </c>
      <c r="D3385" s="4">
        <f t="shared" ca="1" si="725"/>
        <v>5</v>
      </c>
      <c r="E3385" s="15">
        <f t="shared" si="726"/>
        <v>6756</v>
      </c>
      <c r="F3385" s="4">
        <f t="shared" ca="1" si="727"/>
        <v>0</v>
      </c>
      <c r="G3385" s="6">
        <f>IF(C3385,VLOOKUP(A3385,RawData!A:C,3,FALSE),"")</f>
        <v>3.9218999999999999</v>
      </c>
      <c r="H3385" s="9">
        <f>IF(C3385,VLOOKUP(A3385,RawData!A:D,4,FALSE),"")</f>
        <v>25.7374908413796</v>
      </c>
      <c r="I3385" s="5" t="b">
        <f t="shared" si="728"/>
        <v>1</v>
      </c>
      <c r="J3385" s="4">
        <f t="shared" ca="1" si="729"/>
        <v>25.962324191703463</v>
      </c>
      <c r="K3385" s="4">
        <f t="shared" ca="1" si="730"/>
        <v>0.29760892907750858</v>
      </c>
      <c r="L3385" s="4">
        <f t="shared" ca="1" si="731"/>
        <v>2.2926519840311244E-2</v>
      </c>
      <c r="M3385" s="4">
        <f t="shared" ca="1" si="732"/>
        <v>0.41140865780799984</v>
      </c>
      <c r="N3385" s="4">
        <f t="shared" ca="1" si="734"/>
        <v>5</v>
      </c>
      <c r="O3385" s="4">
        <f t="shared" ca="1" si="733"/>
        <v>0</v>
      </c>
    </row>
    <row r="3386" spans="1:15" x14ac:dyDescent="0.2">
      <c r="A3386" s="4">
        <f t="shared" si="723"/>
        <v>6758</v>
      </c>
      <c r="B3386" s="4" t="b">
        <f t="shared" si="724"/>
        <v>1</v>
      </c>
      <c r="C3386" s="5" t="b">
        <f t="shared" si="722"/>
        <v>1</v>
      </c>
      <c r="D3386" s="4">
        <f t="shared" ca="1" si="725"/>
        <v>5</v>
      </c>
      <c r="E3386" s="15">
        <f t="shared" si="726"/>
        <v>6758</v>
      </c>
      <c r="F3386" s="4">
        <f t="shared" ca="1" si="727"/>
        <v>0</v>
      </c>
      <c r="G3386" s="6">
        <f>IF(C3386,VLOOKUP(A3386,RawData!A:C,3,FALSE),"")</f>
        <v>3.9218999999999999</v>
      </c>
      <c r="H3386" s="9">
        <f>IF(C3386,VLOOKUP(A3386,RawData!A:D,4,FALSE),"")</f>
        <v>25.8248014991877</v>
      </c>
      <c r="I3386" s="5" t="b">
        <f t="shared" si="728"/>
        <v>1</v>
      </c>
      <c r="J3386" s="4">
        <f t="shared" ca="1" si="729"/>
        <v>25.975418212923078</v>
      </c>
      <c r="K3386" s="4">
        <f t="shared" ca="1" si="730"/>
        <v>0.3089711109033324</v>
      </c>
      <c r="L3386" s="4">
        <f t="shared" ca="1" si="731"/>
        <v>1.3743352149852228E-2</v>
      </c>
      <c r="M3386" s="4">
        <f t="shared" ca="1" si="732"/>
        <v>0.41690065780820262</v>
      </c>
      <c r="N3386" s="4">
        <f t="shared" ca="1" si="734"/>
        <v>5</v>
      </c>
      <c r="O3386" s="4">
        <f t="shared" ca="1" si="733"/>
        <v>0</v>
      </c>
    </row>
    <row r="3387" spans="1:15" x14ac:dyDescent="0.2">
      <c r="A3387" s="4">
        <f t="shared" si="723"/>
        <v>6760</v>
      </c>
      <c r="B3387" s="4" t="b">
        <f t="shared" si="724"/>
        <v>1</v>
      </c>
      <c r="C3387" s="5" t="b">
        <f t="shared" si="722"/>
        <v>1</v>
      </c>
      <c r="D3387" s="4">
        <f t="shared" ca="1" si="725"/>
        <v>5</v>
      </c>
      <c r="E3387" s="15">
        <f t="shared" si="726"/>
        <v>6760</v>
      </c>
      <c r="F3387" s="4">
        <f t="shared" ca="1" si="727"/>
        <v>0</v>
      </c>
      <c r="G3387" s="6">
        <f>IF(C3387,VLOOKUP(A3387,RawData!A:C,3,FALSE),"")</f>
        <v>3.9218999999999999</v>
      </c>
      <c r="H3387" s="9">
        <f>IF(C3387,VLOOKUP(A3387,RawData!A:D,4,FALSE),"")</f>
        <v>25.9017064991877</v>
      </c>
      <c r="I3387" s="5" t="b">
        <f t="shared" si="728"/>
        <v>1</v>
      </c>
      <c r="J3387" s="4">
        <f t="shared" ca="1" si="729"/>
        <v>25.988708116148885</v>
      </c>
      <c r="K3387" s="4">
        <f t="shared" ca="1" si="730"/>
        <v>0.3132252810231293</v>
      </c>
      <c r="L3387" s="4">
        <f t="shared" ca="1" si="731"/>
        <v>1.4702715308914094E-3</v>
      </c>
      <c r="M3387" s="4">
        <f t="shared" ca="1" si="732"/>
        <v>0.4278875523388983</v>
      </c>
      <c r="N3387" s="4">
        <f t="shared" ca="1" si="734"/>
        <v>5</v>
      </c>
      <c r="O3387" s="4">
        <f t="shared" ca="1" si="733"/>
        <v>0</v>
      </c>
    </row>
    <row r="3388" spans="1:15" x14ac:dyDescent="0.2">
      <c r="A3388" s="4">
        <f t="shared" si="723"/>
        <v>6762</v>
      </c>
      <c r="B3388" s="4" t="b">
        <f t="shared" si="724"/>
        <v>1</v>
      </c>
      <c r="C3388" s="5" t="b">
        <f t="shared" si="722"/>
        <v>1</v>
      </c>
      <c r="D3388" s="4">
        <f t="shared" ca="1" si="725"/>
        <v>5</v>
      </c>
      <c r="E3388" s="15">
        <f t="shared" si="726"/>
        <v>6762</v>
      </c>
      <c r="F3388" s="4">
        <f t="shared" ca="1" si="727"/>
        <v>0</v>
      </c>
      <c r="G3388" s="6">
        <f>IF(C3388,VLOOKUP(A3388,RawData!A:C,3,FALSE),"")</f>
        <v>3.9218999999999999</v>
      </c>
      <c r="H3388" s="9">
        <f>IF(C3388,VLOOKUP(A3388,RawData!A:D,4,FALSE),"")</f>
        <v>25.9725381569951</v>
      </c>
      <c r="I3388" s="5" t="b">
        <f t="shared" si="728"/>
        <v>1</v>
      </c>
      <c r="J3388" s="4">
        <f t="shared" ca="1" si="729"/>
        <v>26.001979359772715</v>
      </c>
      <c r="K3388" s="4">
        <f t="shared" ca="1" si="730"/>
        <v>0.31157441748600334</v>
      </c>
      <c r="L3388" s="4">
        <f t="shared" ca="1" si="731"/>
        <v>1.2594881781986089E-2</v>
      </c>
      <c r="M3388" s="4">
        <f t="shared" ca="1" si="732"/>
        <v>0.42788765780809968</v>
      </c>
      <c r="N3388" s="4">
        <f t="shared" ca="1" si="734"/>
        <v>5</v>
      </c>
      <c r="O3388" s="4">
        <f t="shared" ca="1" si="733"/>
        <v>0</v>
      </c>
    </row>
    <row r="3389" spans="1:15" x14ac:dyDescent="0.2">
      <c r="A3389" s="4">
        <f t="shared" si="723"/>
        <v>6764</v>
      </c>
      <c r="B3389" s="4" t="b">
        <f t="shared" si="724"/>
        <v>1</v>
      </c>
      <c r="C3389" s="5" t="b">
        <f t="shared" si="722"/>
        <v>1</v>
      </c>
      <c r="D3389" s="4">
        <f t="shared" ca="1" si="725"/>
        <v>5</v>
      </c>
      <c r="E3389" s="15">
        <f t="shared" si="726"/>
        <v>6764</v>
      </c>
      <c r="F3389" s="4">
        <f t="shared" ca="1" si="727"/>
        <v>0</v>
      </c>
      <c r="G3389" s="6">
        <f>IF(C3389,VLOOKUP(A3389,RawData!A:C,3,FALSE),"")</f>
        <v>3.9218999999999999</v>
      </c>
      <c r="H3389" s="9">
        <f>IF(C3389,VLOOKUP(A3389,RawData!A:D,4,FALSE),"")</f>
        <v>26.050600841379001</v>
      </c>
      <c r="I3389" s="5" t="b">
        <f t="shared" si="728"/>
        <v>1</v>
      </c>
      <c r="J3389" s="4">
        <f t="shared" ca="1" si="729"/>
        <v>26.015093453686276</v>
      </c>
      <c r="K3389" s="4">
        <f t="shared" ca="1" si="730"/>
        <v>0.30492390767227917</v>
      </c>
      <c r="L3389" s="4">
        <f t="shared" ca="1" si="731"/>
        <v>2.7483740765600118E-2</v>
      </c>
      <c r="M3389" s="4">
        <f t="shared" ca="1" si="732"/>
        <v>0.43400291132040181</v>
      </c>
      <c r="N3389" s="4">
        <f t="shared" ca="1" si="734"/>
        <v>5</v>
      </c>
      <c r="O3389" s="4">
        <f t="shared" ca="1" si="733"/>
        <v>0</v>
      </c>
    </row>
    <row r="3390" spans="1:15" x14ac:dyDescent="0.2">
      <c r="A3390" s="4">
        <f t="shared" si="723"/>
        <v>6766</v>
      </c>
      <c r="B3390" s="4" t="b">
        <f t="shared" si="724"/>
        <v>1</v>
      </c>
      <c r="C3390" s="5" t="b">
        <f t="shared" si="722"/>
        <v>1</v>
      </c>
      <c r="D3390" s="4">
        <f t="shared" ca="1" si="725"/>
        <v>5</v>
      </c>
      <c r="E3390" s="15">
        <f t="shared" si="726"/>
        <v>6766</v>
      </c>
      <c r="F3390" s="4">
        <f t="shared" ca="1" si="727"/>
        <v>0</v>
      </c>
      <c r="G3390" s="6">
        <f>IF(C3390,VLOOKUP(A3390,RawData!A:C,3,FALSE),"")</f>
        <v>3.9218999999999999</v>
      </c>
      <c r="H3390" s="9">
        <f>IF(C3390,VLOOKUP(A3390,RawData!A:D,4,FALSE),"")</f>
        <v>26.116518841380199</v>
      </c>
      <c r="I3390" s="5" t="b">
        <f t="shared" si="728"/>
        <v>1</v>
      </c>
      <c r="J3390" s="4">
        <f t="shared" ca="1" si="729"/>
        <v>26.028404125252329</v>
      </c>
      <c r="K3390" s="4">
        <f t="shared" ca="1" si="730"/>
        <v>0.29445809875887008</v>
      </c>
      <c r="L3390" s="4">
        <f t="shared" ca="1" si="731"/>
        <v>4.2214786776721525E-2</v>
      </c>
      <c r="M3390" s="4">
        <f t="shared" ca="1" si="732"/>
        <v>0.44009671307830089</v>
      </c>
      <c r="N3390" s="4">
        <f t="shared" ca="1" si="734"/>
        <v>5</v>
      </c>
      <c r="O3390" s="4">
        <f t="shared" ca="1" si="733"/>
        <v>0</v>
      </c>
    </row>
    <row r="3391" spans="1:15" x14ac:dyDescent="0.2">
      <c r="A3391" s="4">
        <f t="shared" si="723"/>
        <v>6768</v>
      </c>
      <c r="B3391" s="4" t="b">
        <f t="shared" si="724"/>
        <v>1</v>
      </c>
      <c r="C3391" s="5" t="b">
        <f t="shared" si="722"/>
        <v>1</v>
      </c>
      <c r="D3391" s="4">
        <f t="shared" ca="1" si="725"/>
        <v>5</v>
      </c>
      <c r="E3391" s="15">
        <f t="shared" si="726"/>
        <v>6768</v>
      </c>
      <c r="F3391" s="4">
        <f t="shared" ca="1" si="727"/>
        <v>0</v>
      </c>
      <c r="G3391" s="6">
        <f>IF(C3391,VLOOKUP(A3391,RawData!A:C,3,FALSE),"")</f>
        <v>3.9218999999999999</v>
      </c>
      <c r="H3391" s="9">
        <f>IF(C3391,VLOOKUP(A3391,RawData!A:D,4,FALSE),"")</f>
        <v>26.172030183571501</v>
      </c>
      <c r="I3391" s="5" t="b">
        <f t="shared" si="728"/>
        <v>1</v>
      </c>
      <c r="J3391" s="4">
        <f t="shared" ca="1" si="729"/>
        <v>26.041872635118494</v>
      </c>
      <c r="K3391" s="4">
        <f t="shared" ca="1" si="730"/>
        <v>0.28096121429088683</v>
      </c>
      <c r="L3391" s="4">
        <f t="shared" ca="1" si="731"/>
        <v>5.6394179448702175E-2</v>
      </c>
      <c r="M3391" s="4">
        <f t="shared" ca="1" si="732"/>
        <v>0.4499034636591972</v>
      </c>
      <c r="N3391" s="4">
        <f t="shared" ca="1" si="734"/>
        <v>5</v>
      </c>
      <c r="O3391" s="4">
        <f t="shared" ca="1" si="733"/>
        <v>0</v>
      </c>
    </row>
    <row r="3392" spans="1:15" x14ac:dyDescent="0.2">
      <c r="A3392" s="4">
        <f t="shared" si="723"/>
        <v>6770</v>
      </c>
      <c r="B3392" s="4" t="b">
        <f t="shared" si="724"/>
        <v>1</v>
      </c>
      <c r="C3392" s="5" t="b">
        <f t="shared" si="722"/>
        <v>1</v>
      </c>
      <c r="D3392" s="4">
        <f t="shared" ca="1" si="725"/>
        <v>5</v>
      </c>
      <c r="E3392" s="15">
        <f t="shared" si="726"/>
        <v>6770</v>
      </c>
      <c r="F3392" s="4">
        <f t="shared" ca="1" si="727"/>
        <v>0</v>
      </c>
      <c r="G3392" s="6">
        <f>IF(C3392,VLOOKUP(A3392,RawData!A:C,3,FALSE),"")</f>
        <v>3.9258000000000002</v>
      </c>
      <c r="H3392" s="9">
        <f>IF(C3392,VLOOKUP(A3392,RawData!A:D,4,FALSE),"")</f>
        <v>26.217133973424399</v>
      </c>
      <c r="I3392" s="5" t="b">
        <f t="shared" si="728"/>
        <v>1</v>
      </c>
      <c r="J3392" s="4">
        <f t="shared" ca="1" si="729"/>
        <v>26.055519030651119</v>
      </c>
      <c r="K3392" s="4">
        <f t="shared" ca="1" si="730"/>
        <v>0.2652825660685707</v>
      </c>
      <c r="L3392" s="4">
        <f t="shared" ca="1" si="731"/>
        <v>6.9409294235441621E-2</v>
      </c>
      <c r="M3392" s="4">
        <f t="shared" ca="1" si="732"/>
        <v>0.46640391932029956</v>
      </c>
      <c r="N3392" s="4">
        <f t="shared" ca="1" si="734"/>
        <v>5</v>
      </c>
      <c r="O3392" s="4">
        <f t="shared" ca="1" si="733"/>
        <v>0</v>
      </c>
    </row>
    <row r="3393" spans="1:15" x14ac:dyDescent="0.2">
      <c r="A3393" s="4">
        <f t="shared" si="723"/>
        <v>6772</v>
      </c>
      <c r="B3393" s="4" t="b">
        <f t="shared" si="724"/>
        <v>1</v>
      </c>
      <c r="C3393" s="5" t="b">
        <f t="shared" si="722"/>
        <v>1</v>
      </c>
      <c r="D3393" s="4">
        <f t="shared" ca="1" si="725"/>
        <v>5</v>
      </c>
      <c r="E3393" s="15">
        <f t="shared" si="726"/>
        <v>6772</v>
      </c>
      <c r="F3393" s="4">
        <f t="shared" ca="1" si="727"/>
        <v>0</v>
      </c>
      <c r="G3393" s="6">
        <f>IF(C3393,VLOOKUP(A3393,RawData!A:C,3,FALSE),"")</f>
        <v>3.9336000000000002</v>
      </c>
      <c r="H3393" s="9">
        <f>IF(C3393,VLOOKUP(A3393,RawData!A:D,4,FALSE),"")</f>
        <v>26.250092973424401</v>
      </c>
      <c r="I3393" s="5" t="b">
        <f t="shared" si="728"/>
        <v>1</v>
      </c>
      <c r="J3393" s="4">
        <f t="shared" ca="1" si="729"/>
        <v>26.06950112482274</v>
      </c>
      <c r="K3393" s="4">
        <f t="shared" ca="1" si="730"/>
        <v>0.24781256612620339</v>
      </c>
      <c r="L3393" s="4">
        <f t="shared" ca="1" si="731"/>
        <v>8.0336786605382571E-2</v>
      </c>
      <c r="M3393" s="4">
        <f t="shared" ca="1" si="732"/>
        <v>0.47189702478939921</v>
      </c>
      <c r="N3393" s="4">
        <f t="shared" ca="1" si="734"/>
        <v>5</v>
      </c>
      <c r="O3393" s="4">
        <f t="shared" ca="1" si="733"/>
        <v>0</v>
      </c>
    </row>
    <row r="3394" spans="1:15" x14ac:dyDescent="0.2">
      <c r="A3394" s="4">
        <f t="shared" si="723"/>
        <v>6774</v>
      </c>
      <c r="B3394" s="4" t="b">
        <f t="shared" si="724"/>
        <v>1</v>
      </c>
      <c r="C3394" s="5" t="b">
        <f t="shared" si="722"/>
        <v>1</v>
      </c>
      <c r="D3394" s="4">
        <f t="shared" ca="1" si="725"/>
        <v>5</v>
      </c>
      <c r="E3394" s="15">
        <f t="shared" si="726"/>
        <v>6774</v>
      </c>
      <c r="F3394" s="4">
        <f t="shared" ca="1" si="727"/>
        <v>0</v>
      </c>
      <c r="G3394" s="6">
        <f>IF(C3394,VLOOKUP(A3394,RawData!A:C,3,FALSE),"")</f>
        <v>3.9336000000000002</v>
      </c>
      <c r="H3394" s="9">
        <f>IF(C3394,VLOOKUP(A3394,RawData!A:D,4,FALSE),"")</f>
        <v>26.272645210146901</v>
      </c>
      <c r="I3394" s="5" t="b">
        <f t="shared" si="728"/>
        <v>1</v>
      </c>
      <c r="J3394" s="4">
        <f t="shared" ca="1" si="729"/>
        <v>26.083660415944973</v>
      </c>
      <c r="K3394" s="4">
        <f t="shared" ca="1" si="730"/>
        <v>0.22993208485783612</v>
      </c>
      <c r="L3394" s="4">
        <f t="shared" ca="1" si="731"/>
        <v>8.830937034394637E-2</v>
      </c>
      <c r="M3394" s="4">
        <f t="shared" ca="1" si="732"/>
        <v>0.47247636698060091</v>
      </c>
      <c r="N3394" s="4">
        <f t="shared" ca="1" si="734"/>
        <v>5</v>
      </c>
      <c r="O3394" s="4">
        <f t="shared" ca="1" si="733"/>
        <v>0</v>
      </c>
    </row>
    <row r="3395" spans="1:15" x14ac:dyDescent="0.2">
      <c r="A3395" s="4">
        <f t="shared" si="723"/>
        <v>6776</v>
      </c>
      <c r="B3395" s="4" t="b">
        <f t="shared" si="724"/>
        <v>1</v>
      </c>
      <c r="C3395" s="5" t="b">
        <f t="shared" si="722"/>
        <v>1</v>
      </c>
      <c r="D3395" s="4">
        <f t="shared" ca="1" si="725"/>
        <v>5</v>
      </c>
      <c r="E3395" s="15">
        <f t="shared" si="726"/>
        <v>6776</v>
      </c>
      <c r="F3395" s="4">
        <f t="shared" ca="1" si="727"/>
        <v>0</v>
      </c>
      <c r="G3395" s="6">
        <f>IF(C3395,VLOOKUP(A3395,RawData!A:C,3,FALSE),"")</f>
        <v>3.9336000000000002</v>
      </c>
      <c r="H3395" s="9">
        <f>IF(C3395,VLOOKUP(A3395,RawData!A:D,4,FALSE),"")</f>
        <v>26.294617315616001</v>
      </c>
      <c r="I3395" s="5" t="b">
        <f t="shared" si="728"/>
        <v>1</v>
      </c>
      <c r="J3395" s="4">
        <f t="shared" ca="1" si="729"/>
        <v>26.097661201976603</v>
      </c>
      <c r="K3395" s="4">
        <f t="shared" ca="1" si="730"/>
        <v>0.21185502946519463</v>
      </c>
      <c r="L3395" s="4">
        <f t="shared" ca="1" si="731"/>
        <v>9.3288947435624436E-2</v>
      </c>
      <c r="M3395" s="4">
        <f t="shared" ca="1" si="732"/>
        <v>0.47247636698060091</v>
      </c>
      <c r="N3395" s="4">
        <f t="shared" ca="1" si="734"/>
        <v>5</v>
      </c>
      <c r="O3395" s="4">
        <f t="shared" ca="1" si="733"/>
        <v>0</v>
      </c>
    </row>
    <row r="3396" spans="1:15" x14ac:dyDescent="0.2">
      <c r="A3396" s="4">
        <f t="shared" si="723"/>
        <v>6778</v>
      </c>
      <c r="B3396" s="4" t="b">
        <f t="shared" si="724"/>
        <v>1</v>
      </c>
      <c r="C3396" s="5" t="b">
        <f t="shared" si="722"/>
        <v>1</v>
      </c>
      <c r="D3396" s="4">
        <f t="shared" ca="1" si="725"/>
        <v>5</v>
      </c>
      <c r="E3396" s="15">
        <f t="shared" si="726"/>
        <v>6778</v>
      </c>
      <c r="F3396" s="4">
        <f t="shared" ca="1" si="727"/>
        <v>0</v>
      </c>
      <c r="G3396" s="6">
        <f>IF(C3396,VLOOKUP(A3396,RawData!A:C,3,FALSE),"")</f>
        <v>3.9336000000000002</v>
      </c>
      <c r="H3396" s="9">
        <f>IF(C3396,VLOOKUP(A3396,RawData!A:D,4,FALSE),"")</f>
        <v>26.311676657808199</v>
      </c>
      <c r="I3396" s="5" t="b">
        <f t="shared" si="728"/>
        <v>1</v>
      </c>
      <c r="J3396" s="4">
        <f t="shared" ca="1" si="729"/>
        <v>26.111858562132497</v>
      </c>
      <c r="K3396" s="4">
        <f t="shared" ca="1" si="730"/>
        <v>0.193936475760907</v>
      </c>
      <c r="L3396" s="4">
        <f t="shared" ca="1" si="731"/>
        <v>9.4901061743925652E-2</v>
      </c>
      <c r="M3396" s="4">
        <f t="shared" ca="1" si="732"/>
        <v>0.46816350702439991</v>
      </c>
      <c r="N3396" s="4">
        <f t="shared" ca="1" si="734"/>
        <v>5</v>
      </c>
      <c r="O3396" s="4">
        <f t="shared" ca="1" si="733"/>
        <v>0</v>
      </c>
    </row>
    <row r="3397" spans="1:15" x14ac:dyDescent="0.2">
      <c r="A3397" s="4">
        <f t="shared" si="723"/>
        <v>6780</v>
      </c>
      <c r="B3397" s="4" t="b">
        <f t="shared" si="724"/>
        <v>1</v>
      </c>
      <c r="C3397" s="5" t="b">
        <f t="shared" si="722"/>
        <v>1</v>
      </c>
      <c r="D3397" s="4">
        <f t="shared" ca="1" si="725"/>
        <v>5</v>
      </c>
      <c r="E3397" s="15">
        <f t="shared" si="726"/>
        <v>6780</v>
      </c>
      <c r="F3397" s="4">
        <f t="shared" ca="1" si="727"/>
        <v>0</v>
      </c>
      <c r="G3397" s="6">
        <f>IF(C3397,VLOOKUP(A3397,RawData!A:C,3,FALSE),"")</f>
        <v>3.9336000000000002</v>
      </c>
      <c r="H3397" s="9">
        <f>IF(C3397,VLOOKUP(A3397,RawData!A:D,4,FALSE),"")</f>
        <v>26.322662657808099</v>
      </c>
      <c r="I3397" s="5" t="b">
        <f t="shared" si="728"/>
        <v>1</v>
      </c>
      <c r="J3397" s="4">
        <f t="shared" ca="1" si="729"/>
        <v>26.125543001371199</v>
      </c>
      <c r="K3397" s="4">
        <f t="shared" ca="1" si="730"/>
        <v>0.17619580772307586</v>
      </c>
      <c r="L3397" s="4">
        <f t="shared" ca="1" si="731"/>
        <v>9.4132069575312727E-2</v>
      </c>
      <c r="M3397" s="4">
        <f t="shared" ca="1" si="732"/>
        <v>0.42537630078379962</v>
      </c>
      <c r="N3397" s="4">
        <f t="shared" ca="1" si="734"/>
        <v>5</v>
      </c>
      <c r="O3397" s="4">
        <f t="shared" ca="1" si="733"/>
        <v>0</v>
      </c>
    </row>
    <row r="3398" spans="1:15" x14ac:dyDescent="0.2">
      <c r="A3398" s="4">
        <f t="shared" si="723"/>
        <v>6782</v>
      </c>
      <c r="B3398" s="4" t="b">
        <f t="shared" si="724"/>
        <v>1</v>
      </c>
      <c r="C3398" s="5" t="b">
        <f t="shared" si="722"/>
        <v>1</v>
      </c>
      <c r="D3398" s="4">
        <f t="shared" ca="1" si="725"/>
        <v>5</v>
      </c>
      <c r="E3398" s="15">
        <f t="shared" si="726"/>
        <v>6782</v>
      </c>
      <c r="F3398" s="4">
        <f t="shared" ca="1" si="727"/>
        <v>0</v>
      </c>
      <c r="G3398" s="6">
        <f>IF(C3398,VLOOKUP(A3398,RawData!A:C,3,FALSE),"")</f>
        <v>3.9336000000000002</v>
      </c>
      <c r="H3398" s="9">
        <f>IF(C3398,VLOOKUP(A3398,RawData!A:D,4,FALSE),"")</f>
        <v>26.333649552338901</v>
      </c>
      <c r="I3398" s="5" t="b">
        <f t="shared" si="728"/>
        <v>1</v>
      </c>
      <c r="J3398" s="4">
        <f t="shared" ca="1" si="729"/>
        <v>26.137866617456233</v>
      </c>
      <c r="K3398" s="4">
        <f t="shared" ca="1" si="730"/>
        <v>0.15865171721174676</v>
      </c>
      <c r="L3398" s="4">
        <f t="shared" ca="1" si="731"/>
        <v>9.1552312852712703E-2</v>
      </c>
      <c r="M3398" s="4">
        <f t="shared" ca="1" si="732"/>
        <v>0.35630423068110062</v>
      </c>
      <c r="N3398" s="4">
        <f t="shared" ca="1" si="734"/>
        <v>5</v>
      </c>
      <c r="O3398" s="4">
        <f t="shared" ca="1" si="733"/>
        <v>0</v>
      </c>
    </row>
    <row r="3399" spans="1:15" x14ac:dyDescent="0.2">
      <c r="A3399" s="4">
        <f t="shared" si="723"/>
        <v>6784</v>
      </c>
      <c r="B3399" s="4" t="b">
        <f t="shared" si="724"/>
        <v>1</v>
      </c>
      <c r="C3399" s="5" t="b">
        <f t="shared" ref="C3399:C3462" si="735">IF(AND(B3399,A3399&lt;=$G$1),TRUE(),FALSE())</f>
        <v>1</v>
      </c>
      <c r="D3399" s="4">
        <f t="shared" ca="1" si="725"/>
        <v>5</v>
      </c>
      <c r="E3399" s="15">
        <f t="shared" si="726"/>
        <v>6784</v>
      </c>
      <c r="F3399" s="4">
        <f t="shared" ca="1" si="727"/>
        <v>0</v>
      </c>
      <c r="G3399" s="6">
        <f>IF(C3399,VLOOKUP(A3399,RawData!A:C,3,FALSE),"")</f>
        <v>3.9336000000000002</v>
      </c>
      <c r="H3399" s="9">
        <f>IF(C3399,VLOOKUP(A3399,RawData!A:D,4,FALSE),"")</f>
        <v>26.339721999999998</v>
      </c>
      <c r="I3399" s="5" t="b">
        <f t="shared" si="728"/>
        <v>1</v>
      </c>
      <c r="J3399" s="4">
        <f t="shared" ca="1" si="729"/>
        <v>26.147923341095883</v>
      </c>
      <c r="K3399" s="4">
        <f t="shared" ca="1" si="730"/>
        <v>0.14093043315202891</v>
      </c>
      <c r="L3399" s="4">
        <f t="shared" ca="1" si="731"/>
        <v>8.7238632094241098E-2</v>
      </c>
      <c r="M3399" s="4">
        <f t="shared" ca="1" si="732"/>
        <v>0.27388577502009781</v>
      </c>
      <c r="N3399" s="4">
        <f t="shared" ca="1" si="734"/>
        <v>5</v>
      </c>
      <c r="O3399" s="4">
        <f t="shared" ca="1" si="733"/>
        <v>0</v>
      </c>
    </row>
    <row r="3400" spans="1:15" x14ac:dyDescent="0.2">
      <c r="A3400" s="4">
        <f t="shared" ref="A3400:A3463" si="736">A3399+$C$4</f>
        <v>6786</v>
      </c>
      <c r="B3400" s="4" t="b">
        <f t="shared" ref="B3400:B3463" si="737">IF(ROW()&lt;7+$G$4,TRUE(),FALSE())</f>
        <v>1</v>
      </c>
      <c r="C3400" s="5" t="b">
        <f t="shared" si="735"/>
        <v>1</v>
      </c>
      <c r="D3400" s="4">
        <f t="shared" ref="D3400:D3463" ca="1" si="738">IF(AND($C3399,$I3399),IF(AND($L3399&lt;$C$3,$L3400&gt;=$C$3),$D3399+0.5,IF(AND($L3399&gt;=$C$3,$L3400&lt;$C$3),$D3399+0.5,$D3399)),$D3399)</f>
        <v>5</v>
      </c>
      <c r="E3400" s="15">
        <f t="shared" ref="E3400:E3463" si="739">IF(C3400,A3400,NA())</f>
        <v>6786</v>
      </c>
      <c r="F3400" s="4">
        <f t="shared" ref="F3400:F3463" ca="1" si="740">IF(MOD($D3400,1)=0.5,20,0)</f>
        <v>0</v>
      </c>
      <c r="G3400" s="6">
        <f>IF(C3400,VLOOKUP(A3400,RawData!A:C,3,FALSE),"")</f>
        <v>3.9336000000000002</v>
      </c>
      <c r="H3400" s="9">
        <f>IF(C3400,VLOOKUP(A3400,RawData!A:D,4,FALSE),"")</f>
        <v>26.334229000000001</v>
      </c>
      <c r="I3400" s="5" t="b">
        <f t="shared" ref="I3400:I3463" si="741">IF(C3400,IF(E3400-$E$7&gt;=$C$1/2,TRUE(),FALSE()),FALSE())</f>
        <v>1</v>
      </c>
      <c r="J3400" s="4">
        <f t="shared" ref="J3400:J3463" ca="1" si="742">IF($I3400,IF($C3400,AVERAGE(OFFSET($H$1:$H$27000,ROW()-$C$1/$C$4/2-1,0,$C$1/$C$4+1,1)),NA()),NA())</f>
        <v>26.155182940220779</v>
      </c>
      <c r="K3400" s="4">
        <f t="shared" ref="K3400:K3463" ca="1" si="743">IF(I3400,ABS(INDEX($J$1:$J$27000,ROW()+$C$1/$C$4/2)-INDEX($J$1:$J$27000,ROW()-$C$1/$C$4/2)),NA())</f>
        <v>0.12403769255231012</v>
      </c>
      <c r="L3400" s="4">
        <f t="shared" ref="L3400:L3463" ca="1" si="744">IF(AND(C3400,I3400),INDEX($K$1:$K$27000,ROW()+$C$1/$C$4+1),NA())</f>
        <v>8.0463557718108092E-2</v>
      </c>
      <c r="M3400" s="4">
        <f t="shared" ref="M3400:M3463" ca="1" si="745">IF($I3400,IF($C3400,ABS(OFFSET($H$1:$H$27000,ROW()-$C$1/$C$4/2-1,0,1,1)-OFFSET($H$1:$H$27000,ROW()+$C$1/$C$4/2-1,0,1,1)),NA()),NA())</f>
        <v>0.16028825725589968</v>
      </c>
      <c r="N3400" s="4">
        <f t="shared" ca="1" si="734"/>
        <v>5</v>
      </c>
      <c r="O3400" s="4">
        <f t="shared" ref="O3400:O3463" ca="1" si="746">IF(MOD($N3400,1)=0.5,20,0)</f>
        <v>0</v>
      </c>
    </row>
    <row r="3401" spans="1:15" x14ac:dyDescent="0.2">
      <c r="A3401" s="4">
        <f t="shared" si="736"/>
        <v>6788</v>
      </c>
      <c r="B3401" s="4" t="b">
        <f t="shared" si="737"/>
        <v>1</v>
      </c>
      <c r="C3401" s="5" t="b">
        <f t="shared" si="735"/>
        <v>1</v>
      </c>
      <c r="D3401" s="4">
        <f t="shared" ca="1" si="738"/>
        <v>5</v>
      </c>
      <c r="E3401" s="15">
        <f t="shared" si="739"/>
        <v>6788</v>
      </c>
      <c r="F3401" s="4">
        <f t="shared" ca="1" si="740"/>
        <v>0</v>
      </c>
      <c r="G3401" s="6">
        <f>IF(C3401,VLOOKUP(A3401,RawData!A:C,3,FALSE),"")</f>
        <v>3.9336000000000002</v>
      </c>
      <c r="H3401" s="9">
        <f>IF(C3401,VLOOKUP(A3401,RawData!A:D,4,FALSE),"")</f>
        <v>26.328735000000002</v>
      </c>
      <c r="I3401" s="5" t="b">
        <f t="shared" si="741"/>
        <v>1</v>
      </c>
      <c r="J3401" s="4">
        <f t="shared" ca="1" si="742"/>
        <v>26.159074380915996</v>
      </c>
      <c r="K3401" s="4">
        <f t="shared" ca="1" si="743"/>
        <v>0.10822752960506321</v>
      </c>
      <c r="L3401" s="4">
        <f t="shared" ca="1" si="744"/>
        <v>7.1523299307180821E-2</v>
      </c>
      <c r="M3401" s="4">
        <f t="shared" ca="1" si="745"/>
        <v>3.3324003743700814E-2</v>
      </c>
      <c r="N3401" s="4">
        <f t="shared" ref="N3401:N3464" ca="1" si="747">IF(AND($C3400,$I3400),IF(AND($M3400&lt;$C$3,$M3401&gt;=$C$3),$N3400+0.5,IF(AND($M3400&gt;=$C$3,$M3401&lt;$C$3),$N3400+0.5,$N3400)),$N3400)</f>
        <v>5</v>
      </c>
      <c r="O3401" s="4">
        <f t="shared" ca="1" si="746"/>
        <v>0</v>
      </c>
    </row>
    <row r="3402" spans="1:15" x14ac:dyDescent="0.2">
      <c r="A3402" s="4">
        <f t="shared" si="736"/>
        <v>6790</v>
      </c>
      <c r="B3402" s="4" t="b">
        <f t="shared" si="737"/>
        <v>1</v>
      </c>
      <c r="C3402" s="5" t="b">
        <f t="shared" si="735"/>
        <v>1</v>
      </c>
      <c r="D3402" s="4">
        <f t="shared" ca="1" si="738"/>
        <v>5</v>
      </c>
      <c r="E3402" s="15">
        <f t="shared" si="739"/>
        <v>6790</v>
      </c>
      <c r="F3402" s="4">
        <f t="shared" ca="1" si="740"/>
        <v>0</v>
      </c>
      <c r="G3402" s="6">
        <f>IF(C3402,VLOOKUP(A3402,RawData!A:C,3,FALSE),"")</f>
        <v>3.9336000000000002</v>
      </c>
      <c r="H3402" s="9">
        <f>IF(C3402,VLOOKUP(A3402,RawData!A:D,4,FALSE),"")</f>
        <v>26.323821342191799</v>
      </c>
      <c r="I3402" s="5" t="b">
        <f t="shared" si="741"/>
        <v>1</v>
      </c>
      <c r="J3402" s="4">
        <f t="shared" ca="1" si="742"/>
        <v>26.159579003453558</v>
      </c>
      <c r="K3402" s="4">
        <f t="shared" ca="1" si="743"/>
        <v>9.3461904006460372E-2</v>
      </c>
      <c r="L3402" s="4">
        <f t="shared" ca="1" si="744"/>
        <v>6.0140335736363681E-2</v>
      </c>
      <c r="M3402" s="4">
        <f t="shared" ca="1" si="745"/>
        <v>6.1261701335599383E-2</v>
      </c>
      <c r="N3402" s="4">
        <f t="shared" ca="1" si="747"/>
        <v>5</v>
      </c>
      <c r="O3402" s="4">
        <f t="shared" ca="1" si="746"/>
        <v>0</v>
      </c>
    </row>
    <row r="3403" spans="1:15" x14ac:dyDescent="0.2">
      <c r="A3403" s="4">
        <f t="shared" si="736"/>
        <v>6792</v>
      </c>
      <c r="B3403" s="4" t="b">
        <f t="shared" si="737"/>
        <v>1</v>
      </c>
      <c r="C3403" s="5" t="b">
        <f t="shared" si="735"/>
        <v>1</v>
      </c>
      <c r="D3403" s="4">
        <f t="shared" ca="1" si="738"/>
        <v>5</v>
      </c>
      <c r="E3403" s="15">
        <f t="shared" si="739"/>
        <v>6792</v>
      </c>
      <c r="F3403" s="4">
        <f t="shared" ca="1" si="740"/>
        <v>0</v>
      </c>
      <c r="G3403" s="6">
        <f>IF(C3403,VLOOKUP(A3403,RawData!A:C,3,FALSE),"")</f>
        <v>3.9218999999999999</v>
      </c>
      <c r="H3403" s="9">
        <f>IF(C3403,VLOOKUP(A3403,RawData!A:D,4,FALSE),"")</f>
        <v>26.307342342191799</v>
      </c>
      <c r="I3403" s="5" t="b">
        <f t="shared" si="741"/>
        <v>1</v>
      </c>
      <c r="J3403" s="4">
        <f t="shared" ca="1" si="742"/>
        <v>26.157564058387756</v>
      </c>
      <c r="K3403" s="4">
        <f t="shared" ca="1" si="743"/>
        <v>7.9936636648817228E-2</v>
      </c>
      <c r="L3403" s="4">
        <f t="shared" ca="1" si="744"/>
        <v>4.5745017326826343E-2</v>
      </c>
      <c r="M3403" s="4">
        <f t="shared" ca="1" si="745"/>
        <v>0.13329495484730103</v>
      </c>
      <c r="N3403" s="4">
        <f t="shared" ca="1" si="747"/>
        <v>5</v>
      </c>
      <c r="O3403" s="4">
        <f t="shared" ca="1" si="746"/>
        <v>0</v>
      </c>
    </row>
    <row r="3404" spans="1:15" x14ac:dyDescent="0.2">
      <c r="A3404" s="4">
        <f t="shared" si="736"/>
        <v>6794</v>
      </c>
      <c r="B3404" s="4" t="b">
        <f t="shared" si="737"/>
        <v>1</v>
      </c>
      <c r="C3404" s="5" t="b">
        <f t="shared" si="735"/>
        <v>1</v>
      </c>
      <c r="D3404" s="4">
        <f t="shared" ca="1" si="738"/>
        <v>5</v>
      </c>
      <c r="E3404" s="15">
        <f t="shared" si="739"/>
        <v>6794</v>
      </c>
      <c r="F3404" s="4">
        <f t="shared" ca="1" si="740"/>
        <v>0</v>
      </c>
      <c r="G3404" s="6">
        <f>IF(C3404,VLOOKUP(A3404,RawData!A:C,3,FALSE),"")</f>
        <v>3.9218999999999999</v>
      </c>
      <c r="H3404" s="9">
        <f>IF(C3404,VLOOKUP(A3404,RawData!A:D,4,FALSE),"")</f>
        <v>26.2859915957041</v>
      </c>
      <c r="I3404" s="5" t="b">
        <f t="shared" si="741"/>
        <v>1</v>
      </c>
      <c r="J3404" s="4">
        <f t="shared" ca="1" si="742"/>
        <v>26.153776421203911</v>
      </c>
      <c r="K3404" s="4">
        <f t="shared" ca="1" si="743"/>
        <v>6.8340486743387885E-2</v>
      </c>
      <c r="L3404" s="4">
        <f t="shared" ca="1" si="744"/>
        <v>2.8653629883610421E-2</v>
      </c>
      <c r="M3404" s="4">
        <f t="shared" ca="1" si="745"/>
        <v>0.19547943708329996</v>
      </c>
      <c r="N3404" s="4">
        <f t="shared" ca="1" si="747"/>
        <v>5</v>
      </c>
      <c r="O3404" s="4">
        <f t="shared" ca="1" si="746"/>
        <v>0</v>
      </c>
    </row>
    <row r="3405" spans="1:15" x14ac:dyDescent="0.2">
      <c r="A3405" s="4">
        <f t="shared" si="736"/>
        <v>6796</v>
      </c>
      <c r="B3405" s="4" t="b">
        <f t="shared" si="737"/>
        <v>1</v>
      </c>
      <c r="C3405" s="5" t="b">
        <f t="shared" si="735"/>
        <v>1</v>
      </c>
      <c r="D3405" s="4">
        <f t="shared" ca="1" si="738"/>
        <v>5</v>
      </c>
      <c r="E3405" s="15">
        <f t="shared" si="739"/>
        <v>6796</v>
      </c>
      <c r="F3405" s="4">
        <f t="shared" ca="1" si="740"/>
        <v>0</v>
      </c>
      <c r="G3405" s="6">
        <f>IF(C3405,VLOOKUP(A3405,RawData!A:C,3,FALSE),"")</f>
        <v>3.9336000000000002</v>
      </c>
      <c r="H3405" s="9">
        <f>IF(C3405,VLOOKUP(A3405,RawData!A:D,4,FALSE),"")</f>
        <v>26.264619502931399</v>
      </c>
      <c r="I3405" s="5" t="b">
        <f t="shared" si="741"/>
        <v>1</v>
      </c>
      <c r="J3405" s="4">
        <f t="shared" ca="1" si="742"/>
        <v>26.148514445883411</v>
      </c>
      <c r="K3405" s="4">
        <f t="shared" ca="1" si="743"/>
        <v>5.7826247573977696E-2</v>
      </c>
      <c r="L3405" s="4">
        <f t="shared" ca="1" si="744"/>
        <v>1.046029126850101E-2</v>
      </c>
      <c r="M3405" s="4">
        <f t="shared" ca="1" si="745"/>
        <v>0.22903923493669964</v>
      </c>
      <c r="N3405" s="4">
        <f t="shared" ca="1" si="747"/>
        <v>5</v>
      </c>
      <c r="O3405" s="4">
        <f t="shared" ca="1" si="746"/>
        <v>0</v>
      </c>
    </row>
    <row r="3406" spans="1:15" x14ac:dyDescent="0.2">
      <c r="A3406" s="4">
        <f t="shared" si="736"/>
        <v>6798</v>
      </c>
      <c r="B3406" s="4" t="b">
        <f t="shared" si="737"/>
        <v>1</v>
      </c>
      <c r="C3406" s="5" t="b">
        <f t="shared" si="735"/>
        <v>1</v>
      </c>
      <c r="D3406" s="4">
        <f t="shared" ca="1" si="738"/>
        <v>5</v>
      </c>
      <c r="E3406" s="15">
        <f t="shared" si="739"/>
        <v>6798</v>
      </c>
      <c r="F3406" s="4">
        <f t="shared" ca="1" si="740"/>
        <v>0</v>
      </c>
      <c r="G3406" s="6">
        <f>IF(C3406,VLOOKUP(A3406,RawData!A:C,3,FALSE),"")</f>
        <v>3.9336000000000002</v>
      </c>
      <c r="H3406" s="9">
        <f>IF(C3406,VLOOKUP(A3406,RawData!A:D,4,FALSE),"")</f>
        <v>26.242046595704299</v>
      </c>
      <c r="I3406" s="5" t="b">
        <f t="shared" si="741"/>
        <v>1</v>
      </c>
      <c r="J3406" s="4">
        <f t="shared" ca="1" si="742"/>
        <v>26.142189277014506</v>
      </c>
      <c r="K3406" s="4">
        <f t="shared" ca="1" si="743"/>
        <v>4.7508553672990672E-2</v>
      </c>
      <c r="L3406" s="4">
        <f t="shared" ca="1" si="744"/>
        <v>6.786112051877069E-3</v>
      </c>
      <c r="M3406" s="4">
        <f t="shared" ca="1" si="745"/>
        <v>0.25159157712739955</v>
      </c>
      <c r="N3406" s="4">
        <f t="shared" ca="1" si="747"/>
        <v>5</v>
      </c>
      <c r="O3406" s="4">
        <f t="shared" ca="1" si="746"/>
        <v>0</v>
      </c>
    </row>
    <row r="3407" spans="1:15" x14ac:dyDescent="0.2">
      <c r="A3407" s="4">
        <f t="shared" si="736"/>
        <v>6800</v>
      </c>
      <c r="B3407" s="4" t="b">
        <f t="shared" si="737"/>
        <v>1</v>
      </c>
      <c r="C3407" s="5" t="b">
        <f t="shared" si="735"/>
        <v>1</v>
      </c>
      <c r="D3407" s="4">
        <f t="shared" ca="1" si="738"/>
        <v>5</v>
      </c>
      <c r="E3407" s="15">
        <f t="shared" si="739"/>
        <v>6800</v>
      </c>
      <c r="F3407" s="4">
        <f t="shared" ca="1" si="740"/>
        <v>0</v>
      </c>
      <c r="G3407" s="6">
        <f>IF(C3407,VLOOKUP(A3407,RawData!A:C,3,FALSE),"")</f>
        <v>3.9336000000000002</v>
      </c>
      <c r="H3407" s="9">
        <f>IF(C3407,VLOOKUP(A3407,RawData!A:D,4,FALSE),"")</f>
        <v>26.215181393556499</v>
      </c>
      <c r="I3407" s="5" t="b">
        <f t="shared" si="741"/>
        <v>1</v>
      </c>
      <c r="J3407" s="4">
        <f t="shared" ca="1" si="742"/>
        <v>26.134978800263681</v>
      </c>
      <c r="K3407" s="4">
        <f t="shared" ca="1" si="743"/>
        <v>3.6381697013904812E-2</v>
      </c>
      <c r="L3407" s="4">
        <f t="shared" ca="1" si="744"/>
        <v>2.2299308782077532E-2</v>
      </c>
      <c r="M3407" s="4">
        <f t="shared" ca="1" si="745"/>
        <v>0.26862856912849864</v>
      </c>
      <c r="N3407" s="4">
        <f t="shared" ca="1" si="747"/>
        <v>5</v>
      </c>
      <c r="O3407" s="4">
        <f t="shared" ca="1" si="746"/>
        <v>0</v>
      </c>
    </row>
    <row r="3408" spans="1:15" x14ac:dyDescent="0.2">
      <c r="A3408" s="4">
        <f t="shared" si="736"/>
        <v>6802</v>
      </c>
      <c r="B3408" s="4" t="b">
        <f t="shared" si="737"/>
        <v>1</v>
      </c>
      <c r="C3408" s="5" t="b">
        <f t="shared" si="735"/>
        <v>1</v>
      </c>
      <c r="D3408" s="4">
        <f t="shared" ca="1" si="738"/>
        <v>5</v>
      </c>
      <c r="E3408" s="15">
        <f t="shared" si="739"/>
        <v>6802</v>
      </c>
      <c r="F3408" s="4">
        <f t="shared" ca="1" si="740"/>
        <v>0</v>
      </c>
      <c r="G3408" s="6">
        <f>IF(C3408,VLOOKUP(A3408,RawData!A:C,3,FALSE),"")</f>
        <v>3.9336000000000002</v>
      </c>
      <c r="H3408" s="9">
        <f>IF(C3408,VLOOKUP(A3408,RawData!A:D,4,FALSE),"")</f>
        <v>26.182222393556501</v>
      </c>
      <c r="I3408" s="5" t="b">
        <f t="shared" si="741"/>
        <v>1</v>
      </c>
      <c r="J3408" s="4">
        <f t="shared" ca="1" si="742"/>
        <v>26.127357175522366</v>
      </c>
      <c r="K3408" s="4">
        <f t="shared" ca="1" si="743"/>
        <v>2.4368176966547139E-2</v>
      </c>
      <c r="L3408" s="4">
        <f t="shared" ca="1" si="744"/>
        <v>3.6533353735517693E-2</v>
      </c>
      <c r="M3408" s="4">
        <f t="shared" ca="1" si="745"/>
        <v>0.26922936698059985</v>
      </c>
      <c r="N3408" s="4">
        <f t="shared" ca="1" si="747"/>
        <v>5</v>
      </c>
      <c r="O3408" s="4">
        <f t="shared" ca="1" si="746"/>
        <v>0</v>
      </c>
    </row>
    <row r="3409" spans="1:15" x14ac:dyDescent="0.2">
      <c r="A3409" s="4">
        <f t="shared" si="736"/>
        <v>6804</v>
      </c>
      <c r="B3409" s="4" t="b">
        <f t="shared" si="737"/>
        <v>1</v>
      </c>
      <c r="C3409" s="5" t="b">
        <f t="shared" si="735"/>
        <v>1</v>
      </c>
      <c r="D3409" s="4">
        <f t="shared" ca="1" si="738"/>
        <v>5</v>
      </c>
      <c r="E3409" s="15">
        <f t="shared" si="739"/>
        <v>6804</v>
      </c>
      <c r="F3409" s="4">
        <f t="shared" ca="1" si="740"/>
        <v>0</v>
      </c>
      <c r="G3409" s="6">
        <f>IF(C3409,VLOOKUP(A3409,RawData!A:C,3,FALSE),"")</f>
        <v>3.9336000000000002</v>
      </c>
      <c r="H3409" s="9">
        <f>IF(C3409,VLOOKUP(A3409,RawData!A:D,4,FALSE),"")</f>
        <v>26.1492633935562</v>
      </c>
      <c r="I3409" s="5" t="b">
        <f t="shared" si="741"/>
        <v>1</v>
      </c>
      <c r="J3409" s="4">
        <f t="shared" ca="1" si="742"/>
        <v>26.119912744329444</v>
      </c>
      <c r="K3409" s="4">
        <f t="shared" ca="1" si="743"/>
        <v>1.2315892365215575E-2</v>
      </c>
      <c r="L3409" s="4">
        <f t="shared" ca="1" si="744"/>
        <v>5.0689876385458632E-2</v>
      </c>
      <c r="M3409" s="4">
        <f t="shared" ca="1" si="745"/>
        <v>0.25332960370310076</v>
      </c>
      <c r="N3409" s="4">
        <f t="shared" ca="1" si="747"/>
        <v>5</v>
      </c>
      <c r="O3409" s="4">
        <f t="shared" ca="1" si="746"/>
        <v>0</v>
      </c>
    </row>
    <row r="3410" spans="1:15" x14ac:dyDescent="0.2">
      <c r="A3410" s="4">
        <f t="shared" si="736"/>
        <v>6806</v>
      </c>
      <c r="B3410" s="4" t="b">
        <f t="shared" si="737"/>
        <v>1</v>
      </c>
      <c r="C3410" s="5" t="b">
        <f t="shared" si="735"/>
        <v>1</v>
      </c>
      <c r="D3410" s="4">
        <f t="shared" ca="1" si="738"/>
        <v>5</v>
      </c>
      <c r="E3410" s="15">
        <f t="shared" si="739"/>
        <v>6806</v>
      </c>
      <c r="F3410" s="4">
        <f t="shared" ca="1" si="740"/>
        <v>0</v>
      </c>
      <c r="G3410" s="6">
        <f>IF(C3410,VLOOKUP(A3410,RawData!A:C,3,FALSE),"")</f>
        <v>3.9336000000000002</v>
      </c>
      <c r="H3410" s="9">
        <f>IF(C3410,VLOOKUP(A3410,RawData!A:D,4,FALSE),"")</f>
        <v>26.110811393556201</v>
      </c>
      <c r="I3410" s="5" t="b">
        <f t="shared" si="741"/>
        <v>1</v>
      </c>
      <c r="J3410" s="4">
        <f t="shared" ca="1" si="742"/>
        <v>26.11296182815023</v>
      </c>
      <c r="K3410" s="4">
        <f t="shared" ca="1" si="743"/>
        <v>1.2693517027422274E-3</v>
      </c>
      <c r="L3410" s="4">
        <f t="shared" ca="1" si="744"/>
        <v>6.5713018459522488E-2</v>
      </c>
      <c r="M3410" s="4">
        <f t="shared" ca="1" si="745"/>
        <v>0.23745050702470039</v>
      </c>
      <c r="N3410" s="4">
        <f t="shared" ca="1" si="747"/>
        <v>5</v>
      </c>
      <c r="O3410" s="4">
        <f t="shared" ca="1" si="746"/>
        <v>0</v>
      </c>
    </row>
    <row r="3411" spans="1:15" x14ac:dyDescent="0.2">
      <c r="A3411" s="4">
        <f t="shared" si="736"/>
        <v>6808</v>
      </c>
      <c r="B3411" s="4" t="b">
        <f t="shared" si="737"/>
        <v>1</v>
      </c>
      <c r="C3411" s="5" t="b">
        <f t="shared" si="735"/>
        <v>1</v>
      </c>
      <c r="D3411" s="4">
        <f t="shared" ca="1" si="738"/>
        <v>5</v>
      </c>
      <c r="E3411" s="15">
        <f t="shared" si="739"/>
        <v>6808</v>
      </c>
      <c r="F3411" s="4">
        <f t="shared" ca="1" si="740"/>
        <v>0</v>
      </c>
      <c r="G3411" s="6">
        <f>IF(C3411,VLOOKUP(A3411,RawData!A:C,3,FALSE),"")</f>
        <v>3.9218999999999999</v>
      </c>
      <c r="H3411" s="9">
        <f>IF(C3411,VLOOKUP(A3411,RawData!A:D,4,FALSE),"")</f>
        <v>26.0784531914083</v>
      </c>
      <c r="I3411" s="5" t="b">
        <f t="shared" si="741"/>
        <v>1</v>
      </c>
      <c r="J3411" s="4">
        <f t="shared" ca="1" si="742"/>
        <v>26.106542521472011</v>
      </c>
      <c r="K3411" s="4">
        <f t="shared" ca="1" si="743"/>
        <v>8.8911889597333982E-3</v>
      </c>
      <c r="L3411" s="4">
        <f t="shared" ca="1" si="744"/>
        <v>8.1287125282845096E-2</v>
      </c>
      <c r="M3411" s="4">
        <f t="shared" ca="1" si="745"/>
        <v>0.21605784921689875</v>
      </c>
      <c r="N3411" s="4">
        <f t="shared" ca="1" si="747"/>
        <v>5</v>
      </c>
      <c r="O3411" s="4">
        <f t="shared" ca="1" si="746"/>
        <v>0</v>
      </c>
    </row>
    <row r="3412" spans="1:15" x14ac:dyDescent="0.2">
      <c r="A3412" s="4">
        <f t="shared" si="736"/>
        <v>6810</v>
      </c>
      <c r="B3412" s="4" t="b">
        <f t="shared" si="737"/>
        <v>1</v>
      </c>
      <c r="C3412" s="5" t="b">
        <f t="shared" si="735"/>
        <v>1</v>
      </c>
      <c r="D3412" s="4">
        <f t="shared" ca="1" si="738"/>
        <v>5</v>
      </c>
      <c r="E3412" s="15">
        <f t="shared" si="739"/>
        <v>6810</v>
      </c>
      <c r="F3412" s="4">
        <f t="shared" ca="1" si="740"/>
        <v>0</v>
      </c>
      <c r="G3412" s="6">
        <f>IF(C3412,VLOOKUP(A3412,RawData!A:C,3,FALSE),"")</f>
        <v>3.9297</v>
      </c>
      <c r="H3412" s="9">
        <f>IF(C3412,VLOOKUP(A3412,RawData!A:D,4,FALSE),"")</f>
        <v>26.034507300783801</v>
      </c>
      <c r="I3412" s="5" t="b">
        <f t="shared" si="741"/>
        <v>1</v>
      </c>
      <c r="J3412" s="4">
        <f t="shared" ca="1" si="742"/>
        <v>26.10065548755702</v>
      </c>
      <c r="K3412" s="4">
        <f t="shared" ca="1" si="743"/>
        <v>1.7672218010734042E-2</v>
      </c>
      <c r="L3412" s="4">
        <f t="shared" ca="1" si="744"/>
        <v>9.7550654453659291E-2</v>
      </c>
      <c r="M3412" s="4">
        <f t="shared" ca="1" si="745"/>
        <v>0.19348405136459945</v>
      </c>
      <c r="N3412" s="4">
        <f t="shared" ca="1" si="747"/>
        <v>5</v>
      </c>
      <c r="O3412" s="4">
        <f t="shared" ca="1" si="746"/>
        <v>0</v>
      </c>
    </row>
    <row r="3413" spans="1:15" x14ac:dyDescent="0.2">
      <c r="A3413" s="4">
        <f t="shared" si="736"/>
        <v>6812</v>
      </c>
      <c r="B3413" s="4" t="b">
        <f t="shared" si="737"/>
        <v>1</v>
      </c>
      <c r="C3413" s="5" t="b">
        <f t="shared" si="735"/>
        <v>1</v>
      </c>
      <c r="D3413" s="4">
        <f t="shared" ca="1" si="738"/>
        <v>5</v>
      </c>
      <c r="E3413" s="15">
        <f t="shared" si="739"/>
        <v>6812</v>
      </c>
      <c r="F3413" s="4">
        <f t="shared" ca="1" si="740"/>
        <v>0</v>
      </c>
      <c r="G3413" s="6">
        <f>IF(C3413,VLOOKUP(A3413,RawData!A:C,3,FALSE),"")</f>
        <v>3.9218999999999999</v>
      </c>
      <c r="H3413" s="9">
        <f>IF(C3413,VLOOKUP(A3413,RawData!A:D,4,FALSE),"")</f>
        <v>25.991163098636001</v>
      </c>
      <c r="I3413" s="5" t="b">
        <f t="shared" si="741"/>
        <v>1</v>
      </c>
      <c r="J3413" s="4">
        <f t="shared" ca="1" si="742"/>
        <v>26.095319447121142</v>
      </c>
      <c r="K3413" s="4">
        <f t="shared" ca="1" si="743"/>
        <v>2.4206398706471788E-2</v>
      </c>
      <c r="L3413" s="4">
        <f t="shared" ca="1" si="744"/>
        <v>0.11399137717287999</v>
      </c>
      <c r="M3413" s="4">
        <f t="shared" ca="1" si="745"/>
        <v>0.17640414804300164</v>
      </c>
      <c r="N3413" s="4">
        <f t="shared" ca="1" si="747"/>
        <v>5</v>
      </c>
      <c r="O3413" s="4">
        <f t="shared" ca="1" si="746"/>
        <v>0</v>
      </c>
    </row>
    <row r="3414" spans="1:15" x14ac:dyDescent="0.2">
      <c r="A3414" s="4">
        <f t="shared" si="736"/>
        <v>6814</v>
      </c>
      <c r="B3414" s="4" t="b">
        <f t="shared" si="737"/>
        <v>1</v>
      </c>
      <c r="C3414" s="5" t="b">
        <f t="shared" si="735"/>
        <v>1</v>
      </c>
      <c r="D3414" s="4">
        <f t="shared" ca="1" si="738"/>
        <v>5</v>
      </c>
      <c r="E3414" s="15">
        <f t="shared" si="739"/>
        <v>6814</v>
      </c>
      <c r="F3414" s="4">
        <f t="shared" ca="1" si="740"/>
        <v>0</v>
      </c>
      <c r="G3414" s="6">
        <f>IF(C3414,VLOOKUP(A3414,RawData!A:C,3,FALSE),"")</f>
        <v>3.9218999999999999</v>
      </c>
      <c r="H3414" s="9">
        <f>IF(C3414,VLOOKUP(A3414,RawData!A:D,4,FALSE),"")</f>
        <v>25.946617300783899</v>
      </c>
      <c r="I3414" s="5" t="b">
        <f t="shared" si="741"/>
        <v>1</v>
      </c>
      <c r="J3414" s="4">
        <f t="shared" ca="1" si="742"/>
        <v>26.090337797184265</v>
      </c>
      <c r="K3414" s="4">
        <f t="shared" ca="1" si="743"/>
        <v>2.7764909235038715E-2</v>
      </c>
      <c r="L3414" s="4">
        <f t="shared" ca="1" si="744"/>
        <v>0.13062867401635714</v>
      </c>
      <c r="M3414" s="4">
        <f t="shared" ca="1" si="745"/>
        <v>0.16050359570409967</v>
      </c>
      <c r="N3414" s="4">
        <f t="shared" ca="1" si="747"/>
        <v>5</v>
      </c>
      <c r="O3414" s="4">
        <f t="shared" ca="1" si="746"/>
        <v>0</v>
      </c>
    </row>
    <row r="3415" spans="1:15" x14ac:dyDescent="0.2">
      <c r="A3415" s="4">
        <f t="shared" si="736"/>
        <v>6816</v>
      </c>
      <c r="B3415" s="4" t="b">
        <f t="shared" si="737"/>
        <v>1</v>
      </c>
      <c r="C3415" s="5" t="b">
        <f t="shared" si="735"/>
        <v>1</v>
      </c>
      <c r="D3415" s="4">
        <f t="shared" ca="1" si="738"/>
        <v>5</v>
      </c>
      <c r="E3415" s="15">
        <f t="shared" si="739"/>
        <v>6816</v>
      </c>
      <c r="F3415" s="4">
        <f t="shared" ca="1" si="740"/>
        <v>0</v>
      </c>
      <c r="G3415" s="6">
        <f>IF(C3415,VLOOKUP(A3415,RawData!A:C,3,FALSE),"")</f>
        <v>3.9336000000000002</v>
      </c>
      <c r="H3415" s="9">
        <f>IF(C3415,VLOOKUP(A3415,RawData!A:D,4,FALSE),"")</f>
        <v>25.8977790986355</v>
      </c>
      <c r="I3415" s="5" t="b">
        <f t="shared" si="741"/>
        <v>1</v>
      </c>
      <c r="J3415" s="4">
        <f t="shared" ca="1" si="742"/>
        <v>26.086361884255773</v>
      </c>
      <c r="K3415" s="4">
        <f t="shared" ca="1" si="743"/>
        <v>2.7640298777086514E-2</v>
      </c>
      <c r="L3415" s="4">
        <f t="shared" ca="1" si="744"/>
        <v>0.14777820318720103</v>
      </c>
      <c r="M3415" s="4">
        <f t="shared" ca="1" si="745"/>
        <v>0.11776030078340227</v>
      </c>
      <c r="N3415" s="4">
        <f t="shared" ca="1" si="747"/>
        <v>5</v>
      </c>
      <c r="O3415" s="4">
        <f t="shared" ca="1" si="746"/>
        <v>0</v>
      </c>
    </row>
    <row r="3416" spans="1:15" x14ac:dyDescent="0.2">
      <c r="A3416" s="4">
        <f t="shared" si="736"/>
        <v>6818</v>
      </c>
      <c r="B3416" s="4" t="b">
        <f t="shared" si="737"/>
        <v>1</v>
      </c>
      <c r="C3416" s="5" t="b">
        <f t="shared" si="735"/>
        <v>1</v>
      </c>
      <c r="D3416" s="4">
        <f t="shared" ca="1" si="738"/>
        <v>5</v>
      </c>
      <c r="E3416" s="15">
        <f t="shared" si="739"/>
        <v>6818</v>
      </c>
      <c r="F3416" s="4">
        <f t="shared" ca="1" si="740"/>
        <v>0</v>
      </c>
      <c r="G3416" s="6">
        <f>IF(C3416,VLOOKUP(A3416,RawData!A:C,3,FALSE),"")</f>
        <v>3.9336000000000002</v>
      </c>
      <c r="H3416" s="9">
        <f>IF(C3416,VLOOKUP(A3416,RawData!A:D,4,FALSE),"")</f>
        <v>25.858125502931401</v>
      </c>
      <c r="I3416" s="5" t="b">
        <f t="shared" si="741"/>
        <v>1</v>
      </c>
      <c r="J3416" s="4">
        <f t="shared" ca="1" si="742"/>
        <v>26.083645742528141</v>
      </c>
      <c r="K3416" s="4">
        <f t="shared" ca="1" si="743"/>
        <v>2.2926519840311244E-2</v>
      </c>
      <c r="L3416" s="4">
        <f t="shared" ca="1" si="744"/>
        <v>0.16514368705817972</v>
      </c>
      <c r="M3416" s="4">
        <f t="shared" ca="1" si="745"/>
        <v>7.8706393556501553E-2</v>
      </c>
      <c r="N3416" s="4">
        <f t="shared" ca="1" si="747"/>
        <v>5</v>
      </c>
      <c r="O3416" s="4">
        <f t="shared" ca="1" si="746"/>
        <v>0</v>
      </c>
    </row>
    <row r="3417" spans="1:15" x14ac:dyDescent="0.2">
      <c r="A3417" s="4">
        <f t="shared" si="736"/>
        <v>6820</v>
      </c>
      <c r="B3417" s="4" t="b">
        <f t="shared" si="737"/>
        <v>1</v>
      </c>
      <c r="C3417" s="5" t="b">
        <f t="shared" si="735"/>
        <v>1</v>
      </c>
      <c r="D3417" s="4">
        <f t="shared" ca="1" si="738"/>
        <v>5</v>
      </c>
      <c r="E3417" s="15">
        <f t="shared" si="739"/>
        <v>6820</v>
      </c>
      <c r="F3417" s="4">
        <f t="shared" ca="1" si="740"/>
        <v>0</v>
      </c>
      <c r="G3417" s="6">
        <f>IF(C3417,VLOOKUP(A3417,RawData!A:C,3,FALSE),"")</f>
        <v>3.9336000000000002</v>
      </c>
      <c r="H3417" s="9">
        <f>IF(C3417,VLOOKUP(A3417,RawData!A:D,4,FALSE),"")</f>
        <v>25.840444797852101</v>
      </c>
      <c r="I3417" s="5" t="b">
        <f t="shared" si="741"/>
        <v>1</v>
      </c>
      <c r="J3417" s="4">
        <f t="shared" ca="1" si="742"/>
        <v>26.082170020155345</v>
      </c>
      <c r="K3417" s="4">
        <f t="shared" ca="1" si="743"/>
        <v>1.3743352149852228E-2</v>
      </c>
      <c r="L3417" s="4">
        <f t="shared" ca="1" si="744"/>
        <v>0.18235132569856205</v>
      </c>
      <c r="M3417" s="4">
        <f t="shared" ca="1" si="745"/>
        <v>4.0833735748300626E-2</v>
      </c>
      <c r="N3417" s="4">
        <f t="shared" ca="1" si="747"/>
        <v>5</v>
      </c>
      <c r="O3417" s="4">
        <f t="shared" ca="1" si="746"/>
        <v>0</v>
      </c>
    </row>
    <row r="3418" spans="1:15" x14ac:dyDescent="0.2">
      <c r="A3418" s="4">
        <f t="shared" si="736"/>
        <v>6822</v>
      </c>
      <c r="B3418" s="4" t="b">
        <f t="shared" si="737"/>
        <v>1</v>
      </c>
      <c r="C3418" s="5" t="b">
        <f t="shared" si="735"/>
        <v>1</v>
      </c>
      <c r="D3418" s="4">
        <f t="shared" ca="1" si="738"/>
        <v>5</v>
      </c>
      <c r="E3418" s="15">
        <f t="shared" si="739"/>
        <v>6822</v>
      </c>
      <c r="F3418" s="4">
        <f t="shared" ca="1" si="740"/>
        <v>0</v>
      </c>
      <c r="G3418" s="6">
        <f>IF(C3418,VLOOKUP(A3418,RawData!A:C,3,FALSE),"")</f>
        <v>3.9336000000000002</v>
      </c>
      <c r="H3418" s="9">
        <f>IF(C3418,VLOOKUP(A3418,RawData!A:D,4,FALSE),"")</f>
        <v>25.839243202147799</v>
      </c>
      <c r="I3418" s="5" t="b">
        <f t="shared" si="741"/>
        <v>1</v>
      </c>
      <c r="J3418" s="4">
        <f t="shared" ca="1" si="742"/>
        <v>26.081915996421532</v>
      </c>
      <c r="K3418" s="4">
        <f t="shared" ca="1" si="743"/>
        <v>1.4702715308914094E-3</v>
      </c>
      <c r="L3418" s="4">
        <f t="shared" ca="1" si="744"/>
        <v>0.199204577242174</v>
      </c>
      <c r="M3418" s="4">
        <f t="shared" ca="1" si="745"/>
        <v>8.6042642517014656E-3</v>
      </c>
      <c r="N3418" s="4">
        <f t="shared" ca="1" si="747"/>
        <v>5</v>
      </c>
      <c r="O3418" s="4">
        <f t="shared" ca="1" si="746"/>
        <v>0</v>
      </c>
    </row>
    <row r="3419" spans="1:15" x14ac:dyDescent="0.2">
      <c r="A3419" s="4">
        <f t="shared" si="736"/>
        <v>6824</v>
      </c>
      <c r="B3419" s="4" t="b">
        <f t="shared" si="737"/>
        <v>1</v>
      </c>
      <c r="C3419" s="5" t="b">
        <f t="shared" si="735"/>
        <v>1</v>
      </c>
      <c r="D3419" s="4">
        <f t="shared" ca="1" si="738"/>
        <v>5</v>
      </c>
      <c r="E3419" s="15">
        <f t="shared" si="739"/>
        <v>6824</v>
      </c>
      <c r="F3419" s="4">
        <f t="shared" ca="1" si="740"/>
        <v>0</v>
      </c>
      <c r="G3419" s="6">
        <f>IF(C3419,VLOOKUP(A3419,RawData!A:C,3,FALSE),"")</f>
        <v>3.9336000000000002</v>
      </c>
      <c r="H3419" s="9">
        <f>IF(C3419,VLOOKUP(A3419,RawData!A:D,4,FALSE),"")</f>
        <v>25.855121404295701</v>
      </c>
      <c r="I3419" s="5" t="b">
        <f t="shared" si="741"/>
        <v>1</v>
      </c>
      <c r="J3419" s="4">
        <f t="shared" ca="1" si="742"/>
        <v>26.083433940429664</v>
      </c>
      <c r="K3419" s="4">
        <f t="shared" ca="1" si="743"/>
        <v>1.2594881781986089E-2</v>
      </c>
      <c r="L3419" s="4">
        <f t="shared" ca="1" si="744"/>
        <v>0.21487558694487774</v>
      </c>
      <c r="M3419" s="4">
        <f t="shared" ca="1" si="745"/>
        <v>6.8407010739701235E-2</v>
      </c>
      <c r="N3419" s="4">
        <f t="shared" ca="1" si="747"/>
        <v>5</v>
      </c>
      <c r="O3419" s="4">
        <f t="shared" ca="1" si="746"/>
        <v>0</v>
      </c>
    </row>
    <row r="3420" spans="1:15" x14ac:dyDescent="0.2">
      <c r="A3420" s="4">
        <f t="shared" si="736"/>
        <v>6826</v>
      </c>
      <c r="B3420" s="4" t="b">
        <f t="shared" si="737"/>
        <v>1</v>
      </c>
      <c r="C3420" s="5" t="b">
        <f t="shared" si="735"/>
        <v>1</v>
      </c>
      <c r="D3420" s="4">
        <f t="shared" ca="1" si="738"/>
        <v>5</v>
      </c>
      <c r="E3420" s="15">
        <f t="shared" si="739"/>
        <v>6826</v>
      </c>
      <c r="F3420" s="4">
        <f t="shared" ca="1" si="740"/>
        <v>0</v>
      </c>
      <c r="G3420" s="6">
        <f>IF(C3420,VLOOKUP(A3420,RawData!A:C,3,FALSE),"")</f>
        <v>3.9336000000000002</v>
      </c>
      <c r="H3420" s="9">
        <f>IF(C3420,VLOOKUP(A3420,RawData!A:D,4,FALSE),"")</f>
        <v>25.887479606443499</v>
      </c>
      <c r="I3420" s="5" t="b">
        <f t="shared" si="741"/>
        <v>1</v>
      </c>
      <c r="J3420" s="4">
        <f t="shared" ca="1" si="742"/>
        <v>26.086230372826307</v>
      </c>
      <c r="K3420" s="4">
        <f t="shared" ca="1" si="743"/>
        <v>2.7483740765600118E-2</v>
      </c>
      <c r="L3420" s="4">
        <f t="shared" ca="1" si="744"/>
        <v>0.22865557355665089</v>
      </c>
      <c r="M3420" s="4">
        <f t="shared" ca="1" si="745"/>
        <v>0.10806149706860069</v>
      </c>
      <c r="N3420" s="4">
        <f t="shared" ca="1" si="747"/>
        <v>5</v>
      </c>
      <c r="O3420" s="4">
        <f t="shared" ca="1" si="746"/>
        <v>0</v>
      </c>
    </row>
    <row r="3421" spans="1:15" x14ac:dyDescent="0.2">
      <c r="A3421" s="4">
        <f t="shared" si="736"/>
        <v>6828</v>
      </c>
      <c r="B3421" s="4" t="b">
        <f t="shared" si="737"/>
        <v>1</v>
      </c>
      <c r="C3421" s="5" t="b">
        <f t="shared" si="735"/>
        <v>1</v>
      </c>
      <c r="D3421" s="4">
        <f t="shared" ca="1" si="738"/>
        <v>5</v>
      </c>
      <c r="E3421" s="15">
        <f t="shared" si="739"/>
        <v>6828</v>
      </c>
      <c r="F3421" s="4">
        <f t="shared" ca="1" si="740"/>
        <v>0</v>
      </c>
      <c r="G3421" s="6">
        <f>IF(C3421,VLOOKUP(A3421,RawData!A:C,3,FALSE),"")</f>
        <v>3.9336000000000002</v>
      </c>
      <c r="H3421" s="9">
        <f>IF(C3421,VLOOKUP(A3421,RawData!A:D,4,FALSE),"")</f>
        <v>25.920438606444101</v>
      </c>
      <c r="I3421" s="5" t="b">
        <f t="shared" si="741"/>
        <v>1</v>
      </c>
      <c r="J3421" s="4">
        <f t="shared" ca="1" si="742"/>
        <v>26.089381188791485</v>
      </c>
      <c r="K3421" s="4">
        <f t="shared" ca="1" si="743"/>
        <v>4.2214786776721525E-2</v>
      </c>
      <c r="L3421" s="4">
        <f t="shared" ca="1" si="744"/>
        <v>0.24044760899650797</v>
      </c>
      <c r="M3421" s="4">
        <f t="shared" ca="1" si="745"/>
        <v>0.12024820214780263</v>
      </c>
      <c r="N3421" s="4">
        <f t="shared" ca="1" si="747"/>
        <v>5</v>
      </c>
      <c r="O3421" s="4">
        <f t="shared" ca="1" si="746"/>
        <v>0</v>
      </c>
    </row>
    <row r="3422" spans="1:15" x14ac:dyDescent="0.2">
      <c r="A3422" s="4">
        <f t="shared" si="736"/>
        <v>6830</v>
      </c>
      <c r="B3422" s="4" t="b">
        <f t="shared" si="737"/>
        <v>1</v>
      </c>
      <c r="C3422" s="5" t="b">
        <f t="shared" si="735"/>
        <v>1</v>
      </c>
      <c r="D3422" s="4">
        <f t="shared" ca="1" si="738"/>
        <v>5</v>
      </c>
      <c r="E3422" s="15">
        <f t="shared" si="739"/>
        <v>6830</v>
      </c>
      <c r="F3422" s="4">
        <f t="shared" ca="1" si="740"/>
        <v>0</v>
      </c>
      <c r="G3422" s="6">
        <f>IF(C3422,VLOOKUP(A3422,RawData!A:C,3,FALSE),"")</f>
        <v>3.9336000000000002</v>
      </c>
      <c r="H3422" s="9">
        <f>IF(C3422,VLOOKUP(A3422,RawData!A:D,4,FALSE),"")</f>
        <v>25.948505404295901</v>
      </c>
      <c r="I3422" s="5" t="b">
        <f t="shared" si="741"/>
        <v>1</v>
      </c>
      <c r="J3422" s="4">
        <f t="shared" ca="1" si="742"/>
        <v>26.091900727665024</v>
      </c>
      <c r="K3422" s="4">
        <f t="shared" ca="1" si="743"/>
        <v>5.6394179448702175E-2</v>
      </c>
      <c r="L3422" s="4">
        <f t="shared" ca="1" si="744"/>
        <v>0.24993606026296789</v>
      </c>
      <c r="M3422" s="4">
        <f t="shared" ca="1" si="745"/>
        <v>0.10497090722730107</v>
      </c>
      <c r="N3422" s="4">
        <f t="shared" ca="1" si="747"/>
        <v>5</v>
      </c>
      <c r="O3422" s="4">
        <f t="shared" ca="1" si="746"/>
        <v>0</v>
      </c>
    </row>
    <row r="3423" spans="1:15" x14ac:dyDescent="0.2">
      <c r="A3423" s="4">
        <f t="shared" si="736"/>
        <v>6832</v>
      </c>
      <c r="B3423" s="4" t="b">
        <f t="shared" si="737"/>
        <v>1</v>
      </c>
      <c r="C3423" s="5" t="b">
        <f t="shared" si="735"/>
        <v>1</v>
      </c>
      <c r="D3423" s="4">
        <f t="shared" ca="1" si="738"/>
        <v>5</v>
      </c>
      <c r="E3423" s="15">
        <f t="shared" si="739"/>
        <v>6832</v>
      </c>
      <c r="F3423" s="4">
        <f t="shared" ca="1" si="740"/>
        <v>0</v>
      </c>
      <c r="G3423" s="6">
        <f>IF(C3423,VLOOKUP(A3423,RawData!A:C,3,FALSE),"")</f>
        <v>3.9218999999999999</v>
      </c>
      <c r="H3423" s="9">
        <f>IF(C3423,VLOOKUP(A3423,RawData!A:D,4,FALSE),"")</f>
        <v>25.980863606443801</v>
      </c>
      <c r="I3423" s="5" t="b">
        <f t="shared" si="741"/>
        <v>1</v>
      </c>
      <c r="J3423" s="4">
        <f t="shared" ca="1" si="742"/>
        <v>26.093869301789287</v>
      </c>
      <c r="K3423" s="4">
        <f t="shared" ca="1" si="743"/>
        <v>6.9409294235441621E-2</v>
      </c>
      <c r="L3423" s="4">
        <f t="shared" ca="1" si="744"/>
        <v>0.25666684381276994</v>
      </c>
      <c r="M3423" s="4">
        <f t="shared" ca="1" si="745"/>
        <v>9.3984797852201041E-2</v>
      </c>
      <c r="N3423" s="4">
        <f t="shared" ca="1" si="747"/>
        <v>5</v>
      </c>
      <c r="O3423" s="4">
        <f t="shared" ca="1" si="746"/>
        <v>0</v>
      </c>
    </row>
    <row r="3424" spans="1:15" x14ac:dyDescent="0.2">
      <c r="A3424" s="4">
        <f t="shared" si="736"/>
        <v>6834</v>
      </c>
      <c r="B3424" s="4" t="b">
        <f t="shared" si="737"/>
        <v>1</v>
      </c>
      <c r="C3424" s="5" t="b">
        <f t="shared" si="735"/>
        <v>1</v>
      </c>
      <c r="D3424" s="4">
        <f t="shared" ca="1" si="738"/>
        <v>5</v>
      </c>
      <c r="E3424" s="15">
        <f t="shared" si="739"/>
        <v>6834</v>
      </c>
      <c r="F3424" s="4">
        <f t="shared" ca="1" si="740"/>
        <v>0</v>
      </c>
      <c r="G3424" s="6">
        <f>IF(C3424,VLOOKUP(A3424,RawData!A:C,3,FALSE),"")</f>
        <v>3.9218999999999999</v>
      </c>
      <c r="H3424" s="9">
        <f>IF(C3424,VLOOKUP(A3424,RawData!A:D,4,FALSE),"")</f>
        <v>26.019315606443801</v>
      </c>
      <c r="I3424" s="5" t="b">
        <f t="shared" si="741"/>
        <v>1</v>
      </c>
      <c r="J3424" s="4">
        <f t="shared" ca="1" si="742"/>
        <v>26.095976308310188</v>
      </c>
      <c r="K3424" s="4">
        <f t="shared" ca="1" si="743"/>
        <v>8.0336786605382571E-2</v>
      </c>
      <c r="L3424" s="4">
        <f t="shared" ca="1" si="744"/>
        <v>0.26005023727313414</v>
      </c>
      <c r="M3424" s="4">
        <f t="shared" ca="1" si="745"/>
        <v>9.8276202148099401E-2</v>
      </c>
      <c r="N3424" s="4">
        <f t="shared" ca="1" si="747"/>
        <v>5</v>
      </c>
      <c r="O3424" s="4">
        <f t="shared" ca="1" si="746"/>
        <v>0</v>
      </c>
    </row>
    <row r="3425" spans="1:15" x14ac:dyDescent="0.2">
      <c r="A3425" s="4">
        <f t="shared" si="736"/>
        <v>6836</v>
      </c>
      <c r="B3425" s="4" t="b">
        <f t="shared" si="737"/>
        <v>1</v>
      </c>
      <c r="C3425" s="5" t="b">
        <f t="shared" si="735"/>
        <v>1</v>
      </c>
      <c r="D3425" s="4">
        <f t="shared" ca="1" si="738"/>
        <v>5</v>
      </c>
      <c r="E3425" s="15">
        <f t="shared" si="739"/>
        <v>6836</v>
      </c>
      <c r="F3425" s="4">
        <f t="shared" ca="1" si="740"/>
        <v>0</v>
      </c>
      <c r="G3425" s="6">
        <f>IF(C3425,VLOOKUP(A3425,RawData!A:C,3,FALSE),"")</f>
        <v>3.9218999999999999</v>
      </c>
      <c r="H3425" s="9">
        <f>IF(C3425,VLOOKUP(A3425,RawData!A:D,4,FALSE),"")</f>
        <v>26.057166808591301</v>
      </c>
      <c r="I3425" s="5" t="b">
        <f t="shared" si="741"/>
        <v>1</v>
      </c>
      <c r="J3425" s="4">
        <f t="shared" ca="1" si="742"/>
        <v>26.098930553679345</v>
      </c>
      <c r="K3425" s="4">
        <f t="shared" ca="1" si="743"/>
        <v>8.830937034394637E-2</v>
      </c>
      <c r="L3425" s="4">
        <f t="shared" ca="1" si="744"/>
        <v>0.25975122706670106</v>
      </c>
      <c r="M3425" s="4">
        <f t="shared" ca="1" si="745"/>
        <v>0.13003360644379924</v>
      </c>
      <c r="N3425" s="4">
        <f t="shared" ca="1" si="747"/>
        <v>5</v>
      </c>
      <c r="O3425" s="4">
        <f t="shared" ca="1" si="746"/>
        <v>0</v>
      </c>
    </row>
    <row r="3426" spans="1:15" x14ac:dyDescent="0.2">
      <c r="A3426" s="4">
        <f t="shared" si="736"/>
        <v>6838</v>
      </c>
      <c r="B3426" s="4" t="b">
        <f t="shared" si="737"/>
        <v>1</v>
      </c>
      <c r="C3426" s="5" t="b">
        <f t="shared" si="735"/>
        <v>1</v>
      </c>
      <c r="D3426" s="4">
        <f t="shared" ca="1" si="738"/>
        <v>5</v>
      </c>
      <c r="E3426" s="15">
        <f t="shared" si="739"/>
        <v>6838</v>
      </c>
      <c r="F3426" s="4">
        <f t="shared" ca="1" si="740"/>
        <v>0</v>
      </c>
      <c r="G3426" s="6">
        <f>IF(C3426,VLOOKUP(A3426,RawData!A:C,3,FALSE),"")</f>
        <v>3.9218999999999999</v>
      </c>
      <c r="H3426" s="9">
        <f>IF(C3426,VLOOKUP(A3426,RawData!A:D,4,FALSE),"")</f>
        <v>26.095618808591301</v>
      </c>
      <c r="I3426" s="5" t="b">
        <f t="shared" si="741"/>
        <v>1</v>
      </c>
      <c r="J3426" s="4">
        <f t="shared" ca="1" si="742"/>
        <v>26.102967373172763</v>
      </c>
      <c r="K3426" s="4">
        <f t="shared" ca="1" si="743"/>
        <v>9.3288947435624436E-2</v>
      </c>
      <c r="L3426" s="4">
        <f t="shared" ca="1" si="744"/>
        <v>0.25569226216016006</v>
      </c>
      <c r="M3426" s="4">
        <f t="shared" ca="1" si="745"/>
        <v>0.15749960644379968</v>
      </c>
      <c r="N3426" s="4">
        <f t="shared" ca="1" si="747"/>
        <v>5</v>
      </c>
      <c r="O3426" s="4">
        <f t="shared" ca="1" si="746"/>
        <v>0</v>
      </c>
    </row>
    <row r="3427" spans="1:15" x14ac:dyDescent="0.2">
      <c r="A3427" s="4">
        <f t="shared" si="736"/>
        <v>6840</v>
      </c>
      <c r="B3427" s="4" t="b">
        <f t="shared" si="737"/>
        <v>1</v>
      </c>
      <c r="C3427" s="5" t="b">
        <f t="shared" si="735"/>
        <v>1</v>
      </c>
      <c r="D3427" s="4">
        <f t="shared" ca="1" si="738"/>
        <v>5</v>
      </c>
      <c r="E3427" s="15">
        <f t="shared" si="739"/>
        <v>6840</v>
      </c>
      <c r="F3427" s="4">
        <f t="shared" ca="1" si="740"/>
        <v>0</v>
      </c>
      <c r="G3427" s="6">
        <f>IF(C3427,VLOOKUP(A3427,RawData!A:C,3,FALSE),"")</f>
        <v>3.9218999999999999</v>
      </c>
      <c r="H3427" s="9">
        <f>IF(C3427,VLOOKUP(A3427,RawData!A:D,4,FALSE),"")</f>
        <v>26.129178606443499</v>
      </c>
      <c r="I3427" s="5" t="b">
        <f t="shared" si="741"/>
        <v>1</v>
      </c>
      <c r="J3427" s="4">
        <f t="shared" ca="1" si="742"/>
        <v>26.107870783360465</v>
      </c>
      <c r="K3427" s="4">
        <f t="shared" ca="1" si="743"/>
        <v>9.4901061743925652E-2</v>
      </c>
      <c r="L3427" s="4">
        <f t="shared" ca="1" si="744"/>
        <v>0.24858217773491731</v>
      </c>
      <c r="M3427" s="4">
        <f t="shared" ca="1" si="745"/>
        <v>0.19595160644339771</v>
      </c>
      <c r="N3427" s="4">
        <f t="shared" ca="1" si="747"/>
        <v>5</v>
      </c>
      <c r="O3427" s="4">
        <f t="shared" ca="1" si="746"/>
        <v>0</v>
      </c>
    </row>
    <row r="3428" spans="1:15" x14ac:dyDescent="0.2">
      <c r="A3428" s="4">
        <f t="shared" si="736"/>
        <v>6842</v>
      </c>
      <c r="B3428" s="4" t="b">
        <f t="shared" si="737"/>
        <v>1</v>
      </c>
      <c r="C3428" s="5" t="b">
        <f t="shared" si="735"/>
        <v>1</v>
      </c>
      <c r="D3428" s="4">
        <f t="shared" ca="1" si="738"/>
        <v>5</v>
      </c>
      <c r="E3428" s="15">
        <f t="shared" si="739"/>
        <v>6842</v>
      </c>
      <c r="F3428" s="4">
        <f t="shared" ca="1" si="740"/>
        <v>0</v>
      </c>
      <c r="G3428" s="6">
        <f>IF(C3428,VLOOKUP(A3428,RawData!A:C,3,FALSE),"")</f>
        <v>3.9218999999999999</v>
      </c>
      <c r="H3428" s="9">
        <f>IF(C3428,VLOOKUP(A3428,RawData!A:D,4,FALSE),"")</f>
        <v>26.1572454042959</v>
      </c>
      <c r="I3428" s="5" t="b">
        <f t="shared" si="741"/>
        <v>1</v>
      </c>
      <c r="J3428" s="4">
        <f t="shared" ca="1" si="742"/>
        <v>26.113660218749761</v>
      </c>
      <c r="K3428" s="4">
        <f t="shared" ca="1" si="743"/>
        <v>9.4132069575312727E-2</v>
      </c>
      <c r="L3428" s="4">
        <f t="shared" ca="1" si="744"/>
        <v>0.23962257100615147</v>
      </c>
      <c r="M3428" s="4">
        <f t="shared" ca="1" si="745"/>
        <v>0.22281669921610003</v>
      </c>
      <c r="N3428" s="4">
        <f t="shared" ca="1" si="747"/>
        <v>5</v>
      </c>
      <c r="O3428" s="4">
        <f t="shared" ca="1" si="746"/>
        <v>0</v>
      </c>
    </row>
    <row r="3429" spans="1:15" x14ac:dyDescent="0.2">
      <c r="A3429" s="4">
        <f t="shared" si="736"/>
        <v>6844</v>
      </c>
      <c r="B3429" s="4" t="b">
        <f t="shared" si="737"/>
        <v>1</v>
      </c>
      <c r="C3429" s="5" t="b">
        <f t="shared" si="735"/>
        <v>1</v>
      </c>
      <c r="D3429" s="4">
        <f t="shared" ca="1" si="738"/>
        <v>5</v>
      </c>
      <c r="E3429" s="15">
        <f t="shared" si="739"/>
        <v>6844</v>
      </c>
      <c r="F3429" s="4">
        <f t="shared" ca="1" si="740"/>
        <v>0</v>
      </c>
      <c r="G3429" s="6">
        <f>IF(C3429,VLOOKUP(A3429,RawData!A:C,3,FALSE),"")</f>
        <v>3.9218999999999999</v>
      </c>
      <c r="H3429" s="9">
        <f>IF(C3429,VLOOKUP(A3429,RawData!A:D,4,FALSE),"")</f>
        <v>26.179218404295899</v>
      </c>
      <c r="I3429" s="5" t="b">
        <f t="shared" si="741"/>
        <v>1</v>
      </c>
      <c r="J3429" s="4">
        <f t="shared" ca="1" si="742"/>
        <v>26.120158431860844</v>
      </c>
      <c r="K3429" s="4">
        <f t="shared" ca="1" si="743"/>
        <v>9.1552312852712703E-2</v>
      </c>
      <c r="L3429" s="4">
        <f t="shared" ca="1" si="744"/>
        <v>0.2300732061182984</v>
      </c>
      <c r="M3429" s="4">
        <f t="shared" ca="1" si="745"/>
        <v>0.24599040429560048</v>
      </c>
      <c r="N3429" s="4">
        <f t="shared" ca="1" si="747"/>
        <v>5</v>
      </c>
      <c r="O3429" s="4">
        <f t="shared" ca="1" si="746"/>
        <v>0</v>
      </c>
    </row>
    <row r="3430" spans="1:15" x14ac:dyDescent="0.2">
      <c r="A3430" s="4">
        <f t="shared" si="736"/>
        <v>6846</v>
      </c>
      <c r="B3430" s="4" t="b">
        <f t="shared" si="737"/>
        <v>1</v>
      </c>
      <c r="C3430" s="5" t="b">
        <f t="shared" si="735"/>
        <v>1</v>
      </c>
      <c r="D3430" s="4">
        <f t="shared" ca="1" si="738"/>
        <v>5</v>
      </c>
      <c r="E3430" s="15">
        <f t="shared" si="739"/>
        <v>6846</v>
      </c>
      <c r="F3430" s="4">
        <f t="shared" ca="1" si="740"/>
        <v>0</v>
      </c>
      <c r="G3430" s="6">
        <f>IF(C3430,VLOOKUP(A3430,RawData!A:C,3,FALSE),"")</f>
        <v>3.9218999999999999</v>
      </c>
      <c r="H3430" s="9">
        <f>IF(C3430,VLOOKUP(A3430,RawData!A:D,4,FALSE),"")</f>
        <v>26.216468699216598</v>
      </c>
      <c r="I3430" s="5" t="b">
        <f t="shared" si="741"/>
        <v>1</v>
      </c>
      <c r="J3430" s="4">
        <f t="shared" ca="1" si="742"/>
        <v>26.127542641443693</v>
      </c>
      <c r="K3430" s="4">
        <f t="shared" ca="1" si="743"/>
        <v>8.7238632094241098E-2</v>
      </c>
      <c r="L3430" s="4">
        <f t="shared" ca="1" si="744"/>
        <v>0.21983442241117146</v>
      </c>
      <c r="M3430" s="4">
        <f t="shared" ca="1" si="745"/>
        <v>0.27774869921670131</v>
      </c>
      <c r="N3430" s="4">
        <f t="shared" ca="1" si="747"/>
        <v>5</v>
      </c>
      <c r="O3430" s="4">
        <f t="shared" ca="1" si="746"/>
        <v>0</v>
      </c>
    </row>
    <row r="3431" spans="1:15" x14ac:dyDescent="0.2">
      <c r="A3431" s="4">
        <f t="shared" si="736"/>
        <v>6848</v>
      </c>
      <c r="B3431" s="4" t="b">
        <f t="shared" si="737"/>
        <v>1</v>
      </c>
      <c r="C3431" s="5" t="b">
        <f t="shared" si="735"/>
        <v>1</v>
      </c>
      <c r="D3431" s="4">
        <f t="shared" ca="1" si="738"/>
        <v>5</v>
      </c>
      <c r="E3431" s="15">
        <f t="shared" si="739"/>
        <v>6848</v>
      </c>
      <c r="F3431" s="4">
        <f t="shared" ca="1" si="740"/>
        <v>0</v>
      </c>
      <c r="G3431" s="6">
        <f>IF(C3431,VLOOKUP(A3431,RawData!A:C,3,FALSE),"")</f>
        <v>3.9218999999999999</v>
      </c>
      <c r="H3431" s="9">
        <f>IF(C3431,VLOOKUP(A3431,RawData!A:D,4,FALSE),"")</f>
        <v>26.2500286064435</v>
      </c>
      <c r="I3431" s="5" t="b">
        <f t="shared" si="741"/>
        <v>1</v>
      </c>
      <c r="J3431" s="4">
        <f t="shared" ca="1" si="742"/>
        <v>26.136147861075685</v>
      </c>
      <c r="K3431" s="4">
        <f t="shared" ca="1" si="743"/>
        <v>8.0463557718108092E-2</v>
      </c>
      <c r="L3431" s="4">
        <f t="shared" ca="1" si="744"/>
        <v>0.20937967694746717</v>
      </c>
      <c r="M3431" s="4">
        <f t="shared" ca="1" si="745"/>
        <v>0.30641540429600056</v>
      </c>
      <c r="N3431" s="4">
        <f t="shared" ca="1" si="747"/>
        <v>5</v>
      </c>
      <c r="O3431" s="4">
        <f t="shared" ca="1" si="746"/>
        <v>0</v>
      </c>
    </row>
    <row r="3432" spans="1:15" x14ac:dyDescent="0.2">
      <c r="A3432" s="4">
        <f t="shared" si="736"/>
        <v>6850</v>
      </c>
      <c r="B3432" s="4" t="b">
        <f t="shared" si="737"/>
        <v>1</v>
      </c>
      <c r="C3432" s="5" t="b">
        <f t="shared" si="735"/>
        <v>1</v>
      </c>
      <c r="D3432" s="4">
        <f t="shared" ca="1" si="738"/>
        <v>5</v>
      </c>
      <c r="E3432" s="15">
        <f t="shared" si="739"/>
        <v>6850</v>
      </c>
      <c r="F3432" s="4">
        <f t="shared" ca="1" si="740"/>
        <v>0</v>
      </c>
      <c r="G3432" s="6">
        <f>IF(C3432,VLOOKUP(A3432,RawData!A:C,3,FALSE),"")</f>
        <v>3.9218999999999999</v>
      </c>
      <c r="H3432" s="9">
        <f>IF(C3432,VLOOKUP(A3432,RawData!A:D,4,FALSE),"")</f>
        <v>26.282987606443498</v>
      </c>
      <c r="I3432" s="5" t="b">
        <f t="shared" si="741"/>
        <v>1</v>
      </c>
      <c r="J3432" s="4">
        <f t="shared" ca="1" si="742"/>
        <v>26.145835651303706</v>
      </c>
      <c r="K3432" s="4">
        <f t="shared" ca="1" si="743"/>
        <v>7.1523299307180821E-2</v>
      </c>
      <c r="L3432" s="4">
        <f t="shared" ca="1" si="744"/>
        <v>0.19839332210876393</v>
      </c>
      <c r="M3432" s="4">
        <f t="shared" ca="1" si="745"/>
        <v>0.31800220214789832</v>
      </c>
      <c r="N3432" s="4">
        <f t="shared" ca="1" si="747"/>
        <v>5</v>
      </c>
      <c r="O3432" s="4">
        <f t="shared" ca="1" si="746"/>
        <v>0</v>
      </c>
    </row>
    <row r="3433" spans="1:15" x14ac:dyDescent="0.2">
      <c r="A3433" s="4">
        <f t="shared" si="736"/>
        <v>6852</v>
      </c>
      <c r="B3433" s="4" t="b">
        <f t="shared" si="737"/>
        <v>1</v>
      </c>
      <c r="C3433" s="5" t="b">
        <f t="shared" si="735"/>
        <v>1</v>
      </c>
      <c r="D3433" s="4">
        <f t="shared" ca="1" si="738"/>
        <v>5</v>
      </c>
      <c r="E3433" s="15">
        <f t="shared" si="739"/>
        <v>6852</v>
      </c>
      <c r="F3433" s="4">
        <f t="shared" ca="1" si="740"/>
        <v>0</v>
      </c>
      <c r="G3433" s="6">
        <f>IF(C3433,VLOOKUP(A3433,RawData!A:C,3,FALSE),"")</f>
        <v>3.9218999999999999</v>
      </c>
      <c r="H3433" s="9">
        <f>IF(C3433,VLOOKUP(A3433,RawData!A:D,4,FALSE),"")</f>
        <v>26.3159466064435</v>
      </c>
      <c r="I3433" s="5" t="b">
        <f t="shared" si="741"/>
        <v>1</v>
      </c>
      <c r="J3433" s="4">
        <f t="shared" ca="1" si="742"/>
        <v>26.156093786856864</v>
      </c>
      <c r="K3433" s="4">
        <f t="shared" ca="1" si="743"/>
        <v>6.0140335736363681E-2</v>
      </c>
      <c r="L3433" s="4">
        <f t="shared" ca="1" si="744"/>
        <v>0.18689476720077636</v>
      </c>
      <c r="M3433" s="4">
        <f t="shared" ca="1" si="745"/>
        <v>0.31920379785220021</v>
      </c>
      <c r="N3433" s="4">
        <f t="shared" ca="1" si="747"/>
        <v>5</v>
      </c>
      <c r="O3433" s="4">
        <f t="shared" ca="1" si="746"/>
        <v>0</v>
      </c>
    </row>
    <row r="3434" spans="1:15" x14ac:dyDescent="0.2">
      <c r="A3434" s="4">
        <f t="shared" si="736"/>
        <v>6854</v>
      </c>
      <c r="B3434" s="4" t="b">
        <f t="shared" si="737"/>
        <v>1</v>
      </c>
      <c r="C3434" s="5" t="b">
        <f t="shared" si="735"/>
        <v>1</v>
      </c>
      <c r="D3434" s="4">
        <f t="shared" ca="1" si="738"/>
        <v>5</v>
      </c>
      <c r="E3434" s="15">
        <f t="shared" si="739"/>
        <v>6854</v>
      </c>
      <c r="F3434" s="4">
        <f t="shared" ca="1" si="740"/>
        <v>0</v>
      </c>
      <c r="G3434" s="6">
        <f>IF(C3434,VLOOKUP(A3434,RawData!A:C,3,FALSE),"")</f>
        <v>3.9218999999999999</v>
      </c>
      <c r="H3434" s="9">
        <f>IF(C3434,VLOOKUP(A3434,RawData!A:D,4,FALSE),"")</f>
        <v>26.354398606443802</v>
      </c>
      <c r="I3434" s="5" t="b">
        <f t="shared" si="741"/>
        <v>1</v>
      </c>
      <c r="J3434" s="4">
        <f t="shared" ca="1" si="742"/>
        <v>26.166371302985898</v>
      </c>
      <c r="K3434" s="4">
        <f t="shared" ca="1" si="743"/>
        <v>4.5745017326826343E-2</v>
      </c>
      <c r="L3434" s="4">
        <f t="shared" ca="1" si="744"/>
        <v>0.17466805399511287</v>
      </c>
      <c r="M3434" s="4">
        <f t="shared" ca="1" si="745"/>
        <v>0.30272479785219986</v>
      </c>
      <c r="N3434" s="4">
        <f t="shared" ca="1" si="747"/>
        <v>5</v>
      </c>
      <c r="O3434" s="4">
        <f t="shared" ca="1" si="746"/>
        <v>0</v>
      </c>
    </row>
    <row r="3435" spans="1:15" x14ac:dyDescent="0.2">
      <c r="A3435" s="4">
        <f t="shared" si="736"/>
        <v>6856</v>
      </c>
      <c r="B3435" s="4" t="b">
        <f t="shared" si="737"/>
        <v>1</v>
      </c>
      <c r="C3435" s="5" t="b">
        <f t="shared" si="735"/>
        <v>1</v>
      </c>
      <c r="D3435" s="4">
        <f t="shared" ca="1" si="738"/>
        <v>5</v>
      </c>
      <c r="E3435" s="15">
        <f t="shared" si="739"/>
        <v>6856</v>
      </c>
      <c r="F3435" s="4">
        <f t="shared" ca="1" si="740"/>
        <v>0</v>
      </c>
      <c r="G3435" s="6">
        <f>IF(C3435,VLOOKUP(A3435,RawData!A:C,3,FALSE),"")</f>
        <v>3.9218999999999999</v>
      </c>
      <c r="H3435" s="9">
        <f>IF(C3435,VLOOKUP(A3435,RawData!A:D,4,FALSE),"")</f>
        <v>26.372681</v>
      </c>
      <c r="I3435" s="5" t="b">
        <f t="shared" si="741"/>
        <v>1</v>
      </c>
      <c r="J3435" s="4">
        <f t="shared" ca="1" si="742"/>
        <v>26.175998186649011</v>
      </c>
      <c r="K3435" s="4">
        <f t="shared" ca="1" si="743"/>
        <v>2.8653629883610421E-2</v>
      </c>
      <c r="L3435" s="4">
        <f t="shared" ca="1" si="744"/>
        <v>0.16257977318609562</v>
      </c>
      <c r="M3435" s="4">
        <f t="shared" ca="1" si="745"/>
        <v>0.2660751914086994</v>
      </c>
      <c r="N3435" s="4">
        <f t="shared" ca="1" si="747"/>
        <v>5</v>
      </c>
      <c r="O3435" s="4">
        <f t="shared" ca="1" si="746"/>
        <v>0</v>
      </c>
    </row>
    <row r="3436" spans="1:15" x14ac:dyDescent="0.2">
      <c r="A3436" s="4">
        <f t="shared" si="736"/>
        <v>6858</v>
      </c>
      <c r="B3436" s="4" t="b">
        <f t="shared" si="737"/>
        <v>1</v>
      </c>
      <c r="C3436" s="5" t="b">
        <f t="shared" si="735"/>
        <v>1</v>
      </c>
      <c r="D3436" s="4">
        <f t="shared" ca="1" si="738"/>
        <v>5</v>
      </c>
      <c r="E3436" s="15">
        <f t="shared" si="739"/>
        <v>6858</v>
      </c>
      <c r="F3436" s="4">
        <f t="shared" ca="1" si="740"/>
        <v>0</v>
      </c>
      <c r="G3436" s="6">
        <f>IF(C3436,VLOOKUP(A3436,RawData!A:C,3,FALSE),"")</f>
        <v>3.9218999999999999</v>
      </c>
      <c r="H3436" s="9">
        <f>IF(C3436,VLOOKUP(A3436,RawData!A:D,4,FALSE),"")</f>
        <v>26.362294797852101</v>
      </c>
      <c r="I3436" s="5" t="b">
        <f t="shared" si="741"/>
        <v>1</v>
      </c>
      <c r="J3436" s="4">
        <f t="shared" ca="1" si="742"/>
        <v>26.184404063791227</v>
      </c>
      <c r="K3436" s="4">
        <f t="shared" ca="1" si="743"/>
        <v>1.046029126850101E-2</v>
      </c>
      <c r="L3436" s="4">
        <f t="shared" ca="1" si="744"/>
        <v>0.15171253115605765</v>
      </c>
      <c r="M3436" s="4">
        <f t="shared" ca="1" si="745"/>
        <v>0.2276231914080995</v>
      </c>
      <c r="N3436" s="4">
        <f t="shared" ca="1" si="747"/>
        <v>5</v>
      </c>
      <c r="O3436" s="4">
        <f t="shared" ca="1" si="746"/>
        <v>0</v>
      </c>
    </row>
    <row r="3437" spans="1:15" x14ac:dyDescent="0.2">
      <c r="A3437" s="4">
        <f t="shared" si="736"/>
        <v>6860</v>
      </c>
      <c r="B3437" s="4" t="b">
        <f t="shared" si="737"/>
        <v>1</v>
      </c>
      <c r="C3437" s="5" t="b">
        <f t="shared" si="735"/>
        <v>1</v>
      </c>
      <c r="D3437" s="4">
        <f t="shared" ca="1" si="738"/>
        <v>5</v>
      </c>
      <c r="E3437" s="15">
        <f t="shared" si="739"/>
        <v>6860</v>
      </c>
      <c r="F3437" s="4">
        <f t="shared" ca="1" si="740"/>
        <v>0</v>
      </c>
      <c r="G3437" s="6">
        <f>IF(C3437,VLOOKUP(A3437,RawData!A:C,3,FALSE),"")</f>
        <v>3.9336000000000002</v>
      </c>
      <c r="H3437" s="9">
        <f>IF(C3437,VLOOKUP(A3437,RawData!A:D,4,FALSE),"")</f>
        <v>26.3201523007838</v>
      </c>
      <c r="I3437" s="5" t="b">
        <f t="shared" si="741"/>
        <v>1</v>
      </c>
      <c r="J3437" s="4">
        <f t="shared" ca="1" si="742"/>
        <v>26.191372979712384</v>
      </c>
      <c r="K3437" s="4">
        <f t="shared" ca="1" si="743"/>
        <v>6.786112051877069E-3</v>
      </c>
      <c r="L3437" s="4">
        <f t="shared" ca="1" si="744"/>
        <v>0.14324854101605311</v>
      </c>
      <c r="M3437" s="4">
        <f t="shared" ca="1" si="745"/>
        <v>0.1879695957041001</v>
      </c>
      <c r="N3437" s="4">
        <f t="shared" ca="1" si="747"/>
        <v>5</v>
      </c>
      <c r="O3437" s="4">
        <f t="shared" ca="1" si="746"/>
        <v>0</v>
      </c>
    </row>
    <row r="3438" spans="1:15" x14ac:dyDescent="0.2">
      <c r="A3438" s="4">
        <f t="shared" si="736"/>
        <v>6862</v>
      </c>
      <c r="B3438" s="4" t="b">
        <f t="shared" si="737"/>
        <v>1</v>
      </c>
      <c r="C3438" s="5" t="b">
        <f t="shared" si="735"/>
        <v>1</v>
      </c>
      <c r="D3438" s="4">
        <f t="shared" ca="1" si="738"/>
        <v>5</v>
      </c>
      <c r="E3438" s="15">
        <f t="shared" si="739"/>
        <v>6862</v>
      </c>
      <c r="F3438" s="4">
        <f t="shared" ca="1" si="740"/>
        <v>0</v>
      </c>
      <c r="G3438" s="6">
        <f>IF(C3438,VLOOKUP(A3438,RawData!A:C,3,FALSE),"")</f>
        <v>3.9336000000000002</v>
      </c>
      <c r="H3438" s="9">
        <f>IF(C3438,VLOOKUP(A3438,RawData!A:D,4,FALSE),"")</f>
        <v>26.276207191408702</v>
      </c>
      <c r="I3438" s="5" t="b">
        <f t="shared" si="741"/>
        <v>1</v>
      </c>
      <c r="J3438" s="4">
        <f t="shared" ca="1" si="742"/>
        <v>26.196766469757808</v>
      </c>
      <c r="K3438" s="4">
        <f t="shared" ca="1" si="743"/>
        <v>2.2299308782077532E-2</v>
      </c>
      <c r="L3438" s="4">
        <f t="shared" ca="1" si="744"/>
        <v>0.13641808974957215</v>
      </c>
      <c r="M3438" s="4">
        <f t="shared" ca="1" si="745"/>
        <v>0.13483998926029983</v>
      </c>
      <c r="N3438" s="4">
        <f t="shared" ca="1" si="747"/>
        <v>5</v>
      </c>
      <c r="O3438" s="4">
        <f t="shared" ca="1" si="746"/>
        <v>0</v>
      </c>
    </row>
    <row r="3439" spans="1:15" x14ac:dyDescent="0.2">
      <c r="A3439" s="4">
        <f t="shared" si="736"/>
        <v>6864</v>
      </c>
      <c r="B3439" s="4" t="b">
        <f t="shared" si="737"/>
        <v>1</v>
      </c>
      <c r="C3439" s="5" t="b">
        <f t="shared" si="735"/>
        <v>1</v>
      </c>
      <c r="D3439" s="4">
        <f t="shared" ca="1" si="738"/>
        <v>5</v>
      </c>
      <c r="E3439" s="15">
        <f t="shared" si="739"/>
        <v>6864</v>
      </c>
      <c r="F3439" s="4">
        <f t="shared" ca="1" si="740"/>
        <v>0</v>
      </c>
      <c r="G3439" s="6">
        <f>IF(C3439,VLOOKUP(A3439,RawData!A:C,3,FALSE),"")</f>
        <v>3.9336000000000002</v>
      </c>
      <c r="H3439" s="9">
        <f>IF(C3439,VLOOKUP(A3439,RawData!A:D,4,FALSE),"")</f>
        <v>26.2475395957043</v>
      </c>
      <c r="I3439" s="5" t="b">
        <f t="shared" si="741"/>
        <v>1</v>
      </c>
      <c r="J3439" s="4">
        <f t="shared" ca="1" si="742"/>
        <v>26.200249530934826</v>
      </c>
      <c r="K3439" s="4">
        <f t="shared" ca="1" si="743"/>
        <v>3.6533353735517693E-2</v>
      </c>
      <c r="L3439" s="4">
        <f t="shared" ca="1" si="744"/>
        <v>0.1303739672382136</v>
      </c>
      <c r="M3439" s="4">
        <f t="shared" ca="1" si="745"/>
        <v>6.9522896487598018E-2</v>
      </c>
      <c r="N3439" s="4">
        <f t="shared" ca="1" si="747"/>
        <v>5</v>
      </c>
      <c r="O3439" s="4">
        <f t="shared" ca="1" si="746"/>
        <v>0</v>
      </c>
    </row>
    <row r="3440" spans="1:15" x14ac:dyDescent="0.2">
      <c r="A3440" s="4">
        <f t="shared" si="736"/>
        <v>6866</v>
      </c>
      <c r="B3440" s="4" t="b">
        <f t="shared" si="737"/>
        <v>1</v>
      </c>
      <c r="C3440" s="5" t="b">
        <f t="shared" si="735"/>
        <v>1</v>
      </c>
      <c r="D3440" s="4">
        <f t="shared" ca="1" si="738"/>
        <v>5</v>
      </c>
      <c r="E3440" s="15">
        <f t="shared" si="739"/>
        <v>6866</v>
      </c>
      <c r="F3440" s="4">
        <f t="shared" ca="1" si="740"/>
        <v>0</v>
      </c>
      <c r="G3440" s="6">
        <f>IF(C3440,VLOOKUP(A3440,RawData!A:C,3,FALSE),"")</f>
        <v>3.9336000000000002</v>
      </c>
      <c r="H3440" s="9">
        <f>IF(C3440,VLOOKUP(A3440,RawData!A:D,4,FALSE),"")</f>
        <v>26.240845</v>
      </c>
      <c r="I3440" s="5" t="b">
        <f t="shared" si="741"/>
        <v>1</v>
      </c>
      <c r="J3440" s="4">
        <f t="shared" ca="1" si="742"/>
        <v>26.201271198494176</v>
      </c>
      <c r="K3440" s="4">
        <f t="shared" ca="1" si="743"/>
        <v>5.0689876385458632E-2</v>
      </c>
      <c r="L3440" s="4">
        <f t="shared" ca="1" si="744"/>
        <v>0.12385640580932034</v>
      </c>
      <c r="M3440" s="4">
        <f t="shared" ca="1" si="745"/>
        <v>6.1795078078006327E-3</v>
      </c>
      <c r="N3440" s="4">
        <f t="shared" ca="1" si="747"/>
        <v>5</v>
      </c>
      <c r="O3440" s="4">
        <f t="shared" ca="1" si="746"/>
        <v>0</v>
      </c>
    </row>
    <row r="3441" spans="1:15" x14ac:dyDescent="0.2">
      <c r="A3441" s="4">
        <f t="shared" si="736"/>
        <v>6868</v>
      </c>
      <c r="B3441" s="4" t="b">
        <f t="shared" si="737"/>
        <v>1</v>
      </c>
      <c r="C3441" s="5" t="b">
        <f t="shared" si="735"/>
        <v>1</v>
      </c>
      <c r="D3441" s="4">
        <f t="shared" ca="1" si="738"/>
        <v>5</v>
      </c>
      <c r="E3441" s="15">
        <f t="shared" si="739"/>
        <v>6868</v>
      </c>
      <c r="F3441" s="4">
        <f t="shared" ca="1" si="740"/>
        <v>0</v>
      </c>
      <c r="G3441" s="6">
        <f>IF(C3441,VLOOKUP(A3441,RawData!A:C,3,FALSE),"")</f>
        <v>3.9336000000000002</v>
      </c>
      <c r="H3441" s="9">
        <f>IF(C3441,VLOOKUP(A3441,RawData!A:D,4,FALSE),"")</f>
        <v>26.2359527978521</v>
      </c>
      <c r="I3441" s="5" t="b">
        <f t="shared" si="741"/>
        <v>1</v>
      </c>
      <c r="J3441" s="4">
        <f t="shared" ca="1" si="742"/>
        <v>26.199831468907636</v>
      </c>
      <c r="K3441" s="4">
        <f t="shared" ca="1" si="743"/>
        <v>6.5713018459522488E-2</v>
      </c>
      <c r="L3441" s="4">
        <f t="shared" ca="1" si="744"/>
        <v>0.11627562210221853</v>
      </c>
      <c r="M3441" s="4">
        <f t="shared" ca="1" si="745"/>
        <v>8.308361718270163E-2</v>
      </c>
      <c r="N3441" s="4">
        <f t="shared" ca="1" si="747"/>
        <v>5</v>
      </c>
      <c r="O3441" s="4">
        <f t="shared" ca="1" si="746"/>
        <v>0</v>
      </c>
    </row>
    <row r="3442" spans="1:15" x14ac:dyDescent="0.2">
      <c r="A3442" s="4">
        <f t="shared" si="736"/>
        <v>6870</v>
      </c>
      <c r="B3442" s="4" t="b">
        <f t="shared" si="737"/>
        <v>1</v>
      </c>
      <c r="C3442" s="5" t="b">
        <f t="shared" si="735"/>
        <v>1</v>
      </c>
      <c r="D3442" s="4">
        <f t="shared" ca="1" si="738"/>
        <v>5</v>
      </c>
      <c r="E3442" s="15">
        <f t="shared" si="739"/>
        <v>6870</v>
      </c>
      <c r="F3442" s="4">
        <f t="shared" ca="1" si="740"/>
        <v>0</v>
      </c>
      <c r="G3442" s="6">
        <f>IF(C3442,VLOOKUP(A3442,RawData!A:C,3,FALSE),"")</f>
        <v>3.9336000000000002</v>
      </c>
      <c r="H3442" s="9">
        <f>IF(C3442,VLOOKUP(A3442,RawData!A:D,4,FALSE),"")</f>
        <v>26.230458907227199</v>
      </c>
      <c r="I3442" s="5" t="b">
        <f t="shared" si="741"/>
        <v>1</v>
      </c>
      <c r="J3442" s="4">
        <f t="shared" ca="1" si="742"/>
        <v>26.195556549300946</v>
      </c>
      <c r="K3442" s="4">
        <f t="shared" ca="1" si="743"/>
        <v>8.1287125282845096E-2</v>
      </c>
      <c r="L3442" s="4">
        <f t="shared" ca="1" si="744"/>
        <v>0.10729666352739997</v>
      </c>
      <c r="M3442" s="4">
        <f t="shared" ca="1" si="745"/>
        <v>0.16608230565960014</v>
      </c>
      <c r="N3442" s="4">
        <f t="shared" ca="1" si="747"/>
        <v>5</v>
      </c>
      <c r="O3442" s="4">
        <f t="shared" ca="1" si="746"/>
        <v>0</v>
      </c>
    </row>
    <row r="3443" spans="1:15" x14ac:dyDescent="0.2">
      <c r="A3443" s="4">
        <f t="shared" si="736"/>
        <v>6872</v>
      </c>
      <c r="B3443" s="4" t="b">
        <f t="shared" si="737"/>
        <v>1</v>
      </c>
      <c r="C3443" s="5" t="b">
        <f t="shared" si="735"/>
        <v>1</v>
      </c>
      <c r="D3443" s="4">
        <f t="shared" ca="1" si="738"/>
        <v>5</v>
      </c>
      <c r="E3443" s="15">
        <f t="shared" si="739"/>
        <v>6872</v>
      </c>
      <c r="F3443" s="4">
        <f t="shared" ca="1" si="740"/>
        <v>0</v>
      </c>
      <c r="G3443" s="6">
        <f>IF(C3443,VLOOKUP(A3443,RawData!A:C,3,FALSE),"")</f>
        <v>3.9336000000000002</v>
      </c>
      <c r="H3443" s="9">
        <f>IF(C3443,VLOOKUP(A3443,RawData!A:D,4,FALSE),"")</f>
        <v>26.213979797852101</v>
      </c>
      <c r="I3443" s="5" t="b">
        <f t="shared" si="741"/>
        <v>1</v>
      </c>
      <c r="J3443" s="4">
        <f t="shared" ca="1" si="742"/>
        <v>26.189451516696455</v>
      </c>
      <c r="K3443" s="4">
        <f t="shared" ca="1" si="743"/>
        <v>9.7550654453659291E-2</v>
      </c>
      <c r="L3443" s="4">
        <f t="shared" ca="1" si="744"/>
        <v>9.7096673230080199E-2</v>
      </c>
      <c r="M3443" s="4">
        <f t="shared" ca="1" si="745"/>
        <v>0.21732280859160014</v>
      </c>
      <c r="N3443" s="4">
        <f t="shared" ca="1" si="747"/>
        <v>5</v>
      </c>
      <c r="O3443" s="4">
        <f t="shared" ca="1" si="746"/>
        <v>0</v>
      </c>
    </row>
    <row r="3444" spans="1:15" x14ac:dyDescent="0.2">
      <c r="A3444" s="4">
        <f t="shared" si="736"/>
        <v>6874</v>
      </c>
      <c r="B3444" s="4" t="b">
        <f t="shared" si="737"/>
        <v>1</v>
      </c>
      <c r="C3444" s="5" t="b">
        <f t="shared" si="735"/>
        <v>1</v>
      </c>
      <c r="D3444" s="4">
        <f t="shared" ca="1" si="738"/>
        <v>5</v>
      </c>
      <c r="E3444" s="15">
        <f t="shared" si="739"/>
        <v>6874</v>
      </c>
      <c r="F3444" s="4">
        <f t="shared" ca="1" si="740"/>
        <v>0</v>
      </c>
      <c r="G3444" s="6">
        <f>IF(C3444,VLOOKUP(A3444,RawData!A:C,3,FALSE),"")</f>
        <v>3.9453</v>
      </c>
      <c r="H3444" s="9">
        <f>IF(C3444,VLOOKUP(A3444,RawData!A:D,4,FALSE),"")</f>
        <v>26.192607705079499</v>
      </c>
      <c r="I3444" s="5" t="b">
        <f t="shared" si="741"/>
        <v>1</v>
      </c>
      <c r="J3444" s="4">
        <f t="shared" ca="1" si="742"/>
        <v>26.181890110036978</v>
      </c>
      <c r="K3444" s="4">
        <f t="shared" ca="1" si="743"/>
        <v>0.11399137717287999</v>
      </c>
      <c r="L3444" s="4">
        <f t="shared" ca="1" si="744"/>
        <v>8.6306953503523687E-2</v>
      </c>
      <c r="M3444" s="4">
        <f t="shared" ca="1" si="745"/>
        <v>0.25637660644389726</v>
      </c>
      <c r="N3444" s="4">
        <f t="shared" ca="1" si="747"/>
        <v>5</v>
      </c>
      <c r="O3444" s="4">
        <f t="shared" ca="1" si="746"/>
        <v>0</v>
      </c>
    </row>
    <row r="3445" spans="1:15" x14ac:dyDescent="0.2">
      <c r="A3445" s="4">
        <f t="shared" si="736"/>
        <v>6876</v>
      </c>
      <c r="B3445" s="4" t="b">
        <f t="shared" si="737"/>
        <v>1</v>
      </c>
      <c r="C3445" s="5" t="b">
        <f t="shared" si="735"/>
        <v>1</v>
      </c>
      <c r="D3445" s="4">
        <f t="shared" ca="1" si="738"/>
        <v>5</v>
      </c>
      <c r="E3445" s="15">
        <f t="shared" si="739"/>
        <v>6876</v>
      </c>
      <c r="F3445" s="4">
        <f t="shared" ca="1" si="740"/>
        <v>0</v>
      </c>
      <c r="G3445" s="6">
        <f>IF(C3445,VLOOKUP(A3445,RawData!A:C,3,FALSE),"")</f>
        <v>3.9453</v>
      </c>
      <c r="H3445" s="9">
        <f>IF(C3445,VLOOKUP(A3445,RawData!A:D,4,FALSE),"")</f>
        <v>26.175527797852201</v>
      </c>
      <c r="I3445" s="5" t="b">
        <f t="shared" si="741"/>
        <v>1</v>
      </c>
      <c r="J3445" s="4">
        <f t="shared" ca="1" si="742"/>
        <v>26.173600516350014</v>
      </c>
      <c r="K3445" s="4">
        <f t="shared" ca="1" si="743"/>
        <v>0.13062867401635714</v>
      </c>
      <c r="L3445" s="4">
        <f t="shared" ca="1" si="744"/>
        <v>7.4985624401968209E-2</v>
      </c>
      <c r="M3445" s="4">
        <f t="shared" ca="1" si="745"/>
        <v>0.29422769921659864</v>
      </c>
      <c r="N3445" s="4">
        <f t="shared" ca="1" si="747"/>
        <v>5</v>
      </c>
      <c r="O3445" s="4">
        <f t="shared" ca="1" si="746"/>
        <v>0</v>
      </c>
    </row>
    <row r="3446" spans="1:15" x14ac:dyDescent="0.2">
      <c r="A3446" s="4">
        <f t="shared" si="736"/>
        <v>6878</v>
      </c>
      <c r="B3446" s="4" t="b">
        <f t="shared" si="737"/>
        <v>1</v>
      </c>
      <c r="C3446" s="5" t="b">
        <f t="shared" si="735"/>
        <v>1</v>
      </c>
      <c r="D3446" s="4">
        <f t="shared" ca="1" si="738"/>
        <v>5</v>
      </c>
      <c r="E3446" s="15">
        <f t="shared" si="739"/>
        <v>6878</v>
      </c>
      <c r="F3446" s="4">
        <f t="shared" ca="1" si="740"/>
        <v>0</v>
      </c>
      <c r="G3446" s="6">
        <f>IF(C3446,VLOOKUP(A3446,RawData!A:C,3,FALSE),"")</f>
        <v>3.9453</v>
      </c>
      <c r="H3446" s="9">
        <f>IF(C3446,VLOOKUP(A3446,RawData!A:D,4,FALSE),"")</f>
        <v>26.164540907227401</v>
      </c>
      <c r="I3446" s="5" t="b">
        <f t="shared" si="741"/>
        <v>1</v>
      </c>
      <c r="J3446" s="4">
        <f t="shared" ca="1" si="742"/>
        <v>26.164109300246249</v>
      </c>
      <c r="K3446" s="4">
        <f t="shared" ca="1" si="743"/>
        <v>0.14777820318720103</v>
      </c>
      <c r="L3446" s="4">
        <f t="shared" ca="1" si="744"/>
        <v>6.3132682397196049E-2</v>
      </c>
      <c r="M3446" s="4">
        <f t="shared" ca="1" si="745"/>
        <v>0.32778760644350058</v>
      </c>
      <c r="N3446" s="4">
        <f t="shared" ca="1" si="747"/>
        <v>5</v>
      </c>
      <c r="O3446" s="4">
        <f t="shared" ca="1" si="746"/>
        <v>0</v>
      </c>
    </row>
    <row r="3447" spans="1:15" x14ac:dyDescent="0.2">
      <c r="A3447" s="4">
        <f t="shared" si="736"/>
        <v>6880</v>
      </c>
      <c r="B3447" s="4" t="b">
        <f t="shared" si="737"/>
        <v>1</v>
      </c>
      <c r="C3447" s="5" t="b">
        <f t="shared" si="735"/>
        <v>1</v>
      </c>
      <c r="D3447" s="4">
        <f t="shared" ca="1" si="738"/>
        <v>5</v>
      </c>
      <c r="E3447" s="15">
        <f t="shared" si="739"/>
        <v>6880</v>
      </c>
      <c r="F3447" s="4">
        <f t="shared" ca="1" si="740"/>
        <v>0</v>
      </c>
      <c r="G3447" s="6">
        <f>IF(C3447,VLOOKUP(A3447,RawData!A:C,3,FALSE),"")</f>
        <v>3.9453</v>
      </c>
      <c r="H3447" s="9">
        <f>IF(C3447,VLOOKUP(A3447,RawData!A:D,4,FALSE),"")</f>
        <v>26.158446999999999</v>
      </c>
      <c r="I3447" s="5" t="b">
        <f t="shared" si="741"/>
        <v>1</v>
      </c>
      <c r="J3447" s="4">
        <f t="shared" ca="1" si="742"/>
        <v>26.153693319462526</v>
      </c>
      <c r="K3447" s="4">
        <f t="shared" ca="1" si="743"/>
        <v>0.16514368705817972</v>
      </c>
      <c r="L3447" s="4">
        <f t="shared" ca="1" si="744"/>
        <v>5.0925356823896095E-2</v>
      </c>
      <c r="M3447" s="4">
        <f t="shared" ca="1" si="745"/>
        <v>0.35585440429559867</v>
      </c>
      <c r="N3447" s="4">
        <f t="shared" ca="1" si="747"/>
        <v>5</v>
      </c>
      <c r="O3447" s="4">
        <f t="shared" ca="1" si="746"/>
        <v>0</v>
      </c>
    </row>
    <row r="3448" spans="1:15" x14ac:dyDescent="0.2">
      <c r="A3448" s="4">
        <f t="shared" si="736"/>
        <v>6882</v>
      </c>
      <c r="B3448" s="4" t="b">
        <f t="shared" si="737"/>
        <v>1</v>
      </c>
      <c r="C3448" s="5" t="b">
        <f t="shared" si="735"/>
        <v>1</v>
      </c>
      <c r="D3448" s="4">
        <f t="shared" ca="1" si="738"/>
        <v>5</v>
      </c>
      <c r="E3448" s="15">
        <f t="shared" si="739"/>
        <v>6882</v>
      </c>
      <c r="F3448" s="4">
        <f t="shared" ca="1" si="740"/>
        <v>0</v>
      </c>
      <c r="G3448" s="6">
        <f>IF(C3448,VLOOKUP(A3448,RawData!A:C,3,FALSE),"")</f>
        <v>3.9453</v>
      </c>
      <c r="H3448" s="9">
        <f>IF(C3448,VLOOKUP(A3448,RawData!A:D,4,FALSE),"")</f>
        <v>26.158446999999999</v>
      </c>
      <c r="I3448" s="5" t="b">
        <f t="shared" si="741"/>
        <v>1</v>
      </c>
      <c r="J3448" s="4">
        <f t="shared" ca="1" si="742"/>
        <v>26.142056332157896</v>
      </c>
      <c r="K3448" s="4">
        <f t="shared" ca="1" si="743"/>
        <v>0.18235132569856205</v>
      </c>
      <c r="L3448" s="4">
        <f t="shared" ca="1" si="744"/>
        <v>3.7693598853969945E-2</v>
      </c>
      <c r="M3448" s="4">
        <f t="shared" ca="1" si="745"/>
        <v>0.3937056064435005</v>
      </c>
      <c r="N3448" s="4">
        <f t="shared" ca="1" si="747"/>
        <v>5</v>
      </c>
      <c r="O3448" s="4">
        <f t="shared" ca="1" si="746"/>
        <v>0</v>
      </c>
    </row>
    <row r="3449" spans="1:15" x14ac:dyDescent="0.2">
      <c r="A3449" s="4">
        <f t="shared" si="736"/>
        <v>6884</v>
      </c>
      <c r="B3449" s="4" t="b">
        <f t="shared" si="737"/>
        <v>1</v>
      </c>
      <c r="C3449" s="5" t="b">
        <f t="shared" si="735"/>
        <v>1</v>
      </c>
      <c r="D3449" s="4">
        <f t="shared" ca="1" si="738"/>
        <v>5</v>
      </c>
      <c r="E3449" s="15">
        <f t="shared" si="739"/>
        <v>6884</v>
      </c>
      <c r="F3449" s="4">
        <f t="shared" ca="1" si="740"/>
        <v>0</v>
      </c>
      <c r="G3449" s="6">
        <f>IF(C3449,VLOOKUP(A3449,RawData!A:C,3,FALSE),"")</f>
        <v>3.9453</v>
      </c>
      <c r="H3449" s="9">
        <f>IF(C3449,VLOOKUP(A3449,RawData!A:D,4,FALSE),"")</f>
        <v>26.157846202147901</v>
      </c>
      <c r="I3449" s="5" t="b">
        <f t="shared" si="741"/>
        <v>1</v>
      </c>
      <c r="J3449" s="4">
        <f t="shared" ca="1" si="742"/>
        <v>26.129178957756491</v>
      </c>
      <c r="K3449" s="4">
        <f t="shared" ca="1" si="743"/>
        <v>0.199204577242174</v>
      </c>
      <c r="L3449" s="4">
        <f t="shared" ca="1" si="744"/>
        <v>2.3418024383268232E-2</v>
      </c>
      <c r="M3449" s="4">
        <f t="shared" ca="1" si="745"/>
        <v>0.43765060644380327</v>
      </c>
      <c r="N3449" s="4">
        <f t="shared" ca="1" si="747"/>
        <v>5</v>
      </c>
      <c r="O3449" s="4">
        <f t="shared" ca="1" si="746"/>
        <v>0</v>
      </c>
    </row>
    <row r="3450" spans="1:15" x14ac:dyDescent="0.2">
      <c r="A3450" s="4">
        <f t="shared" si="736"/>
        <v>6886</v>
      </c>
      <c r="B3450" s="4" t="b">
        <f t="shared" si="737"/>
        <v>1</v>
      </c>
      <c r="C3450" s="5" t="b">
        <f t="shared" si="735"/>
        <v>1</v>
      </c>
      <c r="D3450" s="4">
        <f t="shared" ca="1" si="738"/>
        <v>5</v>
      </c>
      <c r="E3450" s="15">
        <f t="shared" si="739"/>
        <v>6886</v>
      </c>
      <c r="F3450" s="4">
        <f t="shared" ca="1" si="740"/>
        <v>0</v>
      </c>
      <c r="G3450" s="6">
        <f>IF(C3450,VLOOKUP(A3450,RawData!A:C,3,FALSE),"")</f>
        <v>3.9453</v>
      </c>
      <c r="H3450" s="9">
        <f>IF(C3450,VLOOKUP(A3450,RawData!A:D,4,FALSE),"")</f>
        <v>26.153554797852198</v>
      </c>
      <c r="I3450" s="5" t="b">
        <f t="shared" si="741"/>
        <v>1</v>
      </c>
      <c r="J3450" s="4">
        <f t="shared" ca="1" si="742"/>
        <v>26.114884002709918</v>
      </c>
      <c r="K3450" s="4">
        <f t="shared" ca="1" si="743"/>
        <v>0.21487558694487774</v>
      </c>
      <c r="L3450" s="4">
        <f t="shared" ca="1" si="744"/>
        <v>8.5333147058470615E-3</v>
      </c>
      <c r="M3450" s="4">
        <f t="shared" ca="1" si="745"/>
        <v>0.46142599999999945</v>
      </c>
      <c r="N3450" s="4">
        <f t="shared" ca="1" si="747"/>
        <v>5</v>
      </c>
      <c r="O3450" s="4">
        <f t="shared" ca="1" si="746"/>
        <v>0</v>
      </c>
    </row>
    <row r="3451" spans="1:15" x14ac:dyDescent="0.2">
      <c r="A3451" s="4">
        <f t="shared" si="736"/>
        <v>6888</v>
      </c>
      <c r="B3451" s="4" t="b">
        <f t="shared" si="737"/>
        <v>1</v>
      </c>
      <c r="C3451" s="5" t="b">
        <f t="shared" si="735"/>
        <v>1</v>
      </c>
      <c r="D3451" s="4">
        <f t="shared" ca="1" si="738"/>
        <v>5</v>
      </c>
      <c r="E3451" s="15">
        <f t="shared" si="739"/>
        <v>6888</v>
      </c>
      <c r="F3451" s="4">
        <f t="shared" ca="1" si="740"/>
        <v>0</v>
      </c>
      <c r="G3451" s="6">
        <f>IF(C3451,VLOOKUP(A3451,RawData!A:C,3,FALSE),"")</f>
        <v>3.9453</v>
      </c>
      <c r="H3451" s="9">
        <f>IF(C3451,VLOOKUP(A3451,RawData!A:D,4,FALSE),"")</f>
        <v>26.148061797852201</v>
      </c>
      <c r="I3451" s="5" t="b">
        <f t="shared" si="741"/>
        <v>1</v>
      </c>
      <c r="J3451" s="4">
        <f t="shared" ca="1" si="742"/>
        <v>26.099841480059986</v>
      </c>
      <c r="K3451" s="4">
        <f t="shared" ca="1" si="743"/>
        <v>0.22865557355665089</v>
      </c>
      <c r="L3451" s="4">
        <f t="shared" ca="1" si="744"/>
        <v>6.7057820683587011E-3</v>
      </c>
      <c r="M3451" s="4">
        <f t="shared" ca="1" si="745"/>
        <v>0.45593200000000067</v>
      </c>
      <c r="N3451" s="4">
        <f t="shared" ca="1" si="747"/>
        <v>5</v>
      </c>
      <c r="O3451" s="4">
        <f t="shared" ca="1" si="746"/>
        <v>0</v>
      </c>
    </row>
    <row r="3452" spans="1:15" x14ac:dyDescent="0.2">
      <c r="A3452" s="4">
        <f t="shared" si="736"/>
        <v>6890</v>
      </c>
      <c r="B3452" s="4" t="b">
        <f t="shared" si="737"/>
        <v>1</v>
      </c>
      <c r="C3452" s="5" t="b">
        <f t="shared" si="735"/>
        <v>1</v>
      </c>
      <c r="D3452" s="4">
        <f t="shared" ca="1" si="738"/>
        <v>5</v>
      </c>
      <c r="E3452" s="15">
        <f t="shared" si="739"/>
        <v>6890</v>
      </c>
      <c r="F3452" s="4">
        <f t="shared" ca="1" si="740"/>
        <v>0</v>
      </c>
      <c r="G3452" s="6">
        <f>IF(C3452,VLOOKUP(A3452,RawData!A:C,3,FALSE),"")</f>
        <v>3.9453</v>
      </c>
      <c r="H3452" s="9">
        <f>IF(C3452,VLOOKUP(A3452,RawData!A:D,4,FALSE),"")</f>
        <v>26.136475000000001</v>
      </c>
      <c r="I3452" s="5" t="b">
        <f t="shared" si="741"/>
        <v>1</v>
      </c>
      <c r="J3452" s="4">
        <f t="shared" ca="1" si="742"/>
        <v>26.085114615613147</v>
      </c>
      <c r="K3452" s="4">
        <f t="shared" ca="1" si="743"/>
        <v>0.24044760899650797</v>
      </c>
      <c r="L3452" s="4">
        <f t="shared" ca="1" si="744"/>
        <v>2.2418321288320442E-2</v>
      </c>
      <c r="M3452" s="4">
        <f t="shared" ca="1" si="745"/>
        <v>0.41439030078380057</v>
      </c>
      <c r="N3452" s="4">
        <f t="shared" ca="1" si="747"/>
        <v>5</v>
      </c>
      <c r="O3452" s="4">
        <f t="shared" ca="1" si="746"/>
        <v>0</v>
      </c>
    </row>
    <row r="3453" spans="1:15" x14ac:dyDescent="0.2">
      <c r="A3453" s="4">
        <f t="shared" si="736"/>
        <v>6892</v>
      </c>
      <c r="B3453" s="4" t="b">
        <f t="shared" si="737"/>
        <v>1</v>
      </c>
      <c r="C3453" s="5" t="b">
        <f t="shared" si="735"/>
        <v>1</v>
      </c>
      <c r="D3453" s="4">
        <f t="shared" ca="1" si="738"/>
        <v>5</v>
      </c>
      <c r="E3453" s="15">
        <f t="shared" si="739"/>
        <v>6892</v>
      </c>
      <c r="F3453" s="4">
        <f t="shared" ca="1" si="740"/>
        <v>0</v>
      </c>
      <c r="G3453" s="6">
        <f>IF(C3453,VLOOKUP(A3453,RawData!A:C,3,FALSE),"")</f>
        <v>3.9453</v>
      </c>
      <c r="H3453" s="9">
        <f>IF(C3453,VLOOKUP(A3453,RawData!A:D,4,FALSE),"")</f>
        <v>26.115703595704101</v>
      </c>
      <c r="I3453" s="5" t="b">
        <f t="shared" si="741"/>
        <v>1</v>
      </c>
      <c r="J3453" s="4">
        <f t="shared" ca="1" si="742"/>
        <v>26.071569993007209</v>
      </c>
      <c r="K3453" s="4">
        <f t="shared" ca="1" si="743"/>
        <v>0.24993606026296789</v>
      </c>
      <c r="L3453" s="4">
        <f t="shared" ca="1" si="744"/>
        <v>3.8366220985885491E-2</v>
      </c>
      <c r="M3453" s="4">
        <f t="shared" ca="1" si="745"/>
        <v>0.37593819140870011</v>
      </c>
      <c r="N3453" s="4">
        <f t="shared" ca="1" si="747"/>
        <v>5</v>
      </c>
      <c r="O3453" s="4">
        <f t="shared" ca="1" si="746"/>
        <v>0</v>
      </c>
    </row>
    <row r="3454" spans="1:15" x14ac:dyDescent="0.2">
      <c r="A3454" s="4">
        <f t="shared" si="736"/>
        <v>6894</v>
      </c>
      <c r="B3454" s="4" t="b">
        <f t="shared" si="737"/>
        <v>1</v>
      </c>
      <c r="C3454" s="5" t="b">
        <f t="shared" si="735"/>
        <v>1</v>
      </c>
      <c r="D3454" s="4">
        <f t="shared" ca="1" si="738"/>
        <v>5</v>
      </c>
      <c r="E3454" s="15">
        <f t="shared" si="739"/>
        <v>6894</v>
      </c>
      <c r="F3454" s="4">
        <f t="shared" ca="1" si="740"/>
        <v>0</v>
      </c>
      <c r="G3454" s="6">
        <f>IF(C3454,VLOOKUP(A3454,RawData!A:C,3,FALSE),"")</f>
        <v>3.9453</v>
      </c>
      <c r="H3454" s="9">
        <f>IF(C3454,VLOOKUP(A3454,RawData!A:D,4,FALSE),"")</f>
        <v>26.088838502931399</v>
      </c>
      <c r="I3454" s="5" t="b">
        <f t="shared" si="741"/>
        <v>1</v>
      </c>
      <c r="J3454" s="4">
        <f t="shared" ca="1" si="742"/>
        <v>26.059442954574671</v>
      </c>
      <c r="K3454" s="4">
        <f t="shared" ca="1" si="743"/>
        <v>0.25666684381276994</v>
      </c>
      <c r="L3454" s="4">
        <f t="shared" ca="1" si="744"/>
        <v>5.5003517829362636E-2</v>
      </c>
      <c r="M3454" s="4">
        <f t="shared" ca="1" si="745"/>
        <v>0.3472705957042983</v>
      </c>
      <c r="N3454" s="4">
        <f t="shared" ca="1" si="747"/>
        <v>5</v>
      </c>
      <c r="O3454" s="4">
        <f t="shared" ca="1" si="746"/>
        <v>0</v>
      </c>
    </row>
    <row r="3455" spans="1:15" x14ac:dyDescent="0.2">
      <c r="A3455" s="4">
        <f t="shared" si="736"/>
        <v>6896</v>
      </c>
      <c r="B3455" s="4" t="b">
        <f t="shared" si="737"/>
        <v>1</v>
      </c>
      <c r="C3455" s="5" t="b">
        <f t="shared" si="735"/>
        <v>1</v>
      </c>
      <c r="D3455" s="4">
        <f t="shared" ca="1" si="738"/>
        <v>5</v>
      </c>
      <c r="E3455" s="15">
        <f t="shared" si="739"/>
        <v>6896</v>
      </c>
      <c r="F3455" s="4">
        <f t="shared" ca="1" si="740"/>
        <v>0</v>
      </c>
      <c r="G3455" s="6">
        <f>IF(C3455,VLOOKUP(A3455,RawData!A:C,3,FALSE),"")</f>
        <v>3.9453</v>
      </c>
      <c r="H3455" s="9">
        <f>IF(C3455,VLOOKUP(A3455,RawData!A:D,4,FALSE),"")</f>
        <v>26.0509873007835</v>
      </c>
      <c r="I3455" s="5" t="b">
        <f t="shared" si="741"/>
        <v>1</v>
      </c>
      <c r="J3455" s="4">
        <f t="shared" ca="1" si="742"/>
        <v>26.048240677293887</v>
      </c>
      <c r="K3455" s="4">
        <f t="shared" ca="1" si="743"/>
        <v>0.26005023727313414</v>
      </c>
      <c r="L3455" s="4">
        <f t="shared" ca="1" si="744"/>
        <v>7.1837421055160888E-2</v>
      </c>
      <c r="M3455" s="4">
        <f t="shared" ca="1" si="745"/>
        <v>0.34057599999999866</v>
      </c>
      <c r="N3455" s="4">
        <f t="shared" ca="1" si="747"/>
        <v>5</v>
      </c>
      <c r="O3455" s="4">
        <f t="shared" ca="1" si="746"/>
        <v>0</v>
      </c>
    </row>
    <row r="3456" spans="1:15" x14ac:dyDescent="0.2">
      <c r="A3456" s="4">
        <f t="shared" si="736"/>
        <v>6898</v>
      </c>
      <c r="B3456" s="4" t="b">
        <f t="shared" si="737"/>
        <v>1</v>
      </c>
      <c r="C3456" s="5" t="b">
        <f t="shared" si="735"/>
        <v>1</v>
      </c>
      <c r="D3456" s="4">
        <f t="shared" ca="1" si="738"/>
        <v>5</v>
      </c>
      <c r="E3456" s="15">
        <f t="shared" si="739"/>
        <v>6898</v>
      </c>
      <c r="F3456" s="4">
        <f t="shared" ca="1" si="740"/>
        <v>0</v>
      </c>
      <c r="G3456" s="6">
        <f>IF(C3456,VLOOKUP(A3456,RawData!A:C,3,FALSE),"")</f>
        <v>3.9453</v>
      </c>
      <c r="H3456" s="9">
        <f>IF(C3456,VLOOKUP(A3456,RawData!A:D,4,FALSE),"")</f>
        <v>26.012535191408599</v>
      </c>
      <c r="I3456" s="5" t="b">
        <f t="shared" si="741"/>
        <v>1</v>
      </c>
      <c r="J3456" s="4">
        <f t="shared" ca="1" si="742"/>
        <v>26.037254354713241</v>
      </c>
      <c r="K3456" s="4">
        <f t="shared" ca="1" si="743"/>
        <v>0.25975122706670106</v>
      </c>
      <c r="L3456" s="4">
        <f t="shared" ca="1" si="744"/>
        <v>8.9006327273654762E-2</v>
      </c>
      <c r="M3456" s="4">
        <f t="shared" ca="1" si="745"/>
        <v>0.33568379785209856</v>
      </c>
      <c r="N3456" s="4">
        <f t="shared" ca="1" si="747"/>
        <v>5</v>
      </c>
      <c r="O3456" s="4">
        <f t="shared" ca="1" si="746"/>
        <v>0</v>
      </c>
    </row>
    <row r="3457" spans="1:15" x14ac:dyDescent="0.2">
      <c r="A3457" s="4">
        <f t="shared" si="736"/>
        <v>6900</v>
      </c>
      <c r="B3457" s="4" t="b">
        <f t="shared" si="737"/>
        <v>1</v>
      </c>
      <c r="C3457" s="5" t="b">
        <f t="shared" si="735"/>
        <v>1</v>
      </c>
      <c r="D3457" s="4">
        <f t="shared" ca="1" si="738"/>
        <v>5</v>
      </c>
      <c r="E3457" s="15">
        <f t="shared" si="739"/>
        <v>6900</v>
      </c>
      <c r="F3457" s="4">
        <f t="shared" ca="1" si="740"/>
        <v>0</v>
      </c>
      <c r="G3457" s="6">
        <f>IF(C3457,VLOOKUP(A3457,RawData!A:C,3,FALSE),"")</f>
        <v>3.9453</v>
      </c>
      <c r="H3457" s="9">
        <f>IF(C3457,VLOOKUP(A3457,RawData!A:D,4,FALSE),"")</f>
        <v>25.963096300783899</v>
      </c>
      <c r="I3457" s="5" t="b">
        <f t="shared" si="741"/>
        <v>1</v>
      </c>
      <c r="J3457" s="4">
        <f t="shared" ca="1" si="742"/>
        <v>26.02658365807762</v>
      </c>
      <c r="K3457" s="4">
        <f t="shared" ca="1" si="743"/>
        <v>0.25569226216016006</v>
      </c>
      <c r="L3457" s="4">
        <f t="shared" ca="1" si="744"/>
        <v>0.10585957881728802</v>
      </c>
      <c r="M3457" s="4">
        <f t="shared" ca="1" si="745"/>
        <v>0.32529770507929712</v>
      </c>
      <c r="N3457" s="4">
        <f t="shared" ca="1" si="747"/>
        <v>5</v>
      </c>
      <c r="O3457" s="4">
        <f t="shared" ca="1" si="746"/>
        <v>0</v>
      </c>
    </row>
    <row r="3458" spans="1:15" x14ac:dyDescent="0.2">
      <c r="A3458" s="4">
        <f t="shared" si="736"/>
        <v>6902</v>
      </c>
      <c r="B3458" s="4" t="b">
        <f t="shared" si="737"/>
        <v>1</v>
      </c>
      <c r="C3458" s="5" t="b">
        <f t="shared" si="735"/>
        <v>1</v>
      </c>
      <c r="D3458" s="4">
        <f t="shared" ca="1" si="738"/>
        <v>5</v>
      </c>
      <c r="E3458" s="15">
        <f t="shared" si="739"/>
        <v>6902</v>
      </c>
      <c r="F3458" s="4">
        <f t="shared" ca="1" si="740"/>
        <v>0</v>
      </c>
      <c r="G3458" s="6">
        <f>IF(C3458,VLOOKUP(A3458,RawData!A:C,3,FALSE),"")</f>
        <v>3.9453</v>
      </c>
      <c r="H3458" s="9">
        <f>IF(C3458,VLOOKUP(A3458,RawData!A:D,4,FALSE),"")</f>
        <v>25.939922595704299</v>
      </c>
      <c r="I3458" s="5" t="b">
        <f t="shared" si="741"/>
        <v>1</v>
      </c>
      <c r="J3458" s="4">
        <f t="shared" ca="1" si="742"/>
        <v>26.016109564296102</v>
      </c>
      <c r="K3458" s="4">
        <f t="shared" ca="1" si="743"/>
        <v>0.24858217773491731</v>
      </c>
      <c r="L3458" s="4">
        <f t="shared" ca="1" si="744"/>
        <v>0.122042846048938</v>
      </c>
      <c r="M3458" s="4">
        <f t="shared" ca="1" si="745"/>
        <v>0.30821779785210168</v>
      </c>
      <c r="N3458" s="4">
        <f t="shared" ca="1" si="747"/>
        <v>5</v>
      </c>
      <c r="O3458" s="4">
        <f t="shared" ca="1" si="746"/>
        <v>0</v>
      </c>
    </row>
    <row r="3459" spans="1:15" x14ac:dyDescent="0.2">
      <c r="A3459" s="4">
        <f t="shared" si="736"/>
        <v>6904</v>
      </c>
      <c r="B3459" s="4" t="b">
        <f t="shared" si="737"/>
        <v>1</v>
      </c>
      <c r="C3459" s="5" t="b">
        <f t="shared" si="735"/>
        <v>1</v>
      </c>
      <c r="D3459" s="4">
        <f t="shared" ca="1" si="738"/>
        <v>5</v>
      </c>
      <c r="E3459" s="15">
        <f t="shared" si="739"/>
        <v>6904</v>
      </c>
      <c r="F3459" s="4">
        <f t="shared" ca="1" si="740"/>
        <v>0</v>
      </c>
      <c r="G3459" s="6">
        <f>IF(C3459,VLOOKUP(A3459,RawData!A:C,3,FALSE),"")</f>
        <v>3.9453</v>
      </c>
      <c r="H3459" s="9">
        <f>IF(C3459,VLOOKUP(A3459,RawData!A:D,4,FALSE),"")</f>
        <v>25.922841797852001</v>
      </c>
      <c r="I3459" s="5" t="b">
        <f t="shared" si="741"/>
        <v>1</v>
      </c>
      <c r="J3459" s="4">
        <f t="shared" ca="1" si="742"/>
        <v>26.006167054687964</v>
      </c>
      <c r="K3459" s="4">
        <f t="shared" ca="1" si="743"/>
        <v>0.23962257100615147</v>
      </c>
      <c r="L3459" s="4">
        <f t="shared" ca="1" si="744"/>
        <v>0.13682788448146965</v>
      </c>
      <c r="M3459" s="4">
        <f t="shared" ca="1" si="745"/>
        <v>0.28684570507950014</v>
      </c>
      <c r="N3459" s="4">
        <f t="shared" ca="1" si="747"/>
        <v>5</v>
      </c>
      <c r="O3459" s="4">
        <f t="shared" ca="1" si="746"/>
        <v>0</v>
      </c>
    </row>
    <row r="3460" spans="1:15" x14ac:dyDescent="0.2">
      <c r="A3460" s="4">
        <f t="shared" si="736"/>
        <v>6906</v>
      </c>
      <c r="B3460" s="4" t="b">
        <f t="shared" si="737"/>
        <v>1</v>
      </c>
      <c r="C3460" s="5" t="b">
        <f t="shared" si="735"/>
        <v>1</v>
      </c>
      <c r="D3460" s="4">
        <f t="shared" ca="1" si="738"/>
        <v>5</v>
      </c>
      <c r="E3460" s="15">
        <f t="shared" si="739"/>
        <v>6906</v>
      </c>
      <c r="F3460" s="4">
        <f t="shared" ca="1" si="740"/>
        <v>0</v>
      </c>
      <c r="G3460" s="6">
        <f>IF(C3460,VLOOKUP(A3460,RawData!A:C,3,FALSE),"")</f>
        <v>3.9453</v>
      </c>
      <c r="H3460" s="9">
        <f>IF(C3460,VLOOKUP(A3460,RawData!A:D,4,FALSE),"")</f>
        <v>25.922241</v>
      </c>
      <c r="I3460" s="5" t="b">
        <f t="shared" si="741"/>
        <v>1</v>
      </c>
      <c r="J3460" s="4">
        <f t="shared" ca="1" si="742"/>
        <v>25.996913967427336</v>
      </c>
      <c r="K3460" s="4">
        <f t="shared" ca="1" si="743"/>
        <v>0.2300732061182984</v>
      </c>
      <c r="L3460" s="4">
        <f t="shared" ca="1" si="744"/>
        <v>0.14952529696898864</v>
      </c>
      <c r="M3460" s="4">
        <f t="shared" ca="1" si="745"/>
        <v>0.26976579785220167</v>
      </c>
      <c r="N3460" s="4">
        <f t="shared" ca="1" si="747"/>
        <v>5</v>
      </c>
      <c r="O3460" s="4">
        <f t="shared" ca="1" si="746"/>
        <v>0</v>
      </c>
    </row>
    <row r="3461" spans="1:15" x14ac:dyDescent="0.2">
      <c r="A3461" s="4">
        <f t="shared" si="736"/>
        <v>6908</v>
      </c>
      <c r="B3461" s="4" t="b">
        <f t="shared" si="737"/>
        <v>1</v>
      </c>
      <c r="C3461" s="5" t="b">
        <f t="shared" si="735"/>
        <v>1</v>
      </c>
      <c r="D3461" s="4">
        <f t="shared" ca="1" si="738"/>
        <v>5</v>
      </c>
      <c r="E3461" s="15">
        <f t="shared" si="739"/>
        <v>6908</v>
      </c>
      <c r="F3461" s="4">
        <f t="shared" ca="1" si="740"/>
        <v>0</v>
      </c>
      <c r="G3461" s="6">
        <f>IF(C3461,VLOOKUP(A3461,RawData!A:C,3,FALSE),"")</f>
        <v>3.9453</v>
      </c>
      <c r="H3461" s="9">
        <f>IF(C3461,VLOOKUP(A3461,RawData!A:D,4,FALSE),"")</f>
        <v>25.922241</v>
      </c>
      <c r="I3461" s="5" t="b">
        <f t="shared" si="741"/>
        <v>1</v>
      </c>
      <c r="J3461" s="4">
        <f t="shared" ca="1" si="742"/>
        <v>25.988369657888484</v>
      </c>
      <c r="K3461" s="4">
        <f t="shared" ca="1" si="743"/>
        <v>0.21983442241117146</v>
      </c>
      <c r="L3461" s="4">
        <f t="shared" ca="1" si="744"/>
        <v>0.15974190653306408</v>
      </c>
      <c r="M3461" s="4">
        <f t="shared" ca="1" si="745"/>
        <v>0.25388670507960143</v>
      </c>
      <c r="N3461" s="4">
        <f t="shared" ca="1" si="747"/>
        <v>5</v>
      </c>
      <c r="O3461" s="4">
        <f t="shared" ca="1" si="746"/>
        <v>0</v>
      </c>
    </row>
    <row r="3462" spans="1:15" x14ac:dyDescent="0.2">
      <c r="A3462" s="4">
        <f t="shared" si="736"/>
        <v>6910</v>
      </c>
      <c r="B3462" s="4" t="b">
        <f t="shared" si="737"/>
        <v>1</v>
      </c>
      <c r="C3462" s="5" t="b">
        <f t="shared" si="735"/>
        <v>1</v>
      </c>
      <c r="D3462" s="4">
        <f t="shared" ca="1" si="738"/>
        <v>5</v>
      </c>
      <c r="E3462" s="15">
        <f t="shared" si="739"/>
        <v>6910</v>
      </c>
      <c r="F3462" s="4">
        <f t="shared" ca="1" si="740"/>
        <v>0</v>
      </c>
      <c r="G3462" s="6">
        <f>IF(C3462,VLOOKUP(A3462,RawData!A:C,3,FALSE),"")</f>
        <v>3.9336000000000002</v>
      </c>
      <c r="H3462" s="9">
        <f>IF(C3462,VLOOKUP(A3462,RawData!A:D,4,FALSE),"")</f>
        <v>25.9271332021479</v>
      </c>
      <c r="I3462" s="5" t="b">
        <f t="shared" si="741"/>
        <v>1</v>
      </c>
      <c r="J3462" s="4">
        <f t="shared" ca="1" si="742"/>
        <v>25.980691964245526</v>
      </c>
      <c r="K3462" s="4">
        <f t="shared" ca="1" si="743"/>
        <v>0.20937967694746717</v>
      </c>
      <c r="L3462" s="4">
        <f t="shared" ca="1" si="744"/>
        <v>0.1676355513479173</v>
      </c>
      <c r="M3462" s="4">
        <f t="shared" ca="1" si="745"/>
        <v>0.23191459570429984</v>
      </c>
      <c r="N3462" s="4">
        <f t="shared" ca="1" si="747"/>
        <v>5</v>
      </c>
      <c r="O3462" s="4">
        <f t="shared" ca="1" si="746"/>
        <v>0</v>
      </c>
    </row>
    <row r="3463" spans="1:15" x14ac:dyDescent="0.2">
      <c r="A3463" s="4">
        <f t="shared" si="736"/>
        <v>6912</v>
      </c>
      <c r="B3463" s="4" t="b">
        <f t="shared" si="737"/>
        <v>1</v>
      </c>
      <c r="C3463" s="5" t="b">
        <f t="shared" ref="C3463:C3526" si="748">IF(AND(B3463,A3463&lt;=$G$1),TRUE(),FALSE())</f>
        <v>1</v>
      </c>
      <c r="D3463" s="4">
        <f t="shared" ca="1" si="738"/>
        <v>5</v>
      </c>
      <c r="E3463" s="15">
        <f t="shared" si="739"/>
        <v>6912</v>
      </c>
      <c r="F3463" s="4">
        <f t="shared" ca="1" si="740"/>
        <v>0</v>
      </c>
      <c r="G3463" s="6">
        <f>IF(C3463,VLOOKUP(A3463,RawData!A:C,3,FALSE),"")</f>
        <v>3.9453</v>
      </c>
      <c r="H3463" s="9">
        <f>IF(C3463,VLOOKUP(A3463,RawData!A:D,4,FALSE),"")</f>
        <v>25.922241</v>
      </c>
      <c r="I3463" s="5" t="b">
        <f t="shared" si="741"/>
        <v>1</v>
      </c>
      <c r="J3463" s="4">
        <f t="shared" ca="1" si="742"/>
        <v>25.973742461158302</v>
      </c>
      <c r="K3463" s="4">
        <f t="shared" ca="1" si="743"/>
        <v>0.19839332210876393</v>
      </c>
      <c r="L3463" s="4">
        <f t="shared" ca="1" si="744"/>
        <v>0.17340281259422952</v>
      </c>
      <c r="M3463" s="4">
        <f t="shared" ca="1" si="745"/>
        <v>0.21543459570390056</v>
      </c>
      <c r="N3463" s="4">
        <f t="shared" ca="1" si="747"/>
        <v>5</v>
      </c>
      <c r="O3463" s="4">
        <f t="shared" ca="1" si="746"/>
        <v>0</v>
      </c>
    </row>
    <row r="3464" spans="1:15" x14ac:dyDescent="0.2">
      <c r="A3464" s="4">
        <f t="shared" ref="A3464:A3527" si="749">A3463+$C$4</f>
        <v>6914</v>
      </c>
      <c r="B3464" s="4" t="b">
        <f t="shared" ref="B3464:B3527" si="750">IF(ROW()&lt;7+$G$4,TRUE(),FALSE())</f>
        <v>1</v>
      </c>
      <c r="C3464" s="5" t="b">
        <f t="shared" si="748"/>
        <v>1</v>
      </c>
      <c r="D3464" s="4">
        <f t="shared" ref="D3464:D3527" ca="1" si="751">IF(AND($C3463,$I3463),IF(AND($L3463&lt;$C$3,$L3464&gt;=$C$3),$D3463+0.5,IF(AND($L3463&gt;=$C$3,$L3464&lt;$C$3),$D3463+0.5,$D3463)),$D3463)</f>
        <v>5</v>
      </c>
      <c r="E3464" s="15">
        <f t="shared" ref="E3464:E3527" si="752">IF(C3464,A3464,NA())</f>
        <v>6914</v>
      </c>
      <c r="F3464" s="4">
        <f t="shared" ref="F3464:F3527" ca="1" si="753">IF(MOD($D3464,1)=0.5,20,0)</f>
        <v>0</v>
      </c>
      <c r="G3464" s="6">
        <f>IF(C3464,VLOOKUP(A3464,RawData!A:C,3,FALSE),"")</f>
        <v>3.9336000000000002</v>
      </c>
      <c r="H3464" s="9">
        <f>IF(C3464,VLOOKUP(A3464,RawData!A:D,4,FALSE),"")</f>
        <v>25.916747999999998</v>
      </c>
      <c r="I3464" s="5" t="b">
        <f t="shared" ref="I3464:I3527" si="754">IF(C3464,IF(E3464-$E$7&gt;=$C$1/2,TRUE(),FALSE()),FALSE())</f>
        <v>1</v>
      </c>
      <c r="J3464" s="4">
        <f t="shared" ref="J3464:J3527" ca="1" si="755">IF($I3464,IF($C3464,AVERAGE(OFFSET($H$1:$H$27000,ROW()-$C$1/$C$4/2-1,0,$C$1/$C$4+1,1)),NA()),NA())</f>
        <v>25.967166725743724</v>
      </c>
      <c r="K3464" s="4">
        <f t="shared" ref="K3464:K3527" ca="1" si="756">IF(I3464,ABS(INDEX($J$1:$J$27000,ROW()+$C$1/$C$4/2)-INDEX($J$1:$J$27000,ROW()-$C$1/$C$4/2)),NA())</f>
        <v>0.18689476720077636</v>
      </c>
      <c r="L3464" s="4">
        <f t="shared" ref="L3464:L3527" ca="1" si="757">IF(AND(C3464,I3464),INDEX($K$1:$K$27000,ROW()+$C$1/$C$4+1),NA())</f>
        <v>0.17771372851537848</v>
      </c>
      <c r="M3464" s="4">
        <f t="shared" ref="M3464:M3527" ca="1" si="758">IF($I3464,IF($C3464,ABS(OFFSET($H$1:$H$27000,ROW()-$C$1/$C$4/2-1,0,1,1)-OFFSET($H$1:$H$27000,ROW()+$C$1/$C$4/2-1,0,1,1)),NA()),NA())</f>
        <v>0.20324700000000107</v>
      </c>
      <c r="N3464" s="4">
        <f t="shared" ca="1" si="747"/>
        <v>5</v>
      </c>
      <c r="O3464" s="4">
        <f t="shared" ref="O3464:O3527" ca="1" si="759">IF(MOD($N3464,1)=0.5,20,0)</f>
        <v>0</v>
      </c>
    </row>
    <row r="3465" spans="1:15" x14ac:dyDescent="0.2">
      <c r="A3465" s="4">
        <f t="shared" si="749"/>
        <v>6916</v>
      </c>
      <c r="B3465" s="4" t="b">
        <f t="shared" si="750"/>
        <v>1</v>
      </c>
      <c r="C3465" s="5" t="b">
        <f t="shared" si="748"/>
        <v>1</v>
      </c>
      <c r="D3465" s="4">
        <f t="shared" ca="1" si="751"/>
        <v>5</v>
      </c>
      <c r="E3465" s="15">
        <f t="shared" si="752"/>
        <v>6916</v>
      </c>
      <c r="F3465" s="4">
        <f t="shared" ca="1" si="753"/>
        <v>0</v>
      </c>
      <c r="G3465" s="6">
        <f>IF(C3465,VLOOKUP(A3465,RawData!A:C,3,FALSE),"")</f>
        <v>3.9336000000000002</v>
      </c>
      <c r="H3465" s="9">
        <f>IF(C3465,VLOOKUP(A3465,RawData!A:D,4,FALSE),"")</f>
        <v>25.911255000000001</v>
      </c>
      <c r="I3465" s="5" t="b">
        <f t="shared" si="754"/>
        <v>1</v>
      </c>
      <c r="J3465" s="4">
        <f t="shared" ca="1" si="755"/>
        <v>25.961122599704133</v>
      </c>
      <c r="K3465" s="4">
        <f t="shared" ca="1" si="756"/>
        <v>0.17466805399511287</v>
      </c>
      <c r="L3465" s="4">
        <f t="shared" ca="1" si="757"/>
        <v>0.18094207031229104</v>
      </c>
      <c r="M3465" s="4">
        <f t="shared" ca="1" si="758"/>
        <v>0.18307650293149891</v>
      </c>
      <c r="N3465" s="4">
        <f t="shared" ref="N3465:N3528" ca="1" si="760">IF(AND($C3464,$I3464),IF(AND($M3464&lt;$C$3,$M3465&gt;=$C$3),$N3464+0.5,IF(AND($M3464&gt;=$C$3,$M3465&lt;$C$3),$N3464+0.5,$N3464)),$N3464)</f>
        <v>5</v>
      </c>
      <c r="O3465" s="4">
        <f t="shared" ca="1" si="759"/>
        <v>0</v>
      </c>
    </row>
    <row r="3466" spans="1:15" x14ac:dyDescent="0.2">
      <c r="A3466" s="4">
        <f t="shared" si="749"/>
        <v>6918</v>
      </c>
      <c r="B3466" s="4" t="b">
        <f t="shared" si="750"/>
        <v>1</v>
      </c>
      <c r="C3466" s="5" t="b">
        <f t="shared" si="748"/>
        <v>1</v>
      </c>
      <c r="D3466" s="4">
        <f t="shared" ca="1" si="751"/>
        <v>5</v>
      </c>
      <c r="E3466" s="15">
        <f t="shared" si="752"/>
        <v>6918</v>
      </c>
      <c r="F3466" s="4">
        <f t="shared" ca="1" si="753"/>
        <v>0</v>
      </c>
      <c r="G3466" s="6">
        <f>IF(C3466,VLOOKUP(A3466,RawData!A:C,3,FALSE),"")</f>
        <v>3.9336000000000002</v>
      </c>
      <c r="H3466" s="9">
        <f>IF(C3466,VLOOKUP(A3466,RawData!A:D,4,FALSE),"")</f>
        <v>25.9063627978521</v>
      </c>
      <c r="I3466" s="5" t="b">
        <f t="shared" si="754"/>
        <v>1</v>
      </c>
      <c r="J3466" s="4">
        <f t="shared" ca="1" si="755"/>
        <v>25.955748490234576</v>
      </c>
      <c r="K3466" s="4">
        <f t="shared" ca="1" si="756"/>
        <v>0.16257977318609562</v>
      </c>
      <c r="L3466" s="4">
        <f t="shared" ca="1" si="757"/>
        <v>0.18348101496331637</v>
      </c>
      <c r="M3466" s="4">
        <f t="shared" ca="1" si="758"/>
        <v>0.16110439355630035</v>
      </c>
      <c r="N3466" s="4">
        <f t="shared" ca="1" si="760"/>
        <v>5</v>
      </c>
      <c r="O3466" s="4">
        <f t="shared" ca="1" si="759"/>
        <v>0</v>
      </c>
    </row>
    <row r="3467" spans="1:15" x14ac:dyDescent="0.2">
      <c r="A3467" s="4">
        <f t="shared" si="749"/>
        <v>6920</v>
      </c>
      <c r="B3467" s="4" t="b">
        <f t="shared" si="750"/>
        <v>1</v>
      </c>
      <c r="C3467" s="5" t="b">
        <f t="shared" si="748"/>
        <v>1</v>
      </c>
      <c r="D3467" s="4">
        <f t="shared" ca="1" si="751"/>
        <v>5</v>
      </c>
      <c r="E3467" s="15">
        <f t="shared" si="752"/>
        <v>6920</v>
      </c>
      <c r="F3467" s="4">
        <f t="shared" ca="1" si="753"/>
        <v>0</v>
      </c>
      <c r="G3467" s="6">
        <f>IF(C3467,VLOOKUP(A3467,RawData!A:C,3,FALSE),"")</f>
        <v>3.9453</v>
      </c>
      <c r="H3467" s="9">
        <f>IF(C3467,VLOOKUP(A3467,RawData!A:D,4,FALSE),"")</f>
        <v>25.905761999999999</v>
      </c>
      <c r="I3467" s="5" t="b">
        <f t="shared" si="754"/>
        <v>1</v>
      </c>
      <c r="J3467" s="4">
        <f t="shared" ca="1" si="755"/>
        <v>25.950925370715876</v>
      </c>
      <c r="K3467" s="4">
        <f t="shared" ca="1" si="756"/>
        <v>0.15171253115605765</v>
      </c>
      <c r="L3467" s="4">
        <f t="shared" ca="1" si="757"/>
        <v>0.18598120199083468</v>
      </c>
      <c r="M3467" s="4">
        <f t="shared" ca="1" si="758"/>
        <v>0.13792990722740228</v>
      </c>
      <c r="N3467" s="4">
        <f t="shared" ca="1" si="760"/>
        <v>5</v>
      </c>
      <c r="O3467" s="4">
        <f t="shared" ca="1" si="759"/>
        <v>0</v>
      </c>
    </row>
    <row r="3468" spans="1:15" x14ac:dyDescent="0.2">
      <c r="A3468" s="4">
        <f t="shared" si="749"/>
        <v>6922</v>
      </c>
      <c r="B3468" s="4" t="b">
        <f t="shared" si="750"/>
        <v>1</v>
      </c>
      <c r="C3468" s="5" t="b">
        <f t="shared" si="748"/>
        <v>1</v>
      </c>
      <c r="D3468" s="4">
        <f t="shared" ca="1" si="751"/>
        <v>5</v>
      </c>
      <c r="E3468" s="15">
        <f t="shared" si="752"/>
        <v>6922</v>
      </c>
      <c r="F3468" s="4">
        <f t="shared" ca="1" si="753"/>
        <v>0</v>
      </c>
      <c r="G3468" s="6">
        <f>IF(C3468,VLOOKUP(A3468,RawData!A:C,3,FALSE),"")</f>
        <v>3.9336000000000002</v>
      </c>
      <c r="H3468" s="9">
        <f>IF(C3468,VLOOKUP(A3468,RawData!A:D,4,FALSE),"")</f>
        <v>25.900269000000002</v>
      </c>
      <c r="I3468" s="5" t="b">
        <f t="shared" si="754"/>
        <v>1</v>
      </c>
      <c r="J3468" s="4">
        <f t="shared" ca="1" si="755"/>
        <v>25.94683040949484</v>
      </c>
      <c r="K3468" s="4">
        <f t="shared" ca="1" si="756"/>
        <v>0.14324854101605311</v>
      </c>
      <c r="L3468" s="4">
        <f t="shared" ca="1" si="757"/>
        <v>0.18761476959419099</v>
      </c>
      <c r="M3468" s="4">
        <f t="shared" ca="1" si="758"/>
        <v>0.10617239355629948</v>
      </c>
      <c r="N3468" s="4">
        <f t="shared" ca="1" si="760"/>
        <v>5</v>
      </c>
      <c r="O3468" s="4">
        <f t="shared" ca="1" si="759"/>
        <v>0</v>
      </c>
    </row>
    <row r="3469" spans="1:15" x14ac:dyDescent="0.2">
      <c r="A3469" s="4">
        <f t="shared" si="749"/>
        <v>6924</v>
      </c>
      <c r="B3469" s="4" t="b">
        <f t="shared" si="750"/>
        <v>1</v>
      </c>
      <c r="C3469" s="5" t="b">
        <f t="shared" si="748"/>
        <v>1</v>
      </c>
      <c r="D3469" s="4">
        <f t="shared" ca="1" si="751"/>
        <v>5</v>
      </c>
      <c r="E3469" s="15">
        <f t="shared" si="752"/>
        <v>6924</v>
      </c>
      <c r="F3469" s="4">
        <f t="shared" ca="1" si="753"/>
        <v>0</v>
      </c>
      <c r="G3469" s="6">
        <f>IF(C3469,VLOOKUP(A3469,RawData!A:C,3,FALSE),"")</f>
        <v>3.9336000000000002</v>
      </c>
      <c r="H3469" s="9">
        <f>IF(C3469,VLOOKUP(A3469,RawData!A:D,4,FALSE),"")</f>
        <v>25.900269000000002</v>
      </c>
      <c r="I3469" s="5" t="b">
        <f t="shared" si="754"/>
        <v>1</v>
      </c>
      <c r="J3469" s="4">
        <f t="shared" ca="1" si="755"/>
        <v>25.943582687122056</v>
      </c>
      <c r="K3469" s="4">
        <f t="shared" ca="1" si="756"/>
        <v>0.13641808974957215</v>
      </c>
      <c r="L3469" s="4">
        <f t="shared" ca="1" si="757"/>
        <v>0.18737666948088361</v>
      </c>
      <c r="M3469" s="4">
        <f t="shared" ca="1" si="758"/>
        <v>7.3814300783599407E-2</v>
      </c>
      <c r="N3469" s="4">
        <f t="shared" ca="1" si="760"/>
        <v>5</v>
      </c>
      <c r="O3469" s="4">
        <f t="shared" ca="1" si="759"/>
        <v>0</v>
      </c>
    </row>
    <row r="3470" spans="1:15" x14ac:dyDescent="0.2">
      <c r="A3470" s="4">
        <f t="shared" si="749"/>
        <v>6926</v>
      </c>
      <c r="B3470" s="4" t="b">
        <f t="shared" si="750"/>
        <v>1</v>
      </c>
      <c r="C3470" s="5" t="b">
        <f t="shared" si="748"/>
        <v>1</v>
      </c>
      <c r="D3470" s="4">
        <f t="shared" ca="1" si="751"/>
        <v>5</v>
      </c>
      <c r="E3470" s="15">
        <f t="shared" si="752"/>
        <v>6926</v>
      </c>
      <c r="F3470" s="4">
        <f t="shared" ca="1" si="753"/>
        <v>0</v>
      </c>
      <c r="G3470" s="6">
        <f>IF(C3470,VLOOKUP(A3470,RawData!A:C,3,FALSE),"")</f>
        <v>3.9453</v>
      </c>
      <c r="H3470" s="9">
        <f>IF(C3470,VLOOKUP(A3470,RawData!A:D,4,FALSE),"")</f>
        <v>25.900269000000002</v>
      </c>
      <c r="I3470" s="5" t="b">
        <f t="shared" si="754"/>
        <v>1</v>
      </c>
      <c r="J3470" s="4">
        <f t="shared" ca="1" si="755"/>
        <v>25.941220961221042</v>
      </c>
      <c r="K3470" s="4">
        <f t="shared" ca="1" si="756"/>
        <v>0.1303739672382136</v>
      </c>
      <c r="L3470" s="4">
        <f t="shared" ca="1" si="757"/>
        <v>0.1843421692290157</v>
      </c>
      <c r="M3470" s="4">
        <f t="shared" ca="1" si="758"/>
        <v>3.5362300783500444E-2</v>
      </c>
      <c r="N3470" s="4">
        <f t="shared" ca="1" si="760"/>
        <v>5</v>
      </c>
      <c r="O3470" s="4">
        <f t="shared" ca="1" si="759"/>
        <v>0</v>
      </c>
    </row>
    <row r="3471" spans="1:15" x14ac:dyDescent="0.2">
      <c r="A3471" s="4">
        <f t="shared" si="749"/>
        <v>6928</v>
      </c>
      <c r="B3471" s="4" t="b">
        <f t="shared" si="750"/>
        <v>1</v>
      </c>
      <c r="C3471" s="5" t="b">
        <f t="shared" si="748"/>
        <v>1</v>
      </c>
      <c r="D3471" s="4">
        <f t="shared" ca="1" si="751"/>
        <v>5</v>
      </c>
      <c r="E3471" s="15">
        <f t="shared" si="752"/>
        <v>6928</v>
      </c>
      <c r="F3471" s="4">
        <f t="shared" ca="1" si="753"/>
        <v>0</v>
      </c>
      <c r="G3471" s="6">
        <f>IF(C3471,VLOOKUP(A3471,RawData!A:C,3,FALSE),"")</f>
        <v>3.9336000000000002</v>
      </c>
      <c r="H3471" s="9">
        <f>IF(C3471,VLOOKUP(A3471,RawData!A:D,4,FALSE),"")</f>
        <v>25.900269000000002</v>
      </c>
      <c r="I3471" s="5" t="b">
        <f t="shared" si="754"/>
        <v>1</v>
      </c>
      <c r="J3471" s="4">
        <f t="shared" ca="1" si="755"/>
        <v>25.940080241840935</v>
      </c>
      <c r="K3471" s="4">
        <f t="shared" ca="1" si="756"/>
        <v>0.12385640580932034</v>
      </c>
      <c r="L3471" s="4">
        <f t="shared" ca="1" si="757"/>
        <v>0.17778305308127784</v>
      </c>
      <c r="M3471" s="4">
        <f t="shared" ca="1" si="758"/>
        <v>3.0898085914010665E-3</v>
      </c>
      <c r="N3471" s="4">
        <f t="shared" ca="1" si="760"/>
        <v>5</v>
      </c>
      <c r="O3471" s="4">
        <f t="shared" ca="1" si="759"/>
        <v>0</v>
      </c>
    </row>
    <row r="3472" spans="1:15" x14ac:dyDescent="0.2">
      <c r="A3472" s="4">
        <f t="shared" si="749"/>
        <v>6930</v>
      </c>
      <c r="B3472" s="4" t="b">
        <f t="shared" si="750"/>
        <v>1</v>
      </c>
      <c r="C3472" s="5" t="b">
        <f t="shared" si="748"/>
        <v>1</v>
      </c>
      <c r="D3472" s="4">
        <f t="shared" ca="1" si="751"/>
        <v>5</v>
      </c>
      <c r="E3472" s="15">
        <f t="shared" si="752"/>
        <v>6930</v>
      </c>
      <c r="F3472" s="4">
        <f t="shared" ca="1" si="753"/>
        <v>0</v>
      </c>
      <c r="G3472" s="6">
        <f>IF(C3472,VLOOKUP(A3472,RawData!A:C,3,FALSE),"")</f>
        <v>3.9336000000000002</v>
      </c>
      <c r="H3472" s="9">
        <f>IF(C3472,VLOOKUP(A3472,RawData!A:D,4,FALSE),"")</f>
        <v>25.905161202147902</v>
      </c>
      <c r="I3472" s="5" t="b">
        <f t="shared" si="754"/>
        <v>1</v>
      </c>
      <c r="J3472" s="4">
        <f t="shared" ca="1" si="755"/>
        <v>25.939864287140786</v>
      </c>
      <c r="K3472" s="4">
        <f t="shared" ca="1" si="756"/>
        <v>0.11627562210221853</v>
      </c>
      <c r="L3472" s="4">
        <f t="shared" ca="1" si="757"/>
        <v>0.16734495914244008</v>
      </c>
      <c r="M3472" s="4">
        <f t="shared" ca="1" si="758"/>
        <v>4.2744294920201042E-2</v>
      </c>
      <c r="N3472" s="4">
        <f t="shared" ca="1" si="760"/>
        <v>5</v>
      </c>
      <c r="O3472" s="4">
        <f t="shared" ca="1" si="759"/>
        <v>0</v>
      </c>
    </row>
    <row r="3473" spans="1:15" x14ac:dyDescent="0.2">
      <c r="A3473" s="4">
        <f t="shared" si="749"/>
        <v>6932</v>
      </c>
      <c r="B3473" s="4" t="b">
        <f t="shared" si="750"/>
        <v>1</v>
      </c>
      <c r="C3473" s="5" t="b">
        <f t="shared" si="748"/>
        <v>1</v>
      </c>
      <c r="D3473" s="4">
        <f t="shared" ca="1" si="751"/>
        <v>5</v>
      </c>
      <c r="E3473" s="15">
        <f t="shared" si="752"/>
        <v>6932</v>
      </c>
      <c r="F3473" s="4">
        <f t="shared" ca="1" si="753"/>
        <v>0</v>
      </c>
      <c r="G3473" s="6">
        <f>IF(C3473,VLOOKUP(A3473,RawData!A:C,3,FALSE),"")</f>
        <v>3.9336000000000002</v>
      </c>
      <c r="H3473" s="9">
        <f>IF(C3473,VLOOKUP(A3473,RawData!A:D,4,FALSE),"")</f>
        <v>25.905761999999999</v>
      </c>
      <c r="I3473" s="5" t="b">
        <f t="shared" si="754"/>
        <v>1</v>
      </c>
      <c r="J3473" s="4">
        <f t="shared" ca="1" si="755"/>
        <v>25.940869338961537</v>
      </c>
      <c r="K3473" s="4">
        <f t="shared" ca="1" si="756"/>
        <v>0.10729666352739997</v>
      </c>
      <c r="L3473" s="4">
        <f t="shared" ca="1" si="757"/>
        <v>0.15367852340665422</v>
      </c>
      <c r="M3473" s="4">
        <f t="shared" ca="1" si="758"/>
        <v>5.4330311522999608E-2</v>
      </c>
      <c r="N3473" s="4">
        <f t="shared" ca="1" si="760"/>
        <v>5</v>
      </c>
      <c r="O3473" s="4">
        <f t="shared" ca="1" si="759"/>
        <v>0</v>
      </c>
    </row>
    <row r="3474" spans="1:15" x14ac:dyDescent="0.2">
      <c r="A3474" s="4">
        <f t="shared" si="749"/>
        <v>6934</v>
      </c>
      <c r="B3474" s="4" t="b">
        <f t="shared" si="750"/>
        <v>1</v>
      </c>
      <c r="C3474" s="5" t="b">
        <f t="shared" si="748"/>
        <v>1</v>
      </c>
      <c r="D3474" s="4">
        <f t="shared" ca="1" si="751"/>
        <v>5</v>
      </c>
      <c r="E3474" s="15">
        <f t="shared" si="752"/>
        <v>6934</v>
      </c>
      <c r="F3474" s="4">
        <f t="shared" ca="1" si="753"/>
        <v>0</v>
      </c>
      <c r="G3474" s="6">
        <f>IF(C3474,VLOOKUP(A3474,RawData!A:C,3,FALSE),"")</f>
        <v>3.9336000000000002</v>
      </c>
      <c r="H3474" s="9">
        <f>IF(C3474,VLOOKUP(A3474,RawData!A:D,4,FALSE),"")</f>
        <v>25.905761999999999</v>
      </c>
      <c r="I3474" s="5" t="b">
        <f t="shared" si="754"/>
        <v>1</v>
      </c>
      <c r="J3474" s="4">
        <f t="shared" ca="1" si="755"/>
        <v>25.942267539030826</v>
      </c>
      <c r="K3474" s="4">
        <f t="shared" ca="1" si="756"/>
        <v>9.7096673230080199E-2</v>
      </c>
      <c r="L3474" s="4">
        <f t="shared" ca="1" si="757"/>
        <v>0.13899042011156837</v>
      </c>
      <c r="M3474" s="4">
        <f t="shared" ca="1" si="758"/>
        <v>6.0425000000197571E-2</v>
      </c>
      <c r="N3474" s="4">
        <f t="shared" ca="1" si="760"/>
        <v>5</v>
      </c>
      <c r="O3474" s="4">
        <f t="shared" ca="1" si="759"/>
        <v>0</v>
      </c>
    </row>
    <row r="3475" spans="1:15" x14ac:dyDescent="0.2">
      <c r="A3475" s="4">
        <f t="shared" si="749"/>
        <v>6936</v>
      </c>
      <c r="B3475" s="4" t="b">
        <f t="shared" si="750"/>
        <v>1</v>
      </c>
      <c r="C3475" s="5" t="b">
        <f t="shared" si="748"/>
        <v>1</v>
      </c>
      <c r="D3475" s="4">
        <f t="shared" ca="1" si="751"/>
        <v>5</v>
      </c>
      <c r="E3475" s="15">
        <f t="shared" si="752"/>
        <v>6936</v>
      </c>
      <c r="F3475" s="4">
        <f t="shared" ca="1" si="753"/>
        <v>0</v>
      </c>
      <c r="G3475" s="6">
        <f>IF(C3475,VLOOKUP(A3475,RawData!A:C,3,FALSE),"")</f>
        <v>3.9336000000000002</v>
      </c>
      <c r="H3475" s="9">
        <f>IF(C3475,VLOOKUP(A3475,RawData!A:D,4,FALSE),"")</f>
        <v>25.905761999999999</v>
      </c>
      <c r="I3475" s="5" t="b">
        <f t="shared" si="754"/>
        <v>1</v>
      </c>
      <c r="J3475" s="4">
        <f t="shared" ca="1" si="755"/>
        <v>25.943527310231715</v>
      </c>
      <c r="K3475" s="4">
        <f t="shared" ca="1" si="756"/>
        <v>8.6306953503523687E-2</v>
      </c>
      <c r="L3475" s="4">
        <f t="shared" ca="1" si="757"/>
        <v>0.1248754521805111</v>
      </c>
      <c r="M3475" s="4">
        <f t="shared" ca="1" si="758"/>
        <v>3.9653705079501833E-2</v>
      </c>
      <c r="N3475" s="4">
        <f t="shared" ca="1" si="760"/>
        <v>5</v>
      </c>
      <c r="O3475" s="4">
        <f t="shared" ca="1" si="759"/>
        <v>0</v>
      </c>
    </row>
    <row r="3476" spans="1:15" x14ac:dyDescent="0.2">
      <c r="A3476" s="4">
        <f t="shared" si="749"/>
        <v>6938</v>
      </c>
      <c r="B3476" s="4" t="b">
        <f t="shared" si="750"/>
        <v>1</v>
      </c>
      <c r="C3476" s="5" t="b">
        <f t="shared" si="748"/>
        <v>1</v>
      </c>
      <c r="D3476" s="4">
        <f t="shared" ca="1" si="751"/>
        <v>5</v>
      </c>
      <c r="E3476" s="15">
        <f t="shared" si="752"/>
        <v>6938</v>
      </c>
      <c r="F3476" s="4">
        <f t="shared" ca="1" si="753"/>
        <v>0</v>
      </c>
      <c r="G3476" s="6">
        <f>IF(C3476,VLOOKUP(A3476,RawData!A:C,3,FALSE),"")</f>
        <v>3.9336000000000002</v>
      </c>
      <c r="H3476" s="9">
        <f>IF(C3476,VLOOKUP(A3476,RawData!A:D,4,FALSE),"")</f>
        <v>25.9106542021478</v>
      </c>
      <c r="I3476" s="5" t="b">
        <f t="shared" si="754"/>
        <v>1</v>
      </c>
      <c r="J3476" s="4">
        <f t="shared" ca="1" si="755"/>
        <v>25.944274877835078</v>
      </c>
      <c r="K3476" s="4">
        <f t="shared" ca="1" si="756"/>
        <v>7.4985624401968209E-2</v>
      </c>
      <c r="L3476" s="4">
        <f t="shared" ca="1" si="757"/>
        <v>0.11434597798044166</v>
      </c>
      <c r="M3476" s="4">
        <f t="shared" ca="1" si="758"/>
        <v>2.3174595704102074E-2</v>
      </c>
      <c r="N3476" s="4">
        <f t="shared" ca="1" si="760"/>
        <v>5</v>
      </c>
      <c r="O3476" s="4">
        <f t="shared" ca="1" si="759"/>
        <v>0</v>
      </c>
    </row>
    <row r="3477" spans="1:15" x14ac:dyDescent="0.2">
      <c r="A3477" s="4">
        <f t="shared" si="749"/>
        <v>6940</v>
      </c>
      <c r="B3477" s="4" t="b">
        <f t="shared" si="750"/>
        <v>1</v>
      </c>
      <c r="C3477" s="5" t="b">
        <f t="shared" si="748"/>
        <v>1</v>
      </c>
      <c r="D3477" s="4">
        <f t="shared" ca="1" si="751"/>
        <v>5</v>
      </c>
      <c r="E3477" s="15">
        <f t="shared" si="752"/>
        <v>6940</v>
      </c>
      <c r="F3477" s="4">
        <f t="shared" ca="1" si="753"/>
        <v>0</v>
      </c>
      <c r="G3477" s="6">
        <f>IF(C3477,VLOOKUP(A3477,RawData!A:C,3,FALSE),"")</f>
        <v>3.9336000000000002</v>
      </c>
      <c r="H3477" s="9">
        <f>IF(C3477,VLOOKUP(A3477,RawData!A:D,4,FALSE),"")</f>
        <v>25.926532404295699</v>
      </c>
      <c r="I3477" s="5" t="b">
        <f t="shared" si="754"/>
        <v>1</v>
      </c>
      <c r="J3477" s="4">
        <f t="shared" ca="1" si="755"/>
        <v>25.944313642515059</v>
      </c>
      <c r="K3477" s="4">
        <f t="shared" ca="1" si="756"/>
        <v>6.3132682397196049E-2</v>
      </c>
      <c r="L3477" s="4">
        <f t="shared" ca="1" si="757"/>
        <v>0.1102759270098197</v>
      </c>
      <c r="M3477" s="4">
        <f t="shared" ca="1" si="758"/>
        <v>3.6904970686002514E-3</v>
      </c>
      <c r="N3477" s="4">
        <f t="shared" ca="1" si="760"/>
        <v>5</v>
      </c>
      <c r="O3477" s="4">
        <f t="shared" ca="1" si="759"/>
        <v>0</v>
      </c>
    </row>
    <row r="3478" spans="1:15" x14ac:dyDescent="0.2">
      <c r="A3478" s="4">
        <f t="shared" si="749"/>
        <v>6942</v>
      </c>
      <c r="B3478" s="4" t="b">
        <f t="shared" si="750"/>
        <v>1</v>
      </c>
      <c r="C3478" s="5" t="b">
        <f t="shared" si="748"/>
        <v>1</v>
      </c>
      <c r="D3478" s="4">
        <f t="shared" ca="1" si="751"/>
        <v>5</v>
      </c>
      <c r="E3478" s="15">
        <f t="shared" si="752"/>
        <v>6942</v>
      </c>
      <c r="F3478" s="4">
        <f t="shared" ca="1" si="753"/>
        <v>0</v>
      </c>
      <c r="G3478" s="6">
        <f>IF(C3478,VLOOKUP(A3478,RawData!A:C,3,FALSE),"")</f>
        <v>3.9336000000000002</v>
      </c>
      <c r="H3478" s="9">
        <f>IF(C3478,VLOOKUP(A3478,RawData!A:D,4,FALSE),"")</f>
        <v>25.943012404296098</v>
      </c>
      <c r="I3478" s="5" t="b">
        <f t="shared" si="754"/>
        <v>1</v>
      </c>
      <c r="J3478" s="4">
        <f t="shared" ca="1" si="755"/>
        <v>25.943663010049132</v>
      </c>
      <c r="K3478" s="4">
        <f t="shared" ca="1" si="756"/>
        <v>5.0925356823896095E-2</v>
      </c>
      <c r="L3478" s="4">
        <f t="shared" ca="1" si="757"/>
        <v>0.11087121131521371</v>
      </c>
      <c r="M3478" s="4">
        <f t="shared" ca="1" si="758"/>
        <v>1.5277404295900965E-2</v>
      </c>
      <c r="N3478" s="4">
        <f t="shared" ca="1" si="760"/>
        <v>5</v>
      </c>
      <c r="O3478" s="4">
        <f t="shared" ca="1" si="759"/>
        <v>0</v>
      </c>
    </row>
    <row r="3479" spans="1:15" x14ac:dyDescent="0.2">
      <c r="A3479" s="4">
        <f t="shared" si="749"/>
        <v>6944</v>
      </c>
      <c r="B3479" s="4" t="b">
        <f t="shared" si="750"/>
        <v>1</v>
      </c>
      <c r="C3479" s="5" t="b">
        <f t="shared" si="748"/>
        <v>1</v>
      </c>
      <c r="D3479" s="4">
        <f t="shared" ca="1" si="751"/>
        <v>5</v>
      </c>
      <c r="E3479" s="15">
        <f t="shared" si="752"/>
        <v>6944</v>
      </c>
      <c r="F3479" s="4">
        <f t="shared" ca="1" si="753"/>
        <v>0</v>
      </c>
      <c r="G3479" s="6">
        <f>IF(C3479,VLOOKUP(A3479,RawData!A:C,3,FALSE),"")</f>
        <v>3.9336000000000002</v>
      </c>
      <c r="H3479" s="9">
        <f>IF(C3479,VLOOKUP(A3479,RawData!A:D,4,FALSE),"")</f>
        <v>25.9545992021479</v>
      </c>
      <c r="I3479" s="5" t="b">
        <f t="shared" si="754"/>
        <v>1</v>
      </c>
      <c r="J3479" s="4">
        <f t="shared" ca="1" si="755"/>
        <v>25.942284190555714</v>
      </c>
      <c r="K3479" s="4">
        <f t="shared" ca="1" si="756"/>
        <v>3.7693598853969945E-2</v>
      </c>
      <c r="L3479" s="4">
        <f t="shared" ca="1" si="757"/>
        <v>0.11337136608462473</v>
      </c>
      <c r="M3479" s="4">
        <f t="shared" ca="1" si="758"/>
        <v>3.7250404295697592E-2</v>
      </c>
      <c r="N3479" s="4">
        <f t="shared" ca="1" si="760"/>
        <v>5</v>
      </c>
      <c r="O3479" s="4">
        <f t="shared" ca="1" si="759"/>
        <v>0</v>
      </c>
    </row>
    <row r="3480" spans="1:15" x14ac:dyDescent="0.2">
      <c r="A3480" s="4">
        <f t="shared" si="749"/>
        <v>6946</v>
      </c>
      <c r="B3480" s="4" t="b">
        <f t="shared" si="750"/>
        <v>1</v>
      </c>
      <c r="C3480" s="5" t="b">
        <f t="shared" si="748"/>
        <v>1</v>
      </c>
      <c r="D3480" s="4">
        <f t="shared" ca="1" si="751"/>
        <v>5</v>
      </c>
      <c r="E3480" s="15">
        <f t="shared" si="752"/>
        <v>6946</v>
      </c>
      <c r="F3480" s="4">
        <f t="shared" ca="1" si="753"/>
        <v>0</v>
      </c>
      <c r="G3480" s="6">
        <f>IF(C3480,VLOOKUP(A3480,RawData!A:C,3,FALSE),"")</f>
        <v>3.9336000000000002</v>
      </c>
      <c r="H3480" s="9">
        <f>IF(C3480,VLOOKUP(A3480,RawData!A:D,4,FALSE),"")</f>
        <v>25.970478294920699</v>
      </c>
      <c r="I3480" s="5" t="b">
        <f t="shared" si="754"/>
        <v>1</v>
      </c>
      <c r="J3480" s="4">
        <f t="shared" ca="1" si="755"/>
        <v>25.940215948714805</v>
      </c>
      <c r="K3480" s="4">
        <f t="shared" ca="1" si="756"/>
        <v>2.3418024383268232E-2</v>
      </c>
      <c r="L3480" s="4">
        <f t="shared" ca="1" si="757"/>
        <v>0.11537870136065109</v>
      </c>
      <c r="M3480" s="4">
        <f t="shared" ca="1" si="758"/>
        <v>5.862249706829914E-2</v>
      </c>
      <c r="N3480" s="4">
        <f t="shared" ca="1" si="760"/>
        <v>5</v>
      </c>
      <c r="O3480" s="4">
        <f t="shared" ca="1" si="759"/>
        <v>0</v>
      </c>
    </row>
    <row r="3481" spans="1:15" x14ac:dyDescent="0.2">
      <c r="A3481" s="4">
        <f t="shared" si="749"/>
        <v>6948</v>
      </c>
      <c r="B3481" s="4" t="b">
        <f t="shared" si="750"/>
        <v>1</v>
      </c>
      <c r="C3481" s="5" t="b">
        <f t="shared" si="748"/>
        <v>1</v>
      </c>
      <c r="D3481" s="4">
        <f t="shared" ca="1" si="751"/>
        <v>5</v>
      </c>
      <c r="E3481" s="15">
        <f t="shared" si="752"/>
        <v>6948</v>
      </c>
      <c r="F3481" s="4">
        <f t="shared" ca="1" si="753"/>
        <v>0</v>
      </c>
      <c r="G3481" s="6">
        <f>IF(C3481,VLOOKUP(A3481,RawData!A:C,3,FALSE),"")</f>
        <v>3.9336000000000002</v>
      </c>
      <c r="H3481" s="9">
        <f>IF(C3481,VLOOKUP(A3481,RawData!A:D,4,FALSE),"")</f>
        <v>25.9869574042959</v>
      </c>
      <c r="I3481" s="5" t="b">
        <f t="shared" si="754"/>
        <v>1</v>
      </c>
      <c r="J3481" s="4">
        <f t="shared" ca="1" si="755"/>
        <v>25.93726170687389</v>
      </c>
      <c r="K3481" s="4">
        <f t="shared" ca="1" si="756"/>
        <v>8.5333147058470615E-3</v>
      </c>
      <c r="L3481" s="4">
        <f t="shared" ca="1" si="757"/>
        <v>0.11616500138592301</v>
      </c>
      <c r="M3481" s="4">
        <f t="shared" ca="1" si="758"/>
        <v>8.6689294920400783E-2</v>
      </c>
      <c r="N3481" s="4">
        <f t="shared" ca="1" si="760"/>
        <v>5</v>
      </c>
      <c r="O3481" s="4">
        <f t="shared" ca="1" si="759"/>
        <v>0</v>
      </c>
    </row>
    <row r="3482" spans="1:15" x14ac:dyDescent="0.2">
      <c r="A3482" s="4">
        <f t="shared" si="749"/>
        <v>6950</v>
      </c>
      <c r="B3482" s="4" t="b">
        <f t="shared" si="750"/>
        <v>1</v>
      </c>
      <c r="C3482" s="5" t="b">
        <f t="shared" si="748"/>
        <v>1</v>
      </c>
      <c r="D3482" s="4">
        <f t="shared" ca="1" si="751"/>
        <v>5</v>
      </c>
      <c r="E3482" s="15">
        <f t="shared" si="752"/>
        <v>6950</v>
      </c>
      <c r="F3482" s="4">
        <f t="shared" ca="1" si="753"/>
        <v>0</v>
      </c>
      <c r="G3482" s="6">
        <f>IF(C3482,VLOOKUP(A3482,RawData!A:C,3,FALSE),"")</f>
        <v>3.9453</v>
      </c>
      <c r="H3482" s="9">
        <f>IF(C3482,VLOOKUP(A3482,RawData!A:D,4,FALSE),"")</f>
        <v>25.998545092772599</v>
      </c>
      <c r="I3482" s="5" t="b">
        <f t="shared" si="754"/>
        <v>1</v>
      </c>
      <c r="J3482" s="4">
        <f t="shared" ca="1" si="755"/>
        <v>25.933402084457089</v>
      </c>
      <c r="K3482" s="4">
        <f t="shared" ca="1" si="756"/>
        <v>6.7057820683587011E-3</v>
      </c>
      <c r="L3482" s="4">
        <f t="shared" ca="1" si="757"/>
        <v>0.11488308477187559</v>
      </c>
      <c r="M3482" s="4">
        <f t="shared" ca="1" si="758"/>
        <v>0.11904749706869922</v>
      </c>
      <c r="N3482" s="4">
        <f t="shared" ca="1" si="760"/>
        <v>5</v>
      </c>
      <c r="O3482" s="4">
        <f t="shared" ca="1" si="759"/>
        <v>0</v>
      </c>
    </row>
    <row r="3483" spans="1:15" x14ac:dyDescent="0.2">
      <c r="A3483" s="4">
        <f t="shared" si="749"/>
        <v>6952</v>
      </c>
      <c r="B3483" s="4" t="b">
        <f t="shared" si="750"/>
        <v>1</v>
      </c>
      <c r="C3483" s="5" t="b">
        <f t="shared" si="748"/>
        <v>1</v>
      </c>
      <c r="D3483" s="4">
        <f t="shared" ca="1" si="751"/>
        <v>5</v>
      </c>
      <c r="E3483" s="15">
        <f t="shared" si="752"/>
        <v>6952</v>
      </c>
      <c r="F3483" s="4">
        <f t="shared" ca="1" si="753"/>
        <v>0</v>
      </c>
      <c r="G3483" s="6">
        <f>IF(C3483,VLOOKUP(A3483,RawData!A:C,3,FALSE),"")</f>
        <v>3.9336000000000002</v>
      </c>
      <c r="H3483" s="9">
        <f>IF(C3483,VLOOKUP(A3483,RawData!A:D,4,FALSE),"")</f>
        <v>26.009531202147802</v>
      </c>
      <c r="I3483" s="5" t="b">
        <f t="shared" si="754"/>
        <v>1</v>
      </c>
      <c r="J3483" s="4">
        <f t="shared" ca="1" si="755"/>
        <v>25.928321451991156</v>
      </c>
      <c r="K3483" s="4">
        <f t="shared" ca="1" si="756"/>
        <v>2.2418321288320442E-2</v>
      </c>
      <c r="L3483" s="4">
        <f t="shared" ca="1" si="757"/>
        <v>0.11048911334441414</v>
      </c>
      <c r="M3483" s="4">
        <f t="shared" ca="1" si="758"/>
        <v>0.15200660644380193</v>
      </c>
      <c r="N3483" s="4">
        <f t="shared" ca="1" si="760"/>
        <v>5</v>
      </c>
      <c r="O3483" s="4">
        <f t="shared" ca="1" si="759"/>
        <v>0</v>
      </c>
    </row>
    <row r="3484" spans="1:15" x14ac:dyDescent="0.2">
      <c r="A3484" s="4">
        <f t="shared" si="749"/>
        <v>6954</v>
      </c>
      <c r="B3484" s="4" t="b">
        <f t="shared" si="750"/>
        <v>1</v>
      </c>
      <c r="C3484" s="5" t="b">
        <f t="shared" si="748"/>
        <v>1</v>
      </c>
      <c r="D3484" s="4">
        <f t="shared" ca="1" si="751"/>
        <v>5</v>
      </c>
      <c r="E3484" s="15">
        <f t="shared" si="752"/>
        <v>6954</v>
      </c>
      <c r="F3484" s="4">
        <f t="shared" ca="1" si="753"/>
        <v>0</v>
      </c>
      <c r="G3484" s="6">
        <f>IF(C3484,VLOOKUP(A3484,RawData!A:C,3,FALSE),"")</f>
        <v>3.9336000000000002</v>
      </c>
      <c r="H3484" s="9">
        <f>IF(C3484,VLOOKUP(A3484,RawData!A:D,4,FALSE),"")</f>
        <v>26.015024202147799</v>
      </c>
      <c r="I3484" s="5" t="b">
        <f t="shared" si="754"/>
        <v>1</v>
      </c>
      <c r="J3484" s="4">
        <f t="shared" ca="1" si="755"/>
        <v>25.923024864825098</v>
      </c>
      <c r="K3484" s="4">
        <f t="shared" ca="1" si="756"/>
        <v>3.8366220985885491E-2</v>
      </c>
      <c r="L3484" s="4">
        <f t="shared" ca="1" si="757"/>
        <v>0.10201956480003105</v>
      </c>
      <c r="M3484" s="4">
        <f t="shared" ca="1" si="758"/>
        <v>0.16419420214790037</v>
      </c>
      <c r="N3484" s="4">
        <f t="shared" ca="1" si="760"/>
        <v>5</v>
      </c>
      <c r="O3484" s="4">
        <f t="shared" ca="1" si="759"/>
        <v>0</v>
      </c>
    </row>
    <row r="3485" spans="1:15" x14ac:dyDescent="0.2">
      <c r="A3485" s="4">
        <f t="shared" si="749"/>
        <v>6956</v>
      </c>
      <c r="B3485" s="4" t="b">
        <f t="shared" si="750"/>
        <v>1</v>
      </c>
      <c r="C3485" s="5" t="b">
        <f t="shared" si="748"/>
        <v>1</v>
      </c>
      <c r="D3485" s="4">
        <f t="shared" ca="1" si="751"/>
        <v>5</v>
      </c>
      <c r="E3485" s="15">
        <f t="shared" si="752"/>
        <v>6956</v>
      </c>
      <c r="F3485" s="4">
        <f t="shared" ca="1" si="753"/>
        <v>0</v>
      </c>
      <c r="G3485" s="6">
        <f>IF(C3485,VLOOKUP(A3485,RawData!A:C,3,FALSE),"")</f>
        <v>3.9336000000000002</v>
      </c>
      <c r="H3485" s="9">
        <f>IF(C3485,VLOOKUP(A3485,RawData!A:D,4,FALSE),"")</f>
        <v>26.015625</v>
      </c>
      <c r="I3485" s="5" t="b">
        <f t="shared" si="754"/>
        <v>1</v>
      </c>
      <c r="J3485" s="4">
        <f t="shared" ca="1" si="755"/>
        <v>25.917866710055673</v>
      </c>
      <c r="K3485" s="4">
        <f t="shared" ca="1" si="756"/>
        <v>5.5003517829362636E-2</v>
      </c>
      <c r="L3485" s="4">
        <f t="shared" ca="1" si="757"/>
        <v>8.8488767893828424E-2</v>
      </c>
      <c r="M3485" s="4">
        <f t="shared" ca="1" si="758"/>
        <v>0.15990279785220096</v>
      </c>
      <c r="N3485" s="4">
        <f t="shared" ca="1" si="760"/>
        <v>5</v>
      </c>
      <c r="O3485" s="4">
        <f t="shared" ca="1" si="759"/>
        <v>0</v>
      </c>
    </row>
    <row r="3486" spans="1:15" x14ac:dyDescent="0.2">
      <c r="A3486" s="4">
        <f t="shared" si="749"/>
        <v>6958</v>
      </c>
      <c r="B3486" s="4" t="b">
        <f t="shared" si="750"/>
        <v>1</v>
      </c>
      <c r="C3486" s="5" t="b">
        <f t="shared" si="748"/>
        <v>1</v>
      </c>
      <c r="D3486" s="4">
        <f t="shared" ca="1" si="751"/>
        <v>5</v>
      </c>
      <c r="E3486" s="15">
        <f t="shared" si="752"/>
        <v>6958</v>
      </c>
      <c r="F3486" s="4">
        <f t="shared" ca="1" si="753"/>
        <v>0</v>
      </c>
      <c r="G3486" s="6">
        <f>IF(C3486,VLOOKUP(A3486,RawData!A:C,3,FALSE),"")</f>
        <v>3.9336000000000002</v>
      </c>
      <c r="H3486" s="9">
        <f>IF(C3486,VLOOKUP(A3486,RawData!A:D,4,FALSE),"")</f>
        <v>26.015625</v>
      </c>
      <c r="I3486" s="5" t="b">
        <f t="shared" si="754"/>
        <v>1</v>
      </c>
      <c r="J3486" s="4">
        <f t="shared" ca="1" si="755"/>
        <v>25.913397948903921</v>
      </c>
      <c r="K3486" s="4">
        <f t="shared" ca="1" si="756"/>
        <v>7.1837421055160888E-2</v>
      </c>
      <c r="L3486" s="4">
        <f t="shared" ca="1" si="757"/>
        <v>6.9977009766574838E-2</v>
      </c>
      <c r="M3486" s="4">
        <f t="shared" ca="1" si="758"/>
        <v>0.13853159570430051</v>
      </c>
      <c r="N3486" s="4">
        <f t="shared" ca="1" si="760"/>
        <v>5</v>
      </c>
      <c r="O3486" s="4">
        <f t="shared" ca="1" si="759"/>
        <v>0</v>
      </c>
    </row>
    <row r="3487" spans="1:15" x14ac:dyDescent="0.2">
      <c r="A3487" s="4">
        <f t="shared" si="749"/>
        <v>6960</v>
      </c>
      <c r="B3487" s="4" t="b">
        <f t="shared" si="750"/>
        <v>1</v>
      </c>
      <c r="C3487" s="5" t="b">
        <f t="shared" si="748"/>
        <v>1</v>
      </c>
      <c r="D3487" s="4">
        <f t="shared" ca="1" si="751"/>
        <v>5</v>
      </c>
      <c r="E3487" s="15">
        <f t="shared" si="752"/>
        <v>6960</v>
      </c>
      <c r="F3487" s="4">
        <f t="shared" ca="1" si="753"/>
        <v>0</v>
      </c>
      <c r="G3487" s="6">
        <f>IF(C3487,VLOOKUP(A3487,RawData!A:C,3,FALSE),"")</f>
        <v>3.9336000000000002</v>
      </c>
      <c r="H3487" s="9">
        <f>IF(C3487,VLOOKUP(A3487,RawData!A:D,4,FALSE),"")</f>
        <v>26.0058405957041</v>
      </c>
      <c r="I3487" s="5" t="b">
        <f t="shared" si="754"/>
        <v>1</v>
      </c>
      <c r="J3487" s="4">
        <f t="shared" ca="1" si="755"/>
        <v>25.910308035975401</v>
      </c>
      <c r="K3487" s="4">
        <f t="shared" ca="1" si="756"/>
        <v>8.9006327273654762E-2</v>
      </c>
      <c r="L3487" s="4">
        <f t="shared" ca="1" si="757"/>
        <v>4.6326509703817464E-2</v>
      </c>
      <c r="M3487" s="4">
        <f t="shared" ca="1" si="758"/>
        <v>0.10067950293180061</v>
      </c>
      <c r="N3487" s="4">
        <f t="shared" ca="1" si="760"/>
        <v>5</v>
      </c>
      <c r="O3487" s="4">
        <f t="shared" ca="1" si="759"/>
        <v>0</v>
      </c>
    </row>
    <row r="3488" spans="1:15" x14ac:dyDescent="0.2">
      <c r="A3488" s="4">
        <f t="shared" si="749"/>
        <v>6962</v>
      </c>
      <c r="B3488" s="4" t="b">
        <f t="shared" si="750"/>
        <v>1</v>
      </c>
      <c r="C3488" s="5" t="b">
        <f t="shared" si="748"/>
        <v>1</v>
      </c>
      <c r="D3488" s="4">
        <f t="shared" ca="1" si="751"/>
        <v>5</v>
      </c>
      <c r="E3488" s="15">
        <f t="shared" si="752"/>
        <v>6962</v>
      </c>
      <c r="F3488" s="4">
        <f t="shared" ca="1" si="753"/>
        <v>0</v>
      </c>
      <c r="G3488" s="6">
        <f>IF(C3488,VLOOKUP(A3488,RawData!A:C,3,FALSE),"")</f>
        <v>3.9336000000000002</v>
      </c>
      <c r="H3488" s="9">
        <f>IF(C3488,VLOOKUP(A3488,RawData!A:D,4,FALSE),"")</f>
        <v>25.994252907227299</v>
      </c>
      <c r="I3488" s="5" t="b">
        <f t="shared" si="754"/>
        <v>1</v>
      </c>
      <c r="J3488" s="4">
        <f t="shared" ca="1" si="755"/>
        <v>25.908812900768702</v>
      </c>
      <c r="K3488" s="4">
        <f t="shared" ca="1" si="756"/>
        <v>0.10585957881728802</v>
      </c>
      <c r="L3488" s="4">
        <f t="shared" ca="1" si="757"/>
        <v>1.9173539158327202E-2</v>
      </c>
      <c r="M3488" s="4">
        <f t="shared" ca="1" si="758"/>
        <v>4.6949989259800873E-2</v>
      </c>
      <c r="N3488" s="4">
        <f t="shared" ca="1" si="760"/>
        <v>5</v>
      </c>
      <c r="O3488" s="4">
        <f t="shared" ca="1" si="759"/>
        <v>0</v>
      </c>
    </row>
    <row r="3489" spans="1:15" x14ac:dyDescent="0.2">
      <c r="A3489" s="4">
        <f t="shared" si="749"/>
        <v>6964</v>
      </c>
      <c r="B3489" s="4" t="b">
        <f t="shared" si="750"/>
        <v>1</v>
      </c>
      <c r="C3489" s="5" t="b">
        <f t="shared" si="748"/>
        <v>1</v>
      </c>
      <c r="D3489" s="4">
        <f t="shared" ca="1" si="751"/>
        <v>5</v>
      </c>
      <c r="E3489" s="15">
        <f t="shared" si="752"/>
        <v>6964</v>
      </c>
      <c r="F3489" s="4">
        <f t="shared" ca="1" si="753"/>
        <v>0</v>
      </c>
      <c r="G3489" s="6">
        <f>IF(C3489,VLOOKUP(A3489,RawData!A:C,3,FALSE),"")</f>
        <v>3.9336000000000002</v>
      </c>
      <c r="H3489" s="9">
        <f>IF(C3489,VLOOKUP(A3489,RawData!A:D,4,FALSE),"")</f>
        <v>25.983266797852199</v>
      </c>
      <c r="I3489" s="5" t="b">
        <f t="shared" si="754"/>
        <v>1</v>
      </c>
      <c r="J3489" s="4">
        <f t="shared" ca="1" si="755"/>
        <v>25.909070381457884</v>
      </c>
      <c r="K3489" s="4">
        <f t="shared" ca="1" si="756"/>
        <v>0.122042846048938</v>
      </c>
      <c r="L3489" s="4">
        <f t="shared" ca="1" si="757"/>
        <v>9.6323543648111354E-3</v>
      </c>
      <c r="M3489" s="4">
        <f t="shared" ca="1" si="758"/>
        <v>7.9819013645021641E-3</v>
      </c>
      <c r="N3489" s="4">
        <f t="shared" ca="1" si="760"/>
        <v>5</v>
      </c>
      <c r="O3489" s="4">
        <f t="shared" ca="1" si="759"/>
        <v>0</v>
      </c>
    </row>
    <row r="3490" spans="1:15" x14ac:dyDescent="0.2">
      <c r="A3490" s="4">
        <f t="shared" si="749"/>
        <v>6966</v>
      </c>
      <c r="B3490" s="4" t="b">
        <f t="shared" si="750"/>
        <v>1</v>
      </c>
      <c r="C3490" s="5" t="b">
        <f t="shared" si="748"/>
        <v>1</v>
      </c>
      <c r="D3490" s="4">
        <f t="shared" ca="1" si="751"/>
        <v>5</v>
      </c>
      <c r="E3490" s="15">
        <f t="shared" si="752"/>
        <v>6966</v>
      </c>
      <c r="F3490" s="4">
        <f t="shared" ca="1" si="753"/>
        <v>0</v>
      </c>
      <c r="G3490" s="6">
        <f>IF(C3490,VLOOKUP(A3490,RawData!A:C,3,FALSE),"")</f>
        <v>3.9336000000000002</v>
      </c>
      <c r="H3490" s="9">
        <f>IF(C3490,VLOOKUP(A3490,RawData!A:D,4,FALSE),"")</f>
        <v>25.961894705079501</v>
      </c>
      <c r="I3490" s="5" t="b">
        <f t="shared" si="754"/>
        <v>1</v>
      </c>
      <c r="J3490" s="4">
        <f t="shared" ca="1" si="755"/>
        <v>25.910607013923812</v>
      </c>
      <c r="K3490" s="4">
        <f t="shared" ca="1" si="756"/>
        <v>0.13682788448146965</v>
      </c>
      <c r="L3490" s="4">
        <f t="shared" ca="1" si="757"/>
        <v>3.7391698807965668E-2</v>
      </c>
      <c r="M3490" s="4">
        <f t="shared" ca="1" si="758"/>
        <v>4.7635606443801493E-2</v>
      </c>
      <c r="N3490" s="4">
        <f t="shared" ca="1" si="760"/>
        <v>5</v>
      </c>
      <c r="O3490" s="4">
        <f t="shared" ca="1" si="759"/>
        <v>0</v>
      </c>
    </row>
    <row r="3491" spans="1:15" x14ac:dyDescent="0.2">
      <c r="A3491" s="4">
        <f t="shared" si="749"/>
        <v>6968</v>
      </c>
      <c r="B3491" s="4" t="b">
        <f t="shared" si="750"/>
        <v>1</v>
      </c>
      <c r="C3491" s="5" t="b">
        <f t="shared" si="748"/>
        <v>1</v>
      </c>
      <c r="D3491" s="4">
        <f t="shared" ca="1" si="751"/>
        <v>5</v>
      </c>
      <c r="E3491" s="15">
        <f t="shared" si="752"/>
        <v>6968</v>
      </c>
      <c r="F3491" s="4">
        <f t="shared" ca="1" si="753"/>
        <v>0</v>
      </c>
      <c r="G3491" s="6">
        <f>IF(C3491,VLOOKUP(A3491,RawData!A:C,3,FALSE),"")</f>
        <v>3.9336000000000002</v>
      </c>
      <c r="H3491" s="9">
        <f>IF(C3491,VLOOKUP(A3491,RawData!A:D,4,FALSE),"")</f>
        <v>25.945415595704102</v>
      </c>
      <c r="I3491" s="5" t="b">
        <f t="shared" si="754"/>
        <v>1</v>
      </c>
      <c r="J3491" s="4">
        <f t="shared" ca="1" si="755"/>
        <v>25.913384033486516</v>
      </c>
      <c r="K3491" s="4">
        <f t="shared" ca="1" si="756"/>
        <v>0.14952529696898864</v>
      </c>
      <c r="L3491" s="4">
        <f t="shared" ca="1" si="757"/>
        <v>6.0856689137054332E-2</v>
      </c>
      <c r="M3491" s="4">
        <f t="shared" ca="1" si="758"/>
        <v>8.1195404296000362E-2</v>
      </c>
      <c r="N3491" s="4">
        <f t="shared" ca="1" si="760"/>
        <v>5</v>
      </c>
      <c r="O3491" s="4">
        <f t="shared" ca="1" si="759"/>
        <v>0</v>
      </c>
    </row>
    <row r="3492" spans="1:15" x14ac:dyDescent="0.2">
      <c r="A3492" s="4">
        <f t="shared" si="749"/>
        <v>6970</v>
      </c>
      <c r="B3492" s="4" t="b">
        <f t="shared" si="750"/>
        <v>1</v>
      </c>
      <c r="C3492" s="5" t="b">
        <f t="shared" si="748"/>
        <v>1</v>
      </c>
      <c r="D3492" s="4">
        <f t="shared" ca="1" si="751"/>
        <v>5</v>
      </c>
      <c r="E3492" s="15">
        <f t="shared" si="752"/>
        <v>6970</v>
      </c>
      <c r="F3492" s="4">
        <f t="shared" ca="1" si="753"/>
        <v>0</v>
      </c>
      <c r="G3492" s="6">
        <f>IF(C3492,VLOOKUP(A3492,RawData!A:C,3,FALSE),"")</f>
        <v>3.9336000000000002</v>
      </c>
      <c r="H3492" s="9">
        <f>IF(C3492,VLOOKUP(A3492,RawData!A:D,4,FALSE),"")</f>
        <v>25.923442705079299</v>
      </c>
      <c r="I3492" s="5" t="b">
        <f t="shared" si="754"/>
        <v>1</v>
      </c>
      <c r="J3492" s="4">
        <f t="shared" ca="1" si="755"/>
        <v>25.91755928184833</v>
      </c>
      <c r="K3492" s="4">
        <f t="shared" ca="1" si="756"/>
        <v>0.15974190653306408</v>
      </c>
      <c r="L3492" s="4">
        <f t="shared" ca="1" si="757"/>
        <v>7.886730452915458E-2</v>
      </c>
      <c r="M3492" s="4">
        <f t="shared" ca="1" si="758"/>
        <v>0.11355449706830001</v>
      </c>
      <c r="N3492" s="4">
        <f t="shared" ca="1" si="760"/>
        <v>5</v>
      </c>
      <c r="O3492" s="4">
        <f t="shared" ca="1" si="759"/>
        <v>0</v>
      </c>
    </row>
    <row r="3493" spans="1:15" x14ac:dyDescent="0.2">
      <c r="A3493" s="4">
        <f t="shared" si="749"/>
        <v>6972</v>
      </c>
      <c r="B3493" s="4" t="b">
        <f t="shared" si="750"/>
        <v>1</v>
      </c>
      <c r="C3493" s="5" t="b">
        <f t="shared" si="748"/>
        <v>1</v>
      </c>
      <c r="D3493" s="4">
        <f t="shared" ca="1" si="751"/>
        <v>5</v>
      </c>
      <c r="E3493" s="15">
        <f t="shared" si="752"/>
        <v>6972</v>
      </c>
      <c r="F3493" s="4">
        <f t="shared" ca="1" si="753"/>
        <v>0</v>
      </c>
      <c r="G3493" s="6">
        <f>IF(C3493,VLOOKUP(A3493,RawData!A:C,3,FALSE),"")</f>
        <v>3.9336000000000002</v>
      </c>
      <c r="H3493" s="9">
        <f>IF(C3493,VLOOKUP(A3493,RawData!A:D,4,FALSE),"")</f>
        <v>25.906963595704099</v>
      </c>
      <c r="I3493" s="5" t="b">
        <f t="shared" si="754"/>
        <v>1</v>
      </c>
      <c r="J3493" s="4">
        <f t="shared" ca="1" si="755"/>
        <v>25.922817104334406</v>
      </c>
      <c r="K3493" s="4">
        <f t="shared" ca="1" si="756"/>
        <v>0.1676355513479173</v>
      </c>
      <c r="L3493" s="4">
        <f t="shared" ca="1" si="757"/>
        <v>9.136537805510514E-2</v>
      </c>
      <c r="M3493" s="4">
        <f t="shared" ca="1" si="758"/>
        <v>0.14651249706790281</v>
      </c>
      <c r="N3493" s="4">
        <f t="shared" ca="1" si="760"/>
        <v>5</v>
      </c>
      <c r="O3493" s="4">
        <f t="shared" ca="1" si="759"/>
        <v>0</v>
      </c>
    </row>
    <row r="3494" spans="1:15" x14ac:dyDescent="0.2">
      <c r="A3494" s="4">
        <f t="shared" si="749"/>
        <v>6974</v>
      </c>
      <c r="B3494" s="4" t="b">
        <f t="shared" si="750"/>
        <v>1</v>
      </c>
      <c r="C3494" s="5" t="b">
        <f t="shared" si="748"/>
        <v>1</v>
      </c>
      <c r="D3494" s="4">
        <f t="shared" ca="1" si="751"/>
        <v>5</v>
      </c>
      <c r="E3494" s="15">
        <f t="shared" si="752"/>
        <v>6974</v>
      </c>
      <c r="F3494" s="4">
        <f t="shared" ca="1" si="753"/>
        <v>0</v>
      </c>
      <c r="G3494" s="6">
        <f>IF(C3494,VLOOKUP(A3494,RawData!A:C,3,FALSE),"")</f>
        <v>3.9336000000000002</v>
      </c>
      <c r="H3494" s="9">
        <f>IF(C3494,VLOOKUP(A3494,RawData!A:D,4,FALSE),"")</f>
        <v>25.879497595704301</v>
      </c>
      <c r="I3494" s="5" t="b">
        <f t="shared" si="754"/>
        <v>1</v>
      </c>
      <c r="J3494" s="4">
        <f t="shared" ca="1" si="755"/>
        <v>25.929473126889754</v>
      </c>
      <c r="K3494" s="4">
        <f t="shared" ca="1" si="756"/>
        <v>0.17340281259422952</v>
      </c>
      <c r="L3494" s="4">
        <f t="shared" ca="1" si="757"/>
        <v>9.9552535659867658E-2</v>
      </c>
      <c r="M3494" s="4">
        <f t="shared" ca="1" si="758"/>
        <v>0.19474990136389891</v>
      </c>
      <c r="N3494" s="4">
        <f t="shared" ca="1" si="760"/>
        <v>5</v>
      </c>
      <c r="O3494" s="4">
        <f t="shared" ca="1" si="759"/>
        <v>0</v>
      </c>
    </row>
    <row r="3495" spans="1:15" x14ac:dyDescent="0.2">
      <c r="A3495" s="4">
        <f t="shared" si="749"/>
        <v>6976</v>
      </c>
      <c r="B3495" s="4" t="b">
        <f t="shared" si="750"/>
        <v>1</v>
      </c>
      <c r="C3495" s="5" t="b">
        <f t="shared" si="748"/>
        <v>1</v>
      </c>
      <c r="D3495" s="4">
        <f t="shared" ca="1" si="751"/>
        <v>5</v>
      </c>
      <c r="E3495" s="15">
        <f t="shared" si="752"/>
        <v>6976</v>
      </c>
      <c r="F3495" s="4">
        <f t="shared" ca="1" si="753"/>
        <v>0</v>
      </c>
      <c r="G3495" s="6">
        <f>IF(C3495,VLOOKUP(A3495,RawData!A:C,3,FALSE),"")</f>
        <v>3.9336000000000002</v>
      </c>
      <c r="H3495" s="9">
        <f>IF(C3495,VLOOKUP(A3495,RawData!A:D,4,FALSE),"")</f>
        <v>25.852632502931701</v>
      </c>
      <c r="I3495" s="5" t="b">
        <f t="shared" si="754"/>
        <v>1</v>
      </c>
      <c r="J3495" s="4">
        <f t="shared" ca="1" si="755"/>
        <v>25.937704575320865</v>
      </c>
      <c r="K3495" s="4">
        <f t="shared" ca="1" si="756"/>
        <v>0.17771372851537848</v>
      </c>
      <c r="L3495" s="4">
        <f t="shared" ca="1" si="757"/>
        <v>0.10431474508542493</v>
      </c>
      <c r="M3495" s="4">
        <f t="shared" ca="1" si="758"/>
        <v>0.2392958085917023</v>
      </c>
      <c r="N3495" s="4">
        <f t="shared" ca="1" si="760"/>
        <v>5</v>
      </c>
      <c r="O3495" s="4">
        <f t="shared" ca="1" si="759"/>
        <v>0</v>
      </c>
    </row>
    <row r="3496" spans="1:15" x14ac:dyDescent="0.2">
      <c r="A3496" s="4">
        <f t="shared" si="749"/>
        <v>6978</v>
      </c>
      <c r="B3496" s="4" t="b">
        <f t="shared" si="750"/>
        <v>1</v>
      </c>
      <c r="C3496" s="5" t="b">
        <f t="shared" si="748"/>
        <v>1</v>
      </c>
      <c r="D3496" s="4">
        <f t="shared" ca="1" si="751"/>
        <v>5</v>
      </c>
      <c r="E3496" s="15">
        <f t="shared" si="752"/>
        <v>6978</v>
      </c>
      <c r="F3496" s="4">
        <f t="shared" ca="1" si="753"/>
        <v>0</v>
      </c>
      <c r="G3496" s="6">
        <f>IF(C3496,VLOOKUP(A3496,RawData!A:C,3,FALSE),"")</f>
        <v>3.9336000000000002</v>
      </c>
      <c r="H3496" s="9">
        <f>IF(C3496,VLOOKUP(A3496,RawData!A:D,4,FALSE),"")</f>
        <v>25.8196735029317</v>
      </c>
      <c r="I3496" s="5" t="b">
        <f t="shared" si="754"/>
        <v>1</v>
      </c>
      <c r="J3496" s="4">
        <f t="shared" ca="1" si="755"/>
        <v>25.947215175528729</v>
      </c>
      <c r="K3496" s="4">
        <f t="shared" ca="1" si="756"/>
        <v>0.18094207031229104</v>
      </c>
      <c r="L3496" s="4">
        <f t="shared" ca="1" si="757"/>
        <v>0.10641898676905726</v>
      </c>
      <c r="M3496" s="4">
        <f t="shared" ca="1" si="758"/>
        <v>0.27834949706860002</v>
      </c>
      <c r="N3496" s="4">
        <f t="shared" ca="1" si="760"/>
        <v>5</v>
      </c>
      <c r="O3496" s="4">
        <f t="shared" ca="1" si="759"/>
        <v>0</v>
      </c>
    </row>
    <row r="3497" spans="1:15" x14ac:dyDescent="0.2">
      <c r="A3497" s="4">
        <f t="shared" si="749"/>
        <v>6980</v>
      </c>
      <c r="B3497" s="4" t="b">
        <f t="shared" si="750"/>
        <v>1</v>
      </c>
      <c r="C3497" s="5" t="b">
        <f t="shared" si="748"/>
        <v>1</v>
      </c>
      <c r="D3497" s="4">
        <f t="shared" ca="1" si="751"/>
        <v>5</v>
      </c>
      <c r="E3497" s="15">
        <f t="shared" si="752"/>
        <v>6980</v>
      </c>
      <c r="F3497" s="4">
        <f t="shared" ca="1" si="753"/>
        <v>0</v>
      </c>
      <c r="G3497" s="6">
        <f>IF(C3497,VLOOKUP(A3497,RawData!A:C,3,FALSE),"")</f>
        <v>3.9336000000000002</v>
      </c>
      <c r="H3497" s="9">
        <f>IF(C3497,VLOOKUP(A3497,RawData!A:D,4,FALSE),"")</f>
        <v>25.7867145029313</v>
      </c>
      <c r="I3497" s="5" t="b">
        <f t="shared" si="754"/>
        <v>1</v>
      </c>
      <c r="J3497" s="4">
        <f t="shared" ca="1" si="755"/>
        <v>25.957631152784234</v>
      </c>
      <c r="K3497" s="4">
        <f t="shared" ca="1" si="756"/>
        <v>0.18348101496331637</v>
      </c>
      <c r="L3497" s="4">
        <f t="shared" ca="1" si="757"/>
        <v>0.10639687008576004</v>
      </c>
      <c r="M3497" s="4">
        <f t="shared" ca="1" si="758"/>
        <v>0.31130760644400013</v>
      </c>
      <c r="N3497" s="4">
        <f t="shared" ca="1" si="760"/>
        <v>5</v>
      </c>
      <c r="O3497" s="4">
        <f t="shared" ca="1" si="759"/>
        <v>0</v>
      </c>
    </row>
    <row r="3498" spans="1:15" x14ac:dyDescent="0.2">
      <c r="A3498" s="4">
        <f t="shared" si="749"/>
        <v>6982</v>
      </c>
      <c r="B3498" s="4" t="b">
        <f t="shared" si="750"/>
        <v>1</v>
      </c>
      <c r="C3498" s="5" t="b">
        <f t="shared" si="748"/>
        <v>1</v>
      </c>
      <c r="D3498" s="4">
        <f t="shared" ca="1" si="751"/>
        <v>5</v>
      </c>
      <c r="E3498" s="15">
        <f t="shared" si="752"/>
        <v>6982</v>
      </c>
      <c r="F3498" s="4">
        <f t="shared" ca="1" si="753"/>
        <v>0</v>
      </c>
      <c r="G3498" s="6">
        <f>IF(C3498,VLOOKUP(A3498,RawData!A:C,3,FALSE),"")</f>
        <v>3.9336000000000002</v>
      </c>
      <c r="H3498" s="9">
        <f>IF(C3498,VLOOKUP(A3498,RawData!A:D,4,FALSE),"")</f>
        <v>25.7482623935562</v>
      </c>
      <c r="I3498" s="5" t="b">
        <f t="shared" si="754"/>
        <v>1</v>
      </c>
      <c r="J3498" s="4">
        <f t="shared" ca="1" si="755"/>
        <v>25.969248730783161</v>
      </c>
      <c r="K3498" s="4">
        <f t="shared" ca="1" si="756"/>
        <v>0.18598120199083468</v>
      </c>
      <c r="L3498" s="4">
        <f t="shared" ca="1" si="757"/>
        <v>0.10389395047906191</v>
      </c>
      <c r="M3498" s="4">
        <f t="shared" ca="1" si="758"/>
        <v>0.34915880859139747</v>
      </c>
      <c r="N3498" s="4">
        <f t="shared" ca="1" si="760"/>
        <v>5</v>
      </c>
      <c r="O3498" s="4">
        <f t="shared" ca="1" si="759"/>
        <v>0</v>
      </c>
    </row>
    <row r="3499" spans="1:15" x14ac:dyDescent="0.2">
      <c r="A3499" s="4">
        <f t="shared" si="749"/>
        <v>6984</v>
      </c>
      <c r="B3499" s="4" t="b">
        <f t="shared" si="750"/>
        <v>1</v>
      </c>
      <c r="C3499" s="5" t="b">
        <f t="shared" si="748"/>
        <v>1</v>
      </c>
      <c r="D3499" s="4">
        <f t="shared" ca="1" si="751"/>
        <v>5</v>
      </c>
      <c r="E3499" s="15">
        <f t="shared" si="752"/>
        <v>6984</v>
      </c>
      <c r="F3499" s="4">
        <f t="shared" ca="1" si="753"/>
        <v>0</v>
      </c>
      <c r="G3499" s="6">
        <f>IF(C3499,VLOOKUP(A3499,RawData!A:C,3,FALSE),"")</f>
        <v>3.9336000000000002</v>
      </c>
      <c r="H3499" s="9">
        <f>IF(C3499,VLOOKUP(A3499,RawData!A:D,4,FALSE),"")</f>
        <v>25.736074797852101</v>
      </c>
      <c r="I3499" s="5" t="b">
        <f t="shared" si="754"/>
        <v>1</v>
      </c>
      <c r="J3499" s="4">
        <f t="shared" ca="1" si="755"/>
        <v>25.981948908107942</v>
      </c>
      <c r="K3499" s="4">
        <f t="shared" ca="1" si="756"/>
        <v>0.18761476959419099</v>
      </c>
      <c r="L3499" s="4">
        <f t="shared" ca="1" si="757"/>
        <v>9.7550817761238307E-2</v>
      </c>
      <c r="M3499" s="4">
        <f t="shared" ca="1" si="758"/>
        <v>0.3882124970683023</v>
      </c>
      <c r="N3499" s="4">
        <f t="shared" ca="1" si="760"/>
        <v>5</v>
      </c>
      <c r="O3499" s="4">
        <f t="shared" ca="1" si="759"/>
        <v>0</v>
      </c>
    </row>
    <row r="3500" spans="1:15" x14ac:dyDescent="0.2">
      <c r="A3500" s="4">
        <f t="shared" si="749"/>
        <v>6986</v>
      </c>
      <c r="B3500" s="4" t="b">
        <f t="shared" si="750"/>
        <v>1</v>
      </c>
      <c r="C3500" s="5" t="b">
        <f t="shared" si="748"/>
        <v>1</v>
      </c>
      <c r="D3500" s="4">
        <f t="shared" ca="1" si="751"/>
        <v>5</v>
      </c>
      <c r="E3500" s="15">
        <f t="shared" si="752"/>
        <v>6986</v>
      </c>
      <c r="F3500" s="4">
        <f t="shared" ca="1" si="753"/>
        <v>0</v>
      </c>
      <c r="G3500" s="6">
        <f>IF(C3500,VLOOKUP(A3500,RawData!A:C,3,FALSE),"")</f>
        <v>3.9336000000000002</v>
      </c>
      <c r="H3500" s="9">
        <f>IF(C3500,VLOOKUP(A3500,RawData!A:D,4,FALSE),"")</f>
        <v>25.740366202147801</v>
      </c>
      <c r="I3500" s="5" t="b">
        <f t="shared" si="754"/>
        <v>1</v>
      </c>
      <c r="J3500" s="4">
        <f t="shared" ca="1" si="755"/>
        <v>25.996224479050404</v>
      </c>
      <c r="K3500" s="4">
        <f t="shared" ca="1" si="756"/>
        <v>0.18737666948088361</v>
      </c>
      <c r="L3500" s="4">
        <f t="shared" ca="1" si="757"/>
        <v>8.6639256175029544E-2</v>
      </c>
      <c r="M3500" s="4">
        <f t="shared" ca="1" si="758"/>
        <v>0.44194190136400024</v>
      </c>
      <c r="N3500" s="4">
        <f t="shared" ca="1" si="760"/>
        <v>5</v>
      </c>
      <c r="O3500" s="4">
        <f t="shared" ca="1" si="759"/>
        <v>0</v>
      </c>
    </row>
    <row r="3501" spans="1:15" x14ac:dyDescent="0.2">
      <c r="A3501" s="4">
        <f t="shared" si="749"/>
        <v>6988</v>
      </c>
      <c r="B3501" s="4" t="b">
        <f t="shared" si="750"/>
        <v>1</v>
      </c>
      <c r="C3501" s="5" t="b">
        <f t="shared" si="748"/>
        <v>1</v>
      </c>
      <c r="D3501" s="4">
        <f t="shared" ca="1" si="751"/>
        <v>5</v>
      </c>
      <c r="E3501" s="15">
        <f t="shared" si="752"/>
        <v>6988</v>
      </c>
      <c r="F3501" s="4">
        <f t="shared" ca="1" si="753"/>
        <v>0</v>
      </c>
      <c r="G3501" s="6">
        <f>IF(C3501,VLOOKUP(A3501,RawData!A:C,3,FALSE),"")</f>
        <v>3.9218999999999999</v>
      </c>
      <c r="H3501" s="9">
        <f>IF(C3501,VLOOKUP(A3501,RawData!A:D,4,FALSE),"")</f>
        <v>25.761737404295701</v>
      </c>
      <c r="I3501" s="5" t="b">
        <f t="shared" si="754"/>
        <v>1</v>
      </c>
      <c r="J3501" s="4">
        <f t="shared" ca="1" si="755"/>
        <v>26.011917662896096</v>
      </c>
      <c r="K3501" s="4">
        <f t="shared" ca="1" si="756"/>
        <v>0.1843421692290157</v>
      </c>
      <c r="L3501" s="4">
        <f t="shared" ca="1" si="757"/>
        <v>7.0766117471894319E-2</v>
      </c>
      <c r="M3501" s="4">
        <f t="shared" ca="1" si="758"/>
        <v>0.48648869921660065</v>
      </c>
      <c r="N3501" s="4">
        <f t="shared" ca="1" si="760"/>
        <v>5</v>
      </c>
      <c r="O3501" s="4">
        <f t="shared" ca="1" si="759"/>
        <v>0</v>
      </c>
    </row>
    <row r="3502" spans="1:15" x14ac:dyDescent="0.2">
      <c r="A3502" s="4">
        <f t="shared" si="749"/>
        <v>6990</v>
      </c>
      <c r="B3502" s="4" t="b">
        <f t="shared" si="750"/>
        <v>1</v>
      </c>
      <c r="C3502" s="5" t="b">
        <f t="shared" si="748"/>
        <v>1</v>
      </c>
      <c r="D3502" s="4">
        <f t="shared" ca="1" si="751"/>
        <v>5</v>
      </c>
      <c r="E3502" s="15">
        <f t="shared" si="752"/>
        <v>6990</v>
      </c>
      <c r="F3502" s="4">
        <f t="shared" ca="1" si="753"/>
        <v>0</v>
      </c>
      <c r="G3502" s="6">
        <f>IF(C3502,VLOOKUP(A3502,RawData!A:C,3,FALSE),"")</f>
        <v>3.9218999999999999</v>
      </c>
      <c r="H3502" s="9">
        <f>IF(C3502,VLOOKUP(A3502,RawData!A:D,4,FALSE),"")</f>
        <v>25.804481699216101</v>
      </c>
      <c r="I3502" s="5" t="b">
        <f t="shared" si="754"/>
        <v>1</v>
      </c>
      <c r="J3502" s="4">
        <f t="shared" ca="1" si="755"/>
        <v>26.028870614414441</v>
      </c>
      <c r="K3502" s="4">
        <f t="shared" ca="1" si="756"/>
        <v>0.17778305308127784</v>
      </c>
      <c r="L3502" s="4">
        <f t="shared" ca="1" si="757"/>
        <v>4.993139812362557E-2</v>
      </c>
      <c r="M3502" s="4">
        <f t="shared" ca="1" si="758"/>
        <v>0.53532590136449798</v>
      </c>
      <c r="N3502" s="4">
        <f t="shared" ca="1" si="760"/>
        <v>5</v>
      </c>
      <c r="O3502" s="4">
        <f t="shared" ca="1" si="759"/>
        <v>0</v>
      </c>
    </row>
    <row r="3503" spans="1:15" x14ac:dyDescent="0.2">
      <c r="A3503" s="4">
        <f t="shared" si="749"/>
        <v>6992</v>
      </c>
      <c r="B3503" s="4" t="b">
        <f t="shared" si="750"/>
        <v>1</v>
      </c>
      <c r="C3503" s="5" t="b">
        <f t="shared" si="748"/>
        <v>1</v>
      </c>
      <c r="D3503" s="4">
        <f t="shared" ca="1" si="751"/>
        <v>5</v>
      </c>
      <c r="E3503" s="15">
        <f t="shared" si="752"/>
        <v>6992</v>
      </c>
      <c r="F3503" s="4">
        <f t="shared" ca="1" si="753"/>
        <v>0</v>
      </c>
      <c r="G3503" s="6">
        <f>IF(C3503,VLOOKUP(A3503,RawData!A:C,3,FALSE),"")</f>
        <v>3.9218999999999999</v>
      </c>
      <c r="H3503" s="9">
        <f>IF(C3503,VLOOKUP(A3503,RawData!A:D,4,FALSE),"")</f>
        <v>25.858812010740198</v>
      </c>
      <c r="I3503" s="5" t="b">
        <f t="shared" si="754"/>
        <v>1</v>
      </c>
      <c r="J3503" s="4">
        <f t="shared" ca="1" si="755"/>
        <v>26.046728917778825</v>
      </c>
      <c r="K3503" s="4">
        <f t="shared" ca="1" si="756"/>
        <v>0.16734495914244008</v>
      </c>
      <c r="L3503" s="4">
        <f t="shared" ca="1" si="757"/>
        <v>2.480516863161597E-2</v>
      </c>
      <c r="M3503" s="4">
        <f t="shared" ca="1" si="758"/>
        <v>0.56519509277270075</v>
      </c>
      <c r="N3503" s="4">
        <f t="shared" ca="1" si="760"/>
        <v>5</v>
      </c>
      <c r="O3503" s="4">
        <f t="shared" ca="1" si="759"/>
        <v>0</v>
      </c>
    </row>
    <row r="3504" spans="1:15" x14ac:dyDescent="0.2">
      <c r="A3504" s="4">
        <f t="shared" si="749"/>
        <v>6994</v>
      </c>
      <c r="B3504" s="4" t="b">
        <f t="shared" si="750"/>
        <v>1</v>
      </c>
      <c r="C3504" s="5" t="b">
        <f t="shared" si="748"/>
        <v>1</v>
      </c>
      <c r="D3504" s="4">
        <f t="shared" ca="1" si="751"/>
        <v>5</v>
      </c>
      <c r="E3504" s="15">
        <f t="shared" si="752"/>
        <v>6994</v>
      </c>
      <c r="F3504" s="4">
        <f t="shared" ca="1" si="753"/>
        <v>0</v>
      </c>
      <c r="G3504" s="6">
        <f>IF(C3504,VLOOKUP(A3504,RawData!A:C,3,FALSE),"")</f>
        <v>3.9218999999999999</v>
      </c>
      <c r="H3504" s="9">
        <f>IF(C3504,VLOOKUP(A3504,RawData!A:D,4,FALSE),"")</f>
        <v>25.913743901364501</v>
      </c>
      <c r="I3504" s="5" t="b">
        <f t="shared" si="754"/>
        <v>1</v>
      </c>
      <c r="J3504" s="4">
        <f t="shared" ca="1" si="755"/>
        <v>26.064310385079764</v>
      </c>
      <c r="K3504" s="4">
        <f t="shared" ca="1" si="756"/>
        <v>0.15367852340665422</v>
      </c>
      <c r="L3504" s="4">
        <f t="shared" ca="1" si="757"/>
        <v>1.9130989464493098E-3</v>
      </c>
      <c r="M3504" s="4">
        <f t="shared" ca="1" si="758"/>
        <v>0.5560115957043017</v>
      </c>
      <c r="N3504" s="4">
        <f t="shared" ca="1" si="760"/>
        <v>5</v>
      </c>
      <c r="O3504" s="4">
        <f t="shared" ca="1" si="759"/>
        <v>0</v>
      </c>
    </row>
    <row r="3505" spans="1:15" x14ac:dyDescent="0.2">
      <c r="A3505" s="4">
        <f t="shared" si="749"/>
        <v>6996</v>
      </c>
      <c r="B3505" s="4" t="b">
        <f t="shared" si="750"/>
        <v>1</v>
      </c>
      <c r="C3505" s="5" t="b">
        <f t="shared" si="748"/>
        <v>1</v>
      </c>
      <c r="D3505" s="4">
        <f t="shared" ca="1" si="751"/>
        <v>5</v>
      </c>
      <c r="E3505" s="15">
        <f t="shared" si="752"/>
        <v>6996</v>
      </c>
      <c r="F3505" s="4">
        <f t="shared" ca="1" si="753"/>
        <v>0</v>
      </c>
      <c r="G3505" s="6">
        <f>IF(C3505,VLOOKUP(A3505,RawData!A:C,3,FALSE),"")</f>
        <v>3.9218999999999999</v>
      </c>
      <c r="H3505" s="9">
        <f>IF(C3505,VLOOKUP(A3505,RawData!A:D,4,FALSE),"")</f>
        <v>25.953397606443801</v>
      </c>
      <c r="I3505" s="5" t="b">
        <f t="shared" si="754"/>
        <v>1</v>
      </c>
      <c r="J3505" s="4">
        <f t="shared" ca="1" si="755"/>
        <v>26.080355194713185</v>
      </c>
      <c r="K3505" s="4">
        <f t="shared" ca="1" si="756"/>
        <v>0.13899042011156837</v>
      </c>
      <c r="L3505" s="4">
        <f t="shared" ca="1" si="757"/>
        <v>2.7584763513143429E-2</v>
      </c>
      <c r="M3505" s="4">
        <f t="shared" ca="1" si="758"/>
        <v>0.51876119140870003</v>
      </c>
      <c r="N3505" s="4">
        <f t="shared" ca="1" si="760"/>
        <v>5</v>
      </c>
      <c r="O3505" s="4">
        <f t="shared" ca="1" si="759"/>
        <v>0</v>
      </c>
    </row>
    <row r="3506" spans="1:15" x14ac:dyDescent="0.2">
      <c r="A3506" s="4">
        <f t="shared" si="749"/>
        <v>6998</v>
      </c>
      <c r="B3506" s="4" t="b">
        <f t="shared" si="750"/>
        <v>1</v>
      </c>
      <c r="C3506" s="5" t="b">
        <f t="shared" si="748"/>
        <v>1</v>
      </c>
      <c r="D3506" s="4">
        <f t="shared" ca="1" si="751"/>
        <v>5</v>
      </c>
      <c r="E3506" s="15">
        <f t="shared" si="752"/>
        <v>6998</v>
      </c>
      <c r="F3506" s="4">
        <f t="shared" ca="1" si="753"/>
        <v>0</v>
      </c>
      <c r="G3506" s="6">
        <f>IF(C3506,VLOOKUP(A3506,RawData!A:C,3,FALSE),"")</f>
        <v>3.9218999999999999</v>
      </c>
      <c r="H3506" s="9">
        <f>IF(C3506,VLOOKUP(A3506,RawData!A:D,4,FALSE),"")</f>
        <v>25.9918496064438</v>
      </c>
      <c r="I3506" s="5" t="b">
        <f t="shared" si="754"/>
        <v>1</v>
      </c>
      <c r="J3506" s="4">
        <f t="shared" ca="1" si="755"/>
        <v>26.093800174804066</v>
      </c>
      <c r="K3506" s="4">
        <f t="shared" ca="1" si="756"/>
        <v>0.1248754521805111</v>
      </c>
      <c r="L3506" s="4">
        <f t="shared" ca="1" si="757"/>
        <v>4.7857411888028167E-2</v>
      </c>
      <c r="M3506" s="4">
        <f t="shared" ca="1" si="758"/>
        <v>0.43327349219279654</v>
      </c>
      <c r="N3506" s="4">
        <f t="shared" ca="1" si="760"/>
        <v>5</v>
      </c>
      <c r="O3506" s="4">
        <f t="shared" ca="1" si="759"/>
        <v>0</v>
      </c>
    </row>
    <row r="3507" spans="1:15" x14ac:dyDescent="0.2">
      <c r="A3507" s="4">
        <f t="shared" si="749"/>
        <v>7000</v>
      </c>
      <c r="B3507" s="4" t="b">
        <f t="shared" si="750"/>
        <v>1</v>
      </c>
      <c r="C3507" s="5" t="b">
        <f t="shared" si="748"/>
        <v>1</v>
      </c>
      <c r="D3507" s="4">
        <f t="shared" ca="1" si="751"/>
        <v>5</v>
      </c>
      <c r="E3507" s="15">
        <f t="shared" si="752"/>
        <v>7000</v>
      </c>
      <c r="F3507" s="4">
        <f t="shared" ca="1" si="753"/>
        <v>0</v>
      </c>
      <c r="G3507" s="6">
        <f>IF(C3507,VLOOKUP(A3507,RawData!A:C,3,FALSE),"")</f>
        <v>3.9218999999999999</v>
      </c>
      <c r="H3507" s="9">
        <f>IF(C3507,VLOOKUP(A3507,RawData!A:D,4,FALSE),"")</f>
        <v>26.040086901363999</v>
      </c>
      <c r="I3507" s="5" t="b">
        <f t="shared" si="754"/>
        <v>1</v>
      </c>
      <c r="J3507" s="4">
        <f t="shared" ca="1" si="755"/>
        <v>26.104055549048123</v>
      </c>
      <c r="K3507" s="4">
        <f t="shared" ca="1" si="756"/>
        <v>0.11434597798044166</v>
      </c>
      <c r="L3507" s="4">
        <f t="shared" ca="1" si="757"/>
        <v>5.7021921024265509E-2</v>
      </c>
      <c r="M3507" s="4">
        <f t="shared" ca="1" si="758"/>
        <v>0.33988949219070008</v>
      </c>
      <c r="N3507" s="4">
        <f t="shared" ca="1" si="760"/>
        <v>5</v>
      </c>
      <c r="O3507" s="4">
        <f t="shared" ca="1" si="759"/>
        <v>0</v>
      </c>
    </row>
    <row r="3508" spans="1:15" x14ac:dyDescent="0.2">
      <c r="A3508" s="4">
        <f t="shared" si="749"/>
        <v>7002</v>
      </c>
      <c r="B3508" s="4" t="b">
        <f t="shared" si="750"/>
        <v>1</v>
      </c>
      <c r="C3508" s="5" t="b">
        <f t="shared" si="748"/>
        <v>1</v>
      </c>
      <c r="D3508" s="4">
        <f t="shared" ca="1" si="751"/>
        <v>5</v>
      </c>
      <c r="E3508" s="15">
        <f t="shared" si="752"/>
        <v>7002</v>
      </c>
      <c r="F3508" s="4">
        <f t="shared" ca="1" si="753"/>
        <v>0</v>
      </c>
      <c r="G3508" s="6">
        <f>IF(C3508,VLOOKUP(A3508,RawData!A:C,3,FALSE),"")</f>
        <v>3.9218999999999999</v>
      </c>
      <c r="H3508" s="9">
        <f>IF(C3508,VLOOKUP(A3508,RawData!A:D,4,FALSE),"")</f>
        <v>26.089524901364001</v>
      </c>
      <c r="I3508" s="5" t="b">
        <f t="shared" si="754"/>
        <v>1</v>
      </c>
      <c r="J3508" s="4">
        <f t="shared" ca="1" si="755"/>
        <v>26.111298561397049</v>
      </c>
      <c r="K3508" s="4">
        <f t="shared" ca="1" si="756"/>
        <v>0.1102759270098197</v>
      </c>
      <c r="L3508" s="4">
        <f t="shared" ca="1" si="757"/>
        <v>5.2993429814140569E-2</v>
      </c>
      <c r="M3508" s="4">
        <f t="shared" ca="1" si="758"/>
        <v>0.24101249219179977</v>
      </c>
      <c r="N3508" s="4">
        <f t="shared" ca="1" si="760"/>
        <v>5</v>
      </c>
      <c r="O3508" s="4">
        <f t="shared" ca="1" si="759"/>
        <v>0</v>
      </c>
    </row>
    <row r="3509" spans="1:15" x14ac:dyDescent="0.2">
      <c r="A3509" s="4">
        <f t="shared" si="749"/>
        <v>7004</v>
      </c>
      <c r="B3509" s="4" t="b">
        <f t="shared" si="750"/>
        <v>1</v>
      </c>
      <c r="C3509" s="5" t="b">
        <f t="shared" si="748"/>
        <v>1</v>
      </c>
      <c r="D3509" s="4">
        <f t="shared" ca="1" si="751"/>
        <v>5</v>
      </c>
      <c r="E3509" s="15">
        <f t="shared" si="752"/>
        <v>7004</v>
      </c>
      <c r="F3509" s="4">
        <f t="shared" ca="1" si="753"/>
        <v>0</v>
      </c>
      <c r="G3509" s="6">
        <f>IF(C3509,VLOOKUP(A3509,RawData!A:C,3,FALSE),"")</f>
        <v>3.9336000000000002</v>
      </c>
      <c r="H3509" s="9">
        <f>IF(C3509,VLOOKUP(A3509,RawData!A:D,4,FALSE),"")</f>
        <v>26.149349103511799</v>
      </c>
      <c r="I3509" s="5" t="b">
        <f t="shared" si="754"/>
        <v>1</v>
      </c>
      <c r="J3509" s="4">
        <f t="shared" ca="1" si="755"/>
        <v>26.115687003149944</v>
      </c>
      <c r="K3509" s="4">
        <f t="shared" ca="1" si="756"/>
        <v>0.11087121131521371</v>
      </c>
      <c r="L3509" s="4">
        <f t="shared" ca="1" si="757"/>
        <v>3.9617713301264956E-2</v>
      </c>
      <c r="M3509" s="4">
        <f t="shared" ca="1" si="758"/>
        <v>0.16350769433950063</v>
      </c>
      <c r="N3509" s="4">
        <f t="shared" ca="1" si="760"/>
        <v>5</v>
      </c>
      <c r="O3509" s="4">
        <f t="shared" ca="1" si="759"/>
        <v>0</v>
      </c>
    </row>
    <row r="3510" spans="1:15" x14ac:dyDescent="0.2">
      <c r="A3510" s="4">
        <f t="shared" si="749"/>
        <v>7006</v>
      </c>
      <c r="B3510" s="4" t="b">
        <f t="shared" si="750"/>
        <v>1</v>
      </c>
      <c r="C3510" s="5" t="b">
        <f t="shared" si="748"/>
        <v>1</v>
      </c>
      <c r="D3510" s="4">
        <f t="shared" ca="1" si="751"/>
        <v>5</v>
      </c>
      <c r="E3510" s="15">
        <f t="shared" si="752"/>
        <v>7006</v>
      </c>
      <c r="F3510" s="4">
        <f t="shared" ca="1" si="753"/>
        <v>0</v>
      </c>
      <c r="G3510" s="6">
        <f>IF(C3510,VLOOKUP(A3510,RawData!A:C,3,FALSE),"")</f>
        <v>3.9375</v>
      </c>
      <c r="H3510" s="9">
        <f>IF(C3510,VLOOKUP(A3510,RawData!A:D,4,FALSE),"")</f>
        <v>26.209774103512402</v>
      </c>
      <c r="I3510" s="5" t="b">
        <f t="shared" si="754"/>
        <v>1</v>
      </c>
      <c r="J3510" s="4">
        <f t="shared" ca="1" si="755"/>
        <v>26.117929677230183</v>
      </c>
      <c r="K3510" s="4">
        <f t="shared" ca="1" si="756"/>
        <v>0.11337136608462473</v>
      </c>
      <c r="L3510" s="4">
        <f t="shared" ca="1" si="757"/>
        <v>2.1324703441258919E-2</v>
      </c>
      <c r="M3510" s="4">
        <f t="shared" ca="1" si="758"/>
        <v>9.6387989259998363E-2</v>
      </c>
      <c r="N3510" s="4">
        <f t="shared" ca="1" si="760"/>
        <v>5</v>
      </c>
      <c r="O3510" s="4">
        <f t="shared" ca="1" si="759"/>
        <v>0</v>
      </c>
    </row>
    <row r="3511" spans="1:15" x14ac:dyDescent="0.2">
      <c r="A3511" s="4">
        <f t="shared" si="749"/>
        <v>7008</v>
      </c>
      <c r="B3511" s="4" t="b">
        <f t="shared" si="750"/>
        <v>1</v>
      </c>
      <c r="C3511" s="5" t="b">
        <f t="shared" si="748"/>
        <v>1</v>
      </c>
      <c r="D3511" s="4">
        <f t="shared" ca="1" si="751"/>
        <v>5</v>
      </c>
      <c r="E3511" s="15">
        <f t="shared" si="752"/>
        <v>7008</v>
      </c>
      <c r="F3511" s="4">
        <f t="shared" ca="1" si="753"/>
        <v>0</v>
      </c>
      <c r="G3511" s="6">
        <f>IF(C3511,VLOOKUP(A3511,RawData!A:C,3,FALSE),"")</f>
        <v>3.9375</v>
      </c>
      <c r="H3511" s="9">
        <f>IF(C3511,VLOOKUP(A3511,RawData!A:D,4,FALSE),"")</f>
        <v>26.2653069013645</v>
      </c>
      <c r="I3511" s="5" t="b">
        <f t="shared" si="754"/>
        <v>1</v>
      </c>
      <c r="J3511" s="4">
        <f t="shared" ca="1" si="755"/>
        <v>26.118203777186181</v>
      </c>
      <c r="K3511" s="4">
        <f t="shared" ca="1" si="756"/>
        <v>0.11537870136065109</v>
      </c>
      <c r="L3511" s="4">
        <f t="shared" ca="1" si="757"/>
        <v>1.5172065284616565E-3</v>
      </c>
      <c r="M3511" s="4">
        <f t="shared" ca="1" si="758"/>
        <v>4.145609863600086E-2</v>
      </c>
      <c r="N3511" s="4">
        <f t="shared" ca="1" si="760"/>
        <v>5</v>
      </c>
      <c r="O3511" s="4">
        <f t="shared" ca="1" si="759"/>
        <v>0</v>
      </c>
    </row>
    <row r="3512" spans="1:15" x14ac:dyDescent="0.2">
      <c r="A3512" s="4">
        <f t="shared" si="749"/>
        <v>7010</v>
      </c>
      <c r="B3512" s="4" t="b">
        <f t="shared" si="750"/>
        <v>1</v>
      </c>
      <c r="C3512" s="5" t="b">
        <f t="shared" si="748"/>
        <v>1</v>
      </c>
      <c r="D3512" s="4">
        <f t="shared" ca="1" si="751"/>
        <v>5</v>
      </c>
      <c r="E3512" s="15">
        <f t="shared" si="752"/>
        <v>7010</v>
      </c>
      <c r="F3512" s="4">
        <f t="shared" ca="1" si="753"/>
        <v>0</v>
      </c>
      <c r="G3512" s="6">
        <f>IF(C3512,VLOOKUP(A3512,RawData!A:C,3,FALSE),"")</f>
        <v>3.9375</v>
      </c>
      <c r="H3512" s="9">
        <f>IF(C3512,VLOOKUP(A3512,RawData!A:D,4,FALSE),"")</f>
        <v>26.309852699216599</v>
      </c>
      <c r="I3512" s="5" t="b">
        <f t="shared" si="754"/>
        <v>1</v>
      </c>
      <c r="J3512" s="4">
        <f t="shared" ca="1" si="755"/>
        <v>26.116883099420406</v>
      </c>
      <c r="K3512" s="4">
        <f t="shared" ca="1" si="756"/>
        <v>0.11616500138592301</v>
      </c>
      <c r="L3512" s="4">
        <f t="shared" ca="1" si="757"/>
        <v>1.8190619139403452E-2</v>
      </c>
      <c r="M3512" s="4">
        <f t="shared" ca="1" si="758"/>
        <v>7.9820107387007511E-3</v>
      </c>
      <c r="N3512" s="4">
        <f t="shared" ca="1" si="760"/>
        <v>5</v>
      </c>
      <c r="O3512" s="4">
        <f t="shared" ca="1" si="759"/>
        <v>0</v>
      </c>
    </row>
    <row r="3513" spans="1:15" x14ac:dyDescent="0.2">
      <c r="A3513" s="4">
        <f t="shared" si="749"/>
        <v>7012</v>
      </c>
      <c r="B3513" s="4" t="b">
        <f t="shared" si="750"/>
        <v>1</v>
      </c>
      <c r="C3513" s="5" t="b">
        <f t="shared" si="748"/>
        <v>1</v>
      </c>
      <c r="D3513" s="4">
        <f t="shared" ca="1" si="751"/>
        <v>5</v>
      </c>
      <c r="E3513" s="15">
        <f t="shared" si="752"/>
        <v>7012</v>
      </c>
      <c r="F3513" s="4">
        <f t="shared" ca="1" si="753"/>
        <v>0</v>
      </c>
      <c r="G3513" s="6">
        <f>IF(C3513,VLOOKUP(A3513,RawData!A:C,3,FALSE),"")</f>
        <v>3.9375</v>
      </c>
      <c r="H3513" s="9">
        <f>IF(C3513,VLOOKUP(A3513,RawData!A:D,4,FALSE),"")</f>
        <v>26.358690010739199</v>
      </c>
      <c r="I3513" s="5" t="b">
        <f t="shared" si="754"/>
        <v>1</v>
      </c>
      <c r="J3513" s="4">
        <f t="shared" ca="1" si="755"/>
        <v>26.114302653981991</v>
      </c>
      <c r="K3513" s="4">
        <f t="shared" ca="1" si="756"/>
        <v>0.11488308477187559</v>
      </c>
      <c r="L3513" s="4">
        <f t="shared" ca="1" si="757"/>
        <v>3.6223379944718914E-2</v>
      </c>
      <c r="M3513" s="4">
        <f t="shared" ca="1" si="758"/>
        <v>4.1541699215798644E-2</v>
      </c>
      <c r="N3513" s="4">
        <f t="shared" ca="1" si="760"/>
        <v>5</v>
      </c>
      <c r="O3513" s="4">
        <f t="shared" ca="1" si="759"/>
        <v>0</v>
      </c>
    </row>
    <row r="3514" spans="1:15" x14ac:dyDescent="0.2">
      <c r="A3514" s="4">
        <f t="shared" si="749"/>
        <v>7014</v>
      </c>
      <c r="B3514" s="4" t="b">
        <f t="shared" si="750"/>
        <v>1</v>
      </c>
      <c r="C3514" s="5" t="b">
        <f t="shared" si="748"/>
        <v>1</v>
      </c>
      <c r="D3514" s="4">
        <f t="shared" ca="1" si="751"/>
        <v>5</v>
      </c>
      <c r="E3514" s="15">
        <f t="shared" si="752"/>
        <v>7014</v>
      </c>
      <c r="F3514" s="4">
        <f t="shared" ca="1" si="753"/>
        <v>0</v>
      </c>
      <c r="G3514" s="6">
        <f>IF(C3514,VLOOKUP(A3514,RawData!A:C,3,FALSE),"")</f>
        <v>3.9453</v>
      </c>
      <c r="H3514" s="9">
        <f>IF(C3514,VLOOKUP(A3514,RawData!A:D,4,FALSE),"")</f>
        <v>26.403236699216102</v>
      </c>
      <c r="I3514" s="5" t="b">
        <f t="shared" si="754"/>
        <v>1</v>
      </c>
      <c r="J3514" s="4">
        <f t="shared" ca="1" si="755"/>
        <v>26.110639634419289</v>
      </c>
      <c r="K3514" s="4">
        <f t="shared" ca="1" si="756"/>
        <v>0.11048911334441414</v>
      </c>
      <c r="L3514" s="4">
        <f t="shared" ca="1" si="757"/>
        <v>5.1124673102673768E-2</v>
      </c>
      <c r="M3514" s="4">
        <f t="shared" ca="1" si="758"/>
        <v>0.10136601073969942</v>
      </c>
      <c r="N3514" s="4">
        <f t="shared" ca="1" si="760"/>
        <v>5</v>
      </c>
      <c r="O3514" s="4">
        <f t="shared" ca="1" si="759"/>
        <v>0</v>
      </c>
    </row>
    <row r="3515" spans="1:15" x14ac:dyDescent="0.2">
      <c r="A3515" s="4">
        <f t="shared" si="749"/>
        <v>7016</v>
      </c>
      <c r="B3515" s="4" t="b">
        <f t="shared" si="750"/>
        <v>1</v>
      </c>
      <c r="C3515" s="5" t="b">
        <f t="shared" si="748"/>
        <v>1</v>
      </c>
      <c r="D3515" s="4">
        <f t="shared" ca="1" si="751"/>
        <v>5</v>
      </c>
      <c r="E3515" s="15">
        <f t="shared" si="752"/>
        <v>7016</v>
      </c>
      <c r="F3515" s="4">
        <f t="shared" ca="1" si="753"/>
        <v>0</v>
      </c>
      <c r="G3515" s="6">
        <f>IF(C3515,VLOOKUP(A3515,RawData!A:C,3,FALSE),"")</f>
        <v>3.9453</v>
      </c>
      <c r="H3515" s="9">
        <f>IF(C3515,VLOOKUP(A3515,RawData!A:D,4,FALSE),"")</f>
        <v>26.457566901364</v>
      </c>
      <c r="I3515" s="5" t="b">
        <f t="shared" si="754"/>
        <v>1</v>
      </c>
      <c r="J3515" s="4">
        <f t="shared" ca="1" si="755"/>
        <v>26.105243379536557</v>
      </c>
      <c r="K3515" s="4">
        <f t="shared" ca="1" si="756"/>
        <v>0.10201956480003105</v>
      </c>
      <c r="L3515" s="4">
        <f t="shared" ca="1" si="757"/>
        <v>6.14963630601153E-2</v>
      </c>
      <c r="M3515" s="4">
        <f t="shared" ca="1" si="758"/>
        <v>0.17157530566020185</v>
      </c>
      <c r="N3515" s="4">
        <f t="shared" ca="1" si="760"/>
        <v>5</v>
      </c>
      <c r="O3515" s="4">
        <f t="shared" ca="1" si="759"/>
        <v>0</v>
      </c>
    </row>
    <row r="3516" spans="1:15" x14ac:dyDescent="0.2">
      <c r="A3516" s="4">
        <f t="shared" si="749"/>
        <v>7018</v>
      </c>
      <c r="B3516" s="4" t="b">
        <f t="shared" si="750"/>
        <v>1</v>
      </c>
      <c r="C3516" s="5" t="b">
        <f t="shared" si="748"/>
        <v>1</v>
      </c>
      <c r="D3516" s="4">
        <f t="shared" ca="1" si="751"/>
        <v>5</v>
      </c>
      <c r="E3516" s="15">
        <f t="shared" si="752"/>
        <v>7018</v>
      </c>
      <c r="F3516" s="4">
        <f t="shared" ca="1" si="753"/>
        <v>0</v>
      </c>
      <c r="G3516" s="6">
        <f>IF(C3516,VLOOKUP(A3516,RawData!A:C,3,FALSE),"")</f>
        <v>3.9453</v>
      </c>
      <c r="H3516" s="9">
        <f>IF(C3516,VLOOKUP(A3516,RawData!A:D,4,FALSE),"")</f>
        <v>26.502113699216601</v>
      </c>
      <c r="I3516" s="5" t="b">
        <f t="shared" si="754"/>
        <v>1</v>
      </c>
      <c r="J3516" s="4">
        <f t="shared" ca="1" si="755"/>
        <v>26.097740118132936</v>
      </c>
      <c r="K3516" s="4">
        <f t="shared" ca="1" si="756"/>
        <v>8.8488767893828424E-2</v>
      </c>
      <c r="L3516" s="4">
        <f t="shared" ca="1" si="757"/>
        <v>6.659012540238507E-2</v>
      </c>
      <c r="M3516" s="4">
        <f t="shared" ca="1" si="758"/>
        <v>0.25397230566020212</v>
      </c>
      <c r="N3516" s="4">
        <f t="shared" ca="1" si="760"/>
        <v>5</v>
      </c>
      <c r="O3516" s="4">
        <f t="shared" ca="1" si="759"/>
        <v>0</v>
      </c>
    </row>
    <row r="3517" spans="1:15" x14ac:dyDescent="0.2">
      <c r="A3517" s="4">
        <f t="shared" si="749"/>
        <v>7020</v>
      </c>
      <c r="B3517" s="4" t="b">
        <f t="shared" si="750"/>
        <v>1</v>
      </c>
      <c r="C3517" s="5" t="b">
        <f t="shared" si="748"/>
        <v>1</v>
      </c>
      <c r="D3517" s="4">
        <f t="shared" ca="1" si="751"/>
        <v>5</v>
      </c>
      <c r="E3517" s="15">
        <f t="shared" si="752"/>
        <v>7020</v>
      </c>
      <c r="F3517" s="4">
        <f t="shared" ca="1" si="753"/>
        <v>0</v>
      </c>
      <c r="G3517" s="6">
        <f>IF(C3517,VLOOKUP(A3517,RawData!A:C,3,FALSE),"")</f>
        <v>3.9453</v>
      </c>
      <c r="H3517" s="9">
        <f>IF(C3517,VLOOKUP(A3517,RawData!A:D,4,FALSE),"")</f>
        <v>26.541166497068598</v>
      </c>
      <c r="I3517" s="5" t="b">
        <f t="shared" si="754"/>
        <v>1</v>
      </c>
      <c r="J3517" s="4">
        <f t="shared" ca="1" si="755"/>
        <v>26.088091089056679</v>
      </c>
      <c r="K3517" s="4">
        <f t="shared" ca="1" si="756"/>
        <v>6.9977009766574838E-2</v>
      </c>
      <c r="L3517" s="4">
        <f t="shared" ca="1" si="757"/>
        <v>6.5363564005316732E-2</v>
      </c>
      <c r="M3517" s="4">
        <f t="shared" ca="1" si="758"/>
        <v>0.34186419628440134</v>
      </c>
      <c r="N3517" s="4">
        <f t="shared" ca="1" si="760"/>
        <v>5</v>
      </c>
      <c r="O3517" s="4">
        <f t="shared" ca="1" si="759"/>
        <v>0</v>
      </c>
    </row>
    <row r="3518" spans="1:15" x14ac:dyDescent="0.2">
      <c r="A3518" s="4">
        <f t="shared" si="749"/>
        <v>7022</v>
      </c>
      <c r="B3518" s="4" t="b">
        <f t="shared" si="750"/>
        <v>1</v>
      </c>
      <c r="C3518" s="5" t="b">
        <f t="shared" si="748"/>
        <v>1</v>
      </c>
      <c r="D3518" s="4">
        <f t="shared" ca="1" si="751"/>
        <v>5</v>
      </c>
      <c r="E3518" s="15">
        <f t="shared" si="752"/>
        <v>7022</v>
      </c>
      <c r="F3518" s="4">
        <f t="shared" ca="1" si="753"/>
        <v>0</v>
      </c>
      <c r="G3518" s="6">
        <f>IF(C3518,VLOOKUP(A3518,RawData!A:C,3,FALSE),"")</f>
        <v>3.9453</v>
      </c>
      <c r="H3518" s="9">
        <f>IF(C3518,VLOOKUP(A3518,RawData!A:D,4,FALSE),"")</f>
        <v>26.559448</v>
      </c>
      <c r="I3518" s="5" t="b">
        <f t="shared" si="754"/>
        <v>1</v>
      </c>
      <c r="J3518" s="4">
        <f t="shared" ca="1" si="755"/>
        <v>26.076157859911142</v>
      </c>
      <c r="K3518" s="4">
        <f t="shared" ca="1" si="756"/>
        <v>4.6326509703817464E-2</v>
      </c>
      <c r="L3518" s="4">
        <f t="shared" ca="1" si="757"/>
        <v>5.7738460742022824E-2</v>
      </c>
      <c r="M3518" s="4">
        <f t="shared" ca="1" si="758"/>
        <v>0.42426041503589929</v>
      </c>
      <c r="N3518" s="4">
        <f t="shared" ca="1" si="760"/>
        <v>5</v>
      </c>
      <c r="O3518" s="4">
        <f t="shared" ca="1" si="759"/>
        <v>0</v>
      </c>
    </row>
    <row r="3519" spans="1:15" x14ac:dyDescent="0.2">
      <c r="A3519" s="4">
        <f t="shared" si="749"/>
        <v>7024</v>
      </c>
      <c r="B3519" s="4" t="b">
        <f t="shared" si="750"/>
        <v>1</v>
      </c>
      <c r="C3519" s="5" t="b">
        <f t="shared" si="748"/>
        <v>1</v>
      </c>
      <c r="D3519" s="4">
        <f t="shared" ca="1" si="751"/>
        <v>5</v>
      </c>
      <c r="E3519" s="15">
        <f t="shared" si="752"/>
        <v>7024</v>
      </c>
      <c r="F3519" s="4">
        <f t="shared" ca="1" si="753"/>
        <v>0</v>
      </c>
      <c r="G3519" s="6">
        <f>IF(C3519,VLOOKUP(A3519,RawData!A:C,3,FALSE),"")</f>
        <v>3.9453</v>
      </c>
      <c r="H3519" s="9">
        <f>IF(C3519,VLOOKUP(A3519,RawData!A:D,4,FALSE),"")</f>
        <v>26.539278393556501</v>
      </c>
      <c r="I3519" s="5" t="b">
        <f t="shared" si="754"/>
        <v>1</v>
      </c>
      <c r="J3519" s="4">
        <f t="shared" ca="1" si="755"/>
        <v>26.062748904864538</v>
      </c>
      <c r="K3519" s="4">
        <f t="shared" ca="1" si="756"/>
        <v>1.9173539158327202E-2</v>
      </c>
      <c r="L3519" s="4">
        <f t="shared" ca="1" si="757"/>
        <v>4.3419954833655794E-2</v>
      </c>
      <c r="M3519" s="4">
        <f t="shared" ca="1" si="758"/>
        <v>0.47060949706879995</v>
      </c>
      <c r="N3519" s="4">
        <f t="shared" ca="1" si="760"/>
        <v>5</v>
      </c>
      <c r="O3519" s="4">
        <f t="shared" ca="1" si="759"/>
        <v>0</v>
      </c>
    </row>
    <row r="3520" spans="1:15" x14ac:dyDescent="0.2">
      <c r="A3520" s="4">
        <f t="shared" si="749"/>
        <v>7026</v>
      </c>
      <c r="B3520" s="4" t="b">
        <f t="shared" si="750"/>
        <v>1</v>
      </c>
      <c r="C3520" s="5" t="b">
        <f t="shared" si="748"/>
        <v>1</v>
      </c>
      <c r="D3520" s="4">
        <f t="shared" ca="1" si="751"/>
        <v>5</v>
      </c>
      <c r="E3520" s="15">
        <f t="shared" si="752"/>
        <v>7026</v>
      </c>
      <c r="F3520" s="4">
        <f t="shared" ca="1" si="753"/>
        <v>0</v>
      </c>
      <c r="G3520" s="6">
        <f>IF(C3520,VLOOKUP(A3520,RawData!A:C,3,FALSE),"")</f>
        <v>3.9453</v>
      </c>
      <c r="H3520" s="9">
        <f>IF(C3520,VLOOKUP(A3520,RawData!A:D,4,FALSE),"")</f>
        <v>26.480655896488202</v>
      </c>
      <c r="I3520" s="5" t="b">
        <f t="shared" si="754"/>
        <v>1</v>
      </c>
      <c r="J3520" s="4">
        <f t="shared" ca="1" si="755"/>
        <v>26.04959743403538</v>
      </c>
      <c r="K3520" s="4">
        <f t="shared" ca="1" si="756"/>
        <v>9.6323543648111354E-3</v>
      </c>
      <c r="L3520" s="4">
        <f t="shared" ca="1" si="757"/>
        <v>2.2821959005906223E-2</v>
      </c>
      <c r="M3520" s="4">
        <f t="shared" ca="1" si="758"/>
        <v>0.44734930078340085</v>
      </c>
      <c r="N3520" s="4">
        <f t="shared" ca="1" si="760"/>
        <v>5</v>
      </c>
      <c r="O3520" s="4">
        <f t="shared" ca="1" si="759"/>
        <v>0</v>
      </c>
    </row>
    <row r="3521" spans="1:15" x14ac:dyDescent="0.2">
      <c r="A3521" s="4">
        <f t="shared" si="749"/>
        <v>7028</v>
      </c>
      <c r="B3521" s="4" t="b">
        <f t="shared" si="750"/>
        <v>1</v>
      </c>
      <c r="C3521" s="5" t="b">
        <f t="shared" si="748"/>
        <v>1</v>
      </c>
      <c r="D3521" s="4">
        <f t="shared" ca="1" si="751"/>
        <v>5</v>
      </c>
      <c r="E3521" s="15">
        <f t="shared" si="752"/>
        <v>7028</v>
      </c>
      <c r="F3521" s="4">
        <f t="shared" ca="1" si="753"/>
        <v>0</v>
      </c>
      <c r="G3521" s="6">
        <f>IF(C3521,VLOOKUP(A3521,RawData!A:C,3,FALSE),"")</f>
        <v>3.9453</v>
      </c>
      <c r="H3521" s="9">
        <f>IF(C3521,VLOOKUP(A3521,RawData!A:D,4,FALSE),"")</f>
        <v>26.378689087896898</v>
      </c>
      <c r="I3521" s="5" t="b">
        <f t="shared" si="754"/>
        <v>1</v>
      </c>
      <c r="J3521" s="4">
        <f t="shared" ca="1" si="755"/>
        <v>26.038259485667027</v>
      </c>
      <c r="K3521" s="4">
        <f t="shared" ca="1" si="756"/>
        <v>3.7391698807965668E-2</v>
      </c>
      <c r="L3521" s="4">
        <f t="shared" ca="1" si="757"/>
        <v>8.2439515748333747E-4</v>
      </c>
      <c r="M3521" s="4">
        <f t="shared" ca="1" si="758"/>
        <v>0.38992839941899859</v>
      </c>
      <c r="N3521" s="4">
        <f t="shared" ca="1" si="760"/>
        <v>5</v>
      </c>
      <c r="O3521" s="4">
        <f t="shared" ca="1" si="759"/>
        <v>0</v>
      </c>
    </row>
    <row r="3522" spans="1:15" x14ac:dyDescent="0.2">
      <c r="A3522" s="4">
        <f t="shared" si="749"/>
        <v>7030</v>
      </c>
      <c r="B3522" s="4" t="b">
        <f t="shared" si="750"/>
        <v>1</v>
      </c>
      <c r="C3522" s="5" t="b">
        <f t="shared" si="748"/>
        <v>1</v>
      </c>
      <c r="D3522" s="4">
        <f t="shared" ca="1" si="751"/>
        <v>5</v>
      </c>
      <c r="E3522" s="15">
        <f t="shared" si="752"/>
        <v>7030</v>
      </c>
      <c r="F3522" s="4">
        <f t="shared" ca="1" si="753"/>
        <v>0</v>
      </c>
      <c r="G3522" s="6">
        <f>IF(C3522,VLOOKUP(A3522,RawData!A:C,3,FALSE),"")</f>
        <v>3.9453</v>
      </c>
      <c r="H3522" s="9">
        <f>IF(C3522,VLOOKUP(A3522,RawData!A:D,4,FALSE),"")</f>
        <v>26.26333219727</v>
      </c>
      <c r="I3522" s="5" t="b">
        <f t="shared" si="754"/>
        <v>1</v>
      </c>
      <c r="J3522" s="4">
        <f t="shared" ca="1" si="755"/>
        <v>26.031905259828772</v>
      </c>
      <c r="K3522" s="4">
        <f t="shared" ca="1" si="756"/>
        <v>6.0856689137054332E-2</v>
      </c>
      <c r="L3522" s="4">
        <f t="shared" ca="1" si="757"/>
        <v>2.4587728473409953E-2</v>
      </c>
      <c r="M3522" s="4">
        <f t="shared" ca="1" si="758"/>
        <v>0.24521829590609912</v>
      </c>
      <c r="N3522" s="4">
        <f t="shared" ca="1" si="760"/>
        <v>5</v>
      </c>
      <c r="O3522" s="4">
        <f t="shared" ca="1" si="759"/>
        <v>0</v>
      </c>
    </row>
    <row r="3523" spans="1:15" x14ac:dyDescent="0.2">
      <c r="A3523" s="4">
        <f t="shared" si="749"/>
        <v>7032</v>
      </c>
      <c r="B3523" s="4" t="b">
        <f t="shared" si="750"/>
        <v>1</v>
      </c>
      <c r="C3523" s="5" t="b">
        <f t="shared" si="748"/>
        <v>1</v>
      </c>
      <c r="D3523" s="4">
        <f t="shared" ca="1" si="751"/>
        <v>5</v>
      </c>
      <c r="E3523" s="15">
        <f t="shared" si="752"/>
        <v>7032</v>
      </c>
      <c r="F3523" s="4">
        <f t="shared" ca="1" si="753"/>
        <v>0</v>
      </c>
      <c r="G3523" s="6">
        <f>IF(C3523,VLOOKUP(A3523,RawData!A:C,3,FALSE),"")</f>
        <v>3.9453</v>
      </c>
      <c r="H3523" s="9">
        <f>IF(C3523,VLOOKUP(A3523,RawData!A:D,4,FALSE),"")</f>
        <v>26.147976087895898</v>
      </c>
      <c r="I3523" s="5" t="b">
        <f t="shared" si="754"/>
        <v>1</v>
      </c>
      <c r="J3523" s="4">
        <f t="shared" ca="1" si="755"/>
        <v>26.033093031344226</v>
      </c>
      <c r="K3523" s="4">
        <f t="shared" ca="1" si="756"/>
        <v>7.886730452915458E-2</v>
      </c>
      <c r="L3523" s="4">
        <f t="shared" ca="1" si="757"/>
        <v>4.681511821641493E-2</v>
      </c>
      <c r="M3523" s="4">
        <f t="shared" ca="1" si="758"/>
        <v>1.2617083020902697E-2</v>
      </c>
      <c r="N3523" s="4">
        <f t="shared" ca="1" si="760"/>
        <v>5</v>
      </c>
      <c r="O3523" s="4">
        <f t="shared" ca="1" si="759"/>
        <v>0</v>
      </c>
    </row>
    <row r="3524" spans="1:15" x14ac:dyDescent="0.2">
      <c r="A3524" s="4">
        <f t="shared" si="749"/>
        <v>7034</v>
      </c>
      <c r="B3524" s="4" t="b">
        <f t="shared" si="750"/>
        <v>1</v>
      </c>
      <c r="C3524" s="5" t="b">
        <f t="shared" si="748"/>
        <v>1</v>
      </c>
      <c r="D3524" s="4">
        <f t="shared" ca="1" si="751"/>
        <v>5</v>
      </c>
      <c r="E3524" s="15">
        <f t="shared" si="752"/>
        <v>7034</v>
      </c>
      <c r="F3524" s="4">
        <f t="shared" ca="1" si="753"/>
        <v>0</v>
      </c>
      <c r="G3524" s="6">
        <f>IF(C3524,VLOOKUP(A3524,RawData!A:C,3,FALSE),"")</f>
        <v>3.9453</v>
      </c>
      <c r="H3524" s="9">
        <f>IF(C3524,VLOOKUP(A3524,RawData!A:D,4,FALSE),"")</f>
        <v>26.043005290043801</v>
      </c>
      <c r="I3524" s="5" t="b">
        <f t="shared" si="754"/>
        <v>1</v>
      </c>
      <c r="J3524" s="4">
        <f t="shared" ca="1" si="755"/>
        <v>26.040344338204967</v>
      </c>
      <c r="K3524" s="4">
        <f t="shared" ca="1" si="756"/>
        <v>9.136537805510514E-2</v>
      </c>
      <c r="L3524" s="4">
        <f t="shared" ca="1" si="757"/>
        <v>6.7606239033519699E-2</v>
      </c>
      <c r="M3524" s="4">
        <f t="shared" ca="1" si="758"/>
        <v>0.16496631053530209</v>
      </c>
      <c r="N3524" s="4">
        <f t="shared" ca="1" si="760"/>
        <v>5</v>
      </c>
      <c r="O3524" s="4">
        <f t="shared" ca="1" si="759"/>
        <v>0</v>
      </c>
    </row>
    <row r="3525" spans="1:15" x14ac:dyDescent="0.2">
      <c r="A3525" s="4">
        <f t="shared" si="749"/>
        <v>7036</v>
      </c>
      <c r="B3525" s="4" t="b">
        <f t="shared" si="750"/>
        <v>1</v>
      </c>
      <c r="C3525" s="5" t="b">
        <f t="shared" si="748"/>
        <v>1</v>
      </c>
      <c r="D3525" s="4">
        <f t="shared" ca="1" si="751"/>
        <v>5</v>
      </c>
      <c r="E3525" s="15">
        <f t="shared" si="752"/>
        <v>7036</v>
      </c>
      <c r="F3525" s="4">
        <f t="shared" ca="1" si="753"/>
        <v>0</v>
      </c>
      <c r="G3525" s="6">
        <f>IF(C3525,VLOOKUP(A3525,RawData!A:C,3,FALSE),"")</f>
        <v>3.9453</v>
      </c>
      <c r="H3525" s="9">
        <f>IF(C3525,VLOOKUP(A3525,RawData!A:D,4,FALSE),"")</f>
        <v>25.9490204921917</v>
      </c>
      <c r="I3525" s="5" t="b">
        <f t="shared" si="754"/>
        <v>1</v>
      </c>
      <c r="J3525" s="4">
        <f t="shared" ca="1" si="755"/>
        <v>26.05107594140549</v>
      </c>
      <c r="K3525" s="4">
        <f t="shared" ca="1" si="756"/>
        <v>9.9552535659867658E-2</v>
      </c>
      <c r="L3525" s="4">
        <f t="shared" ca="1" si="757"/>
        <v>8.7473290994029895E-2</v>
      </c>
      <c r="M3525" s="4">
        <f t="shared" ca="1" si="758"/>
        <v>0.27225469921549816</v>
      </c>
      <c r="N3525" s="4">
        <f t="shared" ca="1" si="760"/>
        <v>5</v>
      </c>
      <c r="O3525" s="4">
        <f t="shared" ca="1" si="759"/>
        <v>0</v>
      </c>
    </row>
    <row r="3526" spans="1:15" x14ac:dyDescent="0.2">
      <c r="A3526" s="4">
        <f t="shared" si="749"/>
        <v>7038</v>
      </c>
      <c r="B3526" s="4" t="b">
        <f t="shared" si="750"/>
        <v>1</v>
      </c>
      <c r="C3526" s="5" t="b">
        <f t="shared" si="748"/>
        <v>1</v>
      </c>
      <c r="D3526" s="4">
        <f t="shared" ca="1" si="751"/>
        <v>5</v>
      </c>
      <c r="E3526" s="15">
        <f t="shared" si="752"/>
        <v>7038</v>
      </c>
      <c r="F3526" s="4">
        <f t="shared" ca="1" si="753"/>
        <v>0</v>
      </c>
      <c r="G3526" s="6">
        <f>IF(C3526,VLOOKUP(A3526,RawData!A:C,3,FALSE),"")</f>
        <v>3.9453</v>
      </c>
      <c r="H3526" s="9">
        <f>IF(C3526,VLOOKUP(A3526,RawData!A:D,4,FALSE),"")</f>
        <v>25.861129601567701</v>
      </c>
      <c r="I3526" s="5" t="b">
        <f t="shared" si="754"/>
        <v>1</v>
      </c>
      <c r="J3526" s="4">
        <f t="shared" ca="1" si="755"/>
        <v>26.06259387688938</v>
      </c>
      <c r="K3526" s="4">
        <f t="shared" ca="1" si="756"/>
        <v>0.10431474508542493</v>
      </c>
      <c r="L3526" s="4">
        <f t="shared" ca="1" si="757"/>
        <v>0.10698661942307908</v>
      </c>
      <c r="M3526" s="4">
        <f t="shared" ca="1" si="758"/>
        <v>0.30152320214849837</v>
      </c>
      <c r="N3526" s="4">
        <f t="shared" ca="1" si="760"/>
        <v>5</v>
      </c>
      <c r="O3526" s="4">
        <f t="shared" ca="1" si="759"/>
        <v>0</v>
      </c>
    </row>
    <row r="3527" spans="1:15" x14ac:dyDescent="0.2">
      <c r="A3527" s="4">
        <f t="shared" si="749"/>
        <v>7040</v>
      </c>
      <c r="B3527" s="4" t="b">
        <f t="shared" si="750"/>
        <v>1</v>
      </c>
      <c r="C3527" s="5" t="b">
        <f t="shared" ref="C3527:C3590" si="761">IF(AND(B3527,A3527&lt;=$G$1),TRUE(),FALSE())</f>
        <v>1</v>
      </c>
      <c r="D3527" s="4">
        <f t="shared" ca="1" si="751"/>
        <v>5</v>
      </c>
      <c r="E3527" s="15">
        <f t="shared" si="752"/>
        <v>7040</v>
      </c>
      <c r="F3527" s="4">
        <f t="shared" ca="1" si="753"/>
        <v>0</v>
      </c>
      <c r="G3527" s="6">
        <f>IF(C3527,VLOOKUP(A3527,RawData!A:C,3,FALSE),"")</f>
        <v>3.9453</v>
      </c>
      <c r="H3527" s="9">
        <f>IF(C3527,VLOOKUP(A3527,RawData!A:D,4,FALSE),"")</f>
        <v>25.778732492192599</v>
      </c>
      <c r="I3527" s="5" t="b">
        <f t="shared" si="754"/>
        <v>1</v>
      </c>
      <c r="J3527" s="4">
        <f t="shared" ca="1" si="755"/>
        <v>26.073796154170157</v>
      </c>
      <c r="K3527" s="4">
        <f t="shared" ca="1" si="756"/>
        <v>0.10641898676905726</v>
      </c>
      <c r="L3527" s="4">
        <f t="shared" ca="1" si="757"/>
        <v>0.12600782077988981</v>
      </c>
      <c r="M3527" s="4">
        <f t="shared" ca="1" si="758"/>
        <v>0.3027247978520009</v>
      </c>
      <c r="N3527" s="4">
        <f t="shared" ca="1" si="760"/>
        <v>5</v>
      </c>
      <c r="O3527" s="4">
        <f t="shared" ca="1" si="759"/>
        <v>0</v>
      </c>
    </row>
    <row r="3528" spans="1:15" x14ac:dyDescent="0.2">
      <c r="A3528" s="4">
        <f t="shared" ref="A3528:A3591" si="762">A3527+$C$4</f>
        <v>7042</v>
      </c>
      <c r="B3528" s="4" t="b">
        <f t="shared" ref="B3528:B3591" si="763">IF(ROW()&lt;7+$G$4,TRUE(),FALSE())</f>
        <v>1</v>
      </c>
      <c r="C3528" s="5" t="b">
        <f t="shared" si="761"/>
        <v>1</v>
      </c>
      <c r="D3528" s="4">
        <f t="shared" ref="D3528:D3591" ca="1" si="764">IF(AND($C3527,$I3527),IF(AND($L3527&lt;$C$3,$L3528&gt;=$C$3),$D3527+0.5,IF(AND($L3527&gt;=$C$3,$L3528&lt;$C$3),$D3527+0.5,$D3527)),$D3527)</f>
        <v>5</v>
      </c>
      <c r="E3528" s="15">
        <f t="shared" ref="E3528:E3591" si="765">IF(C3528,A3528,NA())</f>
        <v>7042</v>
      </c>
      <c r="F3528" s="4">
        <f t="shared" ref="F3528:F3591" ca="1" si="766">IF(MOD($D3528,1)=0.5,20,0)</f>
        <v>0</v>
      </c>
      <c r="G3528" s="6">
        <f>IF(C3528,VLOOKUP(A3528,RawData!A:C,3,FALSE),"")</f>
        <v>3.9453</v>
      </c>
      <c r="H3528" s="9">
        <f>IF(C3528,VLOOKUP(A3528,RawData!A:D,4,FALSE),"")</f>
        <v>25.706720694340401</v>
      </c>
      <c r="I3528" s="5" t="b">
        <f t="shared" ref="I3528:I3591" si="767">IF(C3528,IF(E3528-$E$7&gt;=$C$1/2,TRUE(),FALSE()),FALSE())</f>
        <v>1</v>
      </c>
      <c r="J3528" s="4">
        <f t="shared" ref="J3528:J3591" ca="1" si="768">IF($I3528,IF($C3528,AVERAGE(OFFSET($H$1:$H$27000,ROW()-$C$1/$C$4/2-1,0,$C$1/$C$4+1,1)),NA()),NA())</f>
        <v>26.084131815555036</v>
      </c>
      <c r="K3528" s="4">
        <f t="shared" ref="K3528:K3591" ca="1" si="769">IF(I3528,ABS(INDEX($J$1:$J$27000,ROW()+$C$1/$C$4/2)-INDEX($J$1:$J$27000,ROW()-$C$1/$C$4/2)),NA())</f>
        <v>0.10639687008576004</v>
      </c>
      <c r="L3528" s="4">
        <f t="shared" ref="L3528:L3591" ca="1" si="770">IF(AND(C3528,I3528),INDEX($K$1:$K$27000,ROW()+$C$1/$C$4+1),NA())</f>
        <v>0.14400459326829562</v>
      </c>
      <c r="M3528" s="4">
        <f t="shared" ref="M3528:M3591" ca="1" si="771">IF($I3528,IF($C3528,ABS(OFFSET($H$1:$H$27000,ROW()-$C$1/$C$4/2-1,0,1,1)-OFFSET($H$1:$H$27000,ROW()+$C$1/$C$4/2-1,0,1,1)),NA()),NA())</f>
        <v>0.2715681914087007</v>
      </c>
      <c r="N3528" s="4">
        <f t="shared" ca="1" si="760"/>
        <v>5</v>
      </c>
      <c r="O3528" s="4">
        <f t="shared" ref="O3528:O3591" ca="1" si="772">IF(MOD($N3528,1)=0.5,20,0)</f>
        <v>0</v>
      </c>
    </row>
    <row r="3529" spans="1:15" x14ac:dyDescent="0.2">
      <c r="A3529" s="4">
        <f t="shared" si="762"/>
        <v>7044</v>
      </c>
      <c r="B3529" s="4" t="b">
        <f t="shared" si="763"/>
        <v>1</v>
      </c>
      <c r="C3529" s="5" t="b">
        <f t="shared" si="761"/>
        <v>1</v>
      </c>
      <c r="D3529" s="4">
        <f t="shared" ca="1" si="764"/>
        <v>5</v>
      </c>
      <c r="E3529" s="15">
        <f t="shared" si="765"/>
        <v>7044</v>
      </c>
      <c r="F3529" s="4">
        <f t="shared" ca="1" si="766"/>
        <v>0</v>
      </c>
      <c r="G3529" s="6">
        <f>IF(C3529,VLOOKUP(A3529,RawData!A:C,3,FALSE),"")</f>
        <v>3.9453</v>
      </c>
      <c r="H3529" s="9">
        <f>IF(C3529,VLOOKUP(A3529,RawData!A:D,4,FALSE),"")</f>
        <v>25.634708787112402</v>
      </c>
      <c r="I3529" s="5" t="b">
        <f t="shared" si="767"/>
        <v>1</v>
      </c>
      <c r="J3529" s="4">
        <f t="shared" ca="1" si="768"/>
        <v>26.092438021452356</v>
      </c>
      <c r="K3529" s="4">
        <f t="shared" ca="1" si="769"/>
        <v>0.10389395047906191</v>
      </c>
      <c r="L3529" s="4">
        <f t="shared" ca="1" si="770"/>
        <v>0.15940153608810803</v>
      </c>
      <c r="M3529" s="4">
        <f t="shared" ca="1" si="771"/>
        <v>0.21294569434009958</v>
      </c>
      <c r="N3529" s="4">
        <f t="shared" ref="N3529:N3592" ca="1" si="773">IF(AND($C3528,$I3528),IF(AND($M3528&lt;$C$3,$M3529&gt;=$C$3),$N3528+0.5,IF(AND($M3528&gt;=$C$3,$M3529&lt;$C$3),$N3528+0.5,$N3528)),$N3528)</f>
        <v>5</v>
      </c>
      <c r="O3529" s="4">
        <f t="shared" ca="1" si="772"/>
        <v>0</v>
      </c>
    </row>
    <row r="3530" spans="1:15" x14ac:dyDescent="0.2">
      <c r="A3530" s="4">
        <f t="shared" si="762"/>
        <v>7046</v>
      </c>
      <c r="B3530" s="4" t="b">
        <f t="shared" si="763"/>
        <v>1</v>
      </c>
      <c r="C3530" s="5" t="b">
        <f t="shared" si="761"/>
        <v>1</v>
      </c>
      <c r="D3530" s="4">
        <f t="shared" ca="1" si="764"/>
        <v>5</v>
      </c>
      <c r="E3530" s="15">
        <f t="shared" si="765"/>
        <v>7046</v>
      </c>
      <c r="F3530" s="4">
        <f t="shared" ca="1" si="766"/>
        <v>0</v>
      </c>
      <c r="G3530" s="6">
        <f>IF(C3530,VLOOKUP(A3530,RawData!A:C,3,FALSE),"")</f>
        <v>3.9453</v>
      </c>
      <c r="H3530" s="9">
        <f>IF(C3530,VLOOKUP(A3530,RawData!A:D,4,FALSE),"")</f>
        <v>25.568790896487599</v>
      </c>
      <c r="I3530" s="5" t="b">
        <f t="shared" si="767"/>
        <v>1</v>
      </c>
      <c r="J3530" s="4">
        <f t="shared" ca="1" si="768"/>
        <v>26.098244043850436</v>
      </c>
      <c r="K3530" s="4">
        <f t="shared" ca="1" si="769"/>
        <v>9.7550817761238307E-2</v>
      </c>
      <c r="L3530" s="4">
        <f t="shared" ca="1" si="770"/>
        <v>0.17146977709923661</v>
      </c>
      <c r="M3530" s="4">
        <f t="shared" ca="1" si="771"/>
        <v>0.12565649219250119</v>
      </c>
      <c r="N3530" s="4">
        <f t="shared" ca="1" si="773"/>
        <v>5</v>
      </c>
      <c r="O3530" s="4">
        <f t="shared" ca="1" si="772"/>
        <v>0</v>
      </c>
    </row>
    <row r="3531" spans="1:15" x14ac:dyDescent="0.2">
      <c r="A3531" s="4">
        <f t="shared" si="762"/>
        <v>7048</v>
      </c>
      <c r="B3531" s="4" t="b">
        <f t="shared" si="763"/>
        <v>1</v>
      </c>
      <c r="C3531" s="5" t="b">
        <f t="shared" si="761"/>
        <v>1</v>
      </c>
      <c r="D3531" s="4">
        <f t="shared" ca="1" si="764"/>
        <v>5</v>
      </c>
      <c r="E3531" s="15">
        <f t="shared" si="765"/>
        <v>7048</v>
      </c>
      <c r="F3531" s="4">
        <f t="shared" ca="1" si="766"/>
        <v>0</v>
      </c>
      <c r="G3531" s="6">
        <f>IF(C3531,VLOOKUP(A3531,RawData!A:C,3,FALSE),"")</f>
        <v>3.9453</v>
      </c>
      <c r="H3531" s="9">
        <f>IF(C3531,VLOOKUP(A3531,RawData!A:D,4,FALSE),"")</f>
        <v>25.507765098635499</v>
      </c>
      <c r="I3531" s="5" t="b">
        <f t="shared" si="767"/>
        <v>1</v>
      </c>
      <c r="J3531" s="4">
        <f t="shared" ca="1" si="768"/>
        <v>26.100406430789924</v>
      </c>
      <c r="K3531" s="4">
        <f t="shared" ca="1" si="769"/>
        <v>8.6639256175029544E-2</v>
      </c>
      <c r="L3531" s="4">
        <f t="shared" ca="1" si="770"/>
        <v>0.17932397633869357</v>
      </c>
      <c r="M3531" s="4">
        <f t="shared" ca="1" si="771"/>
        <v>2.2487197271598092E-2</v>
      </c>
      <c r="N3531" s="4">
        <f t="shared" ca="1" si="773"/>
        <v>5</v>
      </c>
      <c r="O3531" s="4">
        <f t="shared" ca="1" si="772"/>
        <v>0</v>
      </c>
    </row>
    <row r="3532" spans="1:15" x14ac:dyDescent="0.2">
      <c r="A3532" s="4">
        <f t="shared" si="762"/>
        <v>7050</v>
      </c>
      <c r="B3532" s="4" t="b">
        <f t="shared" si="763"/>
        <v>1</v>
      </c>
      <c r="C3532" s="5" t="b">
        <f t="shared" si="761"/>
        <v>1</v>
      </c>
      <c r="D3532" s="4">
        <f t="shared" ca="1" si="764"/>
        <v>5</v>
      </c>
      <c r="E3532" s="15">
        <f t="shared" si="765"/>
        <v>7050</v>
      </c>
      <c r="F3532" s="4">
        <f t="shared" ca="1" si="766"/>
        <v>0</v>
      </c>
      <c r="G3532" s="6">
        <f>IF(C3532,VLOOKUP(A3532,RawData!A:C,3,FALSE),"")</f>
        <v>3.9453</v>
      </c>
      <c r="H3532" s="9">
        <f>IF(C3532,VLOOKUP(A3532,RawData!A:D,4,FALSE),"")</f>
        <v>25.4626175029317</v>
      </c>
      <c r="I3532" s="5" t="b">
        <f t="shared" si="767"/>
        <v>1</v>
      </c>
      <c r="J3532" s="4">
        <f t="shared" ca="1" si="768"/>
        <v>26.098847624181015</v>
      </c>
      <c r="K3532" s="4">
        <f t="shared" ca="1" si="769"/>
        <v>7.0766117471894319E-2</v>
      </c>
      <c r="L3532" s="4">
        <f t="shared" ca="1" si="770"/>
        <v>0.18276755968227576</v>
      </c>
      <c r="M3532" s="4">
        <f t="shared" ca="1" si="771"/>
        <v>8.7375802728196561E-2</v>
      </c>
      <c r="N3532" s="4">
        <f t="shared" ca="1" si="773"/>
        <v>5</v>
      </c>
      <c r="O3532" s="4">
        <f t="shared" ca="1" si="772"/>
        <v>0</v>
      </c>
    </row>
    <row r="3533" spans="1:15" x14ac:dyDescent="0.2">
      <c r="A3533" s="4">
        <f t="shared" si="762"/>
        <v>7052</v>
      </c>
      <c r="B3533" s="4" t="b">
        <f t="shared" si="763"/>
        <v>1</v>
      </c>
      <c r="C3533" s="5" t="b">
        <f t="shared" si="761"/>
        <v>1</v>
      </c>
      <c r="D3533" s="4">
        <f t="shared" ca="1" si="764"/>
        <v>5</v>
      </c>
      <c r="E3533" s="15">
        <f t="shared" si="765"/>
        <v>7052</v>
      </c>
      <c r="F3533" s="4">
        <f t="shared" ca="1" si="766"/>
        <v>0</v>
      </c>
      <c r="G3533" s="6">
        <f>IF(C3533,VLOOKUP(A3533,RawData!A:C,3,FALSE),"")</f>
        <v>3.9453</v>
      </c>
      <c r="H3533" s="9">
        <f>IF(C3533,VLOOKUP(A3533,RawData!A:D,4,FALSE),"")</f>
        <v>25.434551595704299</v>
      </c>
      <c r="I3533" s="5" t="b">
        <f t="shared" si="767"/>
        <v>1</v>
      </c>
      <c r="J3533" s="4">
        <f t="shared" ca="1" si="768"/>
        <v>26.093055427482643</v>
      </c>
      <c r="K3533" s="4">
        <f t="shared" ca="1" si="769"/>
        <v>4.993139812362557E-2</v>
      </c>
      <c r="L3533" s="4">
        <f t="shared" ca="1" si="770"/>
        <v>0.18111115871390027</v>
      </c>
      <c r="M3533" s="4">
        <f t="shared" ca="1" si="771"/>
        <v>0.19783960058099836</v>
      </c>
      <c r="N3533" s="4">
        <f t="shared" ca="1" si="773"/>
        <v>5</v>
      </c>
      <c r="O3533" s="4">
        <f t="shared" ca="1" si="772"/>
        <v>0</v>
      </c>
    </row>
    <row r="3534" spans="1:15" x14ac:dyDescent="0.2">
      <c r="A3534" s="4">
        <f t="shared" si="762"/>
        <v>7054</v>
      </c>
      <c r="B3534" s="4" t="b">
        <f t="shared" si="763"/>
        <v>1</v>
      </c>
      <c r="C3534" s="5" t="b">
        <f t="shared" si="761"/>
        <v>1</v>
      </c>
      <c r="D3534" s="4">
        <f t="shared" ca="1" si="764"/>
        <v>5</v>
      </c>
      <c r="E3534" s="15">
        <f t="shared" si="765"/>
        <v>7054</v>
      </c>
      <c r="F3534" s="4">
        <f t="shared" ca="1" si="766"/>
        <v>0</v>
      </c>
      <c r="G3534" s="6">
        <f>IF(C3534,VLOOKUP(A3534,RawData!A:C,3,FALSE),"")</f>
        <v>3.9336000000000002</v>
      </c>
      <c r="H3534" s="9">
        <f>IF(C3534,VLOOKUP(A3534,RawData!A:D,4,FALSE),"")</f>
        <v>25.443134404295702</v>
      </c>
      <c r="I3534" s="5" t="b">
        <f t="shared" si="767"/>
        <v>1</v>
      </c>
      <c r="J3534" s="4">
        <f t="shared" ca="1" si="768"/>
        <v>26.083483924238092</v>
      </c>
      <c r="K3534" s="4">
        <f t="shared" ca="1" si="769"/>
        <v>2.480516863161597E-2</v>
      </c>
      <c r="L3534" s="4">
        <f t="shared" ca="1" si="770"/>
        <v>0.17480880669968002</v>
      </c>
      <c r="M3534" s="4">
        <f t="shared" ca="1" si="771"/>
        <v>0.27654699413750095</v>
      </c>
      <c r="N3534" s="4">
        <f t="shared" ca="1" si="773"/>
        <v>5</v>
      </c>
      <c r="O3534" s="4">
        <f t="shared" ca="1" si="772"/>
        <v>0</v>
      </c>
    </row>
    <row r="3535" spans="1:15" x14ac:dyDescent="0.2">
      <c r="A3535" s="4">
        <f t="shared" si="762"/>
        <v>7056</v>
      </c>
      <c r="B3535" s="4" t="b">
        <f t="shared" si="763"/>
        <v>1</v>
      </c>
      <c r="C3535" s="5" t="b">
        <f t="shared" si="761"/>
        <v>1</v>
      </c>
      <c r="D3535" s="4">
        <f t="shared" ca="1" si="764"/>
        <v>5</v>
      </c>
      <c r="E3535" s="15">
        <f t="shared" si="765"/>
        <v>7056</v>
      </c>
      <c r="F3535" s="4">
        <f t="shared" ca="1" si="766"/>
        <v>0</v>
      </c>
      <c r="G3535" s="6">
        <f>IF(C3535,VLOOKUP(A3535,RawData!A:C,3,FALSE),"")</f>
        <v>3.9336000000000002</v>
      </c>
      <c r="H3535" s="9">
        <f>IF(C3535,VLOOKUP(A3535,RawData!A:D,4,FALSE),"")</f>
        <v>25.5060483056604</v>
      </c>
      <c r="I3535" s="5" t="b">
        <f t="shared" si="767"/>
        <v>1</v>
      </c>
      <c r="J3535" s="4">
        <f t="shared" ca="1" si="768"/>
        <v>26.070722840348374</v>
      </c>
      <c r="K3535" s="4">
        <f t="shared" ca="1" si="769"/>
        <v>1.9130989464493098E-3</v>
      </c>
      <c r="L3535" s="4">
        <f t="shared" ca="1" si="770"/>
        <v>0.16454995459085353</v>
      </c>
      <c r="M3535" s="4">
        <f t="shared" ca="1" si="771"/>
        <v>0.33697110351300097</v>
      </c>
      <c r="N3535" s="4">
        <f t="shared" ca="1" si="773"/>
        <v>5</v>
      </c>
      <c r="O3535" s="4">
        <f t="shared" ca="1" si="772"/>
        <v>0</v>
      </c>
    </row>
    <row r="3536" spans="1:15" x14ac:dyDescent="0.2">
      <c r="A3536" s="4">
        <f t="shared" si="762"/>
        <v>7058</v>
      </c>
      <c r="B3536" s="4" t="b">
        <f t="shared" si="763"/>
        <v>1</v>
      </c>
      <c r="C3536" s="5" t="b">
        <f t="shared" si="761"/>
        <v>1</v>
      </c>
      <c r="D3536" s="4">
        <f t="shared" ca="1" si="764"/>
        <v>5</v>
      </c>
      <c r="E3536" s="15">
        <f t="shared" si="765"/>
        <v>7058</v>
      </c>
      <c r="F3536" s="4">
        <f t="shared" ca="1" si="766"/>
        <v>0</v>
      </c>
      <c r="G3536" s="6">
        <f>IF(C3536,VLOOKUP(A3536,RawData!A:C,3,FALSE),"")</f>
        <v>3.9336000000000002</v>
      </c>
      <c r="H3536" s="9">
        <f>IF(C3536,VLOOKUP(A3536,RawData!A:D,4,FALSE),"")</f>
        <v>25.601921207024802</v>
      </c>
      <c r="I3536" s="5" t="b">
        <f t="shared" si="767"/>
        <v>1</v>
      </c>
      <c r="J3536" s="4">
        <f t="shared" ca="1" si="768"/>
        <v>26.056408475996101</v>
      </c>
      <c r="K3536" s="4">
        <f t="shared" ca="1" si="769"/>
        <v>2.7584763513143429E-2</v>
      </c>
      <c r="L3536" s="4">
        <f t="shared" ca="1" si="770"/>
        <v>0.15068968177937947</v>
      </c>
      <c r="M3536" s="4">
        <f t="shared" ca="1" si="771"/>
        <v>0.34177848632929653</v>
      </c>
      <c r="N3536" s="4">
        <f t="shared" ca="1" si="773"/>
        <v>5</v>
      </c>
      <c r="O3536" s="4">
        <f t="shared" ca="1" si="772"/>
        <v>0</v>
      </c>
    </row>
    <row r="3537" spans="1:15" x14ac:dyDescent="0.2">
      <c r="A3537" s="4">
        <f t="shared" si="762"/>
        <v>7060</v>
      </c>
      <c r="B3537" s="4" t="b">
        <f t="shared" si="763"/>
        <v>1</v>
      </c>
      <c r="C3537" s="5" t="b">
        <f t="shared" si="761"/>
        <v>1</v>
      </c>
      <c r="D3537" s="4">
        <f t="shared" ca="1" si="764"/>
        <v>5</v>
      </c>
      <c r="E3537" s="15">
        <f t="shared" si="765"/>
        <v>7060</v>
      </c>
      <c r="F3537" s="4">
        <f t="shared" ca="1" si="766"/>
        <v>0</v>
      </c>
      <c r="G3537" s="6">
        <f>IF(C3537,VLOOKUP(A3537,RawData!A:C,3,FALSE),"")</f>
        <v>3.9218999999999999</v>
      </c>
      <c r="H3537" s="9">
        <f>IF(C3537,VLOOKUP(A3537,RawData!A:D,4,FALSE),"")</f>
        <v>25.7948686054579</v>
      </c>
      <c r="I3537" s="5" t="b">
        <f t="shared" si="767"/>
        <v>1</v>
      </c>
      <c r="J3537" s="4">
        <f t="shared" ca="1" si="768"/>
        <v>26.043198859911069</v>
      </c>
      <c r="K3537" s="4">
        <f t="shared" ca="1" si="769"/>
        <v>4.7857411888028167E-2</v>
      </c>
      <c r="L3537" s="4">
        <f t="shared" ca="1" si="770"/>
        <v>0.13679202453494099</v>
      </c>
      <c r="M3537" s="4">
        <f t="shared" ca="1" si="771"/>
        <v>0.29414120800910126</v>
      </c>
      <c r="N3537" s="4">
        <f t="shared" ca="1" si="773"/>
        <v>5</v>
      </c>
      <c r="O3537" s="4">
        <f t="shared" ca="1" si="772"/>
        <v>0</v>
      </c>
    </row>
    <row r="3538" spans="1:15" x14ac:dyDescent="0.2">
      <c r="A3538" s="4">
        <f t="shared" si="762"/>
        <v>7062</v>
      </c>
      <c r="B3538" s="4" t="b">
        <f t="shared" si="763"/>
        <v>1</v>
      </c>
      <c r="C3538" s="5" t="b">
        <f t="shared" si="761"/>
        <v>1</v>
      </c>
      <c r="D3538" s="4">
        <f t="shared" ca="1" si="764"/>
        <v>5</v>
      </c>
      <c r="E3538" s="15">
        <f t="shared" si="765"/>
        <v>7062</v>
      </c>
      <c r="F3538" s="4">
        <f t="shared" ca="1" si="766"/>
        <v>0</v>
      </c>
      <c r="G3538" s="6">
        <f>IF(C3538,VLOOKUP(A3538,RawData!A:C,3,FALSE),"")</f>
        <v>3.9336000000000002</v>
      </c>
      <c r="H3538" s="9">
        <f>IF(C3538,VLOOKUP(A3538,RawData!A:D,4,FALSE),"")</f>
        <v>26.076907818343098</v>
      </c>
      <c r="I3538" s="5" t="b">
        <f t="shared" si="767"/>
        <v>1</v>
      </c>
      <c r="J3538" s="4">
        <f t="shared" ca="1" si="768"/>
        <v>26.032431256867895</v>
      </c>
      <c r="K3538" s="4">
        <f t="shared" ca="1" si="769"/>
        <v>5.7021921024265509E-2</v>
      </c>
      <c r="L3538" s="4">
        <f t="shared" ca="1" si="770"/>
        <v>0.1268142073791978</v>
      </c>
      <c r="M3538" s="4">
        <f t="shared" ca="1" si="771"/>
        <v>0.21843958496419802</v>
      </c>
      <c r="N3538" s="4">
        <f t="shared" ca="1" si="773"/>
        <v>5</v>
      </c>
      <c r="O3538" s="4">
        <f t="shared" ca="1" si="772"/>
        <v>0</v>
      </c>
    </row>
    <row r="3539" spans="1:15" x14ac:dyDescent="0.2">
      <c r="A3539" s="4">
        <f t="shared" si="762"/>
        <v>7064</v>
      </c>
      <c r="B3539" s="4" t="b">
        <f t="shared" si="763"/>
        <v>1</v>
      </c>
      <c r="C3539" s="5" t="b">
        <f t="shared" si="761"/>
        <v>1</v>
      </c>
      <c r="D3539" s="4">
        <f t="shared" ca="1" si="764"/>
        <v>5</v>
      </c>
      <c r="E3539" s="15">
        <f t="shared" si="765"/>
        <v>7064</v>
      </c>
      <c r="F3539" s="4">
        <f t="shared" ca="1" si="766"/>
        <v>0</v>
      </c>
      <c r="G3539" s="6">
        <f>IF(C3539,VLOOKUP(A3539,RawData!A:C,3,FALSE),"")</f>
        <v>3.9218999999999999</v>
      </c>
      <c r="H3539" s="9">
        <f>IF(C3539,VLOOKUP(A3539,RawData!A:D,4,FALSE),"")</f>
        <v>26.314315414047101</v>
      </c>
      <c r="I3539" s="5" t="b">
        <f t="shared" si="767"/>
        <v>1</v>
      </c>
      <c r="J3539" s="4">
        <f t="shared" ca="1" si="768"/>
        <v>26.024321625094839</v>
      </c>
      <c r="K3539" s="4">
        <f t="shared" ca="1" si="769"/>
        <v>5.2993429814140569E-2</v>
      </c>
      <c r="L3539" s="4">
        <f t="shared" ca="1" si="770"/>
        <v>0.12053747864276687</v>
      </c>
      <c r="M3539" s="4">
        <f t="shared" ca="1" si="771"/>
        <v>0.1464277871125006</v>
      </c>
      <c r="N3539" s="4">
        <f t="shared" ca="1" si="773"/>
        <v>5</v>
      </c>
      <c r="O3539" s="4">
        <f t="shared" ca="1" si="772"/>
        <v>0</v>
      </c>
    </row>
    <row r="3540" spans="1:15" x14ac:dyDescent="0.2">
      <c r="A3540" s="4">
        <f t="shared" si="762"/>
        <v>7066</v>
      </c>
      <c r="B3540" s="4" t="b">
        <f t="shared" si="763"/>
        <v>1</v>
      </c>
      <c r="C3540" s="5" t="b">
        <f t="shared" si="761"/>
        <v>1</v>
      </c>
      <c r="D3540" s="4">
        <f t="shared" ca="1" si="764"/>
        <v>5</v>
      </c>
      <c r="E3540" s="15">
        <f t="shared" si="765"/>
        <v>7066</v>
      </c>
      <c r="F3540" s="4">
        <f t="shared" ca="1" si="766"/>
        <v>0</v>
      </c>
      <c r="G3540" s="6">
        <f>IF(C3540,VLOOKUP(A3540,RawData!A:C,3,FALSE),"")</f>
        <v>3.9218999999999999</v>
      </c>
      <c r="H3540" s="9">
        <f>IF(C3540,VLOOKUP(A3540,RawData!A:D,4,FALSE),"")</f>
        <v>26.4820288027279</v>
      </c>
      <c r="I3540" s="5" t="b">
        <f t="shared" si="767"/>
        <v>1</v>
      </c>
      <c r="J3540" s="4">
        <f t="shared" ca="1" si="768"/>
        <v>26.018377141570316</v>
      </c>
      <c r="K3540" s="4">
        <f t="shared" ca="1" si="769"/>
        <v>3.9617713301264956E-2</v>
      </c>
      <c r="L3540" s="4">
        <f t="shared" ca="1" si="770"/>
        <v>0.11610886323304825</v>
      </c>
      <c r="M3540" s="4">
        <f t="shared" ca="1" si="771"/>
        <v>9.0294191408300861E-2</v>
      </c>
      <c r="N3540" s="4">
        <f t="shared" ca="1" si="773"/>
        <v>5</v>
      </c>
      <c r="O3540" s="4">
        <f t="shared" ca="1" si="772"/>
        <v>0</v>
      </c>
    </row>
    <row r="3541" spans="1:15" x14ac:dyDescent="0.2">
      <c r="A3541" s="4">
        <f t="shared" si="762"/>
        <v>7068</v>
      </c>
      <c r="B3541" s="4" t="b">
        <f t="shared" si="763"/>
        <v>1</v>
      </c>
      <c r="C3541" s="5" t="b">
        <f t="shared" si="761"/>
        <v>1</v>
      </c>
      <c r="D3541" s="4">
        <f t="shared" ca="1" si="764"/>
        <v>5</v>
      </c>
      <c r="E3541" s="15">
        <f t="shared" si="765"/>
        <v>7068</v>
      </c>
      <c r="F3541" s="4">
        <f t="shared" ca="1" si="766"/>
        <v>0</v>
      </c>
      <c r="G3541" s="6">
        <f>IF(C3541,VLOOKUP(A3541,RawData!A:C,3,FALSE),"")</f>
        <v>3.9336000000000002</v>
      </c>
      <c r="H3541" s="9">
        <f>IF(C3541,VLOOKUP(A3541,RawData!A:D,4,FALSE),"")</f>
        <v>26.566830103512999</v>
      </c>
      <c r="I3541" s="5" t="b">
        <f t="shared" si="767"/>
        <v>1</v>
      </c>
      <c r="J3541" s="4">
        <f t="shared" ca="1" si="768"/>
        <v>26.013889032100757</v>
      </c>
      <c r="K3541" s="4">
        <f t="shared" ca="1" si="769"/>
        <v>2.1324703441258919E-2</v>
      </c>
      <c r="L3541" s="4">
        <f t="shared" ca="1" si="770"/>
        <v>0.11136532135598998</v>
      </c>
      <c r="M3541" s="4">
        <f t="shared" ca="1" si="771"/>
        <v>5.124050293219895E-2</v>
      </c>
      <c r="N3541" s="4">
        <f t="shared" ca="1" si="773"/>
        <v>5</v>
      </c>
      <c r="O3541" s="4">
        <f t="shared" ca="1" si="772"/>
        <v>0</v>
      </c>
    </row>
    <row r="3542" spans="1:15" x14ac:dyDescent="0.2">
      <c r="A3542" s="4">
        <f t="shared" si="762"/>
        <v>7070</v>
      </c>
      <c r="B3542" s="4" t="b">
        <f t="shared" si="763"/>
        <v>1</v>
      </c>
      <c r="C3542" s="5" t="b">
        <f t="shared" si="761"/>
        <v>1</v>
      </c>
      <c r="D3542" s="4">
        <f t="shared" ca="1" si="764"/>
        <v>5</v>
      </c>
      <c r="E3542" s="15">
        <f t="shared" si="765"/>
        <v>7070</v>
      </c>
      <c r="F3542" s="4">
        <f t="shared" ca="1" si="766"/>
        <v>0</v>
      </c>
      <c r="G3542" s="6">
        <f>IF(C3542,VLOOKUP(A3542,RawData!A:C,3,FALSE),"")</f>
        <v>3.9336000000000002</v>
      </c>
      <c r="H3542" s="9">
        <f>IF(C3542,VLOOKUP(A3542,RawData!A:D,4,FALSE),"")</f>
        <v>26.6125774970686</v>
      </c>
      <c r="I3542" s="5" t="b">
        <f t="shared" si="767"/>
        <v>1</v>
      </c>
      <c r="J3542" s="4">
        <f t="shared" ca="1" si="768"/>
        <v>26.010464112651349</v>
      </c>
      <c r="K3542" s="4">
        <f t="shared" ca="1" si="769"/>
        <v>1.5172065284616565E-3</v>
      </c>
      <c r="L3542" s="4">
        <f t="shared" ca="1" si="770"/>
        <v>0.10559734355402028</v>
      </c>
      <c r="M3542" s="4">
        <f t="shared" ca="1" si="771"/>
        <v>2.3775393556597635E-2</v>
      </c>
      <c r="N3542" s="4">
        <f t="shared" ca="1" si="773"/>
        <v>5</v>
      </c>
      <c r="O3542" s="4">
        <f t="shared" ca="1" si="772"/>
        <v>0</v>
      </c>
    </row>
    <row r="3543" spans="1:15" x14ac:dyDescent="0.2">
      <c r="A3543" s="4">
        <f t="shared" si="762"/>
        <v>7072</v>
      </c>
      <c r="B3543" s="4" t="b">
        <f t="shared" si="763"/>
        <v>1</v>
      </c>
      <c r="C3543" s="5" t="b">
        <f t="shared" si="761"/>
        <v>1</v>
      </c>
      <c r="D3543" s="4">
        <f t="shared" ca="1" si="764"/>
        <v>5</v>
      </c>
      <c r="E3543" s="15">
        <f t="shared" si="765"/>
        <v>7072</v>
      </c>
      <c r="F3543" s="4">
        <f t="shared" ca="1" si="766"/>
        <v>0</v>
      </c>
      <c r="G3543" s="6">
        <f>IF(C3543,VLOOKUP(A3543,RawData!A:C,3,FALSE),"")</f>
        <v>3.9336000000000002</v>
      </c>
      <c r="H3543" s="9">
        <f>IF(C3543,VLOOKUP(A3543,RawData!A:D,4,FALSE),"")</f>
        <v>26.6302582021479</v>
      </c>
      <c r="I3543" s="5" t="b">
        <f t="shared" si="767"/>
        <v>1</v>
      </c>
      <c r="J3543" s="4">
        <f t="shared" ca="1" si="768"/>
        <v>26.007905783896231</v>
      </c>
      <c r="K3543" s="4">
        <f t="shared" ca="1" si="769"/>
        <v>1.8190619139403452E-2</v>
      </c>
      <c r="L3543" s="4">
        <f t="shared" ca="1" si="770"/>
        <v>9.8411785106879535E-2</v>
      </c>
      <c r="M3543" s="4">
        <f t="shared" ca="1" si="771"/>
        <v>7.2963935565013571E-3</v>
      </c>
      <c r="N3543" s="4">
        <f t="shared" ca="1" si="773"/>
        <v>5</v>
      </c>
      <c r="O3543" s="4">
        <f t="shared" ca="1" si="772"/>
        <v>0</v>
      </c>
    </row>
    <row r="3544" spans="1:15" x14ac:dyDescent="0.2">
      <c r="A3544" s="4">
        <f t="shared" si="762"/>
        <v>7074</v>
      </c>
      <c r="B3544" s="4" t="b">
        <f t="shared" si="763"/>
        <v>1</v>
      </c>
      <c r="C3544" s="5" t="b">
        <f t="shared" si="761"/>
        <v>1</v>
      </c>
      <c r="D3544" s="4">
        <f t="shared" ca="1" si="764"/>
        <v>5</v>
      </c>
      <c r="E3544" s="15">
        <f t="shared" si="765"/>
        <v>7074</v>
      </c>
      <c r="F3544" s="4">
        <f t="shared" ca="1" si="766"/>
        <v>0</v>
      </c>
      <c r="G3544" s="6">
        <f>IF(C3544,VLOOKUP(A3544,RawData!A:C,3,FALSE),"")</f>
        <v>3.9336000000000002</v>
      </c>
      <c r="H3544" s="9">
        <f>IF(C3544,VLOOKUP(A3544,RawData!A:D,4,FALSE),"")</f>
        <v>26.616182393556201</v>
      </c>
      <c r="I3544" s="5" t="b">
        <f t="shared" si="767"/>
        <v>1</v>
      </c>
      <c r="J3544" s="4">
        <f t="shared" ca="1" si="768"/>
        <v>26.006745683940228</v>
      </c>
      <c r="K3544" s="4">
        <f t="shared" ca="1" si="769"/>
        <v>3.6223379944718914E-2</v>
      </c>
      <c r="L3544" s="4">
        <f t="shared" ca="1" si="770"/>
        <v>8.913860071470836E-2</v>
      </c>
      <c r="M3544" s="4">
        <f t="shared" ca="1" si="771"/>
        <v>3.6048808591896631E-2</v>
      </c>
      <c r="N3544" s="4">
        <f t="shared" ca="1" si="773"/>
        <v>5</v>
      </c>
      <c r="O3544" s="4">
        <f t="shared" ca="1" si="772"/>
        <v>0</v>
      </c>
    </row>
    <row r="3545" spans="1:15" x14ac:dyDescent="0.2">
      <c r="A3545" s="4">
        <f t="shared" si="762"/>
        <v>7076</v>
      </c>
      <c r="B3545" s="4" t="b">
        <f t="shared" si="763"/>
        <v>1</v>
      </c>
      <c r="C3545" s="5" t="b">
        <f t="shared" si="761"/>
        <v>1</v>
      </c>
      <c r="D3545" s="4">
        <f t="shared" ca="1" si="764"/>
        <v>5</v>
      </c>
      <c r="E3545" s="15">
        <f t="shared" si="765"/>
        <v>7076</v>
      </c>
      <c r="F3545" s="4">
        <f t="shared" ca="1" si="766"/>
        <v>0</v>
      </c>
      <c r="G3545" s="6">
        <f>IF(C3545,VLOOKUP(A3545,RawData!A:C,3,FALSE),"")</f>
        <v>3.9413999999999998</v>
      </c>
      <c r="H3545" s="9">
        <f>IF(C3545,VLOOKUP(A3545,RawData!A:D,4,FALSE),"")</f>
        <v>26.583223393556501</v>
      </c>
      <c r="I3545" s="5" t="b">
        <f t="shared" si="767"/>
        <v>1</v>
      </c>
      <c r="J3545" s="4">
        <f t="shared" ca="1" si="768"/>
        <v>26.007692561775318</v>
      </c>
      <c r="K3545" s="4">
        <f t="shared" ca="1" si="769"/>
        <v>5.1124673102673768E-2</v>
      </c>
      <c r="L3545" s="4">
        <f t="shared" ca="1" si="770"/>
        <v>7.7404715000028546E-2</v>
      </c>
      <c r="M3545" s="4">
        <f t="shared" ca="1" si="771"/>
        <v>9.5271103512402533E-2</v>
      </c>
      <c r="N3545" s="4">
        <f t="shared" ca="1" si="773"/>
        <v>5</v>
      </c>
      <c r="O3545" s="4">
        <f t="shared" ca="1" si="772"/>
        <v>0</v>
      </c>
    </row>
    <row r="3546" spans="1:15" x14ac:dyDescent="0.2">
      <c r="A3546" s="4">
        <f t="shared" si="762"/>
        <v>7078</v>
      </c>
      <c r="B3546" s="4" t="b">
        <f t="shared" si="763"/>
        <v>1</v>
      </c>
      <c r="C3546" s="5" t="b">
        <f t="shared" si="761"/>
        <v>1</v>
      </c>
      <c r="D3546" s="4">
        <f t="shared" ca="1" si="764"/>
        <v>5</v>
      </c>
      <c r="E3546" s="15">
        <f t="shared" si="765"/>
        <v>7078</v>
      </c>
      <c r="F3546" s="4">
        <f t="shared" ca="1" si="766"/>
        <v>0</v>
      </c>
      <c r="G3546" s="6">
        <f>IF(C3546,VLOOKUP(A3546,RawData!A:C,3,FALSE),"")</f>
        <v>3.9453</v>
      </c>
      <c r="H3546" s="9">
        <f>IF(C3546,VLOOKUP(A3546,RawData!A:D,4,FALSE),"")</f>
        <v>26.524600896488199</v>
      </c>
      <c r="I3546" s="5" t="b">
        <f t="shared" si="767"/>
        <v>1</v>
      </c>
      <c r="J3546" s="4">
        <f t="shared" ca="1" si="768"/>
        <v>26.011100861957907</v>
      </c>
      <c r="K3546" s="4">
        <f t="shared" ca="1" si="769"/>
        <v>6.14963630601153E-2</v>
      </c>
      <c r="L3546" s="4">
        <f t="shared" ca="1" si="770"/>
        <v>6.2696514573399753E-2</v>
      </c>
      <c r="M3546" s="4">
        <f t="shared" ca="1" si="771"/>
        <v>0.16668310351240123</v>
      </c>
      <c r="N3546" s="4">
        <f t="shared" ca="1" si="773"/>
        <v>5</v>
      </c>
      <c r="O3546" s="4">
        <f t="shared" ca="1" si="772"/>
        <v>0</v>
      </c>
    </row>
    <row r="3547" spans="1:15" x14ac:dyDescent="0.2">
      <c r="A3547" s="4">
        <f t="shared" si="762"/>
        <v>7080</v>
      </c>
      <c r="B3547" s="4" t="b">
        <f t="shared" si="763"/>
        <v>1</v>
      </c>
      <c r="C3547" s="5" t="b">
        <f t="shared" si="761"/>
        <v>1</v>
      </c>
      <c r="D3547" s="4">
        <f t="shared" ca="1" si="764"/>
        <v>5</v>
      </c>
      <c r="E3547" s="15">
        <f t="shared" si="765"/>
        <v>7080</v>
      </c>
      <c r="F3547" s="4">
        <f t="shared" ca="1" si="766"/>
        <v>0</v>
      </c>
      <c r="G3547" s="6">
        <f>IF(C3547,VLOOKUP(A3547,RawData!A:C,3,FALSE),"")</f>
        <v>3.9453</v>
      </c>
      <c r="H3547" s="9">
        <f>IF(C3547,VLOOKUP(A3547,RawData!A:D,4,FALSE),"")</f>
        <v>26.453790694340402</v>
      </c>
      <c r="I3547" s="5" t="b">
        <f t="shared" si="767"/>
        <v>1</v>
      </c>
      <c r="J3547" s="4">
        <f t="shared" ca="1" si="768"/>
        <v>26.017324971584785</v>
      </c>
      <c r="K3547" s="4">
        <f t="shared" ca="1" si="769"/>
        <v>6.659012540238507E-2</v>
      </c>
      <c r="L3547" s="4">
        <f t="shared" ca="1" si="770"/>
        <v>4.5938060293909899E-2</v>
      </c>
      <c r="M3547" s="4">
        <f t="shared" ca="1" si="771"/>
        <v>0.23809499413690105</v>
      </c>
      <c r="N3547" s="4">
        <f t="shared" ca="1" si="773"/>
        <v>5</v>
      </c>
      <c r="O3547" s="4">
        <f t="shared" ca="1" si="772"/>
        <v>0</v>
      </c>
    </row>
    <row r="3548" spans="1:15" x14ac:dyDescent="0.2">
      <c r="A3548" s="4">
        <f t="shared" si="762"/>
        <v>7082</v>
      </c>
      <c r="B3548" s="4" t="b">
        <f t="shared" si="763"/>
        <v>1</v>
      </c>
      <c r="C3548" s="5" t="b">
        <f t="shared" si="761"/>
        <v>1</v>
      </c>
      <c r="D3548" s="4">
        <f t="shared" ca="1" si="764"/>
        <v>5</v>
      </c>
      <c r="E3548" s="15">
        <f t="shared" si="765"/>
        <v>7082</v>
      </c>
      <c r="F3548" s="4">
        <f t="shared" ca="1" si="766"/>
        <v>0</v>
      </c>
      <c r="G3548" s="6">
        <f>IF(C3548,VLOOKUP(A3548,RawData!A:C,3,FALSE),"")</f>
        <v>3.9453</v>
      </c>
      <c r="H3548" s="9">
        <f>IF(C3548,VLOOKUP(A3548,RawData!A:D,4,FALSE),"")</f>
        <v>26.361608399419001</v>
      </c>
      <c r="I3548" s="5" t="b">
        <f t="shared" si="767"/>
        <v>1</v>
      </c>
      <c r="J3548" s="4">
        <f t="shared" ca="1" si="768"/>
        <v>26.026226461787516</v>
      </c>
      <c r="K3548" s="4">
        <f t="shared" ca="1" si="769"/>
        <v>6.5363564005316732E-2</v>
      </c>
      <c r="L3548" s="4">
        <f t="shared" ca="1" si="770"/>
        <v>3.0729383804487753E-2</v>
      </c>
      <c r="M3548" s="4">
        <f t="shared" ca="1" si="771"/>
        <v>0.30401210351229935</v>
      </c>
      <c r="N3548" s="4">
        <f t="shared" ca="1" si="773"/>
        <v>5</v>
      </c>
      <c r="O3548" s="4">
        <f t="shared" ca="1" si="772"/>
        <v>0</v>
      </c>
    </row>
    <row r="3549" spans="1:15" x14ac:dyDescent="0.2">
      <c r="A3549" s="4">
        <f t="shared" si="762"/>
        <v>7084</v>
      </c>
      <c r="B3549" s="4" t="b">
        <f t="shared" si="763"/>
        <v>1</v>
      </c>
      <c r="C3549" s="5" t="b">
        <f t="shared" si="761"/>
        <v>1</v>
      </c>
      <c r="D3549" s="4">
        <f t="shared" ca="1" si="764"/>
        <v>5</v>
      </c>
      <c r="E3549" s="15">
        <f t="shared" si="765"/>
        <v>7084</v>
      </c>
      <c r="F3549" s="4">
        <f t="shared" ca="1" si="766"/>
        <v>0</v>
      </c>
      <c r="G3549" s="6">
        <f>IF(C3549,VLOOKUP(A3549,RawData!A:C,3,FALSE),"")</f>
        <v>3.9453</v>
      </c>
      <c r="H3549" s="9">
        <f>IF(C3549,VLOOKUP(A3549,RawData!A:D,4,FALSE),"")</f>
        <v>26.262731399419</v>
      </c>
      <c r="I3549" s="5" t="b">
        <f t="shared" si="767"/>
        <v>1</v>
      </c>
      <c r="J3549" s="4">
        <f t="shared" ca="1" si="768"/>
        <v>26.037943736232922</v>
      </c>
      <c r="K3549" s="4">
        <f t="shared" ca="1" si="769"/>
        <v>5.7738460742022824E-2</v>
      </c>
      <c r="L3549" s="4">
        <f t="shared" ca="1" si="770"/>
        <v>2.3133348761788852E-2</v>
      </c>
      <c r="M3549" s="4">
        <f t="shared" ca="1" si="771"/>
        <v>0.35465269921609988</v>
      </c>
      <c r="N3549" s="4">
        <f t="shared" ca="1" si="773"/>
        <v>5</v>
      </c>
      <c r="O3549" s="4">
        <f t="shared" ca="1" si="772"/>
        <v>0</v>
      </c>
    </row>
    <row r="3550" spans="1:15" x14ac:dyDescent="0.2">
      <c r="A3550" s="4">
        <f t="shared" si="762"/>
        <v>7086</v>
      </c>
      <c r="B3550" s="4" t="b">
        <f t="shared" si="763"/>
        <v>1</v>
      </c>
      <c r="C3550" s="5" t="b">
        <f t="shared" si="761"/>
        <v>1</v>
      </c>
      <c r="D3550" s="4">
        <f t="shared" ca="1" si="764"/>
        <v>5</v>
      </c>
      <c r="E3550" s="15">
        <f t="shared" si="765"/>
        <v>7086</v>
      </c>
      <c r="F3550" s="4">
        <f t="shared" ca="1" si="766"/>
        <v>0</v>
      </c>
      <c r="G3550" s="6">
        <f>IF(C3550,VLOOKUP(A3550,RawData!A:C,3,FALSE),"")</f>
        <v>3.9491999999999998</v>
      </c>
      <c r="H3550" s="9">
        <f>IF(C3550,VLOOKUP(A3550,RawData!A:D,4,FALSE),"")</f>
        <v>26.143684792975201</v>
      </c>
      <c r="I3550" s="5" t="b">
        <f t="shared" si="767"/>
        <v>1</v>
      </c>
      <c r="J3550" s="4">
        <f t="shared" ca="1" si="768"/>
        <v>26.05151053298183</v>
      </c>
      <c r="K3550" s="4">
        <f t="shared" ca="1" si="769"/>
        <v>4.3419954833655794E-2</v>
      </c>
      <c r="L3550" s="4">
        <f t="shared" ca="1" si="770"/>
        <v>2.8503995418112993E-2</v>
      </c>
      <c r="M3550" s="4">
        <f t="shared" ca="1" si="771"/>
        <v>0.35765679785140136</v>
      </c>
      <c r="N3550" s="4">
        <f t="shared" ca="1" si="773"/>
        <v>5</v>
      </c>
      <c r="O3550" s="4">
        <f t="shared" ca="1" si="772"/>
        <v>0</v>
      </c>
    </row>
    <row r="3551" spans="1:15" x14ac:dyDescent="0.2">
      <c r="A3551" s="4">
        <f t="shared" si="762"/>
        <v>7088</v>
      </c>
      <c r="B3551" s="4" t="b">
        <f t="shared" si="763"/>
        <v>1</v>
      </c>
      <c r="C3551" s="5" t="b">
        <f t="shared" si="761"/>
        <v>1</v>
      </c>
      <c r="D3551" s="4">
        <f t="shared" ca="1" si="764"/>
        <v>5</v>
      </c>
      <c r="E3551" s="15">
        <f t="shared" si="765"/>
        <v>7088</v>
      </c>
      <c r="F3551" s="4">
        <f t="shared" ca="1" si="766"/>
        <v>0</v>
      </c>
      <c r="G3551" s="6">
        <f>IF(C3551,VLOOKUP(A3551,RawData!A:C,3,FALSE),"")</f>
        <v>3.9491999999999998</v>
      </c>
      <c r="H3551" s="9">
        <f>IF(C3551,VLOOKUP(A3551,RawData!A:D,4,FALSE),"")</f>
        <v>26.036910601567602</v>
      </c>
      <c r="I3551" s="5" t="b">
        <f t="shared" si="767"/>
        <v>1</v>
      </c>
      <c r="J3551" s="4">
        <f t="shared" ca="1" si="768"/>
        <v>26.06584424918017</v>
      </c>
      <c r="K3551" s="4">
        <f t="shared" ca="1" si="769"/>
        <v>2.2821959005906223E-2</v>
      </c>
      <c r="L3551" s="4">
        <f t="shared" ca="1" si="770"/>
        <v>5.395068730055641E-2</v>
      </c>
      <c r="M3551" s="4">
        <f t="shared" ca="1" si="771"/>
        <v>0.34847230078429803</v>
      </c>
      <c r="N3551" s="4">
        <f t="shared" ca="1" si="773"/>
        <v>5</v>
      </c>
      <c r="O3551" s="4">
        <f t="shared" ca="1" si="772"/>
        <v>0</v>
      </c>
    </row>
    <row r="3552" spans="1:15" x14ac:dyDescent="0.2">
      <c r="A3552" s="4">
        <f t="shared" si="762"/>
        <v>7090</v>
      </c>
      <c r="B3552" s="4" t="b">
        <f t="shared" si="763"/>
        <v>1</v>
      </c>
      <c r="C3552" s="5" t="b">
        <f t="shared" si="761"/>
        <v>1</v>
      </c>
      <c r="D3552" s="4">
        <f t="shared" ca="1" si="764"/>
        <v>5</v>
      </c>
      <c r="E3552" s="15">
        <f t="shared" si="765"/>
        <v>7090</v>
      </c>
      <c r="F3552" s="4">
        <f t="shared" ca="1" si="766"/>
        <v>0</v>
      </c>
      <c r="G3552" s="6">
        <f>IF(C3552,VLOOKUP(A3552,RawData!A:C,3,FALSE),"")</f>
        <v>3.9491999999999998</v>
      </c>
      <c r="H3552" s="9">
        <f>IF(C3552,VLOOKUP(A3552,RawData!A:D,4,FALSE),"")</f>
        <v>25.969190989260898</v>
      </c>
      <c r="I3552" s="5" t="b">
        <f t="shared" si="767"/>
        <v>1</v>
      </c>
      <c r="J3552" s="4">
        <f t="shared" ca="1" si="768"/>
        <v>26.0797626717168</v>
      </c>
      <c r="K3552" s="4">
        <f t="shared" ca="1" si="769"/>
        <v>8.2439515748333747E-4</v>
      </c>
      <c r="L3552" s="4">
        <f t="shared" ca="1" si="770"/>
        <v>0.10784128284546668</v>
      </c>
      <c r="M3552" s="4">
        <f t="shared" ca="1" si="771"/>
        <v>0.23852370020239988</v>
      </c>
      <c r="N3552" s="4">
        <f t="shared" ca="1" si="773"/>
        <v>5</v>
      </c>
      <c r="O3552" s="4">
        <f t="shared" ca="1" si="772"/>
        <v>0</v>
      </c>
    </row>
    <row r="3553" spans="1:15" x14ac:dyDescent="0.2">
      <c r="A3553" s="4">
        <f t="shared" si="762"/>
        <v>7092</v>
      </c>
      <c r="B3553" s="4" t="b">
        <f t="shared" si="763"/>
        <v>1</v>
      </c>
      <c r="C3553" s="5" t="b">
        <f t="shared" si="761"/>
        <v>1</v>
      </c>
      <c r="D3553" s="4">
        <f t="shared" ca="1" si="764"/>
        <v>5</v>
      </c>
      <c r="E3553" s="15">
        <f t="shared" si="765"/>
        <v>7092</v>
      </c>
      <c r="F3553" s="4">
        <f t="shared" ca="1" si="766"/>
        <v>0</v>
      </c>
      <c r="G3553" s="6">
        <f>IF(C3553,VLOOKUP(A3553,RawData!A:C,3,FALSE),"")</f>
        <v>3.9491999999999998</v>
      </c>
      <c r="H3553" s="9">
        <f>IF(C3553,VLOOKUP(A3553,RawData!A:D,4,FALSE),"")</f>
        <v>25.9295365029317</v>
      </c>
      <c r="I3553" s="5" t="b">
        <f t="shared" si="767"/>
        <v>1</v>
      </c>
      <c r="J3553" s="4">
        <f t="shared" ca="1" si="768"/>
        <v>26.090114952368491</v>
      </c>
      <c r="K3553" s="4">
        <f t="shared" ca="1" si="769"/>
        <v>2.4587728473409953E-2</v>
      </c>
      <c r="L3553" s="4">
        <f t="shared" ca="1" si="770"/>
        <v>0.1978347372639</v>
      </c>
      <c r="M3553" s="4">
        <f t="shared" ca="1" si="771"/>
        <v>3.8881487317201646E-2</v>
      </c>
      <c r="N3553" s="4">
        <f t="shared" ca="1" si="773"/>
        <v>5</v>
      </c>
      <c r="O3553" s="4">
        <f t="shared" ca="1" si="772"/>
        <v>0</v>
      </c>
    </row>
    <row r="3554" spans="1:15" x14ac:dyDescent="0.2">
      <c r="A3554" s="4">
        <f t="shared" si="762"/>
        <v>7094</v>
      </c>
      <c r="B3554" s="4" t="b">
        <f t="shared" si="763"/>
        <v>1</v>
      </c>
      <c r="C3554" s="5" t="b">
        <f t="shared" si="761"/>
        <v>1</v>
      </c>
      <c r="D3554" s="4">
        <f t="shared" ca="1" si="764"/>
        <v>5</v>
      </c>
      <c r="E3554" s="15">
        <f t="shared" si="765"/>
        <v>7094</v>
      </c>
      <c r="F3554" s="4">
        <f t="shared" ca="1" si="766"/>
        <v>0</v>
      </c>
      <c r="G3554" s="6">
        <f>IF(C3554,VLOOKUP(A3554,RawData!A:C,3,FALSE),"")</f>
        <v>3.9491999999999998</v>
      </c>
      <c r="H3554" s="9">
        <f>IF(C3554,VLOOKUP(A3554,RawData!A:D,4,FALSE),"")</f>
        <v>25.896577502931301</v>
      </c>
      <c r="I3554" s="5" t="b">
        <f t="shared" si="767"/>
        <v>1</v>
      </c>
      <c r="J3554" s="4">
        <f t="shared" ca="1" si="768"/>
        <v>26.093337768019108</v>
      </c>
      <c r="K3554" s="4">
        <f t="shared" ca="1" si="769"/>
        <v>4.681511821641493E-2</v>
      </c>
      <c r="L3554" s="4">
        <f t="shared" ca="1" si="770"/>
        <v>0.33068334090317109</v>
      </c>
      <c r="M3554" s="4">
        <f t="shared" ca="1" si="771"/>
        <v>0.13750031053470124</v>
      </c>
      <c r="N3554" s="4">
        <f t="shared" ca="1" si="773"/>
        <v>5</v>
      </c>
      <c r="O3554" s="4">
        <f t="shared" ca="1" si="772"/>
        <v>0</v>
      </c>
    </row>
    <row r="3555" spans="1:15" x14ac:dyDescent="0.2">
      <c r="A3555" s="4">
        <f t="shared" si="762"/>
        <v>7096</v>
      </c>
      <c r="B3555" s="4" t="b">
        <f t="shared" si="763"/>
        <v>1</v>
      </c>
      <c r="C3555" s="5" t="b">
        <f t="shared" si="761"/>
        <v>1</v>
      </c>
      <c r="D3555" s="4">
        <f t="shared" ca="1" si="764"/>
        <v>5</v>
      </c>
      <c r="E3555" s="15">
        <f t="shared" si="765"/>
        <v>7096</v>
      </c>
      <c r="F3555" s="4">
        <f t="shared" ca="1" si="766"/>
        <v>0</v>
      </c>
      <c r="G3555" s="6">
        <f>IF(C3555,VLOOKUP(A3555,RawData!A:C,3,FALSE),"")</f>
        <v>3.9491999999999998</v>
      </c>
      <c r="H3555" s="9">
        <f>IF(C3555,VLOOKUP(A3555,RawData!A:D,4,FALSE),"")</f>
        <v>25.858726300783399</v>
      </c>
      <c r="I3555" s="5" t="b">
        <f t="shared" si="767"/>
        <v>1</v>
      </c>
      <c r="J3555" s="4">
        <f t="shared" ca="1" si="768"/>
        <v>26.090693654706755</v>
      </c>
      <c r="K3555" s="4">
        <f t="shared" ca="1" si="769"/>
        <v>6.7606239033519699E-2</v>
      </c>
      <c r="L3555" s="4">
        <f t="shared" ca="1" si="770"/>
        <v>0.51146832987268809</v>
      </c>
      <c r="M3555" s="4">
        <f t="shared" ca="1" si="771"/>
        <v>0.24968090136389876</v>
      </c>
      <c r="N3555" s="4">
        <f t="shared" ca="1" si="773"/>
        <v>5</v>
      </c>
      <c r="O3555" s="4">
        <f t="shared" ca="1" si="772"/>
        <v>0</v>
      </c>
    </row>
    <row r="3556" spans="1:15" x14ac:dyDescent="0.2">
      <c r="A3556" s="4">
        <f t="shared" si="762"/>
        <v>7098</v>
      </c>
      <c r="B3556" s="4" t="b">
        <f t="shared" si="763"/>
        <v>1</v>
      </c>
      <c r="C3556" s="5" t="b">
        <f t="shared" si="761"/>
        <v>1</v>
      </c>
      <c r="D3556" s="4">
        <f t="shared" ca="1" si="764"/>
        <v>5</v>
      </c>
      <c r="E3556" s="15">
        <f t="shared" si="765"/>
        <v>7098</v>
      </c>
      <c r="F3556" s="4">
        <f t="shared" ca="1" si="766"/>
        <v>0</v>
      </c>
      <c r="G3556" s="6">
        <f>IF(C3556,VLOOKUP(A3556,RawData!A:C,3,FALSE),"")</f>
        <v>3.9491999999999998</v>
      </c>
      <c r="H3556" s="9">
        <f>IF(C3556,VLOOKUP(A3556,RawData!A:D,4,FALSE),"")</f>
        <v>25.809889098635502</v>
      </c>
      <c r="I3556" s="5" t="b">
        <f t="shared" si="767"/>
        <v>1</v>
      </c>
      <c r="J3556" s="4">
        <f t="shared" ca="1" si="768"/>
        <v>26.083918580330639</v>
      </c>
      <c r="K3556" s="4">
        <f t="shared" ca="1" si="769"/>
        <v>8.7473290994029895E-2</v>
      </c>
      <c r="L3556" s="4">
        <f t="shared" ca="1" si="770"/>
        <v>0.74446261575505801</v>
      </c>
      <c r="M3556" s="4">
        <f t="shared" ca="1" si="771"/>
        <v>0.29482860644469966</v>
      </c>
      <c r="N3556" s="4">
        <f t="shared" ca="1" si="773"/>
        <v>5</v>
      </c>
      <c r="O3556" s="4">
        <f t="shared" ca="1" si="772"/>
        <v>0</v>
      </c>
    </row>
    <row r="3557" spans="1:15" x14ac:dyDescent="0.2">
      <c r="A3557" s="4">
        <f t="shared" si="762"/>
        <v>7100</v>
      </c>
      <c r="B3557" s="4" t="b">
        <f t="shared" si="763"/>
        <v>1</v>
      </c>
      <c r="C3557" s="5" t="b">
        <f t="shared" si="761"/>
        <v>1</v>
      </c>
      <c r="D3557" s="4">
        <f t="shared" ca="1" si="764"/>
        <v>5</v>
      </c>
      <c r="E3557" s="15">
        <f t="shared" si="765"/>
        <v>7100</v>
      </c>
      <c r="F3557" s="4">
        <f t="shared" ca="1" si="766"/>
        <v>0</v>
      </c>
      <c r="G3557" s="6">
        <f>IF(C3557,VLOOKUP(A3557,RawData!A:C,3,FALSE),"")</f>
        <v>3.9491999999999998</v>
      </c>
      <c r="H3557" s="9">
        <f>IF(C3557,VLOOKUP(A3557,RawData!A:D,4,FALSE),"")</f>
        <v>25.754957098636002</v>
      </c>
      <c r="I3557" s="5" t="b">
        <f t="shared" si="767"/>
        <v>1</v>
      </c>
      <c r="J3557" s="4">
        <f t="shared" ca="1" si="768"/>
        <v>26.075313360698619</v>
      </c>
      <c r="K3557" s="4">
        <f t="shared" ca="1" si="769"/>
        <v>0.10698661942307908</v>
      </c>
      <c r="L3557" s="4">
        <f t="shared" ca="1" si="770"/>
        <v>1.0347454427695837</v>
      </c>
      <c r="M3557" s="4">
        <f t="shared" ca="1" si="771"/>
        <v>0.31250920214809952</v>
      </c>
      <c r="N3557" s="4">
        <f t="shared" ca="1" si="773"/>
        <v>5</v>
      </c>
      <c r="O3557" s="4">
        <f t="shared" ca="1" si="772"/>
        <v>0</v>
      </c>
    </row>
    <row r="3558" spans="1:15" x14ac:dyDescent="0.2">
      <c r="A3558" s="4">
        <f t="shared" si="762"/>
        <v>7102</v>
      </c>
      <c r="B3558" s="4" t="b">
        <f t="shared" si="763"/>
        <v>1</v>
      </c>
      <c r="C3558" s="5" t="b">
        <f t="shared" si="761"/>
        <v>1</v>
      </c>
      <c r="D3558" s="4">
        <f t="shared" ca="1" si="764"/>
        <v>5</v>
      </c>
      <c r="E3558" s="15">
        <f t="shared" si="765"/>
        <v>7102</v>
      </c>
      <c r="F3558" s="4">
        <f t="shared" ca="1" si="766"/>
        <v>0</v>
      </c>
      <c r="G3558" s="6">
        <f>IF(C3558,VLOOKUP(A3558,RawData!A:C,3,FALSE),"")</f>
        <v>3.9491999999999998</v>
      </c>
      <c r="H3558" s="9">
        <f>IF(C3558,VLOOKUP(A3558,RawData!A:D,4,FALSE),"")</f>
        <v>25.6994243007839</v>
      </c>
      <c r="I3558" s="5" t="b">
        <f t="shared" si="767"/>
        <v>1</v>
      </c>
      <c r="J3558" s="4">
        <f t="shared" ca="1" si="768"/>
        <v>26.065941196415633</v>
      </c>
      <c r="K3558" s="4">
        <f t="shared" ca="1" si="769"/>
        <v>0.12600782077988981</v>
      </c>
      <c r="L3558" s="4">
        <f t="shared" ca="1" si="770"/>
        <v>1.3861189559878895</v>
      </c>
      <c r="M3558" s="4">
        <f t="shared" ca="1" si="771"/>
        <v>0.30821779785199865</v>
      </c>
      <c r="N3558" s="4">
        <f t="shared" ca="1" si="773"/>
        <v>5</v>
      </c>
      <c r="O3558" s="4">
        <f t="shared" ca="1" si="772"/>
        <v>0</v>
      </c>
    </row>
    <row r="3559" spans="1:15" x14ac:dyDescent="0.2">
      <c r="A3559" s="4">
        <f t="shared" si="762"/>
        <v>7104</v>
      </c>
      <c r="B3559" s="4" t="b">
        <f t="shared" si="763"/>
        <v>1</v>
      </c>
      <c r="C3559" s="5" t="b">
        <f t="shared" si="761"/>
        <v>1</v>
      </c>
      <c r="D3559" s="4">
        <f t="shared" ca="1" si="764"/>
        <v>5</v>
      </c>
      <c r="E3559" s="15">
        <f t="shared" si="765"/>
        <v>7104</v>
      </c>
      <c r="F3559" s="4">
        <f t="shared" ca="1" si="766"/>
        <v>0</v>
      </c>
      <c r="G3559" s="6">
        <f>IF(C3559,VLOOKUP(A3559,RawData!A:C,3,FALSE),"")</f>
        <v>3.9491999999999998</v>
      </c>
      <c r="H3559" s="9">
        <f>IF(C3559,VLOOKUP(A3559,RawData!A:D,4,FALSE),"")</f>
        <v>25.670757595704298</v>
      </c>
      <c r="I3559" s="5" t="b">
        <f t="shared" si="767"/>
        <v>1</v>
      </c>
      <c r="J3559" s="4">
        <f t="shared" ca="1" si="768"/>
        <v>26.056214641507637</v>
      </c>
      <c r="K3559" s="4">
        <f t="shared" ca="1" si="769"/>
        <v>0.14400459326829562</v>
      </c>
      <c r="L3559" s="4">
        <f t="shared" ca="1" si="770"/>
        <v>1.8025022828484012</v>
      </c>
      <c r="M3559" s="4">
        <f t="shared" ca="1" si="771"/>
        <v>0.28744739355619942</v>
      </c>
      <c r="N3559" s="4">
        <f t="shared" ca="1" si="773"/>
        <v>5</v>
      </c>
      <c r="O3559" s="4">
        <f t="shared" ca="1" si="772"/>
        <v>0</v>
      </c>
    </row>
    <row r="3560" spans="1:15" x14ac:dyDescent="0.2">
      <c r="A3560" s="4">
        <f t="shared" si="762"/>
        <v>7106</v>
      </c>
      <c r="B3560" s="4" t="b">
        <f t="shared" si="763"/>
        <v>1</v>
      </c>
      <c r="C3560" s="5" t="b">
        <f t="shared" si="761"/>
        <v>1</v>
      </c>
      <c r="D3560" s="4">
        <f t="shared" ca="1" si="764"/>
        <v>5</v>
      </c>
      <c r="E3560" s="15">
        <f t="shared" si="765"/>
        <v>7106</v>
      </c>
      <c r="F3560" s="4">
        <f t="shared" ca="1" si="766"/>
        <v>0</v>
      </c>
      <c r="G3560" s="6">
        <f>IF(C3560,VLOOKUP(A3560,RawData!A:C,3,FALSE),"")</f>
        <v>3.9336000000000002</v>
      </c>
      <c r="H3560" s="9">
        <f>IF(C3560,VLOOKUP(A3560,RawData!A:D,4,FALSE),"")</f>
        <v>25.664062000000001</v>
      </c>
      <c r="I3560" s="5" t="b">
        <f t="shared" si="767"/>
        <v>1</v>
      </c>
      <c r="J3560" s="4">
        <f t="shared" ca="1" si="768"/>
        <v>26.047119370747762</v>
      </c>
      <c r="K3560" s="4">
        <f t="shared" ca="1" si="769"/>
        <v>0.15940153608810803</v>
      </c>
      <c r="L3560" s="4">
        <f t="shared" ca="1" si="770"/>
        <v>2.2872822739427718</v>
      </c>
      <c r="M3560" s="4">
        <f t="shared" ca="1" si="771"/>
        <v>0.24899439355650088</v>
      </c>
      <c r="N3560" s="4">
        <f t="shared" ca="1" si="773"/>
        <v>5</v>
      </c>
      <c r="O3560" s="4">
        <f t="shared" ca="1" si="772"/>
        <v>0</v>
      </c>
    </row>
    <row r="3561" spans="1:15" x14ac:dyDescent="0.2">
      <c r="A3561" s="4">
        <f t="shared" si="762"/>
        <v>7108</v>
      </c>
      <c r="B3561" s="4" t="b">
        <f t="shared" si="763"/>
        <v>1</v>
      </c>
      <c r="C3561" s="5" t="b">
        <f t="shared" si="761"/>
        <v>1</v>
      </c>
      <c r="D3561" s="4">
        <f t="shared" ca="1" si="764"/>
        <v>5</v>
      </c>
      <c r="E3561" s="15">
        <f t="shared" si="765"/>
        <v>7108</v>
      </c>
      <c r="F3561" s="4">
        <f t="shared" ca="1" si="766"/>
        <v>0</v>
      </c>
      <c r="G3561" s="6">
        <f>IF(C3561,VLOOKUP(A3561,RawData!A:C,3,FALSE),"")</f>
        <v>3.9336000000000002</v>
      </c>
      <c r="H3561" s="9">
        <f>IF(C3561,VLOOKUP(A3561,RawData!A:D,4,FALSE),"")</f>
        <v>25.6744482021479</v>
      </c>
      <c r="I3561" s="5" t="b">
        <f t="shared" si="767"/>
        <v>1</v>
      </c>
      <c r="J3561" s="4">
        <f t="shared" ca="1" si="768"/>
        <v>26.038910067729809</v>
      </c>
      <c r="K3561" s="4">
        <f t="shared" ca="1" si="769"/>
        <v>0.17146977709923661</v>
      </c>
      <c r="L3561" s="4">
        <f t="shared" ca="1" si="770"/>
        <v>2.841702118623914</v>
      </c>
      <c r="M3561" s="4">
        <f t="shared" ca="1" si="771"/>
        <v>0.19586589648819697</v>
      </c>
      <c r="N3561" s="4">
        <f t="shared" ca="1" si="773"/>
        <v>5</v>
      </c>
      <c r="O3561" s="4">
        <f t="shared" ca="1" si="772"/>
        <v>0</v>
      </c>
    </row>
    <row r="3562" spans="1:15" x14ac:dyDescent="0.2">
      <c r="A3562" s="4">
        <f t="shared" si="762"/>
        <v>7110</v>
      </c>
      <c r="B3562" s="4" t="b">
        <f t="shared" si="763"/>
        <v>1</v>
      </c>
      <c r="C3562" s="5" t="b">
        <f t="shared" si="761"/>
        <v>1</v>
      </c>
      <c r="D3562" s="4">
        <f t="shared" ca="1" si="764"/>
        <v>5</v>
      </c>
      <c r="E3562" s="15">
        <f t="shared" si="765"/>
        <v>7110</v>
      </c>
      <c r="F3562" s="4">
        <f t="shared" ca="1" si="766"/>
        <v>0</v>
      </c>
      <c r="G3562" s="6">
        <f>IF(C3562,VLOOKUP(A3562,RawData!A:C,3,FALSE),"")</f>
        <v>3.9336000000000002</v>
      </c>
      <c r="H3562" s="9">
        <f>IF(C3562,VLOOKUP(A3562,RawData!A:D,4,FALSE),"")</f>
        <v>25.700712497068601</v>
      </c>
      <c r="I3562" s="5" t="b">
        <f t="shared" si="767"/>
        <v>1</v>
      </c>
      <c r="J3562" s="4">
        <f t="shared" ca="1" si="768"/>
        <v>26.03225749877863</v>
      </c>
      <c r="K3562" s="4">
        <f t="shared" ca="1" si="769"/>
        <v>0.17932397633869357</v>
      </c>
      <c r="L3562" s="4">
        <f t="shared" ca="1" si="770"/>
        <v>3.4665280361719759</v>
      </c>
      <c r="M3562" s="4">
        <f t="shared" ca="1" si="771"/>
        <v>0.1354194353388003</v>
      </c>
      <c r="N3562" s="4">
        <f t="shared" ca="1" si="773"/>
        <v>5</v>
      </c>
      <c r="O3562" s="4">
        <f t="shared" ca="1" si="772"/>
        <v>0</v>
      </c>
    </row>
    <row r="3563" spans="1:15" x14ac:dyDescent="0.2">
      <c r="A3563" s="4">
        <f t="shared" si="762"/>
        <v>7112</v>
      </c>
      <c r="B3563" s="4" t="b">
        <f t="shared" si="763"/>
        <v>1</v>
      </c>
      <c r="C3563" s="5" t="b">
        <f t="shared" si="761"/>
        <v>1</v>
      </c>
      <c r="D3563" s="4">
        <f t="shared" ca="1" si="764"/>
        <v>5</v>
      </c>
      <c r="E3563" s="15">
        <f t="shared" si="765"/>
        <v>7112</v>
      </c>
      <c r="F3563" s="4">
        <f t="shared" ca="1" si="766"/>
        <v>0</v>
      </c>
      <c r="G3563" s="6">
        <f>IF(C3563,VLOOKUP(A3563,RawData!A:C,3,FALSE),"")</f>
        <v>3.9336000000000002</v>
      </c>
      <c r="H3563" s="9">
        <f>IF(C3563,VLOOKUP(A3563,RawData!A:D,4,FALSE),"")</f>
        <v>25.738563699216598</v>
      </c>
      <c r="I3563" s="5" t="b">
        <f t="shared" si="767"/>
        <v>1</v>
      </c>
      <c r="J3563" s="4">
        <f t="shared" ca="1" si="768"/>
        <v>26.027691863477326</v>
      </c>
      <c r="K3563" s="4">
        <f t="shared" ca="1" si="769"/>
        <v>0.18276755968227576</v>
      </c>
      <c r="L3563" s="4">
        <f t="shared" ca="1" si="770"/>
        <v>4.1645543819747566</v>
      </c>
      <c r="M3563" s="4">
        <f t="shared" ca="1" si="771"/>
        <v>4.9352399418999937E-2</v>
      </c>
      <c r="N3563" s="4">
        <f t="shared" ca="1" si="773"/>
        <v>5</v>
      </c>
      <c r="O3563" s="4">
        <f t="shared" ca="1" si="772"/>
        <v>0</v>
      </c>
    </row>
    <row r="3564" spans="1:15" x14ac:dyDescent="0.2">
      <c r="A3564" s="4">
        <f t="shared" si="762"/>
        <v>7114</v>
      </c>
      <c r="B3564" s="4" t="b">
        <f t="shared" si="763"/>
        <v>1</v>
      </c>
      <c r="C3564" s="5" t="b">
        <f t="shared" si="761"/>
        <v>1</v>
      </c>
      <c r="D3564" s="4">
        <f t="shared" ca="1" si="764"/>
        <v>5</v>
      </c>
      <c r="E3564" s="15">
        <f t="shared" si="765"/>
        <v>7114</v>
      </c>
      <c r="F3564" s="4">
        <f t="shared" ca="1" si="766"/>
        <v>0</v>
      </c>
      <c r="G3564" s="6">
        <f>IF(C3564,VLOOKUP(A3564,RawData!A:C,3,FALSE),"")</f>
        <v>3.9336000000000002</v>
      </c>
      <c r="H3564" s="9">
        <f>IF(C3564,VLOOKUP(A3564,RawData!A:D,4,FALSE),"")</f>
        <v>25.797787103511801</v>
      </c>
      <c r="I3564" s="5" t="b">
        <f t="shared" si="767"/>
        <v>1</v>
      </c>
      <c r="J3564" s="4">
        <f t="shared" ca="1" si="768"/>
        <v>26.025745463496069</v>
      </c>
      <c r="K3564" s="4">
        <f t="shared" ca="1" si="769"/>
        <v>0.18111115871390027</v>
      </c>
      <c r="L3564" s="4">
        <f t="shared" ca="1" si="770"/>
        <v>4.9386371110910154</v>
      </c>
      <c r="M3564" s="4">
        <f t="shared" ca="1" si="771"/>
        <v>3.8538600580999116E-2</v>
      </c>
      <c r="N3564" s="4">
        <f t="shared" ca="1" si="773"/>
        <v>5</v>
      </c>
      <c r="O3564" s="4">
        <f t="shared" ca="1" si="772"/>
        <v>0</v>
      </c>
    </row>
    <row r="3565" spans="1:15" x14ac:dyDescent="0.2">
      <c r="A3565" s="4">
        <f t="shared" si="762"/>
        <v>7116</v>
      </c>
      <c r="B3565" s="4" t="b">
        <f t="shared" si="763"/>
        <v>1</v>
      </c>
      <c r="C3565" s="5" t="b">
        <f t="shared" si="761"/>
        <v>1</v>
      </c>
      <c r="D3565" s="4">
        <f t="shared" ca="1" si="764"/>
        <v>5.5</v>
      </c>
      <c r="E3565" s="15">
        <f t="shared" si="765"/>
        <v>7116</v>
      </c>
      <c r="F3565" s="4">
        <f t="shared" ca="1" si="766"/>
        <v>20</v>
      </c>
      <c r="G3565" s="6">
        <f>IF(C3565,VLOOKUP(A3565,RawData!A:C,3,FALSE),"")</f>
        <v>3.9336000000000002</v>
      </c>
      <c r="H3565" s="9">
        <f>IF(C3565,VLOOKUP(A3565,RawData!A:D,4,FALSE),"")</f>
        <v>25.863705103511801</v>
      </c>
      <c r="I3565" s="5" t="b">
        <f t="shared" si="767"/>
        <v>1</v>
      </c>
      <c r="J3565" s="4">
        <f t="shared" ca="1" si="768"/>
        <v>26.027302885514718</v>
      </c>
      <c r="K3565" s="4">
        <f t="shared" ca="1" si="769"/>
        <v>0.17480880669968002</v>
      </c>
      <c r="L3565" s="4">
        <f t="shared" ca="1" si="770"/>
        <v>5.7881497935624218</v>
      </c>
      <c r="M3565" s="4">
        <f t="shared" ca="1" si="771"/>
        <v>0.16732668902189829</v>
      </c>
      <c r="N3565" s="4">
        <f t="shared" ca="1" si="773"/>
        <v>5</v>
      </c>
      <c r="O3565" s="4">
        <f t="shared" ca="1" si="772"/>
        <v>0</v>
      </c>
    </row>
    <row r="3566" spans="1:15" x14ac:dyDescent="0.2">
      <c r="A3566" s="4">
        <f t="shared" si="762"/>
        <v>7118</v>
      </c>
      <c r="B3566" s="4" t="b">
        <f t="shared" si="763"/>
        <v>1</v>
      </c>
      <c r="C3566" s="5" t="b">
        <f t="shared" si="761"/>
        <v>1</v>
      </c>
      <c r="D3566" s="4">
        <f t="shared" ca="1" si="764"/>
        <v>5.5</v>
      </c>
      <c r="E3566" s="15">
        <f t="shared" si="765"/>
        <v>7118</v>
      </c>
      <c r="F3566" s="4">
        <f t="shared" ca="1" si="766"/>
        <v>20</v>
      </c>
      <c r="G3566" s="6">
        <f>IF(C3566,VLOOKUP(A3566,RawData!A:C,3,FALSE),"")</f>
        <v>3.9336000000000002</v>
      </c>
      <c r="H3566" s="9">
        <f>IF(C3566,VLOOKUP(A3566,RawData!A:D,4,FALSE),"")</f>
        <v>25.9503935078091</v>
      </c>
      <c r="I3566" s="5" t="b">
        <f t="shared" si="767"/>
        <v>1</v>
      </c>
      <c r="J3566" s="4">
        <f t="shared" ca="1" si="768"/>
        <v>26.033586516990194</v>
      </c>
      <c r="K3566" s="4">
        <f t="shared" ca="1" si="769"/>
        <v>0.16454995459085353</v>
      </c>
      <c r="L3566" s="4">
        <f t="shared" ca="1" si="770"/>
        <v>6.7085503122974579</v>
      </c>
      <c r="M3566" s="4">
        <f t="shared" ca="1" si="771"/>
        <v>0.30156676714729969</v>
      </c>
      <c r="N3566" s="4">
        <f t="shared" ca="1" si="773"/>
        <v>5</v>
      </c>
      <c r="O3566" s="4">
        <f t="shared" ca="1" si="772"/>
        <v>0</v>
      </c>
    </row>
    <row r="3567" spans="1:15" x14ac:dyDescent="0.2">
      <c r="A3567" s="4">
        <f t="shared" si="762"/>
        <v>7120</v>
      </c>
      <c r="B3567" s="4" t="b">
        <f t="shared" si="763"/>
        <v>1</v>
      </c>
      <c r="C3567" s="5" t="b">
        <f t="shared" si="761"/>
        <v>1</v>
      </c>
      <c r="D3567" s="4">
        <f t="shared" ca="1" si="764"/>
        <v>5.5</v>
      </c>
      <c r="E3567" s="15">
        <f t="shared" si="765"/>
        <v>7120</v>
      </c>
      <c r="F3567" s="4">
        <f t="shared" ca="1" si="766"/>
        <v>20</v>
      </c>
      <c r="G3567" s="6">
        <f>IF(C3567,VLOOKUP(A3567,RawData!A:C,3,FALSE),"")</f>
        <v>3.9336000000000002</v>
      </c>
      <c r="H3567" s="9">
        <f>IF(C3567,VLOOKUP(A3567,RawData!A:D,4,FALSE),"")</f>
        <v>26.0333923056603</v>
      </c>
      <c r="I3567" s="5" t="b">
        <f t="shared" si="767"/>
        <v>1</v>
      </c>
      <c r="J3567" s="4">
        <f t="shared" ca="1" si="768"/>
        <v>26.044023255068552</v>
      </c>
      <c r="K3567" s="4">
        <f t="shared" ca="1" si="769"/>
        <v>0.15068968177937947</v>
      </c>
      <c r="L3567" s="4">
        <f t="shared" ca="1" si="770"/>
        <v>7.6899972224608497</v>
      </c>
      <c r="M3567" s="4">
        <f t="shared" ca="1" si="771"/>
        <v>0.39125849273590063</v>
      </c>
      <c r="N3567" s="4">
        <f t="shared" ca="1" si="773"/>
        <v>5</v>
      </c>
      <c r="O3567" s="4">
        <f t="shared" ca="1" si="772"/>
        <v>0</v>
      </c>
    </row>
    <row r="3568" spans="1:15" x14ac:dyDescent="0.2">
      <c r="A3568" s="4">
        <f t="shared" si="762"/>
        <v>7122</v>
      </c>
      <c r="B3568" s="4" t="b">
        <f t="shared" si="763"/>
        <v>1</v>
      </c>
      <c r="C3568" s="5" t="b">
        <f t="shared" si="761"/>
        <v>1</v>
      </c>
      <c r="D3568" s="4">
        <f t="shared" ca="1" si="764"/>
        <v>5.5</v>
      </c>
      <c r="E3568" s="15">
        <f t="shared" si="765"/>
        <v>7122</v>
      </c>
      <c r="F3568" s="4">
        <f t="shared" ca="1" si="766"/>
        <v>20</v>
      </c>
      <c r="G3568" s="6">
        <f>IF(C3568,VLOOKUP(A3568,RawData!A:C,3,FALSE),"")</f>
        <v>3.9336000000000002</v>
      </c>
      <c r="H3568" s="9">
        <f>IF(C3568,VLOOKUP(A3568,RawData!A:D,4,FALSE),"")</f>
        <v>26.1157893056603</v>
      </c>
      <c r="I3568" s="5" t="b">
        <f t="shared" si="767"/>
        <v>1</v>
      </c>
      <c r="J3568" s="4">
        <f t="shared" ca="1" si="768"/>
        <v>26.057018985341305</v>
      </c>
      <c r="K3568" s="4">
        <f t="shared" ca="1" si="769"/>
        <v>0.13679202453494099</v>
      </c>
      <c r="L3568" s="4">
        <f t="shared" ca="1" si="770"/>
        <v>8.7192248233360949</v>
      </c>
      <c r="M3568" s="4">
        <f t="shared" ca="1" si="771"/>
        <v>0.44252212478449948</v>
      </c>
      <c r="N3568" s="4">
        <f t="shared" ca="1" si="773"/>
        <v>5</v>
      </c>
      <c r="O3568" s="4">
        <f t="shared" ca="1" si="772"/>
        <v>0</v>
      </c>
    </row>
    <row r="3569" spans="1:15" x14ac:dyDescent="0.2">
      <c r="A3569" s="4">
        <f t="shared" si="762"/>
        <v>7124</v>
      </c>
      <c r="B3569" s="4" t="b">
        <f t="shared" si="763"/>
        <v>1</v>
      </c>
      <c r="C3569" s="5" t="b">
        <f t="shared" si="761"/>
        <v>1</v>
      </c>
      <c r="D3569" s="4">
        <f t="shared" ca="1" si="764"/>
        <v>5.5</v>
      </c>
      <c r="E3569" s="15">
        <f t="shared" si="765"/>
        <v>7124</v>
      </c>
      <c r="F3569" s="4">
        <f t="shared" ca="1" si="766"/>
        <v>20</v>
      </c>
      <c r="G3569" s="6">
        <f>IF(C3569,VLOOKUP(A3569,RawData!A:C,3,FALSE),"")</f>
        <v>3.9218999999999999</v>
      </c>
      <c r="H3569" s="9">
        <f>IF(C3569,VLOOKUP(A3569,RawData!A:D,4,FALSE),"")</f>
        <v>26.1768151035124</v>
      </c>
      <c r="I3569" s="5" t="b">
        <f t="shared" si="767"/>
        <v>1</v>
      </c>
      <c r="J3569" s="4">
        <f t="shared" ca="1" si="768"/>
        <v>26.071136743311254</v>
      </c>
      <c r="K3569" s="4">
        <f t="shared" ca="1" si="769"/>
        <v>0.1268142073791978</v>
      </c>
      <c r="L3569" s="4">
        <f t="shared" ca="1" si="770"/>
        <v>9.780699157368602</v>
      </c>
      <c r="M3569" s="4">
        <f t="shared" ca="1" si="771"/>
        <v>0.47060949706870048</v>
      </c>
      <c r="N3569" s="4">
        <f t="shared" ca="1" si="773"/>
        <v>5</v>
      </c>
      <c r="O3569" s="4">
        <f t="shared" ca="1" si="772"/>
        <v>0</v>
      </c>
    </row>
    <row r="3570" spans="1:15" x14ac:dyDescent="0.2">
      <c r="A3570" s="4">
        <f t="shared" si="762"/>
        <v>7126</v>
      </c>
      <c r="B3570" s="4" t="b">
        <f t="shared" si="763"/>
        <v>1</v>
      </c>
      <c r="C3570" s="5" t="b">
        <f t="shared" si="761"/>
        <v>1</v>
      </c>
      <c r="D3570" s="4">
        <f t="shared" ca="1" si="764"/>
        <v>5.5</v>
      </c>
      <c r="E3570" s="15">
        <f t="shared" si="765"/>
        <v>7126</v>
      </c>
      <c r="F3570" s="4">
        <f t="shared" ca="1" si="766"/>
        <v>20</v>
      </c>
      <c r="G3570" s="6">
        <f>IF(C3570,VLOOKUP(A3570,RawData!A:C,3,FALSE),"")</f>
        <v>3.9218999999999999</v>
      </c>
      <c r="H3570" s="9">
        <f>IF(C3570,VLOOKUP(A3570,RawData!A:D,4,FALSE),"")</f>
        <v>26.232347901364001</v>
      </c>
      <c r="I3570" s="5" t="b">
        <f t="shared" si="767"/>
        <v>1</v>
      </c>
      <c r="J3570" s="4">
        <f t="shared" ca="1" si="768"/>
        <v>26.085983380603835</v>
      </c>
      <c r="K3570" s="4">
        <f t="shared" ca="1" si="769"/>
        <v>0.12053747864276687</v>
      </c>
      <c r="L3570" s="4">
        <f t="shared" ca="1" si="770"/>
        <v>10.859475328526894</v>
      </c>
      <c r="M3570" s="4">
        <f t="shared" ca="1" si="771"/>
        <v>0.49809695821810251</v>
      </c>
      <c r="N3570" s="4">
        <f t="shared" ca="1" si="773"/>
        <v>5</v>
      </c>
      <c r="O3570" s="4">
        <f t="shared" ca="1" si="772"/>
        <v>0</v>
      </c>
    </row>
    <row r="3571" spans="1:15" x14ac:dyDescent="0.2">
      <c r="A3571" s="4">
        <f t="shared" si="762"/>
        <v>7128</v>
      </c>
      <c r="B3571" s="4" t="b">
        <f t="shared" si="763"/>
        <v>1</v>
      </c>
      <c r="C3571" s="5" t="b">
        <f t="shared" si="761"/>
        <v>1</v>
      </c>
      <c r="D3571" s="4">
        <f t="shared" ca="1" si="764"/>
        <v>5.5</v>
      </c>
      <c r="E3571" s="15">
        <f t="shared" si="765"/>
        <v>7128</v>
      </c>
      <c r="F3571" s="4">
        <f t="shared" ca="1" si="766"/>
        <v>20</v>
      </c>
      <c r="G3571" s="6">
        <f>IF(C3571,VLOOKUP(A3571,RawData!A:C,3,FALSE),"")</f>
        <v>3.9336000000000002</v>
      </c>
      <c r="H3571" s="9">
        <f>IF(C3571,VLOOKUP(A3571,RawData!A:D,4,FALSE),"")</f>
        <v>26.272001497068299</v>
      </c>
      <c r="I3571" s="5" t="b">
        <f t="shared" si="767"/>
        <v>1</v>
      </c>
      <c r="J3571" s="4">
        <f t="shared" ca="1" si="768"/>
        <v>26.101362323094786</v>
      </c>
      <c r="K3571" s="4">
        <f t="shared" ca="1" si="769"/>
        <v>0.11610886323304825</v>
      </c>
      <c r="L3571" s="4">
        <f t="shared" ca="1" si="770"/>
        <v>11.943753674220272</v>
      </c>
      <c r="M3571" s="4">
        <f t="shared" ca="1" si="771"/>
        <v>0.52558441936739797</v>
      </c>
      <c r="N3571" s="4">
        <f t="shared" ca="1" si="773"/>
        <v>5</v>
      </c>
      <c r="O3571" s="4">
        <f t="shared" ca="1" si="772"/>
        <v>0</v>
      </c>
    </row>
    <row r="3572" spans="1:15" x14ac:dyDescent="0.2">
      <c r="A3572" s="4">
        <f t="shared" si="762"/>
        <v>7130</v>
      </c>
      <c r="B3572" s="4" t="b">
        <f t="shared" si="763"/>
        <v>1</v>
      </c>
      <c r="C3572" s="5" t="b">
        <f t="shared" si="761"/>
        <v>1</v>
      </c>
      <c r="D3572" s="4">
        <f t="shared" ca="1" si="764"/>
        <v>5.5</v>
      </c>
      <c r="E3572" s="15">
        <f t="shared" si="765"/>
        <v>7130</v>
      </c>
      <c r="F3572" s="4">
        <f t="shared" ca="1" si="766"/>
        <v>20</v>
      </c>
      <c r="G3572" s="6">
        <f>IF(C3572,VLOOKUP(A3572,RawData!A:C,3,FALSE),"")</f>
        <v>3.9336000000000002</v>
      </c>
      <c r="H3572" s="9">
        <f>IF(C3572,VLOOKUP(A3572,RawData!A:D,4,FALSE),"")</f>
        <v>26.3000682949205</v>
      </c>
      <c r="I3572" s="5" t="b">
        <f t="shared" si="767"/>
        <v>1</v>
      </c>
      <c r="J3572" s="4">
        <f t="shared" ca="1" si="768"/>
        <v>26.117450732074428</v>
      </c>
      <c r="K3572" s="4">
        <f t="shared" ca="1" si="769"/>
        <v>0.11136532135598998</v>
      </c>
      <c r="L3572" s="4">
        <f t="shared" ca="1" si="770"/>
        <v>13.027249161572861</v>
      </c>
      <c r="M3572" s="4">
        <f t="shared" ca="1" si="771"/>
        <v>0.55367267836839673</v>
      </c>
      <c r="N3572" s="4">
        <f t="shared" ca="1" si="773"/>
        <v>5</v>
      </c>
      <c r="O3572" s="4">
        <f t="shared" ca="1" si="772"/>
        <v>0</v>
      </c>
    </row>
    <row r="3573" spans="1:15" x14ac:dyDescent="0.2">
      <c r="A3573" s="4">
        <f t="shared" si="762"/>
        <v>7132</v>
      </c>
      <c r="B3573" s="4" t="b">
        <f t="shared" si="763"/>
        <v>1</v>
      </c>
      <c r="C3573" s="5" t="b">
        <f t="shared" si="761"/>
        <v>1</v>
      </c>
      <c r="D3573" s="4">
        <f t="shared" ca="1" si="764"/>
        <v>5.5</v>
      </c>
      <c r="E3573" s="15">
        <f t="shared" si="765"/>
        <v>7132</v>
      </c>
      <c r="F3573" s="4">
        <f t="shared" ca="1" si="766"/>
        <v>20</v>
      </c>
      <c r="G3573" s="6">
        <f>IF(C3573,VLOOKUP(A3573,RawData!A:C,3,FALSE),"")</f>
        <v>3.9336000000000002</v>
      </c>
      <c r="H3573" s="9">
        <f>IF(C3573,VLOOKUP(A3573,RawData!A:D,4,FALSE),"")</f>
        <v>26.322040404295901</v>
      </c>
      <c r="I3573" s="5" t="b">
        <f t="shared" si="767"/>
        <v>1</v>
      </c>
      <c r="J3573" s="4">
        <f t="shared" ca="1" si="768"/>
        <v>26.13391360467612</v>
      </c>
      <c r="K3573" s="4">
        <f t="shared" ca="1" si="769"/>
        <v>0.10559734355402028</v>
      </c>
      <c r="L3573" s="4">
        <f t="shared" ca="1" si="770"/>
        <v>14.108126801849981</v>
      </c>
      <c r="M3573" s="4">
        <f t="shared" ca="1" si="771"/>
        <v>0.56588184850459911</v>
      </c>
      <c r="N3573" s="4">
        <f t="shared" ca="1" si="773"/>
        <v>5</v>
      </c>
      <c r="O3573" s="4">
        <f t="shared" ca="1" si="772"/>
        <v>0</v>
      </c>
    </row>
    <row r="3574" spans="1:15" x14ac:dyDescent="0.2">
      <c r="A3574" s="4">
        <f t="shared" si="762"/>
        <v>7134</v>
      </c>
      <c r="B3574" s="4" t="b">
        <f t="shared" si="763"/>
        <v>1</v>
      </c>
      <c r="C3574" s="5" t="b">
        <f t="shared" si="761"/>
        <v>1</v>
      </c>
      <c r="D3574" s="4">
        <f t="shared" ca="1" si="764"/>
        <v>5.5</v>
      </c>
      <c r="E3574" s="15">
        <f t="shared" si="765"/>
        <v>7134</v>
      </c>
      <c r="F3574" s="4">
        <f t="shared" ca="1" si="766"/>
        <v>20</v>
      </c>
      <c r="G3574" s="6">
        <f>IF(C3574,VLOOKUP(A3574,RawData!A:C,3,FALSE),"")</f>
        <v>3.9336000000000002</v>
      </c>
      <c r="H3574" s="9">
        <f>IF(C3574,VLOOKUP(A3574,RawData!A:D,4,FALSE),"")</f>
        <v>26.328735000000002</v>
      </c>
      <c r="I3574" s="5" t="b">
        <f t="shared" si="767"/>
        <v>1</v>
      </c>
      <c r="J3574" s="4">
        <f t="shared" ca="1" si="768"/>
        <v>26.150750277208523</v>
      </c>
      <c r="K3574" s="4">
        <f t="shared" ca="1" si="769"/>
        <v>9.8411785106879535E-2</v>
      </c>
      <c r="L3574" s="4">
        <f t="shared" ca="1" si="770"/>
        <v>15.187839492324898</v>
      </c>
      <c r="M3574" s="4">
        <f t="shared" ca="1" si="771"/>
        <v>0.5506035535842031</v>
      </c>
      <c r="N3574" s="4">
        <f t="shared" ca="1" si="773"/>
        <v>5</v>
      </c>
      <c r="O3574" s="4">
        <f t="shared" ca="1" si="772"/>
        <v>0</v>
      </c>
    </row>
    <row r="3575" spans="1:15" x14ac:dyDescent="0.2">
      <c r="A3575" s="4">
        <f t="shared" si="762"/>
        <v>7136</v>
      </c>
      <c r="B3575" s="4" t="b">
        <f t="shared" si="763"/>
        <v>1</v>
      </c>
      <c r="C3575" s="5" t="b">
        <f t="shared" si="761"/>
        <v>1</v>
      </c>
      <c r="D3575" s="4">
        <f t="shared" ca="1" si="764"/>
        <v>5.5</v>
      </c>
      <c r="E3575" s="15">
        <f t="shared" si="765"/>
        <v>7136</v>
      </c>
      <c r="F3575" s="4">
        <f t="shared" ca="1" si="766"/>
        <v>20</v>
      </c>
      <c r="G3575" s="6">
        <f>IF(C3575,VLOOKUP(A3575,RawData!A:C,3,FALSE),"")</f>
        <v>3.9336000000000002</v>
      </c>
      <c r="H3575" s="9">
        <f>IF(C3575,VLOOKUP(A3575,RawData!A:D,4,FALSE),"")</f>
        <v>26.334229000000001</v>
      </c>
      <c r="I3575" s="5" t="b">
        <f t="shared" si="767"/>
        <v>1</v>
      </c>
      <c r="J3575" s="4">
        <f t="shared" ca="1" si="768"/>
        <v>26.167094097863426</v>
      </c>
      <c r="K3575" s="4">
        <f t="shared" ca="1" si="769"/>
        <v>8.913860071470836E-2</v>
      </c>
      <c r="L3575" s="4">
        <f t="shared" ca="1" si="770"/>
        <v>16.271266444458107</v>
      </c>
      <c r="M3575" s="4">
        <f t="shared" ca="1" si="771"/>
        <v>0.51335403600629803</v>
      </c>
      <c r="N3575" s="4">
        <f t="shared" ca="1" si="773"/>
        <v>5</v>
      </c>
      <c r="O3575" s="4">
        <f t="shared" ca="1" si="772"/>
        <v>0</v>
      </c>
    </row>
    <row r="3576" spans="1:15" x14ac:dyDescent="0.2">
      <c r="A3576" s="4">
        <f t="shared" si="762"/>
        <v>7138</v>
      </c>
      <c r="B3576" s="4" t="b">
        <f t="shared" si="763"/>
        <v>1</v>
      </c>
      <c r="C3576" s="5" t="b">
        <f t="shared" si="761"/>
        <v>1</v>
      </c>
      <c r="D3576" s="4">
        <f t="shared" ca="1" si="764"/>
        <v>5.5</v>
      </c>
      <c r="E3576" s="15">
        <f t="shared" si="765"/>
        <v>7138</v>
      </c>
      <c r="F3576" s="4">
        <f t="shared" ca="1" si="766"/>
        <v>20</v>
      </c>
      <c r="G3576" s="6">
        <f>IF(C3576,VLOOKUP(A3576,RawData!A:C,3,FALSE),"")</f>
        <v>3.9336000000000002</v>
      </c>
      <c r="H3576" s="9">
        <f>IF(C3576,VLOOKUP(A3576,RawData!A:D,4,FALSE),"")</f>
        <v>26.328735000000002</v>
      </c>
      <c r="I3576" s="5" t="b">
        <f t="shared" si="767"/>
        <v>1</v>
      </c>
      <c r="J3576" s="4">
        <f t="shared" ca="1" si="768"/>
        <v>26.182570639057143</v>
      </c>
      <c r="K3576" s="4">
        <f t="shared" ca="1" si="769"/>
        <v>7.7404715000028546E-2</v>
      </c>
      <c r="L3576" s="4">
        <f t="shared" ca="1" si="770"/>
        <v>17.366732507576792</v>
      </c>
      <c r="M3576" s="4">
        <f t="shared" ca="1" si="771"/>
        <v>0.46938657485710067</v>
      </c>
      <c r="N3576" s="4">
        <f t="shared" ca="1" si="773"/>
        <v>5</v>
      </c>
      <c r="O3576" s="4">
        <f t="shared" ca="1" si="772"/>
        <v>0</v>
      </c>
    </row>
    <row r="3577" spans="1:15" x14ac:dyDescent="0.2">
      <c r="A3577" s="4">
        <f t="shared" si="762"/>
        <v>7140</v>
      </c>
      <c r="B3577" s="4" t="b">
        <f t="shared" si="763"/>
        <v>1</v>
      </c>
      <c r="C3577" s="5" t="b">
        <f t="shared" si="761"/>
        <v>1</v>
      </c>
      <c r="D3577" s="4">
        <f t="shared" ca="1" si="764"/>
        <v>5.5</v>
      </c>
      <c r="E3577" s="15">
        <f t="shared" si="765"/>
        <v>7140</v>
      </c>
      <c r="F3577" s="4">
        <f t="shared" ca="1" si="766"/>
        <v>20</v>
      </c>
      <c r="G3577" s="6">
        <f>IF(C3577,VLOOKUP(A3577,RawData!A:C,3,FALSE),"")</f>
        <v>3.9336000000000002</v>
      </c>
      <c r="H3577" s="9">
        <f>IF(C3577,VLOOKUP(A3577,RawData!A:D,4,FALSE),"")</f>
        <v>26.318371259001601</v>
      </c>
      <c r="I3577" s="5" t="b">
        <f t="shared" si="767"/>
        <v>1</v>
      </c>
      <c r="J3577" s="4">
        <f t="shared" ca="1" si="768"/>
        <v>26.196648947923478</v>
      </c>
      <c r="K3577" s="4">
        <f t="shared" ca="1" si="769"/>
        <v>6.2696514573399753E-2</v>
      </c>
      <c r="L3577" s="4">
        <f t="shared" ca="1" si="770"/>
        <v>18.480938055782616</v>
      </c>
      <c r="M3577" s="4">
        <f t="shared" ca="1" si="771"/>
        <v>0.41016327993579793</v>
      </c>
      <c r="N3577" s="4">
        <f t="shared" ca="1" si="773"/>
        <v>5</v>
      </c>
      <c r="O3577" s="4">
        <f t="shared" ca="1" si="772"/>
        <v>0</v>
      </c>
    </row>
    <row r="3578" spans="1:15" x14ac:dyDescent="0.2">
      <c r="A3578" s="4">
        <f t="shared" si="762"/>
        <v>7142</v>
      </c>
      <c r="B3578" s="4" t="b">
        <f t="shared" si="763"/>
        <v>1</v>
      </c>
      <c r="C3578" s="5" t="b">
        <f t="shared" si="761"/>
        <v>1</v>
      </c>
      <c r="D3578" s="4">
        <f t="shared" ca="1" si="764"/>
        <v>5.5</v>
      </c>
      <c r="E3578" s="15">
        <f t="shared" si="765"/>
        <v>7142</v>
      </c>
      <c r="F3578" s="4">
        <f t="shared" ca="1" si="766"/>
        <v>20</v>
      </c>
      <c r="G3578" s="6">
        <f>IF(C3578,VLOOKUP(A3578,RawData!A:C,3,FALSE),"")</f>
        <v>3.9336000000000002</v>
      </c>
      <c r="H3578" s="9">
        <f>IF(C3578,VLOOKUP(A3578,RawData!A:D,4,FALSE),"")</f>
        <v>26.312256000000001</v>
      </c>
      <c r="I3578" s="5" t="b">
        <f t="shared" si="767"/>
        <v>1</v>
      </c>
      <c r="J3578" s="4">
        <f t="shared" ca="1" si="768"/>
        <v>26.208994021469792</v>
      </c>
      <c r="K3578" s="4">
        <f t="shared" ca="1" si="769"/>
        <v>4.5938060293909899E-2</v>
      </c>
      <c r="L3578" s="4">
        <f t="shared" ca="1" si="770"/>
        <v>19.611726921813847</v>
      </c>
      <c r="M3578" s="4">
        <f t="shared" ca="1" si="771"/>
        <v>0.3448460777878033</v>
      </c>
      <c r="N3578" s="4">
        <f t="shared" ca="1" si="773"/>
        <v>5</v>
      </c>
      <c r="O3578" s="4">
        <f t="shared" ca="1" si="772"/>
        <v>0</v>
      </c>
    </row>
    <row r="3579" spans="1:15" x14ac:dyDescent="0.2">
      <c r="A3579" s="4">
        <f t="shared" si="762"/>
        <v>7144</v>
      </c>
      <c r="B3579" s="4" t="b">
        <f t="shared" si="763"/>
        <v>1</v>
      </c>
      <c r="C3579" s="5" t="b">
        <f t="shared" si="761"/>
        <v>1</v>
      </c>
      <c r="D3579" s="4">
        <f t="shared" ca="1" si="764"/>
        <v>5.5</v>
      </c>
      <c r="E3579" s="15">
        <f t="shared" si="765"/>
        <v>7144</v>
      </c>
      <c r="F3579" s="4">
        <f t="shared" ca="1" si="766"/>
        <v>20</v>
      </c>
      <c r="G3579" s="6">
        <f>IF(C3579,VLOOKUP(A3579,RawData!A:C,3,FALSE),"")</f>
        <v>3.9336000000000002</v>
      </c>
      <c r="H3579" s="9">
        <f>IF(C3579,VLOOKUP(A3579,RawData!A:D,4,FALSE),"")</f>
        <v>26.301269999999999</v>
      </c>
      <c r="I3579" s="5" t="b">
        <f t="shared" si="767"/>
        <v>1</v>
      </c>
      <c r="J3579" s="4">
        <f t="shared" ca="1" si="768"/>
        <v>26.219054894946822</v>
      </c>
      <c r="K3579" s="4">
        <f t="shared" ca="1" si="769"/>
        <v>3.0729383804487753E-2</v>
      </c>
      <c r="L3579" s="4">
        <f t="shared" ca="1" si="770"/>
        <v>20.746862696007152</v>
      </c>
      <c r="M3579" s="4">
        <f t="shared" ca="1" si="771"/>
        <v>0.25266367349289709</v>
      </c>
      <c r="N3579" s="4">
        <f t="shared" ca="1" si="773"/>
        <v>5</v>
      </c>
      <c r="O3579" s="4">
        <f t="shared" ca="1" si="772"/>
        <v>0</v>
      </c>
    </row>
    <row r="3580" spans="1:15" x14ac:dyDescent="0.2">
      <c r="A3580" s="4">
        <f t="shared" si="762"/>
        <v>7146</v>
      </c>
      <c r="B3580" s="4" t="b">
        <f t="shared" si="763"/>
        <v>1</v>
      </c>
      <c r="C3580" s="5" t="b">
        <f t="shared" si="761"/>
        <v>1</v>
      </c>
      <c r="D3580" s="4">
        <f t="shared" ca="1" si="764"/>
        <v>5.5</v>
      </c>
      <c r="E3580" s="15">
        <f t="shared" si="765"/>
        <v>7146</v>
      </c>
      <c r="F3580" s="4">
        <f t="shared" ca="1" si="766"/>
        <v>20</v>
      </c>
      <c r="G3580" s="6">
        <f>IF(C3580,VLOOKUP(A3580,RawData!A:C,3,FALSE),"")</f>
        <v>3.9453</v>
      </c>
      <c r="H3580" s="9">
        <f>IF(C3580,VLOOKUP(A3580,RawData!A:D,4,FALSE),"")</f>
        <v>26.311011481997099</v>
      </c>
      <c r="I3580" s="5" t="b">
        <f t="shared" si="767"/>
        <v>1</v>
      </c>
      <c r="J3580" s="4">
        <f t="shared" ca="1" si="768"/>
        <v>26.22631933968151</v>
      </c>
      <c r="K3580" s="4">
        <f t="shared" ca="1" si="769"/>
        <v>2.3133348761788852E-2</v>
      </c>
      <c r="L3580" s="4">
        <f t="shared" ca="1" si="770"/>
        <v>21.868374925649494</v>
      </c>
      <c r="M3580" s="4">
        <f t="shared" ca="1" si="771"/>
        <v>0.15927978677509813</v>
      </c>
      <c r="N3580" s="4">
        <f t="shared" ca="1" si="773"/>
        <v>5</v>
      </c>
      <c r="O3580" s="4">
        <f t="shared" ca="1" si="772"/>
        <v>0</v>
      </c>
    </row>
    <row r="3581" spans="1:15" x14ac:dyDescent="0.2">
      <c r="A3581" s="4">
        <f t="shared" si="762"/>
        <v>7148</v>
      </c>
      <c r="B3581" s="4" t="b">
        <f t="shared" si="763"/>
        <v>1</v>
      </c>
      <c r="C3581" s="5" t="b">
        <f t="shared" si="761"/>
        <v>1</v>
      </c>
      <c r="D3581" s="4">
        <f t="shared" ca="1" si="764"/>
        <v>5.5</v>
      </c>
      <c r="E3581" s="15">
        <f t="shared" si="765"/>
        <v>7148</v>
      </c>
      <c r="F3581" s="4">
        <f t="shared" ca="1" si="766"/>
        <v>20</v>
      </c>
      <c r="G3581" s="6">
        <f>IF(C3581,VLOOKUP(A3581,RawData!A:C,3,FALSE),"")</f>
        <v>3.9453</v>
      </c>
      <c r="H3581" s="9">
        <f>IF(C3581,VLOOKUP(A3581,RawData!A:D,4,FALSE),"")</f>
        <v>26.338477368714901</v>
      </c>
      <c r="I3581" s="5" t="b">
        <f t="shared" si="767"/>
        <v>1</v>
      </c>
      <c r="J3581" s="4">
        <f t="shared" ca="1" si="768"/>
        <v>26.230394203771024</v>
      </c>
      <c r="K3581" s="4">
        <f t="shared" ca="1" si="769"/>
        <v>2.8503995418112993E-2</v>
      </c>
      <c r="L3581" s="4">
        <f t="shared" ca="1" si="770"/>
        <v>22.955337573496557</v>
      </c>
      <c r="M3581" s="4">
        <f t="shared" ca="1" si="771"/>
        <v>3.9632382477801542E-2</v>
      </c>
      <c r="N3581" s="4">
        <f t="shared" ca="1" si="773"/>
        <v>5</v>
      </c>
      <c r="O3581" s="4">
        <f t="shared" ca="1" si="772"/>
        <v>0</v>
      </c>
    </row>
    <row r="3582" spans="1:15" x14ac:dyDescent="0.2">
      <c r="A3582" s="4">
        <f t="shared" si="762"/>
        <v>7150</v>
      </c>
      <c r="B3582" s="4" t="b">
        <f t="shared" si="763"/>
        <v>1</v>
      </c>
      <c r="C3582" s="5" t="b">
        <f t="shared" si="761"/>
        <v>1</v>
      </c>
      <c r="D3582" s="4">
        <f t="shared" ca="1" si="764"/>
        <v>5.5</v>
      </c>
      <c r="E3582" s="15">
        <f t="shared" si="765"/>
        <v>7150</v>
      </c>
      <c r="F3582" s="4">
        <f t="shared" ca="1" si="766"/>
        <v>20</v>
      </c>
      <c r="G3582" s="6">
        <f>IF(C3582,VLOOKUP(A3582,RawData!A:C,3,FALSE),"")</f>
        <v>3.9453</v>
      </c>
      <c r="H3582" s="9">
        <f>IF(C3582,VLOOKUP(A3582,RawData!A:D,4,FALSE),"")</f>
        <v>26.360449481996799</v>
      </c>
      <c r="I3582" s="5" t="b">
        <f t="shared" si="767"/>
        <v>1</v>
      </c>
      <c r="J3582" s="4">
        <f t="shared" ca="1" si="768"/>
        <v>26.23045235349618</v>
      </c>
      <c r="K3582" s="4">
        <f t="shared" ca="1" si="769"/>
        <v>5.395068730055641E-2</v>
      </c>
      <c r="L3582" s="4">
        <f t="shared" ca="1" si="770"/>
        <v>23.988903833266384</v>
      </c>
      <c r="M3582" s="4">
        <f t="shared" ca="1" si="771"/>
        <v>8.1196156371401429E-2</v>
      </c>
      <c r="N3582" s="4">
        <f t="shared" ca="1" si="773"/>
        <v>5</v>
      </c>
      <c r="O3582" s="4">
        <f t="shared" ca="1" si="772"/>
        <v>0</v>
      </c>
    </row>
    <row r="3583" spans="1:15" x14ac:dyDescent="0.2">
      <c r="A3583" s="4">
        <f t="shared" si="762"/>
        <v>7152</v>
      </c>
      <c r="B3583" s="4" t="b">
        <f t="shared" si="763"/>
        <v>1</v>
      </c>
      <c r="C3583" s="5" t="b">
        <f t="shared" si="761"/>
        <v>1</v>
      </c>
      <c r="D3583" s="4">
        <f t="shared" ca="1" si="764"/>
        <v>5.5</v>
      </c>
      <c r="E3583" s="15">
        <f t="shared" si="765"/>
        <v>7152</v>
      </c>
      <c r="F3583" s="4">
        <f t="shared" ca="1" si="766"/>
        <v>20</v>
      </c>
      <c r="G3583" s="6">
        <f>IF(C3583,VLOOKUP(A3583,RawData!A:C,3,FALSE),"")</f>
        <v>3.9453</v>
      </c>
      <c r="H3583" s="9">
        <f>IF(C3583,VLOOKUP(A3583,RawData!A:D,4,FALSE),"")</f>
        <v>26.3720586277162</v>
      </c>
      <c r="I3583" s="5" t="b">
        <f t="shared" si="767"/>
        <v>1</v>
      </c>
      <c r="J3583" s="4">
        <f t="shared" ca="1" si="768"/>
        <v>26.226906976903432</v>
      </c>
      <c r="K3583" s="4">
        <f t="shared" ca="1" si="769"/>
        <v>0.10784128284546668</v>
      </c>
      <c r="L3583" s="4">
        <f t="shared" ca="1" si="770"/>
        <v>24.953122364392222</v>
      </c>
      <c r="M3583" s="4">
        <f t="shared" ca="1" si="771"/>
        <v>0.19230367437520002</v>
      </c>
      <c r="N3583" s="4">
        <f t="shared" ca="1" si="773"/>
        <v>5</v>
      </c>
      <c r="O3583" s="4">
        <f t="shared" ca="1" si="772"/>
        <v>0</v>
      </c>
    </row>
    <row r="3584" spans="1:15" x14ac:dyDescent="0.2">
      <c r="A3584" s="4">
        <f t="shared" si="762"/>
        <v>7154</v>
      </c>
      <c r="B3584" s="4" t="b">
        <f t="shared" si="763"/>
        <v>1</v>
      </c>
      <c r="C3584" s="5" t="b">
        <f t="shared" si="761"/>
        <v>1</v>
      </c>
      <c r="D3584" s="4">
        <f t="shared" ca="1" si="764"/>
        <v>5.5</v>
      </c>
      <c r="E3584" s="15">
        <f t="shared" si="765"/>
        <v>7154</v>
      </c>
      <c r="F3584" s="4">
        <f t="shared" ca="1" si="766"/>
        <v>20</v>
      </c>
      <c r="G3584" s="6">
        <f>IF(C3584,VLOOKUP(A3584,RawData!A:C,3,FALSE),"")</f>
        <v>3.9453</v>
      </c>
      <c r="H3584" s="9">
        <f>IF(C3584,VLOOKUP(A3584,RawData!A:D,4,FALSE),"")</f>
        <v>26.367187000000001</v>
      </c>
      <c r="I3584" s="5" t="b">
        <f t="shared" si="767"/>
        <v>1</v>
      </c>
      <c r="J3584" s="4">
        <f t="shared" ca="1" si="768"/>
        <v>26.220151975398306</v>
      </c>
      <c r="K3584" s="4">
        <f t="shared" ca="1" si="769"/>
        <v>0.1978347372639</v>
      </c>
      <c r="L3584" s="4">
        <f t="shared" ca="1" si="770"/>
        <v>25.83527149183228</v>
      </c>
      <c r="M3584" s="4">
        <f t="shared" ca="1" si="771"/>
        <v>0.27043084451090138</v>
      </c>
      <c r="N3584" s="4">
        <f t="shared" ca="1" si="773"/>
        <v>5</v>
      </c>
      <c r="O3584" s="4">
        <f t="shared" ca="1" si="772"/>
        <v>0</v>
      </c>
    </row>
    <row r="3585" spans="1:15" x14ac:dyDescent="0.2">
      <c r="A3585" s="4">
        <f t="shared" si="762"/>
        <v>7156</v>
      </c>
      <c r="B3585" s="4" t="b">
        <f t="shared" si="763"/>
        <v>1</v>
      </c>
      <c r="C3585" s="5" t="b">
        <f t="shared" si="761"/>
        <v>1</v>
      </c>
      <c r="D3585" s="4">
        <f t="shared" ca="1" si="764"/>
        <v>5.5</v>
      </c>
      <c r="E3585" s="15">
        <f t="shared" si="765"/>
        <v>7156</v>
      </c>
      <c r="F3585" s="4">
        <f t="shared" ca="1" si="766"/>
        <v>20</v>
      </c>
      <c r="G3585" s="6">
        <f>IF(C3585,VLOOKUP(A3585,RawData!A:C,3,FALSE),"")</f>
        <v>3.9453</v>
      </c>
      <c r="H3585" s="9">
        <f>IF(C3585,VLOOKUP(A3585,RawData!A:D,4,FALSE),"")</f>
        <v>26.356823259001501</v>
      </c>
      <c r="I3585" s="5" t="b">
        <f t="shared" si="767"/>
        <v>1</v>
      </c>
      <c r="J3585" s="4">
        <f t="shared" ca="1" si="768"/>
        <v>26.211231133349521</v>
      </c>
      <c r="K3585" s="4">
        <f t="shared" ca="1" si="769"/>
        <v>0.33068334090317109</v>
      </c>
      <c r="L3585" s="4">
        <f t="shared" ca="1" si="770"/>
        <v>26.624659150956234</v>
      </c>
      <c r="M3585" s="4">
        <f t="shared" ca="1" si="771"/>
        <v>0.33207890136399953</v>
      </c>
      <c r="N3585" s="4">
        <f t="shared" ca="1" si="773"/>
        <v>5</v>
      </c>
      <c r="O3585" s="4">
        <f t="shared" ca="1" si="772"/>
        <v>0</v>
      </c>
    </row>
    <row r="3586" spans="1:15" x14ac:dyDescent="0.2">
      <c r="A3586" s="4">
        <f t="shared" si="762"/>
        <v>7158</v>
      </c>
      <c r="B3586" s="4" t="b">
        <f t="shared" si="763"/>
        <v>1</v>
      </c>
      <c r="C3586" s="5" t="b">
        <f t="shared" si="761"/>
        <v>1</v>
      </c>
      <c r="D3586" s="4">
        <f t="shared" ca="1" si="764"/>
        <v>5.5</v>
      </c>
      <c r="E3586" s="15">
        <f t="shared" si="765"/>
        <v>7158</v>
      </c>
      <c r="F3586" s="4">
        <f t="shared" ca="1" si="766"/>
        <v>20</v>
      </c>
      <c r="G3586" s="6">
        <f>IF(C3586,VLOOKUP(A3586,RawData!A:C,3,FALSE),"")</f>
        <v>3.9453</v>
      </c>
      <c r="H3586" s="9">
        <f>IF(C3586,VLOOKUP(A3586,RawData!A:D,4,FALSE),"")</f>
        <v>26.3354735180029</v>
      </c>
      <c r="I3586" s="5" t="b">
        <f t="shared" si="767"/>
        <v>1</v>
      </c>
      <c r="J3586" s="4">
        <f t="shared" ca="1" si="768"/>
        <v>26.200027443563688</v>
      </c>
      <c r="K3586" s="4">
        <f t="shared" ca="1" si="769"/>
        <v>0.51146832987268809</v>
      </c>
      <c r="L3586" s="4">
        <f t="shared" ca="1" si="770"/>
        <v>27.311950549698437</v>
      </c>
      <c r="M3586" s="4">
        <f t="shared" ca="1" si="771"/>
        <v>0.38696797906509772</v>
      </c>
      <c r="N3586" s="4">
        <f t="shared" ca="1" si="773"/>
        <v>5</v>
      </c>
      <c r="O3586" s="4">
        <f t="shared" ca="1" si="772"/>
        <v>0</v>
      </c>
    </row>
    <row r="3587" spans="1:15" x14ac:dyDescent="0.2">
      <c r="A3587" s="4">
        <f t="shared" si="762"/>
        <v>7160</v>
      </c>
      <c r="B3587" s="4" t="b">
        <f t="shared" si="763"/>
        <v>1</v>
      </c>
      <c r="C3587" s="5" t="b">
        <f t="shared" si="761"/>
        <v>1</v>
      </c>
      <c r="D3587" s="4">
        <f t="shared" ca="1" si="764"/>
        <v>5.5</v>
      </c>
      <c r="E3587" s="15">
        <f t="shared" si="765"/>
        <v>7160</v>
      </c>
      <c r="F3587" s="4">
        <f t="shared" ca="1" si="766"/>
        <v>20</v>
      </c>
      <c r="G3587" s="6">
        <f>IF(C3587,VLOOKUP(A3587,RawData!A:C,3,FALSE),"")</f>
        <v>3.9491999999999998</v>
      </c>
      <c r="H3587" s="9">
        <f>IF(C3587,VLOOKUP(A3587,RawData!A:D,4,FALSE),"")</f>
        <v>26.308629777004398</v>
      </c>
      <c r="I3587" s="5" t="b">
        <f t="shared" si="767"/>
        <v>1</v>
      </c>
      <c r="J3587" s="4">
        <f t="shared" ca="1" si="768"/>
        <v>26.186678682054609</v>
      </c>
      <c r="K3587" s="4">
        <f t="shared" ca="1" si="769"/>
        <v>0.74446261575505801</v>
      </c>
      <c r="L3587" s="4">
        <f t="shared" ca="1" si="770"/>
        <v>27.885808351206673</v>
      </c>
      <c r="M3587" s="4">
        <f t="shared" ca="1" si="771"/>
        <v>0.44187840463359862</v>
      </c>
      <c r="N3587" s="4">
        <f t="shared" ca="1" si="773"/>
        <v>5</v>
      </c>
      <c r="O3587" s="4">
        <f t="shared" ca="1" si="772"/>
        <v>0</v>
      </c>
    </row>
    <row r="3588" spans="1:15" x14ac:dyDescent="0.2">
      <c r="A3588" s="4">
        <f t="shared" si="762"/>
        <v>7162</v>
      </c>
      <c r="B3588" s="4" t="b">
        <f t="shared" si="763"/>
        <v>1</v>
      </c>
      <c r="C3588" s="5" t="b">
        <f t="shared" si="761"/>
        <v>1</v>
      </c>
      <c r="D3588" s="4">
        <f t="shared" ca="1" si="764"/>
        <v>5.5</v>
      </c>
      <c r="E3588" s="15">
        <f t="shared" si="765"/>
        <v>7162</v>
      </c>
      <c r="F3588" s="4">
        <f t="shared" ca="1" si="766"/>
        <v>20</v>
      </c>
      <c r="G3588" s="6">
        <f>IF(C3588,VLOOKUP(A3588,RawData!A:C,3,FALSE),"")</f>
        <v>3.9491999999999998</v>
      </c>
      <c r="H3588" s="9">
        <f>IF(C3588,VLOOKUP(A3588,RawData!A:D,4,FALSE),"")</f>
        <v>26.265306149288499</v>
      </c>
      <c r="I3588" s="5" t="b">
        <f t="shared" si="767"/>
        <v>1</v>
      </c>
      <c r="J3588" s="4">
        <f t="shared" ca="1" si="768"/>
        <v>26.171538539969653</v>
      </c>
      <c r="K3588" s="4">
        <f t="shared" ca="1" si="769"/>
        <v>1.0347454427695837</v>
      </c>
      <c r="L3588" s="4">
        <f t="shared" ca="1" si="770"/>
        <v>28.336305964158043</v>
      </c>
      <c r="M3588" s="4">
        <f t="shared" ca="1" si="771"/>
        <v>0.49131651400900012</v>
      </c>
      <c r="N3588" s="4">
        <f t="shared" ca="1" si="773"/>
        <v>5</v>
      </c>
      <c r="O3588" s="4">
        <f t="shared" ca="1" si="772"/>
        <v>0</v>
      </c>
    </row>
    <row r="3589" spans="1:15" x14ac:dyDescent="0.2">
      <c r="A3589" s="4">
        <f t="shared" si="762"/>
        <v>7164</v>
      </c>
      <c r="B3589" s="4" t="b">
        <f t="shared" si="763"/>
        <v>1</v>
      </c>
      <c r="C3589" s="5" t="b">
        <f t="shared" si="761"/>
        <v>1</v>
      </c>
      <c r="D3589" s="4">
        <f t="shared" ca="1" si="764"/>
        <v>5.5</v>
      </c>
      <c r="E3589" s="15">
        <f t="shared" si="765"/>
        <v>7164</v>
      </c>
      <c r="F3589" s="4">
        <f t="shared" ca="1" si="766"/>
        <v>20</v>
      </c>
      <c r="G3589" s="6">
        <f>IF(C3589,VLOOKUP(A3589,RawData!A:C,3,FALSE),"")</f>
        <v>3.9491999999999998</v>
      </c>
      <c r="H3589" s="9">
        <f>IF(C3589,VLOOKUP(A3589,RawData!A:D,4,FALSE),"")</f>
        <v>26.221361149288501</v>
      </c>
      <c r="I3589" s="5" t="b">
        <f t="shared" si="767"/>
        <v>1</v>
      </c>
      <c r="J3589" s="4">
        <f t="shared" ca="1" si="768"/>
        <v>26.154626426614517</v>
      </c>
      <c r="K3589" s="4">
        <f t="shared" ca="1" si="769"/>
        <v>1.3861189559878895</v>
      </c>
      <c r="L3589" s="4">
        <f t="shared" ca="1" si="770"/>
        <v>28.658200866214735</v>
      </c>
      <c r="M3589" s="4">
        <f t="shared" ca="1" si="771"/>
        <v>0.53097010971340097</v>
      </c>
      <c r="N3589" s="4">
        <f t="shared" ca="1" si="773"/>
        <v>5</v>
      </c>
      <c r="O3589" s="4">
        <f t="shared" ca="1" si="772"/>
        <v>0</v>
      </c>
    </row>
    <row r="3590" spans="1:15" x14ac:dyDescent="0.2">
      <c r="A3590" s="4">
        <f t="shared" si="762"/>
        <v>7166</v>
      </c>
      <c r="B3590" s="4" t="b">
        <f t="shared" si="763"/>
        <v>1</v>
      </c>
      <c r="C3590" s="5" t="b">
        <f t="shared" si="761"/>
        <v>1</v>
      </c>
      <c r="D3590" s="4">
        <f t="shared" ca="1" si="764"/>
        <v>5.5</v>
      </c>
      <c r="E3590" s="15">
        <f t="shared" si="765"/>
        <v>7166</v>
      </c>
      <c r="F3590" s="4">
        <f t="shared" ca="1" si="766"/>
        <v>20</v>
      </c>
      <c r="G3590" s="6">
        <f>IF(C3590,VLOOKUP(A3590,RawData!A:C,3,FALSE),"")</f>
        <v>3.9491999999999998</v>
      </c>
      <c r="H3590" s="9">
        <f>IF(C3590,VLOOKUP(A3590,RawData!A:D,4,FALSE),"")</f>
        <v>26.177416036006299</v>
      </c>
      <c r="I3590" s="5" t="b">
        <f t="shared" si="767"/>
        <v>1</v>
      </c>
      <c r="J3590" s="4">
        <f t="shared" ca="1" si="768"/>
        <v>26.13625797146247</v>
      </c>
      <c r="K3590" s="4">
        <f t="shared" ca="1" si="769"/>
        <v>1.8025022828484012</v>
      </c>
      <c r="L3590" s="4">
        <f t="shared" ca="1" si="770"/>
        <v>28.846768860291437</v>
      </c>
      <c r="M3590" s="4">
        <f t="shared" ca="1" si="771"/>
        <v>0.57491610971339924</v>
      </c>
      <c r="N3590" s="4">
        <f t="shared" ca="1" si="773"/>
        <v>5</v>
      </c>
      <c r="O3590" s="4">
        <f t="shared" ca="1" si="772"/>
        <v>0</v>
      </c>
    </row>
    <row r="3591" spans="1:15" x14ac:dyDescent="0.2">
      <c r="A3591" s="4">
        <f t="shared" si="762"/>
        <v>7168</v>
      </c>
      <c r="B3591" s="4" t="b">
        <f t="shared" si="763"/>
        <v>1</v>
      </c>
      <c r="C3591" s="5" t="b">
        <f t="shared" ref="C3591:C3654" si="774">IF(AND(B3591,A3591&lt;=$G$1),TRUE(),FALSE())</f>
        <v>1</v>
      </c>
      <c r="D3591" s="4">
        <f t="shared" ca="1" si="764"/>
        <v>5.5</v>
      </c>
      <c r="E3591" s="15">
        <f t="shared" si="765"/>
        <v>7168</v>
      </c>
      <c r="F3591" s="4">
        <f t="shared" ca="1" si="766"/>
        <v>20</v>
      </c>
      <c r="G3591" s="6">
        <f>IF(C3591,VLOOKUP(A3591,RawData!A:C,3,FALSE),"")</f>
        <v>3.9491999999999998</v>
      </c>
      <c r="H3591" s="9">
        <f>IF(C3591,VLOOKUP(A3591,RawData!A:D,4,FALSE),"")</f>
        <v>26.143834777005001</v>
      </c>
      <c r="I3591" s="5" t="b">
        <f t="shared" si="767"/>
        <v>1</v>
      </c>
      <c r="J3591" s="4">
        <f t="shared" ca="1" si="768"/>
        <v>26.116314782729837</v>
      </c>
      <c r="K3591" s="4">
        <f t="shared" ca="1" si="769"/>
        <v>2.2872822739427718</v>
      </c>
      <c r="L3591" s="4">
        <f t="shared" ca="1" si="770"/>
        <v>28.899171315497263</v>
      </c>
      <c r="M3591" s="4">
        <f t="shared" ca="1" si="771"/>
        <v>0.61274485071190199</v>
      </c>
      <c r="N3591" s="4">
        <f t="shared" ca="1" si="773"/>
        <v>5</v>
      </c>
      <c r="O3591" s="4">
        <f t="shared" ca="1" si="772"/>
        <v>0</v>
      </c>
    </row>
    <row r="3592" spans="1:15" x14ac:dyDescent="0.2">
      <c r="A3592" s="4">
        <f t="shared" ref="A3592:A3655" si="775">A3591+$C$4</f>
        <v>7170</v>
      </c>
      <c r="B3592" s="4" t="b">
        <f t="shared" ref="B3592:B3655" si="776">IF(ROW()&lt;7+$G$4,TRUE(),FALSE())</f>
        <v>1</v>
      </c>
      <c r="C3592" s="5" t="b">
        <f t="shared" si="774"/>
        <v>1</v>
      </c>
      <c r="D3592" s="4">
        <f t="shared" ref="D3592:D3655" ca="1" si="777">IF(AND($C3591,$I3591),IF(AND($L3591&lt;$C$3,$L3592&gt;=$C$3),$D3591+0.5,IF(AND($L3591&gt;=$C$3,$L3592&lt;$C$3),$D3591+0.5,$D3591)),$D3591)</f>
        <v>5.5</v>
      </c>
      <c r="E3592" s="15">
        <f t="shared" ref="E3592:E3655" si="778">IF(C3592,A3592,NA())</f>
        <v>7170</v>
      </c>
      <c r="F3592" s="4">
        <f t="shared" ref="F3592:F3655" ca="1" si="779">IF(MOD($D3592,1)=0.5,20,0)</f>
        <v>20</v>
      </c>
      <c r="G3592" s="6">
        <f>IF(C3592,VLOOKUP(A3592,RawData!A:C,3,FALSE),"")</f>
        <v>3.9491999999999998</v>
      </c>
      <c r="H3592" s="9">
        <f>IF(C3592,VLOOKUP(A3592,RawData!A:D,4,FALSE),"")</f>
        <v>26.110875777004399</v>
      </c>
      <c r="I3592" s="5" t="b">
        <f t="shared" ref="I3592:I3655" si="780">IF(C3592,IF(E3592-$E$7&gt;=$C$1/2,TRUE(),FALSE()),FALSE())</f>
        <v>1</v>
      </c>
      <c r="J3592" s="4">
        <f t="shared" ref="J3592:J3655" ca="1" si="781">IF($I3592,IF($C3592,AVERAGE(OFFSET($H$1:$H$27000,ROW()-$C$1/$C$4/2-1,0,$C$1/$C$4+1,1)),NA()),NA())</f>
        <v>26.09495401335203</v>
      </c>
      <c r="K3592" s="4">
        <f t="shared" ref="K3592:K3655" ca="1" si="782">IF(I3592,ABS(INDEX($J$1:$J$27000,ROW()+$C$1/$C$4/2)-INDEX($J$1:$J$27000,ROW()-$C$1/$C$4/2)),NA())</f>
        <v>2.841702118623914</v>
      </c>
      <c r="L3592" s="4">
        <f t="shared" ref="L3592:L3655" ca="1" si="783">IF(AND(C3592,I3592),INDEX($K$1:$K$27000,ROW()+$C$1/$C$4+1),NA())</f>
        <v>28.814304892541966</v>
      </c>
      <c r="M3592" s="4">
        <f t="shared" ref="M3592:M3655" ca="1" si="784">IF($I3592,IF($C3592,ABS(OFFSET($H$1:$H$27000,ROW()-$C$1/$C$4/2-1,0,1,1)-OFFSET($H$1:$H$27000,ROW()+$C$1/$C$4/2-1,0,1,1)),NA()),NA())</f>
        <v>0.65182010971350124</v>
      </c>
      <c r="N3592" s="4">
        <f t="shared" ca="1" si="773"/>
        <v>5</v>
      </c>
      <c r="O3592" s="4">
        <f t="shared" ref="O3592:O3655" ca="1" si="785">IF(MOD($N3592,1)=0.5,20,0)</f>
        <v>0</v>
      </c>
    </row>
    <row r="3593" spans="1:15" x14ac:dyDescent="0.2">
      <c r="A3593" s="4">
        <f t="shared" si="775"/>
        <v>7172</v>
      </c>
      <c r="B3593" s="4" t="b">
        <f t="shared" si="776"/>
        <v>1</v>
      </c>
      <c r="C3593" s="5" t="b">
        <f t="shared" si="774"/>
        <v>1</v>
      </c>
      <c r="D3593" s="4">
        <f t="shared" ca="1" si="777"/>
        <v>5.5</v>
      </c>
      <c r="E3593" s="15">
        <f t="shared" si="778"/>
        <v>7172</v>
      </c>
      <c r="F3593" s="4">
        <f t="shared" ca="1" si="779"/>
        <v>20</v>
      </c>
      <c r="G3593" s="6">
        <f>IF(C3593,VLOOKUP(A3593,RawData!A:C,3,FALSE),"")</f>
        <v>3.9491999999999998</v>
      </c>
      <c r="H3593" s="9">
        <f>IF(C3593,VLOOKUP(A3593,RawData!A:D,4,FALSE),"")</f>
        <v>26.083409777004402</v>
      </c>
      <c r="I3593" s="5" t="b">
        <f t="shared" si="780"/>
        <v>1</v>
      </c>
      <c r="J3593" s="4">
        <f t="shared" ca="1" si="781"/>
        <v>26.073629923771236</v>
      </c>
      <c r="K3593" s="4">
        <f t="shared" ca="1" si="782"/>
        <v>3.4665280361719759</v>
      </c>
      <c r="L3593" s="4">
        <f t="shared" ca="1" si="783"/>
        <v>28.590006553135535</v>
      </c>
      <c r="M3593" s="4">
        <f t="shared" ca="1" si="784"/>
        <v>0.65493151800299998</v>
      </c>
      <c r="N3593" s="4">
        <f t="shared" ref="N3593:N3656" ca="1" si="786">IF(AND($C3592,$I3592),IF(AND($M3592&lt;$C$3,$M3593&gt;=$C$3),$N3592+0.5,IF(AND($M3592&gt;=$C$3,$M3593&lt;$C$3),$N3592+0.5,$N3592)),$N3592)</f>
        <v>5</v>
      </c>
      <c r="O3593" s="4">
        <f t="shared" ca="1" si="785"/>
        <v>0</v>
      </c>
    </row>
    <row r="3594" spans="1:15" x14ac:dyDescent="0.2">
      <c r="A3594" s="4">
        <f t="shared" si="775"/>
        <v>7174</v>
      </c>
      <c r="B3594" s="4" t="b">
        <f t="shared" si="776"/>
        <v>1</v>
      </c>
      <c r="C3594" s="5" t="b">
        <f t="shared" si="774"/>
        <v>1</v>
      </c>
      <c r="D3594" s="4">
        <f t="shared" ca="1" si="777"/>
        <v>5.5</v>
      </c>
      <c r="E3594" s="15">
        <f t="shared" si="778"/>
        <v>7174</v>
      </c>
      <c r="F3594" s="4">
        <f t="shared" ca="1" si="779"/>
        <v>20</v>
      </c>
      <c r="G3594" s="6">
        <f>IF(C3594,VLOOKUP(A3594,RawData!A:C,3,FALSE),"")</f>
        <v>3.9491999999999998</v>
      </c>
      <c r="H3594" s="9">
        <f>IF(C3594,VLOOKUP(A3594,RawData!A:D,4,FALSE),"")</f>
        <v>26.050450777004698</v>
      </c>
      <c r="I3594" s="5" t="b">
        <f t="shared" si="780"/>
        <v>1</v>
      </c>
      <c r="J3594" s="4">
        <f t="shared" ca="1" si="781"/>
        <v>26.056474847300557</v>
      </c>
      <c r="K3594" s="4">
        <f t="shared" ca="1" si="782"/>
        <v>4.1645543819747566</v>
      </c>
      <c r="L3594" s="4">
        <f t="shared" ca="1" si="783"/>
        <v>28.221709224520911</v>
      </c>
      <c r="M3594" s="4">
        <f t="shared" ca="1" si="784"/>
        <v>0.52082137059109712</v>
      </c>
      <c r="N3594" s="4">
        <f t="shared" ca="1" si="786"/>
        <v>5</v>
      </c>
      <c r="O3594" s="4">
        <f t="shared" ca="1" si="785"/>
        <v>0</v>
      </c>
    </row>
    <row r="3595" spans="1:15" x14ac:dyDescent="0.2">
      <c r="A3595" s="4">
        <f t="shared" si="775"/>
        <v>7176</v>
      </c>
      <c r="B3595" s="4" t="b">
        <f t="shared" si="776"/>
        <v>1</v>
      </c>
      <c r="C3595" s="5" t="b">
        <f t="shared" si="774"/>
        <v>1</v>
      </c>
      <c r="D3595" s="4">
        <f t="shared" ca="1" si="777"/>
        <v>5.5</v>
      </c>
      <c r="E3595" s="15">
        <f t="shared" si="778"/>
        <v>7176</v>
      </c>
      <c r="F3595" s="4">
        <f t="shared" ca="1" si="779"/>
        <v>20</v>
      </c>
      <c r="G3595" s="6">
        <f>IF(C3595,VLOOKUP(A3595,RawData!A:C,3,FALSE),"")</f>
        <v>3.9491999999999998</v>
      </c>
      <c r="H3595" s="9">
        <f>IF(C3595,VLOOKUP(A3595,RawData!A:D,4,FALSE),"")</f>
        <v>26.022984890286899</v>
      </c>
      <c r="I3595" s="5" t="b">
        <f t="shared" si="780"/>
        <v>1</v>
      </c>
      <c r="J3595" s="4">
        <f t="shared" ca="1" si="781"/>
        <v>26.050436234276507</v>
      </c>
      <c r="K3595" s="4">
        <f t="shared" ca="1" si="782"/>
        <v>4.9386371110910154</v>
      </c>
      <c r="L3595" s="4">
        <f t="shared" ca="1" si="783"/>
        <v>27.707085790892471</v>
      </c>
      <c r="M3595" s="4">
        <f t="shared" ca="1" si="784"/>
        <v>0.19693848574269879</v>
      </c>
      <c r="N3595" s="4">
        <f t="shared" ca="1" si="786"/>
        <v>5</v>
      </c>
      <c r="O3595" s="4">
        <f t="shared" ca="1" si="785"/>
        <v>0</v>
      </c>
    </row>
    <row r="3596" spans="1:15" x14ac:dyDescent="0.2">
      <c r="A3596" s="4">
        <f t="shared" si="775"/>
        <v>7178</v>
      </c>
      <c r="B3596" s="4" t="b">
        <f t="shared" si="776"/>
        <v>1</v>
      </c>
      <c r="C3596" s="5" t="b">
        <f t="shared" si="774"/>
        <v>1</v>
      </c>
      <c r="D3596" s="4">
        <f t="shared" ca="1" si="777"/>
        <v>5.5</v>
      </c>
      <c r="E3596" s="15">
        <f t="shared" si="778"/>
        <v>7178</v>
      </c>
      <c r="F3596" s="4">
        <f t="shared" ca="1" si="779"/>
        <v>20</v>
      </c>
      <c r="G3596" s="6">
        <f>IF(C3596,VLOOKUP(A3596,RawData!A:C,3,FALSE),"")</f>
        <v>3.9491999999999998</v>
      </c>
      <c r="H3596" s="9">
        <f>IF(C3596,VLOOKUP(A3596,RawData!A:D,4,FALSE),"")</f>
        <v>25.990025890286901</v>
      </c>
      <c r="I3596" s="5" t="b">
        <f t="shared" si="780"/>
        <v>1</v>
      </c>
      <c r="J3596" s="4">
        <f t="shared" ca="1" si="781"/>
        <v>26.062090512408307</v>
      </c>
      <c r="K3596" s="4">
        <f t="shared" ca="1" si="782"/>
        <v>5.7881497935624218</v>
      </c>
      <c r="L3596" s="4">
        <f t="shared" ca="1" si="783"/>
        <v>27.051619037000627</v>
      </c>
      <c r="M3596" s="4">
        <f t="shared" ca="1" si="784"/>
        <v>0.33381673536809942</v>
      </c>
      <c r="N3596" s="4">
        <f t="shared" ca="1" si="786"/>
        <v>5</v>
      </c>
      <c r="O3596" s="4">
        <f t="shared" ca="1" si="785"/>
        <v>0</v>
      </c>
    </row>
    <row r="3597" spans="1:15" x14ac:dyDescent="0.2">
      <c r="A3597" s="4">
        <f t="shared" si="775"/>
        <v>7180</v>
      </c>
      <c r="B3597" s="4" t="b">
        <f t="shared" si="776"/>
        <v>1</v>
      </c>
      <c r="C3597" s="5" t="b">
        <f t="shared" si="774"/>
        <v>1</v>
      </c>
      <c r="D3597" s="4">
        <f t="shared" ca="1" si="777"/>
        <v>5.5</v>
      </c>
      <c r="E3597" s="15">
        <f t="shared" si="778"/>
        <v>7180</v>
      </c>
      <c r="F3597" s="4">
        <f t="shared" ca="1" si="779"/>
        <v>20</v>
      </c>
      <c r="G3597" s="6">
        <f>IF(C3597,VLOOKUP(A3597,RawData!A:C,3,FALSE),"")</f>
        <v>3.9491999999999998</v>
      </c>
      <c r="H3597" s="9">
        <f>IF(C3597,VLOOKUP(A3597,RawData!A:D,4,FALSE),"")</f>
        <v>25.952196149288898</v>
      </c>
      <c r="I3597" s="5" t="b">
        <f t="shared" si="780"/>
        <v>1</v>
      </c>
      <c r="J3597" s="4">
        <f t="shared" ca="1" si="781"/>
        <v>26.097973942369109</v>
      </c>
      <c r="K3597" s="4">
        <f t="shared" ca="1" si="782"/>
        <v>6.7085503122974579</v>
      </c>
      <c r="L3597" s="4">
        <f t="shared" ca="1" si="783"/>
        <v>26.270557763260257</v>
      </c>
      <c r="M3597" s="4">
        <f t="shared" ca="1" si="784"/>
        <v>1.0904142155029</v>
      </c>
      <c r="N3597" s="4">
        <f t="shared" ca="1" si="786"/>
        <v>5</v>
      </c>
      <c r="O3597" s="4">
        <f t="shared" ca="1" si="785"/>
        <v>0</v>
      </c>
    </row>
    <row r="3598" spans="1:15" x14ac:dyDescent="0.2">
      <c r="A3598" s="4">
        <f t="shared" si="775"/>
        <v>7182</v>
      </c>
      <c r="B3598" s="4" t="b">
        <f t="shared" si="776"/>
        <v>1</v>
      </c>
      <c r="C3598" s="5" t="b">
        <f t="shared" si="774"/>
        <v>1</v>
      </c>
      <c r="D3598" s="4">
        <f t="shared" ca="1" si="777"/>
        <v>5.5</v>
      </c>
      <c r="E3598" s="15">
        <f t="shared" si="778"/>
        <v>7182</v>
      </c>
      <c r="F3598" s="4">
        <f t="shared" ca="1" si="779"/>
        <v>20</v>
      </c>
      <c r="G3598" s="6">
        <f>IF(C3598,VLOOKUP(A3598,RawData!A:C,3,FALSE),"")</f>
        <v>3.9491999999999998</v>
      </c>
      <c r="H3598" s="9">
        <f>IF(C3598,VLOOKUP(A3598,RawData!A:D,4,FALSE),"")</f>
        <v>25.9234856312851</v>
      </c>
      <c r="I3598" s="5" t="b">
        <f t="shared" si="780"/>
        <v>1</v>
      </c>
      <c r="J3598" s="4">
        <f t="shared" ca="1" si="781"/>
        <v>26.164860268186771</v>
      </c>
      <c r="K3598" s="4">
        <f t="shared" ca="1" si="782"/>
        <v>7.6899972224608497</v>
      </c>
      <c r="L3598" s="4">
        <f t="shared" ca="1" si="783"/>
        <v>25.387225041319439</v>
      </c>
      <c r="M3598" s="4">
        <f t="shared" ca="1" si="784"/>
        <v>2.0618669546281012</v>
      </c>
      <c r="N3598" s="4">
        <f t="shared" ca="1" si="786"/>
        <v>5</v>
      </c>
      <c r="O3598" s="4">
        <f t="shared" ca="1" si="785"/>
        <v>0</v>
      </c>
    </row>
    <row r="3599" spans="1:15" x14ac:dyDescent="0.2">
      <c r="A3599" s="4">
        <f t="shared" si="775"/>
        <v>7184</v>
      </c>
      <c r="B3599" s="4" t="b">
        <f t="shared" si="776"/>
        <v>1</v>
      </c>
      <c r="C3599" s="5" t="b">
        <f t="shared" si="774"/>
        <v>1</v>
      </c>
      <c r="D3599" s="4">
        <f t="shared" ca="1" si="777"/>
        <v>5.5</v>
      </c>
      <c r="E3599" s="15">
        <f t="shared" si="778"/>
        <v>7184</v>
      </c>
      <c r="F3599" s="4">
        <f t="shared" ca="1" si="779"/>
        <v>20</v>
      </c>
      <c r="G3599" s="6">
        <f>IF(C3599,VLOOKUP(A3599,RawData!A:C,3,FALSE),"")</f>
        <v>3.9491999999999998</v>
      </c>
      <c r="H3599" s="9">
        <f>IF(C3599,VLOOKUP(A3599,RawData!A:D,4,FALSE),"")</f>
        <v>25.906384259001499</v>
      </c>
      <c r="I3599" s="5" t="b">
        <f t="shared" si="780"/>
        <v>1</v>
      </c>
      <c r="J3599" s="4">
        <f t="shared" ca="1" si="781"/>
        <v>26.268971480575154</v>
      </c>
      <c r="K3599" s="4">
        <f t="shared" ca="1" si="782"/>
        <v>8.7192248233360949</v>
      </c>
      <c r="L3599" s="4">
        <f t="shared" ca="1" si="783"/>
        <v>24.42943765598875</v>
      </c>
      <c r="M3599" s="4">
        <f t="shared" ca="1" si="784"/>
        <v>3.2323192117561987</v>
      </c>
      <c r="N3599" s="4">
        <f t="shared" ca="1" si="786"/>
        <v>5</v>
      </c>
      <c r="O3599" s="4">
        <f t="shared" ca="1" si="785"/>
        <v>0</v>
      </c>
    </row>
    <row r="3600" spans="1:15" x14ac:dyDescent="0.2">
      <c r="A3600" s="4">
        <f t="shared" si="775"/>
        <v>7186</v>
      </c>
      <c r="B3600" s="4" t="b">
        <f t="shared" si="776"/>
        <v>1</v>
      </c>
      <c r="C3600" s="5" t="b">
        <f t="shared" si="774"/>
        <v>1</v>
      </c>
      <c r="D3600" s="4">
        <f t="shared" ca="1" si="777"/>
        <v>5.5</v>
      </c>
      <c r="E3600" s="15">
        <f t="shared" si="778"/>
        <v>7186</v>
      </c>
      <c r="F3600" s="4">
        <f t="shared" ca="1" si="779"/>
        <v>20</v>
      </c>
      <c r="G3600" s="6">
        <f>IF(C3600,VLOOKUP(A3600,RawData!A:C,3,FALSE),"")</f>
        <v>3.9491999999999998</v>
      </c>
      <c r="H3600" s="9">
        <f>IF(C3600,VLOOKUP(A3600,RawData!A:D,4,FALSE),"")</f>
        <v>25.900269000000002</v>
      </c>
      <c r="I3600" s="5" t="b">
        <f t="shared" si="780"/>
        <v>1</v>
      </c>
      <c r="J3600" s="4">
        <f t="shared" ca="1" si="781"/>
        <v>26.416666721507006</v>
      </c>
      <c r="K3600" s="4">
        <f t="shared" ca="1" si="782"/>
        <v>9.780699157368602</v>
      </c>
      <c r="L3600" s="4">
        <f t="shared" ca="1" si="783"/>
        <v>23.42588170299662</v>
      </c>
      <c r="M3600" s="4">
        <f t="shared" ca="1" si="784"/>
        <v>4.5889162098859977</v>
      </c>
      <c r="N3600" s="4">
        <f t="shared" ca="1" si="786"/>
        <v>5</v>
      </c>
      <c r="O3600" s="4">
        <f t="shared" ca="1" si="785"/>
        <v>0</v>
      </c>
    </row>
    <row r="3601" spans="1:15" x14ac:dyDescent="0.2">
      <c r="A3601" s="4">
        <f t="shared" si="775"/>
        <v>7188</v>
      </c>
      <c r="B3601" s="4" t="b">
        <f t="shared" si="776"/>
        <v>1</v>
      </c>
      <c r="C3601" s="5" t="b">
        <f t="shared" si="774"/>
        <v>1</v>
      </c>
      <c r="D3601" s="4">
        <f t="shared" ca="1" si="777"/>
        <v>5.5</v>
      </c>
      <c r="E3601" s="15">
        <f t="shared" si="778"/>
        <v>7188</v>
      </c>
      <c r="F3601" s="4">
        <f t="shared" ca="1" si="779"/>
        <v>20</v>
      </c>
      <c r="G3601" s="6">
        <f>IF(C3601,VLOOKUP(A3601,RawData!A:C,3,FALSE),"")</f>
        <v>3.9491999999999998</v>
      </c>
      <c r="H3601" s="9">
        <f>IF(C3601,VLOOKUP(A3601,RawData!A:D,4,FALSE),"")</f>
        <v>25.885033518003201</v>
      </c>
      <c r="I3601" s="5" t="b">
        <f t="shared" si="780"/>
        <v>1</v>
      </c>
      <c r="J3601" s="4">
        <f t="shared" ca="1" si="781"/>
        <v>26.612830652967475</v>
      </c>
      <c r="K3601" s="4">
        <f t="shared" ca="1" si="782"/>
        <v>10.859475328526894</v>
      </c>
      <c r="L3601" s="4">
        <f t="shared" ca="1" si="783"/>
        <v>22.403083730674915</v>
      </c>
      <c r="M3601" s="4">
        <f t="shared" ca="1" si="784"/>
        <v>6.1024316162732006</v>
      </c>
      <c r="N3601" s="4">
        <f t="shared" ca="1" si="786"/>
        <v>5.5</v>
      </c>
      <c r="O3601" s="4">
        <f t="shared" ca="1" si="785"/>
        <v>20</v>
      </c>
    </row>
    <row r="3602" spans="1:15" x14ac:dyDescent="0.2">
      <c r="A3602" s="4">
        <f t="shared" si="775"/>
        <v>7190</v>
      </c>
      <c r="B3602" s="4" t="b">
        <f t="shared" si="776"/>
        <v>1</v>
      </c>
      <c r="C3602" s="5" t="b">
        <f t="shared" si="774"/>
        <v>1</v>
      </c>
      <c r="D3602" s="4">
        <f t="shared" ca="1" si="777"/>
        <v>5.5</v>
      </c>
      <c r="E3602" s="15">
        <f t="shared" si="778"/>
        <v>7190</v>
      </c>
      <c r="F3602" s="4">
        <f t="shared" ca="1" si="779"/>
        <v>20</v>
      </c>
      <c r="G3602" s="6">
        <f>IF(C3602,VLOOKUP(A3602,RawData!A:C,3,FALSE),"")</f>
        <v>3.9491999999999998</v>
      </c>
      <c r="H3602" s="9">
        <f>IF(C3602,VLOOKUP(A3602,RawData!A:D,4,FALSE),"")</f>
        <v>25.858189890286901</v>
      </c>
      <c r="I3602" s="5" t="b">
        <f t="shared" si="780"/>
        <v>1</v>
      </c>
      <c r="J3602" s="4">
        <f t="shared" ca="1" si="781"/>
        <v>26.861913347829486</v>
      </c>
      <c r="K3602" s="4">
        <f t="shared" ca="1" si="782"/>
        <v>11.943753674220272</v>
      </c>
      <c r="L3602" s="4">
        <f t="shared" ca="1" si="783"/>
        <v>21.378931196674635</v>
      </c>
      <c r="M3602" s="4">
        <f t="shared" ca="1" si="784"/>
        <v>7.7484072817208016</v>
      </c>
      <c r="N3602" s="4">
        <f t="shared" ca="1" si="786"/>
        <v>5.5</v>
      </c>
      <c r="O3602" s="4">
        <f t="shared" ca="1" si="785"/>
        <v>20</v>
      </c>
    </row>
    <row r="3603" spans="1:15" x14ac:dyDescent="0.2">
      <c r="A3603" s="4">
        <f t="shared" si="775"/>
        <v>7192</v>
      </c>
      <c r="B3603" s="4" t="b">
        <f t="shared" si="776"/>
        <v>1</v>
      </c>
      <c r="C3603" s="5" t="b">
        <f t="shared" si="774"/>
        <v>1</v>
      </c>
      <c r="D3603" s="4">
        <f t="shared" ca="1" si="777"/>
        <v>5.5</v>
      </c>
      <c r="E3603" s="15">
        <f t="shared" si="778"/>
        <v>7192</v>
      </c>
      <c r="F3603" s="4">
        <f t="shared" ca="1" si="779"/>
        <v>20</v>
      </c>
      <c r="G3603" s="6">
        <f>IF(C3603,VLOOKUP(A3603,RawData!A:C,3,FALSE),"")</f>
        <v>3.9491999999999998</v>
      </c>
      <c r="H3603" s="9">
        <f>IF(C3603,VLOOKUP(A3603,RawData!A:D,4,FALSE),"")</f>
        <v>25.830723890286901</v>
      </c>
      <c r="I3603" s="5" t="b">
        <f t="shared" si="780"/>
        <v>1</v>
      </c>
      <c r="J3603" s="4">
        <f t="shared" ca="1" si="781"/>
        <v>27.168659047445704</v>
      </c>
      <c r="K3603" s="4">
        <f t="shared" ca="1" si="782"/>
        <v>13.027249161572861</v>
      </c>
      <c r="L3603" s="4">
        <f t="shared" ca="1" si="783"/>
        <v>20.36136822771082</v>
      </c>
      <c r="M3603" s="4">
        <f t="shared" ca="1" si="784"/>
        <v>9.5524403158187994</v>
      </c>
      <c r="N3603" s="4">
        <f t="shared" ca="1" si="786"/>
        <v>5.5</v>
      </c>
      <c r="O3603" s="4">
        <f t="shared" ca="1" si="785"/>
        <v>20</v>
      </c>
    </row>
    <row r="3604" spans="1:15" x14ac:dyDescent="0.2">
      <c r="A3604" s="4">
        <f t="shared" si="775"/>
        <v>7194</v>
      </c>
      <c r="B3604" s="4" t="b">
        <f t="shared" si="776"/>
        <v>1</v>
      </c>
      <c r="C3604" s="5" t="b">
        <f t="shared" si="774"/>
        <v>1</v>
      </c>
      <c r="D3604" s="4">
        <f t="shared" ca="1" si="777"/>
        <v>5.5</v>
      </c>
      <c r="E3604" s="15">
        <f t="shared" si="778"/>
        <v>7194</v>
      </c>
      <c r="F3604" s="4">
        <f t="shared" ca="1" si="779"/>
        <v>20</v>
      </c>
      <c r="G3604" s="6">
        <f>IF(C3604,VLOOKUP(A3604,RawData!A:C,3,FALSE),"")</f>
        <v>3.9491999999999998</v>
      </c>
      <c r="H3604" s="9">
        <f>IF(C3604,VLOOKUP(A3604,RawData!A:D,4,FALSE),"")</f>
        <v>25.797764890286601</v>
      </c>
      <c r="I3604" s="5" t="b">
        <f t="shared" si="780"/>
        <v>1</v>
      </c>
      <c r="J3604" s="4">
        <f t="shared" ca="1" si="781"/>
        <v>27.536869233196413</v>
      </c>
      <c r="K3604" s="4">
        <f t="shared" ca="1" si="782"/>
        <v>14.108126801849981</v>
      </c>
      <c r="L3604" s="4">
        <f t="shared" ca="1" si="783"/>
        <v>19.350639175143392</v>
      </c>
      <c r="M3604" s="4">
        <f t="shared" ca="1" si="784"/>
        <v>11.458460758271801</v>
      </c>
      <c r="N3604" s="4">
        <f t="shared" ca="1" si="786"/>
        <v>5.5</v>
      </c>
      <c r="O3604" s="4">
        <f t="shared" ca="1" si="785"/>
        <v>20</v>
      </c>
    </row>
    <row r="3605" spans="1:15" x14ac:dyDescent="0.2">
      <c r="A3605" s="4">
        <f t="shared" si="775"/>
        <v>7196</v>
      </c>
      <c r="B3605" s="4" t="b">
        <f t="shared" si="776"/>
        <v>1</v>
      </c>
      <c r="C3605" s="5" t="b">
        <f t="shared" si="774"/>
        <v>1</v>
      </c>
      <c r="D3605" s="4">
        <f t="shared" ca="1" si="777"/>
        <v>5.5</v>
      </c>
      <c r="E3605" s="15">
        <f t="shared" si="778"/>
        <v>7196</v>
      </c>
      <c r="F3605" s="4">
        <f t="shared" ca="1" si="779"/>
        <v>20</v>
      </c>
      <c r="G3605" s="6">
        <f>IF(C3605,VLOOKUP(A3605,RawData!A:C,3,FALSE),"")</f>
        <v>3.9491999999999998</v>
      </c>
      <c r="H3605" s="9">
        <f>IF(C3605,VLOOKUP(A3605,RawData!A:D,4,FALSE),"")</f>
        <v>25.759312890286601</v>
      </c>
      <c r="I3605" s="5" t="b">
        <f t="shared" si="780"/>
        <v>1</v>
      </c>
      <c r="J3605" s="4">
        <f t="shared" ca="1" si="781"/>
        <v>27.969596380711828</v>
      </c>
      <c r="K3605" s="4">
        <f t="shared" ca="1" si="782"/>
        <v>15.187839492324898</v>
      </c>
      <c r="L3605" s="4">
        <f t="shared" ca="1" si="783"/>
        <v>18.340391886097386</v>
      </c>
      <c r="M3605" s="4">
        <f t="shared" ca="1" si="784"/>
        <v>13.458486686260002</v>
      </c>
      <c r="N3605" s="4">
        <f t="shared" ca="1" si="786"/>
        <v>5.5</v>
      </c>
      <c r="O3605" s="4">
        <f t="shared" ca="1" si="785"/>
        <v>20</v>
      </c>
    </row>
    <row r="3606" spans="1:15" x14ac:dyDescent="0.2">
      <c r="A3606" s="4">
        <f t="shared" si="775"/>
        <v>7198</v>
      </c>
      <c r="B3606" s="4" t="b">
        <f t="shared" si="776"/>
        <v>1</v>
      </c>
      <c r="C3606" s="5" t="b">
        <f t="shared" si="774"/>
        <v>1</v>
      </c>
      <c r="D3606" s="4">
        <f t="shared" ca="1" si="777"/>
        <v>5.5</v>
      </c>
      <c r="E3606" s="15">
        <f t="shared" si="778"/>
        <v>7198</v>
      </c>
      <c r="F3606" s="4">
        <f t="shared" ca="1" si="779"/>
        <v>20</v>
      </c>
      <c r="G3606" s="6">
        <f>IF(C3606,VLOOKUP(A3606,RawData!A:C,3,FALSE),"")</f>
        <v>3.9491999999999998</v>
      </c>
      <c r="H3606" s="9">
        <f>IF(C3606,VLOOKUP(A3606,RawData!A:D,4,FALSE),"")</f>
        <v>25.7159901492881</v>
      </c>
      <c r="I3606" s="5" t="b">
        <f t="shared" si="780"/>
        <v>1</v>
      </c>
      <c r="J3606" s="4">
        <f t="shared" ca="1" si="781"/>
        <v>28.469852912999915</v>
      </c>
      <c r="K3606" s="4">
        <f t="shared" ca="1" si="782"/>
        <v>16.271266444458107</v>
      </c>
      <c r="L3606" s="4">
        <f t="shared" ca="1" si="783"/>
        <v>17.317560732181732</v>
      </c>
      <c r="M3606" s="4">
        <f t="shared" ca="1" si="784"/>
        <v>15.541533759931898</v>
      </c>
      <c r="N3606" s="4">
        <f t="shared" ca="1" si="786"/>
        <v>5.5</v>
      </c>
      <c r="O3606" s="4">
        <f t="shared" ca="1" si="785"/>
        <v>20</v>
      </c>
    </row>
    <row r="3607" spans="1:15" x14ac:dyDescent="0.2">
      <c r="A3607" s="4">
        <f t="shared" si="775"/>
        <v>7200</v>
      </c>
      <c r="B3607" s="4" t="b">
        <f t="shared" si="776"/>
        <v>1</v>
      </c>
      <c r="C3607" s="5" t="b">
        <f t="shared" si="774"/>
        <v>1</v>
      </c>
      <c r="D3607" s="4">
        <f t="shared" ca="1" si="777"/>
        <v>5.5</v>
      </c>
      <c r="E3607" s="15">
        <f t="shared" si="778"/>
        <v>7200</v>
      </c>
      <c r="F3607" s="4">
        <f t="shared" ca="1" si="779"/>
        <v>20</v>
      </c>
      <c r="G3607" s="6">
        <f>IF(C3607,VLOOKUP(A3607,RawData!A:C,3,FALSE),"")</f>
        <v>3.9491999999999998</v>
      </c>
      <c r="H3607" s="9">
        <f>IF(C3607,VLOOKUP(A3607,RawData!A:D,4,FALSE),"")</f>
        <v>25.6665511492881</v>
      </c>
      <c r="I3607" s="5" t="b">
        <f t="shared" si="780"/>
        <v>1</v>
      </c>
      <c r="J3607" s="4">
        <f t="shared" ca="1" si="781"/>
        <v>29.038351066547392</v>
      </c>
      <c r="K3607" s="4">
        <f t="shared" ca="1" si="782"/>
        <v>17.366732507576792</v>
      </c>
      <c r="L3607" s="4">
        <f t="shared" ca="1" si="783"/>
        <v>16.265666197267421</v>
      </c>
      <c r="M3607" s="4">
        <f t="shared" ca="1" si="784"/>
        <v>17.656401759972301</v>
      </c>
      <c r="N3607" s="4">
        <f t="shared" ca="1" si="786"/>
        <v>5.5</v>
      </c>
      <c r="O3607" s="4">
        <f t="shared" ca="1" si="785"/>
        <v>20</v>
      </c>
    </row>
    <row r="3608" spans="1:15" x14ac:dyDescent="0.2">
      <c r="A3608" s="4">
        <f t="shared" si="775"/>
        <v>7202</v>
      </c>
      <c r="B3608" s="4" t="b">
        <f t="shared" si="776"/>
        <v>1</v>
      </c>
      <c r="C3608" s="5" t="b">
        <f t="shared" si="774"/>
        <v>1</v>
      </c>
      <c r="D3608" s="4">
        <f t="shared" ca="1" si="777"/>
        <v>5.5</v>
      </c>
      <c r="E3608" s="15">
        <f t="shared" si="778"/>
        <v>7202</v>
      </c>
      <c r="F3608" s="4">
        <f t="shared" ca="1" si="779"/>
        <v>20</v>
      </c>
      <c r="G3608" s="6">
        <f>IF(C3608,VLOOKUP(A3608,RawData!A:C,3,FALSE),"")</f>
        <v>3.9491999999999998</v>
      </c>
      <c r="H3608" s="9">
        <f>IF(C3608,VLOOKUP(A3608,RawData!A:D,4,FALSE),"")</f>
        <v>25.657324481997001</v>
      </c>
      <c r="I3608" s="5" t="b">
        <f t="shared" si="780"/>
        <v>1</v>
      </c>
      <c r="J3608" s="4">
        <f t="shared" ca="1" si="781"/>
        <v>29.675522057641768</v>
      </c>
      <c r="K3608" s="4">
        <f t="shared" ca="1" si="782"/>
        <v>18.480938055782616</v>
      </c>
      <c r="L3608" s="4">
        <f t="shared" ca="1" si="783"/>
        <v>15.174774779436625</v>
      </c>
      <c r="M3608" s="4">
        <f t="shared" ca="1" si="784"/>
        <v>19.7797667239258</v>
      </c>
      <c r="N3608" s="4">
        <f t="shared" ca="1" si="786"/>
        <v>5.5</v>
      </c>
      <c r="O3608" s="4">
        <f t="shared" ca="1" si="785"/>
        <v>20</v>
      </c>
    </row>
    <row r="3609" spans="1:15" x14ac:dyDescent="0.2">
      <c r="A3609" s="4">
        <f t="shared" si="775"/>
        <v>7204</v>
      </c>
      <c r="B3609" s="4" t="b">
        <f t="shared" si="776"/>
        <v>1</v>
      </c>
      <c r="C3609" s="5" t="b">
        <f t="shared" si="774"/>
        <v>1</v>
      </c>
      <c r="D3609" s="4">
        <f t="shared" ca="1" si="777"/>
        <v>5.5</v>
      </c>
      <c r="E3609" s="15">
        <f t="shared" si="778"/>
        <v>7204</v>
      </c>
      <c r="F3609" s="4">
        <f t="shared" ca="1" si="779"/>
        <v>20</v>
      </c>
      <c r="G3609" s="6">
        <f>IF(C3609,VLOOKUP(A3609,RawData!A:C,3,FALSE),"")</f>
        <v>3.9491999999999998</v>
      </c>
      <c r="H3609" s="9">
        <f>IF(C3609,VLOOKUP(A3609,RawData!A:D,4,FALSE),"")</f>
        <v>25.780448629408902</v>
      </c>
      <c r="I3609" s="5" t="b">
        <f t="shared" si="780"/>
        <v>1</v>
      </c>
      <c r="J3609" s="4">
        <f t="shared" ca="1" si="781"/>
        <v>30.383609276921579</v>
      </c>
      <c r="K3609" s="4">
        <f t="shared" ca="1" si="782"/>
        <v>19.611726921813847</v>
      </c>
      <c r="L3609" s="4">
        <f t="shared" ca="1" si="783"/>
        <v>14.047236442771521</v>
      </c>
      <c r="M3609" s="4">
        <f t="shared" ca="1" si="784"/>
        <v>21.983662797673801</v>
      </c>
      <c r="N3609" s="4">
        <f t="shared" ca="1" si="786"/>
        <v>5.5</v>
      </c>
      <c r="O3609" s="4">
        <f t="shared" ca="1" si="785"/>
        <v>20</v>
      </c>
    </row>
    <row r="3610" spans="1:15" x14ac:dyDescent="0.2">
      <c r="A3610" s="4">
        <f t="shared" si="775"/>
        <v>7206</v>
      </c>
      <c r="B3610" s="4" t="b">
        <f t="shared" si="776"/>
        <v>1</v>
      </c>
      <c r="C3610" s="5" t="b">
        <f t="shared" si="774"/>
        <v>1</v>
      </c>
      <c r="D3610" s="4">
        <f t="shared" ca="1" si="777"/>
        <v>5.5</v>
      </c>
      <c r="E3610" s="15">
        <f t="shared" si="778"/>
        <v>7206</v>
      </c>
      <c r="F3610" s="4">
        <f t="shared" ca="1" si="779"/>
        <v>20</v>
      </c>
      <c r="G3610" s="6">
        <f>IF(C3610,VLOOKUP(A3610,RawData!A:C,3,FALSE),"")</f>
        <v>3.9491999999999998</v>
      </c>
      <c r="H3610" s="9">
        <f>IF(C3610,VLOOKUP(A3610,RawData!A:D,4,FALSE),"")</f>
        <v>26.1140729962544</v>
      </c>
      <c r="I3610" s="5" t="b">
        <f t="shared" si="780"/>
        <v>1</v>
      </c>
      <c r="J3610" s="4">
        <f t="shared" ca="1" si="781"/>
        <v>31.164956450772525</v>
      </c>
      <c r="K3610" s="4">
        <f t="shared" ca="1" si="782"/>
        <v>20.746862696007152</v>
      </c>
      <c r="L3610" s="4">
        <f t="shared" ca="1" si="783"/>
        <v>12.896310616137463</v>
      </c>
      <c r="M3610" s="4">
        <f t="shared" ca="1" si="784"/>
        <v>24.249228276097199</v>
      </c>
      <c r="N3610" s="4">
        <f t="shared" ca="1" si="786"/>
        <v>5.5</v>
      </c>
      <c r="O3610" s="4">
        <f t="shared" ca="1" si="785"/>
        <v>20</v>
      </c>
    </row>
    <row r="3611" spans="1:15" x14ac:dyDescent="0.2">
      <c r="A3611" s="4">
        <f t="shared" si="775"/>
        <v>7208</v>
      </c>
      <c r="B3611" s="4" t="b">
        <f t="shared" si="776"/>
        <v>1</v>
      </c>
      <c r="C3611" s="5" t="b">
        <f t="shared" si="774"/>
        <v>1</v>
      </c>
      <c r="D3611" s="4">
        <f t="shared" ca="1" si="777"/>
        <v>5.5</v>
      </c>
      <c r="E3611" s="15">
        <f t="shared" si="778"/>
        <v>7208</v>
      </c>
      <c r="F3611" s="4">
        <f t="shared" ca="1" si="779"/>
        <v>20</v>
      </c>
      <c r="G3611" s="6">
        <f>IF(C3611,VLOOKUP(A3611,RawData!A:C,3,FALSE),"")</f>
        <v>3.9336000000000002</v>
      </c>
      <c r="H3611" s="9">
        <f>IF(C3611,VLOOKUP(A3611,RawData!A:D,4,FALSE),"")</f>
        <v>26.672294104083001</v>
      </c>
      <c r="I3611" s="5" t="b">
        <f t="shared" si="780"/>
        <v>1</v>
      </c>
      <c r="J3611" s="4">
        <f t="shared" ca="1" si="781"/>
        <v>32.018543997333445</v>
      </c>
      <c r="K3611" s="4">
        <f t="shared" ca="1" si="782"/>
        <v>21.868374925649494</v>
      </c>
      <c r="L3611" s="4">
        <f t="shared" ca="1" si="783"/>
        <v>11.74122818361171</v>
      </c>
      <c r="M3611" s="4">
        <f t="shared" ca="1" si="784"/>
        <v>26.4941729433883</v>
      </c>
      <c r="N3611" s="4">
        <f t="shared" ca="1" si="786"/>
        <v>5.5</v>
      </c>
      <c r="O3611" s="4">
        <f t="shared" ca="1" si="785"/>
        <v>20</v>
      </c>
    </row>
    <row r="3612" spans="1:15" x14ac:dyDescent="0.2">
      <c r="A3612" s="4">
        <f t="shared" si="775"/>
        <v>7210</v>
      </c>
      <c r="B3612" s="4" t="b">
        <f t="shared" si="776"/>
        <v>1</v>
      </c>
      <c r="C3612" s="5" t="b">
        <f t="shared" si="774"/>
        <v>1</v>
      </c>
      <c r="D3612" s="4">
        <f t="shared" ca="1" si="777"/>
        <v>5.5</v>
      </c>
      <c r="E3612" s="15">
        <f t="shared" si="778"/>
        <v>7210</v>
      </c>
      <c r="F3612" s="4">
        <f t="shared" ca="1" si="779"/>
        <v>20</v>
      </c>
      <c r="G3612" s="6">
        <f>IF(C3612,VLOOKUP(A3612,RawData!A:C,3,FALSE),"")</f>
        <v>3.9218999999999999</v>
      </c>
      <c r="H3612" s="9">
        <f>IF(C3612,VLOOKUP(A3612,RawData!A:D,4,FALSE),"")</f>
        <v>27.450863697499699</v>
      </c>
      <c r="I3612" s="5" t="b">
        <f t="shared" si="780"/>
        <v>1</v>
      </c>
      <c r="J3612" s="4">
        <f t="shared" ca="1" si="781"/>
        <v>32.939002665793637</v>
      </c>
      <c r="K3612" s="4">
        <f t="shared" ca="1" si="782"/>
        <v>22.955337573496557</v>
      </c>
      <c r="L3612" s="4">
        <f t="shared" ca="1" si="783"/>
        <v>10.600872613633037</v>
      </c>
      <c r="M3612" s="4">
        <f t="shared" ca="1" si="784"/>
        <v>28.572048463264</v>
      </c>
      <c r="N3612" s="4">
        <f t="shared" ca="1" si="786"/>
        <v>5.5</v>
      </c>
      <c r="O3612" s="4">
        <f t="shared" ca="1" si="785"/>
        <v>20</v>
      </c>
    </row>
    <row r="3613" spans="1:15" x14ac:dyDescent="0.2">
      <c r="A3613" s="4">
        <f t="shared" si="775"/>
        <v>7212</v>
      </c>
      <c r="B3613" s="4" t="b">
        <f t="shared" si="776"/>
        <v>1</v>
      </c>
      <c r="C3613" s="5" t="b">
        <f t="shared" si="774"/>
        <v>1</v>
      </c>
      <c r="D3613" s="4">
        <f t="shared" ca="1" si="777"/>
        <v>5.5</v>
      </c>
      <c r="E3613" s="15">
        <f t="shared" si="778"/>
        <v>7212</v>
      </c>
      <c r="F3613" s="4">
        <f t="shared" ca="1" si="779"/>
        <v>20</v>
      </c>
      <c r="G3613" s="6">
        <f>IF(C3613,VLOOKUP(A3613,RawData!A:C,3,FALSE),"")</f>
        <v>3.9218999999999999</v>
      </c>
      <c r="H3613" s="9">
        <f>IF(C3613,VLOOKUP(A3613,RawData!A:D,4,FALSE),"")</f>
        <v>28.433925582344301</v>
      </c>
      <c r="I3613" s="5" t="b">
        <f t="shared" si="780"/>
        <v>1</v>
      </c>
      <c r="J3613" s="4">
        <f t="shared" ca="1" si="781"/>
        <v>33.916904199364282</v>
      </c>
      <c r="K3613" s="4">
        <f t="shared" ca="1" si="782"/>
        <v>23.988903833266384</v>
      </c>
      <c r="L3613" s="4">
        <f t="shared" ca="1" si="783"/>
        <v>9.4896039884185228</v>
      </c>
      <c r="M3613" s="4">
        <f t="shared" ca="1" si="784"/>
        <v>30.343658058693801</v>
      </c>
      <c r="N3613" s="4">
        <f t="shared" ca="1" si="786"/>
        <v>5.5</v>
      </c>
      <c r="O3613" s="4">
        <f t="shared" ca="1" si="785"/>
        <v>20</v>
      </c>
    </row>
    <row r="3614" spans="1:15" x14ac:dyDescent="0.2">
      <c r="A3614" s="4">
        <f t="shared" si="775"/>
        <v>7214</v>
      </c>
      <c r="B3614" s="4" t="b">
        <f t="shared" si="776"/>
        <v>1</v>
      </c>
      <c r="C3614" s="5" t="b">
        <f t="shared" si="774"/>
        <v>1</v>
      </c>
      <c r="D3614" s="4">
        <f t="shared" ca="1" si="777"/>
        <v>5.5</v>
      </c>
      <c r="E3614" s="15">
        <f t="shared" si="778"/>
        <v>7214</v>
      </c>
      <c r="F3614" s="4">
        <f t="shared" ca="1" si="779"/>
        <v>20</v>
      </c>
      <c r="G3614" s="6">
        <f>IF(C3614,VLOOKUP(A3614,RawData!A:C,3,FALSE),"")</f>
        <v>3.9102000000000001</v>
      </c>
      <c r="H3614" s="9">
        <f>IF(C3614,VLOOKUP(A3614,RawData!A:D,4,FALSE),"")</f>
        <v>29.5995062117562</v>
      </c>
      <c r="I3614" s="5" t="b">
        <f t="shared" si="780"/>
        <v>1</v>
      </c>
      <c r="J3614" s="4">
        <f t="shared" ca="1" si="781"/>
        <v>34.939376798734401</v>
      </c>
      <c r="K3614" s="4">
        <f t="shared" ca="1" si="782"/>
        <v>24.953122364392222</v>
      </c>
      <c r="L3614" s="4">
        <f t="shared" ca="1" si="783"/>
        <v>8.4165431767885934</v>
      </c>
      <c r="M3614" s="4">
        <f t="shared" ca="1" si="784"/>
        <v>31.713751952757299</v>
      </c>
      <c r="N3614" s="4">
        <f t="shared" ca="1" si="786"/>
        <v>5.5</v>
      </c>
      <c r="O3614" s="4">
        <f t="shared" ca="1" si="785"/>
        <v>20</v>
      </c>
    </row>
    <row r="3615" spans="1:15" x14ac:dyDescent="0.2">
      <c r="A3615" s="4">
        <f t="shared" si="775"/>
        <v>7216</v>
      </c>
      <c r="B3615" s="4" t="b">
        <f t="shared" si="776"/>
        <v>1</v>
      </c>
      <c r="C3615" s="5" t="b">
        <f t="shared" si="774"/>
        <v>1</v>
      </c>
      <c r="D3615" s="4">
        <f t="shared" ca="1" si="777"/>
        <v>5.5</v>
      </c>
      <c r="E3615" s="15">
        <f t="shared" si="778"/>
        <v>7216</v>
      </c>
      <c r="F3615" s="4">
        <f t="shared" ca="1" si="779"/>
        <v>20</v>
      </c>
      <c r="G3615" s="6">
        <f>IF(C3615,VLOOKUP(A3615,RawData!A:C,3,FALSE),"")</f>
        <v>3.8944999999999999</v>
      </c>
      <c r="H3615" s="9">
        <f>IF(C3615,VLOOKUP(A3615,RawData!A:D,4,FALSE),"")</f>
        <v>30.945739468887499</v>
      </c>
      <c r="I3615" s="5" t="b">
        <f t="shared" si="780"/>
        <v>1</v>
      </c>
      <c r="J3615" s="4">
        <f t="shared" ca="1" si="781"/>
        <v>35.991930290718123</v>
      </c>
      <c r="K3615" s="4">
        <f t="shared" ca="1" si="782"/>
        <v>25.83527149183228</v>
      </c>
      <c r="L3615" s="4">
        <f t="shared" ca="1" si="783"/>
        <v>7.3875979493977582</v>
      </c>
      <c r="M3615" s="4">
        <f t="shared" ca="1" si="784"/>
        <v>32.635273510497001</v>
      </c>
      <c r="N3615" s="4">
        <f t="shared" ca="1" si="786"/>
        <v>5.5</v>
      </c>
      <c r="O3615" s="4">
        <f t="shared" ca="1" si="785"/>
        <v>20</v>
      </c>
    </row>
    <row r="3616" spans="1:15" x14ac:dyDescent="0.2">
      <c r="A3616" s="4">
        <f t="shared" si="775"/>
        <v>7218</v>
      </c>
      <c r="B3616" s="4" t="b">
        <f t="shared" si="776"/>
        <v>1</v>
      </c>
      <c r="C3616" s="5" t="b">
        <f t="shared" si="774"/>
        <v>1</v>
      </c>
      <c r="D3616" s="4">
        <f t="shared" ca="1" si="777"/>
        <v>5.5</v>
      </c>
      <c r="E3616" s="15">
        <f t="shared" si="778"/>
        <v>7218</v>
      </c>
      <c r="F3616" s="4">
        <f t="shared" ca="1" si="779"/>
        <v>20</v>
      </c>
      <c r="G3616" s="6">
        <f>IF(C3616,VLOOKUP(A3616,RawData!A:C,3,FALSE),"")</f>
        <v>3.875</v>
      </c>
      <c r="H3616" s="9">
        <f>IF(C3616,VLOOKUP(A3616,RawData!A:D,4,FALSE),"")</f>
        <v>32.4379051342761</v>
      </c>
      <c r="I3616" s="5" t="b">
        <f t="shared" si="780"/>
        <v>1</v>
      </c>
      <c r="J3616" s="4">
        <f t="shared" ca="1" si="781"/>
        <v>37.059502772090582</v>
      </c>
      <c r="K3616" s="4">
        <f t="shared" ca="1" si="782"/>
        <v>26.624659150956234</v>
      </c>
      <c r="L3616" s="4">
        <f t="shared" ca="1" si="783"/>
        <v>6.4076329239639165</v>
      </c>
      <c r="M3616" s="4">
        <f t="shared" ca="1" si="784"/>
        <v>33.109982404542905</v>
      </c>
      <c r="N3616" s="4">
        <f t="shared" ca="1" si="786"/>
        <v>5.5</v>
      </c>
      <c r="O3616" s="4">
        <f t="shared" ca="1" si="785"/>
        <v>20</v>
      </c>
    </row>
    <row r="3617" spans="1:15" x14ac:dyDescent="0.2">
      <c r="A3617" s="4">
        <f t="shared" si="775"/>
        <v>7220</v>
      </c>
      <c r="B3617" s="4" t="b">
        <f t="shared" si="776"/>
        <v>1</v>
      </c>
      <c r="C3617" s="5" t="b">
        <f t="shared" si="774"/>
        <v>1</v>
      </c>
      <c r="D3617" s="4">
        <f t="shared" ca="1" si="777"/>
        <v>5.5</v>
      </c>
      <c r="E3617" s="15">
        <f t="shared" si="778"/>
        <v>7220</v>
      </c>
      <c r="F3617" s="4">
        <f t="shared" ca="1" si="779"/>
        <v>20</v>
      </c>
      <c r="G3617" s="6">
        <f>IF(C3617,VLOOKUP(A3617,RawData!A:C,3,FALSE),"")</f>
        <v>3.8477000000000001</v>
      </c>
      <c r="H3617" s="9">
        <f>IF(C3617,VLOOKUP(A3617,RawData!A:D,4,FALSE),"")</f>
        <v>34.0570370587252</v>
      </c>
      <c r="I3617" s="5" t="b">
        <f t="shared" si="780"/>
        <v>1</v>
      </c>
      <c r="J3617" s="4">
        <f t="shared" ca="1" si="781"/>
        <v>38.130432356274881</v>
      </c>
      <c r="K3617" s="4">
        <f t="shared" ca="1" si="782"/>
        <v>27.311950549698437</v>
      </c>
      <c r="L3617" s="4">
        <f t="shared" ca="1" si="783"/>
        <v>5.4835956116872211</v>
      </c>
      <c r="M3617" s="4">
        <f t="shared" ca="1" si="784"/>
        <v>33.225660737429401</v>
      </c>
      <c r="N3617" s="4">
        <f t="shared" ca="1" si="786"/>
        <v>5.5</v>
      </c>
      <c r="O3617" s="4">
        <f t="shared" ca="1" si="785"/>
        <v>20</v>
      </c>
    </row>
    <row r="3618" spans="1:15" x14ac:dyDescent="0.2">
      <c r="A3618" s="4">
        <f t="shared" si="775"/>
        <v>7222</v>
      </c>
      <c r="B3618" s="4" t="b">
        <f t="shared" si="776"/>
        <v>1</v>
      </c>
      <c r="C3618" s="5" t="b">
        <f t="shared" si="774"/>
        <v>1</v>
      </c>
      <c r="D3618" s="4">
        <f t="shared" ca="1" si="777"/>
        <v>6</v>
      </c>
      <c r="E3618" s="15">
        <f t="shared" si="778"/>
        <v>7222</v>
      </c>
      <c r="F3618" s="4">
        <f t="shared" ca="1" si="779"/>
        <v>0</v>
      </c>
      <c r="G3618" s="6">
        <f>IF(C3618,VLOOKUP(A3618,RawData!A:C,3,FALSE),"")</f>
        <v>3.8241999999999998</v>
      </c>
      <c r="H3618" s="9">
        <f>IF(C3618,VLOOKUP(A3618,RawData!A:D,4,FALSE),"")</f>
        <v>35.817746465107298</v>
      </c>
      <c r="I3618" s="5" t="b">
        <f t="shared" si="780"/>
        <v>1</v>
      </c>
      <c r="J3618" s="4">
        <f t="shared" ca="1" si="781"/>
        <v>39.198787701542514</v>
      </c>
      <c r="K3618" s="4">
        <f t="shared" ca="1" si="782"/>
        <v>27.885808351206673</v>
      </c>
      <c r="L3618" s="4">
        <f t="shared" ca="1" si="783"/>
        <v>4.6242656815147924</v>
      </c>
      <c r="M3618" s="4">
        <f t="shared" ca="1" si="784"/>
        <v>33.146481703296701</v>
      </c>
      <c r="N3618" s="4">
        <f t="shared" ca="1" si="786"/>
        <v>5.5</v>
      </c>
      <c r="O3618" s="4">
        <f t="shared" ca="1" si="785"/>
        <v>20</v>
      </c>
    </row>
    <row r="3619" spans="1:15" x14ac:dyDescent="0.2">
      <c r="A3619" s="4">
        <f t="shared" si="775"/>
        <v>7224</v>
      </c>
      <c r="B3619" s="4" t="b">
        <f t="shared" si="776"/>
        <v>1</v>
      </c>
      <c r="C3619" s="5" t="b">
        <f t="shared" si="774"/>
        <v>1</v>
      </c>
      <c r="D3619" s="4">
        <f t="shared" ca="1" si="777"/>
        <v>6</v>
      </c>
      <c r="E3619" s="15">
        <f t="shared" si="778"/>
        <v>7224</v>
      </c>
      <c r="F3619" s="4">
        <f t="shared" ca="1" si="779"/>
        <v>0</v>
      </c>
      <c r="G3619" s="6">
        <f>IF(C3619,VLOOKUP(A3619,RawData!A:C,3,FALSE),"")</f>
        <v>3.8008000000000002</v>
      </c>
      <c r="H3619" s="9">
        <f>IF(C3619,VLOOKUP(A3619,RawData!A:D,4,FALSE),"")</f>
        <v>37.679821907560303</v>
      </c>
      <c r="I3619" s="5" t="b">
        <f t="shared" si="780"/>
        <v>1</v>
      </c>
      <c r="J3619" s="4">
        <f t="shared" ca="1" si="781"/>
        <v>40.262753228464497</v>
      </c>
      <c r="K3619" s="4">
        <f t="shared" ca="1" si="782"/>
        <v>28.336305964158043</v>
      </c>
      <c r="L3619" s="4">
        <f t="shared" ca="1" si="783"/>
        <v>3.8334113224721733</v>
      </c>
      <c r="M3619" s="4">
        <f t="shared" ca="1" si="784"/>
        <v>33.015890334581798</v>
      </c>
      <c r="N3619" s="4">
        <f t="shared" ca="1" si="786"/>
        <v>5.5</v>
      </c>
      <c r="O3619" s="4">
        <f t="shared" ca="1" si="785"/>
        <v>20</v>
      </c>
    </row>
    <row r="3620" spans="1:15" x14ac:dyDescent="0.2">
      <c r="A3620" s="4">
        <f t="shared" si="775"/>
        <v>7226</v>
      </c>
      <c r="B3620" s="4" t="b">
        <f t="shared" si="776"/>
        <v>1</v>
      </c>
      <c r="C3620" s="5" t="b">
        <f t="shared" si="774"/>
        <v>1</v>
      </c>
      <c r="D3620" s="4">
        <f t="shared" ca="1" si="777"/>
        <v>6</v>
      </c>
      <c r="E3620" s="15">
        <f t="shared" si="778"/>
        <v>7226</v>
      </c>
      <c r="F3620" s="4">
        <f t="shared" ca="1" si="779"/>
        <v>0</v>
      </c>
      <c r="G3620" s="6">
        <f>IF(C3620,VLOOKUP(A3620,RawData!A:C,3,FALSE),"")</f>
        <v>3.7772999999999999</v>
      </c>
      <c r="H3620" s="9">
        <f>IF(C3620,VLOOKUP(A3620,RawData!A:D,4,FALSE),"")</f>
        <v>39.635902722266302</v>
      </c>
      <c r="I3620" s="5" t="b">
        <f t="shared" si="780"/>
        <v>1</v>
      </c>
      <c r="J3620" s="4">
        <f t="shared" ca="1" si="781"/>
        <v>41.324097463787368</v>
      </c>
      <c r="K3620" s="4">
        <f t="shared" ca="1" si="782"/>
        <v>28.658200866214735</v>
      </c>
      <c r="L3620" s="4">
        <f t="shared" ca="1" si="783"/>
        <v>3.1116645081624696</v>
      </c>
      <c r="M3620" s="4">
        <f t="shared" ca="1" si="784"/>
        <v>32.940123295008895</v>
      </c>
      <c r="N3620" s="4">
        <f t="shared" ca="1" si="786"/>
        <v>5.5</v>
      </c>
      <c r="O3620" s="4">
        <f t="shared" ca="1" si="785"/>
        <v>20</v>
      </c>
    </row>
    <row r="3621" spans="1:15" x14ac:dyDescent="0.2">
      <c r="A3621" s="4">
        <f t="shared" si="775"/>
        <v>7228</v>
      </c>
      <c r="B3621" s="4" t="b">
        <f t="shared" si="776"/>
        <v>1</v>
      </c>
      <c r="C3621" s="5" t="b">
        <f t="shared" si="774"/>
        <v>1</v>
      </c>
      <c r="D3621" s="4">
        <f t="shared" ca="1" si="777"/>
        <v>6</v>
      </c>
      <c r="E3621" s="15">
        <f t="shared" si="778"/>
        <v>7228</v>
      </c>
      <c r="F3621" s="4">
        <f t="shared" ca="1" si="779"/>
        <v>0</v>
      </c>
      <c r="G3621" s="6">
        <f>IF(C3621,VLOOKUP(A3621,RawData!A:C,3,FALSE),"")</f>
        <v>3.75</v>
      </c>
      <c r="H3621" s="9">
        <f>IF(C3621,VLOOKUP(A3621,RawData!A:D,4,FALSE),"")</f>
        <v>41.685368536936899</v>
      </c>
      <c r="I3621" s="5" t="b">
        <f t="shared" si="780"/>
        <v>1</v>
      </c>
      <c r="J3621" s="4">
        <f t="shared" ca="1" si="781"/>
        <v>42.387581227187944</v>
      </c>
      <c r="K3621" s="4">
        <f t="shared" ca="1" si="782"/>
        <v>28.846768860291437</v>
      </c>
      <c r="L3621" s="4">
        <f t="shared" ca="1" si="783"/>
        <v>2.4596537535520184</v>
      </c>
      <c r="M3621" s="4">
        <f t="shared" ca="1" si="784"/>
        <v>33.011319406416604</v>
      </c>
      <c r="N3621" s="4">
        <f t="shared" ca="1" si="786"/>
        <v>5.5</v>
      </c>
      <c r="O3621" s="4">
        <f t="shared" ca="1" si="785"/>
        <v>20</v>
      </c>
    </row>
    <row r="3622" spans="1:15" x14ac:dyDescent="0.2">
      <c r="A3622" s="4">
        <f t="shared" si="775"/>
        <v>7230</v>
      </c>
      <c r="B3622" s="4" t="b">
        <f t="shared" si="776"/>
        <v>1</v>
      </c>
      <c r="C3622" s="5" t="b">
        <f t="shared" si="774"/>
        <v>1</v>
      </c>
      <c r="D3622" s="4">
        <f t="shared" ca="1" si="777"/>
        <v>6</v>
      </c>
      <c r="E3622" s="15">
        <f t="shared" si="778"/>
        <v>7230</v>
      </c>
      <c r="F3622" s="4">
        <f t="shared" ca="1" si="779"/>
        <v>0</v>
      </c>
      <c r="G3622" s="6">
        <f>IF(C3622,VLOOKUP(A3622,RawData!A:C,3,FALSE),"")</f>
        <v>3.7383000000000002</v>
      </c>
      <c r="H3622" s="9">
        <f>IF(C3622,VLOOKUP(A3622,RawData!A:D,4,FALSE),"")</f>
        <v>43.7672775369767</v>
      </c>
      <c r="I3622" s="5" t="b">
        <f t="shared" si="780"/>
        <v>1</v>
      </c>
      <c r="J3622" s="4">
        <f t="shared" ca="1" si="781"/>
        <v>43.461686520928822</v>
      </c>
      <c r="K3622" s="4">
        <f t="shared" ca="1" si="782"/>
        <v>28.899171315497263</v>
      </c>
      <c r="L3622" s="4">
        <f t="shared" ca="1" si="783"/>
        <v>1.877833817403598</v>
      </c>
      <c r="M3622" s="4">
        <f t="shared" ca="1" si="784"/>
        <v>33.346703105966895</v>
      </c>
      <c r="N3622" s="4">
        <f t="shared" ca="1" si="786"/>
        <v>5.5</v>
      </c>
      <c r="O3622" s="4">
        <f t="shared" ca="1" si="785"/>
        <v>20</v>
      </c>
    </row>
    <row r="3623" spans="1:15" x14ac:dyDescent="0.2">
      <c r="A3623" s="4">
        <f t="shared" si="775"/>
        <v>7232</v>
      </c>
      <c r="B3623" s="4" t="b">
        <f t="shared" si="776"/>
        <v>1</v>
      </c>
      <c r="C3623" s="5" t="b">
        <f t="shared" si="774"/>
        <v>1</v>
      </c>
      <c r="D3623" s="4">
        <f t="shared" ca="1" si="777"/>
        <v>6</v>
      </c>
      <c r="E3623" s="15">
        <f t="shared" si="778"/>
        <v>7232</v>
      </c>
      <c r="F3623" s="4">
        <f t="shared" ca="1" si="779"/>
        <v>0</v>
      </c>
      <c r="G3623" s="6">
        <f>IF(C3623,VLOOKUP(A3623,RawData!A:C,3,FALSE),"")</f>
        <v>3.7031000000000001</v>
      </c>
      <c r="H3623" s="9">
        <f>IF(C3623,VLOOKUP(A3623,RawData!A:D,4,FALSE),"")</f>
        <v>45.863176500930201</v>
      </c>
      <c r="I3623" s="5" t="b">
        <f t="shared" si="780"/>
        <v>1</v>
      </c>
      <c r="J3623" s="4">
        <f t="shared" ca="1" si="781"/>
        <v>44.554567979553852</v>
      </c>
      <c r="K3623" s="4">
        <f t="shared" ca="1" si="782"/>
        <v>28.814304892541966</v>
      </c>
      <c r="L3623" s="4">
        <f t="shared" ca="1" si="783"/>
        <v>1.365967255295125</v>
      </c>
      <c r="M3623" s="4">
        <f t="shared" ca="1" si="784"/>
        <v>33.888551884666995</v>
      </c>
      <c r="N3623" s="4">
        <f t="shared" ca="1" si="786"/>
        <v>5.5</v>
      </c>
      <c r="O3623" s="4">
        <f t="shared" ca="1" si="785"/>
        <v>20</v>
      </c>
    </row>
    <row r="3624" spans="1:15" x14ac:dyDescent="0.2">
      <c r="A3624" s="4">
        <f t="shared" si="775"/>
        <v>7234</v>
      </c>
      <c r="B3624" s="4" t="b">
        <f t="shared" si="776"/>
        <v>1</v>
      </c>
      <c r="C3624" s="5" t="b">
        <f t="shared" si="774"/>
        <v>1</v>
      </c>
      <c r="D3624" s="4">
        <f t="shared" ca="1" si="777"/>
        <v>6</v>
      </c>
      <c r="E3624" s="15">
        <f t="shared" si="778"/>
        <v>7234</v>
      </c>
      <c r="F3624" s="4">
        <f t="shared" ca="1" si="779"/>
        <v>0</v>
      </c>
      <c r="G3624" s="6">
        <f>IF(C3624,VLOOKUP(A3624,RawData!A:C,3,FALSE),"")</f>
        <v>3.6797</v>
      </c>
      <c r="H3624" s="9">
        <f>IF(C3624,VLOOKUP(A3624,RawData!A:D,4,FALSE),"")</f>
        <v>48.0341135746785</v>
      </c>
      <c r="I3624" s="5" t="b">
        <f t="shared" si="780"/>
        <v>1</v>
      </c>
      <c r="J3624" s="4">
        <f t="shared" ca="1" si="781"/>
        <v>45.668201769114404</v>
      </c>
      <c r="K3624" s="4">
        <f t="shared" ca="1" si="782"/>
        <v>28.590006553135535</v>
      </c>
      <c r="L3624" s="4">
        <f t="shared" ca="1" si="783"/>
        <v>0.92592296563928755</v>
      </c>
      <c r="M3624" s="4">
        <f t="shared" ca="1" si="784"/>
        <v>34.3995233289655</v>
      </c>
      <c r="N3624" s="4">
        <f t="shared" ca="1" si="786"/>
        <v>5.5</v>
      </c>
      <c r="O3624" s="4">
        <f t="shared" ca="1" si="785"/>
        <v>20</v>
      </c>
    </row>
    <row r="3625" spans="1:15" x14ac:dyDescent="0.2">
      <c r="A3625" s="4">
        <f t="shared" si="775"/>
        <v>7236</v>
      </c>
      <c r="B3625" s="4" t="b">
        <f t="shared" si="776"/>
        <v>1</v>
      </c>
      <c r="C3625" s="5" t="b">
        <f t="shared" si="774"/>
        <v>1</v>
      </c>
      <c r="D3625" s="4">
        <f t="shared" ca="1" si="777"/>
        <v>6</v>
      </c>
      <c r="E3625" s="15">
        <f t="shared" si="778"/>
        <v>7236</v>
      </c>
      <c r="F3625" s="4">
        <f t="shared" ca="1" si="779"/>
        <v>0</v>
      </c>
      <c r="G3625" s="6">
        <f>IF(C3625,VLOOKUP(A3625,RawData!A:C,3,FALSE),"")</f>
        <v>3.6406000000000001</v>
      </c>
      <c r="H3625" s="9">
        <f>IF(C3625,VLOOKUP(A3625,RawData!A:D,4,FALSE),"")</f>
        <v>50.272213166384098</v>
      </c>
      <c r="I3625" s="5" t="b">
        <f t="shared" si="780"/>
        <v>1</v>
      </c>
      <c r="J3625" s="4">
        <f t="shared" ca="1" si="781"/>
        <v>46.79729893028366</v>
      </c>
      <c r="K3625" s="4">
        <f t="shared" ca="1" si="782"/>
        <v>28.221709224520911</v>
      </c>
      <c r="L3625" s="4">
        <f t="shared" ca="1" si="783"/>
        <v>0.5600045540293408</v>
      </c>
      <c r="M3625" s="4">
        <f t="shared" ca="1" si="784"/>
        <v>34.668387629401302</v>
      </c>
      <c r="N3625" s="4">
        <f t="shared" ca="1" si="786"/>
        <v>5.5</v>
      </c>
      <c r="O3625" s="4">
        <f t="shared" ca="1" si="785"/>
        <v>20</v>
      </c>
    </row>
    <row r="3626" spans="1:15" x14ac:dyDescent="0.2">
      <c r="A3626" s="4">
        <f t="shared" si="775"/>
        <v>7238</v>
      </c>
      <c r="B3626" s="4" t="b">
        <f t="shared" si="776"/>
        <v>1</v>
      </c>
      <c r="C3626" s="5" t="b">
        <f t="shared" si="774"/>
        <v>1</v>
      </c>
      <c r="D3626" s="4">
        <f t="shared" ca="1" si="777"/>
        <v>6</v>
      </c>
      <c r="E3626" s="15">
        <f t="shared" si="778"/>
        <v>7238</v>
      </c>
      <c r="F3626" s="4">
        <f t="shared" ca="1" si="779"/>
        <v>0</v>
      </c>
      <c r="G3626" s="6">
        <f>IF(C3626,VLOOKUP(A3626,RawData!A:C,3,FALSE),"")</f>
        <v>3.6055000000000001</v>
      </c>
      <c r="H3626" s="9">
        <f>IF(C3626,VLOOKUP(A3626,RawData!A:D,4,FALSE),"")</f>
        <v>52.484198833675201</v>
      </c>
      <c r="I3626" s="5" t="b">
        <f t="shared" si="780"/>
        <v>1</v>
      </c>
      <c r="J3626" s="4">
        <f t="shared" ca="1" si="781"/>
        <v>47.930465438057801</v>
      </c>
      <c r="K3626" s="4">
        <f t="shared" ca="1" si="782"/>
        <v>27.707085790892471</v>
      </c>
      <c r="L3626" s="4">
        <f t="shared" ca="1" si="783"/>
        <v>0.26723256305088228</v>
      </c>
      <c r="M3626" s="4">
        <f t="shared" ca="1" si="784"/>
        <v>34.569940633169999</v>
      </c>
      <c r="N3626" s="4">
        <f t="shared" ca="1" si="786"/>
        <v>5.5</v>
      </c>
      <c r="O3626" s="4">
        <f t="shared" ca="1" si="785"/>
        <v>20</v>
      </c>
    </row>
    <row r="3627" spans="1:15" x14ac:dyDescent="0.2">
      <c r="A3627" s="4">
        <f t="shared" si="775"/>
        <v>7240</v>
      </c>
      <c r="B3627" s="4" t="b">
        <f t="shared" si="776"/>
        <v>1</v>
      </c>
      <c r="C3627" s="5" t="b">
        <f t="shared" si="774"/>
        <v>1</v>
      </c>
      <c r="D3627" s="4">
        <f t="shared" ca="1" si="777"/>
        <v>6</v>
      </c>
      <c r="E3627" s="15">
        <f t="shared" si="778"/>
        <v>7240</v>
      </c>
      <c r="F3627" s="4">
        <f t="shared" ca="1" si="779"/>
        <v>0</v>
      </c>
      <c r="G3627" s="6">
        <f>IF(C3627,VLOOKUP(A3627,RawData!A:C,3,FALSE),"")</f>
        <v>3.5819999999999999</v>
      </c>
      <c r="H3627" s="9">
        <f>IF(C3627,VLOOKUP(A3627,RawData!A:D,4,FALSE),"")</f>
        <v>54.524244612552899</v>
      </c>
      <c r="I3627" s="5" t="b">
        <f t="shared" si="780"/>
        <v>1</v>
      </c>
      <c r="J3627" s="4">
        <f t="shared" ca="1" si="781"/>
        <v>49.053311515865666</v>
      </c>
      <c r="K3627" s="4">
        <f t="shared" ca="1" si="782"/>
        <v>27.051619037000627</v>
      </c>
      <c r="L3627" s="4">
        <f t="shared" ca="1" si="783"/>
        <v>4.3063512317274899E-2</v>
      </c>
      <c r="M3627" s="4">
        <f t="shared" ca="1" si="784"/>
        <v>34.029658818626999</v>
      </c>
      <c r="N3627" s="4">
        <f t="shared" ca="1" si="786"/>
        <v>5.5</v>
      </c>
      <c r="O3627" s="4">
        <f t="shared" ca="1" si="785"/>
        <v>20</v>
      </c>
    </row>
    <row r="3628" spans="1:15" x14ac:dyDescent="0.2">
      <c r="A3628" s="4">
        <f t="shared" si="775"/>
        <v>7242</v>
      </c>
      <c r="B3628" s="4" t="b">
        <f t="shared" si="776"/>
        <v>1</v>
      </c>
      <c r="C3628" s="5" t="b">
        <f t="shared" si="774"/>
        <v>1</v>
      </c>
      <c r="D3628" s="4">
        <f t="shared" ca="1" si="777"/>
        <v>6</v>
      </c>
      <c r="E3628" s="15">
        <f t="shared" si="778"/>
        <v>7242</v>
      </c>
      <c r="F3628" s="4">
        <f t="shared" ca="1" si="779"/>
        <v>0</v>
      </c>
      <c r="G3628" s="6">
        <f>IF(C3628,VLOOKUP(A3628,RawData!A:C,3,FALSE),"")</f>
        <v>3.5547</v>
      </c>
      <c r="H3628" s="9">
        <f>IF(C3628,VLOOKUP(A3628,RawData!A:D,4,FALSE),"")</f>
        <v>56.267143689978901</v>
      </c>
      <c r="I3628" s="5" t="b">
        <f t="shared" si="780"/>
        <v>1</v>
      </c>
      <c r="J3628" s="4">
        <f t="shared" ca="1" si="781"/>
        <v>50.153764101453156</v>
      </c>
      <c r="K3628" s="4">
        <f t="shared" ca="1" si="782"/>
        <v>26.270557763260257</v>
      </c>
      <c r="L3628" s="4">
        <f t="shared" ca="1" si="783"/>
        <v>0.12273649896000904</v>
      </c>
      <c r="M3628" s="4">
        <f t="shared" ca="1" si="784"/>
        <v>33.130968268367695</v>
      </c>
      <c r="N3628" s="4">
        <f t="shared" ca="1" si="786"/>
        <v>5.5</v>
      </c>
      <c r="O3628" s="4">
        <f t="shared" ca="1" si="785"/>
        <v>20</v>
      </c>
    </row>
    <row r="3629" spans="1:15" x14ac:dyDescent="0.2">
      <c r="A3629" s="4">
        <f t="shared" si="775"/>
        <v>7244</v>
      </c>
      <c r="B3629" s="4" t="b">
        <f t="shared" si="776"/>
        <v>1</v>
      </c>
      <c r="C3629" s="5" t="b">
        <f t="shared" si="774"/>
        <v>1</v>
      </c>
      <c r="D3629" s="4">
        <f t="shared" ca="1" si="777"/>
        <v>6</v>
      </c>
      <c r="E3629" s="15">
        <f t="shared" si="778"/>
        <v>7244</v>
      </c>
      <c r="F3629" s="4">
        <f t="shared" ca="1" si="779"/>
        <v>0</v>
      </c>
      <c r="G3629" s="6">
        <f>IF(C3629,VLOOKUP(A3629,RawData!A:C,3,FALSE),"")</f>
        <v>3.5547</v>
      </c>
      <c r="H3629" s="9">
        <f>IF(C3629,VLOOKUP(A3629,RawData!A:D,4,FALSE),"")</f>
        <v>57.620136211758798</v>
      </c>
      <c r="I3629" s="5" t="b">
        <f t="shared" si="780"/>
        <v>1</v>
      </c>
      <c r="J3629" s="4">
        <f t="shared" ca="1" si="781"/>
        <v>51.222093844967375</v>
      </c>
      <c r="K3629" s="4">
        <f t="shared" ca="1" si="782"/>
        <v>25.387225041319439</v>
      </c>
      <c r="L3629" s="4">
        <f t="shared" ca="1" si="783"/>
        <v>0.24321651719375126</v>
      </c>
      <c r="M3629" s="4">
        <f t="shared" ca="1" si="784"/>
        <v>31.952641419528902</v>
      </c>
      <c r="N3629" s="4">
        <f t="shared" ca="1" si="786"/>
        <v>5.5</v>
      </c>
      <c r="O3629" s="4">
        <f t="shared" ca="1" si="785"/>
        <v>20</v>
      </c>
    </row>
    <row r="3630" spans="1:15" x14ac:dyDescent="0.2">
      <c r="A3630" s="4">
        <f t="shared" si="775"/>
        <v>7246</v>
      </c>
      <c r="B3630" s="4" t="b">
        <f t="shared" si="776"/>
        <v>1</v>
      </c>
      <c r="C3630" s="5" t="b">
        <f t="shared" si="774"/>
        <v>1</v>
      </c>
      <c r="D3630" s="4">
        <f t="shared" ca="1" si="777"/>
        <v>6</v>
      </c>
      <c r="E3630" s="15">
        <f t="shared" si="778"/>
        <v>7246</v>
      </c>
      <c r="F3630" s="4">
        <f t="shared" ca="1" si="779"/>
        <v>0</v>
      </c>
      <c r="G3630" s="6">
        <f>IF(C3630,VLOOKUP(A3630,RawData!A:C,3,FALSE),"")</f>
        <v>3.5430000000000001</v>
      </c>
      <c r="H3630" s="9">
        <f>IF(C3630,VLOOKUP(A3630,RawData!A:D,4,FALSE),"")</f>
        <v>58.535542510497002</v>
      </c>
      <c r="I3630" s="5" t="b">
        <f t="shared" si="780"/>
        <v>1</v>
      </c>
      <c r="J3630" s="4">
        <f t="shared" ca="1" si="781"/>
        <v>52.251938213339287</v>
      </c>
      <c r="K3630" s="4">
        <f t="shared" ca="1" si="782"/>
        <v>24.42943765598875</v>
      </c>
      <c r="L3630" s="4">
        <f t="shared" ca="1" si="783"/>
        <v>0.33261264292900705</v>
      </c>
      <c r="M3630" s="4">
        <f t="shared" ca="1" si="784"/>
        <v>30.578942162397698</v>
      </c>
      <c r="N3630" s="4">
        <f t="shared" ca="1" si="786"/>
        <v>5.5</v>
      </c>
      <c r="O3630" s="4">
        <f t="shared" ca="1" si="785"/>
        <v>20</v>
      </c>
    </row>
    <row r="3631" spans="1:15" x14ac:dyDescent="0.2">
      <c r="A3631" s="4">
        <f t="shared" si="775"/>
        <v>7248</v>
      </c>
      <c r="B3631" s="4" t="b">
        <f t="shared" si="776"/>
        <v>1</v>
      </c>
      <c r="C3631" s="5" t="b">
        <f t="shared" si="774"/>
        <v>1</v>
      </c>
      <c r="D3631" s="4">
        <f t="shared" ca="1" si="777"/>
        <v>6</v>
      </c>
      <c r="E3631" s="15">
        <f t="shared" si="778"/>
        <v>7248</v>
      </c>
      <c r="F3631" s="4">
        <f t="shared" ca="1" si="779"/>
        <v>0</v>
      </c>
      <c r="G3631" s="6">
        <f>IF(C3631,VLOOKUP(A3631,RawData!A:C,3,FALSE),"")</f>
        <v>3.5312000000000001</v>
      </c>
      <c r="H3631" s="9">
        <f>IF(C3631,VLOOKUP(A3631,RawData!A:D,4,FALSE),"")</f>
        <v>58.995015922546102</v>
      </c>
      <c r="I3631" s="5" t="b">
        <f t="shared" si="780"/>
        <v>1</v>
      </c>
      <c r="J3631" s="4">
        <f t="shared" ca="1" si="781"/>
        <v>53.237489803923708</v>
      </c>
      <c r="K3631" s="4">
        <f t="shared" ca="1" si="782"/>
        <v>23.42588170299662</v>
      </c>
      <c r="L3631" s="4">
        <f t="shared" ca="1" si="783"/>
        <v>0.40456919509125555</v>
      </c>
      <c r="M3631" s="4">
        <f t="shared" ca="1" si="784"/>
        <v>29.0599336427289</v>
      </c>
      <c r="N3631" s="4">
        <f t="shared" ca="1" si="786"/>
        <v>5.5</v>
      </c>
      <c r="O3631" s="4">
        <f t="shared" ca="1" si="785"/>
        <v>20</v>
      </c>
    </row>
    <row r="3632" spans="1:15" x14ac:dyDescent="0.2">
      <c r="A3632" s="4">
        <f t="shared" si="775"/>
        <v>7250</v>
      </c>
      <c r="B3632" s="4" t="b">
        <f t="shared" si="776"/>
        <v>1</v>
      </c>
      <c r="C3632" s="5" t="b">
        <f t="shared" si="774"/>
        <v>1</v>
      </c>
      <c r="D3632" s="4">
        <f t="shared" ca="1" si="777"/>
        <v>6</v>
      </c>
      <c r="E3632" s="15">
        <f t="shared" si="778"/>
        <v>7250</v>
      </c>
      <c r="F3632" s="4">
        <f t="shared" ca="1" si="779"/>
        <v>0</v>
      </c>
      <c r="G3632" s="6">
        <f>IF(C3632,VLOOKUP(A3632,RawData!A:C,3,FALSE),"")</f>
        <v>3.5156000000000001</v>
      </c>
      <c r="H3632" s="9">
        <f>IF(C3632,VLOOKUP(A3632,RawData!A:D,4,FALSE),"")</f>
        <v>59.083850627716302</v>
      </c>
      <c r="I3632" s="5" t="b">
        <f t="shared" si="780"/>
        <v>1</v>
      </c>
      <c r="J3632" s="4">
        <f t="shared" ca="1" si="781"/>
        <v>54.173863897527923</v>
      </c>
      <c r="K3632" s="4">
        <f t="shared" ca="1" si="782"/>
        <v>22.403083730674915</v>
      </c>
      <c r="L3632" s="4">
        <f t="shared" ca="1" si="783"/>
        <v>0.4706878988518497</v>
      </c>
      <c r="M3632" s="4">
        <f t="shared" ca="1" si="784"/>
        <v>27.408464977281497</v>
      </c>
      <c r="N3632" s="4">
        <f t="shared" ca="1" si="786"/>
        <v>5.5</v>
      </c>
      <c r="O3632" s="4">
        <f t="shared" ca="1" si="785"/>
        <v>20</v>
      </c>
    </row>
    <row r="3633" spans="1:15" x14ac:dyDescent="0.2">
      <c r="A3633" s="4">
        <f t="shared" si="775"/>
        <v>7252</v>
      </c>
      <c r="B3633" s="4" t="b">
        <f t="shared" si="776"/>
        <v>1</v>
      </c>
      <c r="C3633" s="5" t="b">
        <f t="shared" si="774"/>
        <v>1</v>
      </c>
      <c r="D3633" s="4">
        <f t="shared" ca="1" si="777"/>
        <v>6</v>
      </c>
      <c r="E3633" s="15">
        <f t="shared" si="778"/>
        <v>7252</v>
      </c>
      <c r="F3633" s="4">
        <f t="shared" ca="1" si="779"/>
        <v>0</v>
      </c>
      <c r="G3633" s="6">
        <f>IF(C3633,VLOOKUP(A3633,RawData!A:C,3,FALSE),"")</f>
        <v>3.4922</v>
      </c>
      <c r="H3633" s="9">
        <f>IF(C3633,VLOOKUP(A3633,RawData!A:D,4,FALSE),"")</f>
        <v>58.977205593583598</v>
      </c>
      <c r="I3633" s="5" t="b">
        <f t="shared" si="780"/>
        <v>1</v>
      </c>
      <c r="J3633" s="4">
        <f t="shared" ca="1" si="781"/>
        <v>55.054467398652378</v>
      </c>
      <c r="K3633" s="4">
        <f t="shared" ca="1" si="782"/>
        <v>21.378931196674635</v>
      </c>
      <c r="L3633" s="4">
        <f t="shared" ca="1" si="783"/>
        <v>0.53638852730337305</v>
      </c>
      <c r="M3633" s="4">
        <f t="shared" ca="1" si="784"/>
        <v>25.537999128476002</v>
      </c>
      <c r="N3633" s="4">
        <f t="shared" ca="1" si="786"/>
        <v>5.5</v>
      </c>
      <c r="O3633" s="4">
        <f t="shared" ca="1" si="785"/>
        <v>20</v>
      </c>
    </row>
    <row r="3634" spans="1:15" x14ac:dyDescent="0.2">
      <c r="A3634" s="4">
        <f t="shared" si="775"/>
        <v>7254</v>
      </c>
      <c r="B3634" s="4" t="b">
        <f t="shared" si="776"/>
        <v>1</v>
      </c>
      <c r="C3634" s="5" t="b">
        <f t="shared" si="774"/>
        <v>1</v>
      </c>
      <c r="D3634" s="4">
        <f t="shared" ca="1" si="777"/>
        <v>6</v>
      </c>
      <c r="E3634" s="15">
        <f t="shared" si="778"/>
        <v>7254</v>
      </c>
      <c r="F3634" s="4">
        <f t="shared" ca="1" si="779"/>
        <v>0</v>
      </c>
      <c r="G3634" s="6">
        <f>IF(C3634,VLOOKUP(A3634,RawData!A:C,3,FALSE),"")</f>
        <v>3.4805000000000001</v>
      </c>
      <c r="H3634" s="9">
        <f>IF(C3634,VLOOKUP(A3634,RawData!A:D,4,FALSE),"")</f>
        <v>58.813655224868398</v>
      </c>
      <c r="I3634" s="5" t="b">
        <f t="shared" si="780"/>
        <v>1</v>
      </c>
      <c r="J3634" s="4">
        <f t="shared" ca="1" si="781"/>
        <v>55.873175197354456</v>
      </c>
      <c r="K3634" s="4">
        <f t="shared" ca="1" si="782"/>
        <v>20.36136822771082</v>
      </c>
      <c r="L3634" s="4">
        <f t="shared" ca="1" si="783"/>
        <v>0.60279792994846559</v>
      </c>
      <c r="M3634" s="4">
        <f t="shared" ca="1" si="784"/>
        <v>23.517866317311295</v>
      </c>
      <c r="N3634" s="4">
        <f t="shared" ca="1" si="786"/>
        <v>5.5</v>
      </c>
      <c r="O3634" s="4">
        <f t="shared" ca="1" si="785"/>
        <v>20</v>
      </c>
    </row>
    <row r="3635" spans="1:15" x14ac:dyDescent="0.2">
      <c r="A3635" s="4">
        <f t="shared" si="775"/>
        <v>7256</v>
      </c>
      <c r="B3635" s="4" t="b">
        <f t="shared" si="776"/>
        <v>1</v>
      </c>
      <c r="C3635" s="5" t="b">
        <f t="shared" si="774"/>
        <v>1</v>
      </c>
      <c r="D3635" s="4">
        <f t="shared" ca="1" si="777"/>
        <v>6</v>
      </c>
      <c r="E3635" s="15">
        <f t="shared" si="778"/>
        <v>7256</v>
      </c>
      <c r="F3635" s="4">
        <f t="shared" ca="1" si="779"/>
        <v>0</v>
      </c>
      <c r="G3635" s="6">
        <f>IF(C3635,VLOOKUP(A3635,RawData!A:C,3,FALSE),"")</f>
        <v>3.4647999999999999</v>
      </c>
      <c r="H3635" s="9">
        <f>IF(C3635,VLOOKUP(A3635,RawData!A:D,4,FALSE),"")</f>
        <v>58.699436185295497</v>
      </c>
      <c r="I3635" s="5" t="b">
        <f t="shared" si="780"/>
        <v>1</v>
      </c>
      <c r="J3635" s="4">
        <f t="shared" ca="1" si="781"/>
        <v>56.627797246926562</v>
      </c>
      <c r="K3635" s="4">
        <f t="shared" ca="1" si="782"/>
        <v>19.350639175143392</v>
      </c>
      <c r="L3635" s="4">
        <f t="shared" ca="1" si="783"/>
        <v>0.66795031362119772</v>
      </c>
      <c r="M3635" s="4">
        <f t="shared" ca="1" si="784"/>
        <v>21.437202722029198</v>
      </c>
      <c r="N3635" s="4">
        <f t="shared" ca="1" si="786"/>
        <v>5.5</v>
      </c>
      <c r="O3635" s="4">
        <f t="shared" ca="1" si="785"/>
        <v>20</v>
      </c>
    </row>
    <row r="3636" spans="1:15" x14ac:dyDescent="0.2">
      <c r="A3636" s="4">
        <f t="shared" si="775"/>
        <v>7258</v>
      </c>
      <c r="B3636" s="4" t="b">
        <f t="shared" si="776"/>
        <v>1</v>
      </c>
      <c r="C3636" s="5" t="b">
        <f t="shared" si="774"/>
        <v>1</v>
      </c>
      <c r="D3636" s="4">
        <f t="shared" ca="1" si="777"/>
        <v>6</v>
      </c>
      <c r="E3636" s="15">
        <f t="shared" si="778"/>
        <v>7258</v>
      </c>
      <c r="F3636" s="4">
        <f t="shared" ca="1" si="779"/>
        <v>0</v>
      </c>
      <c r="G3636" s="6">
        <f>IF(C3636,VLOOKUP(A3636,RawData!A:C,3,FALSE),"")</f>
        <v>3.4531000000000001</v>
      </c>
      <c r="H3636" s="9">
        <f>IF(C3636,VLOOKUP(A3636,RawData!A:D,4,FALSE),"")</f>
        <v>58.7273095557047</v>
      </c>
      <c r="I3636" s="5" t="b">
        <f t="shared" si="780"/>
        <v>1</v>
      </c>
      <c r="J3636" s="4">
        <f t="shared" ca="1" si="781"/>
        <v>57.316621773291352</v>
      </c>
      <c r="K3636" s="4">
        <f t="shared" ca="1" si="782"/>
        <v>18.340391886097386</v>
      </c>
      <c r="L3636" s="4">
        <f t="shared" ca="1" si="783"/>
        <v>0.72706481072329154</v>
      </c>
      <c r="M3636" s="4">
        <f t="shared" ca="1" si="784"/>
        <v>19.304094502637803</v>
      </c>
      <c r="N3636" s="4">
        <f t="shared" ca="1" si="786"/>
        <v>5.5</v>
      </c>
      <c r="O3636" s="4">
        <f t="shared" ca="1" si="785"/>
        <v>20</v>
      </c>
    </row>
    <row r="3637" spans="1:15" x14ac:dyDescent="0.2">
      <c r="A3637" s="4">
        <f t="shared" si="775"/>
        <v>7260</v>
      </c>
      <c r="B3637" s="4" t="b">
        <f t="shared" si="776"/>
        <v>1</v>
      </c>
      <c r="C3637" s="5" t="b">
        <f t="shared" si="774"/>
        <v>1</v>
      </c>
      <c r="D3637" s="4">
        <f t="shared" ca="1" si="777"/>
        <v>6</v>
      </c>
      <c r="E3637" s="15">
        <f t="shared" si="778"/>
        <v>7260</v>
      </c>
      <c r="F3637" s="4">
        <f t="shared" ca="1" si="779"/>
        <v>0</v>
      </c>
      <c r="G3637" s="6">
        <f>IF(C3637,VLOOKUP(A3637,RawData!A:C,3,FALSE),"")</f>
        <v>3.4413999999999998</v>
      </c>
      <c r="H3637" s="9">
        <f>IF(C3637,VLOOKUP(A3637,RawData!A:D,4,FALSE),"")</f>
        <v>59.013254255254999</v>
      </c>
      <c r="I3637" s="5" t="b">
        <f t="shared" si="780"/>
        <v>1</v>
      </c>
      <c r="J3637" s="4">
        <f t="shared" ca="1" si="781"/>
        <v>57.937522382044655</v>
      </c>
      <c r="K3637" s="4">
        <f t="shared" ca="1" si="782"/>
        <v>17.317560732181732</v>
      </c>
      <c r="L3637" s="4">
        <f t="shared" ca="1" si="783"/>
        <v>0.77215082529140489</v>
      </c>
      <c r="M3637" s="4">
        <f t="shared" ca="1" si="784"/>
        <v>17.166009871312902</v>
      </c>
      <c r="N3637" s="4">
        <f t="shared" ca="1" si="786"/>
        <v>5.5</v>
      </c>
      <c r="O3637" s="4">
        <f t="shared" ca="1" si="785"/>
        <v>20</v>
      </c>
    </row>
    <row r="3638" spans="1:15" x14ac:dyDescent="0.2">
      <c r="A3638" s="4">
        <f t="shared" si="775"/>
        <v>7262</v>
      </c>
      <c r="B3638" s="4" t="b">
        <f t="shared" si="776"/>
        <v>1</v>
      </c>
      <c r="C3638" s="5" t="b">
        <f t="shared" si="774"/>
        <v>1</v>
      </c>
      <c r="D3638" s="4">
        <f t="shared" ca="1" si="777"/>
        <v>6</v>
      </c>
      <c r="E3638" s="15">
        <f t="shared" si="778"/>
        <v>7262</v>
      </c>
      <c r="F3638" s="4">
        <f t="shared" ca="1" si="779"/>
        <v>0</v>
      </c>
      <c r="G3638" s="6">
        <f>IF(C3638,VLOOKUP(A3638,RawData!A:C,3,FALSE),"")</f>
        <v>3.4180000000000001</v>
      </c>
      <c r="H3638" s="9">
        <f>IF(C3638,VLOOKUP(A3638,RawData!A:D,4,FALSE),"")</f>
        <v>59.545876366663997</v>
      </c>
      <c r="I3638" s="5" t="b">
        <f t="shared" si="780"/>
        <v>1</v>
      </c>
      <c r="J3638" s="4">
        <f t="shared" ca="1" si="781"/>
        <v>58.489826950183733</v>
      </c>
      <c r="K3638" s="4">
        <f t="shared" ca="1" si="782"/>
        <v>16.265666197267421</v>
      </c>
      <c r="L3638" s="4">
        <f t="shared" ca="1" si="783"/>
        <v>0.79542824726565442</v>
      </c>
      <c r="M3638" s="4">
        <f t="shared" ca="1" si="784"/>
        <v>15.025542648357799</v>
      </c>
      <c r="N3638" s="4">
        <f t="shared" ca="1" si="786"/>
        <v>5.5</v>
      </c>
      <c r="O3638" s="4">
        <f t="shared" ca="1" si="785"/>
        <v>20</v>
      </c>
    </row>
    <row r="3639" spans="1:15" x14ac:dyDescent="0.2">
      <c r="A3639" s="4">
        <f t="shared" si="775"/>
        <v>7264</v>
      </c>
      <c r="B3639" s="4" t="b">
        <f t="shared" si="776"/>
        <v>1</v>
      </c>
      <c r="C3639" s="5" t="b">
        <f t="shared" si="774"/>
        <v>1</v>
      </c>
      <c r="D3639" s="4">
        <f t="shared" ca="1" si="777"/>
        <v>6</v>
      </c>
      <c r="E3639" s="15">
        <f t="shared" si="778"/>
        <v>7264</v>
      </c>
      <c r="F3639" s="4">
        <f t="shared" ca="1" si="779"/>
        <v>0</v>
      </c>
      <c r="G3639" s="6">
        <f>IF(C3639,VLOOKUP(A3639,RawData!A:C,3,FALSE),"")</f>
        <v>3.4062000000000001</v>
      </c>
      <c r="H3639" s="9">
        <f>IF(C3639,VLOOKUP(A3639,RawData!A:D,4,FALSE),"")</f>
        <v>60.179971958374402</v>
      </c>
      <c r="I3639" s="5" t="b">
        <f t="shared" si="780"/>
        <v>1</v>
      </c>
      <c r="J3639" s="4">
        <f t="shared" ca="1" si="781"/>
        <v>58.973615830057113</v>
      </c>
      <c r="K3639" s="4">
        <f t="shared" ca="1" si="782"/>
        <v>15.174774779436625</v>
      </c>
      <c r="L3639" s="4">
        <f t="shared" ca="1" si="783"/>
        <v>0.79482397627221957</v>
      </c>
      <c r="M3639" s="4">
        <f t="shared" ca="1" si="784"/>
        <v>12.826518202326497</v>
      </c>
      <c r="N3639" s="4">
        <f t="shared" ca="1" si="786"/>
        <v>5.5</v>
      </c>
      <c r="O3639" s="4">
        <f t="shared" ca="1" si="785"/>
        <v>20</v>
      </c>
    </row>
    <row r="3640" spans="1:15" x14ac:dyDescent="0.2">
      <c r="A3640" s="4">
        <f t="shared" si="775"/>
        <v>7266</v>
      </c>
      <c r="B3640" s="4" t="b">
        <f t="shared" si="776"/>
        <v>1</v>
      </c>
      <c r="C3640" s="5" t="b">
        <f t="shared" si="774"/>
        <v>1</v>
      </c>
      <c r="D3640" s="4">
        <f t="shared" ca="1" si="777"/>
        <v>6</v>
      </c>
      <c r="E3640" s="15">
        <f t="shared" si="778"/>
        <v>7266</v>
      </c>
      <c r="F3640" s="4">
        <f t="shared" ca="1" si="779"/>
        <v>0</v>
      </c>
      <c r="G3640" s="6">
        <f>IF(C3640,VLOOKUP(A3640,RawData!A:C,3,FALSE),"")</f>
        <v>3.3944999999999999</v>
      </c>
      <c r="H3640" s="9">
        <f>IF(C3640,VLOOKUP(A3640,RawData!A:D,4,FALSE),"")</f>
        <v>60.782460625655702</v>
      </c>
      <c r="I3640" s="5" t="b">
        <f t="shared" si="780"/>
        <v>1</v>
      </c>
      <c r="J3640" s="4">
        <f t="shared" ca="1" si="781"/>
        <v>59.386665675293436</v>
      </c>
      <c r="K3640" s="4">
        <f t="shared" ca="1" si="782"/>
        <v>14.047236442771521</v>
      </c>
      <c r="L3640" s="4">
        <f t="shared" ca="1" si="783"/>
        <v>0.77326666692867008</v>
      </c>
      <c r="M3640" s="4">
        <f t="shared" ca="1" si="784"/>
        <v>10.566445610620299</v>
      </c>
      <c r="N3640" s="4">
        <f t="shared" ca="1" si="786"/>
        <v>5.5</v>
      </c>
      <c r="O3640" s="4">
        <f t="shared" ca="1" si="785"/>
        <v>20</v>
      </c>
    </row>
    <row r="3641" spans="1:15" x14ac:dyDescent="0.2">
      <c r="A3641" s="4">
        <f t="shared" si="775"/>
        <v>7268</v>
      </c>
      <c r="B3641" s="4" t="b">
        <f t="shared" si="776"/>
        <v>1</v>
      </c>
      <c r="C3641" s="5" t="b">
        <f t="shared" si="774"/>
        <v>1</v>
      </c>
      <c r="D3641" s="4">
        <f t="shared" ca="1" si="777"/>
        <v>6</v>
      </c>
      <c r="E3641" s="15">
        <f t="shared" si="778"/>
        <v>7268</v>
      </c>
      <c r="F3641" s="4">
        <f t="shared" ca="1" si="779"/>
        <v>0</v>
      </c>
      <c r="G3641" s="6">
        <f>IF(C3641,VLOOKUP(A3641,RawData!A:C,3,FALSE),"")</f>
        <v>3.3828</v>
      </c>
      <c r="H3641" s="9">
        <f>IF(C3641,VLOOKUP(A3641,RawData!A:D,4,FALSE),"")</f>
        <v>61.242234737253</v>
      </c>
      <c r="I3641" s="5" t="b">
        <f t="shared" si="780"/>
        <v>1</v>
      </c>
      <c r="J3641" s="4">
        <f t="shared" ca="1" si="781"/>
        <v>59.725629788225916</v>
      </c>
      <c r="K3641" s="4">
        <f t="shared" ca="1" si="782"/>
        <v>12.896310616137463</v>
      </c>
      <c r="L3641" s="4">
        <f t="shared" ca="1" si="783"/>
        <v>0.7362861031141037</v>
      </c>
      <c r="M3641" s="4">
        <f t="shared" ca="1" si="784"/>
        <v>8.2959018336159005</v>
      </c>
      <c r="N3641" s="4">
        <f t="shared" ca="1" si="786"/>
        <v>5.5</v>
      </c>
      <c r="O3641" s="4">
        <f t="shared" ca="1" si="785"/>
        <v>20</v>
      </c>
    </row>
    <row r="3642" spans="1:15" x14ac:dyDescent="0.2">
      <c r="A3642" s="4">
        <f t="shared" si="775"/>
        <v>7270</v>
      </c>
      <c r="B3642" s="4" t="b">
        <f t="shared" si="776"/>
        <v>1</v>
      </c>
      <c r="C3642" s="5" t="b">
        <f t="shared" si="774"/>
        <v>1</v>
      </c>
      <c r="D3642" s="4">
        <f t="shared" ca="1" si="777"/>
        <v>6</v>
      </c>
      <c r="E3642" s="15">
        <f t="shared" si="778"/>
        <v>7270</v>
      </c>
      <c r="F3642" s="4">
        <f t="shared" ca="1" si="779"/>
        <v>0</v>
      </c>
      <c r="G3642" s="6">
        <f>IF(C3642,VLOOKUP(A3642,RawData!A:C,3,FALSE),"")</f>
        <v>3.3828</v>
      </c>
      <c r="H3642" s="9">
        <f>IF(C3642,VLOOKUP(A3642,RawData!A:D,4,FALSE),"")</f>
        <v>61.480522516126697</v>
      </c>
      <c r="I3642" s="5" t="b">
        <f t="shared" si="780"/>
        <v>1</v>
      </c>
      <c r="J3642" s="4">
        <f t="shared" ca="1" si="781"/>
        <v>59.990621702794265</v>
      </c>
      <c r="K3642" s="4">
        <f t="shared" ca="1" si="782"/>
        <v>11.74122818361171</v>
      </c>
      <c r="L3642" s="4">
        <f t="shared" ca="1" si="783"/>
        <v>0.69093010317464376</v>
      </c>
      <c r="M3642" s="4">
        <f t="shared" ca="1" si="784"/>
        <v>6.1747035727411017</v>
      </c>
      <c r="N3642" s="4">
        <f t="shared" ca="1" si="786"/>
        <v>5.5</v>
      </c>
      <c r="O3642" s="4">
        <f t="shared" ca="1" si="785"/>
        <v>20</v>
      </c>
    </row>
    <row r="3643" spans="1:15" x14ac:dyDescent="0.2">
      <c r="A3643" s="4">
        <f t="shared" si="775"/>
        <v>7272</v>
      </c>
      <c r="B3643" s="4" t="b">
        <f t="shared" si="776"/>
        <v>1</v>
      </c>
      <c r="C3643" s="5" t="b">
        <f t="shared" si="774"/>
        <v>1</v>
      </c>
      <c r="D3643" s="4">
        <f t="shared" ca="1" si="777"/>
        <v>6</v>
      </c>
      <c r="E3643" s="15">
        <f t="shared" si="778"/>
        <v>7272</v>
      </c>
      <c r="F3643" s="4">
        <f t="shared" ca="1" si="779"/>
        <v>0</v>
      </c>
      <c r="G3643" s="6">
        <f>IF(C3643,VLOOKUP(A3643,RawData!A:C,3,FALSE),"")</f>
        <v>3.3828</v>
      </c>
      <c r="H3643" s="9">
        <f>IF(C3643,VLOOKUP(A3643,RawData!A:D,4,FALSE),"")</f>
        <v>61.564893850711996</v>
      </c>
      <c r="I3643" s="5" t="b">
        <f t="shared" si="780"/>
        <v>1</v>
      </c>
      <c r="J3643" s="4">
        <f t="shared" ca="1" si="781"/>
        <v>60.187461962624539</v>
      </c>
      <c r="K3643" s="4">
        <f t="shared" ca="1" si="782"/>
        <v>10.600872613633037</v>
      </c>
      <c r="L3643" s="4">
        <f t="shared" ca="1" si="783"/>
        <v>0.64149508524869958</v>
      </c>
      <c r="M3643" s="4">
        <f t="shared" ca="1" si="784"/>
        <v>4.359148977312195</v>
      </c>
      <c r="N3643" s="4">
        <f t="shared" ca="1" si="786"/>
        <v>6</v>
      </c>
      <c r="O3643" s="4">
        <f t="shared" ca="1" si="785"/>
        <v>0</v>
      </c>
    </row>
    <row r="3644" spans="1:15" x14ac:dyDescent="0.2">
      <c r="A3644" s="4">
        <f t="shared" si="775"/>
        <v>7274</v>
      </c>
      <c r="B3644" s="4" t="b">
        <f t="shared" si="776"/>
        <v>1</v>
      </c>
      <c r="C3644" s="5" t="b">
        <f t="shared" si="774"/>
        <v>1</v>
      </c>
      <c r="D3644" s="4">
        <f t="shared" ca="1" si="777"/>
        <v>6</v>
      </c>
      <c r="E3644" s="15">
        <f t="shared" si="778"/>
        <v>7274</v>
      </c>
      <c r="F3644" s="4">
        <f t="shared" ca="1" si="779"/>
        <v>0</v>
      </c>
      <c r="G3644" s="6">
        <f>IF(C3644,VLOOKUP(A3644,RawData!A:C,3,FALSE),"")</f>
        <v>3.3672</v>
      </c>
      <c r="H3644" s="9">
        <f>IF(C3644,VLOOKUP(A3644,RawData!A:D,4,FALSE),"")</f>
        <v>61.552147631285102</v>
      </c>
      <c r="I3644" s="5" t="b">
        <f t="shared" si="780"/>
        <v>1</v>
      </c>
      <c r="J3644" s="4">
        <f t="shared" ca="1" si="781"/>
        <v>60.32660184005384</v>
      </c>
      <c r="K3644" s="4">
        <f t="shared" ca="1" si="782"/>
        <v>9.4896039884185228</v>
      </c>
      <c r="L3644" s="4">
        <f t="shared" ca="1" si="783"/>
        <v>0.59056219153924872</v>
      </c>
      <c r="M3644" s="4">
        <f t="shared" ca="1" si="784"/>
        <v>2.9603436785284032</v>
      </c>
      <c r="N3644" s="4">
        <f t="shared" ca="1" si="786"/>
        <v>6</v>
      </c>
      <c r="O3644" s="4">
        <f t="shared" ca="1" si="785"/>
        <v>0</v>
      </c>
    </row>
    <row r="3645" spans="1:15" x14ac:dyDescent="0.2">
      <c r="A3645" s="4">
        <f t="shared" si="775"/>
        <v>7276</v>
      </c>
      <c r="B3645" s="4" t="b">
        <f t="shared" si="776"/>
        <v>1</v>
      </c>
      <c r="C3645" s="5" t="b">
        <f t="shared" si="774"/>
        <v>1</v>
      </c>
      <c r="D3645" s="4">
        <f t="shared" ca="1" si="777"/>
        <v>6</v>
      </c>
      <c r="E3645" s="15">
        <f t="shared" si="778"/>
        <v>7276</v>
      </c>
      <c r="F3645" s="4">
        <f t="shared" ca="1" si="779"/>
        <v>0</v>
      </c>
      <c r="G3645" s="6">
        <f>IF(C3645,VLOOKUP(A3645,RawData!A:C,3,FALSE),"")</f>
        <v>3.3672</v>
      </c>
      <c r="H3645" s="9">
        <f>IF(C3645,VLOOKUP(A3645,RawData!A:D,4,FALSE),"")</f>
        <v>61.524681631285198</v>
      </c>
      <c r="I3645" s="5" t="b">
        <f t="shared" si="780"/>
        <v>1</v>
      </c>
      <c r="J3645" s="4">
        <f t="shared" ca="1" si="781"/>
        <v>60.421367946706873</v>
      </c>
      <c r="K3645" s="4">
        <f t="shared" ca="1" si="782"/>
        <v>8.4165431767885934</v>
      </c>
      <c r="L3645" s="4">
        <f t="shared" ca="1" si="783"/>
        <v>0.53886027641940615</v>
      </c>
      <c r="M3645" s="4">
        <f t="shared" ca="1" si="784"/>
        <v>2.0223430075058957</v>
      </c>
      <c r="N3645" s="4">
        <f t="shared" ca="1" si="786"/>
        <v>6</v>
      </c>
      <c r="O3645" s="4">
        <f t="shared" ca="1" si="785"/>
        <v>0</v>
      </c>
    </row>
    <row r="3646" spans="1:15" x14ac:dyDescent="0.2">
      <c r="A3646" s="4">
        <f t="shared" si="775"/>
        <v>7278</v>
      </c>
      <c r="B3646" s="4" t="b">
        <f t="shared" si="776"/>
        <v>1</v>
      </c>
      <c r="C3646" s="5" t="b">
        <f t="shared" si="774"/>
        <v>1</v>
      </c>
      <c r="D3646" s="4">
        <f t="shared" ca="1" si="777"/>
        <v>6</v>
      </c>
      <c r="E3646" s="15">
        <f t="shared" si="778"/>
        <v>7278</v>
      </c>
      <c r="F3646" s="4">
        <f t="shared" ca="1" si="779"/>
        <v>0</v>
      </c>
      <c r="G3646" s="6">
        <f>IF(C3646,VLOOKUP(A3646,RawData!A:C,3,FALSE),"")</f>
        <v>3.3672</v>
      </c>
      <c r="H3646" s="9">
        <f>IF(C3646,VLOOKUP(A3646,RawData!A:D,4,FALSE),"")</f>
        <v>61.497838777005001</v>
      </c>
      <c r="I3646" s="5" t="b">
        <f t="shared" si="780"/>
        <v>1</v>
      </c>
      <c r="J3646" s="4">
        <f t="shared" ca="1" si="781"/>
        <v>60.485384475087201</v>
      </c>
      <c r="K3646" s="4">
        <f t="shared" ca="1" si="782"/>
        <v>7.3875979493977582</v>
      </c>
      <c r="L3646" s="4">
        <f t="shared" ca="1" si="783"/>
        <v>0.48725523110581292</v>
      </c>
      <c r="M3646" s="4">
        <f t="shared" ca="1" si="784"/>
        <v>1.5250389677410965</v>
      </c>
      <c r="N3646" s="4">
        <f t="shared" ca="1" si="786"/>
        <v>6</v>
      </c>
      <c r="O3646" s="4">
        <f t="shared" ca="1" si="785"/>
        <v>0</v>
      </c>
    </row>
    <row r="3647" spans="1:15" x14ac:dyDescent="0.2">
      <c r="A3647" s="4">
        <f t="shared" si="775"/>
        <v>7280</v>
      </c>
      <c r="B3647" s="4" t="b">
        <f t="shared" si="776"/>
        <v>1</v>
      </c>
      <c r="C3647" s="5" t="b">
        <f t="shared" si="774"/>
        <v>1</v>
      </c>
      <c r="D3647" s="4">
        <f t="shared" ca="1" si="777"/>
        <v>6</v>
      </c>
      <c r="E3647" s="15">
        <f t="shared" si="778"/>
        <v>7280</v>
      </c>
      <c r="F3647" s="4">
        <f t="shared" ca="1" si="779"/>
        <v>0</v>
      </c>
      <c r="G3647" s="6">
        <f>IF(C3647,VLOOKUP(A3647,RawData!A:C,3,FALSE),"")</f>
        <v>3.3672</v>
      </c>
      <c r="H3647" s="9">
        <f>IF(C3647,VLOOKUP(A3647,RawData!A:D,4,FALSE),"")</f>
        <v>61.465502036006697</v>
      </c>
      <c r="I3647" s="5" t="b">
        <f t="shared" si="780"/>
        <v>1</v>
      </c>
      <c r="J3647" s="4">
        <f t="shared" ca="1" si="781"/>
        <v>60.533516086949795</v>
      </c>
      <c r="K3647" s="4">
        <f t="shared" ca="1" si="782"/>
        <v>6.4076329239639165</v>
      </c>
      <c r="L3647" s="4">
        <f t="shared" ca="1" si="783"/>
        <v>0.43667323359859722</v>
      </c>
      <c r="M3647" s="4">
        <f t="shared" ca="1" si="784"/>
        <v>1.4032452625702945</v>
      </c>
      <c r="N3647" s="4">
        <f t="shared" ca="1" si="786"/>
        <v>6</v>
      </c>
      <c r="O3647" s="4">
        <f t="shared" ca="1" si="785"/>
        <v>0</v>
      </c>
    </row>
    <row r="3648" spans="1:15" x14ac:dyDescent="0.2">
      <c r="A3648" s="4">
        <f t="shared" si="775"/>
        <v>7282</v>
      </c>
      <c r="B3648" s="4" t="b">
        <f t="shared" si="776"/>
        <v>1</v>
      </c>
      <c r="C3648" s="5" t="b">
        <f t="shared" si="774"/>
        <v>1</v>
      </c>
      <c r="D3648" s="4">
        <f t="shared" ca="1" si="777"/>
        <v>6</v>
      </c>
      <c r="E3648" s="15">
        <f t="shared" si="778"/>
        <v>7282</v>
      </c>
      <c r="F3648" s="4">
        <f t="shared" ca="1" si="779"/>
        <v>0</v>
      </c>
      <c r="G3648" s="6">
        <f>IF(C3648,VLOOKUP(A3648,RawData!A:C,3,FALSE),"")</f>
        <v>3.3672</v>
      </c>
      <c r="H3648" s="9">
        <f>IF(C3648,VLOOKUP(A3648,RawData!A:D,4,FALSE),"")</f>
        <v>61.3557455935833</v>
      </c>
      <c r="I3648" s="5" t="b">
        <f t="shared" si="780"/>
        <v>1</v>
      </c>
      <c r="J3648" s="4">
        <f t="shared" ca="1" si="781"/>
        <v>60.57771889821715</v>
      </c>
      <c r="K3648" s="4">
        <f t="shared" ca="1" si="782"/>
        <v>5.4835956116872211</v>
      </c>
      <c r="L3648" s="4">
        <f t="shared" ca="1" si="783"/>
        <v>0.39081195992532969</v>
      </c>
      <c r="M3648" s="4">
        <f t="shared" ca="1" si="784"/>
        <v>1.4769321834208995</v>
      </c>
      <c r="N3648" s="4">
        <f t="shared" ca="1" si="786"/>
        <v>6</v>
      </c>
      <c r="O3648" s="4">
        <f t="shared" ca="1" si="785"/>
        <v>0</v>
      </c>
    </row>
    <row r="3649" spans="1:15" x14ac:dyDescent="0.2">
      <c r="A3649" s="4">
        <f t="shared" si="775"/>
        <v>7284</v>
      </c>
      <c r="B3649" s="4" t="b">
        <f t="shared" si="776"/>
        <v>1</v>
      </c>
      <c r="C3649" s="5" t="b">
        <f t="shared" si="774"/>
        <v>1</v>
      </c>
      <c r="D3649" s="4">
        <f t="shared" ca="1" si="777"/>
        <v>6</v>
      </c>
      <c r="E3649" s="15">
        <f t="shared" si="778"/>
        <v>7284</v>
      </c>
      <c r="F3649" s="4">
        <f t="shared" ca="1" si="779"/>
        <v>0</v>
      </c>
      <c r="G3649" s="6">
        <f>IF(C3649,VLOOKUP(A3649,RawData!A:C,3,FALSE),"")</f>
        <v>3.3633000000000002</v>
      </c>
      <c r="H3649" s="9">
        <f>IF(C3649,VLOOKUP(A3649,RawData!A:D,4,FALSE),"")</f>
        <v>61.197688224871598</v>
      </c>
      <c r="I3649" s="5" t="b">
        <f t="shared" si="780"/>
        <v>1</v>
      </c>
      <c r="J3649" s="4">
        <f t="shared" ca="1" si="781"/>
        <v>60.624121456175317</v>
      </c>
      <c r="K3649" s="4">
        <f t="shared" ca="1" si="782"/>
        <v>4.6242656815147924</v>
      </c>
      <c r="L3649" s="4">
        <f t="shared" ca="1" si="783"/>
        <v>0.35211547953299771</v>
      </c>
      <c r="M3649" s="4">
        <f t="shared" ca="1" si="784"/>
        <v>1.6020296654182005</v>
      </c>
      <c r="N3649" s="4">
        <f t="shared" ca="1" si="786"/>
        <v>6</v>
      </c>
      <c r="O3649" s="4">
        <f t="shared" ca="1" si="785"/>
        <v>0</v>
      </c>
    </row>
    <row r="3650" spans="1:15" x14ac:dyDescent="0.2">
      <c r="A3650" s="4">
        <f t="shared" si="775"/>
        <v>7286</v>
      </c>
      <c r="B3650" s="4" t="b">
        <f t="shared" si="776"/>
        <v>1</v>
      </c>
      <c r="C3650" s="5" t="b">
        <f t="shared" si="774"/>
        <v>1</v>
      </c>
      <c r="D3650" s="4">
        <f t="shared" ca="1" si="777"/>
        <v>6</v>
      </c>
      <c r="E3650" s="15">
        <f t="shared" si="778"/>
        <v>7286</v>
      </c>
      <c r="F3650" s="4">
        <f t="shared" ca="1" si="779"/>
        <v>0</v>
      </c>
      <c r="G3650" s="6">
        <f>IF(C3650,VLOOKUP(A3650,RawData!A:C,3,FALSE),"")</f>
        <v>3.3555000000000001</v>
      </c>
      <c r="H3650" s="9">
        <f>IF(C3650,VLOOKUP(A3650,RawData!A:D,4,FALSE),"")</f>
        <v>61.0731054442955</v>
      </c>
      <c r="I3650" s="5" t="b">
        <f t="shared" si="780"/>
        <v>1</v>
      </c>
      <c r="J3650" s="4">
        <f t="shared" ca="1" si="781"/>
        <v>60.67473663893076</v>
      </c>
      <c r="K3650" s="4">
        <f t="shared" ca="1" si="782"/>
        <v>3.8334113224721733</v>
      </c>
      <c r="L3650" s="4">
        <f t="shared" ca="1" si="783"/>
        <v>0.31974138281346143</v>
      </c>
      <c r="M3650" s="4">
        <f t="shared" ca="1" si="784"/>
        <v>1.6832897049917008</v>
      </c>
      <c r="N3650" s="4">
        <f t="shared" ca="1" si="786"/>
        <v>6</v>
      </c>
      <c r="O3650" s="4">
        <f t="shared" ca="1" si="785"/>
        <v>0</v>
      </c>
    </row>
    <row r="3651" spans="1:15" x14ac:dyDescent="0.2">
      <c r="A3651" s="4">
        <f t="shared" si="775"/>
        <v>7288</v>
      </c>
      <c r="B3651" s="4" t="b">
        <f t="shared" si="776"/>
        <v>1</v>
      </c>
      <c r="C3651" s="5" t="b">
        <f t="shared" si="774"/>
        <v>1</v>
      </c>
      <c r="D3651" s="4">
        <f t="shared" ca="1" si="777"/>
        <v>6</v>
      </c>
      <c r="E3651" s="15">
        <f t="shared" si="778"/>
        <v>7288</v>
      </c>
      <c r="F3651" s="4">
        <f t="shared" ca="1" si="779"/>
        <v>0</v>
      </c>
      <c r="G3651" s="6">
        <f>IF(C3651,VLOOKUP(A3651,RawData!A:C,3,FALSE),"")</f>
        <v>3.3555000000000001</v>
      </c>
      <c r="H3651" s="9">
        <f>IF(C3651,VLOOKUP(A3651,RawData!A:D,4,FALSE),"")</f>
        <v>60.989463039574701</v>
      </c>
      <c r="I3651" s="5" t="b">
        <f t="shared" si="780"/>
        <v>1</v>
      </c>
      <c r="J3651" s="4">
        <f t="shared" ca="1" si="781"/>
        <v>60.72797311328533</v>
      </c>
      <c r="K3651" s="4">
        <f t="shared" ca="1" si="782"/>
        <v>3.1116645081624696</v>
      </c>
      <c r="L3651" s="4">
        <f t="shared" ca="1" si="783"/>
        <v>0.29185752600228909</v>
      </c>
      <c r="M3651" s="4">
        <f t="shared" ca="1" si="784"/>
        <v>1.6224573345824993</v>
      </c>
      <c r="N3651" s="4">
        <f t="shared" ca="1" si="786"/>
        <v>6</v>
      </c>
      <c r="O3651" s="4">
        <f t="shared" ca="1" si="785"/>
        <v>0</v>
      </c>
    </row>
    <row r="3652" spans="1:15" x14ac:dyDescent="0.2">
      <c r="A3652" s="4">
        <f t="shared" si="775"/>
        <v>7290</v>
      </c>
      <c r="B3652" s="4" t="b">
        <f t="shared" si="776"/>
        <v>1</v>
      </c>
      <c r="C3652" s="5" t="b">
        <f t="shared" si="774"/>
        <v>1</v>
      </c>
      <c r="D3652" s="4">
        <f t="shared" ca="1" si="777"/>
        <v>6</v>
      </c>
      <c r="E3652" s="15">
        <f t="shared" si="778"/>
        <v>7290</v>
      </c>
      <c r="F3652" s="4">
        <f t="shared" ca="1" si="779"/>
        <v>0</v>
      </c>
      <c r="G3652" s="6">
        <f>IF(C3652,VLOOKUP(A3652,RawData!A:C,3,FALSE),"")</f>
        <v>3.3555000000000001</v>
      </c>
      <c r="H3652" s="9">
        <f>IF(C3652,VLOOKUP(A3652,RawData!A:D,4,FALSE),"")</f>
        <v>60.933287408289601</v>
      </c>
      <c r="I3652" s="5" t="b">
        <f t="shared" si="780"/>
        <v>1</v>
      </c>
      <c r="J3652" s="4">
        <f t="shared" ca="1" si="781"/>
        <v>60.779247253110555</v>
      </c>
      <c r="K3652" s="4">
        <f t="shared" ca="1" si="782"/>
        <v>2.4596537535520184</v>
      </c>
      <c r="L3652" s="4">
        <f t="shared" ca="1" si="783"/>
        <v>0.26753214778526768</v>
      </c>
      <c r="M3652" s="4">
        <f t="shared" ca="1" si="784"/>
        <v>1.3035536350315979</v>
      </c>
      <c r="N3652" s="4">
        <f t="shared" ca="1" si="786"/>
        <v>6</v>
      </c>
      <c r="O3652" s="4">
        <f t="shared" ca="1" si="785"/>
        <v>0</v>
      </c>
    </row>
    <row r="3653" spans="1:15" x14ac:dyDescent="0.2">
      <c r="A3653" s="4">
        <f t="shared" si="775"/>
        <v>7292</v>
      </c>
      <c r="B3653" s="4" t="b">
        <f t="shared" si="776"/>
        <v>1</v>
      </c>
      <c r="C3653" s="5" t="b">
        <f t="shared" si="774"/>
        <v>1</v>
      </c>
      <c r="D3653" s="4">
        <f t="shared" ca="1" si="777"/>
        <v>6</v>
      </c>
      <c r="E3653" s="15">
        <f t="shared" si="778"/>
        <v>7292</v>
      </c>
      <c r="F3653" s="4">
        <f t="shared" ca="1" si="779"/>
        <v>0</v>
      </c>
      <c r="G3653" s="6">
        <f>IF(C3653,VLOOKUP(A3653,RawData!A:C,3,FALSE),"")</f>
        <v>3.3555000000000001</v>
      </c>
      <c r="H3653" s="9">
        <f>IF(C3653,VLOOKUP(A3653,RawData!A:D,4,FALSE),"")</f>
        <v>60.888719149288001</v>
      </c>
      <c r="I3653" s="5" t="b">
        <f t="shared" si="780"/>
        <v>1</v>
      </c>
      <c r="J3653" s="4">
        <f t="shared" ca="1" si="781"/>
        <v>60.820234176821273</v>
      </c>
      <c r="K3653" s="4">
        <f t="shared" ca="1" si="782"/>
        <v>1.877833817403598</v>
      </c>
      <c r="L3653" s="4">
        <f t="shared" ca="1" si="783"/>
        <v>0.24694945248153033</v>
      </c>
      <c r="M3653" s="4">
        <f t="shared" ca="1" si="784"/>
        <v>0.7379725236232062</v>
      </c>
      <c r="N3653" s="4">
        <f t="shared" ca="1" si="786"/>
        <v>6</v>
      </c>
      <c r="O3653" s="4">
        <f t="shared" ca="1" si="785"/>
        <v>0</v>
      </c>
    </row>
    <row r="3654" spans="1:15" x14ac:dyDescent="0.2">
      <c r="A3654" s="4">
        <f t="shared" si="775"/>
        <v>7294</v>
      </c>
      <c r="B3654" s="4" t="b">
        <f t="shared" si="776"/>
        <v>1</v>
      </c>
      <c r="C3654" s="5" t="b">
        <f t="shared" si="774"/>
        <v>1</v>
      </c>
      <c r="D3654" s="4">
        <f t="shared" ca="1" si="777"/>
        <v>6</v>
      </c>
      <c r="E3654" s="15">
        <f t="shared" si="778"/>
        <v>7294</v>
      </c>
      <c r="F3654" s="4">
        <f t="shared" ca="1" si="779"/>
        <v>0</v>
      </c>
      <c r="G3654" s="6">
        <f>IF(C3654,VLOOKUP(A3654,RawData!A:C,3,FALSE),"")</f>
        <v>3.3437000000000001</v>
      </c>
      <c r="H3654" s="9">
        <f>IF(C3654,VLOOKUP(A3654,RawData!A:D,4,FALSE),"")</f>
        <v>60.860631777004997</v>
      </c>
      <c r="I3654" s="5" t="b">
        <f t="shared" si="780"/>
        <v>1</v>
      </c>
      <c r="J3654" s="4">
        <f t="shared" ca="1" si="781"/>
        <v>60.842976548551029</v>
      </c>
      <c r="K3654" s="4">
        <f t="shared" ca="1" si="782"/>
        <v>1.365967255295125</v>
      </c>
      <c r="L3654" s="4">
        <f t="shared" ca="1" si="783"/>
        <v>0.22892987060530601</v>
      </c>
      <c r="M3654" s="4">
        <f t="shared" ca="1" si="784"/>
        <v>7.091793191219864E-2</v>
      </c>
      <c r="N3654" s="4">
        <f t="shared" ca="1" si="786"/>
        <v>6</v>
      </c>
      <c r="O3654" s="4">
        <f t="shared" ca="1" si="785"/>
        <v>0</v>
      </c>
    </row>
    <row r="3655" spans="1:15" x14ac:dyDescent="0.2">
      <c r="A3655" s="4">
        <f t="shared" si="775"/>
        <v>7296</v>
      </c>
      <c r="B3655" s="4" t="b">
        <f t="shared" si="776"/>
        <v>1</v>
      </c>
      <c r="C3655" s="5" t="b">
        <f t="shared" ref="C3655:C3718" si="787">IF(AND(B3655,A3655&lt;=$G$1),TRUE(),FALSE())</f>
        <v>1</v>
      </c>
      <c r="D3655" s="4">
        <f t="shared" ca="1" si="777"/>
        <v>6</v>
      </c>
      <c r="E3655" s="15">
        <f t="shared" si="778"/>
        <v>7296</v>
      </c>
      <c r="F3655" s="4">
        <f t="shared" ca="1" si="779"/>
        <v>0</v>
      </c>
      <c r="G3655" s="6">
        <f>IF(C3655,VLOOKUP(A3655,RawData!A:C,3,FALSE),"")</f>
        <v>3.3437000000000001</v>
      </c>
      <c r="H3655" s="9">
        <f>IF(C3655,VLOOKUP(A3655,RawData!A:D,4,FALSE),"")</f>
        <v>60.838658777004397</v>
      </c>
      <c r="I3655" s="5" t="b">
        <f t="shared" si="780"/>
        <v>1</v>
      </c>
      <c r="J3655" s="4">
        <f t="shared" ca="1" si="781"/>
        <v>60.84453537305518</v>
      </c>
      <c r="K3655" s="4">
        <f t="shared" ca="1" si="782"/>
        <v>0.92592296563928755</v>
      </c>
      <c r="L3655" s="4">
        <f t="shared" ca="1" si="783"/>
        <v>0.21154431386331396</v>
      </c>
      <c r="M3655" s="4">
        <f t="shared" ca="1" si="784"/>
        <v>0.55416510765270033</v>
      </c>
      <c r="N3655" s="4">
        <f t="shared" ca="1" si="786"/>
        <v>6</v>
      </c>
      <c r="O3655" s="4">
        <f t="shared" ca="1" si="785"/>
        <v>0</v>
      </c>
    </row>
    <row r="3656" spans="1:15" x14ac:dyDescent="0.2">
      <c r="A3656" s="4">
        <f t="shared" ref="A3656:A3719" si="788">A3655+$C$4</f>
        <v>7298</v>
      </c>
      <c r="B3656" s="4" t="b">
        <f t="shared" ref="B3656:B3719" si="789">IF(ROW()&lt;7+$G$4,TRUE(),FALSE())</f>
        <v>1</v>
      </c>
      <c r="C3656" s="5" t="b">
        <f t="shared" si="787"/>
        <v>1</v>
      </c>
      <c r="D3656" s="4">
        <f t="shared" ref="D3656:D3719" ca="1" si="790">IF(AND($C3655,$I3655),IF(AND($L3655&lt;$C$3,$L3656&gt;=$C$3),$D3655+0.5,IF(AND($L3655&gt;=$C$3,$L3656&lt;$C$3),$D3655+0.5,$D3655)),$D3655)</f>
        <v>6</v>
      </c>
      <c r="E3656" s="15">
        <f t="shared" ref="E3656:E3719" si="791">IF(C3656,A3656,NA())</f>
        <v>7298</v>
      </c>
      <c r="F3656" s="4">
        <f t="shared" ref="F3656:F3719" ca="1" si="792">IF(MOD($D3656,1)=0.5,20,0)</f>
        <v>0</v>
      </c>
      <c r="G3656" s="6">
        <f>IF(C3656,VLOOKUP(A3656,RawData!A:C,3,FALSE),"")</f>
        <v>3.3437000000000001</v>
      </c>
      <c r="H3656" s="9">
        <f>IF(C3656,VLOOKUP(A3656,RawData!A:D,4,FALSE),"")</f>
        <v>60.780100667291102</v>
      </c>
      <c r="I3656" s="5" t="b">
        <f t="shared" ref="I3656:I3719" si="793">IF(C3656,IF(E3656-$E$7&gt;=$C$1/2,TRUE(),FALSE()),FALSE())</f>
        <v>1</v>
      </c>
      <c r="J3656" s="4">
        <f t="shared" ref="J3656:J3719" ca="1" si="794">IF($I3656,IF($C3656,AVERAGE(OFFSET($H$1:$H$27000,ROW()-$C$1/$C$4/2-1,0,$C$1/$C$4+1,1)),NA()),NA())</f>
        <v>60.826776054195264</v>
      </c>
      <c r="K3656" s="4">
        <f t="shared" ref="K3656:K3719" ca="1" si="795">IF(I3656,ABS(INDEX($J$1:$J$27000,ROW()+$C$1/$C$4/2)-INDEX($J$1:$J$27000,ROW()-$C$1/$C$4/2)),NA())</f>
        <v>0.5600045540293408</v>
      </c>
      <c r="L3656" s="4">
        <f t="shared" ref="L3656:L3719" ca="1" si="796">IF(AND(C3656,I3656),INDEX($K$1:$K$27000,ROW()+$C$1/$C$4+1),NA())</f>
        <v>0.19217426801179727</v>
      </c>
      <c r="M3656" s="4">
        <f t="shared" ref="M3656:M3719" ca="1" si="797">IF($I3656,IF($C3656,ABS(OFFSET($H$1:$H$27000,ROW()-$C$1/$C$4/2-1,0,1,1)-OFFSET($H$1:$H$27000,ROW()+$C$1/$C$4/2-1,0,1,1)),NA()),NA())</f>
        <v>1.0103129962546973</v>
      </c>
      <c r="N3656" s="4">
        <f t="shared" ca="1" si="786"/>
        <v>6</v>
      </c>
      <c r="O3656" s="4">
        <f t="shared" ref="O3656:O3719" ca="1" si="798">IF(MOD($N3656,1)=0.5,20,0)</f>
        <v>0</v>
      </c>
    </row>
    <row r="3657" spans="1:15" x14ac:dyDescent="0.2">
      <c r="A3657" s="4">
        <f t="shared" si="788"/>
        <v>7300</v>
      </c>
      <c r="B3657" s="4" t="b">
        <f t="shared" si="789"/>
        <v>1</v>
      </c>
      <c r="C3657" s="5" t="b">
        <f t="shared" si="787"/>
        <v>1</v>
      </c>
      <c r="D3657" s="4">
        <f t="shared" ca="1" si="790"/>
        <v>6</v>
      </c>
      <c r="E3657" s="15">
        <f t="shared" si="791"/>
        <v>7300</v>
      </c>
      <c r="F3657" s="4">
        <f t="shared" ca="1" si="792"/>
        <v>0</v>
      </c>
      <c r="G3657" s="6">
        <f>IF(C3657,VLOOKUP(A3657,RawData!A:C,3,FALSE),"")</f>
        <v>3.3437000000000001</v>
      </c>
      <c r="H3657" s="9">
        <f>IF(C3657,VLOOKUP(A3657,RawData!A:D,4,FALSE),"")</f>
        <v>60.698948185294</v>
      </c>
      <c r="I3657" s="5" t="b">
        <f t="shared" si="793"/>
        <v>1</v>
      </c>
      <c r="J3657" s="4">
        <f t="shared" ca="1" si="794"/>
        <v>60.794539699477376</v>
      </c>
      <c r="K3657" s="4">
        <f t="shared" ca="1" si="795"/>
        <v>0.26723256305088228</v>
      </c>
      <c r="L3657" s="4">
        <f t="shared" ca="1" si="796"/>
        <v>0.169675523642276</v>
      </c>
      <c r="M3657" s="4">
        <f t="shared" ca="1" si="797"/>
        <v>1.2376147751282005</v>
      </c>
      <c r="N3657" s="4">
        <f t="shared" ref="N3657:N3720" ca="1" si="799">IF(AND($C3656,$I3656),IF(AND($M3656&lt;$C$3,$M3657&gt;=$C$3),$N3656+0.5,IF(AND($M3656&gt;=$C$3,$M3657&lt;$C$3),$N3656+0.5,$N3656)),$N3656)</f>
        <v>6</v>
      </c>
      <c r="O3657" s="4">
        <f t="shared" ca="1" si="798"/>
        <v>0</v>
      </c>
    </row>
    <row r="3658" spans="1:15" x14ac:dyDescent="0.2">
      <c r="A3658" s="4">
        <f t="shared" si="788"/>
        <v>7302</v>
      </c>
      <c r="B3658" s="4" t="b">
        <f t="shared" si="789"/>
        <v>1</v>
      </c>
      <c r="C3658" s="5" t="b">
        <f t="shared" si="787"/>
        <v>1</v>
      </c>
      <c r="D3658" s="4">
        <f t="shared" ca="1" si="790"/>
        <v>6</v>
      </c>
      <c r="E3658" s="15">
        <f t="shared" si="791"/>
        <v>7302</v>
      </c>
      <c r="F3658" s="4">
        <f t="shared" ca="1" si="792"/>
        <v>0</v>
      </c>
      <c r="G3658" s="6">
        <f>IF(C3658,VLOOKUP(A3658,RawData!A:C,3,FALSE),"")</f>
        <v>3.3437000000000001</v>
      </c>
      <c r="H3658" s="9">
        <f>IF(C3658,VLOOKUP(A3658,RawData!A:D,4,FALSE),"")</f>
        <v>60.626292667291096</v>
      </c>
      <c r="I3658" s="5" t="b">
        <f t="shared" si="793"/>
        <v>1</v>
      </c>
      <c r="J3658" s="4">
        <f t="shared" ca="1" si="794"/>
        <v>60.754636715086193</v>
      </c>
      <c r="K3658" s="4">
        <f t="shared" ca="1" si="795"/>
        <v>4.3063512317274899E-2</v>
      </c>
      <c r="L3658" s="4">
        <f t="shared" ca="1" si="796"/>
        <v>0.14528298276034235</v>
      </c>
      <c r="M3658" s="4">
        <f t="shared" ca="1" si="797"/>
        <v>1.3213638507119967</v>
      </c>
      <c r="N3658" s="4">
        <f t="shared" ca="1" si="799"/>
        <v>6</v>
      </c>
      <c r="O3658" s="4">
        <f t="shared" ca="1" si="798"/>
        <v>0</v>
      </c>
    </row>
    <row r="3659" spans="1:15" x14ac:dyDescent="0.2">
      <c r="A3659" s="4">
        <f t="shared" si="788"/>
        <v>7304</v>
      </c>
      <c r="B3659" s="4" t="b">
        <f t="shared" si="789"/>
        <v>1</v>
      </c>
      <c r="C3659" s="5" t="b">
        <f t="shared" si="787"/>
        <v>1</v>
      </c>
      <c r="D3659" s="4">
        <f t="shared" ca="1" si="790"/>
        <v>6</v>
      </c>
      <c r="E3659" s="15">
        <f t="shared" si="791"/>
        <v>7304</v>
      </c>
      <c r="F3659" s="4">
        <f t="shared" ca="1" si="792"/>
        <v>0</v>
      </c>
      <c r="G3659" s="6">
        <f>IF(C3659,VLOOKUP(A3659,RawData!A:C,3,FALSE),"")</f>
        <v>3.3437000000000001</v>
      </c>
      <c r="H3659" s="9">
        <f>IF(C3659,VLOOKUP(A3659,RawData!A:D,4,FALSE),"")</f>
        <v>60.580479890287201</v>
      </c>
      <c r="I3659" s="5" t="b">
        <f t="shared" si="793"/>
        <v>1</v>
      </c>
      <c r="J3659" s="4">
        <f t="shared" ca="1" si="794"/>
        <v>60.711697833385898</v>
      </c>
      <c r="K3659" s="4">
        <f t="shared" ca="1" si="795"/>
        <v>0.12273649896000904</v>
      </c>
      <c r="L3659" s="4">
        <f t="shared" ca="1" si="796"/>
        <v>0.11980717545897335</v>
      </c>
      <c r="M3659" s="4">
        <f t="shared" ca="1" si="797"/>
        <v>1.3183591132821988</v>
      </c>
      <c r="N3659" s="4">
        <f t="shared" ca="1" si="799"/>
        <v>6</v>
      </c>
      <c r="O3659" s="4">
        <f t="shared" ca="1" si="798"/>
        <v>0</v>
      </c>
    </row>
    <row r="3660" spans="1:15" x14ac:dyDescent="0.2">
      <c r="A3660" s="4">
        <f t="shared" si="788"/>
        <v>7306</v>
      </c>
      <c r="B3660" s="4" t="b">
        <f t="shared" si="789"/>
        <v>1</v>
      </c>
      <c r="C3660" s="5" t="b">
        <f t="shared" si="787"/>
        <v>1</v>
      </c>
      <c r="D3660" s="4">
        <f t="shared" ca="1" si="790"/>
        <v>6</v>
      </c>
      <c r="E3660" s="15">
        <f t="shared" si="791"/>
        <v>7306</v>
      </c>
      <c r="F3660" s="4">
        <f t="shared" ca="1" si="792"/>
        <v>0</v>
      </c>
      <c r="G3660" s="6">
        <f>IF(C3660,VLOOKUP(A3660,RawData!A:C,3,FALSE),"")</f>
        <v>3.3437000000000001</v>
      </c>
      <c r="H3660" s="9">
        <f>IF(C3660,VLOOKUP(A3660,RawData!A:D,4,FALSE),"")</f>
        <v>60.557885518002898</v>
      </c>
      <c r="I3660" s="5" t="b">
        <f t="shared" si="793"/>
        <v>1</v>
      </c>
      <c r="J3660" s="4">
        <f t="shared" ca="1" si="794"/>
        <v>60.66848139012788</v>
      </c>
      <c r="K3660" s="4">
        <f t="shared" ca="1" si="795"/>
        <v>0.24321651719375126</v>
      </c>
      <c r="L3660" s="4">
        <f t="shared" ca="1" si="796"/>
        <v>9.3956879586052366E-2</v>
      </c>
      <c r="M3660" s="4">
        <f t="shared" ca="1" si="797"/>
        <v>1.3122437409985963</v>
      </c>
      <c r="N3660" s="4">
        <f t="shared" ca="1" si="799"/>
        <v>6</v>
      </c>
      <c r="O3660" s="4">
        <f t="shared" ca="1" si="798"/>
        <v>0</v>
      </c>
    </row>
    <row r="3661" spans="1:15" x14ac:dyDescent="0.2">
      <c r="A3661" s="4">
        <f t="shared" si="788"/>
        <v>7308</v>
      </c>
      <c r="B3661" s="4" t="b">
        <f t="shared" si="789"/>
        <v>1</v>
      </c>
      <c r="C3661" s="5" t="b">
        <f t="shared" si="787"/>
        <v>1</v>
      </c>
      <c r="D3661" s="4">
        <f t="shared" ca="1" si="790"/>
        <v>6</v>
      </c>
      <c r="E3661" s="15">
        <f t="shared" si="791"/>
        <v>7308</v>
      </c>
      <c r="F3661" s="4">
        <f t="shared" ca="1" si="792"/>
        <v>0</v>
      </c>
      <c r="G3661" s="6">
        <f>IF(C3661,VLOOKUP(A3661,RawData!A:C,3,FALSE),"")</f>
        <v>3.3437000000000001</v>
      </c>
      <c r="H3661" s="9">
        <f>IF(C3661,VLOOKUP(A3661,RawData!A:D,4,FALSE),"")</f>
        <v>60.520054890287199</v>
      </c>
      <c r="I3661" s="5" t="b">
        <f t="shared" si="793"/>
        <v>1</v>
      </c>
      <c r="J3661" s="4">
        <f t="shared" ca="1" si="794"/>
        <v>60.625087753321466</v>
      </c>
      <c r="K3661" s="4">
        <f t="shared" ca="1" si="795"/>
        <v>0.33261264292900705</v>
      </c>
      <c r="L3661" s="4">
        <f t="shared" ca="1" si="796"/>
        <v>6.857866659289158E-2</v>
      </c>
      <c r="M3661" s="4">
        <f t="shared" ca="1" si="797"/>
        <v>1.3183598867183974</v>
      </c>
      <c r="N3661" s="4">
        <f t="shared" ca="1" si="799"/>
        <v>6</v>
      </c>
      <c r="O3661" s="4">
        <f t="shared" ca="1" si="798"/>
        <v>0</v>
      </c>
    </row>
    <row r="3662" spans="1:15" x14ac:dyDescent="0.2">
      <c r="A3662" s="4">
        <f t="shared" si="788"/>
        <v>7310</v>
      </c>
      <c r="B3662" s="4" t="b">
        <f t="shared" si="789"/>
        <v>1</v>
      </c>
      <c r="C3662" s="5" t="b">
        <f t="shared" si="787"/>
        <v>1</v>
      </c>
      <c r="D3662" s="4">
        <f t="shared" ca="1" si="790"/>
        <v>6</v>
      </c>
      <c r="E3662" s="15">
        <f t="shared" si="791"/>
        <v>7310</v>
      </c>
      <c r="F3662" s="4">
        <f t="shared" ca="1" si="792"/>
        <v>0</v>
      </c>
      <c r="G3662" s="6">
        <f>IF(C3662,VLOOKUP(A3662,RawData!A:C,3,FALSE),"")</f>
        <v>3.3437000000000001</v>
      </c>
      <c r="H3662" s="9">
        <f>IF(C3662,VLOOKUP(A3662,RawData!A:D,4,FALSE),"")</f>
        <v>60.487095890286597</v>
      </c>
      <c r="I3662" s="5" t="b">
        <f t="shared" si="793"/>
        <v>1</v>
      </c>
      <c r="J3662" s="4">
        <f t="shared" ca="1" si="794"/>
        <v>60.581496821491839</v>
      </c>
      <c r="K3662" s="4">
        <f t="shared" ca="1" si="795"/>
        <v>0.40456919509125555</v>
      </c>
      <c r="L3662" s="4">
        <f t="shared" ca="1" si="796"/>
        <v>4.4401387072454668E-2</v>
      </c>
      <c r="M3662" s="4">
        <f t="shared" ca="1" si="797"/>
        <v>1.3189821457200992</v>
      </c>
      <c r="N3662" s="4">
        <f t="shared" ca="1" si="799"/>
        <v>6</v>
      </c>
      <c r="O3662" s="4">
        <f t="shared" ca="1" si="798"/>
        <v>0</v>
      </c>
    </row>
    <row r="3663" spans="1:15" x14ac:dyDescent="0.2">
      <c r="A3663" s="4">
        <f t="shared" si="788"/>
        <v>7312</v>
      </c>
      <c r="B3663" s="4" t="b">
        <f t="shared" si="789"/>
        <v>1</v>
      </c>
      <c r="C3663" s="5" t="b">
        <f t="shared" si="787"/>
        <v>1</v>
      </c>
      <c r="D3663" s="4">
        <f t="shared" ca="1" si="790"/>
        <v>6</v>
      </c>
      <c r="E3663" s="15">
        <f t="shared" si="791"/>
        <v>7312</v>
      </c>
      <c r="F3663" s="4">
        <f t="shared" ca="1" si="792"/>
        <v>0</v>
      </c>
      <c r="G3663" s="6">
        <f>IF(C3663,VLOOKUP(A3663,RawData!A:C,3,FALSE),"")</f>
        <v>3.3437000000000001</v>
      </c>
      <c r="H3663" s="9">
        <f>IF(C3663,VLOOKUP(A3663,RawData!A:D,4,FALSE),"")</f>
        <v>60.454137777004497</v>
      </c>
      <c r="I3663" s="5" t="b">
        <f t="shared" si="793"/>
        <v>1</v>
      </c>
      <c r="J3663" s="4">
        <f t="shared" ca="1" si="794"/>
        <v>60.538063010339599</v>
      </c>
      <c r="K3663" s="4">
        <f t="shared" ca="1" si="795"/>
        <v>0.4706878988518497</v>
      </c>
      <c r="L3663" s="4">
        <f t="shared" ca="1" si="796"/>
        <v>2.2624590261472122E-2</v>
      </c>
      <c r="M3663" s="4">
        <f t="shared" ca="1" si="797"/>
        <v>1.2366917032961027</v>
      </c>
      <c r="N3663" s="4">
        <f t="shared" ca="1" si="799"/>
        <v>6</v>
      </c>
      <c r="O3663" s="4">
        <f t="shared" ca="1" si="798"/>
        <v>0</v>
      </c>
    </row>
    <row r="3664" spans="1:15" x14ac:dyDescent="0.2">
      <c r="A3664" s="4">
        <f t="shared" si="788"/>
        <v>7314</v>
      </c>
      <c r="B3664" s="4" t="b">
        <f t="shared" si="789"/>
        <v>1</v>
      </c>
      <c r="C3664" s="5" t="b">
        <f t="shared" si="787"/>
        <v>1</v>
      </c>
      <c r="D3664" s="4">
        <f t="shared" ca="1" si="790"/>
        <v>6</v>
      </c>
      <c r="E3664" s="15">
        <f t="shared" si="791"/>
        <v>7314</v>
      </c>
      <c r="F3664" s="4">
        <f t="shared" ca="1" si="792"/>
        <v>0</v>
      </c>
      <c r="G3664" s="6">
        <f>IF(C3664,VLOOKUP(A3664,RawData!A:C,3,FALSE),"")</f>
        <v>3.3437000000000001</v>
      </c>
      <c r="H3664" s="9">
        <f>IF(C3664,VLOOKUP(A3664,RawData!A:D,4,FALSE),"")</f>
        <v>60.415684890286599</v>
      </c>
      <c r="I3664" s="5" t="b">
        <f t="shared" si="793"/>
        <v>1</v>
      </c>
      <c r="J3664" s="4">
        <f t="shared" ca="1" si="794"/>
        <v>60.497440878869249</v>
      </c>
      <c r="K3664" s="4">
        <f t="shared" ca="1" si="795"/>
        <v>0.53638852730337305</v>
      </c>
      <c r="L3664" s="4">
        <f t="shared" ca="1" si="796"/>
        <v>4.6659140127687238E-3</v>
      </c>
      <c r="M3664" s="4">
        <f t="shared" ca="1" si="797"/>
        <v>1.1012287068686959</v>
      </c>
      <c r="N3664" s="4">
        <f t="shared" ca="1" si="799"/>
        <v>6</v>
      </c>
      <c r="O3664" s="4">
        <f t="shared" ca="1" si="798"/>
        <v>0</v>
      </c>
    </row>
    <row r="3665" spans="1:15" x14ac:dyDescent="0.2">
      <c r="A3665" s="4">
        <f t="shared" si="788"/>
        <v>7316</v>
      </c>
      <c r="B3665" s="4" t="b">
        <f t="shared" si="789"/>
        <v>1</v>
      </c>
      <c r="C3665" s="5" t="b">
        <f t="shared" si="787"/>
        <v>1</v>
      </c>
      <c r="D3665" s="4">
        <f t="shared" ca="1" si="790"/>
        <v>6</v>
      </c>
      <c r="E3665" s="15">
        <f t="shared" si="791"/>
        <v>7316</v>
      </c>
      <c r="F3665" s="4">
        <f t="shared" ca="1" si="792"/>
        <v>0</v>
      </c>
      <c r="G3665" s="6">
        <f>IF(C3665,VLOOKUP(A3665,RawData!A:C,3,FALSE),"")</f>
        <v>3.3437000000000001</v>
      </c>
      <c r="H3665" s="9">
        <f>IF(C3665,VLOOKUP(A3665,RawData!A:D,4,FALSE),"")</f>
        <v>60.382725890287198</v>
      </c>
      <c r="I3665" s="5" t="b">
        <f t="shared" si="793"/>
        <v>1</v>
      </c>
      <c r="J3665" s="4">
        <f t="shared" ca="1" si="794"/>
        <v>60.461208569398735</v>
      </c>
      <c r="K3665" s="4">
        <f t="shared" ca="1" si="795"/>
        <v>0.60279792994846559</v>
      </c>
      <c r="L3665" s="4">
        <f t="shared" ca="1" si="796"/>
        <v>8.7042609770477952E-3</v>
      </c>
      <c r="M3665" s="4">
        <f t="shared" ca="1" si="797"/>
        <v>0.99861881300999755</v>
      </c>
      <c r="N3665" s="4">
        <f t="shared" ca="1" si="799"/>
        <v>6</v>
      </c>
      <c r="O3665" s="4">
        <f t="shared" ca="1" si="798"/>
        <v>0</v>
      </c>
    </row>
    <row r="3666" spans="1:15" x14ac:dyDescent="0.2">
      <c r="A3666" s="4">
        <f t="shared" si="788"/>
        <v>7318</v>
      </c>
      <c r="B3666" s="4" t="b">
        <f t="shared" si="789"/>
        <v>1</v>
      </c>
      <c r="C3666" s="5" t="b">
        <f t="shared" si="787"/>
        <v>1</v>
      </c>
      <c r="D3666" s="4">
        <f t="shared" ca="1" si="790"/>
        <v>6</v>
      </c>
      <c r="E3666" s="15">
        <f t="shared" si="791"/>
        <v>7318</v>
      </c>
      <c r="F3666" s="4">
        <f t="shared" ca="1" si="792"/>
        <v>0</v>
      </c>
      <c r="G3666" s="6">
        <f>IF(C3666,VLOOKUP(A3666,RawData!A:C,3,FALSE),"")</f>
        <v>3.3319999999999999</v>
      </c>
      <c r="H3666" s="9">
        <f>IF(C3666,VLOOKUP(A3666,RawData!A:D,4,FALSE),"")</f>
        <v>60.349766890287199</v>
      </c>
      <c r="I3666" s="5" t="b">
        <f t="shared" si="793"/>
        <v>1</v>
      </c>
      <c r="J3666" s="4">
        <f t="shared" ca="1" si="794"/>
        <v>60.428286281453822</v>
      </c>
      <c r="K3666" s="4">
        <f t="shared" ca="1" si="795"/>
        <v>0.66795031362119772</v>
      </c>
      <c r="L3666" s="4">
        <f t="shared" ca="1" si="796"/>
        <v>1.7289389010322509E-2</v>
      </c>
      <c r="M3666" s="4">
        <f t="shared" ca="1" si="797"/>
        <v>0.93694852157170061</v>
      </c>
      <c r="N3666" s="4">
        <f t="shared" ca="1" si="799"/>
        <v>6</v>
      </c>
      <c r="O3666" s="4">
        <f t="shared" ca="1" si="798"/>
        <v>0</v>
      </c>
    </row>
    <row r="3667" spans="1:15" x14ac:dyDescent="0.2">
      <c r="A3667" s="4">
        <f t="shared" si="788"/>
        <v>7320</v>
      </c>
      <c r="B3667" s="4" t="b">
        <f t="shared" si="789"/>
        <v>1</v>
      </c>
      <c r="C3667" s="5" t="b">
        <f t="shared" si="787"/>
        <v>1</v>
      </c>
      <c r="D3667" s="4">
        <f t="shared" ca="1" si="790"/>
        <v>6</v>
      </c>
      <c r="E3667" s="15">
        <f t="shared" si="791"/>
        <v>7320</v>
      </c>
      <c r="F3667" s="4">
        <f t="shared" ca="1" si="792"/>
        <v>0</v>
      </c>
      <c r="G3667" s="6">
        <f>IF(C3667,VLOOKUP(A3667,RawData!A:C,3,FALSE),"")</f>
        <v>3.3319999999999999</v>
      </c>
      <c r="H3667" s="9">
        <f>IF(C3667,VLOOKUP(A3667,RawData!A:D,4,FALSE),"")</f>
        <v>60.316807890286597</v>
      </c>
      <c r="I3667" s="5" t="b">
        <f t="shared" si="793"/>
        <v>1</v>
      </c>
      <c r="J3667" s="4">
        <f t="shared" ca="1" si="794"/>
        <v>60.397176135596673</v>
      </c>
      <c r="K3667" s="4">
        <f t="shared" ca="1" si="795"/>
        <v>0.72706481072329154</v>
      </c>
      <c r="L3667" s="4">
        <f t="shared" ca="1" si="796"/>
        <v>2.1070085679575357E-2</v>
      </c>
      <c r="M3667" s="4">
        <f t="shared" ca="1" si="797"/>
        <v>0.90823889028660432</v>
      </c>
      <c r="N3667" s="4">
        <f t="shared" ca="1" si="799"/>
        <v>6</v>
      </c>
      <c r="O3667" s="4">
        <f t="shared" ca="1" si="798"/>
        <v>0</v>
      </c>
    </row>
    <row r="3668" spans="1:15" x14ac:dyDescent="0.2">
      <c r="A3668" s="4">
        <f t="shared" si="788"/>
        <v>7322</v>
      </c>
      <c r="B3668" s="4" t="b">
        <f t="shared" si="789"/>
        <v>1</v>
      </c>
      <c r="C3668" s="5" t="b">
        <f t="shared" si="787"/>
        <v>1</v>
      </c>
      <c r="D3668" s="4">
        <f t="shared" ca="1" si="790"/>
        <v>6</v>
      </c>
      <c r="E3668" s="15">
        <f t="shared" si="791"/>
        <v>7322</v>
      </c>
      <c r="F3668" s="4">
        <f t="shared" ca="1" si="792"/>
        <v>0</v>
      </c>
      <c r="G3668" s="6">
        <f>IF(C3668,VLOOKUP(A3668,RawData!A:C,3,FALSE),"")</f>
        <v>3.3319999999999999</v>
      </c>
      <c r="H3668" s="9">
        <f>IF(C3668,VLOOKUP(A3668,RawData!A:D,4,FALSE),"")</f>
        <v>60.283848890287203</v>
      </c>
      <c r="I3668" s="5" t="b">
        <f t="shared" si="793"/>
        <v>1</v>
      </c>
      <c r="J3668" s="4">
        <f t="shared" ca="1" si="794"/>
        <v>60.367660767587331</v>
      </c>
      <c r="K3668" s="4">
        <f t="shared" ca="1" si="795"/>
        <v>0.77215082529140489</v>
      </c>
      <c r="L3668" s="4">
        <f t="shared" ca="1" si="796"/>
        <v>2.0401433853784567E-2</v>
      </c>
      <c r="M3668" s="4">
        <f t="shared" ca="1" si="797"/>
        <v>0.87040814928800359</v>
      </c>
      <c r="N3668" s="4">
        <f t="shared" ca="1" si="799"/>
        <v>6</v>
      </c>
      <c r="O3668" s="4">
        <f t="shared" ca="1" si="798"/>
        <v>0</v>
      </c>
    </row>
    <row r="3669" spans="1:15" x14ac:dyDescent="0.2">
      <c r="A3669" s="4">
        <f t="shared" si="788"/>
        <v>7324</v>
      </c>
      <c r="B3669" s="4" t="b">
        <f t="shared" si="789"/>
        <v>1</v>
      </c>
      <c r="C3669" s="5" t="b">
        <f t="shared" si="787"/>
        <v>1</v>
      </c>
      <c r="D3669" s="4">
        <f t="shared" ca="1" si="790"/>
        <v>6</v>
      </c>
      <c r="E3669" s="15">
        <f t="shared" si="791"/>
        <v>7324</v>
      </c>
      <c r="F3669" s="4">
        <f t="shared" ca="1" si="792"/>
        <v>0</v>
      </c>
      <c r="G3669" s="6">
        <f>IF(C3669,VLOOKUP(A3669,RawData!A:C,3,FALSE),"")</f>
        <v>3.3319999999999999</v>
      </c>
      <c r="H3669" s="9">
        <f>IF(C3669,VLOOKUP(A3669,RawData!A:D,4,FALSE),"")</f>
        <v>60.250889890286601</v>
      </c>
      <c r="I3669" s="5" t="b">
        <f t="shared" si="793"/>
        <v>1</v>
      </c>
      <c r="J3669" s="4">
        <f t="shared" ca="1" si="794"/>
        <v>60.339583085352238</v>
      </c>
      <c r="K3669" s="4">
        <f t="shared" ca="1" si="795"/>
        <v>0.79542824726565442</v>
      </c>
      <c r="L3669" s="4">
        <f t="shared" ca="1" si="796"/>
        <v>1.6305756963298279E-2</v>
      </c>
      <c r="M3669" s="4">
        <f t="shared" ca="1" si="797"/>
        <v>0.84232077700499985</v>
      </c>
      <c r="N3669" s="4">
        <f t="shared" ca="1" si="799"/>
        <v>6</v>
      </c>
      <c r="O3669" s="4">
        <f t="shared" ca="1" si="798"/>
        <v>0</v>
      </c>
    </row>
    <row r="3670" spans="1:15" x14ac:dyDescent="0.2">
      <c r="A3670" s="4">
        <f t="shared" si="788"/>
        <v>7326</v>
      </c>
      <c r="B3670" s="4" t="b">
        <f t="shared" si="789"/>
        <v>1</v>
      </c>
      <c r="C3670" s="5" t="b">
        <f t="shared" si="787"/>
        <v>1</v>
      </c>
      <c r="D3670" s="4">
        <f t="shared" ca="1" si="790"/>
        <v>6</v>
      </c>
      <c r="E3670" s="15">
        <f t="shared" si="791"/>
        <v>7326</v>
      </c>
      <c r="F3670" s="4">
        <f t="shared" ca="1" si="792"/>
        <v>0</v>
      </c>
      <c r="G3670" s="6">
        <f>IF(C3670,VLOOKUP(A3670,RawData!A:C,3,FALSE),"")</f>
        <v>3.3319999999999999</v>
      </c>
      <c r="H3670" s="9">
        <f>IF(C3670,VLOOKUP(A3670,RawData!A:D,4,FALSE),"")</f>
        <v>60.228295518003002</v>
      </c>
      <c r="I3670" s="5" t="b">
        <f t="shared" si="793"/>
        <v>1</v>
      </c>
      <c r="J3670" s="4">
        <f t="shared" ca="1" si="794"/>
        <v>60.312588640932724</v>
      </c>
      <c r="K3670" s="4">
        <f t="shared" ca="1" si="795"/>
        <v>0.79482397627221957</v>
      </c>
      <c r="L3670" s="4">
        <f t="shared" ca="1" si="796"/>
        <v>1.0712232893112628E-2</v>
      </c>
      <c r="M3670" s="4">
        <f t="shared" ca="1" si="797"/>
        <v>0.81485477700439901</v>
      </c>
      <c r="N3670" s="4">
        <f t="shared" ca="1" si="799"/>
        <v>6</v>
      </c>
      <c r="O3670" s="4">
        <f t="shared" ca="1" si="798"/>
        <v>0</v>
      </c>
    </row>
    <row r="3671" spans="1:15" x14ac:dyDescent="0.2">
      <c r="A3671" s="4">
        <f t="shared" si="788"/>
        <v>7328</v>
      </c>
      <c r="B3671" s="4" t="b">
        <f t="shared" si="789"/>
        <v>1</v>
      </c>
      <c r="C3671" s="5" t="b">
        <f t="shared" si="787"/>
        <v>1</v>
      </c>
      <c r="D3671" s="4">
        <f t="shared" ca="1" si="790"/>
        <v>6</v>
      </c>
      <c r="E3671" s="15">
        <f t="shared" si="791"/>
        <v>7328</v>
      </c>
      <c r="F3671" s="4">
        <f t="shared" ca="1" si="792"/>
        <v>0</v>
      </c>
      <c r="G3671" s="6">
        <f>IF(C3671,VLOOKUP(A3671,RawData!A:C,3,FALSE),"")</f>
        <v>3.3319999999999999</v>
      </c>
      <c r="H3671" s="9">
        <f>IF(C3671,VLOOKUP(A3671,RawData!A:D,4,FALSE),"")</f>
        <v>60.231921740998303</v>
      </c>
      <c r="I3671" s="5" t="b">
        <f t="shared" si="793"/>
        <v>1</v>
      </c>
      <c r="J3671" s="4">
        <f t="shared" ca="1" si="794"/>
        <v>60.285634342255257</v>
      </c>
      <c r="K3671" s="4">
        <f t="shared" ca="1" si="795"/>
        <v>0.77326666692867008</v>
      </c>
      <c r="L3671" s="4">
        <f t="shared" ca="1" si="796"/>
        <v>5.19487450211642E-3</v>
      </c>
      <c r="M3671" s="4">
        <f t="shared" ca="1" si="797"/>
        <v>0.77702514928819966</v>
      </c>
      <c r="N3671" s="4">
        <f t="shared" ca="1" si="799"/>
        <v>6</v>
      </c>
      <c r="O3671" s="4">
        <f t="shared" ca="1" si="798"/>
        <v>0</v>
      </c>
    </row>
    <row r="3672" spans="1:15" x14ac:dyDescent="0.2">
      <c r="A3672" s="4">
        <f t="shared" si="788"/>
        <v>7330</v>
      </c>
      <c r="B3672" s="4" t="b">
        <f t="shared" si="789"/>
        <v>1</v>
      </c>
      <c r="C3672" s="5" t="b">
        <f t="shared" si="787"/>
        <v>1</v>
      </c>
      <c r="D3672" s="4">
        <f t="shared" ca="1" si="790"/>
        <v>6</v>
      </c>
      <c r="E3672" s="15">
        <f t="shared" si="791"/>
        <v>7330</v>
      </c>
      <c r="F3672" s="4">
        <f t="shared" ca="1" si="792"/>
        <v>0</v>
      </c>
      <c r="G3672" s="6">
        <f>IF(C3672,VLOOKUP(A3672,RawData!A:C,3,FALSE),"")</f>
        <v>3.3319999999999999</v>
      </c>
      <c r="H3672" s="9">
        <f>IF(C3672,VLOOKUP(A3672,RawData!A:D,4,FALSE),"")</f>
        <v>60.242907740998497</v>
      </c>
      <c r="I3672" s="5" t="b">
        <f t="shared" si="793"/>
        <v>1</v>
      </c>
      <c r="J3672" s="4">
        <f t="shared" ca="1" si="794"/>
        <v>60.257854265845147</v>
      </c>
      <c r="K3672" s="4">
        <f t="shared" ca="1" si="795"/>
        <v>0.7362861031141037</v>
      </c>
      <c r="L3672" s="4">
        <f t="shared" ca="1" si="796"/>
        <v>3.0174737771915261E-4</v>
      </c>
      <c r="M3672" s="4">
        <f t="shared" ca="1" si="797"/>
        <v>0.78002988671629936</v>
      </c>
      <c r="N3672" s="4">
        <f t="shared" ca="1" si="799"/>
        <v>6</v>
      </c>
      <c r="O3672" s="4">
        <f t="shared" ca="1" si="798"/>
        <v>0</v>
      </c>
    </row>
    <row r="3673" spans="1:15" x14ac:dyDescent="0.2">
      <c r="A3673" s="4">
        <f t="shared" si="788"/>
        <v>7332</v>
      </c>
      <c r="B3673" s="4" t="b">
        <f t="shared" si="789"/>
        <v>1</v>
      </c>
      <c r="C3673" s="5" t="b">
        <f t="shared" si="787"/>
        <v>1</v>
      </c>
      <c r="D3673" s="4">
        <f t="shared" ca="1" si="790"/>
        <v>6</v>
      </c>
      <c r="E3673" s="15">
        <f t="shared" si="791"/>
        <v>7332</v>
      </c>
      <c r="F3673" s="4">
        <f t="shared" ca="1" si="792"/>
        <v>0</v>
      </c>
      <c r="G3673" s="6">
        <f>IF(C3673,VLOOKUP(A3673,RawData!A:C,3,FALSE),"")</f>
        <v>3.3319999999999999</v>
      </c>
      <c r="H3673" s="9">
        <f>IF(C3673,VLOOKUP(A3673,RawData!A:D,4,FALSE),"")</f>
        <v>60.24353</v>
      </c>
      <c r="I3673" s="5" t="b">
        <f t="shared" si="793"/>
        <v>1</v>
      </c>
      <c r="J3673" s="4">
        <f t="shared" ca="1" si="794"/>
        <v>60.230525474941814</v>
      </c>
      <c r="K3673" s="4">
        <f t="shared" ca="1" si="795"/>
        <v>0.69093010317464376</v>
      </c>
      <c r="L3673" s="4">
        <f t="shared" ca="1" si="796"/>
        <v>6.1326872635731888E-3</v>
      </c>
      <c r="M3673" s="4">
        <f t="shared" ca="1" si="797"/>
        <v>0.77453699999999515</v>
      </c>
      <c r="N3673" s="4">
        <f t="shared" ca="1" si="799"/>
        <v>6</v>
      </c>
      <c r="O3673" s="4">
        <f t="shared" ca="1" si="798"/>
        <v>0</v>
      </c>
    </row>
    <row r="3674" spans="1:15" x14ac:dyDescent="0.2">
      <c r="A3674" s="4">
        <f t="shared" si="788"/>
        <v>7334</v>
      </c>
      <c r="B3674" s="4" t="b">
        <f t="shared" si="789"/>
        <v>1</v>
      </c>
      <c r="C3674" s="5" t="b">
        <f t="shared" si="787"/>
        <v>1</v>
      </c>
      <c r="D3674" s="4">
        <f t="shared" ca="1" si="790"/>
        <v>6</v>
      </c>
      <c r="E3674" s="15">
        <f t="shared" si="791"/>
        <v>7334</v>
      </c>
      <c r="F3674" s="4">
        <f t="shared" ca="1" si="792"/>
        <v>0</v>
      </c>
      <c r="G3674" s="6">
        <f>IF(C3674,VLOOKUP(A3674,RawData!A:C,3,FALSE),"")</f>
        <v>3.3319999999999999</v>
      </c>
      <c r="H3674" s="9">
        <f>IF(C3674,VLOOKUP(A3674,RawData!A:D,4,FALSE),"")</f>
        <v>60.233788518002903</v>
      </c>
      <c r="I3674" s="5" t="b">
        <f t="shared" si="793"/>
        <v>1</v>
      </c>
      <c r="J3674" s="4">
        <f t="shared" ca="1" si="794"/>
        <v>60.203865341093831</v>
      </c>
      <c r="K3674" s="4">
        <f t="shared" ca="1" si="795"/>
        <v>0.64149508524869958</v>
      </c>
      <c r="L3674" s="4">
        <f t="shared" ca="1" si="796"/>
        <v>1.298597905763188E-2</v>
      </c>
      <c r="M3674" s="4">
        <f t="shared" ca="1" si="797"/>
        <v>0.78065137228420411</v>
      </c>
      <c r="N3674" s="4">
        <f t="shared" ca="1" si="799"/>
        <v>6</v>
      </c>
      <c r="O3674" s="4">
        <f t="shared" ca="1" si="798"/>
        <v>0</v>
      </c>
    </row>
    <row r="3675" spans="1:15" x14ac:dyDescent="0.2">
      <c r="A3675" s="4">
        <f t="shared" si="788"/>
        <v>7336</v>
      </c>
      <c r="B3675" s="4" t="b">
        <f t="shared" si="789"/>
        <v>1</v>
      </c>
      <c r="C3675" s="5" t="b">
        <f t="shared" si="787"/>
        <v>1</v>
      </c>
      <c r="D3675" s="4">
        <f t="shared" ca="1" si="790"/>
        <v>6</v>
      </c>
      <c r="E3675" s="15">
        <f t="shared" si="791"/>
        <v>7336</v>
      </c>
      <c r="F3675" s="4">
        <f t="shared" ca="1" si="792"/>
        <v>0</v>
      </c>
      <c r="G3675" s="6">
        <f>IF(C3675,VLOOKUP(A3675,RawData!A:C,3,FALSE),"")</f>
        <v>3.3319999999999999</v>
      </c>
      <c r="H3675" s="9">
        <f>IF(C3675,VLOOKUP(A3675,RawData!A:D,4,FALSE),"")</f>
        <v>60.212437890286601</v>
      </c>
      <c r="I3675" s="5" t="b">
        <f t="shared" si="793"/>
        <v>1</v>
      </c>
      <c r="J3675" s="4">
        <f t="shared" ca="1" si="794"/>
        <v>60.178151429513122</v>
      </c>
      <c r="K3675" s="4">
        <f t="shared" ca="1" si="795"/>
        <v>0.59056219153924872</v>
      </c>
      <c r="L3675" s="4">
        <f t="shared" ca="1" si="796"/>
        <v>2.0253213047411123E-2</v>
      </c>
      <c r="M3675" s="4">
        <f t="shared" ca="1" si="797"/>
        <v>0.7745368867173994</v>
      </c>
      <c r="N3675" s="4">
        <f t="shared" ca="1" si="799"/>
        <v>6</v>
      </c>
      <c r="O3675" s="4">
        <f t="shared" ca="1" si="798"/>
        <v>0</v>
      </c>
    </row>
    <row r="3676" spans="1:15" x14ac:dyDescent="0.2">
      <c r="A3676" s="4">
        <f t="shared" si="788"/>
        <v>7338</v>
      </c>
      <c r="B3676" s="4" t="b">
        <f t="shared" si="789"/>
        <v>1</v>
      </c>
      <c r="C3676" s="5" t="b">
        <f t="shared" si="787"/>
        <v>1</v>
      </c>
      <c r="D3676" s="4">
        <f t="shared" ca="1" si="790"/>
        <v>6</v>
      </c>
      <c r="E3676" s="15">
        <f t="shared" si="791"/>
        <v>7338</v>
      </c>
      <c r="F3676" s="4">
        <f t="shared" ca="1" si="792"/>
        <v>0</v>
      </c>
      <c r="G3676" s="6">
        <f>IF(C3676,VLOOKUP(A3676,RawData!A:C,3,FALSE),"")</f>
        <v>3.3319999999999999</v>
      </c>
      <c r="H3676" s="9">
        <f>IF(C3676,VLOOKUP(A3676,RawData!A:D,4,FALSE),"")</f>
        <v>60.179478890286603</v>
      </c>
      <c r="I3676" s="5" t="b">
        <f t="shared" si="793"/>
        <v>1</v>
      </c>
      <c r="J3676" s="4">
        <f t="shared" ca="1" si="794"/>
        <v>60.152771832158194</v>
      </c>
      <c r="K3676" s="4">
        <f t="shared" ca="1" si="795"/>
        <v>0.53886027641940615</v>
      </c>
      <c r="L3676" s="4">
        <f t="shared" ca="1" si="796"/>
        <v>2.6222615154509299E-2</v>
      </c>
      <c r="M3676" s="4">
        <f t="shared" ca="1" si="797"/>
        <v>0.74893689028719734</v>
      </c>
      <c r="N3676" s="4">
        <f t="shared" ca="1" si="799"/>
        <v>6</v>
      </c>
      <c r="O3676" s="4">
        <f t="shared" ca="1" si="798"/>
        <v>0</v>
      </c>
    </row>
    <row r="3677" spans="1:15" x14ac:dyDescent="0.2">
      <c r="A3677" s="4">
        <f t="shared" si="788"/>
        <v>7340</v>
      </c>
      <c r="B3677" s="4" t="b">
        <f t="shared" si="789"/>
        <v>1</v>
      </c>
      <c r="C3677" s="5" t="b">
        <f t="shared" si="787"/>
        <v>1</v>
      </c>
      <c r="D3677" s="4">
        <f t="shared" ca="1" si="790"/>
        <v>6</v>
      </c>
      <c r="E3677" s="15">
        <f t="shared" si="791"/>
        <v>7340</v>
      </c>
      <c r="F3677" s="4">
        <f t="shared" ca="1" si="792"/>
        <v>0</v>
      </c>
      <c r="G3677" s="6">
        <f>IF(C3677,VLOOKUP(A3677,RawData!A:C,3,FALSE),"")</f>
        <v>3.3319999999999999</v>
      </c>
      <c r="H3677" s="9">
        <f>IF(C3677,VLOOKUP(A3677,RawData!A:D,4,FALSE),"")</f>
        <v>60.146519890286598</v>
      </c>
      <c r="I3677" s="5" t="b">
        <f t="shared" si="793"/>
        <v>1</v>
      </c>
      <c r="J3677" s="4">
        <f t="shared" ca="1" si="794"/>
        <v>60.12894689185854</v>
      </c>
      <c r="K3677" s="4">
        <f t="shared" ca="1" si="795"/>
        <v>0.48725523110581292</v>
      </c>
      <c r="L3677" s="4">
        <f t="shared" ca="1" si="796"/>
        <v>2.9416386120644233E-2</v>
      </c>
      <c r="M3677" s="4">
        <f t="shared" ca="1" si="797"/>
        <v>0.70561414928829436</v>
      </c>
      <c r="N3677" s="4">
        <f t="shared" ca="1" si="799"/>
        <v>6</v>
      </c>
      <c r="O3677" s="4">
        <f t="shared" ca="1" si="798"/>
        <v>0</v>
      </c>
    </row>
    <row r="3678" spans="1:15" x14ac:dyDescent="0.2">
      <c r="A3678" s="4">
        <f t="shared" si="788"/>
        <v>7342</v>
      </c>
      <c r="B3678" s="4" t="b">
        <f t="shared" si="789"/>
        <v>1</v>
      </c>
      <c r="C3678" s="5" t="b">
        <f t="shared" si="787"/>
        <v>1</v>
      </c>
      <c r="D3678" s="4">
        <f t="shared" ca="1" si="790"/>
        <v>6</v>
      </c>
      <c r="E3678" s="15">
        <f t="shared" si="791"/>
        <v>7342</v>
      </c>
      <c r="F3678" s="4">
        <f t="shared" ca="1" si="792"/>
        <v>0</v>
      </c>
      <c r="G3678" s="6">
        <f>IF(C3678,VLOOKUP(A3678,RawData!A:C,3,FALSE),"")</f>
        <v>3.3203</v>
      </c>
      <c r="H3678" s="9">
        <f>IF(C3678,VLOOKUP(A3678,RawData!A:D,4,FALSE),"")</f>
        <v>60.119053890287198</v>
      </c>
      <c r="I3678" s="5" t="b">
        <f t="shared" si="793"/>
        <v>1</v>
      </c>
      <c r="J3678" s="4">
        <f t="shared" ca="1" si="794"/>
        <v>60.1070309993653</v>
      </c>
      <c r="K3678" s="4">
        <f t="shared" ca="1" si="795"/>
        <v>0.43667323359859722</v>
      </c>
      <c r="L3678" s="4">
        <f t="shared" ca="1" si="796"/>
        <v>2.8594770231173072E-2</v>
      </c>
      <c r="M3678" s="4">
        <f t="shared" ca="1" si="797"/>
        <v>0.64643455400889849</v>
      </c>
      <c r="N3678" s="4">
        <f t="shared" ca="1" si="799"/>
        <v>6</v>
      </c>
      <c r="O3678" s="4">
        <f t="shared" ca="1" si="798"/>
        <v>0</v>
      </c>
    </row>
    <row r="3679" spans="1:15" x14ac:dyDescent="0.2">
      <c r="A3679" s="4">
        <f t="shared" si="788"/>
        <v>7344</v>
      </c>
      <c r="B3679" s="4" t="b">
        <f t="shared" si="789"/>
        <v>1</v>
      </c>
      <c r="C3679" s="5" t="b">
        <f t="shared" si="787"/>
        <v>1</v>
      </c>
      <c r="D3679" s="4">
        <f t="shared" ca="1" si="790"/>
        <v>6</v>
      </c>
      <c r="E3679" s="15">
        <f t="shared" si="791"/>
        <v>7344</v>
      </c>
      <c r="F3679" s="4">
        <f t="shared" ca="1" si="792"/>
        <v>0</v>
      </c>
      <c r="G3679" s="6">
        <f>IF(C3679,VLOOKUP(A3679,RawData!A:C,3,FALSE),"")</f>
        <v>3.3203</v>
      </c>
      <c r="H3679" s="9">
        <f>IF(C3679,VLOOKUP(A3679,RawData!A:D,4,FALSE),"")</f>
        <v>60.096459518002902</v>
      </c>
      <c r="I3679" s="5" t="b">
        <f t="shared" si="793"/>
        <v>1</v>
      </c>
      <c r="J3679" s="4">
        <f t="shared" ca="1" si="794"/>
        <v>60.087732928871944</v>
      </c>
      <c r="K3679" s="4">
        <f t="shared" ca="1" si="795"/>
        <v>0.39081195992532969</v>
      </c>
      <c r="L3679" s="4">
        <f t="shared" ca="1" si="796"/>
        <v>2.2338827176639597E-2</v>
      </c>
      <c r="M3679" s="4">
        <f t="shared" ca="1" si="797"/>
        <v>0.55978729857619669</v>
      </c>
      <c r="N3679" s="4">
        <f t="shared" ca="1" si="799"/>
        <v>6</v>
      </c>
      <c r="O3679" s="4">
        <f t="shared" ca="1" si="798"/>
        <v>0</v>
      </c>
    </row>
    <row r="3680" spans="1:15" x14ac:dyDescent="0.2">
      <c r="A3680" s="4">
        <f t="shared" si="788"/>
        <v>7346</v>
      </c>
      <c r="B3680" s="4" t="b">
        <f t="shared" si="789"/>
        <v>1</v>
      </c>
      <c r="C3680" s="5" t="b">
        <f t="shared" si="787"/>
        <v>1</v>
      </c>
      <c r="D3680" s="4">
        <f t="shared" ca="1" si="790"/>
        <v>6</v>
      </c>
      <c r="E3680" s="15">
        <f t="shared" si="791"/>
        <v>7346</v>
      </c>
      <c r="F3680" s="4">
        <f t="shared" ca="1" si="792"/>
        <v>0</v>
      </c>
      <c r="G3680" s="6">
        <f>IF(C3680,VLOOKUP(A3680,RawData!A:C,3,FALSE),"")</f>
        <v>3.3203</v>
      </c>
      <c r="H3680" s="9">
        <f>IF(C3680,VLOOKUP(A3680,RawData!A:D,4,FALSE),"")</f>
        <v>60.074486631285502</v>
      </c>
      <c r="I3680" s="5" t="b">
        <f t="shared" si="793"/>
        <v>1</v>
      </c>
      <c r="J3680" s="4">
        <f t="shared" ca="1" si="794"/>
        <v>60.071938708982294</v>
      </c>
      <c r="K3680" s="4">
        <f t="shared" ca="1" si="795"/>
        <v>0.35211547953299771</v>
      </c>
      <c r="L3680" s="4">
        <f t="shared" ca="1" si="796"/>
        <v>9.5874687441366291E-3</v>
      </c>
      <c r="M3680" s="4">
        <f t="shared" ca="1" si="797"/>
        <v>0.45666181657979621</v>
      </c>
      <c r="N3680" s="4">
        <f t="shared" ca="1" si="799"/>
        <v>6</v>
      </c>
      <c r="O3680" s="4">
        <f t="shared" ca="1" si="798"/>
        <v>0</v>
      </c>
    </row>
    <row r="3681" spans="1:15" x14ac:dyDescent="0.2">
      <c r="A3681" s="4">
        <f t="shared" si="788"/>
        <v>7348</v>
      </c>
      <c r="B3681" s="4" t="b">
        <f t="shared" si="789"/>
        <v>1</v>
      </c>
      <c r="C3681" s="5" t="b">
        <f t="shared" si="787"/>
        <v>1</v>
      </c>
      <c r="D3681" s="4">
        <f t="shared" ca="1" si="790"/>
        <v>6</v>
      </c>
      <c r="E3681" s="15">
        <f t="shared" si="791"/>
        <v>7348</v>
      </c>
      <c r="F3681" s="4">
        <f t="shared" ca="1" si="792"/>
        <v>0</v>
      </c>
      <c r="G3681" s="6">
        <f>IF(C3681,VLOOKUP(A3681,RawData!A:C,3,FALSE),"")</f>
        <v>3.3203</v>
      </c>
      <c r="H3681" s="9">
        <f>IF(C3681,VLOOKUP(A3681,RawData!A:D,4,FALSE),"")</f>
        <v>60.052514518003001</v>
      </c>
      <c r="I3681" s="5" t="b">
        <f t="shared" si="793"/>
        <v>1</v>
      </c>
      <c r="J3681" s="4">
        <f t="shared" ca="1" si="794"/>
        <v>60.060022799664132</v>
      </c>
      <c r="K3681" s="4">
        <f t="shared" ca="1" si="795"/>
        <v>0.31974138281346143</v>
      </c>
      <c r="L3681" s="4">
        <f t="shared" ca="1" si="796"/>
        <v>9.2295303456424449E-3</v>
      </c>
      <c r="M3681" s="4">
        <f t="shared" ca="1" si="797"/>
        <v>0.33643418886340015</v>
      </c>
      <c r="N3681" s="4">
        <f t="shared" ca="1" si="799"/>
        <v>6</v>
      </c>
      <c r="O3681" s="4">
        <f t="shared" ca="1" si="798"/>
        <v>0</v>
      </c>
    </row>
    <row r="3682" spans="1:15" x14ac:dyDescent="0.2">
      <c r="A3682" s="4">
        <f t="shared" si="788"/>
        <v>7350</v>
      </c>
      <c r="B3682" s="4" t="b">
        <f t="shared" si="789"/>
        <v>1</v>
      </c>
      <c r="C3682" s="5" t="b">
        <f t="shared" si="787"/>
        <v>1</v>
      </c>
      <c r="D3682" s="4">
        <f t="shared" ca="1" si="790"/>
        <v>6</v>
      </c>
      <c r="E3682" s="15">
        <f t="shared" si="791"/>
        <v>7350</v>
      </c>
      <c r="F3682" s="4">
        <f t="shared" ca="1" si="792"/>
        <v>0</v>
      </c>
      <c r="G3682" s="6">
        <f>IF(C3682,VLOOKUP(A3682,RawData!A:C,3,FALSE),"")</f>
        <v>3.3203</v>
      </c>
      <c r="H3682" s="9">
        <f>IF(C3682,VLOOKUP(A3682,RawData!A:D,4,FALSE),"")</f>
        <v>60.025048518002997</v>
      </c>
      <c r="I3682" s="5" t="b">
        <f t="shared" si="793"/>
        <v>1</v>
      </c>
      <c r="J3682" s="4">
        <f t="shared" ca="1" si="794"/>
        <v>60.052182442387263</v>
      </c>
      <c r="K3682" s="4">
        <f t="shared" ca="1" si="795"/>
        <v>0.29185752600228909</v>
      </c>
      <c r="L3682" s="4">
        <f t="shared" ca="1" si="796"/>
        <v>3.2886290193957279E-2</v>
      </c>
      <c r="M3682" s="4">
        <f t="shared" ca="1" si="797"/>
        <v>0.21009207558209653</v>
      </c>
      <c r="N3682" s="4">
        <f t="shared" ca="1" si="799"/>
        <v>6</v>
      </c>
      <c r="O3682" s="4">
        <f t="shared" ca="1" si="798"/>
        <v>0</v>
      </c>
    </row>
    <row r="3683" spans="1:15" x14ac:dyDescent="0.2">
      <c r="A3683" s="4">
        <f t="shared" si="788"/>
        <v>7352</v>
      </c>
      <c r="B3683" s="4" t="b">
        <f t="shared" si="789"/>
        <v>1</v>
      </c>
      <c r="C3683" s="5" t="b">
        <f t="shared" si="787"/>
        <v>1</v>
      </c>
      <c r="D3683" s="4">
        <f t="shared" ca="1" si="790"/>
        <v>6</v>
      </c>
      <c r="E3683" s="15">
        <f t="shared" si="791"/>
        <v>7352</v>
      </c>
      <c r="F3683" s="4">
        <f t="shared" ca="1" si="792"/>
        <v>0</v>
      </c>
      <c r="G3683" s="6">
        <f>IF(C3683,VLOOKUP(A3683,RawData!A:C,3,FALSE),"")</f>
        <v>3.3086000000000002</v>
      </c>
      <c r="H3683" s="9">
        <f>IF(C3683,VLOOKUP(A3683,RawData!A:D,4,FALSE),"")</f>
        <v>60.018310999999997</v>
      </c>
      <c r="I3683" s="5" t="b">
        <f t="shared" si="793"/>
        <v>1</v>
      </c>
      <c r="J3683" s="4">
        <f t="shared" ca="1" si="794"/>
        <v>60.048083351529868</v>
      </c>
      <c r="K3683" s="4">
        <f t="shared" ca="1" si="795"/>
        <v>0.26753214778526768</v>
      </c>
      <c r="L3683" s="4">
        <f t="shared" ca="1" si="796"/>
        <v>6.0655319368194682E-2</v>
      </c>
      <c r="M3683" s="4">
        <f t="shared" ca="1" si="797"/>
        <v>9.411281657960302E-2</v>
      </c>
      <c r="N3683" s="4">
        <f t="shared" ca="1" si="799"/>
        <v>6</v>
      </c>
      <c r="O3683" s="4">
        <f t="shared" ca="1" si="798"/>
        <v>0</v>
      </c>
    </row>
    <row r="3684" spans="1:15" x14ac:dyDescent="0.2">
      <c r="A3684" s="4">
        <f t="shared" si="788"/>
        <v>7354</v>
      </c>
      <c r="B3684" s="4" t="b">
        <f t="shared" si="789"/>
        <v>1</v>
      </c>
      <c r="C3684" s="5" t="b">
        <f t="shared" si="787"/>
        <v>1</v>
      </c>
      <c r="D3684" s="4">
        <f t="shared" ca="1" si="790"/>
        <v>6</v>
      </c>
      <c r="E3684" s="15">
        <f t="shared" si="791"/>
        <v>7354</v>
      </c>
      <c r="F3684" s="4">
        <f t="shared" ca="1" si="792"/>
        <v>0</v>
      </c>
      <c r="G3684" s="6">
        <f>IF(C3684,VLOOKUP(A3684,RawData!A:C,3,FALSE),"")</f>
        <v>3.3008000000000002</v>
      </c>
      <c r="H3684" s="9">
        <f>IF(C3684,VLOOKUP(A3684,RawData!A:D,4,FALSE),"")</f>
        <v>60.018310999999997</v>
      </c>
      <c r="I3684" s="5" t="b">
        <f t="shared" si="793"/>
        <v>1</v>
      </c>
      <c r="J3684" s="4">
        <f t="shared" ca="1" si="794"/>
        <v>60.047548301285374</v>
      </c>
      <c r="K3684" s="4">
        <f t="shared" ca="1" si="795"/>
        <v>0.24694945248153033</v>
      </c>
      <c r="L3684" s="4">
        <f t="shared" ca="1" si="796"/>
        <v>9.1029716449760656E-2</v>
      </c>
      <c r="M3684" s="4">
        <f t="shared" ca="1" si="797"/>
        <v>1.6372442421200617E-2</v>
      </c>
      <c r="N3684" s="4">
        <f t="shared" ca="1" si="799"/>
        <v>6</v>
      </c>
      <c r="O3684" s="4">
        <f t="shared" ca="1" si="798"/>
        <v>0</v>
      </c>
    </row>
    <row r="3685" spans="1:15" x14ac:dyDescent="0.2">
      <c r="A3685" s="4">
        <f t="shared" si="788"/>
        <v>7356</v>
      </c>
      <c r="B3685" s="4" t="b">
        <f t="shared" si="789"/>
        <v>1</v>
      </c>
      <c r="C3685" s="5" t="b">
        <f t="shared" si="787"/>
        <v>1</v>
      </c>
      <c r="D3685" s="4">
        <f t="shared" ca="1" si="790"/>
        <v>6</v>
      </c>
      <c r="E3685" s="15">
        <f t="shared" si="791"/>
        <v>7356</v>
      </c>
      <c r="F3685" s="4">
        <f t="shared" ca="1" si="792"/>
        <v>0</v>
      </c>
      <c r="G3685" s="6">
        <f>IF(C3685,VLOOKUP(A3685,RawData!A:C,3,FALSE),"")</f>
        <v>3.2968999999999999</v>
      </c>
      <c r="H3685" s="9">
        <f>IF(C3685,VLOOKUP(A3685,RawData!A:D,4,FALSE),"")</f>
        <v>60.023803999999998</v>
      </c>
      <c r="I3685" s="5" t="b">
        <f t="shared" si="793"/>
        <v>1</v>
      </c>
      <c r="J3685" s="4">
        <f t="shared" ca="1" si="794"/>
        <v>60.049711396782961</v>
      </c>
      <c r="K3685" s="4">
        <f t="shared" ca="1" si="795"/>
        <v>0.22892987060530601</v>
      </c>
      <c r="L3685" s="4">
        <f t="shared" ca="1" si="796"/>
        <v>0.12255036703540156</v>
      </c>
      <c r="M3685" s="4">
        <f t="shared" ca="1" si="797"/>
        <v>8.9650332708899327E-2</v>
      </c>
      <c r="N3685" s="4">
        <f t="shared" ca="1" si="799"/>
        <v>6</v>
      </c>
      <c r="O3685" s="4">
        <f t="shared" ca="1" si="798"/>
        <v>0</v>
      </c>
    </row>
    <row r="3686" spans="1:15" x14ac:dyDescent="0.2">
      <c r="A3686" s="4">
        <f t="shared" si="788"/>
        <v>7358</v>
      </c>
      <c r="B3686" s="4" t="b">
        <f t="shared" si="789"/>
        <v>1</v>
      </c>
      <c r="C3686" s="5" t="b">
        <f t="shared" si="787"/>
        <v>1</v>
      </c>
      <c r="D3686" s="4">
        <f t="shared" ca="1" si="790"/>
        <v>6</v>
      </c>
      <c r="E3686" s="15">
        <f t="shared" si="791"/>
        <v>7358</v>
      </c>
      <c r="F3686" s="4">
        <f t="shared" ca="1" si="792"/>
        <v>0</v>
      </c>
      <c r="G3686" s="6">
        <f>IF(C3686,VLOOKUP(A3686,RawData!A:C,3,FALSE),"")</f>
        <v>3.2852000000000001</v>
      </c>
      <c r="H3686" s="9">
        <f>IF(C3686,VLOOKUP(A3686,RawData!A:D,4,FALSE),"")</f>
        <v>60.003075518002902</v>
      </c>
      <c r="I3686" s="5" t="b">
        <f t="shared" si="793"/>
        <v>1</v>
      </c>
      <c r="J3686" s="4">
        <f t="shared" ca="1" si="794"/>
        <v>60.053509387266594</v>
      </c>
      <c r="K3686" s="4">
        <f t="shared" ca="1" si="795"/>
        <v>0.21154431386331396</v>
      </c>
      <c r="L3686" s="4">
        <f t="shared" ca="1" si="796"/>
        <v>0.15277661419582955</v>
      </c>
      <c r="M3686" s="4">
        <f t="shared" ca="1" si="797"/>
        <v>0.11411148199729837</v>
      </c>
      <c r="N3686" s="4">
        <f t="shared" ca="1" si="799"/>
        <v>6</v>
      </c>
      <c r="O3686" s="4">
        <f t="shared" ca="1" si="798"/>
        <v>0</v>
      </c>
    </row>
    <row r="3687" spans="1:15" x14ac:dyDescent="0.2">
      <c r="A3687" s="4">
        <f t="shared" si="788"/>
        <v>7360</v>
      </c>
      <c r="B3687" s="4" t="b">
        <f t="shared" si="789"/>
        <v>1</v>
      </c>
      <c r="C3687" s="5" t="b">
        <f t="shared" si="787"/>
        <v>1</v>
      </c>
      <c r="D3687" s="4">
        <f t="shared" ca="1" si="790"/>
        <v>6</v>
      </c>
      <c r="E3687" s="15">
        <f t="shared" si="791"/>
        <v>7360</v>
      </c>
      <c r="F3687" s="4">
        <f t="shared" ca="1" si="792"/>
        <v>0</v>
      </c>
      <c r="G3687" s="6">
        <f>IF(C3687,VLOOKUP(A3687,RawData!A:C,3,FALSE),"")</f>
        <v>3.3086000000000002</v>
      </c>
      <c r="H3687" s="9">
        <f>IF(C3687,VLOOKUP(A3687,RawData!A:D,4,FALSE),"")</f>
        <v>59.918918298577701</v>
      </c>
      <c r="I3687" s="5" t="b">
        <f t="shared" si="793"/>
        <v>1</v>
      </c>
      <c r="J3687" s="4">
        <f t="shared" ca="1" si="794"/>
        <v>60.058253596363272</v>
      </c>
      <c r="K3687" s="4">
        <f t="shared" ca="1" si="795"/>
        <v>0.19217426801179727</v>
      </c>
      <c r="L3687" s="4">
        <f t="shared" ca="1" si="796"/>
        <v>0.17824478898172202</v>
      </c>
      <c r="M3687" s="4">
        <f t="shared" ca="1" si="797"/>
        <v>0.1360844819971021</v>
      </c>
      <c r="N3687" s="4">
        <f t="shared" ca="1" si="799"/>
        <v>6</v>
      </c>
      <c r="O3687" s="4">
        <f t="shared" ca="1" si="798"/>
        <v>0</v>
      </c>
    </row>
    <row r="3688" spans="1:15" x14ac:dyDescent="0.2">
      <c r="A3688" s="4">
        <f t="shared" si="788"/>
        <v>7362</v>
      </c>
      <c r="B3688" s="4" t="b">
        <f t="shared" si="789"/>
        <v>1</v>
      </c>
      <c r="C3688" s="5" t="b">
        <f t="shared" si="787"/>
        <v>1</v>
      </c>
      <c r="D3688" s="4">
        <f t="shared" ca="1" si="790"/>
        <v>6</v>
      </c>
      <c r="E3688" s="15">
        <f t="shared" si="791"/>
        <v>7362</v>
      </c>
      <c r="F3688" s="4">
        <f t="shared" ca="1" si="792"/>
        <v>0</v>
      </c>
      <c r="G3688" s="6">
        <f>IF(C3688,VLOOKUP(A3688,RawData!A:C,3,FALSE),"")</f>
        <v>3.3086000000000002</v>
      </c>
      <c r="H3688" s="9">
        <f>IF(C3688,VLOOKUP(A3688,RawData!A:D,4,FALSE),"")</f>
        <v>59.851755667291101</v>
      </c>
      <c r="I3688" s="5" t="b">
        <f t="shared" si="793"/>
        <v>1</v>
      </c>
      <c r="J3688" s="4">
        <f t="shared" ca="1" si="794"/>
        <v>60.063706611911549</v>
      </c>
      <c r="K3688" s="4">
        <f t="shared" ca="1" si="795"/>
        <v>0.169675523642276</v>
      </c>
      <c r="L3688" s="4">
        <f t="shared" ca="1" si="796"/>
        <v>0.19991011932284408</v>
      </c>
      <c r="M3688" s="4">
        <f t="shared" ca="1" si="797"/>
        <v>0.16842122299500062</v>
      </c>
      <c r="N3688" s="4">
        <f t="shared" ca="1" si="799"/>
        <v>6</v>
      </c>
      <c r="O3688" s="4">
        <f t="shared" ca="1" si="798"/>
        <v>0</v>
      </c>
    </row>
    <row r="3689" spans="1:15" x14ac:dyDescent="0.2">
      <c r="A3689" s="4">
        <f t="shared" si="788"/>
        <v>7364</v>
      </c>
      <c r="B3689" s="4" t="b">
        <f t="shared" si="789"/>
        <v>1</v>
      </c>
      <c r="C3689" s="5" t="b">
        <f t="shared" si="787"/>
        <v>1</v>
      </c>
      <c r="D3689" s="4">
        <f t="shared" ca="1" si="790"/>
        <v>6</v>
      </c>
      <c r="E3689" s="15">
        <f t="shared" si="791"/>
        <v>7364</v>
      </c>
      <c r="F3689" s="4">
        <f t="shared" ca="1" si="792"/>
        <v>0</v>
      </c>
      <c r="G3689" s="6">
        <f>IF(C3689,VLOOKUP(A3689,RawData!A:C,3,FALSE),"")</f>
        <v>3.3086000000000002</v>
      </c>
      <c r="H3689" s="9">
        <f>IF(C3689,VLOOKUP(A3689,RawData!A:D,4,FALSE),"")</f>
        <v>59.799828518002997</v>
      </c>
      <c r="I3689" s="5" t="b">
        <f t="shared" si="793"/>
        <v>1</v>
      </c>
      <c r="J3689" s="4">
        <f t="shared" ca="1" si="794"/>
        <v>60.070202748137199</v>
      </c>
      <c r="K3689" s="4">
        <f t="shared" ca="1" si="795"/>
        <v>0.14528298276034235</v>
      </c>
      <c r="L3689" s="4">
        <f t="shared" ca="1" si="796"/>
        <v>0.21861846325744949</v>
      </c>
      <c r="M3689" s="4">
        <f t="shared" ca="1" si="797"/>
        <v>0.21112170499209526</v>
      </c>
      <c r="N3689" s="4">
        <f t="shared" ca="1" si="799"/>
        <v>6</v>
      </c>
      <c r="O3689" s="4">
        <f t="shared" ca="1" si="798"/>
        <v>0</v>
      </c>
    </row>
    <row r="3690" spans="1:15" x14ac:dyDescent="0.2">
      <c r="A3690" s="4">
        <f t="shared" si="788"/>
        <v>7366</v>
      </c>
      <c r="B3690" s="4" t="b">
        <f t="shared" si="789"/>
        <v>1</v>
      </c>
      <c r="C3690" s="5" t="b">
        <f t="shared" si="787"/>
        <v>1</v>
      </c>
      <c r="D3690" s="4">
        <f t="shared" ca="1" si="790"/>
        <v>6</v>
      </c>
      <c r="E3690" s="15">
        <f t="shared" si="791"/>
        <v>7366</v>
      </c>
      <c r="F3690" s="4">
        <f t="shared" ca="1" si="792"/>
        <v>0</v>
      </c>
      <c r="G3690" s="6">
        <f>IF(C3690,VLOOKUP(A3690,RawData!A:C,3,FALSE),"")</f>
        <v>3.2930000000000001</v>
      </c>
      <c r="H3690" s="9">
        <f>IF(C3690,VLOOKUP(A3690,RawData!A:D,4,FALSE),"")</f>
        <v>59.783348631285499</v>
      </c>
      <c r="I3690" s="5" t="b">
        <f t="shared" si="793"/>
        <v>1</v>
      </c>
      <c r="J3690" s="4">
        <f t="shared" ca="1" si="794"/>
        <v>60.077919198588631</v>
      </c>
      <c r="K3690" s="4">
        <f t="shared" ca="1" si="795"/>
        <v>0.11980717545897335</v>
      </c>
      <c r="L3690" s="4">
        <f t="shared" ca="1" si="796"/>
        <v>0.23590916568503673</v>
      </c>
      <c r="M3690" s="4">
        <f t="shared" ca="1" si="797"/>
        <v>0.26056059171050094</v>
      </c>
      <c r="N3690" s="4">
        <f t="shared" ca="1" si="799"/>
        <v>6</v>
      </c>
      <c r="O3690" s="4">
        <f t="shared" ca="1" si="798"/>
        <v>0</v>
      </c>
    </row>
    <row r="3691" spans="1:15" x14ac:dyDescent="0.2">
      <c r="A3691" s="4">
        <f t="shared" si="788"/>
        <v>7368</v>
      </c>
      <c r="B3691" s="4" t="b">
        <f t="shared" si="789"/>
        <v>1</v>
      </c>
      <c r="C3691" s="5" t="b">
        <f t="shared" si="787"/>
        <v>1</v>
      </c>
      <c r="D3691" s="4">
        <f t="shared" ca="1" si="790"/>
        <v>6</v>
      </c>
      <c r="E3691" s="15">
        <f t="shared" si="791"/>
        <v>7368</v>
      </c>
      <c r="F3691" s="4">
        <f t="shared" ca="1" si="792"/>
        <v>0</v>
      </c>
      <c r="G3691" s="6">
        <f>IF(C3691,VLOOKUP(A3691,RawData!A:C,3,FALSE),"")</f>
        <v>3.3086000000000002</v>
      </c>
      <c r="H3691" s="9">
        <f>IF(C3691,VLOOKUP(A3691,RawData!A:D,4,FALSE),"")</f>
        <v>59.771118000000001</v>
      </c>
      <c r="I3691" s="5" t="b">
        <f t="shared" si="793"/>
        <v>1</v>
      </c>
      <c r="J3691" s="4">
        <f t="shared" ca="1" si="794"/>
        <v>60.08622747690206</v>
      </c>
      <c r="K3691" s="4">
        <f t="shared" ca="1" si="795"/>
        <v>9.3956879586052366E-2</v>
      </c>
      <c r="L3691" s="4">
        <f t="shared" ca="1" si="796"/>
        <v>0.25140851974357048</v>
      </c>
      <c r="M3691" s="4">
        <f t="shared" ca="1" si="797"/>
        <v>0.29051562771669381</v>
      </c>
      <c r="N3691" s="4">
        <f t="shared" ca="1" si="799"/>
        <v>6</v>
      </c>
      <c r="O3691" s="4">
        <f t="shared" ca="1" si="798"/>
        <v>0</v>
      </c>
    </row>
    <row r="3692" spans="1:15" x14ac:dyDescent="0.2">
      <c r="A3692" s="4">
        <f t="shared" si="788"/>
        <v>7370</v>
      </c>
      <c r="B3692" s="4" t="b">
        <f t="shared" si="789"/>
        <v>1</v>
      </c>
      <c r="C3692" s="5" t="b">
        <f t="shared" si="787"/>
        <v>1</v>
      </c>
      <c r="D3692" s="4">
        <f t="shared" ca="1" si="790"/>
        <v>6</v>
      </c>
      <c r="E3692" s="15">
        <f t="shared" si="791"/>
        <v>7370</v>
      </c>
      <c r="F3692" s="4">
        <f t="shared" ca="1" si="792"/>
        <v>0</v>
      </c>
      <c r="G3692" s="6">
        <f>IF(C3692,VLOOKUP(A3692,RawData!A:C,3,FALSE),"")</f>
        <v>3.2852000000000001</v>
      </c>
      <c r="H3692" s="9">
        <f>IF(C3692,VLOOKUP(A3692,RawData!A:D,4,FALSE),"")</f>
        <v>59.781481740998302</v>
      </c>
      <c r="I3692" s="5" t="b">
        <f t="shared" si="793"/>
        <v>1</v>
      </c>
      <c r="J3692" s="4">
        <f t="shared" ca="1" si="794"/>
        <v>60.094241590386027</v>
      </c>
      <c r="K3692" s="4">
        <f t="shared" ca="1" si="795"/>
        <v>6.857866659289158E-2</v>
      </c>
      <c r="L3692" s="4">
        <f t="shared" ca="1" si="796"/>
        <v>0.26533452823759518</v>
      </c>
      <c r="M3692" s="4">
        <f t="shared" ca="1" si="797"/>
        <v>0.28139651800299958</v>
      </c>
      <c r="N3692" s="4">
        <f t="shared" ca="1" si="799"/>
        <v>6</v>
      </c>
      <c r="O3692" s="4">
        <f t="shared" ca="1" si="798"/>
        <v>0</v>
      </c>
    </row>
    <row r="3693" spans="1:15" x14ac:dyDescent="0.2">
      <c r="A3693" s="4">
        <f t="shared" si="788"/>
        <v>7372</v>
      </c>
      <c r="B3693" s="4" t="b">
        <f t="shared" si="789"/>
        <v>1</v>
      </c>
      <c r="C3693" s="5" t="b">
        <f t="shared" si="787"/>
        <v>1</v>
      </c>
      <c r="D3693" s="4">
        <f t="shared" ca="1" si="790"/>
        <v>6</v>
      </c>
      <c r="E3693" s="15">
        <f t="shared" si="791"/>
        <v>7372</v>
      </c>
      <c r="F3693" s="4">
        <f t="shared" ca="1" si="792"/>
        <v>0</v>
      </c>
      <c r="G3693" s="6">
        <f>IF(C3693,VLOOKUP(A3693,RawData!A:C,3,FALSE),"")</f>
        <v>3.2852000000000001</v>
      </c>
      <c r="H3693" s="9">
        <f>IF(C3693,VLOOKUP(A3693,RawData!A:D,4,FALSE),"")</f>
        <v>59.807703222995599</v>
      </c>
      <c r="I3693" s="5" t="b">
        <f t="shared" si="793"/>
        <v>1</v>
      </c>
      <c r="J3693" s="4">
        <f t="shared" ca="1" si="794"/>
        <v>60.101389776741001</v>
      </c>
      <c r="K3693" s="4">
        <f t="shared" ca="1" si="795"/>
        <v>4.4401387072454668E-2</v>
      </c>
      <c r="L3693" s="4">
        <f t="shared" ca="1" si="796"/>
        <v>0.27764634952692546</v>
      </c>
      <c r="M3693" s="4">
        <f t="shared" ca="1" si="797"/>
        <v>0.24905977700390025</v>
      </c>
      <c r="N3693" s="4">
        <f t="shared" ca="1" si="799"/>
        <v>6</v>
      </c>
      <c r="O3693" s="4">
        <f t="shared" ca="1" si="798"/>
        <v>0</v>
      </c>
    </row>
    <row r="3694" spans="1:15" x14ac:dyDescent="0.2">
      <c r="A3694" s="4">
        <f t="shared" si="788"/>
        <v>7374</v>
      </c>
      <c r="B3694" s="4" t="b">
        <f t="shared" si="789"/>
        <v>1</v>
      </c>
      <c r="C3694" s="5" t="b">
        <f t="shared" si="787"/>
        <v>1</v>
      </c>
      <c r="D3694" s="4">
        <f t="shared" ca="1" si="790"/>
        <v>6</v>
      </c>
      <c r="E3694" s="15">
        <f t="shared" si="791"/>
        <v>7374</v>
      </c>
      <c r="F3694" s="4">
        <f t="shared" ca="1" si="792"/>
        <v>0</v>
      </c>
      <c r="G3694" s="6">
        <f>IF(C3694,VLOOKUP(A3694,RawData!A:C,3,FALSE),"")</f>
        <v>3.2852000000000001</v>
      </c>
      <c r="H3694" s="9">
        <f>IF(C3694,VLOOKUP(A3694,RawData!A:D,4,FALSE),"")</f>
        <v>59.855897591710402</v>
      </c>
      <c r="I3694" s="5" t="b">
        <f t="shared" si="793"/>
        <v>1</v>
      </c>
      <c r="J3694" s="4">
        <f t="shared" ca="1" si="794"/>
        <v>60.106628918943919</v>
      </c>
      <c r="K3694" s="4">
        <f t="shared" ca="1" si="795"/>
        <v>2.2624590261472122E-2</v>
      </c>
      <c r="L3694" s="4">
        <f t="shared" ca="1" si="796"/>
        <v>0.28903205367802087</v>
      </c>
      <c r="M3694" s="4">
        <f t="shared" ca="1" si="797"/>
        <v>0.18500778057480005</v>
      </c>
      <c r="N3694" s="4">
        <f t="shared" ca="1" si="799"/>
        <v>6</v>
      </c>
      <c r="O3694" s="4">
        <f t="shared" ca="1" si="798"/>
        <v>0</v>
      </c>
    </row>
    <row r="3695" spans="1:15" x14ac:dyDescent="0.2">
      <c r="A3695" s="4">
        <f t="shared" si="788"/>
        <v>7376</v>
      </c>
      <c r="B3695" s="4" t="b">
        <f t="shared" si="789"/>
        <v>1</v>
      </c>
      <c r="C3695" s="5" t="b">
        <f t="shared" si="787"/>
        <v>1</v>
      </c>
      <c r="D3695" s="4">
        <f t="shared" ca="1" si="790"/>
        <v>6</v>
      </c>
      <c r="E3695" s="15">
        <f t="shared" si="791"/>
        <v>7376</v>
      </c>
      <c r="F3695" s="4">
        <f t="shared" ca="1" si="792"/>
        <v>0</v>
      </c>
      <c r="G3695" s="6">
        <f>IF(C3695,VLOOKUP(A3695,RawData!A:C,3,FALSE),"")</f>
        <v>3.2852000000000001</v>
      </c>
      <c r="H3695" s="9">
        <f>IF(C3695,VLOOKUP(A3695,RawData!A:D,4,FALSE),"")</f>
        <v>59.926064073707401</v>
      </c>
      <c r="I3695" s="5" t="b">
        <f t="shared" si="793"/>
        <v>1</v>
      </c>
      <c r="J3695" s="4">
        <f t="shared" ca="1" si="794"/>
        <v>60.109093089865738</v>
      </c>
      <c r="K3695" s="4">
        <f t="shared" ca="1" si="795"/>
        <v>4.6659140127687238E-3</v>
      </c>
      <c r="L3695" s="4">
        <f t="shared" ca="1" si="796"/>
        <v>0.29953317432298121</v>
      </c>
      <c r="M3695" s="4">
        <f t="shared" ca="1" si="797"/>
        <v>9.8362185293495941E-2</v>
      </c>
      <c r="N3695" s="4">
        <f t="shared" ca="1" si="799"/>
        <v>6</v>
      </c>
      <c r="O3695" s="4">
        <f t="shared" ca="1" si="798"/>
        <v>0</v>
      </c>
    </row>
    <row r="3696" spans="1:15" x14ac:dyDescent="0.2">
      <c r="A3696" s="4">
        <f t="shared" si="788"/>
        <v>7378</v>
      </c>
      <c r="B3696" s="4" t="b">
        <f t="shared" si="789"/>
        <v>1</v>
      </c>
      <c r="C3696" s="5" t="b">
        <f t="shared" si="787"/>
        <v>1</v>
      </c>
      <c r="D3696" s="4">
        <f t="shared" ca="1" si="790"/>
        <v>6</v>
      </c>
      <c r="E3696" s="15">
        <f t="shared" si="791"/>
        <v>7378</v>
      </c>
      <c r="F3696" s="4">
        <f t="shared" ca="1" si="792"/>
        <v>0</v>
      </c>
      <c r="G3696" s="6">
        <f>IF(C3696,VLOOKUP(A3696,RawData!A:C,3,FALSE),"")</f>
        <v>3.2734000000000001</v>
      </c>
      <c r="H3696" s="9">
        <f>IF(C3696,VLOOKUP(A3696,RawData!A:D,4,FALSE),"")</f>
        <v>60.013332701423799</v>
      </c>
      <c r="I3696" s="5" t="b">
        <f t="shared" si="793"/>
        <v>1</v>
      </c>
      <c r="J3696" s="4">
        <f t="shared" ca="1" si="794"/>
        <v>60.108544898640361</v>
      </c>
      <c r="K3696" s="4">
        <f t="shared" ca="1" si="795"/>
        <v>8.7042609770477952E-3</v>
      </c>
      <c r="L3696" s="4">
        <f t="shared" ca="1" si="796"/>
        <v>0.30901335211909498</v>
      </c>
      <c r="M3696" s="4">
        <f t="shared" ca="1" si="797"/>
        <v>4.9781852958972195E-3</v>
      </c>
      <c r="N3696" s="4">
        <f t="shared" ca="1" si="799"/>
        <v>6</v>
      </c>
      <c r="O3696" s="4">
        <f t="shared" ca="1" si="798"/>
        <v>0</v>
      </c>
    </row>
    <row r="3697" spans="1:15" x14ac:dyDescent="0.2">
      <c r="A3697" s="4">
        <f t="shared" si="788"/>
        <v>7380</v>
      </c>
      <c r="B3697" s="4" t="b">
        <f t="shared" si="789"/>
        <v>1</v>
      </c>
      <c r="C3697" s="5" t="b">
        <f t="shared" si="787"/>
        <v>1</v>
      </c>
      <c r="D3697" s="4">
        <f t="shared" ca="1" si="790"/>
        <v>6</v>
      </c>
      <c r="E3697" s="15">
        <f t="shared" si="791"/>
        <v>7380</v>
      </c>
      <c r="F3697" s="4">
        <f t="shared" ca="1" si="792"/>
        <v>0</v>
      </c>
      <c r="G3697" s="6">
        <f>IF(C3697,VLOOKUP(A3697,RawData!A:C,3,FALSE),"")</f>
        <v>3.2734000000000001</v>
      </c>
      <c r="H3697" s="9">
        <f>IF(C3697,VLOOKUP(A3697,RawData!A:D,4,FALSE),"")</f>
        <v>60.106715814704501</v>
      </c>
      <c r="I3697" s="5" t="b">
        <f t="shared" si="793"/>
        <v>1</v>
      </c>
      <c r="J3697" s="4">
        <f t="shared" ca="1" si="794"/>
        <v>60.105318609594384</v>
      </c>
      <c r="K3697" s="4">
        <f t="shared" ca="1" si="795"/>
        <v>1.7289389010322509E-2</v>
      </c>
      <c r="L3697" s="4">
        <f t="shared" ca="1" si="796"/>
        <v>0.31725308195652246</v>
      </c>
      <c r="M3697" s="4">
        <f t="shared" ca="1" si="797"/>
        <v>7.2548960425500297E-2</v>
      </c>
      <c r="N3697" s="4">
        <f t="shared" ca="1" si="799"/>
        <v>6</v>
      </c>
      <c r="O3697" s="4">
        <f t="shared" ca="1" si="798"/>
        <v>0</v>
      </c>
    </row>
    <row r="3698" spans="1:15" x14ac:dyDescent="0.2">
      <c r="A3698" s="4">
        <f t="shared" si="788"/>
        <v>7382</v>
      </c>
      <c r="B3698" s="4" t="b">
        <f t="shared" si="789"/>
        <v>1</v>
      </c>
      <c r="C3698" s="5" t="b">
        <f t="shared" si="787"/>
        <v>1</v>
      </c>
      <c r="D3698" s="4">
        <f t="shared" ca="1" si="790"/>
        <v>6</v>
      </c>
      <c r="E3698" s="15">
        <f t="shared" si="791"/>
        <v>7382</v>
      </c>
      <c r="F3698" s="4">
        <f t="shared" ca="1" si="792"/>
        <v>0</v>
      </c>
      <c r="G3698" s="6">
        <f>IF(C3698,VLOOKUP(A3698,RawData!A:C,3,FALSE),"")</f>
        <v>3.2812000000000001</v>
      </c>
      <c r="H3698" s="9">
        <f>IF(C3698,VLOOKUP(A3698,RawData!A:D,4,FALSE),"")</f>
        <v>60.1897360737076</v>
      </c>
      <c r="I3698" s="5" t="b">
        <f t="shared" si="793"/>
        <v>1</v>
      </c>
      <c r="J3698" s="4">
        <f t="shared" ca="1" si="794"/>
        <v>60.100128619802064</v>
      </c>
      <c r="K3698" s="4">
        <f t="shared" ca="1" si="795"/>
        <v>2.1070085679575357E-2</v>
      </c>
      <c r="L3698" s="4">
        <f t="shared" ca="1" si="796"/>
        <v>0.32425173257932727</v>
      </c>
      <c r="M3698" s="4">
        <f t="shared" ca="1" si="797"/>
        <v>0.15415216555899747</v>
      </c>
      <c r="N3698" s="4">
        <f t="shared" ca="1" si="799"/>
        <v>6</v>
      </c>
      <c r="O3698" s="4">
        <f t="shared" ca="1" si="798"/>
        <v>0</v>
      </c>
    </row>
    <row r="3699" spans="1:15" x14ac:dyDescent="0.2">
      <c r="A3699" s="4">
        <f t="shared" si="788"/>
        <v>7384</v>
      </c>
      <c r="B3699" s="4" t="b">
        <f t="shared" si="789"/>
        <v>1</v>
      </c>
      <c r="C3699" s="5" t="b">
        <f t="shared" si="787"/>
        <v>1</v>
      </c>
      <c r="D3699" s="4">
        <f t="shared" ca="1" si="790"/>
        <v>6</v>
      </c>
      <c r="E3699" s="15">
        <f t="shared" si="791"/>
        <v>7384</v>
      </c>
      <c r="F3699" s="4">
        <f t="shared" ca="1" si="792"/>
        <v>0</v>
      </c>
      <c r="G3699" s="6">
        <f>IF(C3699,VLOOKUP(A3699,RawData!A:C,3,FALSE),"")</f>
        <v>3.2968999999999999</v>
      </c>
      <c r="H3699" s="9">
        <f>IF(C3699,VLOOKUP(A3699,RawData!A:D,4,FALSE),"")</f>
        <v>60.267262332707801</v>
      </c>
      <c r="I3699" s="5" t="b">
        <f t="shared" si="793"/>
        <v>1</v>
      </c>
      <c r="J3699" s="4">
        <f t="shared" ca="1" si="794"/>
        <v>60.092633632870708</v>
      </c>
      <c r="K3699" s="4">
        <f t="shared" ca="1" si="795"/>
        <v>2.0401433853784567E-2</v>
      </c>
      <c r="L3699" s="4">
        <f t="shared" ca="1" si="796"/>
        <v>0.33018649753581997</v>
      </c>
      <c r="M3699" s="4">
        <f t="shared" ca="1" si="797"/>
        <v>0.23234459487209591</v>
      </c>
      <c r="N3699" s="4">
        <f t="shared" ca="1" si="799"/>
        <v>6</v>
      </c>
      <c r="O3699" s="4">
        <f t="shared" ca="1" si="798"/>
        <v>0</v>
      </c>
    </row>
    <row r="3700" spans="1:15" x14ac:dyDescent="0.2">
      <c r="A3700" s="4">
        <f t="shared" si="788"/>
        <v>7386</v>
      </c>
      <c r="B3700" s="4" t="b">
        <f t="shared" si="789"/>
        <v>1</v>
      </c>
      <c r="C3700" s="5" t="b">
        <f t="shared" si="787"/>
        <v>1</v>
      </c>
      <c r="D3700" s="4">
        <f t="shared" ca="1" si="790"/>
        <v>6</v>
      </c>
      <c r="E3700" s="15">
        <f t="shared" si="791"/>
        <v>7386</v>
      </c>
      <c r="F3700" s="4">
        <f t="shared" ca="1" si="792"/>
        <v>0</v>
      </c>
      <c r="G3700" s="6">
        <f>IF(C3700,VLOOKUP(A3700,RawData!A:C,3,FALSE),"")</f>
        <v>3.2734000000000001</v>
      </c>
      <c r="H3700" s="9">
        <f>IF(C3700,VLOOKUP(A3700,RawData!A:D,4,FALSE),"")</f>
        <v>60.317945850711901</v>
      </c>
      <c r="I3700" s="5" t="b">
        <f t="shared" si="793"/>
        <v>1</v>
      </c>
      <c r="J3700" s="4">
        <f t="shared" ca="1" si="794"/>
        <v>60.083658770327418</v>
      </c>
      <c r="K3700" s="4">
        <f t="shared" ca="1" si="795"/>
        <v>1.6305756963298279E-2</v>
      </c>
      <c r="L3700" s="4">
        <f t="shared" ca="1" si="796"/>
        <v>0.33438944049244412</v>
      </c>
      <c r="M3700" s="4">
        <f t="shared" ca="1" si="797"/>
        <v>0.28371373884199613</v>
      </c>
      <c r="N3700" s="4">
        <f t="shared" ca="1" si="799"/>
        <v>6</v>
      </c>
      <c r="O3700" s="4">
        <f t="shared" ca="1" si="798"/>
        <v>0</v>
      </c>
    </row>
    <row r="3701" spans="1:15" x14ac:dyDescent="0.2">
      <c r="A3701" s="4">
        <f t="shared" si="788"/>
        <v>7388</v>
      </c>
      <c r="B3701" s="4" t="b">
        <f t="shared" si="789"/>
        <v>1</v>
      </c>
      <c r="C3701" s="5" t="b">
        <f t="shared" si="787"/>
        <v>1</v>
      </c>
      <c r="D3701" s="4">
        <f t="shared" ca="1" si="790"/>
        <v>6</v>
      </c>
      <c r="E3701" s="15">
        <f t="shared" si="791"/>
        <v>7388</v>
      </c>
      <c r="F3701" s="4">
        <f t="shared" ca="1" si="792"/>
        <v>0</v>
      </c>
      <c r="G3701" s="6">
        <f>IF(C3701,VLOOKUP(A3701,RawData!A:C,3,FALSE),"")</f>
        <v>3.2734000000000001</v>
      </c>
      <c r="H3701" s="9">
        <f>IF(C3701,VLOOKUP(A3701,RawData!A:D,4,FALSE),"")</f>
        <v>60.346033222995601</v>
      </c>
      <c r="I3701" s="5" t="b">
        <f t="shared" si="793"/>
        <v>1</v>
      </c>
      <c r="J3701" s="4">
        <f t="shared" ca="1" si="794"/>
        <v>60.074090028391943</v>
      </c>
      <c r="K3701" s="4">
        <f t="shared" ca="1" si="795"/>
        <v>1.0712232893112628E-2</v>
      </c>
      <c r="L3701" s="4">
        <f t="shared" ca="1" si="796"/>
        <v>0.33646527563055173</v>
      </c>
      <c r="M3701" s="4">
        <f t="shared" ca="1" si="797"/>
        <v>0.27590251800290133</v>
      </c>
      <c r="N3701" s="4">
        <f t="shared" ca="1" si="799"/>
        <v>6</v>
      </c>
      <c r="O3701" s="4">
        <f t="shared" ca="1" si="798"/>
        <v>0</v>
      </c>
    </row>
    <row r="3702" spans="1:15" x14ac:dyDescent="0.2">
      <c r="A3702" s="4">
        <f t="shared" si="788"/>
        <v>7390</v>
      </c>
      <c r="B3702" s="4" t="b">
        <f t="shared" si="789"/>
        <v>1</v>
      </c>
      <c r="C3702" s="5" t="b">
        <f t="shared" si="787"/>
        <v>1</v>
      </c>
      <c r="D3702" s="4">
        <f t="shared" ca="1" si="790"/>
        <v>6</v>
      </c>
      <c r="E3702" s="15">
        <f t="shared" si="791"/>
        <v>7390</v>
      </c>
      <c r="F3702" s="4">
        <f t="shared" ca="1" si="792"/>
        <v>0</v>
      </c>
      <c r="G3702" s="6">
        <f>IF(C3702,VLOOKUP(A3702,RawData!A:C,3,FALSE),"")</f>
        <v>3.2734000000000001</v>
      </c>
      <c r="H3702" s="9">
        <f>IF(C3702,VLOOKUP(A3702,RawData!A:D,4,FALSE),"")</f>
        <v>60.378992222995599</v>
      </c>
      <c r="I3702" s="5" t="b">
        <f t="shared" si="793"/>
        <v>1</v>
      </c>
      <c r="J3702" s="4">
        <f t="shared" ca="1" si="794"/>
        <v>60.06567999783335</v>
      </c>
      <c r="K3702" s="4">
        <f t="shared" ca="1" si="795"/>
        <v>5.19487450211642E-3</v>
      </c>
      <c r="L3702" s="4">
        <f t="shared" ca="1" si="796"/>
        <v>0.33659194191779562</v>
      </c>
      <c r="M3702" s="4">
        <f t="shared" ca="1" si="797"/>
        <v>0.17655372789089796</v>
      </c>
      <c r="N3702" s="4">
        <f t="shared" ca="1" si="799"/>
        <v>6</v>
      </c>
      <c r="O3702" s="4">
        <f t="shared" ca="1" si="798"/>
        <v>0</v>
      </c>
    </row>
    <row r="3703" spans="1:15" x14ac:dyDescent="0.2">
      <c r="A3703" s="4">
        <f t="shared" si="788"/>
        <v>7392</v>
      </c>
      <c r="B3703" s="4" t="b">
        <f t="shared" si="789"/>
        <v>1</v>
      </c>
      <c r="C3703" s="5" t="b">
        <f t="shared" si="787"/>
        <v>1</v>
      </c>
      <c r="D3703" s="4">
        <f t="shared" ca="1" si="790"/>
        <v>6</v>
      </c>
      <c r="E3703" s="15">
        <f t="shared" si="791"/>
        <v>7392</v>
      </c>
      <c r="F3703" s="4">
        <f t="shared" ca="1" si="792"/>
        <v>0</v>
      </c>
      <c r="G3703" s="6">
        <f>IF(C3703,VLOOKUP(A3703,RawData!A:C,3,FALSE),"")</f>
        <v>3.2968999999999999</v>
      </c>
      <c r="H3703" s="9">
        <f>IF(C3703,VLOOKUP(A3703,RawData!A:D,4,FALSE),"")</f>
        <v>60.411951222995</v>
      </c>
      <c r="I3703" s="5" t="b">
        <f t="shared" si="793"/>
        <v>1</v>
      </c>
      <c r="J3703" s="4">
        <f t="shared" ca="1" si="794"/>
        <v>60.060849951299538</v>
      </c>
      <c r="K3703" s="4">
        <f t="shared" ca="1" si="795"/>
        <v>3.0174737771915261E-4</v>
      </c>
      <c r="L3703" s="4">
        <f t="shared" ca="1" si="796"/>
        <v>0.33492584699637717</v>
      </c>
      <c r="M3703" s="4">
        <f t="shared" ca="1" si="797"/>
        <v>8.2568811261502617E-2</v>
      </c>
      <c r="N3703" s="4">
        <f t="shared" ca="1" si="799"/>
        <v>6</v>
      </c>
      <c r="O3703" s="4">
        <f t="shared" ca="1" si="798"/>
        <v>0</v>
      </c>
    </row>
    <row r="3704" spans="1:15" x14ac:dyDescent="0.2">
      <c r="A3704" s="4">
        <f t="shared" si="788"/>
        <v>7394</v>
      </c>
      <c r="B3704" s="4" t="b">
        <f t="shared" si="789"/>
        <v>1</v>
      </c>
      <c r="C3704" s="5" t="b">
        <f t="shared" si="787"/>
        <v>1</v>
      </c>
      <c r="D3704" s="4">
        <f t="shared" ca="1" si="790"/>
        <v>6</v>
      </c>
      <c r="E3704" s="15">
        <f t="shared" si="791"/>
        <v>7394</v>
      </c>
      <c r="F3704" s="4">
        <f t="shared" ca="1" si="792"/>
        <v>0</v>
      </c>
      <c r="G3704" s="6">
        <f>IF(C3704,VLOOKUP(A3704,RawData!A:C,3,FALSE),"")</f>
        <v>3.2930000000000001</v>
      </c>
      <c r="H3704" s="9">
        <f>IF(C3704,VLOOKUP(A3704,RawData!A:D,4,FALSE),"")</f>
        <v>60.444910222994999</v>
      </c>
      <c r="I3704" s="5" t="b">
        <f t="shared" si="793"/>
        <v>1</v>
      </c>
      <c r="J3704" s="4">
        <f t="shared" ca="1" si="794"/>
        <v>60.058582358333489</v>
      </c>
      <c r="K3704" s="4">
        <f t="shared" ca="1" si="795"/>
        <v>6.1326872635731888E-3</v>
      </c>
      <c r="L3704" s="4">
        <f t="shared" ca="1" si="796"/>
        <v>0.33233222209711499</v>
      </c>
      <c r="M3704" s="4">
        <f t="shared" ca="1" si="797"/>
        <v>1.8368232659597084E-2</v>
      </c>
      <c r="N3704" s="4">
        <f t="shared" ca="1" si="799"/>
        <v>6</v>
      </c>
      <c r="O3704" s="4">
        <f t="shared" ca="1" si="798"/>
        <v>0</v>
      </c>
    </row>
    <row r="3705" spans="1:15" x14ac:dyDescent="0.2">
      <c r="A3705" s="4">
        <f t="shared" si="788"/>
        <v>7396</v>
      </c>
      <c r="B3705" s="4" t="b">
        <f t="shared" si="789"/>
        <v>1</v>
      </c>
      <c r="C3705" s="5" t="b">
        <f t="shared" si="787"/>
        <v>1</v>
      </c>
      <c r="D3705" s="4">
        <f t="shared" ca="1" si="790"/>
        <v>6</v>
      </c>
      <c r="E3705" s="15">
        <f t="shared" si="791"/>
        <v>7396</v>
      </c>
      <c r="F3705" s="4">
        <f t="shared" ca="1" si="792"/>
        <v>0</v>
      </c>
      <c r="G3705" s="6">
        <f>IF(C3705,VLOOKUP(A3705,RawData!A:C,3,FALSE),"")</f>
        <v>3.2734000000000001</v>
      </c>
      <c r="H3705" s="9">
        <f>IF(C3705,VLOOKUP(A3705,RawData!A:D,4,FALSE),"")</f>
        <v>60.472998481997102</v>
      </c>
      <c r="I3705" s="5" t="b">
        <f t="shared" si="793"/>
        <v>1</v>
      </c>
      <c r="J3705" s="4">
        <f t="shared" ca="1" si="794"/>
        <v>60.058344254054148</v>
      </c>
      <c r="K3705" s="4">
        <f t="shared" ca="1" si="795"/>
        <v>1.298597905763188E-2</v>
      </c>
      <c r="L3705" s="4">
        <f t="shared" ca="1" si="796"/>
        <v>0.3293627492140061</v>
      </c>
      <c r="M3705" s="4">
        <f t="shared" ca="1" si="797"/>
        <v>9.0986540579010011E-3</v>
      </c>
      <c r="N3705" s="4">
        <f t="shared" ca="1" si="799"/>
        <v>6</v>
      </c>
      <c r="O3705" s="4">
        <f t="shared" ca="1" si="798"/>
        <v>0</v>
      </c>
    </row>
    <row r="3706" spans="1:15" x14ac:dyDescent="0.2">
      <c r="A3706" s="4">
        <f t="shared" si="788"/>
        <v>7398</v>
      </c>
      <c r="B3706" s="4" t="b">
        <f t="shared" si="789"/>
        <v>1</v>
      </c>
      <c r="C3706" s="5" t="b">
        <f t="shared" si="787"/>
        <v>1</v>
      </c>
      <c r="D3706" s="4">
        <f t="shared" ca="1" si="790"/>
        <v>6</v>
      </c>
      <c r="E3706" s="15">
        <f t="shared" si="791"/>
        <v>7398</v>
      </c>
      <c r="F3706" s="4">
        <f t="shared" ca="1" si="792"/>
        <v>0</v>
      </c>
      <c r="G3706" s="6">
        <f>IF(C3706,VLOOKUP(A3706,RawData!A:C,3,FALSE),"")</f>
        <v>3.2734000000000001</v>
      </c>
      <c r="H3706" s="9">
        <f>IF(C3706,VLOOKUP(A3706,RawData!A:D,4,FALSE),"")</f>
        <v>60.469994518003297</v>
      </c>
      <c r="I3706" s="5" t="b">
        <f t="shared" si="793"/>
        <v>1</v>
      </c>
      <c r="J3706" s="4">
        <f t="shared" ca="1" si="794"/>
        <v>60.058814952572142</v>
      </c>
      <c r="K3706" s="4">
        <f t="shared" ca="1" si="795"/>
        <v>2.0253213047411123E-2</v>
      </c>
      <c r="L3706" s="4">
        <f t="shared" ca="1" si="796"/>
        <v>0.32536884428875368</v>
      </c>
      <c r="M3706" s="4">
        <f t="shared" ca="1" si="797"/>
        <v>2.6822285343399699E-2</v>
      </c>
      <c r="N3706" s="4">
        <f t="shared" ca="1" si="799"/>
        <v>6</v>
      </c>
      <c r="O3706" s="4">
        <f t="shared" ca="1" si="798"/>
        <v>0</v>
      </c>
    </row>
    <row r="3707" spans="1:15" x14ac:dyDescent="0.2">
      <c r="A3707" s="4">
        <f t="shared" si="788"/>
        <v>7400</v>
      </c>
      <c r="B3707" s="4" t="b">
        <f t="shared" si="789"/>
        <v>1</v>
      </c>
      <c r="C3707" s="5" t="b">
        <f t="shared" si="787"/>
        <v>1</v>
      </c>
      <c r="D3707" s="4">
        <f t="shared" ca="1" si="790"/>
        <v>6</v>
      </c>
      <c r="E3707" s="15">
        <f t="shared" si="791"/>
        <v>7400</v>
      </c>
      <c r="F3707" s="4">
        <f t="shared" ca="1" si="792"/>
        <v>0</v>
      </c>
      <c r="G3707" s="6">
        <f>IF(C3707,VLOOKUP(A3707,RawData!A:C,3,FALSE),"")</f>
        <v>3.2734000000000001</v>
      </c>
      <c r="H3707" s="9">
        <f>IF(C3707,VLOOKUP(A3707,RawData!A:D,4,FALSE),"")</f>
        <v>60.427916408289597</v>
      </c>
      <c r="I3707" s="5" t="b">
        <f t="shared" si="793"/>
        <v>1</v>
      </c>
      <c r="J3707" s="4">
        <f t="shared" ca="1" si="794"/>
        <v>60.060368225265648</v>
      </c>
      <c r="K3707" s="4">
        <f t="shared" ca="1" si="795"/>
        <v>2.6222615154509299E-2</v>
      </c>
      <c r="L3707" s="4">
        <f t="shared" ca="1" si="796"/>
        <v>0.31962166391097924</v>
      </c>
      <c r="M3707" s="4">
        <f t="shared" ca="1" si="797"/>
        <v>3.7787712500296777E-2</v>
      </c>
      <c r="N3707" s="4">
        <f t="shared" ca="1" si="799"/>
        <v>6</v>
      </c>
      <c r="O3707" s="4">
        <f t="shared" ca="1" si="798"/>
        <v>0</v>
      </c>
    </row>
    <row r="3708" spans="1:15" x14ac:dyDescent="0.2">
      <c r="A3708" s="4">
        <f t="shared" si="788"/>
        <v>7402</v>
      </c>
      <c r="B3708" s="4" t="b">
        <f t="shared" si="789"/>
        <v>1</v>
      </c>
      <c r="C3708" s="5" t="b">
        <f t="shared" si="787"/>
        <v>1</v>
      </c>
      <c r="D3708" s="4">
        <f t="shared" ca="1" si="790"/>
        <v>6</v>
      </c>
      <c r="E3708" s="15">
        <f t="shared" si="791"/>
        <v>7402</v>
      </c>
      <c r="F3708" s="4">
        <f t="shared" ca="1" si="792"/>
        <v>0</v>
      </c>
      <c r="G3708" s="6">
        <f>IF(C3708,VLOOKUP(A3708,RawData!A:C,3,FALSE),"")</f>
        <v>3.2734000000000001</v>
      </c>
      <c r="H3708" s="9">
        <f>IF(C3708,VLOOKUP(A3708,RawData!A:D,4,FALSE),"")</f>
        <v>60.368113667291098</v>
      </c>
      <c r="I3708" s="5" t="b">
        <f t="shared" si="793"/>
        <v>1</v>
      </c>
      <c r="J3708" s="4">
        <f t="shared" ca="1" si="794"/>
        <v>60.062629612292845</v>
      </c>
      <c r="K3708" s="4">
        <f t="shared" ca="1" si="795"/>
        <v>2.9416386120644233E-2</v>
      </c>
      <c r="L3708" s="4">
        <f t="shared" ca="1" si="796"/>
        <v>0.31212256018450546</v>
      </c>
      <c r="M3708" s="4">
        <f t="shared" ca="1" si="797"/>
        <v>4.3881515845804131E-2</v>
      </c>
      <c r="N3708" s="4">
        <f t="shared" ca="1" si="799"/>
        <v>6</v>
      </c>
      <c r="O3708" s="4">
        <f t="shared" ca="1" si="798"/>
        <v>0</v>
      </c>
    </row>
    <row r="3709" spans="1:15" x14ac:dyDescent="0.2">
      <c r="A3709" s="4">
        <f t="shared" si="788"/>
        <v>7404</v>
      </c>
      <c r="B3709" s="4" t="b">
        <f t="shared" si="789"/>
        <v>1</v>
      </c>
      <c r="C3709" s="5" t="b">
        <f t="shared" si="787"/>
        <v>1</v>
      </c>
      <c r="D3709" s="4">
        <f t="shared" ca="1" si="790"/>
        <v>6</v>
      </c>
      <c r="E3709" s="15">
        <f t="shared" si="791"/>
        <v>7404</v>
      </c>
      <c r="F3709" s="4">
        <f t="shared" ca="1" si="792"/>
        <v>0</v>
      </c>
      <c r="G3709" s="6">
        <f>IF(C3709,VLOOKUP(A3709,RawData!A:C,3,FALSE),"")</f>
        <v>3.2616999999999998</v>
      </c>
      <c r="H3709" s="9">
        <f>IF(C3709,VLOOKUP(A3709,RawData!A:D,4,FALSE),"")</f>
        <v>60.281467298577702</v>
      </c>
      <c r="I3709" s="5" t="b">
        <f t="shared" si="793"/>
        <v>1</v>
      </c>
      <c r="J3709" s="4">
        <f t="shared" ca="1" si="794"/>
        <v>60.065108338610472</v>
      </c>
      <c r="K3709" s="4">
        <f t="shared" ca="1" si="795"/>
        <v>2.8594770231173072E-2</v>
      </c>
      <c r="L3709" s="4">
        <f t="shared" ca="1" si="796"/>
        <v>0.30267287854788805</v>
      </c>
      <c r="M3709" s="4">
        <f t="shared" ca="1" si="797"/>
        <v>2.8646147131595967E-2</v>
      </c>
      <c r="N3709" s="4">
        <f t="shared" ca="1" si="799"/>
        <v>6</v>
      </c>
      <c r="O3709" s="4">
        <f t="shared" ca="1" si="798"/>
        <v>0</v>
      </c>
    </row>
    <row r="3710" spans="1:15" x14ac:dyDescent="0.2">
      <c r="A3710" s="4">
        <f t="shared" si="788"/>
        <v>7406</v>
      </c>
      <c r="B3710" s="4" t="b">
        <f t="shared" si="789"/>
        <v>1</v>
      </c>
      <c r="C3710" s="5" t="b">
        <f t="shared" si="787"/>
        <v>1</v>
      </c>
      <c r="D3710" s="4">
        <f t="shared" ca="1" si="790"/>
        <v>6</v>
      </c>
      <c r="E3710" s="15">
        <f t="shared" si="791"/>
        <v>7406</v>
      </c>
      <c r="F3710" s="4">
        <f t="shared" ca="1" si="792"/>
        <v>0</v>
      </c>
      <c r="G3710" s="6">
        <f>IF(C3710,VLOOKUP(A3710,RawData!A:C,3,FALSE),"")</f>
        <v>3.2694999999999999</v>
      </c>
      <c r="H3710" s="9">
        <f>IF(C3710,VLOOKUP(A3710,RawData!A:D,4,FALSE),"")</f>
        <v>60.172848816578998</v>
      </c>
      <c r="I3710" s="5" t="b">
        <f t="shared" si="793"/>
        <v>1</v>
      </c>
      <c r="J3710" s="4">
        <f t="shared" ca="1" si="794"/>
        <v>60.067272794969526</v>
      </c>
      <c r="K3710" s="4">
        <f t="shared" ca="1" si="795"/>
        <v>2.2338827176639597E-2</v>
      </c>
      <c r="L3710" s="4">
        <f t="shared" ca="1" si="796"/>
        <v>0.28993812691533805</v>
      </c>
      <c r="M3710" s="4">
        <f t="shared" ca="1" si="797"/>
        <v>3.0683348660005549E-3</v>
      </c>
      <c r="N3710" s="4">
        <f t="shared" ca="1" si="799"/>
        <v>6</v>
      </c>
      <c r="O3710" s="4">
        <f t="shared" ca="1" si="798"/>
        <v>0</v>
      </c>
    </row>
    <row r="3711" spans="1:15" x14ac:dyDescent="0.2">
      <c r="A3711" s="4">
        <f t="shared" si="788"/>
        <v>7408</v>
      </c>
      <c r="B3711" s="4" t="b">
        <f t="shared" si="789"/>
        <v>1</v>
      </c>
      <c r="C3711" s="5" t="b">
        <f t="shared" si="787"/>
        <v>1</v>
      </c>
      <c r="D3711" s="4">
        <f t="shared" ca="1" si="790"/>
        <v>6</v>
      </c>
      <c r="E3711" s="15">
        <f t="shared" si="791"/>
        <v>7408</v>
      </c>
      <c r="F3711" s="4">
        <f t="shared" ca="1" si="792"/>
        <v>0</v>
      </c>
      <c r="G3711" s="6">
        <f>IF(C3711,VLOOKUP(A3711,RawData!A:C,3,FALSE),"")</f>
        <v>3.2852000000000001</v>
      </c>
      <c r="H3711" s="9">
        <f>IF(C3711,VLOOKUP(A3711,RawData!A:D,4,FALSE),"")</f>
        <v>60.057492703298898</v>
      </c>
      <c r="I3711" s="5" t="b">
        <f t="shared" si="793"/>
        <v>1</v>
      </c>
      <c r="J3711" s="4">
        <f t="shared" ca="1" si="794"/>
        <v>60.06872706064118</v>
      </c>
      <c r="K3711" s="4">
        <f t="shared" ca="1" si="795"/>
        <v>9.5874687441366291E-3</v>
      </c>
      <c r="L3711" s="4">
        <f t="shared" ca="1" si="796"/>
        <v>0.27316932852179576</v>
      </c>
      <c r="M3711" s="4">
        <f t="shared" ca="1" si="797"/>
        <v>4.2186391895000952E-2</v>
      </c>
      <c r="N3711" s="4">
        <f t="shared" ca="1" si="799"/>
        <v>6</v>
      </c>
      <c r="O3711" s="4">
        <f t="shared" ca="1" si="798"/>
        <v>0</v>
      </c>
    </row>
    <row r="3712" spans="1:15" x14ac:dyDescent="0.2">
      <c r="A3712" s="4">
        <f t="shared" si="788"/>
        <v>7410</v>
      </c>
      <c r="B3712" s="4" t="b">
        <f t="shared" si="789"/>
        <v>1</v>
      </c>
      <c r="C3712" s="5" t="b">
        <f t="shared" si="787"/>
        <v>1</v>
      </c>
      <c r="D3712" s="4">
        <f t="shared" ca="1" si="790"/>
        <v>6</v>
      </c>
      <c r="E3712" s="15">
        <f t="shared" si="791"/>
        <v>7410</v>
      </c>
      <c r="F3712" s="4">
        <f t="shared" ca="1" si="792"/>
        <v>0</v>
      </c>
      <c r="G3712" s="6">
        <f>IF(C3712,VLOOKUP(A3712,RawData!A:C,3,FALSE),"")</f>
        <v>3.2656000000000001</v>
      </c>
      <c r="H3712" s="9">
        <f>IF(C3712,VLOOKUP(A3712,RawData!A:D,4,FALSE),"")</f>
        <v>59.952499557577497</v>
      </c>
      <c r="I3712" s="5" t="b">
        <f t="shared" si="793"/>
        <v>1</v>
      </c>
      <c r="J3712" s="4">
        <f t="shared" ca="1" si="794"/>
        <v>60.069471831397586</v>
      </c>
      <c r="K3712" s="4">
        <f t="shared" ca="1" si="795"/>
        <v>9.2295303456424449E-3</v>
      </c>
      <c r="L3712" s="4">
        <f t="shared" ca="1" si="796"/>
        <v>0.25312854926117723</v>
      </c>
      <c r="M3712" s="4">
        <f t="shared" ca="1" si="797"/>
        <v>7.0295219832402722E-2</v>
      </c>
      <c r="N3712" s="4">
        <f t="shared" ca="1" si="799"/>
        <v>6</v>
      </c>
      <c r="O3712" s="4">
        <f t="shared" ca="1" si="798"/>
        <v>0</v>
      </c>
    </row>
    <row r="3713" spans="1:15" x14ac:dyDescent="0.2">
      <c r="A3713" s="4">
        <f t="shared" si="788"/>
        <v>7412</v>
      </c>
      <c r="B3713" s="4" t="b">
        <f t="shared" si="789"/>
        <v>1</v>
      </c>
      <c r="C3713" s="5" t="b">
        <f t="shared" si="787"/>
        <v>1</v>
      </c>
      <c r="D3713" s="4">
        <f t="shared" ca="1" si="790"/>
        <v>6</v>
      </c>
      <c r="E3713" s="15">
        <f t="shared" si="791"/>
        <v>7412</v>
      </c>
      <c r="F3713" s="4">
        <f t="shared" ca="1" si="792"/>
        <v>0</v>
      </c>
      <c r="G3713" s="6">
        <f>IF(C3713,VLOOKUP(A3713,RawData!A:C,3,FALSE),"")</f>
        <v>3.2616999999999998</v>
      </c>
      <c r="H3713" s="9">
        <f>IF(C3713,VLOOKUP(A3713,RawData!A:D,4,FALSE),"")</f>
        <v>59.864158834441</v>
      </c>
      <c r="I3713" s="5" t="b">
        <f t="shared" si="793"/>
        <v>1</v>
      </c>
      <c r="J3713" s="4">
        <f t="shared" ca="1" si="794"/>
        <v>60.069153437209444</v>
      </c>
      <c r="K3713" s="4">
        <f t="shared" ca="1" si="795"/>
        <v>3.2886290193957279E-2</v>
      </c>
      <c r="L3713" s="4">
        <f t="shared" ca="1" si="796"/>
        <v>0.23125970056667455</v>
      </c>
      <c r="M3713" s="4">
        <f t="shared" ca="1" si="797"/>
        <v>9.2890478835499835E-2</v>
      </c>
      <c r="N3713" s="4">
        <f t="shared" ca="1" si="799"/>
        <v>6</v>
      </c>
      <c r="O3713" s="4">
        <f t="shared" ca="1" si="798"/>
        <v>0</v>
      </c>
    </row>
    <row r="3714" spans="1:15" x14ac:dyDescent="0.2">
      <c r="A3714" s="4">
        <f t="shared" si="788"/>
        <v>7414</v>
      </c>
      <c r="B3714" s="4" t="b">
        <f t="shared" si="789"/>
        <v>1</v>
      </c>
      <c r="C3714" s="5" t="b">
        <f t="shared" si="787"/>
        <v>1</v>
      </c>
      <c r="D3714" s="4">
        <f t="shared" ca="1" si="790"/>
        <v>6</v>
      </c>
      <c r="E3714" s="15">
        <f t="shared" si="791"/>
        <v>7414</v>
      </c>
      <c r="F3714" s="4">
        <f t="shared" ca="1" si="792"/>
        <v>0</v>
      </c>
      <c r="G3714" s="6">
        <f>IF(C3714,VLOOKUP(A3714,RawData!A:C,3,FALSE),"")</f>
        <v>3.2616999999999998</v>
      </c>
      <c r="H3714" s="9">
        <f>IF(C3714,VLOOKUP(A3714,RawData!A:D,4,FALSE),"")</f>
        <v>59.785966405127901</v>
      </c>
      <c r="I3714" s="5" t="b">
        <f t="shared" si="793"/>
        <v>1</v>
      </c>
      <c r="J3714" s="4">
        <f t="shared" ca="1" si="794"/>
        <v>60.067949735139159</v>
      </c>
      <c r="K3714" s="4">
        <f t="shared" ca="1" si="795"/>
        <v>6.0655319368194682E-2</v>
      </c>
      <c r="L3714" s="4">
        <f t="shared" ca="1" si="796"/>
        <v>0.20926625815838662</v>
      </c>
      <c r="M3714" s="4">
        <f t="shared" ca="1" si="797"/>
        <v>0.1148410231790038</v>
      </c>
      <c r="N3714" s="4">
        <f t="shared" ca="1" si="799"/>
        <v>6</v>
      </c>
      <c r="O3714" s="4">
        <f t="shared" ca="1" si="798"/>
        <v>0</v>
      </c>
    </row>
    <row r="3715" spans="1:15" x14ac:dyDescent="0.2">
      <c r="A3715" s="4">
        <f t="shared" si="788"/>
        <v>7416</v>
      </c>
      <c r="B3715" s="4" t="b">
        <f t="shared" si="789"/>
        <v>1</v>
      </c>
      <c r="C3715" s="5" t="b">
        <f t="shared" si="787"/>
        <v>1</v>
      </c>
      <c r="D3715" s="4">
        <f t="shared" ca="1" si="790"/>
        <v>6</v>
      </c>
      <c r="E3715" s="15">
        <f t="shared" si="791"/>
        <v>7416</v>
      </c>
      <c r="F3715" s="4">
        <f t="shared" ca="1" si="792"/>
        <v>0</v>
      </c>
      <c r="G3715" s="6">
        <f>IF(C3715,VLOOKUP(A3715,RawData!A:C,3,FALSE),"")</f>
        <v>3.25</v>
      </c>
      <c r="H3715" s="9">
        <f>IF(C3715,VLOOKUP(A3715,RawData!A:D,4,FALSE),"")</f>
        <v>59.740090261158002</v>
      </c>
      <c r="I3715" s="5" t="b">
        <f t="shared" si="793"/>
        <v>1</v>
      </c>
      <c r="J3715" s="4">
        <f t="shared" ca="1" si="794"/>
        <v>60.066017153746259</v>
      </c>
      <c r="K3715" s="4">
        <f t="shared" ca="1" si="795"/>
        <v>9.1029716449760656E-2</v>
      </c>
      <c r="L3715" s="4">
        <f t="shared" ca="1" si="796"/>
        <v>0.18811728577227171</v>
      </c>
      <c r="M3715" s="4">
        <f t="shared" ca="1" si="797"/>
        <v>0.1105935411841017</v>
      </c>
      <c r="N3715" s="4">
        <f t="shared" ca="1" si="799"/>
        <v>6</v>
      </c>
      <c r="O3715" s="4">
        <f t="shared" ca="1" si="798"/>
        <v>0</v>
      </c>
    </row>
    <row r="3716" spans="1:15" x14ac:dyDescent="0.2">
      <c r="A3716" s="4">
        <f t="shared" si="788"/>
        <v>7418</v>
      </c>
      <c r="B3716" s="4" t="b">
        <f t="shared" si="789"/>
        <v>1</v>
      </c>
      <c r="C3716" s="5" t="b">
        <f t="shared" si="787"/>
        <v>1</v>
      </c>
      <c r="D3716" s="4">
        <f t="shared" ca="1" si="790"/>
        <v>6</v>
      </c>
      <c r="E3716" s="15">
        <f t="shared" si="791"/>
        <v>7418</v>
      </c>
      <c r="F3716" s="4">
        <f t="shared" ca="1" si="792"/>
        <v>0</v>
      </c>
      <c r="G3716" s="6">
        <f>IF(C3716,VLOOKUP(A3716,RawData!A:C,3,FALSE),"")</f>
        <v>3.25</v>
      </c>
      <c r="H3716" s="9">
        <f>IF(C3716,VLOOKUP(A3716,RawData!A:D,4,FALSE),"")</f>
        <v>59.727173000000001</v>
      </c>
      <c r="I3716" s="5" t="b">
        <f t="shared" si="793"/>
        <v>1</v>
      </c>
      <c r="J3716" s="4">
        <f t="shared" ca="1" si="794"/>
        <v>60.064221620159707</v>
      </c>
      <c r="K3716" s="4">
        <f t="shared" ca="1" si="795"/>
        <v>0.12255036703540156</v>
      </c>
      <c r="L3716" s="4">
        <f t="shared" ca="1" si="796"/>
        <v>0.16803150693452551</v>
      </c>
      <c r="M3716" s="4">
        <f t="shared" ca="1" si="797"/>
        <v>8.3748913466799024E-2</v>
      </c>
      <c r="N3716" s="4">
        <f t="shared" ca="1" si="799"/>
        <v>6</v>
      </c>
      <c r="O3716" s="4">
        <f t="shared" ca="1" si="798"/>
        <v>0</v>
      </c>
    </row>
    <row r="3717" spans="1:15" x14ac:dyDescent="0.2">
      <c r="A3717" s="4">
        <f t="shared" si="788"/>
        <v>7420</v>
      </c>
      <c r="B3717" s="4" t="b">
        <f t="shared" si="789"/>
        <v>1</v>
      </c>
      <c r="C3717" s="5" t="b">
        <f t="shared" si="787"/>
        <v>1</v>
      </c>
      <c r="D3717" s="4">
        <f t="shared" ca="1" si="790"/>
        <v>6</v>
      </c>
      <c r="E3717" s="15">
        <f t="shared" si="791"/>
        <v>7420</v>
      </c>
      <c r="F3717" s="4">
        <f t="shared" ca="1" si="792"/>
        <v>0</v>
      </c>
      <c r="G3717" s="6">
        <f>IF(C3717,VLOOKUP(A3717,RawData!A:C,3,FALSE),"")</f>
        <v>3.25</v>
      </c>
      <c r="H3717" s="9">
        <f>IF(C3717,VLOOKUP(A3717,RawData!A:D,4,FALSE),"")</f>
        <v>59.742364570686803</v>
      </c>
      <c r="I3717" s="5" t="b">
        <f t="shared" si="793"/>
        <v>1</v>
      </c>
      <c r="J3717" s="4">
        <f t="shared" ca="1" si="794"/>
        <v>60.063448470865389</v>
      </c>
      <c r="K3717" s="4">
        <f t="shared" ca="1" si="795"/>
        <v>0.15277661419582955</v>
      </c>
      <c r="L3717" s="4">
        <f t="shared" ca="1" si="796"/>
        <v>0.14951976577923176</v>
      </c>
      <c r="M3717" s="4">
        <f t="shared" ca="1" si="797"/>
        <v>5.6926628123399325E-2</v>
      </c>
      <c r="N3717" s="4">
        <f t="shared" ca="1" si="799"/>
        <v>6</v>
      </c>
      <c r="O3717" s="4">
        <f t="shared" ca="1" si="798"/>
        <v>0</v>
      </c>
    </row>
    <row r="3718" spans="1:15" x14ac:dyDescent="0.2">
      <c r="A3718" s="4">
        <f t="shared" si="788"/>
        <v>7422</v>
      </c>
      <c r="B3718" s="4" t="b">
        <f t="shared" si="789"/>
        <v>1</v>
      </c>
      <c r="C3718" s="5" t="b">
        <f t="shared" si="787"/>
        <v>1</v>
      </c>
      <c r="D3718" s="4">
        <f t="shared" ca="1" si="790"/>
        <v>6</v>
      </c>
      <c r="E3718" s="15">
        <f t="shared" si="791"/>
        <v>7422</v>
      </c>
      <c r="F3718" s="4">
        <f t="shared" ca="1" si="792"/>
        <v>0</v>
      </c>
      <c r="G3718" s="6">
        <f>IF(C3718,VLOOKUP(A3718,RawData!A:C,3,FALSE),"")</f>
        <v>3.25</v>
      </c>
      <c r="H3718" s="9">
        <f>IF(C3718,VLOOKUP(A3718,RawData!A:D,4,FALSE),"")</f>
        <v>59.769186856029599</v>
      </c>
      <c r="I3718" s="5" t="b">
        <f t="shared" si="793"/>
        <v>1</v>
      </c>
      <c r="J3718" s="4">
        <f t="shared" ca="1" si="794"/>
        <v>60.06340486453383</v>
      </c>
      <c r="K3718" s="4">
        <f t="shared" ca="1" si="795"/>
        <v>0.17824478898172202</v>
      </c>
      <c r="L3718" s="4">
        <f t="shared" ca="1" si="796"/>
        <v>0.13240487253820277</v>
      </c>
      <c r="M3718" s="4">
        <f t="shared" ca="1" si="797"/>
        <v>3.4310796278099076E-2</v>
      </c>
      <c r="N3718" s="4">
        <f t="shared" ca="1" si="799"/>
        <v>6</v>
      </c>
      <c r="O3718" s="4">
        <f t="shared" ca="1" si="798"/>
        <v>0</v>
      </c>
    </row>
    <row r="3719" spans="1:15" x14ac:dyDescent="0.2">
      <c r="A3719" s="4">
        <f t="shared" si="788"/>
        <v>7424</v>
      </c>
      <c r="B3719" s="4" t="b">
        <f t="shared" si="789"/>
        <v>1</v>
      </c>
      <c r="C3719" s="5" t="b">
        <f t="shared" ref="C3719:C3782" si="800">IF(AND(B3719,A3719&lt;=$G$1),TRUE(),FALSE())</f>
        <v>1</v>
      </c>
      <c r="D3719" s="4">
        <f t="shared" ca="1" si="790"/>
        <v>6</v>
      </c>
      <c r="E3719" s="15">
        <f t="shared" si="791"/>
        <v>7424</v>
      </c>
      <c r="F3719" s="4">
        <f t="shared" ca="1" si="792"/>
        <v>0</v>
      </c>
      <c r="G3719" s="6">
        <f>IF(C3719,VLOOKUP(A3719,RawData!A:C,3,FALSE),"")</f>
        <v>3.25</v>
      </c>
      <c r="H3719" s="9">
        <f>IF(C3719,VLOOKUP(A3719,RawData!A:D,4,FALSE),"")</f>
        <v>59.7814602853434</v>
      </c>
      <c r="I3719" s="5" t="b">
        <f t="shared" si="793"/>
        <v>1</v>
      </c>
      <c r="J3719" s="4">
        <f t="shared" ca="1" si="794"/>
        <v>60.064070060873625</v>
      </c>
      <c r="K3719" s="4">
        <f t="shared" ca="1" si="795"/>
        <v>0.19991011932284408</v>
      </c>
      <c r="L3719" s="4">
        <f t="shared" ca="1" si="796"/>
        <v>0.11606101997971052</v>
      </c>
      <c r="M3719" s="4">
        <f t="shared" ca="1" si="797"/>
        <v>1.2337913466296868E-2</v>
      </c>
      <c r="N3719" s="4">
        <f t="shared" ca="1" si="799"/>
        <v>6</v>
      </c>
      <c r="O3719" s="4">
        <f t="shared" ca="1" si="798"/>
        <v>0</v>
      </c>
    </row>
    <row r="3720" spans="1:15" x14ac:dyDescent="0.2">
      <c r="A3720" s="4">
        <f t="shared" ref="A3720:A3783" si="801">A3719+$C$4</f>
        <v>7426</v>
      </c>
      <c r="B3720" s="4" t="b">
        <f t="shared" ref="B3720:B3783" si="802">IF(ROW()&lt;7+$G$4,TRUE(),FALSE())</f>
        <v>1</v>
      </c>
      <c r="C3720" s="5" t="b">
        <f t="shared" si="800"/>
        <v>1</v>
      </c>
      <c r="D3720" s="4">
        <f t="shared" ref="D3720:D3783" ca="1" si="803">IF(AND($C3719,$I3719),IF(AND($L3719&lt;$C$3,$L3720&gt;=$C$3),$D3719+0.5,IF(AND($L3719&gt;=$C$3,$L3720&lt;$C$3),$D3719+0.5,$D3719)),$D3719)</f>
        <v>6</v>
      </c>
      <c r="E3720" s="15">
        <f t="shared" ref="E3720:E3783" si="804">IF(C3720,A3720,NA())</f>
        <v>7426</v>
      </c>
      <c r="F3720" s="4">
        <f t="shared" ref="F3720:F3783" ca="1" si="805">IF(MOD($D3720,1)=0.5,20,0)</f>
        <v>0</v>
      </c>
      <c r="G3720" s="6">
        <f>IF(C3720,VLOOKUP(A3720,RawData!A:C,3,FALSE),"")</f>
        <v>3.25</v>
      </c>
      <c r="H3720" s="9">
        <f>IF(C3720,VLOOKUP(A3720,RawData!A:D,4,FALSE),"")</f>
        <v>59.7924472853434</v>
      </c>
      <c r="I3720" s="5" t="b">
        <f t="shared" ref="I3720:I3783" si="806">IF(C3720,IF(E3720-$E$7&gt;=$C$1/2,TRUE(),FALSE()),FALSE())</f>
        <v>1</v>
      </c>
      <c r="J3720" s="4">
        <f t="shared" ref="J3720:J3783" ca="1" si="807">IF($I3720,IF($C3720,AVERAGE(OFFSET($H$1:$H$27000,ROW()-$C$1/$C$4/2-1,0,$C$1/$C$4+1,1)),NA()),NA())</f>
        <v>60.064933219531</v>
      </c>
      <c r="K3720" s="4">
        <f t="shared" ref="K3720:K3783" ca="1" si="808">IF(I3720,ABS(INDEX($J$1:$J$27000,ROW()+$C$1/$C$4/2)-INDEX($J$1:$J$27000,ROW()-$C$1/$C$4/2)),NA())</f>
        <v>0.21861846325744949</v>
      </c>
      <c r="L3720" s="4">
        <f t="shared" ref="L3720:L3783" ca="1" si="809">IF(AND(C3720,I3720),INDEX($K$1:$K$27000,ROW()+$C$1/$C$4+1),NA())</f>
        <v>0.10060319967929843</v>
      </c>
      <c r="M3720" s="4">
        <f t="shared" ref="M3720:M3783" ca="1" si="810">IF($I3720,IF($C3720,ABS(OFFSET($H$1:$H$27000,ROW()-$C$1/$C$4/2-1,0,1,1)-OFFSET($H$1:$H$27000,ROW()+$C$1/$C$4/2-1,0,1,1)),NA()),NA())</f>
        <v>1.3303406236033766E-3</v>
      </c>
      <c r="N3720" s="4">
        <f t="shared" ca="1" si="799"/>
        <v>6</v>
      </c>
      <c r="O3720" s="4">
        <f t="shared" ref="O3720:O3783" ca="1" si="811">IF(MOD($N3720,1)=0.5,20,0)</f>
        <v>0</v>
      </c>
    </row>
    <row r="3721" spans="1:15" x14ac:dyDescent="0.2">
      <c r="A3721" s="4">
        <f t="shared" si="801"/>
        <v>7428</v>
      </c>
      <c r="B3721" s="4" t="b">
        <f t="shared" si="802"/>
        <v>1</v>
      </c>
      <c r="C3721" s="5" t="b">
        <f t="shared" si="800"/>
        <v>1</v>
      </c>
      <c r="D3721" s="4">
        <f t="shared" ca="1" si="803"/>
        <v>6</v>
      </c>
      <c r="E3721" s="15">
        <f t="shared" si="804"/>
        <v>7428</v>
      </c>
      <c r="F3721" s="4">
        <f t="shared" ca="1" si="805"/>
        <v>0</v>
      </c>
      <c r="G3721" s="6">
        <f>IF(C3721,VLOOKUP(A3721,RawData!A:C,3,FALSE),"")</f>
        <v>3.2422</v>
      </c>
      <c r="H3721" s="9">
        <f>IF(C3721,VLOOKUP(A3721,RawData!A:D,4,FALSE),"")</f>
        <v>59.797940285343401</v>
      </c>
      <c r="I3721" s="5" t="b">
        <f t="shared" si="806"/>
        <v>1</v>
      </c>
      <c r="J3721" s="4">
        <f t="shared" ca="1" si="807"/>
        <v>60.065974263854649</v>
      </c>
      <c r="K3721" s="4">
        <f t="shared" ca="1" si="808"/>
        <v>0.23590916568503673</v>
      </c>
      <c r="L3721" s="4">
        <f t="shared" ca="1" si="809"/>
        <v>8.6010614389941509E-2</v>
      </c>
      <c r="M3721" s="4">
        <f t="shared" ca="1" si="810"/>
        <v>3.5276338026903886E-2</v>
      </c>
      <c r="N3721" s="4">
        <f t="shared" ref="N3721:N3784" ca="1" si="812">IF(AND($C3720,$I3720),IF(AND($M3720&lt;$C$3,$M3721&gt;=$C$3),$N3720+0.5,IF(AND($M3720&gt;=$C$3,$M3721&lt;$C$3),$N3720+0.5,$N3720)),$N3720)</f>
        <v>6</v>
      </c>
      <c r="O3721" s="4">
        <f t="shared" ca="1" si="811"/>
        <v>0</v>
      </c>
    </row>
    <row r="3722" spans="1:15" x14ac:dyDescent="0.2">
      <c r="A3722" s="4">
        <f t="shared" si="801"/>
        <v>7430</v>
      </c>
      <c r="B3722" s="4" t="b">
        <f t="shared" si="802"/>
        <v>1</v>
      </c>
      <c r="C3722" s="5" t="b">
        <f t="shared" si="800"/>
        <v>1</v>
      </c>
      <c r="D3722" s="4">
        <f t="shared" ca="1" si="803"/>
        <v>6</v>
      </c>
      <c r="E3722" s="15">
        <f t="shared" si="804"/>
        <v>7430</v>
      </c>
      <c r="F3722" s="4">
        <f t="shared" ca="1" si="805"/>
        <v>0</v>
      </c>
      <c r="G3722" s="6">
        <f>IF(C3722,VLOOKUP(A3722,RawData!A:C,3,FALSE),"")</f>
        <v>3.2422</v>
      </c>
      <c r="H3722" s="9">
        <f>IF(C3722,VLOOKUP(A3722,RawData!A:D,4,FALSE),"")</f>
        <v>59.819269453498599</v>
      </c>
      <c r="I3722" s="5" t="b">
        <f t="shared" si="806"/>
        <v>1</v>
      </c>
      <c r="J3722" s="4">
        <f t="shared" ca="1" si="807"/>
        <v>60.068018975231517</v>
      </c>
      <c r="K3722" s="4">
        <f t="shared" ca="1" si="808"/>
        <v>0.25140851974357048</v>
      </c>
      <c r="L3722" s="4">
        <f t="shared" ca="1" si="809"/>
        <v>7.2324758051180993E-2</v>
      </c>
      <c r="M3722" s="4">
        <f t="shared" ca="1" si="810"/>
        <v>0.10546416239679957</v>
      </c>
      <c r="N3722" s="4">
        <f t="shared" ca="1" si="812"/>
        <v>6</v>
      </c>
      <c r="O3722" s="4">
        <f t="shared" ca="1" si="811"/>
        <v>0</v>
      </c>
    </row>
    <row r="3723" spans="1:15" x14ac:dyDescent="0.2">
      <c r="A3723" s="4">
        <f t="shared" si="801"/>
        <v>7432</v>
      </c>
      <c r="B3723" s="4" t="b">
        <f t="shared" si="802"/>
        <v>1</v>
      </c>
      <c r="C3723" s="5" t="b">
        <f t="shared" si="800"/>
        <v>1</v>
      </c>
      <c r="D3723" s="4">
        <f t="shared" ca="1" si="803"/>
        <v>6</v>
      </c>
      <c r="E3723" s="15">
        <f t="shared" si="804"/>
        <v>7432</v>
      </c>
      <c r="F3723" s="4">
        <f t="shared" ca="1" si="805"/>
        <v>0</v>
      </c>
      <c r="G3723" s="6">
        <f>IF(C3723,VLOOKUP(A3723,RawData!A:C,3,FALSE),"")</f>
        <v>3.2383000000000002</v>
      </c>
      <c r="H3723" s="9">
        <f>IF(C3723,VLOOKUP(A3723,RawData!A:D,4,FALSE),"")</f>
        <v>59.851584738841403</v>
      </c>
      <c r="I3723" s="5" t="b">
        <f t="shared" si="806"/>
        <v>1</v>
      </c>
      <c r="J3723" s="4">
        <f t="shared" ca="1" si="807"/>
        <v>60.071973390620357</v>
      </c>
      <c r="K3723" s="4">
        <f t="shared" ca="1" si="808"/>
        <v>0.26533452823759518</v>
      </c>
      <c r="L3723" s="4">
        <f t="shared" ca="1" si="809"/>
        <v>5.9837791089393022E-2</v>
      </c>
      <c r="M3723" s="4">
        <f t="shared" ca="1" si="810"/>
        <v>0.18238961805230502</v>
      </c>
      <c r="N3723" s="4">
        <f t="shared" ca="1" si="812"/>
        <v>6</v>
      </c>
      <c r="O3723" s="4">
        <f t="shared" ca="1" si="811"/>
        <v>0</v>
      </c>
    </row>
    <row r="3724" spans="1:15" x14ac:dyDescent="0.2">
      <c r="A3724" s="4">
        <f t="shared" si="801"/>
        <v>7434</v>
      </c>
      <c r="B3724" s="4" t="b">
        <f t="shared" si="802"/>
        <v>1</v>
      </c>
      <c r="C3724" s="5" t="b">
        <f t="shared" si="800"/>
        <v>1</v>
      </c>
      <c r="D3724" s="4">
        <f t="shared" ca="1" si="803"/>
        <v>6</v>
      </c>
      <c r="E3724" s="15">
        <f t="shared" si="804"/>
        <v>7434</v>
      </c>
      <c r="F3724" s="4">
        <f t="shared" ca="1" si="805"/>
        <v>0</v>
      </c>
      <c r="G3724" s="6">
        <f>IF(C3724,VLOOKUP(A3724,RawData!A:C,3,FALSE),"")</f>
        <v>3.2383000000000002</v>
      </c>
      <c r="H3724" s="9">
        <f>IF(C3724,VLOOKUP(A3724,RawData!A:D,4,FALSE),"")</f>
        <v>59.884543738841998</v>
      </c>
      <c r="I3724" s="5" t="b">
        <f t="shared" si="806"/>
        <v>1</v>
      </c>
      <c r="J3724" s="4">
        <f t="shared" ca="1" si="807"/>
        <v>60.078034148712746</v>
      </c>
      <c r="K3724" s="4">
        <f t="shared" ca="1" si="808"/>
        <v>0.27764634952692546</v>
      </c>
      <c r="L3724" s="4">
        <f t="shared" ca="1" si="809"/>
        <v>4.794473199761029E-2</v>
      </c>
      <c r="M3724" s="4">
        <f t="shared" ca="1" si="810"/>
        <v>0.27452986957749914</v>
      </c>
      <c r="N3724" s="4">
        <f t="shared" ca="1" si="812"/>
        <v>6</v>
      </c>
      <c r="O3724" s="4">
        <f t="shared" ca="1" si="811"/>
        <v>0</v>
      </c>
    </row>
    <row r="3725" spans="1:15" x14ac:dyDescent="0.2">
      <c r="A3725" s="4">
        <f t="shared" si="801"/>
        <v>7436</v>
      </c>
      <c r="B3725" s="4" t="b">
        <f t="shared" si="802"/>
        <v>1</v>
      </c>
      <c r="C3725" s="5" t="b">
        <f t="shared" si="800"/>
        <v>1</v>
      </c>
      <c r="D3725" s="4">
        <f t="shared" ca="1" si="803"/>
        <v>6</v>
      </c>
      <c r="E3725" s="15">
        <f t="shared" si="804"/>
        <v>7436</v>
      </c>
      <c r="F3725" s="4">
        <f t="shared" ca="1" si="805"/>
        <v>0</v>
      </c>
      <c r="G3725" s="6">
        <f>IF(C3725,VLOOKUP(A3725,RawData!A:C,3,FALSE),"")</f>
        <v>3.2383000000000002</v>
      </c>
      <c r="H3725" s="9">
        <f>IF(C3725,VLOOKUP(A3725,RawData!A:D,4,FALSE),"")</f>
        <v>59.922995738841401</v>
      </c>
      <c r="I3725" s="5" t="b">
        <f t="shared" si="806"/>
        <v>1</v>
      </c>
      <c r="J3725" s="4">
        <f t="shared" ca="1" si="807"/>
        <v>60.086754262689098</v>
      </c>
      <c r="K3725" s="4">
        <f t="shared" ca="1" si="808"/>
        <v>0.28903205367802087</v>
      </c>
      <c r="L3725" s="4">
        <f t="shared" ca="1" si="809"/>
        <v>3.6583253550986683E-2</v>
      </c>
      <c r="M3725" s="4">
        <f t="shared" ca="1" si="810"/>
        <v>0.37894201526579963</v>
      </c>
      <c r="N3725" s="4">
        <f t="shared" ca="1" si="812"/>
        <v>6</v>
      </c>
      <c r="O3725" s="4">
        <f t="shared" ca="1" si="811"/>
        <v>0</v>
      </c>
    </row>
    <row r="3726" spans="1:15" x14ac:dyDescent="0.2">
      <c r="A3726" s="4">
        <f t="shared" si="801"/>
        <v>7438</v>
      </c>
      <c r="B3726" s="4" t="b">
        <f t="shared" si="802"/>
        <v>1</v>
      </c>
      <c r="C3726" s="5" t="b">
        <f t="shared" si="800"/>
        <v>1</v>
      </c>
      <c r="D3726" s="4">
        <f t="shared" ca="1" si="803"/>
        <v>6</v>
      </c>
      <c r="E3726" s="15">
        <f t="shared" si="804"/>
        <v>7438</v>
      </c>
      <c r="F3726" s="4">
        <f t="shared" ca="1" si="805"/>
        <v>0</v>
      </c>
      <c r="G3726" s="6">
        <f>IF(C3726,VLOOKUP(A3726,RawData!A:C,3,FALSE),"")</f>
        <v>3.2305000000000001</v>
      </c>
      <c r="H3726" s="9">
        <f>IF(C3726,VLOOKUP(A3726,RawData!A:D,4,FALSE),"")</f>
        <v>59.971146309528798</v>
      </c>
      <c r="I3726" s="5" t="b">
        <f t="shared" si="806"/>
        <v>1</v>
      </c>
      <c r="J3726" s="4">
        <f t="shared" ca="1" si="807"/>
        <v>60.098957429896224</v>
      </c>
      <c r="K3726" s="4">
        <f t="shared" ca="1" si="808"/>
        <v>0.29953317432298121</v>
      </c>
      <c r="L3726" s="4">
        <f t="shared" ca="1" si="809"/>
        <v>2.5711797293908489E-2</v>
      </c>
      <c r="M3726" s="4">
        <f t="shared" ca="1" si="810"/>
        <v>0.49365429670110217</v>
      </c>
      <c r="N3726" s="4">
        <f t="shared" ca="1" si="812"/>
        <v>6</v>
      </c>
      <c r="O3726" s="4">
        <f t="shared" ca="1" si="811"/>
        <v>0</v>
      </c>
    </row>
    <row r="3727" spans="1:15" x14ac:dyDescent="0.2">
      <c r="A3727" s="4">
        <f t="shared" si="801"/>
        <v>7440</v>
      </c>
      <c r="B3727" s="4" t="b">
        <f t="shared" si="802"/>
        <v>1</v>
      </c>
      <c r="C3727" s="5" t="b">
        <f t="shared" si="800"/>
        <v>1</v>
      </c>
      <c r="D3727" s="4">
        <f t="shared" ca="1" si="803"/>
        <v>6</v>
      </c>
      <c r="E3727" s="15">
        <f t="shared" si="804"/>
        <v>7440</v>
      </c>
      <c r="F3727" s="4">
        <f t="shared" ca="1" si="805"/>
        <v>0</v>
      </c>
      <c r="G3727" s="6">
        <f>IF(C3727,VLOOKUP(A3727,RawData!A:C,3,FALSE),"")</f>
        <v>3.2305000000000001</v>
      </c>
      <c r="H3727" s="9">
        <f>IF(C3727,VLOOKUP(A3727,RawData!A:D,4,FALSE),"")</f>
        <v>60.036420594872098</v>
      </c>
      <c r="I3727" s="5" t="b">
        <f t="shared" si="806"/>
        <v>1</v>
      </c>
      <c r="J3727" s="4">
        <f t="shared" ca="1" si="807"/>
        <v>60.114548139940027</v>
      </c>
      <c r="K3727" s="4">
        <f t="shared" ca="1" si="808"/>
        <v>0.30901335211909498</v>
      </c>
      <c r="L3727" s="4">
        <f t="shared" ca="1" si="809"/>
        <v>1.6414382499505109E-2</v>
      </c>
      <c r="M3727" s="4">
        <f t="shared" ca="1" si="810"/>
        <v>0.58830515707930431</v>
      </c>
      <c r="N3727" s="4">
        <f t="shared" ca="1" si="812"/>
        <v>6</v>
      </c>
      <c r="O3727" s="4">
        <f t="shared" ca="1" si="811"/>
        <v>0</v>
      </c>
    </row>
    <row r="3728" spans="1:15" x14ac:dyDescent="0.2">
      <c r="A3728" s="4">
        <f t="shared" si="801"/>
        <v>7442</v>
      </c>
      <c r="B3728" s="4" t="b">
        <f t="shared" si="802"/>
        <v>1</v>
      </c>
      <c r="C3728" s="5" t="b">
        <f t="shared" si="800"/>
        <v>1</v>
      </c>
      <c r="D3728" s="4">
        <f t="shared" ca="1" si="803"/>
        <v>6</v>
      </c>
      <c r="E3728" s="15">
        <f t="shared" si="804"/>
        <v>7442</v>
      </c>
      <c r="F3728" s="4">
        <f t="shared" ca="1" si="805"/>
        <v>0</v>
      </c>
      <c r="G3728" s="6">
        <f>IF(C3728,VLOOKUP(A3728,RawData!A:C,3,FALSE),"")</f>
        <v>3.2305000000000001</v>
      </c>
      <c r="H3728" s="9">
        <f>IF(C3728,VLOOKUP(A3728,RawData!A:D,4,FALSE),"")</f>
        <v>60.0968455948721</v>
      </c>
      <c r="I3728" s="5" t="b">
        <f t="shared" si="806"/>
        <v>1</v>
      </c>
      <c r="J3728" s="4">
        <f t="shared" ca="1" si="807"/>
        <v>60.133014909996021</v>
      </c>
      <c r="K3728" s="4">
        <f t="shared" ca="1" si="808"/>
        <v>0.31725308195652246</v>
      </c>
      <c r="L3728" s="4">
        <f t="shared" ca="1" si="809"/>
        <v>8.8682311939649594E-3</v>
      </c>
      <c r="M3728" s="4">
        <f t="shared" ca="1" si="810"/>
        <v>0.66081059487220273</v>
      </c>
      <c r="N3728" s="4">
        <f t="shared" ca="1" si="812"/>
        <v>6</v>
      </c>
      <c r="O3728" s="4">
        <f t="shared" ca="1" si="811"/>
        <v>0</v>
      </c>
    </row>
    <row r="3729" spans="1:15" x14ac:dyDescent="0.2">
      <c r="A3729" s="4">
        <f t="shared" si="801"/>
        <v>7444</v>
      </c>
      <c r="B3729" s="4" t="b">
        <f t="shared" si="802"/>
        <v>1</v>
      </c>
      <c r="C3729" s="5" t="b">
        <f t="shared" si="800"/>
        <v>1</v>
      </c>
      <c r="D3729" s="4">
        <f t="shared" ca="1" si="803"/>
        <v>6</v>
      </c>
      <c r="E3729" s="15">
        <f t="shared" si="804"/>
        <v>7444</v>
      </c>
      <c r="F3729" s="4">
        <f t="shared" ca="1" si="805"/>
        <v>0</v>
      </c>
      <c r="G3729" s="6">
        <f>IF(C3729,VLOOKUP(A3729,RawData!A:C,3,FALSE),"")</f>
        <v>3.2305000000000001</v>
      </c>
      <c r="H3729" s="9">
        <f>IF(C3729,VLOOKUP(A3729,RawData!A:D,4,FALSE),"")</f>
        <v>60.152421309528798</v>
      </c>
      <c r="I3729" s="5" t="b">
        <f t="shared" si="806"/>
        <v>1</v>
      </c>
      <c r="J3729" s="4">
        <f t="shared" ca="1" si="807"/>
        <v>60.153288952238903</v>
      </c>
      <c r="K3729" s="4">
        <f t="shared" ca="1" si="808"/>
        <v>0.32425173257932727</v>
      </c>
      <c r="L3729" s="4">
        <f t="shared" ca="1" si="809"/>
        <v>2.9376228511637237E-3</v>
      </c>
      <c r="M3729" s="4">
        <f t="shared" ca="1" si="810"/>
        <v>0.70668773884249703</v>
      </c>
      <c r="N3729" s="4">
        <f t="shared" ca="1" si="812"/>
        <v>6</v>
      </c>
      <c r="O3729" s="4">
        <f t="shared" ca="1" si="811"/>
        <v>0</v>
      </c>
    </row>
    <row r="3730" spans="1:15" x14ac:dyDescent="0.2">
      <c r="A3730" s="4">
        <f t="shared" si="801"/>
        <v>7446</v>
      </c>
      <c r="B3730" s="4" t="b">
        <f t="shared" si="802"/>
        <v>1</v>
      </c>
      <c r="C3730" s="5" t="b">
        <f t="shared" si="800"/>
        <v>1</v>
      </c>
      <c r="D3730" s="4">
        <f t="shared" ca="1" si="803"/>
        <v>6</v>
      </c>
      <c r="E3730" s="15">
        <f t="shared" si="804"/>
        <v>7446</v>
      </c>
      <c r="F3730" s="4">
        <f t="shared" ca="1" si="805"/>
        <v>0</v>
      </c>
      <c r="G3730" s="6">
        <f>IF(C3730,VLOOKUP(A3730,RawData!A:C,3,FALSE),"")</f>
        <v>3.2305000000000001</v>
      </c>
      <c r="H3730" s="9">
        <f>IF(C3730,VLOOKUP(A3730,RawData!A:D,4,FALSE),"")</f>
        <v>60.207352309527799</v>
      </c>
      <c r="I3730" s="5" t="b">
        <f t="shared" si="806"/>
        <v>1</v>
      </c>
      <c r="J3730" s="4">
        <f t="shared" ca="1" si="807"/>
        <v>60.174688486777178</v>
      </c>
      <c r="K3730" s="4">
        <f t="shared" ca="1" si="808"/>
        <v>0.33018649753581997</v>
      </c>
      <c r="L3730" s="4">
        <f t="shared" ca="1" si="809"/>
        <v>1.4189800672923525E-3</v>
      </c>
      <c r="M3730" s="4">
        <f t="shared" ca="1" si="810"/>
        <v>0.70926171465659849</v>
      </c>
      <c r="N3730" s="4">
        <f t="shared" ca="1" si="812"/>
        <v>6</v>
      </c>
      <c r="O3730" s="4">
        <f t="shared" ca="1" si="811"/>
        <v>0</v>
      </c>
    </row>
    <row r="3731" spans="1:15" x14ac:dyDescent="0.2">
      <c r="A3731" s="4">
        <f t="shared" si="801"/>
        <v>7448</v>
      </c>
      <c r="B3731" s="4" t="b">
        <f t="shared" si="802"/>
        <v>1</v>
      </c>
      <c r="C3731" s="5" t="b">
        <f t="shared" si="800"/>
        <v>1</v>
      </c>
      <c r="D3731" s="4">
        <f t="shared" ca="1" si="803"/>
        <v>6</v>
      </c>
      <c r="E3731" s="15">
        <f t="shared" si="804"/>
        <v>7448</v>
      </c>
      <c r="F3731" s="4">
        <f t="shared" ca="1" si="805"/>
        <v>0</v>
      </c>
      <c r="G3731" s="6">
        <f>IF(C3731,VLOOKUP(A3731,RawData!A:C,3,FALSE),"")</f>
        <v>3.2305000000000001</v>
      </c>
      <c r="H3731" s="9">
        <f>IF(C3731,VLOOKUP(A3731,RawData!A:D,4,FALSE),"")</f>
        <v>60.262284309528802</v>
      </c>
      <c r="I3731" s="5" t="b">
        <f t="shared" si="806"/>
        <v>1</v>
      </c>
      <c r="J3731" s="4">
        <f t="shared" ca="1" si="807"/>
        <v>60.196640395427345</v>
      </c>
      <c r="K3731" s="4">
        <f t="shared" ca="1" si="808"/>
        <v>0.33438944049244412</v>
      </c>
      <c r="L3731" s="4">
        <f t="shared" ca="1" si="809"/>
        <v>4.8480530078620632E-3</v>
      </c>
      <c r="M3731" s="4">
        <f t="shared" ca="1" si="810"/>
        <v>0.69342642931319887</v>
      </c>
      <c r="N3731" s="4">
        <f t="shared" ca="1" si="812"/>
        <v>6</v>
      </c>
      <c r="O3731" s="4">
        <f t="shared" ca="1" si="811"/>
        <v>0</v>
      </c>
    </row>
    <row r="3732" spans="1:15" x14ac:dyDescent="0.2">
      <c r="A3732" s="4">
        <f t="shared" si="801"/>
        <v>7450</v>
      </c>
      <c r="B3732" s="4" t="b">
        <f t="shared" si="802"/>
        <v>1</v>
      </c>
      <c r="C3732" s="5" t="b">
        <f t="shared" si="800"/>
        <v>1</v>
      </c>
      <c r="D3732" s="4">
        <f t="shared" ca="1" si="803"/>
        <v>6</v>
      </c>
      <c r="E3732" s="15">
        <f t="shared" si="804"/>
        <v>7450</v>
      </c>
      <c r="F3732" s="4">
        <f t="shared" ca="1" si="805"/>
        <v>0</v>
      </c>
      <c r="G3732" s="6">
        <f>IF(C3732,VLOOKUP(A3732,RawData!A:C,3,FALSE),"")</f>
        <v>3.2305000000000001</v>
      </c>
      <c r="H3732" s="9">
        <f>IF(C3732,VLOOKUP(A3732,RawData!A:D,4,FALSE),"")</f>
        <v>60.3220655948722</v>
      </c>
      <c r="I3732" s="5" t="b">
        <f t="shared" si="806"/>
        <v>1</v>
      </c>
      <c r="J3732" s="4">
        <f t="shared" ca="1" si="807"/>
        <v>60.218456612029179</v>
      </c>
      <c r="K3732" s="4">
        <f t="shared" ca="1" si="808"/>
        <v>0.33646527563055173</v>
      </c>
      <c r="L3732" s="4">
        <f t="shared" ca="1" si="809"/>
        <v>7.8812050935539446E-3</v>
      </c>
      <c r="M3732" s="4">
        <f t="shared" ca="1" si="810"/>
        <v>0.66111114396979787</v>
      </c>
      <c r="N3732" s="4">
        <f t="shared" ca="1" si="812"/>
        <v>6</v>
      </c>
      <c r="O3732" s="4">
        <f t="shared" ca="1" si="811"/>
        <v>0</v>
      </c>
    </row>
    <row r="3733" spans="1:15" x14ac:dyDescent="0.2">
      <c r="A3733" s="4">
        <f t="shared" si="801"/>
        <v>7452</v>
      </c>
      <c r="B3733" s="4" t="b">
        <f t="shared" si="802"/>
        <v>1</v>
      </c>
      <c r="C3733" s="5" t="b">
        <f t="shared" si="800"/>
        <v>1</v>
      </c>
      <c r="D3733" s="4">
        <f t="shared" ca="1" si="803"/>
        <v>6</v>
      </c>
      <c r="E3733" s="15">
        <f t="shared" si="804"/>
        <v>7452</v>
      </c>
      <c r="F3733" s="4">
        <f t="shared" ca="1" si="805"/>
        <v>0</v>
      </c>
      <c r="G3733" s="6">
        <f>IF(C3733,VLOOKUP(A3733,RawData!A:C,3,FALSE),"")</f>
        <v>3.2305000000000001</v>
      </c>
      <c r="H3733" s="9">
        <f>IF(C3733,VLOOKUP(A3733,RawData!A:D,4,FALSE),"")</f>
        <v>60.377640426716901</v>
      </c>
      <c r="I3733" s="5" t="b">
        <f t="shared" si="806"/>
        <v>1</v>
      </c>
      <c r="J3733" s="4">
        <f t="shared" ca="1" si="807"/>
        <v>60.23909474028126</v>
      </c>
      <c r="K3733" s="4">
        <f t="shared" ca="1" si="808"/>
        <v>0.33659194191779562</v>
      </c>
      <c r="L3733" s="4">
        <f t="shared" ca="1" si="809"/>
        <v>1.07163948616531E-2</v>
      </c>
      <c r="M3733" s="4">
        <f t="shared" ca="1" si="810"/>
        <v>0.61295969047180421</v>
      </c>
      <c r="N3733" s="4">
        <f t="shared" ca="1" si="812"/>
        <v>6</v>
      </c>
      <c r="O3733" s="4">
        <f t="shared" ca="1" si="811"/>
        <v>0</v>
      </c>
    </row>
    <row r="3734" spans="1:15" x14ac:dyDescent="0.2">
      <c r="A3734" s="4">
        <f t="shared" si="801"/>
        <v>7454</v>
      </c>
      <c r="B3734" s="4" t="b">
        <f t="shared" si="802"/>
        <v>1</v>
      </c>
      <c r="C3734" s="5" t="b">
        <f t="shared" si="800"/>
        <v>1</v>
      </c>
      <c r="D3734" s="4">
        <f t="shared" ca="1" si="803"/>
        <v>6</v>
      </c>
      <c r="E3734" s="15">
        <f t="shared" si="804"/>
        <v>7454</v>
      </c>
      <c r="F3734" s="4">
        <f t="shared" ca="1" si="805"/>
        <v>0</v>
      </c>
      <c r="G3734" s="6">
        <f>IF(C3734,VLOOKUP(A3734,RawData!A:C,3,FALSE),"")</f>
        <v>3.2305000000000001</v>
      </c>
      <c r="H3734" s="9">
        <f>IF(C3734,VLOOKUP(A3734,RawData!A:D,4,FALSE),"")</f>
        <v>60.432572309528702</v>
      </c>
      <c r="I3734" s="5" t="b">
        <f t="shared" si="806"/>
        <v>1</v>
      </c>
      <c r="J3734" s="4">
        <f t="shared" ca="1" si="807"/>
        <v>60.258492477656333</v>
      </c>
      <c r="K3734" s="4">
        <f t="shared" ca="1" si="808"/>
        <v>0.33492584699637717</v>
      </c>
      <c r="L3734" s="4">
        <f t="shared" ca="1" si="809"/>
        <v>1.3707988491702849E-2</v>
      </c>
      <c r="M3734" s="4">
        <f t="shared" ca="1" si="810"/>
        <v>0.58905642931340196</v>
      </c>
      <c r="N3734" s="4">
        <f t="shared" ca="1" si="812"/>
        <v>6</v>
      </c>
      <c r="O3734" s="4">
        <f t="shared" ca="1" si="811"/>
        <v>0</v>
      </c>
    </row>
    <row r="3735" spans="1:15" x14ac:dyDescent="0.2">
      <c r="A3735" s="4">
        <f t="shared" si="801"/>
        <v>7456</v>
      </c>
      <c r="B3735" s="4" t="b">
        <f t="shared" si="802"/>
        <v>1</v>
      </c>
      <c r="C3735" s="5" t="b">
        <f t="shared" si="800"/>
        <v>1</v>
      </c>
      <c r="D3735" s="4">
        <f t="shared" ca="1" si="803"/>
        <v>6</v>
      </c>
      <c r="E3735" s="15">
        <f t="shared" si="804"/>
        <v>7456</v>
      </c>
      <c r="F3735" s="4">
        <f t="shared" ca="1" si="805"/>
        <v>0</v>
      </c>
      <c r="G3735" s="6">
        <f>IF(C3735,VLOOKUP(A3735,RawData!A:C,3,FALSE),"")</f>
        <v>3.2187000000000001</v>
      </c>
      <c r="H3735" s="9">
        <f>IF(C3735,VLOOKUP(A3735,RawData!A:D,4,FALSE),"")</f>
        <v>60.471668141373499</v>
      </c>
      <c r="I3735" s="5" t="b">
        <f t="shared" si="806"/>
        <v>1</v>
      </c>
      <c r="J3735" s="4">
        <f t="shared" ca="1" si="807"/>
        <v>60.276962717311598</v>
      </c>
      <c r="K3735" s="4">
        <f t="shared" ca="1" si="808"/>
        <v>0.33233222209711499</v>
      </c>
      <c r="L3735" s="4">
        <f t="shared" ca="1" si="809"/>
        <v>1.7721241912035168E-2</v>
      </c>
      <c r="M3735" s="4">
        <f t="shared" ca="1" si="810"/>
        <v>0.56159042931319902</v>
      </c>
      <c r="N3735" s="4">
        <f t="shared" ca="1" si="812"/>
        <v>6</v>
      </c>
      <c r="O3735" s="4">
        <f t="shared" ca="1" si="811"/>
        <v>0</v>
      </c>
    </row>
    <row r="3736" spans="1:15" x14ac:dyDescent="0.2">
      <c r="A3736" s="4">
        <f t="shared" si="801"/>
        <v>7458</v>
      </c>
      <c r="B3736" s="4" t="b">
        <f t="shared" si="802"/>
        <v>1</v>
      </c>
      <c r="C3736" s="5" t="b">
        <f t="shared" si="800"/>
        <v>1</v>
      </c>
      <c r="D3736" s="4">
        <f t="shared" ca="1" si="803"/>
        <v>6</v>
      </c>
      <c r="E3736" s="15">
        <f t="shared" si="804"/>
        <v>7458</v>
      </c>
      <c r="F3736" s="4">
        <f t="shared" ca="1" si="805"/>
        <v>0</v>
      </c>
      <c r="G3736" s="6">
        <f>IF(C3736,VLOOKUP(A3736,RawData!A:C,3,FALSE),"")</f>
        <v>3.2187000000000001</v>
      </c>
      <c r="H3736" s="9">
        <f>IF(C3736,VLOOKUP(A3736,RawData!A:D,4,FALSE),"")</f>
        <v>60.505270856030201</v>
      </c>
      <c r="I3736" s="5" t="b">
        <f t="shared" si="806"/>
        <v>1</v>
      </c>
      <c r="J3736" s="4">
        <f t="shared" ca="1" si="807"/>
        <v>60.294724118257179</v>
      </c>
      <c r="K3736" s="4">
        <f t="shared" ca="1" si="808"/>
        <v>0.3293627492140061</v>
      </c>
      <c r="L3736" s="4">
        <f t="shared" ca="1" si="809"/>
        <v>2.3131339466402778E-2</v>
      </c>
      <c r="M3736" s="4">
        <f t="shared" ca="1" si="810"/>
        <v>0.54511042931319764</v>
      </c>
      <c r="N3736" s="4">
        <f t="shared" ca="1" si="812"/>
        <v>6</v>
      </c>
      <c r="O3736" s="4">
        <f t="shared" ca="1" si="811"/>
        <v>0</v>
      </c>
    </row>
    <row r="3737" spans="1:15" x14ac:dyDescent="0.2">
      <c r="A3737" s="4">
        <f t="shared" si="801"/>
        <v>7460</v>
      </c>
      <c r="B3737" s="4" t="b">
        <f t="shared" si="802"/>
        <v>1</v>
      </c>
      <c r="C3737" s="5" t="b">
        <f t="shared" si="800"/>
        <v>1</v>
      </c>
      <c r="D3737" s="4">
        <f t="shared" ca="1" si="803"/>
        <v>6</v>
      </c>
      <c r="E3737" s="15">
        <f t="shared" si="804"/>
        <v>7460</v>
      </c>
      <c r="F3737" s="4">
        <f t="shared" ca="1" si="805"/>
        <v>0</v>
      </c>
      <c r="G3737" s="6">
        <f>IF(C3737,VLOOKUP(A3737,RawData!A:C,3,FALSE),"")</f>
        <v>3.2187000000000001</v>
      </c>
      <c r="H3737" s="9">
        <f>IF(C3737,VLOOKUP(A3737,RawData!A:D,4,FALSE),"")</f>
        <v>60.533380570686397</v>
      </c>
      <c r="I3737" s="5" t="b">
        <f t="shared" si="806"/>
        <v>1</v>
      </c>
      <c r="J3737" s="4">
        <f t="shared" ca="1" si="807"/>
        <v>60.311776745009219</v>
      </c>
      <c r="K3737" s="4">
        <f t="shared" ca="1" si="808"/>
        <v>0.32536884428875368</v>
      </c>
      <c r="L3737" s="4">
        <f t="shared" ca="1" si="809"/>
        <v>2.993825645726389E-2</v>
      </c>
      <c r="M3737" s="4">
        <f t="shared" ca="1" si="810"/>
        <v>0.50730226115800292</v>
      </c>
      <c r="N3737" s="4">
        <f t="shared" ca="1" si="812"/>
        <v>6</v>
      </c>
      <c r="O3737" s="4">
        <f t="shared" ca="1" si="811"/>
        <v>0</v>
      </c>
    </row>
    <row r="3738" spans="1:15" x14ac:dyDescent="0.2">
      <c r="A3738" s="4">
        <f t="shared" si="801"/>
        <v>7462</v>
      </c>
      <c r="B3738" s="4" t="b">
        <f t="shared" si="802"/>
        <v>1</v>
      </c>
      <c r="C3738" s="5" t="b">
        <f t="shared" si="800"/>
        <v>1</v>
      </c>
      <c r="D3738" s="4">
        <f t="shared" ca="1" si="803"/>
        <v>6</v>
      </c>
      <c r="E3738" s="15">
        <f t="shared" si="804"/>
        <v>7462</v>
      </c>
      <c r="F3738" s="4">
        <f t="shared" ca="1" si="805"/>
        <v>0</v>
      </c>
      <c r="G3738" s="6">
        <f>IF(C3738,VLOOKUP(A3738,RawData!A:C,3,FALSE),"")</f>
        <v>3.2069999999999999</v>
      </c>
      <c r="H3738" s="9">
        <f>IF(C3738,VLOOKUP(A3738,RawData!A:D,4,FALSE),"")</f>
        <v>60.550503285343403</v>
      </c>
      <c r="I3738" s="5" t="b">
        <f t="shared" si="806"/>
        <v>1</v>
      </c>
      <c r="J3738" s="4">
        <f t="shared" ca="1" si="807"/>
        <v>60.32796414053044</v>
      </c>
      <c r="K3738" s="4">
        <f t="shared" ca="1" si="808"/>
        <v>0.31962166391097924</v>
      </c>
      <c r="L3738" s="4">
        <f t="shared" ca="1" si="809"/>
        <v>3.8517173448106234E-2</v>
      </c>
      <c r="M3738" s="4">
        <f t="shared" ca="1" si="810"/>
        <v>0.46949397581519747</v>
      </c>
      <c r="N3738" s="4">
        <f t="shared" ca="1" si="812"/>
        <v>6</v>
      </c>
      <c r="O3738" s="4">
        <f t="shared" ca="1" si="811"/>
        <v>0</v>
      </c>
    </row>
    <row r="3739" spans="1:15" x14ac:dyDescent="0.2">
      <c r="A3739" s="4">
        <f t="shared" si="801"/>
        <v>7464</v>
      </c>
      <c r="B3739" s="4" t="b">
        <f t="shared" si="802"/>
        <v>1</v>
      </c>
      <c r="C3739" s="5" t="b">
        <f t="shared" si="800"/>
        <v>1</v>
      </c>
      <c r="D3739" s="4">
        <f t="shared" ca="1" si="803"/>
        <v>6</v>
      </c>
      <c r="E3739" s="15">
        <f t="shared" si="804"/>
        <v>7464</v>
      </c>
      <c r="F3739" s="4">
        <f t="shared" ca="1" si="805"/>
        <v>0</v>
      </c>
      <c r="G3739" s="6">
        <f>IF(C3739,VLOOKUP(A3739,RawData!A:C,3,FALSE),"")</f>
        <v>3.2069999999999999</v>
      </c>
      <c r="H3739" s="9">
        <f>IF(C3739,VLOOKUP(A3739,RawData!A:D,4,FALSE),"")</f>
        <v>60.555997168155201</v>
      </c>
      <c r="I3739" s="5" t="b">
        <f t="shared" si="806"/>
        <v>1</v>
      </c>
      <c r="J3739" s="4">
        <f t="shared" ca="1" si="807"/>
        <v>60.342754688137397</v>
      </c>
      <c r="K3739" s="4">
        <f t="shared" ca="1" si="808"/>
        <v>0.31212256018450546</v>
      </c>
      <c r="L3739" s="4">
        <f t="shared" ca="1" si="809"/>
        <v>4.9243242524681818E-2</v>
      </c>
      <c r="M3739" s="4">
        <f t="shared" ca="1" si="810"/>
        <v>0.4255479758148013</v>
      </c>
      <c r="N3739" s="4">
        <f t="shared" ca="1" si="812"/>
        <v>6</v>
      </c>
      <c r="O3739" s="4">
        <f t="shared" ca="1" si="811"/>
        <v>0</v>
      </c>
    </row>
    <row r="3740" spans="1:15" x14ac:dyDescent="0.2">
      <c r="A3740" s="4">
        <f t="shared" si="801"/>
        <v>7466</v>
      </c>
      <c r="B3740" s="4" t="b">
        <f t="shared" si="802"/>
        <v>1</v>
      </c>
      <c r="C3740" s="5" t="b">
        <f t="shared" si="800"/>
        <v>1</v>
      </c>
      <c r="D3740" s="4">
        <f t="shared" ca="1" si="803"/>
        <v>6</v>
      </c>
      <c r="E3740" s="15">
        <f t="shared" si="804"/>
        <v>7466</v>
      </c>
      <c r="F3740" s="4">
        <f t="shared" ca="1" si="805"/>
        <v>0</v>
      </c>
      <c r="G3740" s="6">
        <f>IF(C3740,VLOOKUP(A3740,RawData!A:C,3,FALSE),"")</f>
        <v>3.1953</v>
      </c>
      <c r="H3740" s="9">
        <f>IF(C3740,VLOOKUP(A3740,RawData!A:D,4,FALSE),"")</f>
        <v>60.551790831844798</v>
      </c>
      <c r="I3740" s="5" t="b">
        <f t="shared" si="806"/>
        <v>1</v>
      </c>
      <c r="J3740" s="4">
        <f t="shared" ca="1" si="807"/>
        <v>60.356304848647547</v>
      </c>
      <c r="K3740" s="4">
        <f t="shared" ca="1" si="808"/>
        <v>0.30267287854788805</v>
      </c>
      <c r="L3740" s="4">
        <f t="shared" ca="1" si="809"/>
        <v>6.1564114272592008E-2</v>
      </c>
      <c r="M3740" s="4">
        <f t="shared" ca="1" si="810"/>
        <v>0.38160297581519842</v>
      </c>
      <c r="N3740" s="4">
        <f t="shared" ca="1" si="812"/>
        <v>6</v>
      </c>
      <c r="O3740" s="4">
        <f t="shared" ca="1" si="811"/>
        <v>0</v>
      </c>
    </row>
    <row r="3741" spans="1:15" x14ac:dyDescent="0.2">
      <c r="A3741" s="4">
        <f t="shared" si="801"/>
        <v>7468</v>
      </c>
      <c r="B3741" s="4" t="b">
        <f t="shared" si="802"/>
        <v>1</v>
      </c>
      <c r="C3741" s="5" t="b">
        <f t="shared" si="800"/>
        <v>1</v>
      </c>
      <c r="D3741" s="4">
        <f t="shared" ca="1" si="803"/>
        <v>6</v>
      </c>
      <c r="E3741" s="15">
        <f t="shared" si="804"/>
        <v>7468</v>
      </c>
      <c r="F3741" s="4">
        <f t="shared" ca="1" si="805"/>
        <v>0</v>
      </c>
      <c r="G3741" s="6">
        <f>IF(C3741,VLOOKUP(A3741,RawData!A:C,3,FALSE),"")</f>
        <v>3.1953</v>
      </c>
      <c r="H3741" s="9">
        <f>IF(C3741,VLOOKUP(A3741,RawData!A:D,4,FALSE),"")</f>
        <v>60.551147</v>
      </c>
      <c r="I3741" s="5" t="b">
        <f t="shared" si="806"/>
        <v>1</v>
      </c>
      <c r="J3741" s="4">
        <f t="shared" ca="1" si="807"/>
        <v>60.368260234964161</v>
      </c>
      <c r="K3741" s="4">
        <f t="shared" ca="1" si="808"/>
        <v>0.28993812691533805</v>
      </c>
      <c r="L3741" s="4">
        <f t="shared" ca="1" si="809"/>
        <v>7.3675929148663499E-2</v>
      </c>
      <c r="M3741" s="4">
        <f t="shared" ca="1" si="810"/>
        <v>0.3224664051280044</v>
      </c>
      <c r="N3741" s="4">
        <f t="shared" ca="1" si="812"/>
        <v>6</v>
      </c>
      <c r="O3741" s="4">
        <f t="shared" ca="1" si="811"/>
        <v>0</v>
      </c>
    </row>
    <row r="3742" spans="1:15" x14ac:dyDescent="0.2">
      <c r="A3742" s="4">
        <f t="shared" si="801"/>
        <v>7470</v>
      </c>
      <c r="B3742" s="4" t="b">
        <f t="shared" si="802"/>
        <v>1</v>
      </c>
      <c r="C3742" s="5" t="b">
        <f t="shared" si="800"/>
        <v>1</v>
      </c>
      <c r="D3742" s="4">
        <f t="shared" ca="1" si="803"/>
        <v>6</v>
      </c>
      <c r="E3742" s="15">
        <f t="shared" si="804"/>
        <v>7470</v>
      </c>
      <c r="F3742" s="4">
        <f t="shared" ca="1" si="805"/>
        <v>0</v>
      </c>
      <c r="G3742" s="6">
        <f>IF(C3742,VLOOKUP(A3742,RawData!A:C,3,FALSE),"")</f>
        <v>3.1953</v>
      </c>
      <c r="H3742" s="9">
        <f>IF(C3742,VLOOKUP(A3742,RawData!A:D,4,FALSE),"")</f>
        <v>60.540804714656801</v>
      </c>
      <c r="I3742" s="5" t="b">
        <f t="shared" si="806"/>
        <v>1</v>
      </c>
      <c r="J3742" s="4">
        <f t="shared" ca="1" si="807"/>
        <v>60.37848518351668</v>
      </c>
      <c r="K3742" s="4">
        <f t="shared" ca="1" si="808"/>
        <v>0.27316932852179576</v>
      </c>
      <c r="L3742" s="4">
        <f t="shared" ca="1" si="809"/>
        <v>8.5256163379568761E-2</v>
      </c>
      <c r="M3742" s="4">
        <f t="shared" ca="1" si="810"/>
        <v>0.25169911978450443</v>
      </c>
      <c r="N3742" s="4">
        <f t="shared" ca="1" si="812"/>
        <v>6</v>
      </c>
      <c r="O3742" s="4">
        <f t="shared" ca="1" si="811"/>
        <v>0</v>
      </c>
    </row>
    <row r="3743" spans="1:15" x14ac:dyDescent="0.2">
      <c r="A3743" s="4">
        <f t="shared" si="801"/>
        <v>7472</v>
      </c>
      <c r="B3743" s="4" t="b">
        <f t="shared" si="802"/>
        <v>1</v>
      </c>
      <c r="C3743" s="5" t="b">
        <f t="shared" si="800"/>
        <v>1</v>
      </c>
      <c r="D3743" s="4">
        <f t="shared" ca="1" si="803"/>
        <v>6</v>
      </c>
      <c r="E3743" s="15">
        <f t="shared" si="804"/>
        <v>7472</v>
      </c>
      <c r="F3743" s="4">
        <f t="shared" ca="1" si="805"/>
        <v>0</v>
      </c>
      <c r="G3743" s="6">
        <f>IF(C3743,VLOOKUP(A3743,RawData!A:C,3,FALSE),"")</f>
        <v>3.1953</v>
      </c>
      <c r="H3743" s="9">
        <f>IF(C3743,VLOOKUP(A3743,RawData!A:D,4,FALSE),"")</f>
        <v>60.524969429313202</v>
      </c>
      <c r="I3743" s="5" t="b">
        <f t="shared" si="806"/>
        <v>1</v>
      </c>
      <c r="J3743" s="4">
        <f t="shared" ca="1" si="807"/>
        <v>60.386406519165966</v>
      </c>
      <c r="K3743" s="4">
        <f t="shared" ca="1" si="808"/>
        <v>0.25312854926117723</v>
      </c>
      <c r="L3743" s="4">
        <f t="shared" ca="1" si="809"/>
        <v>9.6617638045913168E-2</v>
      </c>
      <c r="M3743" s="4">
        <f t="shared" ca="1" si="810"/>
        <v>0.1851364051278992</v>
      </c>
      <c r="N3743" s="4">
        <f t="shared" ca="1" si="812"/>
        <v>6</v>
      </c>
      <c r="O3743" s="4">
        <f t="shared" ca="1" si="811"/>
        <v>0</v>
      </c>
    </row>
    <row r="3744" spans="1:15" x14ac:dyDescent="0.2">
      <c r="A3744" s="4">
        <f t="shared" si="801"/>
        <v>7474</v>
      </c>
      <c r="B3744" s="4" t="b">
        <f t="shared" si="802"/>
        <v>1</v>
      </c>
      <c r="C3744" s="5" t="b">
        <f t="shared" si="800"/>
        <v>1</v>
      </c>
      <c r="D3744" s="4">
        <f t="shared" ca="1" si="803"/>
        <v>6</v>
      </c>
      <c r="E3744" s="15">
        <f t="shared" si="804"/>
        <v>7474</v>
      </c>
      <c r="F3744" s="4">
        <f t="shared" ca="1" si="805"/>
        <v>0</v>
      </c>
      <c r="G3744" s="6">
        <f>IF(C3744,VLOOKUP(A3744,RawData!A:C,3,FALSE),"")</f>
        <v>3.1836000000000002</v>
      </c>
      <c r="H3744" s="9">
        <f>IF(C3744,VLOOKUP(A3744,RawData!A:D,4,FALSE),"")</f>
        <v>60.492654143970398</v>
      </c>
      <c r="I3744" s="5" t="b">
        <f t="shared" si="806"/>
        <v>1</v>
      </c>
      <c r="J3744" s="4">
        <f t="shared" ca="1" si="807"/>
        <v>60.392201467718486</v>
      </c>
      <c r="K3744" s="4">
        <f t="shared" ca="1" si="808"/>
        <v>0.23125970056667455</v>
      </c>
      <c r="L3744" s="4">
        <f t="shared" ca="1" si="809"/>
        <v>0.10878204897627342</v>
      </c>
      <c r="M3744" s="4">
        <f t="shared" ca="1" si="810"/>
        <v>0.12406769047120036</v>
      </c>
      <c r="N3744" s="4">
        <f t="shared" ca="1" si="812"/>
        <v>6</v>
      </c>
      <c r="O3744" s="4">
        <f t="shared" ca="1" si="811"/>
        <v>0</v>
      </c>
    </row>
    <row r="3745" spans="1:15" x14ac:dyDescent="0.2">
      <c r="A3745" s="4">
        <f t="shared" si="801"/>
        <v>7476</v>
      </c>
      <c r="B3745" s="4" t="b">
        <f t="shared" si="802"/>
        <v>1</v>
      </c>
      <c r="C3745" s="5" t="b">
        <f t="shared" si="800"/>
        <v>1</v>
      </c>
      <c r="D3745" s="4">
        <f t="shared" ca="1" si="803"/>
        <v>6</v>
      </c>
      <c r="E3745" s="15">
        <f t="shared" si="804"/>
        <v>7476</v>
      </c>
      <c r="F3745" s="4">
        <f t="shared" ca="1" si="805"/>
        <v>0</v>
      </c>
      <c r="G3745" s="6">
        <f>IF(C3745,VLOOKUP(A3745,RawData!A:C,3,FALSE),"")</f>
        <v>3.1797</v>
      </c>
      <c r="H3745" s="9">
        <f>IF(C3745,VLOOKUP(A3745,RawData!A:D,4,FALSE),"")</f>
        <v>60.449351975814601</v>
      </c>
      <c r="I3745" s="5" t="b">
        <f t="shared" si="806"/>
        <v>1</v>
      </c>
      <c r="J3745" s="4">
        <f t="shared" ca="1" si="807"/>
        <v>60.396203651282079</v>
      </c>
      <c r="K3745" s="4">
        <f t="shared" ca="1" si="808"/>
        <v>0.20926625815838662</v>
      </c>
      <c r="L3745" s="4">
        <f t="shared" ca="1" si="809"/>
        <v>0.12285412347719671</v>
      </c>
      <c r="M3745" s="4">
        <f t="shared" ca="1" si="810"/>
        <v>6.9136690472198836E-2</v>
      </c>
      <c r="N3745" s="4">
        <f t="shared" ca="1" si="812"/>
        <v>6</v>
      </c>
      <c r="O3745" s="4">
        <f t="shared" ca="1" si="811"/>
        <v>0</v>
      </c>
    </row>
    <row r="3746" spans="1:15" x14ac:dyDescent="0.2">
      <c r="A3746" s="4">
        <f t="shared" si="801"/>
        <v>7478</v>
      </c>
      <c r="B3746" s="4" t="b">
        <f t="shared" si="802"/>
        <v>1</v>
      </c>
      <c r="C3746" s="5" t="b">
        <f t="shared" si="800"/>
        <v>1</v>
      </c>
      <c r="D3746" s="4">
        <f t="shared" ca="1" si="803"/>
        <v>6</v>
      </c>
      <c r="E3746" s="15">
        <f t="shared" si="804"/>
        <v>7478</v>
      </c>
      <c r="F3746" s="4">
        <f t="shared" ca="1" si="805"/>
        <v>0</v>
      </c>
      <c r="G3746" s="6">
        <f>IF(C3746,VLOOKUP(A3746,RawData!A:C,3,FALSE),"")</f>
        <v>3.1718999999999999</v>
      </c>
      <c r="H3746" s="9">
        <f>IF(C3746,VLOOKUP(A3746,RawData!A:D,4,FALSE),"")</f>
        <v>60.420599429313199</v>
      </c>
      <c r="I3746" s="5" t="b">
        <f t="shared" si="806"/>
        <v>1</v>
      </c>
      <c r="J3746" s="4">
        <f t="shared" ca="1" si="807"/>
        <v>60.398611060652151</v>
      </c>
      <c r="K3746" s="4">
        <f t="shared" ca="1" si="808"/>
        <v>0.18811728577227171</v>
      </c>
      <c r="L3746" s="4">
        <f t="shared" ca="1" si="809"/>
        <v>0.13805165801548469</v>
      </c>
      <c r="M3746" s="4">
        <f t="shared" ca="1" si="810"/>
        <v>1.9697690471197404E-2</v>
      </c>
      <c r="N3746" s="4">
        <f t="shared" ca="1" si="812"/>
        <v>6</v>
      </c>
      <c r="O3746" s="4">
        <f t="shared" ca="1" si="811"/>
        <v>0</v>
      </c>
    </row>
    <row r="3747" spans="1:15" x14ac:dyDescent="0.2">
      <c r="A3747" s="4">
        <f t="shared" si="801"/>
        <v>7480</v>
      </c>
      <c r="B3747" s="4" t="b">
        <f t="shared" si="802"/>
        <v>1</v>
      </c>
      <c r="C3747" s="5" t="b">
        <f t="shared" si="800"/>
        <v>1</v>
      </c>
      <c r="D3747" s="4">
        <f t="shared" ca="1" si="803"/>
        <v>6</v>
      </c>
      <c r="E3747" s="15">
        <f t="shared" si="804"/>
        <v>7480</v>
      </c>
      <c r="F3747" s="4">
        <f t="shared" ca="1" si="805"/>
        <v>0</v>
      </c>
      <c r="G3747" s="6">
        <f>IF(C3747,VLOOKUP(A3747,RawData!A:C,3,FALSE),"")</f>
        <v>3.1718999999999999</v>
      </c>
      <c r="H3747" s="9">
        <f>IF(C3747,VLOOKUP(A3747,RawData!A:D,4,FALSE),"")</f>
        <v>60.403475714656601</v>
      </c>
      <c r="I3747" s="5" t="b">
        <f t="shared" si="806"/>
        <v>1</v>
      </c>
      <c r="J3747" s="4">
        <f t="shared" ca="1" si="807"/>
        <v>60.39991374649594</v>
      </c>
      <c r="K3747" s="4">
        <f t="shared" ca="1" si="808"/>
        <v>0.16803150693452551</v>
      </c>
      <c r="L3747" s="4">
        <f t="shared" ca="1" si="809"/>
        <v>0.15348871332699332</v>
      </c>
      <c r="M3747" s="4">
        <f t="shared" ca="1" si="810"/>
        <v>1.9398024185399265E-2</v>
      </c>
      <c r="N3747" s="4">
        <f t="shared" ca="1" si="812"/>
        <v>6</v>
      </c>
      <c r="O3747" s="4">
        <f t="shared" ca="1" si="811"/>
        <v>0</v>
      </c>
    </row>
    <row r="3748" spans="1:15" x14ac:dyDescent="0.2">
      <c r="A3748" s="4">
        <f t="shared" si="801"/>
        <v>7482</v>
      </c>
      <c r="B3748" s="4" t="b">
        <f t="shared" si="802"/>
        <v>1</v>
      </c>
      <c r="C3748" s="5" t="b">
        <f t="shared" si="800"/>
        <v>1</v>
      </c>
      <c r="D3748" s="4">
        <f t="shared" ca="1" si="803"/>
        <v>6</v>
      </c>
      <c r="E3748" s="15">
        <f t="shared" si="804"/>
        <v>7482</v>
      </c>
      <c r="F3748" s="4">
        <f t="shared" ca="1" si="805"/>
        <v>0</v>
      </c>
      <c r="G3748" s="6">
        <f>IF(C3748,VLOOKUP(A3748,RawData!A:C,3,FALSE),"")</f>
        <v>3.1602000000000001</v>
      </c>
      <c r="H3748" s="9">
        <f>IF(C3748,VLOOKUP(A3748,RawData!A:D,4,FALSE),"")</f>
        <v>60.382146546501403</v>
      </c>
      <c r="I3748" s="5" t="b">
        <f t="shared" si="806"/>
        <v>1</v>
      </c>
      <c r="J3748" s="4">
        <f t="shared" ca="1" si="807"/>
        <v>60.399996806451625</v>
      </c>
      <c r="K3748" s="4">
        <f t="shared" ca="1" si="808"/>
        <v>0.14951976577923176</v>
      </c>
      <c r="L3748" s="4">
        <f t="shared" ca="1" si="809"/>
        <v>0.16841498146006018</v>
      </c>
      <c r="M3748" s="4">
        <f t="shared" ca="1" si="810"/>
        <v>5.2999973218703644E-2</v>
      </c>
      <c r="N3748" s="4">
        <f t="shared" ca="1" si="812"/>
        <v>6</v>
      </c>
      <c r="O3748" s="4">
        <f t="shared" ca="1" si="811"/>
        <v>0</v>
      </c>
    </row>
    <row r="3749" spans="1:15" x14ac:dyDescent="0.2">
      <c r="A3749" s="4">
        <f t="shared" si="801"/>
        <v>7484</v>
      </c>
      <c r="B3749" s="4" t="b">
        <f t="shared" si="802"/>
        <v>1</v>
      </c>
      <c r="C3749" s="5" t="b">
        <f t="shared" si="800"/>
        <v>1</v>
      </c>
      <c r="D3749" s="4">
        <f t="shared" ca="1" si="803"/>
        <v>6</v>
      </c>
      <c r="E3749" s="15">
        <f t="shared" si="804"/>
        <v>7484</v>
      </c>
      <c r="F3749" s="4">
        <f t="shared" ca="1" si="805"/>
        <v>0</v>
      </c>
      <c r="G3749" s="6">
        <f>IF(C3749,VLOOKUP(A3749,RawData!A:C,3,FALSE),"")</f>
        <v>3.1562000000000001</v>
      </c>
      <c r="H3749" s="9">
        <f>IF(C3749,VLOOKUP(A3749,RawData!A:D,4,FALSE),"")</f>
        <v>60.370516714656802</v>
      </c>
      <c r="I3749" s="5" t="b">
        <f t="shared" si="806"/>
        <v>1</v>
      </c>
      <c r="J3749" s="4">
        <f t="shared" ca="1" si="807"/>
        <v>60.398995907870002</v>
      </c>
      <c r="K3749" s="4">
        <f t="shared" ca="1" si="808"/>
        <v>0.13240487253820277</v>
      </c>
      <c r="L3749" s="4">
        <f t="shared" ca="1" si="809"/>
        <v>0.18161078335123904</v>
      </c>
      <c r="M3749" s="4">
        <f t="shared" ca="1" si="810"/>
        <v>8.5959738841900446E-2</v>
      </c>
      <c r="N3749" s="4">
        <f t="shared" ca="1" si="812"/>
        <v>6</v>
      </c>
      <c r="O3749" s="4">
        <f t="shared" ca="1" si="811"/>
        <v>0</v>
      </c>
    </row>
    <row r="3750" spans="1:15" x14ac:dyDescent="0.2">
      <c r="A3750" s="4">
        <f t="shared" si="801"/>
        <v>7486</v>
      </c>
      <c r="B3750" s="4" t="b">
        <f t="shared" si="802"/>
        <v>1</v>
      </c>
      <c r="C3750" s="5" t="b">
        <f t="shared" si="800"/>
        <v>1</v>
      </c>
      <c r="D3750" s="4">
        <f t="shared" ca="1" si="803"/>
        <v>6</v>
      </c>
      <c r="E3750" s="15">
        <f t="shared" si="804"/>
        <v>7486</v>
      </c>
      <c r="F3750" s="4">
        <f t="shared" ca="1" si="805"/>
        <v>0</v>
      </c>
      <c r="G3750" s="6">
        <f>IF(C3750,VLOOKUP(A3750,RawData!A:C,3,FALSE),"")</f>
        <v>3.1484000000000001</v>
      </c>
      <c r="H3750" s="9">
        <f>IF(C3750,VLOOKUP(A3750,RawData!A:D,4,FALSE),"")</f>
        <v>60.354037714656599</v>
      </c>
      <c r="I3750" s="5" t="b">
        <f t="shared" si="806"/>
        <v>1</v>
      </c>
      <c r="J3750" s="4">
        <f t="shared" ca="1" si="807"/>
        <v>60.397265441628115</v>
      </c>
      <c r="K3750" s="4">
        <f t="shared" ca="1" si="808"/>
        <v>0.11606101997971052</v>
      </c>
      <c r="L3750" s="4">
        <f t="shared" ca="1" si="809"/>
        <v>0.1932325437797644</v>
      </c>
      <c r="M3750" s="4">
        <f t="shared" ca="1" si="810"/>
        <v>9.2740285343396067E-2</v>
      </c>
      <c r="N3750" s="4">
        <f t="shared" ca="1" si="812"/>
        <v>6</v>
      </c>
      <c r="O3750" s="4">
        <f t="shared" ca="1" si="811"/>
        <v>0</v>
      </c>
    </row>
    <row r="3751" spans="1:15" x14ac:dyDescent="0.2">
      <c r="A3751" s="4">
        <f t="shared" si="801"/>
        <v>7488</v>
      </c>
      <c r="B3751" s="4" t="b">
        <f t="shared" si="802"/>
        <v>1</v>
      </c>
      <c r="C3751" s="5" t="b">
        <f t="shared" si="800"/>
        <v>1</v>
      </c>
      <c r="D3751" s="4">
        <f t="shared" ca="1" si="803"/>
        <v>6</v>
      </c>
      <c r="E3751" s="15">
        <f t="shared" si="804"/>
        <v>7488</v>
      </c>
      <c r="F3751" s="4">
        <f t="shared" ca="1" si="805"/>
        <v>0</v>
      </c>
      <c r="G3751" s="6">
        <f>IF(C3751,VLOOKUP(A3751,RawData!A:C,3,FALSE),"")</f>
        <v>3.1366999999999998</v>
      </c>
      <c r="H3751" s="9">
        <f>IF(C3751,VLOOKUP(A3751,RawData!A:D,4,FALSE),"")</f>
        <v>60.343050714656599</v>
      </c>
      <c r="I3751" s="5" t="b">
        <f t="shared" si="806"/>
        <v>1</v>
      </c>
      <c r="J3751" s="4">
        <f t="shared" ca="1" si="807"/>
        <v>60.395337013068655</v>
      </c>
      <c r="K3751" s="4">
        <f t="shared" ca="1" si="808"/>
        <v>0.10060319967929843</v>
      </c>
      <c r="L3751" s="4">
        <f t="shared" ca="1" si="809"/>
        <v>0.20323876880603819</v>
      </c>
      <c r="M3751" s="4">
        <f t="shared" ca="1" si="810"/>
        <v>9.3384000000099832E-2</v>
      </c>
      <c r="N3751" s="4">
        <f t="shared" ca="1" si="812"/>
        <v>6</v>
      </c>
      <c r="O3751" s="4">
        <f t="shared" ca="1" si="811"/>
        <v>0</v>
      </c>
    </row>
    <row r="3752" spans="1:15" x14ac:dyDescent="0.2">
      <c r="A3752" s="4">
        <f t="shared" si="801"/>
        <v>7490</v>
      </c>
      <c r="B3752" s="4" t="b">
        <f t="shared" si="802"/>
        <v>1</v>
      </c>
      <c r="C3752" s="5" t="b">
        <f t="shared" si="800"/>
        <v>1</v>
      </c>
      <c r="D3752" s="4">
        <f t="shared" ca="1" si="803"/>
        <v>6</v>
      </c>
      <c r="E3752" s="15">
        <f t="shared" si="804"/>
        <v>7490</v>
      </c>
      <c r="F3752" s="4">
        <f t="shared" ca="1" si="805"/>
        <v>0</v>
      </c>
      <c r="G3752" s="6">
        <f>IF(C3752,VLOOKUP(A3752,RawData!A:C,3,FALSE),"")</f>
        <v>3.1366999999999998</v>
      </c>
      <c r="H3752" s="9">
        <f>IF(C3752,VLOOKUP(A3752,RawData!A:D,4,FALSE),"")</f>
        <v>60.326571714656602</v>
      </c>
      <c r="I3752" s="5" t="b">
        <f t="shared" si="806"/>
        <v>1</v>
      </c>
      <c r="J3752" s="4">
        <f t="shared" ca="1" si="807"/>
        <v>60.393387819520271</v>
      </c>
      <c r="K3752" s="4">
        <f t="shared" ca="1" si="808"/>
        <v>8.6010614389941509E-2</v>
      </c>
      <c r="L3752" s="4">
        <f t="shared" ca="1" si="809"/>
        <v>0.21182738092908693</v>
      </c>
      <c r="M3752" s="4">
        <f t="shared" ca="1" si="810"/>
        <v>8.8534714656198332E-2</v>
      </c>
      <c r="N3752" s="4">
        <f t="shared" ca="1" si="812"/>
        <v>6</v>
      </c>
      <c r="O3752" s="4">
        <f t="shared" ca="1" si="811"/>
        <v>0</v>
      </c>
    </row>
    <row r="3753" spans="1:15" x14ac:dyDescent="0.2">
      <c r="A3753" s="4">
        <f t="shared" si="801"/>
        <v>7492</v>
      </c>
      <c r="B3753" s="4" t="b">
        <f t="shared" si="802"/>
        <v>1</v>
      </c>
      <c r="C3753" s="5" t="b">
        <f t="shared" si="800"/>
        <v>1</v>
      </c>
      <c r="D3753" s="4">
        <f t="shared" ca="1" si="803"/>
        <v>6</v>
      </c>
      <c r="E3753" s="15">
        <f t="shared" si="804"/>
        <v>7492</v>
      </c>
      <c r="F3753" s="4">
        <f t="shared" ca="1" si="805"/>
        <v>0</v>
      </c>
      <c r="G3753" s="6">
        <f>IF(C3753,VLOOKUP(A3753,RawData!A:C,3,FALSE),"")</f>
        <v>3.1366999999999998</v>
      </c>
      <c r="H3753" s="9">
        <f>IF(C3753,VLOOKUP(A3753,RawData!A:D,4,FALSE),"")</f>
        <v>60.321078714656601</v>
      </c>
      <c r="I3753" s="5" t="b">
        <f t="shared" si="806"/>
        <v>1</v>
      </c>
      <c r="J3753" s="4">
        <f t="shared" ca="1" si="807"/>
        <v>60.391595054531336</v>
      </c>
      <c r="K3753" s="4">
        <f t="shared" ca="1" si="808"/>
        <v>7.2324758051180993E-2</v>
      </c>
      <c r="L3753" s="4">
        <f t="shared" ca="1" si="809"/>
        <v>0.21850832948160814</v>
      </c>
      <c r="M3753" s="4">
        <f t="shared" ca="1" si="810"/>
        <v>7.2698429313803103E-2</v>
      </c>
      <c r="N3753" s="4">
        <f t="shared" ca="1" si="812"/>
        <v>6</v>
      </c>
      <c r="O3753" s="4">
        <f t="shared" ca="1" si="811"/>
        <v>0</v>
      </c>
    </row>
    <row r="3754" spans="1:15" x14ac:dyDescent="0.2">
      <c r="A3754" s="4">
        <f t="shared" si="801"/>
        <v>7494</v>
      </c>
      <c r="B3754" s="4" t="b">
        <f t="shared" si="802"/>
        <v>1</v>
      </c>
      <c r="C3754" s="5" t="b">
        <f t="shared" si="800"/>
        <v>1</v>
      </c>
      <c r="D3754" s="4">
        <f t="shared" ca="1" si="803"/>
        <v>6</v>
      </c>
      <c r="E3754" s="15">
        <f t="shared" si="804"/>
        <v>7494</v>
      </c>
      <c r="F3754" s="4">
        <f t="shared" ca="1" si="805"/>
        <v>0</v>
      </c>
      <c r="G3754" s="6">
        <f>IF(C3754,VLOOKUP(A3754,RawData!A:C,3,FALSE),"")</f>
        <v>3.125</v>
      </c>
      <c r="H3754" s="9">
        <f>IF(C3754,VLOOKUP(A3754,RawData!A:D,4,FALSE),"")</f>
        <v>60.310091714656799</v>
      </c>
      <c r="I3754" s="5" t="b">
        <f t="shared" si="806"/>
        <v>1</v>
      </c>
      <c r="J3754" s="4">
        <f t="shared" ca="1" si="807"/>
        <v>60.390156708897251</v>
      </c>
      <c r="K3754" s="4">
        <f t="shared" ca="1" si="808"/>
        <v>5.9837791089393022E-2</v>
      </c>
      <c r="L3754" s="4">
        <f t="shared" ca="1" si="809"/>
        <v>0.22308368440405246</v>
      </c>
      <c r="M3754" s="4">
        <f t="shared" ca="1" si="810"/>
        <v>5.0082597468403378E-2</v>
      </c>
      <c r="N3754" s="4">
        <f t="shared" ca="1" si="812"/>
        <v>6</v>
      </c>
      <c r="O3754" s="4">
        <f t="shared" ca="1" si="811"/>
        <v>0</v>
      </c>
    </row>
    <row r="3755" spans="1:15" x14ac:dyDescent="0.2">
      <c r="A3755" s="4">
        <f t="shared" si="801"/>
        <v>7496</v>
      </c>
      <c r="B3755" s="4" t="b">
        <f t="shared" si="802"/>
        <v>1</v>
      </c>
      <c r="C3755" s="5" t="b">
        <f t="shared" si="800"/>
        <v>1</v>
      </c>
      <c r="D3755" s="4">
        <f t="shared" ca="1" si="803"/>
        <v>6</v>
      </c>
      <c r="E3755" s="15">
        <f t="shared" si="804"/>
        <v>7496</v>
      </c>
      <c r="F3755" s="4">
        <f t="shared" ca="1" si="805"/>
        <v>0</v>
      </c>
      <c r="G3755" s="6">
        <f>IF(C3755,VLOOKUP(A3755,RawData!A:C,3,FALSE),"")</f>
        <v>3.125</v>
      </c>
      <c r="H3755" s="9">
        <f>IF(C3755,VLOOKUP(A3755,RawData!A:D,4,FALSE),"")</f>
        <v>60.304598714656599</v>
      </c>
      <c r="I3755" s="5" t="b">
        <f t="shared" si="806"/>
        <v>1</v>
      </c>
      <c r="J3755" s="4">
        <f t="shared" ca="1" si="807"/>
        <v>60.389427141236986</v>
      </c>
      <c r="K3755" s="4">
        <f t="shared" ca="1" si="808"/>
        <v>4.794473199761029E-2</v>
      </c>
      <c r="L3755" s="4">
        <f t="shared" ca="1" si="809"/>
        <v>0.22435456009973365</v>
      </c>
      <c r="M3755" s="4">
        <f t="shared" ca="1" si="810"/>
        <v>1.8410261157995933E-2</v>
      </c>
      <c r="N3755" s="4">
        <f t="shared" ca="1" si="812"/>
        <v>6</v>
      </c>
      <c r="O3755" s="4">
        <f t="shared" ca="1" si="811"/>
        <v>0</v>
      </c>
    </row>
    <row r="3756" spans="1:15" x14ac:dyDescent="0.2">
      <c r="A3756" s="4">
        <f t="shared" si="801"/>
        <v>7498</v>
      </c>
      <c r="B3756" s="4" t="b">
        <f t="shared" si="802"/>
        <v>1</v>
      </c>
      <c r="C3756" s="5" t="b">
        <f t="shared" si="800"/>
        <v>1</v>
      </c>
      <c r="D3756" s="4">
        <f t="shared" ca="1" si="803"/>
        <v>6</v>
      </c>
      <c r="E3756" s="15">
        <f t="shared" si="804"/>
        <v>7498</v>
      </c>
      <c r="F3756" s="4">
        <f t="shared" ca="1" si="805"/>
        <v>0</v>
      </c>
      <c r="G3756" s="6">
        <f>IF(C3756,VLOOKUP(A3756,RawData!A:C,3,FALSE),"")</f>
        <v>3.1133000000000002</v>
      </c>
      <c r="H3756" s="9">
        <f>IF(C3756,VLOOKUP(A3756,RawData!A:D,4,FALSE),"")</f>
        <v>60.293612714656803</v>
      </c>
      <c r="I3756" s="5" t="b">
        <f t="shared" si="806"/>
        <v>1</v>
      </c>
      <c r="J3756" s="4">
        <f t="shared" ca="1" si="807"/>
        <v>60.388895556811562</v>
      </c>
      <c r="K3756" s="4">
        <f t="shared" ca="1" si="808"/>
        <v>3.6583253550986683E-2</v>
      </c>
      <c r="L3756" s="4">
        <f t="shared" ca="1" si="809"/>
        <v>0.22192501101623208</v>
      </c>
      <c r="M3756" s="4">
        <f t="shared" ca="1" si="810"/>
        <v>1.5835285343399619E-2</v>
      </c>
      <c r="N3756" s="4">
        <f t="shared" ca="1" si="812"/>
        <v>6</v>
      </c>
      <c r="O3756" s="4">
        <f t="shared" ca="1" si="811"/>
        <v>0</v>
      </c>
    </row>
    <row r="3757" spans="1:15" x14ac:dyDescent="0.2">
      <c r="A3757" s="4">
        <f t="shared" si="801"/>
        <v>7500</v>
      </c>
      <c r="B3757" s="4" t="b">
        <f t="shared" si="802"/>
        <v>1</v>
      </c>
      <c r="C3757" s="5" t="b">
        <f t="shared" si="800"/>
        <v>1</v>
      </c>
      <c r="D3757" s="4">
        <f t="shared" ca="1" si="803"/>
        <v>6</v>
      </c>
      <c r="E3757" s="15">
        <f t="shared" si="804"/>
        <v>7500</v>
      </c>
      <c r="F3757" s="4">
        <f t="shared" ca="1" si="805"/>
        <v>0</v>
      </c>
      <c r="G3757" s="6">
        <f>IF(C3757,VLOOKUP(A3757,RawData!A:C,3,FALSE),"")</f>
        <v>3.1133000000000002</v>
      </c>
      <c r="H3757" s="9">
        <f>IF(C3757,VLOOKUP(A3757,RawData!A:D,4,FALSE),"")</f>
        <v>60.288119714656602</v>
      </c>
      <c r="I3757" s="5" t="b">
        <f t="shared" si="806"/>
        <v>1</v>
      </c>
      <c r="J3757" s="4">
        <f t="shared" ca="1" si="807"/>
        <v>60.387717468461823</v>
      </c>
      <c r="K3757" s="4">
        <f t="shared" ca="1" si="808"/>
        <v>2.5711797293908489E-2</v>
      </c>
      <c r="L3757" s="4">
        <f t="shared" ca="1" si="809"/>
        <v>0.21590990725736958</v>
      </c>
      <c r="M3757" s="4">
        <f t="shared" ca="1" si="810"/>
        <v>2.6178453498800991E-2</v>
      </c>
      <c r="N3757" s="4">
        <f t="shared" ca="1" si="812"/>
        <v>6</v>
      </c>
      <c r="O3757" s="4">
        <f t="shared" ca="1" si="811"/>
        <v>0</v>
      </c>
    </row>
    <row r="3758" spans="1:15" x14ac:dyDescent="0.2">
      <c r="A3758" s="4">
        <f t="shared" si="801"/>
        <v>7502</v>
      </c>
      <c r="B3758" s="4" t="b">
        <f t="shared" si="802"/>
        <v>1</v>
      </c>
      <c r="C3758" s="5" t="b">
        <f t="shared" si="800"/>
        <v>1</v>
      </c>
      <c r="D3758" s="4">
        <f t="shared" ca="1" si="803"/>
        <v>6</v>
      </c>
      <c r="E3758" s="15">
        <f t="shared" si="804"/>
        <v>7502</v>
      </c>
      <c r="F3758" s="4">
        <f t="shared" ca="1" si="805"/>
        <v>0</v>
      </c>
      <c r="G3758" s="6">
        <f>IF(C3758,VLOOKUP(A3758,RawData!A:C,3,FALSE),"")</f>
        <v>3.1133000000000002</v>
      </c>
      <c r="H3758" s="9">
        <f>IF(C3758,VLOOKUP(A3758,RawData!A:D,4,FALSE),"")</f>
        <v>60.281981999999999</v>
      </c>
      <c r="I3758" s="5" t="b">
        <f t="shared" si="806"/>
        <v>1</v>
      </c>
      <c r="J3758" s="4">
        <f t="shared" ca="1" si="807"/>
        <v>60.386143459257198</v>
      </c>
      <c r="K3758" s="4">
        <f t="shared" ca="1" si="808"/>
        <v>1.6414382499505109E-2</v>
      </c>
      <c r="L3758" s="4">
        <f t="shared" ca="1" si="809"/>
        <v>0.20754972135326</v>
      </c>
      <c r="M3758" s="4">
        <f t="shared" ca="1" si="810"/>
        <v>3.295899999960028E-2</v>
      </c>
      <c r="N3758" s="4">
        <f t="shared" ca="1" si="812"/>
        <v>6</v>
      </c>
      <c r="O3758" s="4">
        <f t="shared" ca="1" si="811"/>
        <v>0</v>
      </c>
    </row>
    <row r="3759" spans="1:15" x14ac:dyDescent="0.2">
      <c r="A3759" s="4">
        <f t="shared" si="801"/>
        <v>7504</v>
      </c>
      <c r="B3759" s="4" t="b">
        <f t="shared" si="802"/>
        <v>1</v>
      </c>
      <c r="C3759" s="5" t="b">
        <f t="shared" si="800"/>
        <v>1</v>
      </c>
      <c r="D3759" s="4">
        <f t="shared" ca="1" si="803"/>
        <v>6</v>
      </c>
      <c r="E3759" s="15">
        <f t="shared" si="804"/>
        <v>7504</v>
      </c>
      <c r="F3759" s="4">
        <f t="shared" ca="1" si="805"/>
        <v>0</v>
      </c>
      <c r="G3759" s="6">
        <f>IF(C3759,VLOOKUP(A3759,RawData!A:C,3,FALSE),"")</f>
        <v>3.1133000000000002</v>
      </c>
      <c r="H3759" s="9">
        <f>IF(C3759,VLOOKUP(A3759,RawData!A:D,4,FALSE),"")</f>
        <v>60.276488999999998</v>
      </c>
      <c r="I3759" s="5" t="b">
        <f t="shared" si="806"/>
        <v>1</v>
      </c>
      <c r="J3759" s="4">
        <f t="shared" ca="1" si="807"/>
        <v>60.384548652805577</v>
      </c>
      <c r="K3759" s="4">
        <f t="shared" ca="1" si="808"/>
        <v>8.8682311939649594E-3</v>
      </c>
      <c r="L3759" s="4">
        <f t="shared" ca="1" si="809"/>
        <v>0.1980225131758715</v>
      </c>
      <c r="M3759" s="4">
        <f t="shared" ca="1" si="810"/>
        <v>1.7123714657195421E-2</v>
      </c>
      <c r="N3759" s="4">
        <f t="shared" ca="1" si="812"/>
        <v>6</v>
      </c>
      <c r="O3759" s="4">
        <f t="shared" ca="1" si="811"/>
        <v>0</v>
      </c>
    </row>
    <row r="3760" spans="1:15" x14ac:dyDescent="0.2">
      <c r="A3760" s="4">
        <f t="shared" si="801"/>
        <v>7506</v>
      </c>
      <c r="B3760" s="4" t="b">
        <f t="shared" si="802"/>
        <v>1</v>
      </c>
      <c r="C3760" s="5" t="b">
        <f t="shared" si="800"/>
        <v>1</v>
      </c>
      <c r="D3760" s="4">
        <f t="shared" ca="1" si="803"/>
        <v>6</v>
      </c>
      <c r="E3760" s="15">
        <f t="shared" si="804"/>
        <v>7506</v>
      </c>
      <c r="F3760" s="4">
        <f t="shared" ca="1" si="805"/>
        <v>0</v>
      </c>
      <c r="G3760" s="6">
        <f>IF(C3760,VLOOKUP(A3760,RawData!A:C,3,FALSE),"")</f>
        <v>3.1015999999999999</v>
      </c>
      <c r="H3760" s="9">
        <f>IF(C3760,VLOOKUP(A3760,RawData!A:D,4,FALSE),"")</f>
        <v>60.276488999999998</v>
      </c>
      <c r="I3760" s="5" t="b">
        <f t="shared" si="806"/>
        <v>1</v>
      </c>
      <c r="J3760" s="4">
        <f t="shared" ca="1" si="807"/>
        <v>60.383954744935565</v>
      </c>
      <c r="K3760" s="4">
        <f t="shared" ca="1" si="808"/>
        <v>2.9376228511637237E-3</v>
      </c>
      <c r="L3760" s="4">
        <f t="shared" ca="1" si="809"/>
        <v>0.18827654921420134</v>
      </c>
      <c r="M3760" s="4">
        <f t="shared" ca="1" si="810"/>
        <v>2.4891024185400568E-2</v>
      </c>
      <c r="N3760" s="4">
        <f t="shared" ca="1" si="812"/>
        <v>6</v>
      </c>
      <c r="O3760" s="4">
        <f t="shared" ca="1" si="811"/>
        <v>0</v>
      </c>
    </row>
    <row r="3761" spans="1:15" x14ac:dyDescent="0.2">
      <c r="A3761" s="4">
        <f t="shared" si="801"/>
        <v>7508</v>
      </c>
      <c r="B3761" s="4" t="b">
        <f t="shared" si="802"/>
        <v>1</v>
      </c>
      <c r="C3761" s="5" t="b">
        <f t="shared" si="800"/>
        <v>1</v>
      </c>
      <c r="D3761" s="4">
        <f t="shared" ca="1" si="803"/>
        <v>6</v>
      </c>
      <c r="E3761" s="15">
        <f t="shared" si="804"/>
        <v>7508</v>
      </c>
      <c r="F3761" s="4">
        <f t="shared" ca="1" si="805"/>
        <v>0</v>
      </c>
      <c r="G3761" s="6">
        <f>IF(C3761,VLOOKUP(A3761,RawData!A:C,3,FALSE),"")</f>
        <v>3.0977000000000001</v>
      </c>
      <c r="H3761" s="9">
        <f>IF(C3761,VLOOKUP(A3761,RawData!A:D,4,FALSE),"")</f>
        <v>60.281981999999999</v>
      </c>
      <c r="I3761" s="5" t="b">
        <f t="shared" si="806"/>
        <v>1</v>
      </c>
      <c r="J3761" s="4">
        <f t="shared" ca="1" si="807"/>
        <v>60.384757681199616</v>
      </c>
      <c r="K3761" s="4">
        <f t="shared" ca="1" si="808"/>
        <v>1.4189800672923525E-3</v>
      </c>
      <c r="L3761" s="4">
        <f t="shared" ca="1" si="809"/>
        <v>0.17835338792387745</v>
      </c>
      <c r="M3761" s="4">
        <f t="shared" ca="1" si="810"/>
        <v>5.3643570686801922E-2</v>
      </c>
      <c r="N3761" s="4">
        <f t="shared" ca="1" si="812"/>
        <v>6</v>
      </c>
      <c r="O3761" s="4">
        <f t="shared" ca="1" si="811"/>
        <v>0</v>
      </c>
    </row>
    <row r="3762" spans="1:15" x14ac:dyDescent="0.2">
      <c r="A3762" s="4">
        <f t="shared" si="801"/>
        <v>7510</v>
      </c>
      <c r="B3762" s="4" t="b">
        <f t="shared" si="802"/>
        <v>1</v>
      </c>
      <c r="C3762" s="5" t="b">
        <f t="shared" si="800"/>
        <v>1</v>
      </c>
      <c r="D3762" s="4">
        <f t="shared" ca="1" si="803"/>
        <v>6</v>
      </c>
      <c r="E3762" s="15">
        <f t="shared" si="804"/>
        <v>7510</v>
      </c>
      <c r="F3762" s="4">
        <f t="shared" ca="1" si="805"/>
        <v>0</v>
      </c>
      <c r="G3762" s="6">
        <f>IF(C3762,VLOOKUP(A3762,RawData!A:C,3,FALSE),"")</f>
        <v>3.0977000000000001</v>
      </c>
      <c r="H3762" s="9">
        <f>IF(C3762,VLOOKUP(A3762,RawData!A:D,4,FALSE),"")</f>
        <v>60.302667570686801</v>
      </c>
      <c r="I3762" s="5" t="b">
        <f t="shared" si="806"/>
        <v>1</v>
      </c>
      <c r="J3762" s="4">
        <f t="shared" ca="1" si="807"/>
        <v>60.386488118963705</v>
      </c>
      <c r="K3762" s="4">
        <f t="shared" ca="1" si="808"/>
        <v>4.8480530078620632E-3</v>
      </c>
      <c r="L3762" s="4">
        <f t="shared" ca="1" si="809"/>
        <v>0.16745009304086267</v>
      </c>
      <c r="M3762" s="4">
        <f t="shared" ca="1" si="810"/>
        <v>7.0767285343400488E-2</v>
      </c>
      <c r="N3762" s="4">
        <f t="shared" ca="1" si="812"/>
        <v>6</v>
      </c>
      <c r="O3762" s="4">
        <f t="shared" ca="1" si="811"/>
        <v>0</v>
      </c>
    </row>
    <row r="3763" spans="1:15" x14ac:dyDescent="0.2">
      <c r="A3763" s="4">
        <f t="shared" si="801"/>
        <v>7512</v>
      </c>
      <c r="B3763" s="4" t="b">
        <f t="shared" si="802"/>
        <v>1</v>
      </c>
      <c r="C3763" s="5" t="b">
        <f t="shared" si="800"/>
        <v>1</v>
      </c>
      <c r="D3763" s="4">
        <f t="shared" ca="1" si="803"/>
        <v>6</v>
      </c>
      <c r="E3763" s="15">
        <f t="shared" si="804"/>
        <v>7512</v>
      </c>
      <c r="F3763" s="4">
        <f t="shared" ca="1" si="805"/>
        <v>0</v>
      </c>
      <c r="G3763" s="6">
        <f>IF(C3763,VLOOKUP(A3763,RawData!A:C,3,FALSE),"")</f>
        <v>3.0897999999999999</v>
      </c>
      <c r="H3763" s="9">
        <f>IF(C3763,VLOOKUP(A3763,RawData!A:D,4,FALSE),"")</f>
        <v>60.324640453498198</v>
      </c>
      <c r="I3763" s="5" t="b">
        <f t="shared" si="806"/>
        <v>1</v>
      </c>
      <c r="J3763" s="4">
        <f t="shared" ca="1" si="807"/>
        <v>60.388614506060492</v>
      </c>
      <c r="K3763" s="4">
        <f t="shared" ca="1" si="808"/>
        <v>7.8812050935539446E-3</v>
      </c>
      <c r="L3763" s="4">
        <f t="shared" ca="1" si="809"/>
        <v>0.15514998628187726</v>
      </c>
      <c r="M3763" s="4">
        <f t="shared" ca="1" si="810"/>
        <v>8.7247168155194288E-2</v>
      </c>
      <c r="N3763" s="4">
        <f t="shared" ca="1" si="812"/>
        <v>6</v>
      </c>
      <c r="O3763" s="4">
        <f t="shared" ca="1" si="811"/>
        <v>0</v>
      </c>
    </row>
    <row r="3764" spans="1:15" x14ac:dyDescent="0.2">
      <c r="A3764" s="4">
        <f t="shared" si="801"/>
        <v>7514</v>
      </c>
      <c r="B3764" s="4" t="b">
        <f t="shared" si="802"/>
        <v>1</v>
      </c>
      <c r="C3764" s="5" t="b">
        <f t="shared" si="800"/>
        <v>1</v>
      </c>
      <c r="D3764" s="4">
        <f t="shared" ca="1" si="803"/>
        <v>6</v>
      </c>
      <c r="E3764" s="15">
        <f t="shared" si="804"/>
        <v>7514</v>
      </c>
      <c r="F3764" s="4">
        <f t="shared" ca="1" si="805"/>
        <v>0</v>
      </c>
      <c r="G3764" s="6">
        <f>IF(C3764,VLOOKUP(A3764,RawData!A:C,3,FALSE),"")</f>
        <v>3.0897999999999999</v>
      </c>
      <c r="H3764" s="9">
        <f>IF(C3764,VLOOKUP(A3764,RawData!A:D,4,FALSE),"")</f>
        <v>60.346612570686801</v>
      </c>
      <c r="I3764" s="5" t="b">
        <f t="shared" si="806"/>
        <v>1</v>
      </c>
      <c r="J3764" s="4">
        <f t="shared" ca="1" si="807"/>
        <v>60.390897350194535</v>
      </c>
      <c r="K3764" s="4">
        <f t="shared" ca="1" si="808"/>
        <v>1.07163948616531E-2</v>
      </c>
      <c r="L3764" s="4">
        <f t="shared" ca="1" si="809"/>
        <v>0.14125510532936403</v>
      </c>
      <c r="M3764" s="4">
        <f t="shared" ca="1" si="810"/>
        <v>8.2397999999798799E-2</v>
      </c>
      <c r="N3764" s="4">
        <f t="shared" ca="1" si="812"/>
        <v>6</v>
      </c>
      <c r="O3764" s="4">
        <f t="shared" ca="1" si="811"/>
        <v>0</v>
      </c>
    </row>
    <row r="3765" spans="1:15" x14ac:dyDescent="0.2">
      <c r="A3765" s="4">
        <f t="shared" si="801"/>
        <v>7516</v>
      </c>
      <c r="B3765" s="4" t="b">
        <f t="shared" si="802"/>
        <v>1</v>
      </c>
      <c r="C3765" s="5" t="b">
        <f t="shared" si="800"/>
        <v>1</v>
      </c>
      <c r="D3765" s="4">
        <f t="shared" ca="1" si="803"/>
        <v>6</v>
      </c>
      <c r="E3765" s="15">
        <f t="shared" si="804"/>
        <v>7516</v>
      </c>
      <c r="F3765" s="4">
        <f t="shared" ca="1" si="805"/>
        <v>0</v>
      </c>
      <c r="G3765" s="6">
        <f>IF(C3765,VLOOKUP(A3765,RawData!A:C,3,FALSE),"")</f>
        <v>3.0781000000000001</v>
      </c>
      <c r="H3765" s="9">
        <f>IF(C3765,VLOOKUP(A3765,RawData!A:D,4,FALSE),"")</f>
        <v>60.378927856030103</v>
      </c>
      <c r="I3765" s="5" t="b">
        <f t="shared" si="806"/>
        <v>1</v>
      </c>
      <c r="J3765" s="4">
        <f t="shared" ca="1" si="807"/>
        <v>60.393023737291308</v>
      </c>
      <c r="K3765" s="4">
        <f t="shared" ca="1" si="808"/>
        <v>1.3707988491702849E-2</v>
      </c>
      <c r="L3765" s="4">
        <f t="shared" ca="1" si="809"/>
        <v>0.12560901784354428</v>
      </c>
      <c r="M3765" s="4">
        <f t="shared" ca="1" si="810"/>
        <v>8.2397000000199228E-2</v>
      </c>
      <c r="N3765" s="4">
        <f t="shared" ca="1" si="812"/>
        <v>6</v>
      </c>
      <c r="O3765" s="4">
        <f t="shared" ca="1" si="811"/>
        <v>0</v>
      </c>
    </row>
    <row r="3766" spans="1:15" x14ac:dyDescent="0.2">
      <c r="A3766" s="4">
        <f t="shared" si="801"/>
        <v>7518</v>
      </c>
      <c r="B3766" s="4" t="b">
        <f t="shared" si="802"/>
        <v>1</v>
      </c>
      <c r="C3766" s="5" t="b">
        <f t="shared" si="800"/>
        <v>1</v>
      </c>
      <c r="D3766" s="4">
        <f t="shared" ca="1" si="803"/>
        <v>6</v>
      </c>
      <c r="E3766" s="15">
        <f t="shared" si="804"/>
        <v>7518</v>
      </c>
      <c r="F3766" s="4">
        <f t="shared" ca="1" si="805"/>
        <v>0</v>
      </c>
      <c r="G3766" s="6">
        <f>IF(C3766,VLOOKUP(A3766,RawData!A:C,3,FALSE),"")</f>
        <v>3.0741999999999998</v>
      </c>
      <c r="H3766" s="9">
        <f>IF(C3766,VLOOKUP(A3766,RawData!A:D,4,FALSE),"")</f>
        <v>60.411886856030101</v>
      </c>
      <c r="I3766" s="5" t="b">
        <f t="shared" si="806"/>
        <v>1</v>
      </c>
      <c r="J3766" s="4">
        <f t="shared" ca="1" si="807"/>
        <v>60.395327317936477</v>
      </c>
      <c r="K3766" s="4">
        <f t="shared" ca="1" si="808"/>
        <v>1.7721241912035168E-2</v>
      </c>
      <c r="L3766" s="4">
        <f t="shared" ca="1" si="809"/>
        <v>0.10801374058961244</v>
      </c>
      <c r="M3766" s="4">
        <f t="shared" ca="1" si="810"/>
        <v>8.2398000000004856E-2</v>
      </c>
      <c r="N3766" s="4">
        <f t="shared" ca="1" si="812"/>
        <v>6</v>
      </c>
      <c r="O3766" s="4">
        <f t="shared" ca="1" si="811"/>
        <v>0</v>
      </c>
    </row>
    <row r="3767" spans="1:15" x14ac:dyDescent="0.2">
      <c r="A3767" s="4">
        <f t="shared" si="801"/>
        <v>7520</v>
      </c>
      <c r="B3767" s="4" t="b">
        <f t="shared" si="802"/>
        <v>1</v>
      </c>
      <c r="C3767" s="5" t="b">
        <f t="shared" si="800"/>
        <v>1</v>
      </c>
      <c r="D3767" s="4">
        <f t="shared" ca="1" si="803"/>
        <v>6</v>
      </c>
      <c r="E3767" s="15">
        <f t="shared" si="804"/>
        <v>7520</v>
      </c>
      <c r="F3767" s="4">
        <f t="shared" ca="1" si="805"/>
        <v>0</v>
      </c>
      <c r="G3767" s="6">
        <f>IF(C3767,VLOOKUP(A3767,RawData!A:C,3,FALSE),"")</f>
        <v>3.0625</v>
      </c>
      <c r="H3767" s="9">
        <f>IF(C3767,VLOOKUP(A3767,RawData!A:D,4,FALSE),"")</f>
        <v>60.444845856030199</v>
      </c>
      <c r="I3767" s="5" t="b">
        <f t="shared" si="806"/>
        <v>1</v>
      </c>
      <c r="J3767" s="4">
        <f t="shared" ca="1" si="807"/>
        <v>60.39778735939916</v>
      </c>
      <c r="K3767" s="4">
        <f t="shared" ca="1" si="808"/>
        <v>2.3131339466402778E-2</v>
      </c>
      <c r="L3767" s="4">
        <f t="shared" ca="1" si="809"/>
        <v>8.8292043980821688E-2</v>
      </c>
      <c r="M3767" s="4">
        <f t="shared" ca="1" si="810"/>
        <v>9.2740285343396067E-2</v>
      </c>
      <c r="N3767" s="4">
        <f t="shared" ca="1" si="812"/>
        <v>6</v>
      </c>
      <c r="O3767" s="4">
        <f t="shared" ca="1" si="811"/>
        <v>0</v>
      </c>
    </row>
    <row r="3768" spans="1:15" x14ac:dyDescent="0.2">
      <c r="A3768" s="4">
        <f t="shared" si="801"/>
        <v>7522</v>
      </c>
      <c r="B3768" s="4" t="b">
        <f t="shared" si="802"/>
        <v>1</v>
      </c>
      <c r="C3768" s="5" t="b">
        <f t="shared" si="800"/>
        <v>1</v>
      </c>
      <c r="D3768" s="4">
        <f t="shared" ca="1" si="803"/>
        <v>6</v>
      </c>
      <c r="E3768" s="15">
        <f t="shared" si="804"/>
        <v>7522</v>
      </c>
      <c r="F3768" s="4">
        <f t="shared" ca="1" si="805"/>
        <v>0</v>
      </c>
      <c r="G3768" s="6">
        <f>IF(C3768,VLOOKUP(A3768,RawData!A:C,3,FALSE),"")</f>
        <v>3.0625</v>
      </c>
      <c r="H3768" s="9">
        <f>IF(C3768,VLOOKUP(A3768,RawData!A:D,4,FALSE),"")</f>
        <v>60.4778048560296</v>
      </c>
      <c r="I3768" s="5" t="b">
        <f t="shared" si="806"/>
        <v>1</v>
      </c>
      <c r="J3768" s="4">
        <f t="shared" ca="1" si="807"/>
        <v>60.400288898581621</v>
      </c>
      <c r="K3768" s="4">
        <f t="shared" ca="1" si="808"/>
        <v>2.993825645726389E-2</v>
      </c>
      <c r="L3768" s="4">
        <f t="shared" ca="1" si="809"/>
        <v>6.6777610860953018E-2</v>
      </c>
      <c r="M3768" s="4">
        <f t="shared" ca="1" si="810"/>
        <v>8.3040714656597459E-2</v>
      </c>
      <c r="N3768" s="4">
        <f t="shared" ca="1" si="812"/>
        <v>6</v>
      </c>
      <c r="O3768" s="4">
        <f t="shared" ca="1" si="811"/>
        <v>0</v>
      </c>
    </row>
    <row r="3769" spans="1:15" x14ac:dyDescent="0.2">
      <c r="A3769" s="4">
        <f t="shared" si="801"/>
        <v>7524</v>
      </c>
      <c r="B3769" s="4" t="b">
        <f t="shared" si="802"/>
        <v>1</v>
      </c>
      <c r="C3769" s="5" t="b">
        <f t="shared" si="800"/>
        <v>1</v>
      </c>
      <c r="D3769" s="4">
        <f t="shared" ca="1" si="803"/>
        <v>6</v>
      </c>
      <c r="E3769" s="15">
        <f t="shared" si="804"/>
        <v>7524</v>
      </c>
      <c r="F3769" s="4">
        <f t="shared" ca="1" si="805"/>
        <v>0</v>
      </c>
      <c r="G3769" s="6">
        <f>IF(C3769,VLOOKUP(A3769,RawData!A:C,3,FALSE),"")</f>
        <v>3.0508000000000002</v>
      </c>
      <c r="H3769" s="9">
        <f>IF(C3769,VLOOKUP(A3769,RawData!A:D,4,FALSE),"")</f>
        <v>60.505914570686798</v>
      </c>
      <c r="I3769" s="5" t="b">
        <f t="shared" si="806"/>
        <v>1</v>
      </c>
      <c r="J3769" s="4">
        <f t="shared" ca="1" si="807"/>
        <v>60.40259247922679</v>
      </c>
      <c r="K3769" s="4">
        <f t="shared" ca="1" si="808"/>
        <v>3.8517173448106234E-2</v>
      </c>
      <c r="L3769" s="4">
        <f t="shared" ca="1" si="809"/>
        <v>4.3470416532393585E-2</v>
      </c>
      <c r="M3769" s="4">
        <f t="shared" ca="1" si="810"/>
        <v>8.2397999999798799E-2</v>
      </c>
      <c r="N3769" s="4">
        <f t="shared" ca="1" si="812"/>
        <v>6</v>
      </c>
      <c r="O3769" s="4">
        <f t="shared" ca="1" si="811"/>
        <v>0</v>
      </c>
    </row>
    <row r="3770" spans="1:15" x14ac:dyDescent="0.2">
      <c r="A3770" s="4">
        <f t="shared" si="801"/>
        <v>7526</v>
      </c>
      <c r="B3770" s="4" t="b">
        <f t="shared" si="802"/>
        <v>1</v>
      </c>
      <c r="C3770" s="5" t="b">
        <f t="shared" si="800"/>
        <v>1</v>
      </c>
      <c r="D3770" s="4">
        <f t="shared" ca="1" si="803"/>
        <v>6</v>
      </c>
      <c r="E3770" s="15">
        <f t="shared" si="804"/>
        <v>7526</v>
      </c>
      <c r="F3770" s="4">
        <f t="shared" ca="1" si="805"/>
        <v>0</v>
      </c>
      <c r="G3770" s="6">
        <f>IF(C3770,VLOOKUP(A3770,RawData!A:C,3,FALSE),"")</f>
        <v>3.0430000000000001</v>
      </c>
      <c r="H3770" s="9">
        <f>IF(C3770,VLOOKUP(A3770,RawData!A:D,4,FALSE),"")</f>
        <v>60.533380570686802</v>
      </c>
      <c r="I3770" s="5" t="b">
        <f t="shared" si="806"/>
        <v>1</v>
      </c>
      <c r="J3770" s="4">
        <f t="shared" ca="1" si="807"/>
        <v>60.404249580645157</v>
      </c>
      <c r="K3770" s="4">
        <f t="shared" ca="1" si="808"/>
        <v>4.9243242524681818E-2</v>
      </c>
      <c r="L3770" s="4">
        <f t="shared" ca="1" si="809"/>
        <v>1.8724872789491087E-2</v>
      </c>
      <c r="M3770" s="4">
        <f t="shared" ca="1" si="810"/>
        <v>5.6863143969898999E-2</v>
      </c>
      <c r="N3770" s="4">
        <f t="shared" ca="1" si="812"/>
        <v>6</v>
      </c>
      <c r="O3770" s="4">
        <f t="shared" ca="1" si="811"/>
        <v>0</v>
      </c>
    </row>
    <row r="3771" spans="1:15" x14ac:dyDescent="0.2">
      <c r="A3771" s="4">
        <f t="shared" si="801"/>
        <v>7528</v>
      </c>
      <c r="B3771" s="4" t="b">
        <f t="shared" si="802"/>
        <v>1</v>
      </c>
      <c r="C3771" s="5" t="b">
        <f t="shared" si="800"/>
        <v>1</v>
      </c>
      <c r="D3771" s="4">
        <f t="shared" ca="1" si="803"/>
        <v>6</v>
      </c>
      <c r="E3771" s="15">
        <f t="shared" si="804"/>
        <v>7528</v>
      </c>
      <c r="F3771" s="4">
        <f t="shared" ca="1" si="805"/>
        <v>0</v>
      </c>
      <c r="G3771" s="6">
        <f>IF(C3771,VLOOKUP(A3771,RawData!A:C,3,FALSE),"")</f>
        <v>3.0430000000000001</v>
      </c>
      <c r="H3771" s="9">
        <f>IF(C3771,VLOOKUP(A3771,RawData!A:D,4,FALSE),"")</f>
        <v>60.535311714656601</v>
      </c>
      <c r="I3771" s="5" t="b">
        <f t="shared" si="806"/>
        <v>1</v>
      </c>
      <c r="J3771" s="4">
        <f t="shared" ca="1" si="807"/>
        <v>60.404843488515148</v>
      </c>
      <c r="K3771" s="4">
        <f t="shared" ca="1" si="808"/>
        <v>6.1564114272592008E-2</v>
      </c>
      <c r="L3771" s="4">
        <f t="shared" ca="1" si="809"/>
        <v>6.4373530169845594E-3</v>
      </c>
      <c r="M3771" s="4">
        <f t="shared" ca="1" si="810"/>
        <v>2.9397143969596584E-2</v>
      </c>
      <c r="N3771" s="4">
        <f t="shared" ca="1" si="812"/>
        <v>6</v>
      </c>
      <c r="O3771" s="4">
        <f t="shared" ca="1" si="811"/>
        <v>0</v>
      </c>
    </row>
    <row r="3772" spans="1:15" x14ac:dyDescent="0.2">
      <c r="A3772" s="4">
        <f t="shared" si="801"/>
        <v>7530</v>
      </c>
      <c r="B3772" s="4" t="b">
        <f t="shared" si="802"/>
        <v>1</v>
      </c>
      <c r="C3772" s="5" t="b">
        <f t="shared" si="800"/>
        <v>1</v>
      </c>
      <c r="D3772" s="4">
        <f t="shared" ca="1" si="803"/>
        <v>6</v>
      </c>
      <c r="E3772" s="15">
        <f t="shared" si="804"/>
        <v>7530</v>
      </c>
      <c r="F3772" s="4">
        <f t="shared" ca="1" si="805"/>
        <v>0</v>
      </c>
      <c r="G3772" s="6">
        <f>IF(C3772,VLOOKUP(A3772,RawData!A:C,3,FALSE),"")</f>
        <v>3.0430000000000001</v>
      </c>
      <c r="H3772" s="9">
        <f>IF(C3772,VLOOKUP(A3772,RawData!A:D,4,FALSE),"")</f>
        <v>60.514626261158</v>
      </c>
      <c r="I3772" s="5" t="b">
        <f t="shared" si="806"/>
        <v>1</v>
      </c>
      <c r="J3772" s="4">
        <f t="shared" ca="1" si="807"/>
        <v>60.404196980810589</v>
      </c>
      <c r="K3772" s="4">
        <f t="shared" ca="1" si="808"/>
        <v>7.3675929148663499E-2</v>
      </c>
      <c r="L3772" s="4">
        <f t="shared" ca="1" si="809"/>
        <v>3.0640213999916455E-2</v>
      </c>
      <c r="M3772" s="4">
        <f t="shared" ca="1" si="810"/>
        <v>1.4548738841199338E-2</v>
      </c>
      <c r="N3772" s="4">
        <f t="shared" ca="1" si="812"/>
        <v>6</v>
      </c>
      <c r="O3772" s="4">
        <f t="shared" ca="1" si="811"/>
        <v>0</v>
      </c>
    </row>
    <row r="3773" spans="1:15" x14ac:dyDescent="0.2">
      <c r="A3773" s="4">
        <f t="shared" si="801"/>
        <v>7532</v>
      </c>
      <c r="B3773" s="4" t="b">
        <f t="shared" si="802"/>
        <v>1</v>
      </c>
      <c r="C3773" s="5" t="b">
        <f t="shared" si="800"/>
        <v>1</v>
      </c>
      <c r="D3773" s="4">
        <f t="shared" ca="1" si="803"/>
        <v>6</v>
      </c>
      <c r="E3773" s="15">
        <f t="shared" si="804"/>
        <v>7532</v>
      </c>
      <c r="F3773" s="4">
        <f t="shared" ca="1" si="805"/>
        <v>0</v>
      </c>
      <c r="G3773" s="6">
        <f>IF(C3773,VLOOKUP(A3773,RawData!A:C,3,FALSE),"")</f>
        <v>3.0272999999999999</v>
      </c>
      <c r="H3773" s="9">
        <f>IF(C3773,VLOOKUP(A3773,RawData!A:D,4,FALSE),"")</f>
        <v>60.492010429313602</v>
      </c>
      <c r="I3773" s="5" t="b">
        <f t="shared" si="806"/>
        <v>1</v>
      </c>
      <c r="J3773" s="4">
        <f t="shared" ca="1" si="807"/>
        <v>60.402820901665471</v>
      </c>
      <c r="K3773" s="4">
        <f t="shared" ca="1" si="808"/>
        <v>8.5256163379568761E-2</v>
      </c>
      <c r="L3773" s="4">
        <f t="shared" ca="1" si="809"/>
        <v>5.3915573482832713E-2</v>
      </c>
      <c r="M3773" s="4">
        <f t="shared" ca="1" si="810"/>
        <v>3.6520738842000355E-2</v>
      </c>
      <c r="N3773" s="4">
        <f t="shared" ca="1" si="812"/>
        <v>6</v>
      </c>
      <c r="O3773" s="4">
        <f t="shared" ca="1" si="811"/>
        <v>0</v>
      </c>
    </row>
    <row r="3774" spans="1:15" x14ac:dyDescent="0.2">
      <c r="A3774" s="4">
        <f t="shared" si="801"/>
        <v>7534</v>
      </c>
      <c r="B3774" s="4" t="b">
        <f t="shared" si="802"/>
        <v>1</v>
      </c>
      <c r="C3774" s="5" t="b">
        <f t="shared" si="800"/>
        <v>1</v>
      </c>
      <c r="D3774" s="4">
        <f t="shared" ca="1" si="803"/>
        <v>6</v>
      </c>
      <c r="E3774" s="15">
        <f t="shared" si="804"/>
        <v>7534</v>
      </c>
      <c r="F3774" s="4">
        <f t="shared" ca="1" si="805"/>
        <v>0</v>
      </c>
      <c r="G3774" s="6">
        <f>IF(C3774,VLOOKUP(A3774,RawData!A:C,3,FALSE),"")</f>
        <v>3.0272999999999999</v>
      </c>
      <c r="H3774" s="9">
        <f>IF(C3774,VLOOKUP(A3774,RawData!A:D,4,FALSE),"")</f>
        <v>60.475530429313203</v>
      </c>
      <c r="I3774" s="5" t="b">
        <f t="shared" si="806"/>
        <v>1</v>
      </c>
      <c r="J3774" s="4">
        <f t="shared" ca="1" si="807"/>
        <v>60.401069698912451</v>
      </c>
      <c r="K3774" s="4">
        <f t="shared" ca="1" si="808"/>
        <v>9.6617638045913168E-2</v>
      </c>
      <c r="L3774" s="4">
        <f t="shared" ca="1" si="809"/>
        <v>7.6284164196536608E-2</v>
      </c>
      <c r="M3774" s="4">
        <f t="shared" ca="1" si="810"/>
        <v>4.8794285343397803E-2</v>
      </c>
      <c r="N3774" s="4">
        <f t="shared" ca="1" si="812"/>
        <v>6</v>
      </c>
      <c r="O3774" s="4">
        <f t="shared" ca="1" si="811"/>
        <v>0</v>
      </c>
    </row>
    <row r="3775" spans="1:15" x14ac:dyDescent="0.2">
      <c r="A3775" s="4">
        <f t="shared" si="801"/>
        <v>7536</v>
      </c>
      <c r="B3775" s="4" t="b">
        <f t="shared" si="802"/>
        <v>1</v>
      </c>
      <c r="C3775" s="5" t="b">
        <f t="shared" si="800"/>
        <v>1</v>
      </c>
      <c r="D3775" s="4">
        <f t="shared" ca="1" si="803"/>
        <v>6</v>
      </c>
      <c r="E3775" s="15">
        <f t="shared" si="804"/>
        <v>7536</v>
      </c>
      <c r="F3775" s="4">
        <f t="shared" ca="1" si="805"/>
        <v>0</v>
      </c>
      <c r="G3775" s="6">
        <f>IF(C3775,VLOOKUP(A3775,RawData!A:C,3,FALSE),"")</f>
        <v>3.0194999999999999</v>
      </c>
      <c r="H3775" s="9">
        <f>IF(C3775,VLOOKUP(A3775,RawData!A:D,4,FALSE),"")</f>
        <v>60.474243000000001</v>
      </c>
      <c r="I3775" s="5" t="b">
        <f t="shared" si="806"/>
        <v>1</v>
      </c>
      <c r="J3775" s="4">
        <f t="shared" ca="1" si="807"/>
        <v>60.399141274133243</v>
      </c>
      <c r="K3775" s="4">
        <f t="shared" ca="1" si="808"/>
        <v>0.10878204897627342</v>
      </c>
      <c r="L3775" s="4">
        <f t="shared" ca="1" si="809"/>
        <v>9.7745993701572331E-2</v>
      </c>
      <c r="M3775" s="4">
        <f t="shared" ca="1" si="810"/>
        <v>5.9781168155197406E-2</v>
      </c>
      <c r="N3775" s="4">
        <f t="shared" ca="1" si="812"/>
        <v>6</v>
      </c>
      <c r="O3775" s="4">
        <f t="shared" ca="1" si="811"/>
        <v>0</v>
      </c>
    </row>
    <row r="3776" spans="1:15" x14ac:dyDescent="0.2">
      <c r="A3776" s="4">
        <f t="shared" si="801"/>
        <v>7538</v>
      </c>
      <c r="B3776" s="4" t="b">
        <f t="shared" si="802"/>
        <v>1</v>
      </c>
      <c r="C3776" s="5" t="b">
        <f t="shared" si="800"/>
        <v>1</v>
      </c>
      <c r="D3776" s="4">
        <f t="shared" ca="1" si="803"/>
        <v>6</v>
      </c>
      <c r="E3776" s="15">
        <f t="shared" si="804"/>
        <v>7538</v>
      </c>
      <c r="F3776" s="4">
        <f t="shared" ca="1" si="805"/>
        <v>0</v>
      </c>
      <c r="G3776" s="6">
        <f>IF(C3776,VLOOKUP(A3776,RawData!A:C,3,FALSE),"")</f>
        <v>3.0194999999999999</v>
      </c>
      <c r="H3776" s="9">
        <f>IF(C3776,VLOOKUP(A3776,RawData!A:D,4,FALSE),"")</f>
        <v>60.474243000000001</v>
      </c>
      <c r="I3776" s="5" t="b">
        <f t="shared" si="806"/>
        <v>1</v>
      </c>
      <c r="J3776" s="4">
        <f t="shared" ca="1" si="807"/>
        <v>60.397192080584858</v>
      </c>
      <c r="K3776" s="4">
        <f t="shared" ca="1" si="808"/>
        <v>0.12285412347719671</v>
      </c>
      <c r="L3776" s="4">
        <f t="shared" ca="1" si="809"/>
        <v>0.11869697529233747</v>
      </c>
      <c r="M3776" s="4">
        <f t="shared" ca="1" si="810"/>
        <v>6.5917999999996368E-2</v>
      </c>
      <c r="N3776" s="4">
        <f t="shared" ca="1" si="812"/>
        <v>6</v>
      </c>
      <c r="O3776" s="4">
        <f t="shared" ca="1" si="811"/>
        <v>0</v>
      </c>
    </row>
    <row r="3777" spans="1:15" x14ac:dyDescent="0.2">
      <c r="A3777" s="4">
        <f t="shared" si="801"/>
        <v>7540</v>
      </c>
      <c r="B3777" s="4" t="b">
        <f t="shared" si="802"/>
        <v>1</v>
      </c>
      <c r="C3777" s="5" t="b">
        <f t="shared" si="800"/>
        <v>1</v>
      </c>
      <c r="D3777" s="4">
        <f t="shared" ca="1" si="803"/>
        <v>6</v>
      </c>
      <c r="E3777" s="15">
        <f t="shared" si="804"/>
        <v>7540</v>
      </c>
      <c r="F3777" s="4">
        <f t="shared" ca="1" si="805"/>
        <v>0</v>
      </c>
      <c r="G3777" s="6">
        <f>IF(C3777,VLOOKUP(A3777,RawData!A:C,3,FALSE),"")</f>
        <v>3.0194999999999999</v>
      </c>
      <c r="H3777" s="9">
        <f>IF(C3777,VLOOKUP(A3777,RawData!A:D,4,FALSE),"")</f>
        <v>60.474243000000001</v>
      </c>
      <c r="I3777" s="5" t="b">
        <f t="shared" si="806"/>
        <v>1</v>
      </c>
      <c r="J3777" s="4">
        <f t="shared" ca="1" si="807"/>
        <v>60.395065693488078</v>
      </c>
      <c r="K3777" s="4">
        <f t="shared" ca="1" si="808"/>
        <v>0.13805165801548469</v>
      </c>
      <c r="L3777" s="4">
        <f t="shared" ca="1" si="809"/>
        <v>0.13880348686091537</v>
      </c>
      <c r="M3777" s="4">
        <f t="shared" ca="1" si="810"/>
        <v>8.6603570686797582E-2</v>
      </c>
      <c r="N3777" s="4">
        <f t="shared" ca="1" si="812"/>
        <v>6</v>
      </c>
      <c r="O3777" s="4">
        <f t="shared" ca="1" si="811"/>
        <v>0</v>
      </c>
    </row>
    <row r="3778" spans="1:15" x14ac:dyDescent="0.2">
      <c r="A3778" s="4">
        <f t="shared" si="801"/>
        <v>7542</v>
      </c>
      <c r="B3778" s="4" t="b">
        <f t="shared" si="802"/>
        <v>1</v>
      </c>
      <c r="C3778" s="5" t="b">
        <f t="shared" si="800"/>
        <v>1</v>
      </c>
      <c r="D3778" s="4">
        <f t="shared" ca="1" si="803"/>
        <v>6</v>
      </c>
      <c r="E3778" s="15">
        <f t="shared" si="804"/>
        <v>7542</v>
      </c>
      <c r="F3778" s="4">
        <f t="shared" ca="1" si="805"/>
        <v>0</v>
      </c>
      <c r="G3778" s="6">
        <f>IF(C3778,VLOOKUP(A3778,RawData!A:C,3,FALSE),"")</f>
        <v>3.0194999999999999</v>
      </c>
      <c r="H3778" s="9">
        <f>IF(C3778,VLOOKUP(A3778,RawData!A:D,4,FALSE),"")</f>
        <v>60.469393714656597</v>
      </c>
      <c r="I3778" s="5" t="b">
        <f t="shared" si="806"/>
        <v>1</v>
      </c>
      <c r="J3778" s="4">
        <f t="shared" ca="1" si="807"/>
        <v>60.392115601358071</v>
      </c>
      <c r="K3778" s="4">
        <f t="shared" ca="1" si="808"/>
        <v>0.15348871332699332</v>
      </c>
      <c r="L3778" s="4">
        <f t="shared" ca="1" si="809"/>
        <v>0.15735675799407289</v>
      </c>
      <c r="M3778" s="4">
        <f t="shared" ca="1" si="810"/>
        <v>0.1134257388415989</v>
      </c>
      <c r="N3778" s="4">
        <f t="shared" ca="1" si="812"/>
        <v>6</v>
      </c>
      <c r="O3778" s="4">
        <f t="shared" ca="1" si="811"/>
        <v>0</v>
      </c>
    </row>
    <row r="3779" spans="1:15" x14ac:dyDescent="0.2">
      <c r="A3779" s="4">
        <f t="shared" si="801"/>
        <v>7544</v>
      </c>
      <c r="B3779" s="4" t="b">
        <f t="shared" si="802"/>
        <v>1</v>
      </c>
      <c r="C3779" s="5" t="b">
        <f t="shared" si="800"/>
        <v>1</v>
      </c>
      <c r="D3779" s="4">
        <f t="shared" ca="1" si="803"/>
        <v>6</v>
      </c>
      <c r="E3779" s="15">
        <f t="shared" si="804"/>
        <v>7544</v>
      </c>
      <c r="F3779" s="4">
        <f t="shared" ca="1" si="805"/>
        <v>0</v>
      </c>
      <c r="G3779" s="6">
        <f>IF(C3779,VLOOKUP(A3779,RawData!A:C,3,FALSE),"")</f>
        <v>3.0194999999999999</v>
      </c>
      <c r="H3779" s="9">
        <f>IF(C3779,VLOOKUP(A3779,RawData!A:D,4,FALSE),"")</f>
        <v>60.4529147146566</v>
      </c>
      <c r="I3779" s="5" t="b">
        <f t="shared" si="806"/>
        <v>1</v>
      </c>
      <c r="J3779" s="4">
        <f t="shared" ca="1" si="807"/>
        <v>60.388279513008349</v>
      </c>
      <c r="K3779" s="4">
        <f t="shared" ca="1" si="808"/>
        <v>0.16841498146006018</v>
      </c>
      <c r="L3779" s="4">
        <f t="shared" ca="1" si="809"/>
        <v>0.17295996925529522</v>
      </c>
      <c r="M3779" s="4">
        <f t="shared" ca="1" si="810"/>
        <v>0.14089085603000484</v>
      </c>
      <c r="N3779" s="4">
        <f t="shared" ca="1" si="812"/>
        <v>6</v>
      </c>
      <c r="O3779" s="4">
        <f t="shared" ca="1" si="811"/>
        <v>0</v>
      </c>
    </row>
    <row r="3780" spans="1:15" x14ac:dyDescent="0.2">
      <c r="A3780" s="4">
        <f t="shared" si="801"/>
        <v>7546</v>
      </c>
      <c r="B3780" s="4" t="b">
        <f t="shared" si="802"/>
        <v>1</v>
      </c>
      <c r="C3780" s="5" t="b">
        <f t="shared" si="800"/>
        <v>1</v>
      </c>
      <c r="D3780" s="4">
        <f t="shared" ca="1" si="803"/>
        <v>6</v>
      </c>
      <c r="E3780" s="15">
        <f t="shared" si="804"/>
        <v>7546</v>
      </c>
      <c r="F3780" s="4">
        <f t="shared" ca="1" si="805"/>
        <v>0</v>
      </c>
      <c r="G3780" s="6">
        <f>IF(C3780,VLOOKUP(A3780,RawData!A:C,3,FALSE),"")</f>
        <v>3.0194999999999999</v>
      </c>
      <c r="H3780" s="9">
        <f>IF(C3780,VLOOKUP(A3780,RawData!A:D,4,FALSE),"")</f>
        <v>60.436434714656798</v>
      </c>
      <c r="I3780" s="5" t="b">
        <f t="shared" si="806"/>
        <v>1</v>
      </c>
      <c r="J3780" s="4">
        <f t="shared" ca="1" si="807"/>
        <v>60.383557453136412</v>
      </c>
      <c r="K3780" s="4">
        <f t="shared" ca="1" si="808"/>
        <v>0.18161078335123904</v>
      </c>
      <c r="L3780" s="4">
        <f t="shared" ca="1" si="809"/>
        <v>0.18501920899434765</v>
      </c>
      <c r="M3780" s="4">
        <f t="shared" ca="1" si="810"/>
        <v>0.17869914137349951</v>
      </c>
      <c r="N3780" s="4">
        <f t="shared" ca="1" si="812"/>
        <v>6</v>
      </c>
      <c r="O3780" s="4">
        <f t="shared" ca="1" si="811"/>
        <v>0</v>
      </c>
    </row>
    <row r="3781" spans="1:15" x14ac:dyDescent="0.2">
      <c r="A3781" s="4">
        <f t="shared" si="801"/>
        <v>7548</v>
      </c>
      <c r="B3781" s="4" t="b">
        <f t="shared" si="802"/>
        <v>1</v>
      </c>
      <c r="C3781" s="5" t="b">
        <f t="shared" si="800"/>
        <v>1</v>
      </c>
      <c r="D3781" s="4">
        <f t="shared" ca="1" si="803"/>
        <v>6</v>
      </c>
      <c r="E3781" s="15">
        <f t="shared" si="804"/>
        <v>7548</v>
      </c>
      <c r="F3781" s="4">
        <f t="shared" ca="1" si="805"/>
        <v>0</v>
      </c>
      <c r="G3781" s="6">
        <f>IF(C3781,VLOOKUP(A3781,RawData!A:C,3,FALSE),"")</f>
        <v>3.0194999999999999</v>
      </c>
      <c r="H3781" s="9">
        <f>IF(C3781,VLOOKUP(A3781,RawData!A:D,4,FALSE),"")</f>
        <v>60.425448714656603</v>
      </c>
      <c r="I3781" s="5" t="b">
        <f t="shared" si="806"/>
        <v>1</v>
      </c>
      <c r="J3781" s="4">
        <f t="shared" ca="1" si="807"/>
        <v>60.37761577115662</v>
      </c>
      <c r="K3781" s="4">
        <f t="shared" ca="1" si="808"/>
        <v>0.1932325437797644</v>
      </c>
      <c r="L3781" s="4">
        <f t="shared" ca="1" si="809"/>
        <v>0.19339878894311369</v>
      </c>
      <c r="M3781" s="4">
        <f t="shared" ca="1" si="810"/>
        <v>0.217151141373499</v>
      </c>
      <c r="N3781" s="4">
        <f t="shared" ca="1" si="812"/>
        <v>6</v>
      </c>
      <c r="O3781" s="4">
        <f t="shared" ca="1" si="811"/>
        <v>0</v>
      </c>
    </row>
    <row r="3782" spans="1:15" x14ac:dyDescent="0.2">
      <c r="A3782" s="4">
        <f t="shared" si="801"/>
        <v>7550</v>
      </c>
      <c r="B3782" s="4" t="b">
        <f t="shared" si="802"/>
        <v>1</v>
      </c>
      <c r="C3782" s="5" t="b">
        <f t="shared" si="800"/>
        <v>1</v>
      </c>
      <c r="D3782" s="4">
        <f t="shared" ca="1" si="803"/>
        <v>6</v>
      </c>
      <c r="E3782" s="15">
        <f t="shared" si="804"/>
        <v>7550</v>
      </c>
      <c r="F3782" s="4">
        <f t="shared" ca="1" si="805"/>
        <v>0</v>
      </c>
      <c r="G3782" s="6">
        <f>IF(C3782,VLOOKUP(A3782,RawData!A:C,3,FALSE),"")</f>
        <v>3.0194999999999999</v>
      </c>
      <c r="H3782" s="9">
        <f>IF(C3782,VLOOKUP(A3782,RawData!A:D,4,FALSE),"")</f>
        <v>60.419311999999998</v>
      </c>
      <c r="I3782" s="5" t="b">
        <f t="shared" si="806"/>
        <v>1</v>
      </c>
      <c r="J3782" s="4">
        <f t="shared" ca="1" si="807"/>
        <v>60.370256480053868</v>
      </c>
      <c r="K3782" s="4">
        <f t="shared" ca="1" si="808"/>
        <v>0.20323876880603819</v>
      </c>
      <c r="L3782" s="4">
        <f t="shared" ca="1" si="809"/>
        <v>0.19834930351181157</v>
      </c>
      <c r="M3782" s="4">
        <f t="shared" ca="1" si="810"/>
        <v>0.26109702418539626</v>
      </c>
      <c r="N3782" s="4">
        <f t="shared" ca="1" si="812"/>
        <v>6</v>
      </c>
      <c r="O3782" s="4">
        <f t="shared" ca="1" si="811"/>
        <v>0</v>
      </c>
    </row>
    <row r="3783" spans="1:15" x14ac:dyDescent="0.2">
      <c r="A3783" s="4">
        <f t="shared" si="801"/>
        <v>7552</v>
      </c>
      <c r="B3783" s="4" t="b">
        <f t="shared" si="802"/>
        <v>1</v>
      </c>
      <c r="C3783" s="5" t="b">
        <f t="shared" ref="C3783:C3846" si="813">IF(AND(B3783,A3783&lt;=$G$1),TRUE(),FALSE())</f>
        <v>1</v>
      </c>
      <c r="D3783" s="4">
        <f t="shared" ca="1" si="803"/>
        <v>6</v>
      </c>
      <c r="E3783" s="15">
        <f t="shared" si="804"/>
        <v>7552</v>
      </c>
      <c r="F3783" s="4">
        <f t="shared" ca="1" si="805"/>
        <v>0</v>
      </c>
      <c r="G3783" s="6">
        <f>IF(C3783,VLOOKUP(A3783,RawData!A:C,3,FALSE),"")</f>
        <v>3.0272999999999999</v>
      </c>
      <c r="H3783" s="9">
        <f>IF(C3783,VLOOKUP(A3783,RawData!A:D,4,FALSE),"")</f>
        <v>60.404119429313198</v>
      </c>
      <c r="I3783" s="5" t="b">
        <f t="shared" si="806"/>
        <v>1</v>
      </c>
      <c r="J3783" s="4">
        <f t="shared" ca="1" si="807"/>
        <v>60.361656798074073</v>
      </c>
      <c r="K3783" s="4">
        <f t="shared" ca="1" si="808"/>
        <v>0.21182738092908693</v>
      </c>
      <c r="L3783" s="4">
        <f t="shared" ca="1" si="809"/>
        <v>0.19964091949891127</v>
      </c>
      <c r="M3783" s="4">
        <f t="shared" ca="1" si="810"/>
        <v>0.29954914137299937</v>
      </c>
      <c r="N3783" s="4">
        <f t="shared" ca="1" si="812"/>
        <v>6</v>
      </c>
      <c r="O3783" s="4">
        <f t="shared" ca="1" si="811"/>
        <v>0</v>
      </c>
    </row>
    <row r="3784" spans="1:15" x14ac:dyDescent="0.2">
      <c r="A3784" s="4">
        <f t="shared" ref="A3784:A3847" si="814">A3783+$C$4</f>
        <v>7554</v>
      </c>
      <c r="B3784" s="4" t="b">
        <f t="shared" ref="B3784:B3847" si="815">IF(ROW()&lt;7+$G$4,TRUE(),FALSE())</f>
        <v>1</v>
      </c>
      <c r="C3784" s="5" t="b">
        <f t="shared" si="813"/>
        <v>1</v>
      </c>
      <c r="D3784" s="4">
        <f t="shared" ref="D3784:D3847" ca="1" si="816">IF(AND($C3783,$I3783),IF(AND($L3783&lt;$C$3,$L3784&gt;=$C$3),$D3783+0.5,IF(AND($L3783&gt;=$C$3,$L3784&lt;$C$3),$D3783+0.5,$D3783)),$D3783)</f>
        <v>6</v>
      </c>
      <c r="E3784" s="15">
        <f t="shared" ref="E3784:E3847" si="817">IF(C3784,A3784,NA())</f>
        <v>7554</v>
      </c>
      <c r="F3784" s="4">
        <f t="shared" ref="F3784:F3847" ca="1" si="818">IF(MOD($D3784,1)=0.5,20,0)</f>
        <v>0</v>
      </c>
      <c r="G3784" s="6">
        <f>IF(C3784,VLOOKUP(A3784,RawData!A:C,3,FALSE),"")</f>
        <v>3.0078</v>
      </c>
      <c r="H3784" s="9">
        <f>IF(C3784,VLOOKUP(A3784,RawData!A:D,4,FALSE),"")</f>
        <v>60.392489714656598</v>
      </c>
      <c r="I3784" s="5" t="b">
        <f t="shared" ref="I3784:I3847" si="819">IF(C3784,IF(E3784-$E$7&gt;=$C$1/2,TRUE(),FALSE()),FALSE())</f>
        <v>1</v>
      </c>
      <c r="J3784" s="4">
        <f t="shared" ref="J3784:J3847" ca="1" si="820">IF($I3784,IF($C3784,AVERAGE(OFFSET($H$1:$H$27000,ROW()-$C$1/$C$4/2-1,0,$C$1/$C$4+1,1)),NA()),NA())</f>
        <v>60.351639535449145</v>
      </c>
      <c r="K3784" s="4">
        <f t="shared" ref="K3784:K3847" ca="1" si="821">IF(I3784,ABS(INDEX($J$1:$J$27000,ROW()+$C$1/$C$4/2)-INDEX($J$1:$J$27000,ROW()-$C$1/$C$4/2)),NA())</f>
        <v>0.21850832948160814</v>
      </c>
      <c r="L3784" s="4">
        <f t="shared" ref="L3784:L3847" ca="1" si="822">IF(AND(C3784,I3784),INDEX($K$1:$K$27000,ROW()+$C$1/$C$4+1),NA())</f>
        <v>0.19754499630351319</v>
      </c>
      <c r="M3784" s="4">
        <f t="shared" ref="M3784:M3847" ca="1" si="823">IF($I3784,IF($C3784,ABS(OFFSET($H$1:$H$27000,ROW()-$C$1/$C$4/2-1,0,1,1)-OFFSET($H$1:$H$27000,ROW()+$C$1/$C$4/2-1,0,1,1)),NA()),NA())</f>
        <v>0.33864485603000105</v>
      </c>
      <c r="N3784" s="4">
        <f t="shared" ca="1" si="812"/>
        <v>6</v>
      </c>
      <c r="O3784" s="4">
        <f t="shared" ref="O3784:O3847" ca="1" si="824">IF(MOD($N3784,1)=0.5,20,0)</f>
        <v>0</v>
      </c>
    </row>
    <row r="3785" spans="1:15" x14ac:dyDescent="0.2">
      <c r="A3785" s="4">
        <f t="shared" si="814"/>
        <v>7556</v>
      </c>
      <c r="B3785" s="4" t="b">
        <f t="shared" si="815"/>
        <v>1</v>
      </c>
      <c r="C3785" s="5" t="b">
        <f t="shared" si="813"/>
        <v>1</v>
      </c>
      <c r="D3785" s="4">
        <f t="shared" ca="1" si="816"/>
        <v>6</v>
      </c>
      <c r="E3785" s="15">
        <f t="shared" si="817"/>
        <v>7556</v>
      </c>
      <c r="F3785" s="4">
        <f t="shared" ca="1" si="818"/>
        <v>0</v>
      </c>
      <c r="G3785" s="6">
        <f>IF(C3785,VLOOKUP(A3785,RawData!A:C,3,FALSE),"")</f>
        <v>3.0272999999999999</v>
      </c>
      <c r="H3785" s="9">
        <f>IF(C3785,VLOOKUP(A3785,RawData!A:D,4,FALSE),"")</f>
        <v>60.361461858626498</v>
      </c>
      <c r="I3785" s="5" t="b">
        <f t="shared" si="819"/>
        <v>1</v>
      </c>
      <c r="J3785" s="4">
        <f t="shared" ca="1" si="820"/>
        <v>60.340183898712304</v>
      </c>
      <c r="K3785" s="4">
        <f t="shared" ca="1" si="821"/>
        <v>0.22308368440405246</v>
      </c>
      <c r="L3785" s="4">
        <f t="shared" ca="1" si="822"/>
        <v>0.19141504713833513</v>
      </c>
      <c r="M3785" s="4">
        <f t="shared" ca="1" si="823"/>
        <v>0.3825907388420049</v>
      </c>
      <c r="N3785" s="4">
        <f t="shared" ref="N3785:N3848" ca="1" si="825">IF(AND($C3784,$I3784),IF(AND($M3784&lt;$C$3,$M3785&gt;=$C$3),$N3784+0.5,IF(AND($M3784&gt;=$C$3,$M3785&lt;$C$3),$N3784+0.5,$N3784)),$N3784)</f>
        <v>6</v>
      </c>
      <c r="O3785" s="4">
        <f t="shared" ca="1" si="824"/>
        <v>0</v>
      </c>
    </row>
    <row r="3786" spans="1:15" x14ac:dyDescent="0.2">
      <c r="A3786" s="4">
        <f t="shared" si="814"/>
        <v>7558</v>
      </c>
      <c r="B3786" s="4" t="b">
        <f t="shared" si="815"/>
        <v>1</v>
      </c>
      <c r="C3786" s="5" t="b">
        <f t="shared" si="813"/>
        <v>1</v>
      </c>
      <c r="D3786" s="4">
        <f t="shared" ca="1" si="816"/>
        <v>6</v>
      </c>
      <c r="E3786" s="15">
        <f t="shared" si="817"/>
        <v>7558</v>
      </c>
      <c r="F3786" s="4">
        <f t="shared" ca="1" si="818"/>
        <v>0</v>
      </c>
      <c r="G3786" s="6">
        <f>IF(C3786,VLOOKUP(A3786,RawData!A:C,3,FALSE),"")</f>
        <v>3.0272999999999999</v>
      </c>
      <c r="H3786" s="9">
        <f>IF(C3786,VLOOKUP(A3786,RawData!A:D,4,FALSE),"")</f>
        <v>60.323009858626399</v>
      </c>
      <c r="I3786" s="5" t="b">
        <f t="shared" si="819"/>
        <v>1</v>
      </c>
      <c r="J3786" s="4">
        <f t="shared" ca="1" si="820"/>
        <v>60.32733144253897</v>
      </c>
      <c r="K3786" s="4">
        <f t="shared" ca="1" si="821"/>
        <v>0.22435456009973365</v>
      </c>
      <c r="L3786" s="4">
        <f t="shared" ca="1" si="822"/>
        <v>0.18087589522014014</v>
      </c>
      <c r="M3786" s="4">
        <f t="shared" ca="1" si="823"/>
        <v>0.40035728534340365</v>
      </c>
      <c r="N3786" s="4">
        <f t="shared" ca="1" si="825"/>
        <v>6</v>
      </c>
      <c r="O3786" s="4">
        <f t="shared" ca="1" si="824"/>
        <v>0</v>
      </c>
    </row>
    <row r="3787" spans="1:15" x14ac:dyDescent="0.2">
      <c r="A3787" s="4">
        <f t="shared" si="814"/>
        <v>7560</v>
      </c>
      <c r="B3787" s="4" t="b">
        <f t="shared" si="815"/>
        <v>1</v>
      </c>
      <c r="C3787" s="5" t="b">
        <f t="shared" si="813"/>
        <v>1</v>
      </c>
      <c r="D3787" s="4">
        <f t="shared" ca="1" si="816"/>
        <v>6</v>
      </c>
      <c r="E3787" s="15">
        <f t="shared" si="817"/>
        <v>7560</v>
      </c>
      <c r="F3787" s="4">
        <f t="shared" ca="1" si="818"/>
        <v>0</v>
      </c>
      <c r="G3787" s="6">
        <f>IF(C3787,VLOOKUP(A3787,RawData!A:C,3,FALSE),"")</f>
        <v>3.0272999999999999</v>
      </c>
      <c r="H3787" s="9">
        <f>IF(C3787,VLOOKUP(A3787,RawData!A:D,4,FALSE),"")</f>
        <v>60.273570975815403</v>
      </c>
      <c r="I3787" s="5" t="b">
        <f t="shared" si="819"/>
        <v>1</v>
      </c>
      <c r="J3787" s="4">
        <f t="shared" ca="1" si="820"/>
        <v>60.314041539313159</v>
      </c>
      <c r="K3787" s="4">
        <f t="shared" ca="1" si="821"/>
        <v>0.22192501101623208</v>
      </c>
      <c r="L3787" s="4">
        <f t="shared" ca="1" si="822"/>
        <v>0.16570879232520497</v>
      </c>
      <c r="M3787" s="4">
        <f t="shared" ca="1" si="823"/>
        <v>0.3913015465014027</v>
      </c>
      <c r="N3787" s="4">
        <f t="shared" ca="1" si="825"/>
        <v>6</v>
      </c>
      <c r="O3787" s="4">
        <f t="shared" ca="1" si="824"/>
        <v>0</v>
      </c>
    </row>
    <row r="3788" spans="1:15" x14ac:dyDescent="0.2">
      <c r="A3788" s="4">
        <f t="shared" si="814"/>
        <v>7562</v>
      </c>
      <c r="B3788" s="4" t="b">
        <f t="shared" si="815"/>
        <v>1</v>
      </c>
      <c r="C3788" s="5" t="b">
        <f t="shared" si="813"/>
        <v>1</v>
      </c>
      <c r="D3788" s="4">
        <f t="shared" ca="1" si="816"/>
        <v>6</v>
      </c>
      <c r="E3788" s="15">
        <f t="shared" si="817"/>
        <v>7562</v>
      </c>
      <c r="F3788" s="4">
        <f t="shared" ca="1" si="818"/>
        <v>0</v>
      </c>
      <c r="G3788" s="6">
        <f>IF(C3788,VLOOKUP(A3788,RawData!A:C,3,FALSE),"")</f>
        <v>3.0272999999999999</v>
      </c>
      <c r="H3788" s="9">
        <f>IF(C3788,VLOOKUP(A3788,RawData!A:D,4,FALSE),"")</f>
        <v>60.245461261157999</v>
      </c>
      <c r="I3788" s="5" t="b">
        <f t="shared" si="819"/>
        <v>1</v>
      </c>
      <c r="J3788" s="4">
        <f t="shared" ca="1" si="820"/>
        <v>60.300887295877629</v>
      </c>
      <c r="K3788" s="4">
        <f t="shared" ca="1" si="821"/>
        <v>0.21590990725736958</v>
      </c>
      <c r="L3788" s="4">
        <f t="shared" ca="1" si="822"/>
        <v>0.14713332830325498</v>
      </c>
      <c r="M3788" s="4">
        <f t="shared" ca="1" si="823"/>
        <v>0.38516571465699911</v>
      </c>
      <c r="N3788" s="4">
        <f t="shared" ca="1" si="825"/>
        <v>6</v>
      </c>
      <c r="O3788" s="4">
        <f t="shared" ca="1" si="824"/>
        <v>0</v>
      </c>
    </row>
    <row r="3789" spans="1:15" x14ac:dyDescent="0.2">
      <c r="A3789" s="4">
        <f t="shared" si="814"/>
        <v>7564</v>
      </c>
      <c r="B3789" s="4" t="b">
        <f t="shared" si="815"/>
        <v>1</v>
      </c>
      <c r="C3789" s="5" t="b">
        <f t="shared" si="813"/>
        <v>1</v>
      </c>
      <c r="D3789" s="4">
        <f t="shared" ca="1" si="816"/>
        <v>6</v>
      </c>
      <c r="E3789" s="15">
        <f t="shared" si="817"/>
        <v>7564</v>
      </c>
      <c r="F3789" s="4">
        <f t="shared" ca="1" si="818"/>
        <v>0</v>
      </c>
      <c r="G3789" s="6">
        <f>IF(C3789,VLOOKUP(A3789,RawData!A:C,3,FALSE),"")</f>
        <v>3.0272999999999999</v>
      </c>
      <c r="H3789" s="9">
        <f>IF(C3789,VLOOKUP(A3789,RawData!A:D,4,FALSE),"")</f>
        <v>60.2276947146566</v>
      </c>
      <c r="I3789" s="5" t="b">
        <f t="shared" si="819"/>
        <v>1</v>
      </c>
      <c r="J3789" s="4">
        <f t="shared" ca="1" si="820"/>
        <v>60.287931014759664</v>
      </c>
      <c r="K3789" s="4">
        <f t="shared" ca="1" si="821"/>
        <v>0.20754972135326</v>
      </c>
      <c r="L3789" s="4">
        <f t="shared" ca="1" si="822"/>
        <v>0.12666132752307391</v>
      </c>
      <c r="M3789" s="4">
        <f t="shared" ca="1" si="823"/>
        <v>0.38516471465660373</v>
      </c>
      <c r="N3789" s="4">
        <f t="shared" ca="1" si="825"/>
        <v>6</v>
      </c>
      <c r="O3789" s="4">
        <f t="shared" ca="1" si="824"/>
        <v>0</v>
      </c>
    </row>
    <row r="3790" spans="1:15" x14ac:dyDescent="0.2">
      <c r="A3790" s="4">
        <f t="shared" si="814"/>
        <v>7566</v>
      </c>
      <c r="B3790" s="4" t="b">
        <f t="shared" si="815"/>
        <v>1</v>
      </c>
      <c r="C3790" s="5" t="b">
        <f t="shared" si="813"/>
        <v>1</v>
      </c>
      <c r="D3790" s="4">
        <f t="shared" ca="1" si="816"/>
        <v>6</v>
      </c>
      <c r="E3790" s="15">
        <f t="shared" si="817"/>
        <v>7566</v>
      </c>
      <c r="F3790" s="4">
        <f t="shared" ca="1" si="818"/>
        <v>0</v>
      </c>
      <c r="G3790" s="6">
        <f>IF(C3790,VLOOKUP(A3790,RawData!A:C,3,FALSE),"")</f>
        <v>3.0272999999999999</v>
      </c>
      <c r="H3790" s="9">
        <f>IF(C3790,VLOOKUP(A3790,RawData!A:D,4,FALSE),"")</f>
        <v>60.216707831844801</v>
      </c>
      <c r="I3790" s="5" t="b">
        <f t="shared" si="819"/>
        <v>1</v>
      </c>
      <c r="J3790" s="4">
        <f t="shared" ca="1" si="820"/>
        <v>60.275172695959292</v>
      </c>
      <c r="K3790" s="4">
        <f t="shared" ca="1" si="821"/>
        <v>0.1980225131758715</v>
      </c>
      <c r="L3790" s="4">
        <f t="shared" ca="1" si="822"/>
        <v>0.10606470455128658</v>
      </c>
      <c r="M3790" s="4">
        <f t="shared" ca="1" si="823"/>
        <v>0.39422045349860468</v>
      </c>
      <c r="N3790" s="4">
        <f t="shared" ca="1" si="825"/>
        <v>6</v>
      </c>
      <c r="O3790" s="4">
        <f t="shared" ca="1" si="824"/>
        <v>0</v>
      </c>
    </row>
    <row r="3791" spans="1:15" x14ac:dyDescent="0.2">
      <c r="A3791" s="4">
        <f t="shared" si="814"/>
        <v>7568</v>
      </c>
      <c r="B3791" s="4" t="b">
        <f t="shared" si="815"/>
        <v>1</v>
      </c>
      <c r="C3791" s="5" t="b">
        <f t="shared" si="813"/>
        <v>1</v>
      </c>
      <c r="D3791" s="4">
        <f t="shared" ca="1" si="816"/>
        <v>6</v>
      </c>
      <c r="E3791" s="15">
        <f t="shared" si="817"/>
        <v>7568</v>
      </c>
      <c r="F3791" s="4">
        <f t="shared" ca="1" si="818"/>
        <v>0</v>
      </c>
      <c r="G3791" s="6">
        <f>IF(C3791,VLOOKUP(A3791,RawData!A:C,3,FALSE),"")</f>
        <v>3.0272999999999999</v>
      </c>
      <c r="H3791" s="9">
        <f>IF(C3791,VLOOKUP(A3791,RawData!A:D,4,FALSE),"")</f>
        <v>60.216064000000003</v>
      </c>
      <c r="I3791" s="5" t="b">
        <f t="shared" si="819"/>
        <v>1</v>
      </c>
      <c r="J3791" s="4">
        <f t="shared" ca="1" si="820"/>
        <v>60.26190355772242</v>
      </c>
      <c r="K3791" s="4">
        <f t="shared" ca="1" si="821"/>
        <v>0.18827654921420134</v>
      </c>
      <c r="L3791" s="4">
        <f t="shared" ca="1" si="822"/>
        <v>8.6156115481678341E-2</v>
      </c>
      <c r="M3791" s="4">
        <f t="shared" ca="1" si="823"/>
        <v>0.41134328534320019</v>
      </c>
      <c r="N3791" s="4">
        <f t="shared" ca="1" si="825"/>
        <v>6</v>
      </c>
      <c r="O3791" s="4">
        <f t="shared" ca="1" si="824"/>
        <v>0</v>
      </c>
    </row>
    <row r="3792" spans="1:15" x14ac:dyDescent="0.2">
      <c r="A3792" s="4">
        <f t="shared" si="814"/>
        <v>7570</v>
      </c>
      <c r="B3792" s="4" t="b">
        <f t="shared" si="815"/>
        <v>1</v>
      </c>
      <c r="C3792" s="5" t="b">
        <f t="shared" si="813"/>
        <v>1</v>
      </c>
      <c r="D3792" s="4">
        <f t="shared" ca="1" si="816"/>
        <v>6</v>
      </c>
      <c r="E3792" s="15">
        <f t="shared" si="817"/>
        <v>7570</v>
      </c>
      <c r="F3792" s="4">
        <f t="shared" ca="1" si="818"/>
        <v>0</v>
      </c>
      <c r="G3792" s="6">
        <f>IF(C3792,VLOOKUP(A3792,RawData!A:C,3,FALSE),"")</f>
        <v>3.0272999999999999</v>
      </c>
      <c r="H3792" s="9">
        <f>IF(C3792,VLOOKUP(A3792,RawData!A:D,4,FALSE),"")</f>
        <v>60.216064000000003</v>
      </c>
      <c r="I3792" s="5" t="b">
        <f t="shared" si="819"/>
        <v>1</v>
      </c>
      <c r="J3792" s="4">
        <f t="shared" ca="1" si="820"/>
        <v>60.24843646094822</v>
      </c>
      <c r="K3792" s="4">
        <f t="shared" ca="1" si="821"/>
        <v>0.17835338792387745</v>
      </c>
      <c r="L3792" s="4">
        <f t="shared" ca="1" si="822"/>
        <v>6.6820640815343779E-2</v>
      </c>
      <c r="M3792" s="4">
        <f t="shared" ca="1" si="823"/>
        <v>0.41748000000000474</v>
      </c>
      <c r="N3792" s="4">
        <f t="shared" ca="1" si="825"/>
        <v>6</v>
      </c>
      <c r="O3792" s="4">
        <f t="shared" ca="1" si="824"/>
        <v>0</v>
      </c>
    </row>
    <row r="3793" spans="1:15" x14ac:dyDescent="0.2">
      <c r="A3793" s="4">
        <f t="shared" si="814"/>
        <v>7572</v>
      </c>
      <c r="B3793" s="4" t="b">
        <f t="shared" si="815"/>
        <v>1</v>
      </c>
      <c r="C3793" s="5" t="b">
        <f t="shared" si="813"/>
        <v>1</v>
      </c>
      <c r="D3793" s="4">
        <f t="shared" ca="1" si="816"/>
        <v>6</v>
      </c>
      <c r="E3793" s="15">
        <f t="shared" si="817"/>
        <v>7572</v>
      </c>
      <c r="F3793" s="4">
        <f t="shared" ca="1" si="818"/>
        <v>0</v>
      </c>
      <c r="G3793" s="6">
        <f>IF(C3793,VLOOKUP(A3793,RawData!A:C,3,FALSE),"")</f>
        <v>3.0272999999999999</v>
      </c>
      <c r="H3793" s="9">
        <f>IF(C3793,VLOOKUP(A3793,RawData!A:D,4,FALSE),"")</f>
        <v>60.211214714656599</v>
      </c>
      <c r="I3793" s="5" t="b">
        <f t="shared" si="819"/>
        <v>1</v>
      </c>
      <c r="J3793" s="4">
        <f t="shared" ca="1" si="820"/>
        <v>60.235125792733498</v>
      </c>
      <c r="K3793" s="4">
        <f t="shared" ca="1" si="821"/>
        <v>0.16745009304086267</v>
      </c>
      <c r="L3793" s="4">
        <f t="shared" ca="1" si="822"/>
        <v>4.7349531056248395E-2</v>
      </c>
      <c r="M3793" s="4">
        <f t="shared" ca="1" si="823"/>
        <v>0.4077814293131965</v>
      </c>
      <c r="N3793" s="4">
        <f t="shared" ca="1" si="825"/>
        <v>6</v>
      </c>
      <c r="O3793" s="4">
        <f t="shared" ca="1" si="824"/>
        <v>0</v>
      </c>
    </row>
    <row r="3794" spans="1:15" x14ac:dyDescent="0.2">
      <c r="A3794" s="4">
        <f t="shared" si="814"/>
        <v>7574</v>
      </c>
      <c r="B3794" s="4" t="b">
        <f t="shared" si="815"/>
        <v>1</v>
      </c>
      <c r="C3794" s="5" t="b">
        <f t="shared" si="813"/>
        <v>1</v>
      </c>
      <c r="D3794" s="4">
        <f t="shared" ca="1" si="816"/>
        <v>6</v>
      </c>
      <c r="E3794" s="15">
        <f t="shared" si="817"/>
        <v>7574</v>
      </c>
      <c r="F3794" s="4">
        <f t="shared" ca="1" si="818"/>
        <v>0</v>
      </c>
      <c r="G3794" s="6">
        <f>IF(C3794,VLOOKUP(A3794,RawData!A:C,3,FALSE),"")</f>
        <v>3.0272999999999999</v>
      </c>
      <c r="H3794" s="9">
        <f>IF(C3794,VLOOKUP(A3794,RawData!A:D,4,FALSE),"")</f>
        <v>60.205721714656796</v>
      </c>
      <c r="I3794" s="5" t="b">
        <f t="shared" si="819"/>
        <v>1</v>
      </c>
      <c r="J3794" s="4">
        <f t="shared" ca="1" si="820"/>
        <v>60.222482368734475</v>
      </c>
      <c r="K3794" s="4">
        <f t="shared" ca="1" si="821"/>
        <v>0.15514998628187726</v>
      </c>
      <c r="L3794" s="4">
        <f t="shared" ca="1" si="822"/>
        <v>2.7190387395009452E-2</v>
      </c>
      <c r="M3794" s="4">
        <f t="shared" ca="1" si="823"/>
        <v>0.37546714396980008</v>
      </c>
      <c r="N3794" s="4">
        <f t="shared" ca="1" si="825"/>
        <v>6</v>
      </c>
      <c r="O3794" s="4">
        <f t="shared" ca="1" si="824"/>
        <v>0</v>
      </c>
    </row>
    <row r="3795" spans="1:15" x14ac:dyDescent="0.2">
      <c r="A3795" s="4">
        <f t="shared" si="814"/>
        <v>7576</v>
      </c>
      <c r="B3795" s="4" t="b">
        <f t="shared" si="815"/>
        <v>1</v>
      </c>
      <c r="C3795" s="5" t="b">
        <f t="shared" si="813"/>
        <v>1</v>
      </c>
      <c r="D3795" s="4">
        <f t="shared" ca="1" si="816"/>
        <v>6</v>
      </c>
      <c r="E3795" s="15">
        <f t="shared" si="817"/>
        <v>7576</v>
      </c>
      <c r="F3795" s="4">
        <f t="shared" ca="1" si="818"/>
        <v>0</v>
      </c>
      <c r="G3795" s="6">
        <f>IF(C3795,VLOOKUP(A3795,RawData!A:C,3,FALSE),"")</f>
        <v>3.0272999999999999</v>
      </c>
      <c r="H3795" s="9">
        <f>IF(C3795,VLOOKUP(A3795,RawData!A:D,4,FALSE),"")</f>
        <v>60.200228714656603</v>
      </c>
      <c r="I3795" s="5" t="b">
        <f t="shared" si="819"/>
        <v>1</v>
      </c>
      <c r="J3795" s="4">
        <f t="shared" ca="1" si="820"/>
        <v>60.211412953940069</v>
      </c>
      <c r="K3795" s="4">
        <f t="shared" ca="1" si="821"/>
        <v>0.14125510532936403</v>
      </c>
      <c r="L3795" s="4">
        <f t="shared" ca="1" si="822"/>
        <v>6.8125164272601069E-3</v>
      </c>
      <c r="M3795" s="4">
        <f t="shared" ca="1" si="823"/>
        <v>0.32667185862669612</v>
      </c>
      <c r="N3795" s="4">
        <f t="shared" ca="1" si="825"/>
        <v>6</v>
      </c>
      <c r="O3795" s="4">
        <f t="shared" ca="1" si="824"/>
        <v>0</v>
      </c>
    </row>
    <row r="3796" spans="1:15" x14ac:dyDescent="0.2">
      <c r="A3796" s="4">
        <f t="shared" si="814"/>
        <v>7578</v>
      </c>
      <c r="B3796" s="4" t="b">
        <f t="shared" si="815"/>
        <v>1</v>
      </c>
      <c r="C3796" s="5" t="b">
        <f t="shared" si="813"/>
        <v>1</v>
      </c>
      <c r="D3796" s="4">
        <f t="shared" ca="1" si="816"/>
        <v>6</v>
      </c>
      <c r="E3796" s="15">
        <f t="shared" si="817"/>
        <v>7578</v>
      </c>
      <c r="F3796" s="4">
        <f t="shared" ca="1" si="818"/>
        <v>0</v>
      </c>
      <c r="G3796" s="6">
        <f>IF(C3796,VLOOKUP(A3796,RawData!A:C,3,FALSE),"")</f>
        <v>3.0390999999999999</v>
      </c>
      <c r="H3796" s="9">
        <f>IF(C3796,VLOOKUP(A3796,RawData!A:D,4,FALSE),"")</f>
        <v>60.194735714656602</v>
      </c>
      <c r="I3796" s="5" t="b">
        <f t="shared" si="819"/>
        <v>1</v>
      </c>
      <c r="J3796" s="4">
        <f t="shared" ca="1" si="820"/>
        <v>60.202094774156713</v>
      </c>
      <c r="K3796" s="4">
        <f t="shared" ca="1" si="821"/>
        <v>0.12560901784354428</v>
      </c>
      <c r="L3796" s="4">
        <f t="shared" ca="1" si="822"/>
        <v>1.3565326062675354E-2</v>
      </c>
      <c r="M3796" s="4">
        <f t="shared" ca="1" si="823"/>
        <v>0.2778775732838028</v>
      </c>
      <c r="N3796" s="4">
        <f t="shared" ca="1" si="825"/>
        <v>6</v>
      </c>
      <c r="O3796" s="4">
        <f t="shared" ca="1" si="824"/>
        <v>0</v>
      </c>
    </row>
    <row r="3797" spans="1:15" x14ac:dyDescent="0.2">
      <c r="A3797" s="4">
        <f t="shared" si="814"/>
        <v>7580</v>
      </c>
      <c r="B3797" s="4" t="b">
        <f t="shared" si="815"/>
        <v>1</v>
      </c>
      <c r="C3797" s="5" t="b">
        <f t="shared" si="813"/>
        <v>1</v>
      </c>
      <c r="D3797" s="4">
        <f t="shared" ca="1" si="816"/>
        <v>6</v>
      </c>
      <c r="E3797" s="15">
        <f t="shared" si="817"/>
        <v>7580</v>
      </c>
      <c r="F3797" s="4">
        <f t="shared" ca="1" si="818"/>
        <v>0</v>
      </c>
      <c r="G3797" s="6">
        <f>IF(C3797,VLOOKUP(A3797,RawData!A:C,3,FALSE),"")</f>
        <v>3.0390999999999999</v>
      </c>
      <c r="H3797" s="9">
        <f>IF(C3797,VLOOKUP(A3797,RawData!A:D,4,FALSE),"")</f>
        <v>60.183748831844802</v>
      </c>
      <c r="I3797" s="5" t="b">
        <f t="shared" si="819"/>
        <v>1</v>
      </c>
      <c r="J3797" s="4">
        <f t="shared" ca="1" si="820"/>
        <v>60.194548590593122</v>
      </c>
      <c r="K3797" s="4">
        <f t="shared" ca="1" si="821"/>
        <v>0.10801374058961244</v>
      </c>
      <c r="L3797" s="4">
        <f t="shared" ca="1" si="822"/>
        <v>3.3943197030417593E-2</v>
      </c>
      <c r="M3797" s="4">
        <f t="shared" ca="1" si="823"/>
        <v>0.22779497581459651</v>
      </c>
      <c r="N3797" s="4">
        <f t="shared" ca="1" si="825"/>
        <v>6</v>
      </c>
      <c r="O3797" s="4">
        <f t="shared" ca="1" si="824"/>
        <v>0</v>
      </c>
    </row>
    <row r="3798" spans="1:15" x14ac:dyDescent="0.2">
      <c r="A3798" s="4">
        <f t="shared" si="814"/>
        <v>7582</v>
      </c>
      <c r="B3798" s="4" t="b">
        <f t="shared" si="815"/>
        <v>1</v>
      </c>
      <c r="C3798" s="5" t="b">
        <f t="shared" si="813"/>
        <v>1</v>
      </c>
      <c r="D3798" s="4">
        <f t="shared" ca="1" si="816"/>
        <v>6</v>
      </c>
      <c r="E3798" s="15">
        <f t="shared" si="817"/>
        <v>7582</v>
      </c>
      <c r="F3798" s="4">
        <f t="shared" ca="1" si="818"/>
        <v>0</v>
      </c>
      <c r="G3798" s="6">
        <f>IF(C3798,VLOOKUP(A3798,RawData!A:C,3,FALSE),"")</f>
        <v>3.0390999999999999</v>
      </c>
      <c r="H3798" s="9">
        <f>IF(C3798,VLOOKUP(A3798,RawData!A:D,4,FALSE),"")</f>
        <v>60.178255714656601</v>
      </c>
      <c r="I3798" s="5" t="b">
        <f t="shared" si="819"/>
        <v>1</v>
      </c>
      <c r="J3798" s="4">
        <f t="shared" ca="1" si="820"/>
        <v>60.188461517652534</v>
      </c>
      <c r="K3798" s="4">
        <f t="shared" ca="1" si="821"/>
        <v>8.8292043980821688E-2</v>
      </c>
      <c r="L3798" s="4">
        <f t="shared" ca="1" si="822"/>
        <v>5.4164643218953756E-2</v>
      </c>
      <c r="M3798" s="4">
        <f t="shared" ca="1" si="823"/>
        <v>0.17350669047179679</v>
      </c>
      <c r="N3798" s="4">
        <f t="shared" ca="1" si="825"/>
        <v>6</v>
      </c>
      <c r="O3798" s="4">
        <f t="shared" ca="1" si="824"/>
        <v>0</v>
      </c>
    </row>
    <row r="3799" spans="1:15" x14ac:dyDescent="0.2">
      <c r="A3799" s="4">
        <f t="shared" si="814"/>
        <v>7584</v>
      </c>
      <c r="B3799" s="4" t="b">
        <f t="shared" si="815"/>
        <v>1</v>
      </c>
      <c r="C3799" s="5" t="b">
        <f t="shared" si="813"/>
        <v>1</v>
      </c>
      <c r="D3799" s="4">
        <f t="shared" ca="1" si="816"/>
        <v>6</v>
      </c>
      <c r="E3799" s="15">
        <f t="shared" si="817"/>
        <v>7584</v>
      </c>
      <c r="F3799" s="4">
        <f t="shared" ca="1" si="818"/>
        <v>0</v>
      </c>
      <c r="G3799" s="6">
        <f>IF(C3799,VLOOKUP(A3799,RawData!A:C,3,FALSE),"")</f>
        <v>3.0390999999999999</v>
      </c>
      <c r="H3799" s="9">
        <f>IF(C3799,VLOOKUP(A3799,RawData!A:D,4,FALSE),"")</f>
        <v>60.167269714656797</v>
      </c>
      <c r="I3799" s="5" t="b">
        <f t="shared" si="819"/>
        <v>1</v>
      </c>
      <c r="J3799" s="4">
        <f t="shared" ca="1" si="820"/>
        <v>60.184084149745182</v>
      </c>
      <c r="K3799" s="4">
        <f t="shared" ca="1" si="821"/>
        <v>6.6777610860953018E-2</v>
      </c>
      <c r="L3799" s="4">
        <f t="shared" ca="1" si="822"/>
        <v>7.3875241493190913E-2</v>
      </c>
      <c r="M3799" s="4">
        <f t="shared" ca="1" si="823"/>
        <v>0.12406869047119784</v>
      </c>
      <c r="N3799" s="4">
        <f t="shared" ca="1" si="825"/>
        <v>6</v>
      </c>
      <c r="O3799" s="4">
        <f t="shared" ca="1" si="824"/>
        <v>0</v>
      </c>
    </row>
    <row r="3800" spans="1:15" x14ac:dyDescent="0.2">
      <c r="A3800" s="4">
        <f t="shared" si="814"/>
        <v>7586</v>
      </c>
      <c r="B3800" s="4" t="b">
        <f t="shared" si="815"/>
        <v>1</v>
      </c>
      <c r="C3800" s="5" t="b">
        <f t="shared" si="813"/>
        <v>1</v>
      </c>
      <c r="D3800" s="4">
        <f t="shared" ca="1" si="816"/>
        <v>6</v>
      </c>
      <c r="E3800" s="15">
        <f t="shared" si="817"/>
        <v>7586</v>
      </c>
      <c r="F3800" s="4">
        <f t="shared" ca="1" si="818"/>
        <v>0</v>
      </c>
      <c r="G3800" s="6">
        <f>IF(C3800,VLOOKUP(A3800,RawData!A:C,3,FALSE),"")</f>
        <v>3.0390999999999999</v>
      </c>
      <c r="H3800" s="9">
        <f>IF(C3800,VLOOKUP(A3800,RawData!A:D,4,FALSE),"")</f>
        <v>60.150789831844797</v>
      </c>
      <c r="I3800" s="5" t="b">
        <f t="shared" si="819"/>
        <v>1</v>
      </c>
      <c r="J3800" s="4">
        <f t="shared" ca="1" si="820"/>
        <v>60.181165896241104</v>
      </c>
      <c r="K3800" s="4">
        <f t="shared" ca="1" si="821"/>
        <v>4.3470416532393585E-2</v>
      </c>
      <c r="L3800" s="4">
        <f t="shared" ca="1" si="822"/>
        <v>9.2720604756358682E-2</v>
      </c>
      <c r="M3800" s="4">
        <f t="shared" ca="1" si="823"/>
        <v>5.9438002596401418E-2</v>
      </c>
      <c r="N3800" s="4">
        <f t="shared" ca="1" si="825"/>
        <v>6</v>
      </c>
      <c r="O3800" s="4">
        <f t="shared" ca="1" si="824"/>
        <v>0</v>
      </c>
    </row>
    <row r="3801" spans="1:15" x14ac:dyDescent="0.2">
      <c r="A3801" s="4">
        <f t="shared" si="814"/>
        <v>7588</v>
      </c>
      <c r="B3801" s="4" t="b">
        <f t="shared" si="815"/>
        <v>1</v>
      </c>
      <c r="C3801" s="5" t="b">
        <f t="shared" si="813"/>
        <v>1</v>
      </c>
      <c r="D3801" s="4">
        <f t="shared" ca="1" si="816"/>
        <v>6</v>
      </c>
      <c r="E3801" s="15">
        <f t="shared" si="817"/>
        <v>7588</v>
      </c>
      <c r="F3801" s="4">
        <f t="shared" ca="1" si="818"/>
        <v>0</v>
      </c>
      <c r="G3801" s="6">
        <f>IF(C3801,VLOOKUP(A3801,RawData!A:C,3,FALSE),"")</f>
        <v>3.0390999999999999</v>
      </c>
      <c r="H3801" s="9">
        <f>IF(C3801,VLOOKUP(A3801,RawData!A:D,4,FALSE),"")</f>
        <v>60.134954429313197</v>
      </c>
      <c r="I3801" s="5" t="b">
        <f t="shared" si="819"/>
        <v>1</v>
      </c>
      <c r="J3801" s="4">
        <f t="shared" ca="1" si="820"/>
        <v>60.180488928415414</v>
      </c>
      <c r="K3801" s="4">
        <f t="shared" ca="1" si="821"/>
        <v>1.8724872789491087E-2</v>
      </c>
      <c r="L3801" s="4">
        <f t="shared" ca="1" si="822"/>
        <v>0.11016915236329794</v>
      </c>
      <c r="M3801" s="4">
        <f t="shared" ca="1" si="823"/>
        <v>1.7465997403704137E-2</v>
      </c>
      <c r="N3801" s="4">
        <f t="shared" ca="1" si="825"/>
        <v>6</v>
      </c>
      <c r="O3801" s="4">
        <f t="shared" ca="1" si="824"/>
        <v>0</v>
      </c>
    </row>
    <row r="3802" spans="1:15" x14ac:dyDescent="0.2">
      <c r="A3802" s="4">
        <f t="shared" si="814"/>
        <v>7590</v>
      </c>
      <c r="B3802" s="4" t="b">
        <f t="shared" si="815"/>
        <v>1</v>
      </c>
      <c r="C3802" s="5" t="b">
        <f t="shared" si="813"/>
        <v>1</v>
      </c>
      <c r="D3802" s="4">
        <f t="shared" ca="1" si="816"/>
        <v>6</v>
      </c>
      <c r="E3802" s="15">
        <f t="shared" si="817"/>
        <v>7590</v>
      </c>
      <c r="F3802" s="4">
        <f t="shared" ca="1" si="818"/>
        <v>0</v>
      </c>
      <c r="G3802" s="6">
        <f>IF(C3802,VLOOKUP(A3802,RawData!A:C,3,FALSE),"")</f>
        <v>3.0508000000000002</v>
      </c>
      <c r="H3802" s="9">
        <f>IF(C3802,VLOOKUP(A3802,RawData!A:D,4,FALSE),"")</f>
        <v>60.123324714656597</v>
      </c>
      <c r="I3802" s="5" t="b">
        <f t="shared" si="819"/>
        <v>1</v>
      </c>
      <c r="J3802" s="4">
        <f t="shared" ca="1" si="820"/>
        <v>60.182271969794357</v>
      </c>
      <c r="K3802" s="4">
        <f t="shared" ca="1" si="821"/>
        <v>6.4373530169845594E-3</v>
      </c>
      <c r="L3802" s="4">
        <f t="shared" ca="1" si="822"/>
        <v>0.12555360405996652</v>
      </c>
      <c r="M3802" s="4">
        <f t="shared" ca="1" si="823"/>
        <v>0.10471316555819499</v>
      </c>
      <c r="N3802" s="4">
        <f t="shared" ca="1" si="825"/>
        <v>6</v>
      </c>
      <c r="O3802" s="4">
        <f t="shared" ca="1" si="824"/>
        <v>0</v>
      </c>
    </row>
    <row r="3803" spans="1:15" x14ac:dyDescent="0.2">
      <c r="A3803" s="4">
        <f t="shared" si="814"/>
        <v>7592</v>
      </c>
      <c r="B3803" s="4" t="b">
        <f t="shared" si="815"/>
        <v>1</v>
      </c>
      <c r="C3803" s="5" t="b">
        <f t="shared" si="813"/>
        <v>1</v>
      </c>
      <c r="D3803" s="4">
        <f t="shared" ca="1" si="816"/>
        <v>6</v>
      </c>
      <c r="E3803" s="15">
        <f t="shared" si="817"/>
        <v>7592</v>
      </c>
      <c r="F3803" s="4">
        <f t="shared" ca="1" si="818"/>
        <v>0</v>
      </c>
      <c r="G3803" s="6">
        <f>IF(C3803,VLOOKUP(A3803,RawData!A:C,3,FALSE),"")</f>
        <v>3.0508000000000002</v>
      </c>
      <c r="H3803" s="9">
        <f>IF(C3803,VLOOKUP(A3803,RawData!A:D,4,FALSE),"")</f>
        <v>60.106844714656603</v>
      </c>
      <c r="I3803" s="5" t="b">
        <f t="shared" si="819"/>
        <v>1</v>
      </c>
      <c r="J3803" s="4">
        <f t="shared" ca="1" si="820"/>
        <v>60.186910994408102</v>
      </c>
      <c r="K3803" s="4">
        <f t="shared" ca="1" si="821"/>
        <v>3.0640213999916455E-2</v>
      </c>
      <c r="L3803" s="4">
        <f t="shared" ca="1" si="822"/>
        <v>0.13863450736952387</v>
      </c>
      <c r="M3803" s="4">
        <f t="shared" ca="1" si="823"/>
        <v>0.17191947768340299</v>
      </c>
      <c r="N3803" s="4">
        <f t="shared" ca="1" si="825"/>
        <v>6</v>
      </c>
      <c r="O3803" s="4">
        <f t="shared" ca="1" si="824"/>
        <v>0</v>
      </c>
    </row>
    <row r="3804" spans="1:15" x14ac:dyDescent="0.2">
      <c r="A3804" s="4">
        <f t="shared" si="814"/>
        <v>7594</v>
      </c>
      <c r="B3804" s="4" t="b">
        <f t="shared" si="815"/>
        <v>1</v>
      </c>
      <c r="C3804" s="5" t="b">
        <f t="shared" si="813"/>
        <v>1</v>
      </c>
      <c r="D3804" s="4">
        <f t="shared" ca="1" si="816"/>
        <v>6</v>
      </c>
      <c r="E3804" s="15">
        <f t="shared" si="817"/>
        <v>7594</v>
      </c>
      <c r="F3804" s="4">
        <f t="shared" ca="1" si="818"/>
        <v>0</v>
      </c>
      <c r="G3804" s="6">
        <f>IF(C3804,VLOOKUP(A3804,RawData!A:C,3,FALSE),"")</f>
        <v>3.0508000000000002</v>
      </c>
      <c r="H3804" s="9">
        <f>IF(C3804,VLOOKUP(A3804,RawData!A:D,4,FALSE),"")</f>
        <v>60.090365714656599</v>
      </c>
      <c r="I3804" s="5" t="b">
        <f t="shared" si="819"/>
        <v>1</v>
      </c>
      <c r="J3804" s="4">
        <f t="shared" ca="1" si="820"/>
        <v>60.193519977559191</v>
      </c>
      <c r="K3804" s="4">
        <f t="shared" ca="1" si="821"/>
        <v>5.3915573482832713E-2</v>
      </c>
      <c r="L3804" s="4">
        <f t="shared" ca="1" si="822"/>
        <v>0.14939103278693722</v>
      </c>
      <c r="M3804" s="4">
        <f t="shared" ca="1" si="823"/>
        <v>0.22264502418539678</v>
      </c>
      <c r="N3804" s="4">
        <f t="shared" ca="1" si="825"/>
        <v>6</v>
      </c>
      <c r="O3804" s="4">
        <f t="shared" ca="1" si="824"/>
        <v>0</v>
      </c>
    </row>
    <row r="3805" spans="1:15" x14ac:dyDescent="0.2">
      <c r="A3805" s="4">
        <f t="shared" si="814"/>
        <v>7596</v>
      </c>
      <c r="B3805" s="4" t="b">
        <f t="shared" si="815"/>
        <v>1</v>
      </c>
      <c r="C3805" s="5" t="b">
        <f t="shared" si="813"/>
        <v>1</v>
      </c>
      <c r="D3805" s="4">
        <f t="shared" ca="1" si="816"/>
        <v>6</v>
      </c>
      <c r="E3805" s="15">
        <f t="shared" si="817"/>
        <v>7596</v>
      </c>
      <c r="F3805" s="4">
        <f t="shared" ca="1" si="818"/>
        <v>0</v>
      </c>
      <c r="G3805" s="6">
        <f>IF(C3805,VLOOKUP(A3805,RawData!A:C,3,FALSE),"")</f>
        <v>3.0508000000000002</v>
      </c>
      <c r="H3805" s="9">
        <f>IF(C3805,VLOOKUP(A3805,RawData!A:D,4,FALSE),"")</f>
        <v>60.080022546501397</v>
      </c>
      <c r="I3805" s="5" t="b">
        <f t="shared" si="819"/>
        <v>1</v>
      </c>
      <c r="J3805" s="4">
        <f t="shared" ca="1" si="820"/>
        <v>60.201118760957371</v>
      </c>
      <c r="K3805" s="4">
        <f t="shared" ca="1" si="821"/>
        <v>7.6284164196536608E-2</v>
      </c>
      <c r="L3805" s="4">
        <f t="shared" ca="1" si="822"/>
        <v>0.15762525403295058</v>
      </c>
      <c r="M3805" s="4">
        <f t="shared" ca="1" si="823"/>
        <v>0.24654916815519812</v>
      </c>
      <c r="N3805" s="4">
        <f t="shared" ca="1" si="825"/>
        <v>6</v>
      </c>
      <c r="O3805" s="4">
        <f t="shared" ca="1" si="824"/>
        <v>0</v>
      </c>
    </row>
    <row r="3806" spans="1:15" x14ac:dyDescent="0.2">
      <c r="A3806" s="4">
        <f t="shared" si="814"/>
        <v>7598</v>
      </c>
      <c r="B3806" s="4" t="b">
        <f t="shared" si="815"/>
        <v>1</v>
      </c>
      <c r="C3806" s="5" t="b">
        <f t="shared" si="813"/>
        <v>1</v>
      </c>
      <c r="D3806" s="4">
        <f t="shared" ca="1" si="816"/>
        <v>6</v>
      </c>
      <c r="E3806" s="15">
        <f t="shared" si="817"/>
        <v>7598</v>
      </c>
      <c r="F3806" s="4">
        <f t="shared" ca="1" si="818"/>
        <v>0</v>
      </c>
      <c r="G3806" s="6">
        <f>IF(C3806,VLOOKUP(A3806,RawData!A:C,3,FALSE),"")</f>
        <v>3.0508000000000002</v>
      </c>
      <c r="H3806" s="9">
        <f>IF(C3806,VLOOKUP(A3806,RawData!A:D,4,FALSE),"")</f>
        <v>60.062899714656801</v>
      </c>
      <c r="I3806" s="5" t="b">
        <f t="shared" si="819"/>
        <v>1</v>
      </c>
      <c r="J3806" s="4">
        <f t="shared" ca="1" si="820"/>
        <v>60.208915531370657</v>
      </c>
      <c r="K3806" s="4">
        <f t="shared" ca="1" si="821"/>
        <v>9.7745993701572331E-2</v>
      </c>
      <c r="L3806" s="4">
        <f t="shared" ca="1" si="822"/>
        <v>0.16342020258547052</v>
      </c>
      <c r="M3806" s="4">
        <f t="shared" ca="1" si="823"/>
        <v>0.24234371465659876</v>
      </c>
      <c r="N3806" s="4">
        <f t="shared" ca="1" si="825"/>
        <v>6</v>
      </c>
      <c r="O3806" s="4">
        <f t="shared" ca="1" si="824"/>
        <v>0</v>
      </c>
    </row>
    <row r="3807" spans="1:15" x14ac:dyDescent="0.2">
      <c r="A3807" s="4">
        <f t="shared" si="814"/>
        <v>7600</v>
      </c>
      <c r="B3807" s="4" t="b">
        <f t="shared" si="815"/>
        <v>1</v>
      </c>
      <c r="C3807" s="5" t="b">
        <f t="shared" si="813"/>
        <v>1</v>
      </c>
      <c r="D3807" s="4">
        <f t="shared" ca="1" si="816"/>
        <v>6</v>
      </c>
      <c r="E3807" s="15">
        <f t="shared" si="817"/>
        <v>7600</v>
      </c>
      <c r="F3807" s="4">
        <f t="shared" ca="1" si="818"/>
        <v>0</v>
      </c>
      <c r="G3807" s="6">
        <f>IF(C3807,VLOOKUP(A3807,RawData!A:C,3,FALSE),"")</f>
        <v>3.0508000000000002</v>
      </c>
      <c r="H3807" s="9">
        <f>IF(C3807,VLOOKUP(A3807,RawData!A:D,4,FALSE),"")</f>
        <v>60.056762999999997</v>
      </c>
      <c r="I3807" s="5" t="b">
        <f t="shared" si="819"/>
        <v>1</v>
      </c>
      <c r="J3807" s="4">
        <f t="shared" ca="1" si="820"/>
        <v>60.216712305564201</v>
      </c>
      <c r="K3807" s="4">
        <f t="shared" ca="1" si="821"/>
        <v>0.11869697529233747</v>
      </c>
      <c r="L3807" s="4">
        <f t="shared" ca="1" si="822"/>
        <v>0.16742241084659071</v>
      </c>
      <c r="M3807" s="4">
        <f t="shared" ca="1" si="823"/>
        <v>0.24169999999999447</v>
      </c>
      <c r="N3807" s="4">
        <f t="shared" ca="1" si="825"/>
        <v>6</v>
      </c>
      <c r="O3807" s="4">
        <f t="shared" ca="1" si="824"/>
        <v>0</v>
      </c>
    </row>
    <row r="3808" spans="1:15" x14ac:dyDescent="0.2">
      <c r="A3808" s="4">
        <f t="shared" si="814"/>
        <v>7602</v>
      </c>
      <c r="B3808" s="4" t="b">
        <f t="shared" si="815"/>
        <v>1</v>
      </c>
      <c r="C3808" s="5" t="b">
        <f t="shared" si="813"/>
        <v>1</v>
      </c>
      <c r="D3808" s="4">
        <f t="shared" ca="1" si="816"/>
        <v>6</v>
      </c>
      <c r="E3808" s="15">
        <f t="shared" si="817"/>
        <v>7602</v>
      </c>
      <c r="F3808" s="4">
        <f t="shared" ca="1" si="818"/>
        <v>0</v>
      </c>
      <c r="G3808" s="6">
        <f>IF(C3808,VLOOKUP(A3808,RawData!A:C,3,FALSE),"")</f>
        <v>3.0508000000000002</v>
      </c>
      <c r="H3808" s="9">
        <f>IF(C3808,VLOOKUP(A3808,RawData!A:D,4,FALSE),"")</f>
        <v>60.061612285343401</v>
      </c>
      <c r="I3808" s="5" t="b">
        <f t="shared" si="819"/>
        <v>1</v>
      </c>
      <c r="J3808" s="4">
        <f t="shared" ca="1" si="820"/>
        <v>60.224665508317209</v>
      </c>
      <c r="K3808" s="4">
        <f t="shared" ca="1" si="821"/>
        <v>0.13880348686091537</v>
      </c>
      <c r="L3808" s="4">
        <f t="shared" ca="1" si="822"/>
        <v>0.16985058520555896</v>
      </c>
      <c r="M3808" s="4">
        <f t="shared" ca="1" si="823"/>
        <v>0.25139857068680271</v>
      </c>
      <c r="N3808" s="4">
        <f t="shared" ca="1" si="825"/>
        <v>6</v>
      </c>
      <c r="O3808" s="4">
        <f t="shared" ca="1" si="824"/>
        <v>0</v>
      </c>
    </row>
    <row r="3809" spans="1:15" x14ac:dyDescent="0.2">
      <c r="A3809" s="4">
        <f t="shared" si="814"/>
        <v>7604</v>
      </c>
      <c r="B3809" s="4" t="b">
        <f t="shared" si="815"/>
        <v>1</v>
      </c>
      <c r="C3809" s="5" t="b">
        <f t="shared" si="813"/>
        <v>1</v>
      </c>
      <c r="D3809" s="4">
        <f t="shared" ca="1" si="816"/>
        <v>6</v>
      </c>
      <c r="E3809" s="15">
        <f t="shared" si="817"/>
        <v>7604</v>
      </c>
      <c r="F3809" s="4">
        <f t="shared" ca="1" si="818"/>
        <v>0</v>
      </c>
      <c r="G3809" s="6">
        <f>IF(C3809,VLOOKUP(A3809,RawData!A:C,3,FALSE),"")</f>
        <v>3.0508000000000002</v>
      </c>
      <c r="H3809" s="9">
        <f>IF(C3809,VLOOKUP(A3809,RawData!A:D,4,FALSE),"")</f>
        <v>60.0774475706868</v>
      </c>
      <c r="I3809" s="5" t="b">
        <f t="shared" si="819"/>
        <v>1</v>
      </c>
      <c r="J3809" s="4">
        <f t="shared" ca="1" si="820"/>
        <v>60.233129526726472</v>
      </c>
      <c r="K3809" s="4">
        <f t="shared" ca="1" si="821"/>
        <v>0.15735675799407289</v>
      </c>
      <c r="L3809" s="4">
        <f t="shared" ca="1" si="822"/>
        <v>0.17050676334478254</v>
      </c>
      <c r="M3809" s="4">
        <f t="shared" ca="1" si="823"/>
        <v>0.26787757068660056</v>
      </c>
      <c r="N3809" s="4">
        <f t="shared" ca="1" si="825"/>
        <v>6</v>
      </c>
      <c r="O3809" s="4">
        <f t="shared" ca="1" si="824"/>
        <v>0</v>
      </c>
    </row>
    <row r="3810" spans="1:15" x14ac:dyDescent="0.2">
      <c r="A3810" s="4">
        <f t="shared" si="814"/>
        <v>7606</v>
      </c>
      <c r="B3810" s="4" t="b">
        <f t="shared" si="815"/>
        <v>1</v>
      </c>
      <c r="C3810" s="5" t="b">
        <f t="shared" si="813"/>
        <v>1</v>
      </c>
      <c r="D3810" s="4">
        <f t="shared" ca="1" si="816"/>
        <v>6</v>
      </c>
      <c r="E3810" s="15">
        <f t="shared" si="817"/>
        <v>7606</v>
      </c>
      <c r="F3810" s="4">
        <f t="shared" ca="1" si="818"/>
        <v>0</v>
      </c>
      <c r="G3810" s="6">
        <f>IF(C3810,VLOOKUP(A3810,RawData!A:C,3,FALSE),"")</f>
        <v>3.0625</v>
      </c>
      <c r="H3810" s="9">
        <f>IF(C3810,VLOOKUP(A3810,RawData!A:D,4,FALSE),"")</f>
        <v>60.109762856030102</v>
      </c>
      <c r="I3810" s="5" t="b">
        <f t="shared" si="819"/>
        <v>1</v>
      </c>
      <c r="J3810" s="4">
        <f t="shared" ca="1" si="820"/>
        <v>60.242302347807048</v>
      </c>
      <c r="K3810" s="4">
        <f t="shared" ca="1" si="821"/>
        <v>0.17295996925529522</v>
      </c>
      <c r="L3810" s="4">
        <f t="shared" ca="1" si="822"/>
        <v>0.16868216351020493</v>
      </c>
      <c r="M3810" s="4">
        <f t="shared" ca="1" si="823"/>
        <v>0.28985045349839567</v>
      </c>
      <c r="N3810" s="4">
        <f t="shared" ca="1" si="825"/>
        <v>6</v>
      </c>
      <c r="O3810" s="4">
        <f t="shared" ca="1" si="824"/>
        <v>0</v>
      </c>
    </row>
    <row r="3811" spans="1:15" x14ac:dyDescent="0.2">
      <c r="A3811" s="4">
        <f t="shared" si="814"/>
        <v>7608</v>
      </c>
      <c r="B3811" s="4" t="b">
        <f t="shared" si="815"/>
        <v>1</v>
      </c>
      <c r="C3811" s="5" t="b">
        <f t="shared" si="813"/>
        <v>1</v>
      </c>
      <c r="D3811" s="4">
        <f t="shared" ca="1" si="816"/>
        <v>6</v>
      </c>
      <c r="E3811" s="15">
        <f t="shared" si="817"/>
        <v>7608</v>
      </c>
      <c r="F3811" s="4">
        <f t="shared" ca="1" si="818"/>
        <v>0</v>
      </c>
      <c r="G3811" s="6">
        <f>IF(C3811,VLOOKUP(A3811,RawData!A:C,3,FALSE),"")</f>
        <v>3.0625</v>
      </c>
      <c r="H3811" s="9">
        <f>IF(C3811,VLOOKUP(A3811,RawData!A:D,4,FALSE),"")</f>
        <v>60.147571141372801</v>
      </c>
      <c r="I3811" s="5" t="b">
        <f t="shared" si="819"/>
        <v>1</v>
      </c>
      <c r="J3811" s="4">
        <f t="shared" ca="1" si="820"/>
        <v>60.252006753313076</v>
      </c>
      <c r="K3811" s="4">
        <f t="shared" ca="1" si="821"/>
        <v>0.18501920899434765</v>
      </c>
      <c r="L3811" s="4">
        <f t="shared" ca="1" si="822"/>
        <v>0.16455400772802165</v>
      </c>
      <c r="M3811" s="4">
        <f t="shared" ca="1" si="823"/>
        <v>0.306329570686799</v>
      </c>
      <c r="N3811" s="4">
        <f t="shared" ca="1" si="825"/>
        <v>6</v>
      </c>
      <c r="O3811" s="4">
        <f t="shared" ca="1" si="824"/>
        <v>0</v>
      </c>
    </row>
    <row r="3812" spans="1:15" x14ac:dyDescent="0.2">
      <c r="A3812" s="4">
        <f t="shared" si="814"/>
        <v>7610</v>
      </c>
      <c r="B3812" s="4" t="b">
        <f t="shared" si="815"/>
        <v>1</v>
      </c>
      <c r="C3812" s="5" t="b">
        <f t="shared" si="813"/>
        <v>1</v>
      </c>
      <c r="D3812" s="4">
        <f t="shared" ca="1" si="816"/>
        <v>6</v>
      </c>
      <c r="E3812" s="15">
        <f t="shared" si="817"/>
        <v>7610</v>
      </c>
      <c r="F3812" s="4">
        <f t="shared" ca="1" si="818"/>
        <v>0</v>
      </c>
      <c r="G3812" s="6">
        <f>IF(C3812,VLOOKUP(A3812,RawData!A:C,3,FALSE),"")</f>
        <v>3.0625</v>
      </c>
      <c r="H3812" s="9">
        <f>IF(C3812,VLOOKUP(A3812,RawData!A:D,4,FALSE),"")</f>
        <v>60.191517024185401</v>
      </c>
      <c r="I3812" s="5" t="b">
        <f t="shared" si="819"/>
        <v>1</v>
      </c>
      <c r="J3812" s="4">
        <f t="shared" ca="1" si="820"/>
        <v>60.262242739464256</v>
      </c>
      <c r="K3812" s="4">
        <f t="shared" ca="1" si="821"/>
        <v>0.19339878894311369</v>
      </c>
      <c r="L3812" s="4">
        <f t="shared" ca="1" si="822"/>
        <v>0.15812224660312779</v>
      </c>
      <c r="M3812" s="4">
        <f t="shared" ca="1" si="823"/>
        <v>0.3283024534985941</v>
      </c>
      <c r="N3812" s="4">
        <f t="shared" ca="1" si="825"/>
        <v>6</v>
      </c>
      <c r="O3812" s="4">
        <f t="shared" ca="1" si="824"/>
        <v>0</v>
      </c>
    </row>
    <row r="3813" spans="1:15" x14ac:dyDescent="0.2">
      <c r="A3813" s="4">
        <f t="shared" si="814"/>
        <v>7612</v>
      </c>
      <c r="B3813" s="4" t="b">
        <f t="shared" si="815"/>
        <v>1</v>
      </c>
      <c r="C3813" s="5" t="b">
        <f t="shared" si="813"/>
        <v>1</v>
      </c>
      <c r="D3813" s="4">
        <f t="shared" ca="1" si="816"/>
        <v>6</v>
      </c>
      <c r="E3813" s="15">
        <f t="shared" si="817"/>
        <v>7612</v>
      </c>
      <c r="F3813" s="4">
        <f t="shared" ca="1" si="818"/>
        <v>0</v>
      </c>
      <c r="G3813" s="6">
        <f>IF(C3813,VLOOKUP(A3813,RawData!A:C,3,FALSE),"")</f>
        <v>3.0625</v>
      </c>
      <c r="H3813" s="9">
        <f>IF(C3813,VLOOKUP(A3813,RawData!A:D,4,FALSE),"")</f>
        <v>60.230612738841401</v>
      </c>
      <c r="I3813" s="5" t="b">
        <f t="shared" si="819"/>
        <v>1</v>
      </c>
      <c r="J3813" s="4">
        <f t="shared" ca="1" si="820"/>
        <v>60.273364754093251</v>
      </c>
      <c r="K3813" s="4">
        <f t="shared" ca="1" si="821"/>
        <v>0.19834930351181157</v>
      </c>
      <c r="L3813" s="4">
        <f t="shared" ca="1" si="822"/>
        <v>0.14954333339255044</v>
      </c>
      <c r="M3813" s="4">
        <f t="shared" ca="1" si="823"/>
        <v>0.35027557068679727</v>
      </c>
      <c r="N3813" s="4">
        <f t="shared" ca="1" si="825"/>
        <v>6</v>
      </c>
      <c r="O3813" s="4">
        <f t="shared" ca="1" si="824"/>
        <v>0</v>
      </c>
    </row>
    <row r="3814" spans="1:15" x14ac:dyDescent="0.2">
      <c r="A3814" s="4">
        <f t="shared" si="814"/>
        <v>7614</v>
      </c>
      <c r="B3814" s="4" t="b">
        <f t="shared" si="815"/>
        <v>1</v>
      </c>
      <c r="C3814" s="5" t="b">
        <f t="shared" si="813"/>
        <v>1</v>
      </c>
      <c r="D3814" s="4">
        <f t="shared" ca="1" si="816"/>
        <v>6</v>
      </c>
      <c r="E3814" s="15">
        <f t="shared" si="817"/>
        <v>7614</v>
      </c>
      <c r="F3814" s="4">
        <f t="shared" ca="1" si="818"/>
        <v>0</v>
      </c>
      <c r="G3814" s="6">
        <f>IF(C3814,VLOOKUP(A3814,RawData!A:C,3,FALSE),"")</f>
        <v>3.0625</v>
      </c>
      <c r="H3814" s="9">
        <f>IF(C3814,VLOOKUP(A3814,RawData!A:D,4,FALSE),"")</f>
        <v>60.2684210241854</v>
      </c>
      <c r="I3814" s="5" t="b">
        <f t="shared" si="819"/>
        <v>1</v>
      </c>
      <c r="J3814" s="4">
        <f t="shared" ca="1" si="820"/>
        <v>60.284861924588192</v>
      </c>
      <c r="K3814" s="4">
        <f t="shared" ca="1" si="821"/>
        <v>0.19964091949891127</v>
      </c>
      <c r="L3814" s="4">
        <f t="shared" ca="1" si="822"/>
        <v>0.13870236951464676</v>
      </c>
      <c r="M3814" s="4">
        <f t="shared" ca="1" si="823"/>
        <v>0.36739828534320651</v>
      </c>
      <c r="N3814" s="4">
        <f t="shared" ca="1" si="825"/>
        <v>6</v>
      </c>
      <c r="O3814" s="4">
        <f t="shared" ca="1" si="824"/>
        <v>0</v>
      </c>
    </row>
    <row r="3815" spans="1:15" x14ac:dyDescent="0.2">
      <c r="A3815" s="4">
        <f t="shared" si="814"/>
        <v>7616</v>
      </c>
      <c r="B3815" s="4" t="b">
        <f t="shared" si="815"/>
        <v>1</v>
      </c>
      <c r="C3815" s="5" t="b">
        <f t="shared" si="813"/>
        <v>1</v>
      </c>
      <c r="D3815" s="4">
        <f t="shared" ca="1" si="816"/>
        <v>6</v>
      </c>
      <c r="E3815" s="15">
        <f t="shared" si="817"/>
        <v>7616</v>
      </c>
      <c r="F3815" s="4">
        <f t="shared" ca="1" si="818"/>
        <v>0</v>
      </c>
      <c r="G3815" s="6">
        <f>IF(C3815,VLOOKUP(A3815,RawData!A:C,3,FALSE),"")</f>
        <v>3.0625</v>
      </c>
      <c r="H3815" s="9">
        <f>IF(C3815,VLOOKUP(A3815,RawData!A:D,4,FALSE),"")</f>
        <v>60.302023856030097</v>
      </c>
      <c r="I3815" s="5" t="b">
        <f t="shared" si="819"/>
        <v>1</v>
      </c>
      <c r="J3815" s="4">
        <f t="shared" ca="1" si="820"/>
        <v>60.296713482179911</v>
      </c>
      <c r="K3815" s="4">
        <f t="shared" ca="1" si="821"/>
        <v>0.19754499630351319</v>
      </c>
      <c r="L3815" s="4">
        <f t="shared" ca="1" si="822"/>
        <v>0.12587068211049512</v>
      </c>
      <c r="M3815" s="4">
        <f t="shared" ca="1" si="823"/>
        <v>0.38387816815520637</v>
      </c>
      <c r="N3815" s="4">
        <f t="shared" ca="1" si="825"/>
        <v>6</v>
      </c>
      <c r="O3815" s="4">
        <f t="shared" ca="1" si="824"/>
        <v>0</v>
      </c>
    </row>
    <row r="3816" spans="1:15" x14ac:dyDescent="0.2">
      <c r="A3816" s="4">
        <f t="shared" si="814"/>
        <v>7618</v>
      </c>
      <c r="B3816" s="4" t="b">
        <f t="shared" si="815"/>
        <v>1</v>
      </c>
      <c r="C3816" s="5" t="b">
        <f t="shared" si="813"/>
        <v>1</v>
      </c>
      <c r="D3816" s="4">
        <f t="shared" ca="1" si="816"/>
        <v>6</v>
      </c>
      <c r="E3816" s="15">
        <f t="shared" si="817"/>
        <v>7618</v>
      </c>
      <c r="F3816" s="4">
        <f t="shared" ca="1" si="818"/>
        <v>0</v>
      </c>
      <c r="G3816" s="6">
        <f>IF(C3816,VLOOKUP(A3816,RawData!A:C,3,FALSE),"")</f>
        <v>3.0741999999999998</v>
      </c>
      <c r="H3816" s="9">
        <f>IF(C3816,VLOOKUP(A3816,RawData!A:D,4,FALSE),"")</f>
        <v>60.340475856030103</v>
      </c>
      <c r="I3816" s="5" t="b">
        <f t="shared" si="819"/>
        <v>1</v>
      </c>
      <c r="J3816" s="4">
        <f t="shared" ca="1" si="820"/>
        <v>60.308606569749479</v>
      </c>
      <c r="K3816" s="4">
        <f t="shared" ca="1" si="821"/>
        <v>0.19141504713833513</v>
      </c>
      <c r="L3816" s="4">
        <f t="shared" ca="1" si="822"/>
        <v>0.11075617526984871</v>
      </c>
      <c r="M3816" s="4">
        <f t="shared" ca="1" si="823"/>
        <v>0.38452111718819992</v>
      </c>
      <c r="N3816" s="4">
        <f t="shared" ca="1" si="825"/>
        <v>6</v>
      </c>
      <c r="O3816" s="4">
        <f t="shared" ca="1" si="824"/>
        <v>0</v>
      </c>
    </row>
    <row r="3817" spans="1:15" x14ac:dyDescent="0.2">
      <c r="A3817" s="4">
        <f t="shared" si="814"/>
        <v>7620</v>
      </c>
      <c r="B3817" s="4" t="b">
        <f t="shared" si="815"/>
        <v>1</v>
      </c>
      <c r="C3817" s="5" t="b">
        <f t="shared" si="813"/>
        <v>1</v>
      </c>
      <c r="D3817" s="4">
        <f t="shared" ca="1" si="816"/>
        <v>6</v>
      </c>
      <c r="E3817" s="15">
        <f t="shared" si="817"/>
        <v>7620</v>
      </c>
      <c r="F3817" s="4">
        <f t="shared" ca="1" si="818"/>
        <v>0</v>
      </c>
      <c r="G3817" s="6">
        <f>IF(C3817,VLOOKUP(A3817,RawData!A:C,3,FALSE),"")</f>
        <v>3.0741999999999998</v>
      </c>
      <c r="H3817" s="9">
        <f>IF(C3817,VLOOKUP(A3817,RawData!A:D,4,FALSE),"")</f>
        <v>60.378284141373598</v>
      </c>
      <c r="I3817" s="5" t="b">
        <f t="shared" si="819"/>
        <v>1</v>
      </c>
      <c r="J3817" s="4">
        <f t="shared" ca="1" si="820"/>
        <v>60.320478892330144</v>
      </c>
      <c r="K3817" s="4">
        <f t="shared" ca="1" si="821"/>
        <v>0.18087589522014014</v>
      </c>
      <c r="L3817" s="4">
        <f t="shared" ca="1" si="822"/>
        <v>9.3358885031015859E-2</v>
      </c>
      <c r="M3817" s="4">
        <f t="shared" ca="1" si="823"/>
        <v>0.37967171465700034</v>
      </c>
      <c r="N3817" s="4">
        <f t="shared" ca="1" si="825"/>
        <v>6</v>
      </c>
      <c r="O3817" s="4">
        <f t="shared" ca="1" si="824"/>
        <v>0</v>
      </c>
    </row>
    <row r="3818" spans="1:15" x14ac:dyDescent="0.2">
      <c r="A3818" s="4">
        <f t="shared" si="814"/>
        <v>7622</v>
      </c>
      <c r="B3818" s="4" t="b">
        <f t="shared" si="815"/>
        <v>1</v>
      </c>
      <c r="C3818" s="5" t="b">
        <f t="shared" si="813"/>
        <v>1</v>
      </c>
      <c r="D3818" s="4">
        <f t="shared" ca="1" si="816"/>
        <v>6</v>
      </c>
      <c r="E3818" s="15">
        <f t="shared" si="817"/>
        <v>7622</v>
      </c>
      <c r="F3818" s="4">
        <f t="shared" ca="1" si="818"/>
        <v>0</v>
      </c>
      <c r="G3818" s="6">
        <f>IF(C3818,VLOOKUP(A3818,RawData!A:C,3,FALSE),"")</f>
        <v>3.0741999999999998</v>
      </c>
      <c r="H3818" s="9">
        <f>IF(C3818,VLOOKUP(A3818,RawData!A:D,4,FALSE),"")</f>
        <v>60.417380738841402</v>
      </c>
      <c r="I3818" s="5" t="b">
        <f t="shared" si="819"/>
        <v>1</v>
      </c>
      <c r="J3818" s="4">
        <f t="shared" ca="1" si="820"/>
        <v>60.331527509877546</v>
      </c>
      <c r="K3818" s="4">
        <f t="shared" ca="1" si="821"/>
        <v>0.16570879232520497</v>
      </c>
      <c r="L3818" s="4">
        <f t="shared" ca="1" si="822"/>
        <v>7.4304468676281488E-2</v>
      </c>
      <c r="M3818" s="4">
        <f t="shared" ca="1" si="823"/>
        <v>0.35898714396979869</v>
      </c>
      <c r="N3818" s="4">
        <f t="shared" ca="1" si="825"/>
        <v>6</v>
      </c>
      <c r="O3818" s="4">
        <f t="shared" ca="1" si="824"/>
        <v>0</v>
      </c>
    </row>
    <row r="3819" spans="1:15" x14ac:dyDescent="0.2">
      <c r="A3819" s="4">
        <f t="shared" si="814"/>
        <v>7624</v>
      </c>
      <c r="B3819" s="4" t="b">
        <f t="shared" si="815"/>
        <v>1</v>
      </c>
      <c r="C3819" s="5" t="b">
        <f t="shared" si="813"/>
        <v>1</v>
      </c>
      <c r="D3819" s="4">
        <f t="shared" ca="1" si="816"/>
        <v>6</v>
      </c>
      <c r="E3819" s="15">
        <f t="shared" si="817"/>
        <v>7624</v>
      </c>
      <c r="F3819" s="4">
        <f t="shared" ca="1" si="818"/>
        <v>0</v>
      </c>
      <c r="G3819" s="6">
        <f>IF(C3819,VLOOKUP(A3819,RawData!A:C,3,FALSE),"")</f>
        <v>3.0859000000000001</v>
      </c>
      <c r="H3819" s="9">
        <f>IF(C3819,VLOOKUP(A3819,RawData!A:D,4,FALSE),"")</f>
        <v>60.450339738841997</v>
      </c>
      <c r="I3819" s="5" t="b">
        <f t="shared" si="819"/>
        <v>1</v>
      </c>
      <c r="J3819" s="4">
        <f t="shared" ca="1" si="820"/>
        <v>60.341846588242497</v>
      </c>
      <c r="K3819" s="4">
        <f t="shared" ca="1" si="821"/>
        <v>0.14713332830325498</v>
      </c>
      <c r="L3819" s="4">
        <f t="shared" ca="1" si="822"/>
        <v>5.4520480880995592E-2</v>
      </c>
      <c r="M3819" s="4">
        <f t="shared" ca="1" si="823"/>
        <v>0.3363704293132983</v>
      </c>
      <c r="N3819" s="4">
        <f t="shared" ca="1" si="825"/>
        <v>6</v>
      </c>
      <c r="O3819" s="4">
        <f t="shared" ca="1" si="824"/>
        <v>0</v>
      </c>
    </row>
    <row r="3820" spans="1:15" x14ac:dyDescent="0.2">
      <c r="A3820" s="4">
        <f t="shared" si="814"/>
        <v>7626</v>
      </c>
      <c r="B3820" s="4" t="b">
        <f t="shared" si="815"/>
        <v>1</v>
      </c>
      <c r="C3820" s="5" t="b">
        <f t="shared" si="813"/>
        <v>1</v>
      </c>
      <c r="D3820" s="4">
        <f t="shared" ca="1" si="816"/>
        <v>6</v>
      </c>
      <c r="E3820" s="15">
        <f t="shared" si="817"/>
        <v>7626</v>
      </c>
      <c r="F3820" s="4">
        <f t="shared" ca="1" si="818"/>
        <v>0</v>
      </c>
      <c r="G3820" s="6">
        <f>IF(C3820,VLOOKUP(A3820,RawData!A:C,3,FALSE),"")</f>
        <v>3.0859000000000001</v>
      </c>
      <c r="H3820" s="9">
        <f>IF(C3820,VLOOKUP(A3820,RawData!A:D,4,FALSE),"")</f>
        <v>60.463256999999999</v>
      </c>
      <c r="I3820" s="5" t="b">
        <f t="shared" si="819"/>
        <v>1</v>
      </c>
      <c r="J3820" s="4">
        <f t="shared" ca="1" si="820"/>
        <v>60.351456860155828</v>
      </c>
      <c r="K3820" s="4">
        <f t="shared" ca="1" si="821"/>
        <v>0.12666132752307391</v>
      </c>
      <c r="L3820" s="4">
        <f t="shared" ca="1" si="822"/>
        <v>3.4987079935390852E-2</v>
      </c>
      <c r="M3820" s="4">
        <f t="shared" ca="1" si="823"/>
        <v>0.30826159746850124</v>
      </c>
      <c r="N3820" s="4">
        <f t="shared" ca="1" si="825"/>
        <v>6</v>
      </c>
      <c r="O3820" s="4">
        <f t="shared" ca="1" si="824"/>
        <v>0</v>
      </c>
    </row>
    <row r="3821" spans="1:15" x14ac:dyDescent="0.2">
      <c r="A3821" s="4">
        <f t="shared" si="814"/>
        <v>7628</v>
      </c>
      <c r="B3821" s="4" t="b">
        <f t="shared" si="815"/>
        <v>1</v>
      </c>
      <c r="C3821" s="5" t="b">
        <f t="shared" si="813"/>
        <v>1</v>
      </c>
      <c r="D3821" s="4">
        <f t="shared" ca="1" si="816"/>
        <v>6</v>
      </c>
      <c r="E3821" s="15">
        <f t="shared" si="817"/>
        <v>7628</v>
      </c>
      <c r="F3821" s="4">
        <f t="shared" ca="1" si="818"/>
        <v>0</v>
      </c>
      <c r="G3821" s="6">
        <f>IF(C3821,VLOOKUP(A3821,RawData!A:C,3,FALSE),"")</f>
        <v>3.0859000000000001</v>
      </c>
      <c r="H3821" s="9">
        <f>IF(C3821,VLOOKUP(A3821,RawData!A:D,4,FALSE),"")</f>
        <v>60.458407714656602</v>
      </c>
      <c r="I3821" s="5" t="b">
        <f t="shared" si="819"/>
        <v>1</v>
      </c>
      <c r="J3821" s="4">
        <f t="shared" ca="1" si="820"/>
        <v>60.359649551423992</v>
      </c>
      <c r="K3821" s="4">
        <f t="shared" ca="1" si="821"/>
        <v>0.10606470455128658</v>
      </c>
      <c r="L3821" s="4">
        <f t="shared" ca="1" si="822"/>
        <v>1.6808960887921387E-2</v>
      </c>
      <c r="M3821" s="4">
        <f t="shared" ca="1" si="823"/>
        <v>0.27109626115780117</v>
      </c>
      <c r="N3821" s="4">
        <f t="shared" ca="1" si="825"/>
        <v>6</v>
      </c>
      <c r="O3821" s="4">
        <f t="shared" ca="1" si="824"/>
        <v>0</v>
      </c>
    </row>
    <row r="3822" spans="1:15" x14ac:dyDescent="0.2">
      <c r="A3822" s="4">
        <f t="shared" si="814"/>
        <v>7630</v>
      </c>
      <c r="B3822" s="4" t="b">
        <f t="shared" si="815"/>
        <v>1</v>
      </c>
      <c r="C3822" s="5" t="b">
        <f t="shared" si="813"/>
        <v>1</v>
      </c>
      <c r="D3822" s="4">
        <f t="shared" ca="1" si="816"/>
        <v>6</v>
      </c>
      <c r="E3822" s="15">
        <f t="shared" si="817"/>
        <v>7630</v>
      </c>
      <c r="F3822" s="4">
        <f t="shared" ca="1" si="818"/>
        <v>0</v>
      </c>
      <c r="G3822" s="6">
        <f>IF(C3822,VLOOKUP(A3822,RawData!A:C,3,FALSE),"")</f>
        <v>3.0859000000000001</v>
      </c>
      <c r="H3822" s="9">
        <f>IF(C3822,VLOOKUP(A3822,RawData!A:D,4,FALSE),"")</f>
        <v>60.457763999999997</v>
      </c>
      <c r="I3822" s="5" t="b">
        <f t="shared" si="819"/>
        <v>1</v>
      </c>
      <c r="J3822" s="4">
        <f t="shared" ca="1" si="820"/>
        <v>60.367133436240557</v>
      </c>
      <c r="K3822" s="4">
        <f t="shared" ca="1" si="821"/>
        <v>8.6156115481678341E-2</v>
      </c>
      <c r="L3822" s="4">
        <f t="shared" ca="1" si="822"/>
        <v>6.9219732608871709E-5</v>
      </c>
      <c r="M3822" s="4">
        <f t="shared" ca="1" si="823"/>
        <v>0.23813714397040542</v>
      </c>
      <c r="N3822" s="4">
        <f t="shared" ca="1" si="825"/>
        <v>6</v>
      </c>
      <c r="O3822" s="4">
        <f t="shared" ca="1" si="824"/>
        <v>0</v>
      </c>
    </row>
    <row r="3823" spans="1:15" x14ac:dyDescent="0.2">
      <c r="A3823" s="4">
        <f t="shared" si="814"/>
        <v>7632</v>
      </c>
      <c r="B3823" s="4" t="b">
        <f t="shared" si="815"/>
        <v>1</v>
      </c>
      <c r="C3823" s="5" t="b">
        <f t="shared" si="813"/>
        <v>1</v>
      </c>
      <c r="D3823" s="4">
        <f t="shared" ca="1" si="816"/>
        <v>6</v>
      </c>
      <c r="E3823" s="15">
        <f t="shared" si="817"/>
        <v>7632</v>
      </c>
      <c r="F3823" s="4">
        <f t="shared" ca="1" si="818"/>
        <v>0</v>
      </c>
      <c r="G3823" s="6">
        <f>IF(C3823,VLOOKUP(A3823,RawData!A:C,3,FALSE),"")</f>
        <v>3.0859000000000001</v>
      </c>
      <c r="H3823" s="9">
        <f>IF(C3823,VLOOKUP(A3823,RawData!A:D,4,FALSE),"")</f>
        <v>60.462613285343402</v>
      </c>
      <c r="I3823" s="5" t="b">
        <f t="shared" si="819"/>
        <v>1</v>
      </c>
      <c r="J3823" s="4">
        <f t="shared" ca="1" si="820"/>
        <v>60.373929279594414</v>
      </c>
      <c r="K3823" s="4">
        <f t="shared" ca="1" si="821"/>
        <v>6.6820640815343779E-2</v>
      </c>
      <c r="L3823" s="4">
        <f t="shared" ca="1" si="822"/>
        <v>1.5252940777529034E-2</v>
      </c>
      <c r="M3823" s="4">
        <f t="shared" ca="1" si="823"/>
        <v>0.20582185862640046</v>
      </c>
      <c r="N3823" s="4">
        <f t="shared" ca="1" si="825"/>
        <v>6</v>
      </c>
      <c r="O3823" s="4">
        <f t="shared" ca="1" si="824"/>
        <v>0</v>
      </c>
    </row>
    <row r="3824" spans="1:15" x14ac:dyDescent="0.2">
      <c r="A3824" s="4">
        <f t="shared" si="814"/>
        <v>7634</v>
      </c>
      <c r="B3824" s="4" t="b">
        <f t="shared" si="815"/>
        <v>1</v>
      </c>
      <c r="C3824" s="5" t="b">
        <f t="shared" si="813"/>
        <v>1</v>
      </c>
      <c r="D3824" s="4">
        <f t="shared" ca="1" si="816"/>
        <v>6</v>
      </c>
      <c r="E3824" s="15">
        <f t="shared" si="817"/>
        <v>7634</v>
      </c>
      <c r="F3824" s="4">
        <f t="shared" ca="1" si="818"/>
        <v>0</v>
      </c>
      <c r="G3824" s="6">
        <f>IF(C3824,VLOOKUP(A3824,RawData!A:C,3,FALSE),"")</f>
        <v>3.0859000000000001</v>
      </c>
      <c r="H3824" s="9">
        <f>IF(C3824,VLOOKUP(A3824,RawData!A:D,4,FALSE),"")</f>
        <v>60.473599285343397</v>
      </c>
      <c r="I3824" s="5" t="b">
        <f t="shared" si="819"/>
        <v>1</v>
      </c>
      <c r="J3824" s="4">
        <f t="shared" ca="1" si="820"/>
        <v>60.379839126728548</v>
      </c>
      <c r="K3824" s="4">
        <f t="shared" ca="1" si="821"/>
        <v>4.7349531056248395E-2</v>
      </c>
      <c r="L3824" s="4">
        <f t="shared" ca="1" si="822"/>
        <v>3.0001958406629115E-2</v>
      </c>
      <c r="M3824" s="4">
        <f t="shared" ca="1" si="823"/>
        <v>0.16736997581460145</v>
      </c>
      <c r="N3824" s="4">
        <f t="shared" ca="1" si="825"/>
        <v>6</v>
      </c>
      <c r="O3824" s="4">
        <f t="shared" ca="1" si="824"/>
        <v>0</v>
      </c>
    </row>
    <row r="3825" spans="1:15" x14ac:dyDescent="0.2">
      <c r="A3825" s="4">
        <f t="shared" si="814"/>
        <v>7636</v>
      </c>
      <c r="B3825" s="4" t="b">
        <f t="shared" si="815"/>
        <v>1</v>
      </c>
      <c r="C3825" s="5" t="b">
        <f t="shared" si="813"/>
        <v>1</v>
      </c>
      <c r="D3825" s="4">
        <f t="shared" ca="1" si="816"/>
        <v>6</v>
      </c>
      <c r="E3825" s="15">
        <f t="shared" si="817"/>
        <v>7636</v>
      </c>
      <c r="F3825" s="4">
        <f t="shared" ca="1" si="818"/>
        <v>0</v>
      </c>
      <c r="G3825" s="6">
        <f>IF(C3825,VLOOKUP(A3825,RawData!A:C,3,FALSE),"")</f>
        <v>3.0977000000000001</v>
      </c>
      <c r="H3825" s="9">
        <f>IF(C3825,VLOOKUP(A3825,RawData!A:D,4,FALSE),"")</f>
        <v>60.490079168154999</v>
      </c>
      <c r="I3825" s="5" t="b">
        <f t="shared" si="819"/>
        <v>1</v>
      </c>
      <c r="J3825" s="4">
        <f t="shared" ca="1" si="820"/>
        <v>60.384372923195365</v>
      </c>
      <c r="K3825" s="4">
        <f t="shared" ca="1" si="821"/>
        <v>2.7190387395009452E-2</v>
      </c>
      <c r="L3825" s="4">
        <f t="shared" ca="1" si="822"/>
        <v>4.4218699492198255E-2</v>
      </c>
      <c r="M3825" s="4">
        <f t="shared" ca="1" si="823"/>
        <v>0.1082324051279997</v>
      </c>
      <c r="N3825" s="4">
        <f t="shared" ca="1" si="825"/>
        <v>6</v>
      </c>
      <c r="O3825" s="4">
        <f t="shared" ca="1" si="824"/>
        <v>0</v>
      </c>
    </row>
    <row r="3826" spans="1:15" x14ac:dyDescent="0.2">
      <c r="A3826" s="4">
        <f t="shared" si="814"/>
        <v>7638</v>
      </c>
      <c r="B3826" s="4" t="b">
        <f t="shared" si="815"/>
        <v>1</v>
      </c>
      <c r="C3826" s="5" t="b">
        <f t="shared" si="813"/>
        <v>1</v>
      </c>
      <c r="D3826" s="4">
        <f t="shared" ca="1" si="816"/>
        <v>6</v>
      </c>
      <c r="E3826" s="15">
        <f t="shared" si="817"/>
        <v>7638</v>
      </c>
      <c r="F3826" s="4">
        <f t="shared" ca="1" si="818"/>
        <v>0</v>
      </c>
      <c r="G3826" s="6">
        <f>IF(C3826,VLOOKUP(A3826,RawData!A:C,3,FALSE),"")</f>
        <v>3.0977000000000001</v>
      </c>
      <c r="H3826" s="9">
        <f>IF(C3826,VLOOKUP(A3826,RawData!A:D,4,FALSE),"")</f>
        <v>60.501065285343401</v>
      </c>
      <c r="I3826" s="5" t="b">
        <f t="shared" si="819"/>
        <v>1</v>
      </c>
      <c r="J3826" s="4">
        <f t="shared" ca="1" si="820"/>
        <v>60.38711398315106</v>
      </c>
      <c r="K3826" s="4">
        <f t="shared" ca="1" si="821"/>
        <v>6.8125164272601069E-3</v>
      </c>
      <c r="L3826" s="4">
        <f t="shared" ca="1" si="822"/>
        <v>5.7746714557559642E-2</v>
      </c>
      <c r="M3826" s="4">
        <f t="shared" ca="1" si="823"/>
        <v>4.7164573283801303E-2</v>
      </c>
      <c r="N3826" s="4">
        <f t="shared" ca="1" si="825"/>
        <v>6</v>
      </c>
      <c r="O3826" s="4">
        <f t="shared" ca="1" si="824"/>
        <v>0</v>
      </c>
    </row>
    <row r="3827" spans="1:15" x14ac:dyDescent="0.2">
      <c r="A3827" s="4">
        <f t="shared" si="814"/>
        <v>7640</v>
      </c>
      <c r="B3827" s="4" t="b">
        <f t="shared" si="815"/>
        <v>1</v>
      </c>
      <c r="C3827" s="5" t="b">
        <f t="shared" si="813"/>
        <v>1</v>
      </c>
      <c r="D3827" s="4">
        <f t="shared" ca="1" si="816"/>
        <v>6</v>
      </c>
      <c r="E3827" s="15">
        <f t="shared" si="817"/>
        <v>7640</v>
      </c>
      <c r="F3827" s="4">
        <f t="shared" ca="1" si="818"/>
        <v>0</v>
      </c>
      <c r="G3827" s="6">
        <f>IF(C3827,VLOOKUP(A3827,RawData!A:C,3,FALSE),"")</f>
        <v>3.0977000000000001</v>
      </c>
      <c r="H3827" s="9">
        <f>IF(C3827,VLOOKUP(A3827,RawData!A:D,4,FALSE),"")</f>
        <v>60.512051285343397</v>
      </c>
      <c r="I3827" s="5" t="b">
        <f t="shared" si="819"/>
        <v>1</v>
      </c>
      <c r="J3827" s="4">
        <f t="shared" ca="1" si="820"/>
        <v>60.387947379536236</v>
      </c>
      <c r="K3827" s="4">
        <f t="shared" ca="1" si="821"/>
        <v>1.3565326062675354E-2</v>
      </c>
      <c r="L3827" s="4">
        <f t="shared" ca="1" si="822"/>
        <v>7.0034310268056288E-2</v>
      </c>
      <c r="M3827" s="4">
        <f t="shared" ca="1" si="823"/>
        <v>1.8110594872098318E-2</v>
      </c>
      <c r="N3827" s="4">
        <f t="shared" ca="1" si="825"/>
        <v>6</v>
      </c>
      <c r="O3827" s="4">
        <f t="shared" ca="1" si="824"/>
        <v>0</v>
      </c>
    </row>
    <row r="3828" spans="1:15" x14ac:dyDescent="0.2">
      <c r="A3828" s="4">
        <f t="shared" si="814"/>
        <v>7642</v>
      </c>
      <c r="B3828" s="4" t="b">
        <f t="shared" si="815"/>
        <v>1</v>
      </c>
      <c r="C3828" s="5" t="b">
        <f t="shared" si="813"/>
        <v>1</v>
      </c>
      <c r="D3828" s="4">
        <f t="shared" ca="1" si="816"/>
        <v>6</v>
      </c>
      <c r="E3828" s="15">
        <f t="shared" si="817"/>
        <v>7642</v>
      </c>
      <c r="F3828" s="4">
        <f t="shared" ca="1" si="818"/>
        <v>0</v>
      </c>
      <c r="G3828" s="6">
        <f>IF(C3828,VLOOKUP(A3828,RawData!A:C,3,FALSE),"")</f>
        <v>3.0977000000000001</v>
      </c>
      <c r="H3828" s="9">
        <f>IF(C3828,VLOOKUP(A3828,RawData!A:D,4,FALSE),"")</f>
        <v>60.528531285343398</v>
      </c>
      <c r="I3828" s="5" t="b">
        <f t="shared" si="819"/>
        <v>1</v>
      </c>
      <c r="J3828" s="4">
        <f t="shared" ca="1" si="820"/>
        <v>60.386810821164346</v>
      </c>
      <c r="K3828" s="4">
        <f t="shared" ca="1" si="821"/>
        <v>3.3943197030417593E-2</v>
      </c>
      <c r="L3828" s="4">
        <f t="shared" ca="1" si="822"/>
        <v>8.1258744688241791E-2</v>
      </c>
      <c r="M3828" s="4">
        <f t="shared" ca="1" si="823"/>
        <v>7.4329024184798698E-2</v>
      </c>
      <c r="N3828" s="4">
        <f t="shared" ca="1" si="825"/>
        <v>6</v>
      </c>
      <c r="O3828" s="4">
        <f t="shared" ca="1" si="824"/>
        <v>0</v>
      </c>
    </row>
    <row r="3829" spans="1:15" x14ac:dyDescent="0.2">
      <c r="A3829" s="4">
        <f t="shared" si="814"/>
        <v>7644</v>
      </c>
      <c r="B3829" s="4" t="b">
        <f t="shared" si="815"/>
        <v>1</v>
      </c>
      <c r="C3829" s="5" t="b">
        <f t="shared" si="813"/>
        <v>1</v>
      </c>
      <c r="D3829" s="4">
        <f t="shared" ca="1" si="816"/>
        <v>6</v>
      </c>
      <c r="E3829" s="15">
        <f t="shared" si="817"/>
        <v>7644</v>
      </c>
      <c r="F3829" s="4">
        <f t="shared" ca="1" si="818"/>
        <v>0</v>
      </c>
      <c r="G3829" s="6">
        <f>IF(C3829,VLOOKUP(A3829,RawData!A:C,3,FALSE),"")</f>
        <v>3.0977000000000001</v>
      </c>
      <c r="H3829" s="9">
        <f>IF(C3829,VLOOKUP(A3829,RawData!A:D,4,FALSE),"")</f>
        <v>60.534668000000003</v>
      </c>
      <c r="I3829" s="5" t="b">
        <f t="shared" si="819"/>
        <v>1</v>
      </c>
      <c r="J3829" s="4">
        <f t="shared" ca="1" si="820"/>
        <v>60.383725069244093</v>
      </c>
      <c r="K3829" s="4">
        <f t="shared" ca="1" si="821"/>
        <v>5.4164643218953756E-2</v>
      </c>
      <c r="L3829" s="4">
        <f t="shared" ca="1" si="822"/>
        <v>9.1263553094307781E-2</v>
      </c>
      <c r="M3829" s="4">
        <f t="shared" ca="1" si="823"/>
        <v>0.13346659487179835</v>
      </c>
      <c r="N3829" s="4">
        <f t="shared" ca="1" si="825"/>
        <v>6</v>
      </c>
      <c r="O3829" s="4">
        <f t="shared" ca="1" si="824"/>
        <v>0</v>
      </c>
    </row>
    <row r="3830" spans="1:15" x14ac:dyDescent="0.2">
      <c r="A3830" s="4">
        <f t="shared" si="814"/>
        <v>7646</v>
      </c>
      <c r="B3830" s="4" t="b">
        <f t="shared" si="815"/>
        <v>1</v>
      </c>
      <c r="C3830" s="5" t="b">
        <f t="shared" si="813"/>
        <v>1</v>
      </c>
      <c r="D3830" s="4">
        <f t="shared" ca="1" si="816"/>
        <v>6</v>
      </c>
      <c r="E3830" s="15">
        <f t="shared" si="817"/>
        <v>7646</v>
      </c>
      <c r="F3830" s="4">
        <f t="shared" ca="1" si="818"/>
        <v>0</v>
      </c>
      <c r="G3830" s="6">
        <f>IF(C3830,VLOOKUP(A3830,RawData!A:C,3,FALSE),"")</f>
        <v>3.1093999999999999</v>
      </c>
      <c r="H3830" s="9">
        <f>IF(C3830,VLOOKUP(A3830,RawData!A:D,4,FALSE),"")</f>
        <v>60.534668000000003</v>
      </c>
      <c r="I3830" s="5" t="b">
        <f t="shared" si="819"/>
        <v>1</v>
      </c>
      <c r="J3830" s="4">
        <f t="shared" ca="1" si="820"/>
        <v>60.378710892544618</v>
      </c>
      <c r="K3830" s="4">
        <f t="shared" ca="1" si="821"/>
        <v>7.3875241493190913E-2</v>
      </c>
      <c r="L3830" s="4">
        <f t="shared" ca="1" si="822"/>
        <v>0.10016294585609131</v>
      </c>
      <c r="M3830" s="4">
        <f t="shared" ca="1" si="823"/>
        <v>0.18904230952869483</v>
      </c>
      <c r="N3830" s="4">
        <f t="shared" ca="1" si="825"/>
        <v>6</v>
      </c>
      <c r="O3830" s="4">
        <f t="shared" ca="1" si="824"/>
        <v>0</v>
      </c>
    </row>
    <row r="3831" spans="1:15" x14ac:dyDescent="0.2">
      <c r="A3831" s="4">
        <f t="shared" si="814"/>
        <v>7648</v>
      </c>
      <c r="B3831" s="4" t="b">
        <f t="shared" si="815"/>
        <v>1</v>
      </c>
      <c r="C3831" s="5" t="b">
        <f t="shared" si="813"/>
        <v>1</v>
      </c>
      <c r="D3831" s="4">
        <f t="shared" ca="1" si="816"/>
        <v>6</v>
      </c>
      <c r="E3831" s="15">
        <f t="shared" si="817"/>
        <v>7648</v>
      </c>
      <c r="F3831" s="4">
        <f t="shared" ca="1" si="818"/>
        <v>0</v>
      </c>
      <c r="G3831" s="6">
        <f>IF(C3831,VLOOKUP(A3831,RawData!A:C,3,FALSE),"")</f>
        <v>3.1093999999999999</v>
      </c>
      <c r="H3831" s="9">
        <f>IF(C3831,VLOOKUP(A3831,RawData!A:D,4,FALSE),"")</f>
        <v>60.519475546501397</v>
      </c>
      <c r="I3831" s="5" t="b">
        <f t="shared" si="819"/>
        <v>1</v>
      </c>
      <c r="J3831" s="4">
        <f t="shared" ca="1" si="820"/>
        <v>60.371903975553749</v>
      </c>
      <c r="K3831" s="4">
        <f t="shared" ca="1" si="821"/>
        <v>9.2720604756358682E-2</v>
      </c>
      <c r="L3831" s="4">
        <f t="shared" ca="1" si="822"/>
        <v>0.10766549460979746</v>
      </c>
      <c r="M3831" s="4">
        <f t="shared" ca="1" si="823"/>
        <v>0.2494664267169</v>
      </c>
      <c r="N3831" s="4">
        <f t="shared" ca="1" si="825"/>
        <v>6</v>
      </c>
      <c r="O3831" s="4">
        <f t="shared" ca="1" si="824"/>
        <v>0</v>
      </c>
    </row>
    <row r="3832" spans="1:15" x14ac:dyDescent="0.2">
      <c r="A3832" s="4">
        <f t="shared" si="814"/>
        <v>7650</v>
      </c>
      <c r="B3832" s="4" t="b">
        <f t="shared" si="815"/>
        <v>1</v>
      </c>
      <c r="C3832" s="5" t="b">
        <f t="shared" si="813"/>
        <v>1</v>
      </c>
      <c r="D3832" s="4">
        <f t="shared" ca="1" si="816"/>
        <v>6</v>
      </c>
      <c r="E3832" s="15">
        <f t="shared" si="817"/>
        <v>7650</v>
      </c>
      <c r="F3832" s="4">
        <f t="shared" ca="1" si="818"/>
        <v>0</v>
      </c>
      <c r="G3832" s="6">
        <f>IF(C3832,VLOOKUP(A3832,RawData!A:C,3,FALSE),"")</f>
        <v>3.1093999999999999</v>
      </c>
      <c r="H3832" s="9">
        <f>IF(C3832,VLOOKUP(A3832,RawData!A:D,4,FALSE),"")</f>
        <v>60.502996429313598</v>
      </c>
      <c r="I3832" s="5" t="b">
        <f t="shared" si="819"/>
        <v>1</v>
      </c>
      <c r="J3832" s="4">
        <f t="shared" ca="1" si="820"/>
        <v>60.363147865014497</v>
      </c>
      <c r="K3832" s="4">
        <f t="shared" ca="1" si="821"/>
        <v>0.11016915236329794</v>
      </c>
      <c r="L3832" s="4">
        <f t="shared" ca="1" si="822"/>
        <v>0.11377194452292372</v>
      </c>
      <c r="M3832" s="4">
        <f t="shared" ca="1" si="823"/>
        <v>0.30924771206039736</v>
      </c>
      <c r="N3832" s="4">
        <f t="shared" ca="1" si="825"/>
        <v>6</v>
      </c>
      <c r="O3832" s="4">
        <f t="shared" ca="1" si="824"/>
        <v>0</v>
      </c>
    </row>
    <row r="3833" spans="1:15" x14ac:dyDescent="0.2">
      <c r="A3833" s="4">
        <f t="shared" si="814"/>
        <v>7652</v>
      </c>
      <c r="B3833" s="4" t="b">
        <f t="shared" si="815"/>
        <v>1</v>
      </c>
      <c r="C3833" s="5" t="b">
        <f t="shared" si="813"/>
        <v>1</v>
      </c>
      <c r="D3833" s="4">
        <f t="shared" ca="1" si="816"/>
        <v>6</v>
      </c>
      <c r="E3833" s="15">
        <f t="shared" si="817"/>
        <v>7652</v>
      </c>
      <c r="F3833" s="4">
        <f t="shared" ca="1" si="818"/>
        <v>0</v>
      </c>
      <c r="G3833" s="6">
        <f>IF(C3833,VLOOKUP(A3833,RawData!A:C,3,FALSE),"")</f>
        <v>3.0897999999999999</v>
      </c>
      <c r="H3833" s="9">
        <f>IF(C3833,VLOOKUP(A3833,RawData!A:D,4,FALSE),"")</f>
        <v>60.465831858626402</v>
      </c>
      <c r="I3833" s="5" t="b">
        <f t="shared" si="819"/>
        <v>1</v>
      </c>
      <c r="J3833" s="4">
        <f t="shared" ca="1" si="820"/>
        <v>60.352619786733307</v>
      </c>
      <c r="K3833" s="4">
        <f t="shared" ca="1" si="821"/>
        <v>0.12555360405996652</v>
      </c>
      <c r="L3833" s="4">
        <f t="shared" ca="1" si="822"/>
        <v>0.11812718777673581</v>
      </c>
      <c r="M3833" s="4">
        <f t="shared" ca="1" si="823"/>
        <v>0.36546702418480237</v>
      </c>
      <c r="N3833" s="4">
        <f t="shared" ca="1" si="825"/>
        <v>6</v>
      </c>
      <c r="O3833" s="4">
        <f t="shared" ca="1" si="824"/>
        <v>0</v>
      </c>
    </row>
    <row r="3834" spans="1:15" x14ac:dyDescent="0.2">
      <c r="A3834" s="4">
        <f t="shared" si="814"/>
        <v>7654</v>
      </c>
      <c r="B3834" s="4" t="b">
        <f t="shared" si="815"/>
        <v>1</v>
      </c>
      <c r="C3834" s="5" t="b">
        <f t="shared" si="813"/>
        <v>1</v>
      </c>
      <c r="D3834" s="4">
        <f t="shared" ca="1" si="816"/>
        <v>6</v>
      </c>
      <c r="E3834" s="15">
        <f t="shared" si="817"/>
        <v>7654</v>
      </c>
      <c r="F3834" s="4">
        <f t="shared" ca="1" si="818"/>
        <v>0</v>
      </c>
      <c r="G3834" s="6">
        <f>IF(C3834,VLOOKUP(A3834,RawData!A:C,3,FALSE),"")</f>
        <v>3.0897999999999999</v>
      </c>
      <c r="H3834" s="9">
        <f>IF(C3834,VLOOKUP(A3834,RawData!A:D,4,FALSE),"")</f>
        <v>60.426736143969897</v>
      </c>
      <c r="I3834" s="5" t="b">
        <f t="shared" si="819"/>
        <v>1</v>
      </c>
      <c r="J3834" s="4">
        <f t="shared" ca="1" si="820"/>
        <v>60.340653305862446</v>
      </c>
      <c r="K3834" s="4">
        <f t="shared" ca="1" si="821"/>
        <v>0.13863450736952387</v>
      </c>
      <c r="L3834" s="4">
        <f t="shared" ca="1" si="822"/>
        <v>0.12086755561435325</v>
      </c>
      <c r="M3834" s="4">
        <f t="shared" ca="1" si="823"/>
        <v>0.40391990699699676</v>
      </c>
      <c r="N3834" s="4">
        <f t="shared" ca="1" si="825"/>
        <v>6</v>
      </c>
      <c r="O3834" s="4">
        <f t="shared" ca="1" si="824"/>
        <v>0</v>
      </c>
    </row>
    <row r="3835" spans="1:15" x14ac:dyDescent="0.2">
      <c r="A3835" s="4">
        <f t="shared" si="814"/>
        <v>7656</v>
      </c>
      <c r="B3835" s="4" t="b">
        <f t="shared" si="815"/>
        <v>1</v>
      </c>
      <c r="C3835" s="5" t="b">
        <f t="shared" si="813"/>
        <v>1</v>
      </c>
      <c r="D3835" s="4">
        <f t="shared" ca="1" si="816"/>
        <v>6</v>
      </c>
      <c r="E3835" s="15">
        <f t="shared" si="817"/>
        <v>7656</v>
      </c>
      <c r="F3835" s="4">
        <f t="shared" ca="1" si="818"/>
        <v>0</v>
      </c>
      <c r="G3835" s="6">
        <f>IF(C3835,VLOOKUP(A3835,RawData!A:C,3,FALSE),"")</f>
        <v>3.0897999999999999</v>
      </c>
      <c r="H3835" s="9">
        <f>IF(C3835,VLOOKUP(A3835,RawData!A:D,4,FALSE),"")</f>
        <v>60.388284143969898</v>
      </c>
      <c r="I3835" s="5" t="b">
        <f t="shared" si="819"/>
        <v>1</v>
      </c>
      <c r="J3835" s="4">
        <f t="shared" ca="1" si="820"/>
        <v>60.327780088480445</v>
      </c>
      <c r="K3835" s="4">
        <f t="shared" ca="1" si="821"/>
        <v>0.14939103278693722</v>
      </c>
      <c r="L3835" s="4">
        <f t="shared" ca="1" si="822"/>
        <v>0.12232597411929902</v>
      </c>
      <c r="M3835" s="4">
        <f t="shared" ca="1" si="823"/>
        <v>0.41198699999999633</v>
      </c>
      <c r="N3835" s="4">
        <f t="shared" ca="1" si="825"/>
        <v>6</v>
      </c>
      <c r="O3835" s="4">
        <f t="shared" ca="1" si="824"/>
        <v>0</v>
      </c>
    </row>
    <row r="3836" spans="1:15" x14ac:dyDescent="0.2">
      <c r="A3836" s="4">
        <f t="shared" si="814"/>
        <v>7658</v>
      </c>
      <c r="B3836" s="4" t="b">
        <f t="shared" si="815"/>
        <v>1</v>
      </c>
      <c r="C3836" s="5" t="b">
        <f t="shared" si="813"/>
        <v>1</v>
      </c>
      <c r="D3836" s="4">
        <f t="shared" ca="1" si="816"/>
        <v>6</v>
      </c>
      <c r="E3836" s="15">
        <f t="shared" si="817"/>
        <v>7658</v>
      </c>
      <c r="F3836" s="4">
        <f t="shared" ca="1" si="818"/>
        <v>0</v>
      </c>
      <c r="G3836" s="6">
        <f>IF(C3836,VLOOKUP(A3836,RawData!A:C,3,FALSE),"")</f>
        <v>3.0897999999999999</v>
      </c>
      <c r="H3836" s="9">
        <f>IF(C3836,VLOOKUP(A3836,RawData!A:D,4,FALSE),"")</f>
        <v>60.333995975814602</v>
      </c>
      <c r="I3836" s="5" t="b">
        <f t="shared" si="819"/>
        <v>1</v>
      </c>
      <c r="J3836" s="4">
        <f t="shared" ca="1" si="820"/>
        <v>60.314980235921944</v>
      </c>
      <c r="K3836" s="4">
        <f t="shared" ca="1" si="821"/>
        <v>0.15762525403295058</v>
      </c>
      <c r="L3836" s="4">
        <f t="shared" ca="1" si="822"/>
        <v>0.1223667835012634</v>
      </c>
      <c r="M3836" s="4">
        <f t="shared" ca="1" si="823"/>
        <v>0.39194614397020189</v>
      </c>
      <c r="N3836" s="4">
        <f t="shared" ca="1" si="825"/>
        <v>6</v>
      </c>
      <c r="O3836" s="4">
        <f t="shared" ca="1" si="824"/>
        <v>0</v>
      </c>
    </row>
    <row r="3837" spans="1:15" x14ac:dyDescent="0.2">
      <c r="A3837" s="4">
        <f t="shared" si="814"/>
        <v>7660</v>
      </c>
      <c r="B3837" s="4" t="b">
        <f t="shared" si="815"/>
        <v>1</v>
      </c>
      <c r="C3837" s="5" t="b">
        <f t="shared" si="813"/>
        <v>1</v>
      </c>
      <c r="D3837" s="4">
        <f t="shared" ca="1" si="816"/>
        <v>6</v>
      </c>
      <c r="E3837" s="15">
        <f t="shared" si="817"/>
        <v>7660</v>
      </c>
      <c r="F3837" s="4">
        <f t="shared" ca="1" si="818"/>
        <v>0</v>
      </c>
      <c r="G3837" s="6">
        <f>IF(C3837,VLOOKUP(A3837,RawData!A:C,3,FALSE),"")</f>
        <v>3.0781000000000001</v>
      </c>
      <c r="H3837" s="9">
        <f>IF(C3837,VLOOKUP(A3837,RawData!A:D,4,FALSE),"")</f>
        <v>60.294900143970402</v>
      </c>
      <c r="I3837" s="5" t="b">
        <f t="shared" si="819"/>
        <v>1</v>
      </c>
      <c r="J3837" s="4">
        <f t="shared" ca="1" si="820"/>
        <v>60.302868421045879</v>
      </c>
      <c r="K3837" s="4">
        <f t="shared" ca="1" si="821"/>
        <v>0.16342020258547052</v>
      </c>
      <c r="L3837" s="4">
        <f t="shared" ca="1" si="822"/>
        <v>0.12134511615046506</v>
      </c>
      <c r="M3837" s="4">
        <f t="shared" ca="1" si="823"/>
        <v>0.37482254650139879</v>
      </c>
      <c r="N3837" s="4">
        <f t="shared" ca="1" si="825"/>
        <v>6</v>
      </c>
      <c r="O3837" s="4">
        <f t="shared" ca="1" si="824"/>
        <v>0</v>
      </c>
    </row>
    <row r="3838" spans="1:15" x14ac:dyDescent="0.2">
      <c r="A3838" s="4">
        <f t="shared" si="814"/>
        <v>7662</v>
      </c>
      <c r="B3838" s="4" t="b">
        <f t="shared" si="815"/>
        <v>1</v>
      </c>
      <c r="C3838" s="5" t="b">
        <f t="shared" si="813"/>
        <v>1</v>
      </c>
      <c r="D3838" s="4">
        <f t="shared" ca="1" si="816"/>
        <v>6</v>
      </c>
      <c r="E3838" s="15">
        <f t="shared" si="817"/>
        <v>7662</v>
      </c>
      <c r="F3838" s="4">
        <f t="shared" ca="1" si="818"/>
        <v>0</v>
      </c>
      <c r="G3838" s="6">
        <f>IF(C3838,VLOOKUP(A3838,RawData!A:C,3,FALSE),"")</f>
        <v>3.0781000000000001</v>
      </c>
      <c r="H3838" s="9">
        <f>IF(C3838,VLOOKUP(A3838,RawData!A:D,4,FALSE),"")</f>
        <v>60.267434143969801</v>
      </c>
      <c r="I3838" s="5" t="b">
        <f t="shared" si="819"/>
        <v>1</v>
      </c>
      <c r="J3838" s="4">
        <f t="shared" ca="1" si="820"/>
        <v>60.291486149132552</v>
      </c>
      <c r="K3838" s="4">
        <f t="shared" ca="1" si="821"/>
        <v>0.16742241084659071</v>
      </c>
      <c r="L3838" s="4">
        <f t="shared" ca="1" si="822"/>
        <v>0.11994760459587894</v>
      </c>
      <c r="M3838" s="4">
        <f t="shared" ca="1" si="823"/>
        <v>0.35769971465660433</v>
      </c>
      <c r="N3838" s="4">
        <f t="shared" ca="1" si="825"/>
        <v>6</v>
      </c>
      <c r="O3838" s="4">
        <f t="shared" ca="1" si="824"/>
        <v>0</v>
      </c>
    </row>
    <row r="3839" spans="1:15" x14ac:dyDescent="0.2">
      <c r="A3839" s="4">
        <f t="shared" si="814"/>
        <v>7664</v>
      </c>
      <c r="B3839" s="4" t="b">
        <f t="shared" si="815"/>
        <v>1</v>
      </c>
      <c r="C3839" s="5" t="b">
        <f t="shared" si="813"/>
        <v>1</v>
      </c>
      <c r="D3839" s="4">
        <f t="shared" ca="1" si="816"/>
        <v>6</v>
      </c>
      <c r="E3839" s="15">
        <f t="shared" si="817"/>
        <v>7664</v>
      </c>
      <c r="F3839" s="4">
        <f t="shared" ca="1" si="818"/>
        <v>0</v>
      </c>
      <c r="G3839" s="6">
        <f>IF(C3839,VLOOKUP(A3839,RawData!A:C,3,FALSE),"")</f>
        <v>3.0625</v>
      </c>
      <c r="H3839" s="9">
        <f>IF(C3839,VLOOKUP(A3839,RawData!A:D,4,FALSE),"")</f>
        <v>60.244817546501402</v>
      </c>
      <c r="I3839" s="5" t="b">
        <f t="shared" si="819"/>
        <v>1</v>
      </c>
      <c r="J3839" s="4">
        <f t="shared" ca="1" si="820"/>
        <v>60.280479057782721</v>
      </c>
      <c r="K3839" s="4">
        <f t="shared" ca="1" si="821"/>
        <v>0.16985058520555896</v>
      </c>
      <c r="L3839" s="4">
        <f t="shared" ca="1" si="822"/>
        <v>0.11870652916129387</v>
      </c>
      <c r="M3839" s="4">
        <f t="shared" ca="1" si="823"/>
        <v>0.35220583184479892</v>
      </c>
      <c r="N3839" s="4">
        <f t="shared" ca="1" si="825"/>
        <v>6</v>
      </c>
      <c r="O3839" s="4">
        <f t="shared" ca="1" si="824"/>
        <v>0</v>
      </c>
    </row>
    <row r="3840" spans="1:15" x14ac:dyDescent="0.2">
      <c r="A3840" s="4">
        <f t="shared" si="814"/>
        <v>7666</v>
      </c>
      <c r="B3840" s="4" t="b">
        <f t="shared" si="815"/>
        <v>1</v>
      </c>
      <c r="C3840" s="5" t="b">
        <f t="shared" si="813"/>
        <v>1</v>
      </c>
      <c r="D3840" s="4">
        <f t="shared" ca="1" si="816"/>
        <v>6</v>
      </c>
      <c r="E3840" s="15">
        <f t="shared" si="817"/>
        <v>7666</v>
      </c>
      <c r="F3840" s="4">
        <f t="shared" ca="1" si="818"/>
        <v>0</v>
      </c>
      <c r="G3840" s="6">
        <f>IF(C3840,VLOOKUP(A3840,RawData!A:C,3,FALSE),"")</f>
        <v>3.0625</v>
      </c>
      <c r="H3840" s="9">
        <f>IF(C3840,VLOOKUP(A3840,RawData!A:D,4,FALSE),"")</f>
        <v>60.217995261158102</v>
      </c>
      <c r="I3840" s="5" t="b">
        <f t="shared" si="819"/>
        <v>1</v>
      </c>
      <c r="J3840" s="4">
        <f t="shared" ca="1" si="820"/>
        <v>60.269492735202057</v>
      </c>
      <c r="K3840" s="4">
        <f t="shared" ca="1" si="821"/>
        <v>0.17050676334478254</v>
      </c>
      <c r="L3840" s="4">
        <f t="shared" ca="1" si="822"/>
        <v>0.11746542146864414</v>
      </c>
      <c r="M3840" s="4">
        <f t="shared" ca="1" si="823"/>
        <v>0.35705588281160061</v>
      </c>
      <c r="N3840" s="4">
        <f t="shared" ca="1" si="825"/>
        <v>6</v>
      </c>
      <c r="O3840" s="4">
        <f t="shared" ca="1" si="824"/>
        <v>0</v>
      </c>
    </row>
    <row r="3841" spans="1:15" x14ac:dyDescent="0.2">
      <c r="A3841" s="4">
        <f t="shared" si="814"/>
        <v>7668</v>
      </c>
      <c r="B3841" s="4" t="b">
        <f t="shared" si="815"/>
        <v>1</v>
      </c>
      <c r="C3841" s="5" t="b">
        <f t="shared" si="813"/>
        <v>1</v>
      </c>
      <c r="D3841" s="4">
        <f t="shared" ca="1" si="816"/>
        <v>6</v>
      </c>
      <c r="E3841" s="15">
        <f t="shared" si="817"/>
        <v>7668</v>
      </c>
      <c r="F3841" s="4">
        <f t="shared" ca="1" si="818"/>
        <v>0</v>
      </c>
      <c r="G3841" s="6">
        <f>IF(C3841,VLOOKUP(A3841,RawData!A:C,3,FALSE),"")</f>
        <v>3.0625</v>
      </c>
      <c r="H3841" s="9">
        <f>IF(C3841,VLOOKUP(A3841,RawData!A:D,4,FALSE),"")</f>
        <v>60.194735714656602</v>
      </c>
      <c r="I3841" s="5" t="b">
        <f t="shared" si="819"/>
        <v>1</v>
      </c>
      <c r="J3841" s="4">
        <f t="shared" ca="1" si="820"/>
        <v>60.258819269740336</v>
      </c>
      <c r="K3841" s="4">
        <f t="shared" ca="1" si="821"/>
        <v>0.16868216351020493</v>
      </c>
      <c r="L3841" s="4">
        <f t="shared" ca="1" si="822"/>
        <v>0.11602707205428686</v>
      </c>
      <c r="M3841" s="4">
        <f t="shared" ca="1" si="823"/>
        <v>0.34186354650199746</v>
      </c>
      <c r="N3841" s="4">
        <f t="shared" ca="1" si="825"/>
        <v>6</v>
      </c>
      <c r="O3841" s="4">
        <f t="shared" ca="1" si="824"/>
        <v>0</v>
      </c>
    </row>
    <row r="3842" spans="1:15" x14ac:dyDescent="0.2">
      <c r="A3842" s="4">
        <f t="shared" si="814"/>
        <v>7670</v>
      </c>
      <c r="B3842" s="4" t="b">
        <f t="shared" si="815"/>
        <v>1</v>
      </c>
      <c r="C3842" s="5" t="b">
        <f t="shared" si="813"/>
        <v>1</v>
      </c>
      <c r="D3842" s="4">
        <f t="shared" ca="1" si="816"/>
        <v>6</v>
      </c>
      <c r="E3842" s="15">
        <f t="shared" si="817"/>
        <v>7670</v>
      </c>
      <c r="F3842" s="4">
        <f t="shared" ca="1" si="818"/>
        <v>0</v>
      </c>
      <c r="G3842" s="6">
        <f>IF(C3842,VLOOKUP(A3842,RawData!A:C,3,FALSE),"")</f>
        <v>3.0625</v>
      </c>
      <c r="H3842" s="9">
        <f>IF(C3842,VLOOKUP(A3842,RawData!A:D,4,FALSE),"")</f>
        <v>60.173406429313303</v>
      </c>
      <c r="I3842" s="5" t="b">
        <f t="shared" si="819"/>
        <v>1</v>
      </c>
      <c r="J3842" s="4">
        <f t="shared" ca="1" si="820"/>
        <v>60.24867741340158</v>
      </c>
      <c r="K3842" s="4">
        <f t="shared" ca="1" si="821"/>
        <v>0.16455400772802165</v>
      </c>
      <c r="L3842" s="4">
        <f t="shared" ca="1" si="822"/>
        <v>0.11460948762887568</v>
      </c>
      <c r="M3842" s="4">
        <f t="shared" ca="1" si="823"/>
        <v>0.32538354650139922</v>
      </c>
      <c r="N3842" s="4">
        <f t="shared" ca="1" si="825"/>
        <v>6</v>
      </c>
      <c r="O3842" s="4">
        <f t="shared" ca="1" si="824"/>
        <v>0</v>
      </c>
    </row>
    <row r="3843" spans="1:15" x14ac:dyDescent="0.2">
      <c r="A3843" s="4">
        <f t="shared" si="814"/>
        <v>7672</v>
      </c>
      <c r="B3843" s="4" t="b">
        <f t="shared" si="815"/>
        <v>1</v>
      </c>
      <c r="C3843" s="5" t="b">
        <f t="shared" si="813"/>
        <v>1</v>
      </c>
      <c r="D3843" s="4">
        <f t="shared" ca="1" si="816"/>
        <v>6</v>
      </c>
      <c r="E3843" s="15">
        <f t="shared" si="817"/>
        <v>7672</v>
      </c>
      <c r="F3843" s="4">
        <f t="shared" ca="1" si="818"/>
        <v>0</v>
      </c>
      <c r="G3843" s="6">
        <f>IF(C3843,VLOOKUP(A3843,RawData!A:C,3,FALSE),"")</f>
        <v>3.0508000000000002</v>
      </c>
      <c r="H3843" s="9">
        <f>IF(C3843,VLOOKUP(A3843,RawData!A:D,4,FALSE),"")</f>
        <v>60.156283714656603</v>
      </c>
      <c r="I3843" s="5" t="b">
        <f t="shared" si="819"/>
        <v>1</v>
      </c>
      <c r="J3843" s="4">
        <f t="shared" ca="1" si="820"/>
        <v>60.239421557062833</v>
      </c>
      <c r="K3843" s="4">
        <f t="shared" ca="1" si="821"/>
        <v>0.15812224660312779</v>
      </c>
      <c r="L3843" s="4">
        <f t="shared" ca="1" si="822"/>
        <v>0.11319259910178658</v>
      </c>
      <c r="M3843" s="4">
        <f t="shared" ca="1" si="823"/>
        <v>0.30341154650140112</v>
      </c>
      <c r="N3843" s="4">
        <f t="shared" ca="1" si="825"/>
        <v>6</v>
      </c>
      <c r="O3843" s="4">
        <f t="shared" ca="1" si="824"/>
        <v>0</v>
      </c>
    </row>
    <row r="3844" spans="1:15" x14ac:dyDescent="0.2">
      <c r="A3844" s="4">
        <f t="shared" si="814"/>
        <v>7674</v>
      </c>
      <c r="B3844" s="4" t="b">
        <f t="shared" si="815"/>
        <v>1</v>
      </c>
      <c r="C3844" s="5" t="b">
        <f t="shared" si="813"/>
        <v>1</v>
      </c>
      <c r="D3844" s="4">
        <f t="shared" ca="1" si="816"/>
        <v>6</v>
      </c>
      <c r="E3844" s="15">
        <f t="shared" si="817"/>
        <v>7674</v>
      </c>
      <c r="F3844" s="4">
        <f t="shared" ca="1" si="818"/>
        <v>0</v>
      </c>
      <c r="G3844" s="6">
        <f>IF(C3844,VLOOKUP(A3844,RawData!A:C,3,FALSE),"")</f>
        <v>3.0508000000000002</v>
      </c>
      <c r="H3844" s="9">
        <f>IF(C3844,VLOOKUP(A3844,RawData!A:D,4,FALSE),"")</f>
        <v>60.134954429313602</v>
      </c>
      <c r="I3844" s="5" t="b">
        <f t="shared" si="819"/>
        <v>1</v>
      </c>
      <c r="J3844" s="4">
        <f t="shared" ca="1" si="820"/>
        <v>60.230697281369238</v>
      </c>
      <c r="K3844" s="4">
        <f t="shared" ca="1" si="821"/>
        <v>0.14954333339255044</v>
      </c>
      <c r="L3844" s="4">
        <f t="shared" ca="1" si="822"/>
        <v>0.11161927823497564</v>
      </c>
      <c r="M3844" s="4">
        <f t="shared" ca="1" si="823"/>
        <v>0.27658926115800142</v>
      </c>
      <c r="N3844" s="4">
        <f t="shared" ca="1" si="825"/>
        <v>6</v>
      </c>
      <c r="O3844" s="4">
        <f t="shared" ca="1" si="824"/>
        <v>0</v>
      </c>
    </row>
    <row r="3845" spans="1:15" x14ac:dyDescent="0.2">
      <c r="A3845" s="4">
        <f t="shared" si="814"/>
        <v>7676</v>
      </c>
      <c r="B3845" s="4" t="b">
        <f t="shared" si="815"/>
        <v>1</v>
      </c>
      <c r="C3845" s="5" t="b">
        <f t="shared" si="813"/>
        <v>1</v>
      </c>
      <c r="D3845" s="4">
        <f t="shared" ca="1" si="816"/>
        <v>6</v>
      </c>
      <c r="E3845" s="15">
        <f t="shared" si="817"/>
        <v>7676</v>
      </c>
      <c r="F3845" s="4">
        <f t="shared" ca="1" si="818"/>
        <v>0</v>
      </c>
      <c r="G3845" s="6">
        <f>IF(C3845,VLOOKUP(A3845,RawData!A:C,3,FALSE),"")</f>
        <v>3.0430000000000001</v>
      </c>
      <c r="H3845" s="9">
        <f>IF(C3845,VLOOKUP(A3845,RawData!A:D,4,FALSE),"")</f>
        <v>60.112981546501402</v>
      </c>
      <c r="I3845" s="5" t="b">
        <f t="shared" si="819"/>
        <v>1</v>
      </c>
      <c r="J3845" s="4">
        <f t="shared" ca="1" si="820"/>
        <v>60.22283824068672</v>
      </c>
      <c r="K3845" s="4">
        <f t="shared" ca="1" si="821"/>
        <v>0.13870236951464676</v>
      </c>
      <c r="L3845" s="4">
        <f t="shared" ca="1" si="822"/>
        <v>0.10969223781793147</v>
      </c>
      <c r="M3845" s="4">
        <f t="shared" ca="1" si="823"/>
        <v>0.24363026115800324</v>
      </c>
      <c r="N3845" s="4">
        <f t="shared" ca="1" si="825"/>
        <v>6</v>
      </c>
      <c r="O3845" s="4">
        <f t="shared" ca="1" si="824"/>
        <v>0</v>
      </c>
    </row>
    <row r="3846" spans="1:15" x14ac:dyDescent="0.2">
      <c r="A3846" s="4">
        <f t="shared" si="814"/>
        <v>7678</v>
      </c>
      <c r="B3846" s="4" t="b">
        <f t="shared" si="815"/>
        <v>1</v>
      </c>
      <c r="C3846" s="5" t="b">
        <f t="shared" si="813"/>
        <v>1</v>
      </c>
      <c r="D3846" s="4">
        <f t="shared" ca="1" si="816"/>
        <v>6</v>
      </c>
      <c r="E3846" s="15">
        <f t="shared" si="817"/>
        <v>7678</v>
      </c>
      <c r="F3846" s="4">
        <f t="shared" ca="1" si="818"/>
        <v>0</v>
      </c>
      <c r="G3846" s="6">
        <f>IF(C3846,VLOOKUP(A3846,RawData!A:C,3,FALSE),"")</f>
        <v>3.0430000000000001</v>
      </c>
      <c r="H3846" s="9">
        <f>IF(C3846,VLOOKUP(A3846,RawData!A:D,4,FALSE),"")</f>
        <v>60.091009429313203</v>
      </c>
      <c r="I3846" s="5" t="b">
        <f t="shared" si="819"/>
        <v>1</v>
      </c>
      <c r="J3846" s="4">
        <f t="shared" ca="1" si="820"/>
        <v>60.21588596499312</v>
      </c>
      <c r="K3846" s="4">
        <f t="shared" ca="1" si="821"/>
        <v>0.12587068211049512</v>
      </c>
      <c r="L3846" s="4">
        <f t="shared" ca="1" si="822"/>
        <v>0.10741080639783718</v>
      </c>
      <c r="M3846" s="4">
        <f t="shared" ca="1" si="823"/>
        <v>0.20032809300279553</v>
      </c>
      <c r="N3846" s="4">
        <f t="shared" ca="1" si="825"/>
        <v>6</v>
      </c>
      <c r="O3846" s="4">
        <f t="shared" ca="1" si="824"/>
        <v>0</v>
      </c>
    </row>
    <row r="3847" spans="1:15" x14ac:dyDescent="0.2">
      <c r="A3847" s="4">
        <f t="shared" si="814"/>
        <v>7680</v>
      </c>
      <c r="B3847" s="4" t="b">
        <f t="shared" si="815"/>
        <v>1</v>
      </c>
      <c r="C3847" s="5" t="b">
        <f t="shared" ref="C3847:C3910" si="826">IF(AND(B3847,A3847&lt;=$G$1),TRUE(),FALSE())</f>
        <v>1</v>
      </c>
      <c r="D3847" s="4">
        <f t="shared" ca="1" si="816"/>
        <v>6</v>
      </c>
      <c r="E3847" s="15">
        <f t="shared" si="817"/>
        <v>7680</v>
      </c>
      <c r="F3847" s="4">
        <f t="shared" ca="1" si="818"/>
        <v>0</v>
      </c>
      <c r="G3847" s="6">
        <f>IF(C3847,VLOOKUP(A3847,RawData!A:C,3,FALSE),"")</f>
        <v>3.0430000000000001</v>
      </c>
      <c r="H3847" s="9">
        <f>IF(C3847,VLOOKUP(A3847,RawData!A:D,4,FALSE),"")</f>
        <v>60.069036429313201</v>
      </c>
      <c r="I3847" s="5" t="b">
        <f t="shared" si="819"/>
        <v>1</v>
      </c>
      <c r="J3847" s="4">
        <f t="shared" ca="1" si="820"/>
        <v>60.210309739966846</v>
      </c>
      <c r="K3847" s="4">
        <f t="shared" ca="1" si="821"/>
        <v>0.11075617526984871</v>
      </c>
      <c r="L3847" s="4">
        <f t="shared" ca="1" si="822"/>
        <v>0.10428490495559828</v>
      </c>
      <c r="M3847" s="4">
        <f t="shared" ca="1" si="823"/>
        <v>0.15638385862679627</v>
      </c>
      <c r="N3847" s="4">
        <f t="shared" ca="1" si="825"/>
        <v>6</v>
      </c>
      <c r="O3847" s="4">
        <f t="shared" ca="1" si="824"/>
        <v>0</v>
      </c>
    </row>
    <row r="3848" spans="1:15" x14ac:dyDescent="0.2">
      <c r="A3848" s="4">
        <f t="shared" ref="A3848:A3911" si="827">A3847+$C$4</f>
        <v>7682</v>
      </c>
      <c r="B3848" s="4" t="b">
        <f t="shared" ref="B3848:B3911" si="828">IF(ROW()&lt;7+$G$4,TRUE(),FALSE())</f>
        <v>1</v>
      </c>
      <c r="C3848" s="5" t="b">
        <f t="shared" si="826"/>
        <v>1</v>
      </c>
      <c r="D3848" s="4">
        <f t="shared" ref="D3848:D3911" ca="1" si="829">IF(AND($C3847,$I3847),IF(AND($L3847&lt;$C$3,$L3848&gt;=$C$3),$D3847+0.5,IF(AND($L3847&gt;=$C$3,$L3848&lt;$C$3),$D3847+0.5,$D3847)),$D3847)</f>
        <v>6</v>
      </c>
      <c r="E3848" s="15">
        <f t="shared" ref="E3848:E3911" si="830">IF(C3848,A3848,NA())</f>
        <v>7682</v>
      </c>
      <c r="F3848" s="4">
        <f t="shared" ref="F3848:F3911" ca="1" si="831">IF(MOD($D3848,1)=0.5,20,0)</f>
        <v>0</v>
      </c>
      <c r="G3848" s="6">
        <f>IF(C3848,VLOOKUP(A3848,RawData!A:C,3,FALSE),"")</f>
        <v>3.0272999999999999</v>
      </c>
      <c r="H3848" s="9">
        <f>IF(C3848,VLOOKUP(A3848,RawData!A:D,4,FALSE),"")</f>
        <v>60.0519137146566</v>
      </c>
      <c r="I3848" s="5" t="b">
        <f t="shared" ref="I3848:I3911" si="832">IF(C3848,IF(E3848-$E$7&gt;=$C$1/2,TRUE(),FALSE()),FALSE())</f>
        <v>1</v>
      </c>
      <c r="J3848" s="4">
        <f t="shared" ref="J3848:J3911" ca="1" si="833">IF($I3848,IF($C3848,AVERAGE(OFFSET($H$1:$H$27000,ROW()-$C$1/$C$4/2-1,0,$C$1/$C$4+1,1)),NA()),NA())</f>
        <v>60.205973905817579</v>
      </c>
      <c r="K3848" s="4">
        <f t="shared" ref="K3848:K3911" ca="1" si="834">IF(I3848,ABS(INDEX($J$1:$J$27000,ROW()+$C$1/$C$4/2)-INDEX($J$1:$J$27000,ROW()-$C$1/$C$4/2)),NA())</f>
        <v>9.3358885031015859E-2</v>
      </c>
      <c r="L3848" s="4">
        <f t="shared" ref="L3848:L3911" ca="1" si="835">IF(AND(C3848,I3848),INDEX($K$1:$K$27000,ROW()+$C$1/$C$4+1),NA())</f>
        <v>0.10009653824736375</v>
      </c>
      <c r="M3848" s="4">
        <f t="shared" ref="M3848:M3911" ca="1" si="836">IF($I3848,IF($C3848,ABS(OFFSET($H$1:$H$27000,ROW()-$C$1/$C$4/2-1,0,1,1)-OFFSET($H$1:$H$27000,ROW()+$C$1/$C$4/2-1,0,1,1)),NA()),NA())</f>
        <v>9.7246287940002674E-2</v>
      </c>
      <c r="N3848" s="4">
        <f t="shared" ca="1" si="825"/>
        <v>6</v>
      </c>
      <c r="O3848" s="4">
        <f t="shared" ref="O3848:O3911" ca="1" si="837">IF(MOD($N3848,1)=0.5,20,0)</f>
        <v>0</v>
      </c>
    </row>
    <row r="3849" spans="1:15" x14ac:dyDescent="0.2">
      <c r="A3849" s="4">
        <f t="shared" si="827"/>
        <v>7684</v>
      </c>
      <c r="B3849" s="4" t="b">
        <f t="shared" si="828"/>
        <v>1</v>
      </c>
      <c r="C3849" s="5" t="b">
        <f t="shared" si="826"/>
        <v>1</v>
      </c>
      <c r="D3849" s="4">
        <f t="shared" ca="1" si="829"/>
        <v>6</v>
      </c>
      <c r="E3849" s="15">
        <f t="shared" si="830"/>
        <v>7684</v>
      </c>
      <c r="F3849" s="4">
        <f t="shared" ca="1" si="831"/>
        <v>0</v>
      </c>
      <c r="G3849" s="6">
        <f>IF(C3849,VLOOKUP(A3849,RawData!A:C,3,FALSE),"")</f>
        <v>3.0272999999999999</v>
      </c>
      <c r="H3849" s="9">
        <f>IF(C3849,VLOOKUP(A3849,RawData!A:D,4,FALSE),"")</f>
        <v>60.046419831845</v>
      </c>
      <c r="I3849" s="5" t="b">
        <f t="shared" si="832"/>
        <v>1</v>
      </c>
      <c r="J3849" s="4">
        <f t="shared" ca="1" si="833"/>
        <v>60.203212080872973</v>
      </c>
      <c r="K3849" s="4">
        <f t="shared" ca="1" si="834"/>
        <v>7.4304468676281488E-2</v>
      </c>
      <c r="L3849" s="4">
        <f t="shared" ca="1" si="835"/>
        <v>9.5200028727781216E-2</v>
      </c>
      <c r="M3849" s="4">
        <f t="shared" ca="1" si="836"/>
        <v>4.6520858626500683E-2</v>
      </c>
      <c r="N3849" s="4">
        <f t="shared" ref="N3849:N3912" ca="1" si="838">IF(AND($C3848,$I3848),IF(AND($M3848&lt;$C$3,$M3849&gt;=$C$3),$N3848+0.5,IF(AND($M3848&gt;=$C$3,$M3849&lt;$C$3),$N3848+0.5,$N3848)),$N3848)</f>
        <v>6</v>
      </c>
      <c r="O3849" s="4">
        <f t="shared" ca="1" si="837"/>
        <v>0</v>
      </c>
    </row>
    <row r="3850" spans="1:15" x14ac:dyDescent="0.2">
      <c r="A3850" s="4">
        <f t="shared" si="827"/>
        <v>7686</v>
      </c>
      <c r="B3850" s="4" t="b">
        <f t="shared" si="828"/>
        <v>1</v>
      </c>
      <c r="C3850" s="5" t="b">
        <f t="shared" si="826"/>
        <v>1</v>
      </c>
      <c r="D3850" s="4">
        <f t="shared" ca="1" si="829"/>
        <v>6</v>
      </c>
      <c r="E3850" s="15">
        <f t="shared" si="830"/>
        <v>7686</v>
      </c>
      <c r="F3850" s="4">
        <f t="shared" ca="1" si="831"/>
        <v>0</v>
      </c>
      <c r="G3850" s="6">
        <f>IF(C3850,VLOOKUP(A3850,RawData!A:C,3,FALSE),"")</f>
        <v>3.0194999999999999</v>
      </c>
      <c r="H3850" s="9">
        <f>IF(C3850,VLOOKUP(A3850,RawData!A:D,4,FALSE),"")</f>
        <v>60.051270000000002</v>
      </c>
      <c r="I3850" s="5" t="b">
        <f t="shared" si="832"/>
        <v>1</v>
      </c>
      <c r="J3850" s="4">
        <f t="shared" ca="1" si="833"/>
        <v>60.202065827368891</v>
      </c>
      <c r="K3850" s="4">
        <f t="shared" ca="1" si="834"/>
        <v>5.4520480880995592E-2</v>
      </c>
      <c r="L3850" s="4">
        <f t="shared" ca="1" si="835"/>
        <v>8.9927671224181438E-2</v>
      </c>
      <c r="M3850" s="4">
        <f t="shared" ca="1" si="836"/>
        <v>2.9181413734988837E-3</v>
      </c>
      <c r="N3850" s="4">
        <f t="shared" ca="1" si="838"/>
        <v>6</v>
      </c>
      <c r="O3850" s="4">
        <f t="shared" ca="1" si="837"/>
        <v>0</v>
      </c>
    </row>
    <row r="3851" spans="1:15" x14ac:dyDescent="0.2">
      <c r="A3851" s="4">
        <f t="shared" si="827"/>
        <v>7688</v>
      </c>
      <c r="B3851" s="4" t="b">
        <f t="shared" si="828"/>
        <v>1</v>
      </c>
      <c r="C3851" s="5" t="b">
        <f t="shared" si="826"/>
        <v>1</v>
      </c>
      <c r="D3851" s="4">
        <f t="shared" ca="1" si="829"/>
        <v>6</v>
      </c>
      <c r="E3851" s="15">
        <f t="shared" si="830"/>
        <v>7688</v>
      </c>
      <c r="F3851" s="4">
        <f t="shared" ca="1" si="831"/>
        <v>0</v>
      </c>
      <c r="G3851" s="6">
        <f>IF(C3851,VLOOKUP(A3851,RawData!A:C,3,FALSE),"")</f>
        <v>3.0194999999999999</v>
      </c>
      <c r="H3851" s="9">
        <f>IF(C3851,VLOOKUP(A3851,RawData!A:D,4,FALSE),"")</f>
        <v>60.0664615706864</v>
      </c>
      <c r="I3851" s="5" t="b">
        <f t="shared" si="832"/>
        <v>1</v>
      </c>
      <c r="J3851" s="4">
        <f t="shared" ca="1" si="833"/>
        <v>60.202024297391041</v>
      </c>
      <c r="K3851" s="4">
        <f t="shared" ca="1" si="834"/>
        <v>3.4987079935390852E-2</v>
      </c>
      <c r="L3851" s="4">
        <f t="shared" ca="1" si="835"/>
        <v>8.4435865818193179E-2</v>
      </c>
      <c r="M3851" s="4">
        <f t="shared" ca="1" si="836"/>
        <v>5.3000738841994632E-2</v>
      </c>
      <c r="N3851" s="4">
        <f t="shared" ca="1" si="838"/>
        <v>6</v>
      </c>
      <c r="O3851" s="4">
        <f t="shared" ca="1" si="837"/>
        <v>0</v>
      </c>
    </row>
    <row r="3852" spans="1:15" x14ac:dyDescent="0.2">
      <c r="A3852" s="4">
        <f t="shared" si="827"/>
        <v>7690</v>
      </c>
      <c r="B3852" s="4" t="b">
        <f t="shared" si="828"/>
        <v>1</v>
      </c>
      <c r="C3852" s="5" t="b">
        <f t="shared" si="826"/>
        <v>1</v>
      </c>
      <c r="D3852" s="4">
        <f t="shared" ca="1" si="829"/>
        <v>6</v>
      </c>
      <c r="E3852" s="15">
        <f t="shared" si="830"/>
        <v>7690</v>
      </c>
      <c r="F3852" s="4">
        <f t="shared" ca="1" si="831"/>
        <v>0</v>
      </c>
      <c r="G3852" s="6">
        <f>IF(C3852,VLOOKUP(A3852,RawData!A:C,3,FALSE),"")</f>
        <v>3.0156000000000001</v>
      </c>
      <c r="H3852" s="9">
        <f>IF(C3852,VLOOKUP(A3852,RawData!A:D,4,FALSE),"")</f>
        <v>60.082941453498599</v>
      </c>
      <c r="I3852" s="5" t="b">
        <f t="shared" si="832"/>
        <v>1</v>
      </c>
      <c r="J3852" s="4">
        <f t="shared" ca="1" si="833"/>
        <v>60.203713233655087</v>
      </c>
      <c r="K3852" s="4">
        <f t="shared" ca="1" si="834"/>
        <v>1.6808960887921387E-2</v>
      </c>
      <c r="L3852" s="4">
        <f t="shared" ca="1" si="835"/>
        <v>7.8965545997021991E-2</v>
      </c>
      <c r="M3852" s="4">
        <f t="shared" ca="1" si="836"/>
        <v>9.145285602959774E-2</v>
      </c>
      <c r="N3852" s="4">
        <f t="shared" ca="1" si="838"/>
        <v>6</v>
      </c>
      <c r="O3852" s="4">
        <f t="shared" ca="1" si="837"/>
        <v>0</v>
      </c>
    </row>
    <row r="3853" spans="1:15" x14ac:dyDescent="0.2">
      <c r="A3853" s="4">
        <f t="shared" si="827"/>
        <v>7692</v>
      </c>
      <c r="B3853" s="4" t="b">
        <f t="shared" si="828"/>
        <v>1</v>
      </c>
      <c r="C3853" s="5" t="b">
        <f t="shared" si="826"/>
        <v>1</v>
      </c>
      <c r="D3853" s="4">
        <f t="shared" ca="1" si="829"/>
        <v>6</v>
      </c>
      <c r="E3853" s="15">
        <f t="shared" si="830"/>
        <v>7692</v>
      </c>
      <c r="F3853" s="4">
        <f t="shared" ca="1" si="831"/>
        <v>0</v>
      </c>
      <c r="G3853" s="6">
        <f>IF(C3853,VLOOKUP(A3853,RawData!A:C,3,FALSE),"")</f>
        <v>3.0156000000000001</v>
      </c>
      <c r="H3853" s="9">
        <f>IF(C3853,VLOOKUP(A3853,RawData!A:D,4,FALSE),"")</f>
        <v>60.104913570686797</v>
      </c>
      <c r="I3853" s="5" t="b">
        <f t="shared" si="832"/>
        <v>1</v>
      </c>
      <c r="J3853" s="4">
        <f t="shared" ca="1" si="833"/>
        <v>60.206506868747823</v>
      </c>
      <c r="K3853" s="4">
        <f t="shared" ca="1" si="834"/>
        <v>6.9219732608871709E-5</v>
      </c>
      <c r="L3853" s="4">
        <f t="shared" ca="1" si="835"/>
        <v>7.3984616857146079E-2</v>
      </c>
      <c r="M3853" s="4">
        <f t="shared" ca="1" si="836"/>
        <v>0.11406868787519642</v>
      </c>
      <c r="N3853" s="4">
        <f t="shared" ca="1" si="838"/>
        <v>6</v>
      </c>
      <c r="O3853" s="4">
        <f t="shared" ca="1" si="837"/>
        <v>0</v>
      </c>
    </row>
    <row r="3854" spans="1:15" x14ac:dyDescent="0.2">
      <c r="A3854" s="4">
        <f t="shared" si="827"/>
        <v>7694</v>
      </c>
      <c r="B3854" s="4" t="b">
        <f t="shared" si="828"/>
        <v>1</v>
      </c>
      <c r="C3854" s="5" t="b">
        <f t="shared" si="826"/>
        <v>1</v>
      </c>
      <c r="D3854" s="4">
        <f t="shared" ca="1" si="829"/>
        <v>6</v>
      </c>
      <c r="E3854" s="15">
        <f t="shared" si="830"/>
        <v>7694</v>
      </c>
      <c r="F3854" s="4">
        <f t="shared" ca="1" si="831"/>
        <v>0</v>
      </c>
      <c r="G3854" s="6">
        <f>IF(C3854,VLOOKUP(A3854,RawData!A:C,3,FALSE),"")</f>
        <v>3.0078</v>
      </c>
      <c r="H3854" s="9">
        <f>IF(C3854,VLOOKUP(A3854,RawData!A:D,4,FALSE),"")</f>
        <v>60.121393453498598</v>
      </c>
      <c r="I3854" s="5" t="b">
        <f t="shared" si="832"/>
        <v>1</v>
      </c>
      <c r="J3854" s="4">
        <f t="shared" ca="1" si="833"/>
        <v>60.209988541522989</v>
      </c>
      <c r="K3854" s="4">
        <f t="shared" ca="1" si="834"/>
        <v>1.5252940777529034E-2</v>
      </c>
      <c r="L3854" s="4">
        <f t="shared" ca="1" si="835"/>
        <v>6.9180877485393921E-2</v>
      </c>
      <c r="M3854" s="4">
        <f t="shared" ca="1" si="836"/>
        <v>0.13054845349859789</v>
      </c>
      <c r="N3854" s="4">
        <f t="shared" ca="1" si="838"/>
        <v>6</v>
      </c>
      <c r="O3854" s="4">
        <f t="shared" ca="1" si="837"/>
        <v>0</v>
      </c>
    </row>
    <row r="3855" spans="1:15" x14ac:dyDescent="0.2">
      <c r="A3855" s="4">
        <f t="shared" si="827"/>
        <v>7696</v>
      </c>
      <c r="B3855" s="4" t="b">
        <f t="shared" si="828"/>
        <v>1</v>
      </c>
      <c r="C3855" s="5" t="b">
        <f t="shared" si="826"/>
        <v>1</v>
      </c>
      <c r="D3855" s="4">
        <f t="shared" ca="1" si="829"/>
        <v>6</v>
      </c>
      <c r="E3855" s="15">
        <f t="shared" si="830"/>
        <v>7696</v>
      </c>
      <c r="F3855" s="4">
        <f t="shared" ca="1" si="831"/>
        <v>0</v>
      </c>
      <c r="G3855" s="6">
        <f>IF(C3855,VLOOKUP(A3855,RawData!A:C,3,FALSE),"")</f>
        <v>3.0078</v>
      </c>
      <c r="H3855" s="9">
        <f>IF(C3855,VLOOKUP(A3855,RawData!A:D,4,FALSE),"")</f>
        <v>60.133023285343398</v>
      </c>
      <c r="I3855" s="5" t="b">
        <f t="shared" si="832"/>
        <v>1</v>
      </c>
      <c r="J3855" s="4">
        <f t="shared" ca="1" si="833"/>
        <v>60.213866159850582</v>
      </c>
      <c r="K3855" s="4">
        <f t="shared" ca="1" si="834"/>
        <v>3.0001958406629115E-2</v>
      </c>
      <c r="L3855" s="4">
        <f t="shared" ca="1" si="835"/>
        <v>6.3908519981794143E-2</v>
      </c>
      <c r="M3855" s="4">
        <f t="shared" ca="1" si="836"/>
        <v>0.14702845349869875</v>
      </c>
      <c r="N3855" s="4">
        <f t="shared" ca="1" si="838"/>
        <v>6</v>
      </c>
      <c r="O3855" s="4">
        <f t="shared" ca="1" si="837"/>
        <v>0</v>
      </c>
    </row>
    <row r="3856" spans="1:15" x14ac:dyDescent="0.2">
      <c r="A3856" s="4">
        <f t="shared" si="827"/>
        <v>7698</v>
      </c>
      <c r="B3856" s="4" t="b">
        <f t="shared" si="828"/>
        <v>1</v>
      </c>
      <c r="C3856" s="5" t="b">
        <f t="shared" si="826"/>
        <v>1</v>
      </c>
      <c r="D3856" s="4">
        <f t="shared" ca="1" si="829"/>
        <v>6</v>
      </c>
      <c r="E3856" s="15">
        <f t="shared" si="830"/>
        <v>7698</v>
      </c>
      <c r="F3856" s="4">
        <f t="shared" ca="1" si="831"/>
        <v>0</v>
      </c>
      <c r="G3856" s="6">
        <f>IF(C3856,VLOOKUP(A3856,RawData!A:C,3,FALSE),"")</f>
        <v>2.9961000000000002</v>
      </c>
      <c r="H3856" s="9">
        <f>IF(C3856,VLOOKUP(A3856,RawData!A:D,4,FALSE),"")</f>
        <v>60.159201738841404</v>
      </c>
      <c r="I3856" s="5" t="b">
        <f t="shared" si="832"/>
        <v>1</v>
      </c>
      <c r="J3856" s="4">
        <f t="shared" ca="1" si="833"/>
        <v>60.218431819640855</v>
      </c>
      <c r="K3856" s="4">
        <f t="shared" ca="1" si="834"/>
        <v>4.4218699492198255E-2</v>
      </c>
      <c r="L3856" s="4">
        <f t="shared" ca="1" si="835"/>
        <v>5.8084501275622813E-2</v>
      </c>
      <c r="M3856" s="4">
        <f t="shared" ca="1" si="836"/>
        <v>0.16479499999999803</v>
      </c>
      <c r="N3856" s="4">
        <f t="shared" ca="1" si="838"/>
        <v>6</v>
      </c>
      <c r="O3856" s="4">
        <f t="shared" ca="1" si="837"/>
        <v>0</v>
      </c>
    </row>
    <row r="3857" spans="1:15" x14ac:dyDescent="0.2">
      <c r="A3857" s="4">
        <f t="shared" si="827"/>
        <v>7700</v>
      </c>
      <c r="B3857" s="4" t="b">
        <f t="shared" si="828"/>
        <v>1</v>
      </c>
      <c r="C3857" s="5" t="b">
        <f t="shared" si="826"/>
        <v>1</v>
      </c>
      <c r="D3857" s="4">
        <f t="shared" ca="1" si="829"/>
        <v>6</v>
      </c>
      <c r="E3857" s="15">
        <f t="shared" si="830"/>
        <v>7700</v>
      </c>
      <c r="F3857" s="4">
        <f t="shared" ca="1" si="831"/>
        <v>0</v>
      </c>
      <c r="G3857" s="6">
        <f>IF(C3857,VLOOKUP(A3857,RawData!A:C,3,FALSE),"")</f>
        <v>2.9961000000000002</v>
      </c>
      <c r="H3857" s="9">
        <f>IF(C3857,VLOOKUP(A3857,RawData!A:D,4,FALSE),"")</f>
        <v>60.186667738841997</v>
      </c>
      <c r="I3857" s="5" t="b">
        <f t="shared" si="832"/>
        <v>1</v>
      </c>
      <c r="J3857" s="4">
        <f t="shared" ca="1" si="833"/>
        <v>60.223393371808214</v>
      </c>
      <c r="K3857" s="4">
        <f t="shared" ca="1" si="834"/>
        <v>5.7746714557559642E-2</v>
      </c>
      <c r="L3857" s="4">
        <f t="shared" ca="1" si="835"/>
        <v>5.139594358274735E-2</v>
      </c>
      <c r="M3857" s="4">
        <f t="shared" ca="1" si="836"/>
        <v>0.17513740253149734</v>
      </c>
      <c r="N3857" s="4">
        <f t="shared" ca="1" si="838"/>
        <v>6</v>
      </c>
      <c r="O3857" s="4">
        <f t="shared" ca="1" si="837"/>
        <v>0</v>
      </c>
    </row>
    <row r="3858" spans="1:15" x14ac:dyDescent="0.2">
      <c r="A3858" s="4">
        <f t="shared" si="827"/>
        <v>7702</v>
      </c>
      <c r="B3858" s="4" t="b">
        <f t="shared" si="828"/>
        <v>1</v>
      </c>
      <c r="C3858" s="5" t="b">
        <f t="shared" si="826"/>
        <v>1</v>
      </c>
      <c r="D3858" s="4">
        <f t="shared" ca="1" si="829"/>
        <v>6</v>
      </c>
      <c r="E3858" s="15">
        <f t="shared" si="830"/>
        <v>7702</v>
      </c>
      <c r="F3858" s="4">
        <f t="shared" ca="1" si="831"/>
        <v>0</v>
      </c>
      <c r="G3858" s="6">
        <f>IF(C3858,VLOOKUP(A3858,RawData!A:C,3,FALSE),"")</f>
        <v>2.9843999999999999</v>
      </c>
      <c r="H3858" s="9">
        <f>IF(C3858,VLOOKUP(A3858,RawData!A:D,4,FALSE),"")</f>
        <v>60.225119738841997</v>
      </c>
      <c r="I3858" s="5" t="b">
        <f t="shared" si="832"/>
        <v>1</v>
      </c>
      <c r="J3858" s="4">
        <f t="shared" ca="1" si="833"/>
        <v>60.228688574561218</v>
      </c>
      <c r="K3858" s="4">
        <f t="shared" ca="1" si="834"/>
        <v>7.0034310268056288E-2</v>
      </c>
      <c r="L3858" s="4">
        <f t="shared" ca="1" si="835"/>
        <v>4.4197258445421994E-2</v>
      </c>
      <c r="M3858" s="4">
        <f t="shared" ca="1" si="836"/>
        <v>0.18127399999999483</v>
      </c>
      <c r="N3858" s="4">
        <f t="shared" ca="1" si="838"/>
        <v>6</v>
      </c>
      <c r="O3858" s="4">
        <f t="shared" ca="1" si="837"/>
        <v>0</v>
      </c>
    </row>
    <row r="3859" spans="1:15" x14ac:dyDescent="0.2">
      <c r="A3859" s="4">
        <f t="shared" si="827"/>
        <v>7704</v>
      </c>
      <c r="B3859" s="4" t="b">
        <f t="shared" si="828"/>
        <v>1</v>
      </c>
      <c r="C3859" s="5" t="b">
        <f t="shared" si="826"/>
        <v>1</v>
      </c>
      <c r="D3859" s="4">
        <f t="shared" ca="1" si="829"/>
        <v>6</v>
      </c>
      <c r="E3859" s="15">
        <f t="shared" si="830"/>
        <v>7704</v>
      </c>
      <c r="F3859" s="4">
        <f t="shared" ca="1" si="831"/>
        <v>0</v>
      </c>
      <c r="G3859" s="6">
        <f>IF(C3859,VLOOKUP(A3859,RawData!A:C,3,FALSE),"")</f>
        <v>2.9843999999999999</v>
      </c>
      <c r="H3859" s="9">
        <f>IF(C3859,VLOOKUP(A3859,RawData!A:D,4,FALSE),"")</f>
        <v>60.258078738842002</v>
      </c>
      <c r="I3859" s="5" t="b">
        <f t="shared" si="832"/>
        <v>1</v>
      </c>
      <c r="J3859" s="4">
        <f t="shared" ca="1" si="833"/>
        <v>60.234181735851543</v>
      </c>
      <c r="K3859" s="4">
        <f t="shared" ca="1" si="834"/>
        <v>8.1258744688241791E-2</v>
      </c>
      <c r="L3859" s="4">
        <f t="shared" ca="1" si="835"/>
        <v>3.6445507204170724E-2</v>
      </c>
      <c r="M3859" s="4">
        <f t="shared" ca="1" si="836"/>
        <v>0.19161728534299982</v>
      </c>
      <c r="N3859" s="4">
        <f t="shared" ca="1" si="838"/>
        <v>6</v>
      </c>
      <c r="O3859" s="4">
        <f t="shared" ca="1" si="837"/>
        <v>0</v>
      </c>
    </row>
    <row r="3860" spans="1:15" x14ac:dyDescent="0.2">
      <c r="A3860" s="4">
        <f t="shared" si="827"/>
        <v>7706</v>
      </c>
      <c r="B3860" s="4" t="b">
        <f t="shared" si="828"/>
        <v>1</v>
      </c>
      <c r="C3860" s="5" t="b">
        <f t="shared" si="826"/>
        <v>1</v>
      </c>
      <c r="D3860" s="4">
        <f t="shared" ca="1" si="829"/>
        <v>6</v>
      </c>
      <c r="E3860" s="15">
        <f t="shared" si="830"/>
        <v>7706</v>
      </c>
      <c r="F3860" s="4">
        <f t="shared" ca="1" si="831"/>
        <v>0</v>
      </c>
      <c r="G3860" s="6">
        <f>IF(C3860,VLOOKUP(A3860,RawData!A:C,3,FALSE),"")</f>
        <v>2.9843999999999999</v>
      </c>
      <c r="H3860" s="9">
        <f>IF(C3860,VLOOKUP(A3860,RawData!A:D,4,FALSE),"")</f>
        <v>60.291037738842</v>
      </c>
      <c r="I3860" s="5" t="b">
        <f t="shared" si="832"/>
        <v>1</v>
      </c>
      <c r="J3860" s="4">
        <f t="shared" ca="1" si="833"/>
        <v>60.240008523029971</v>
      </c>
      <c r="K3860" s="4">
        <f t="shared" ca="1" si="834"/>
        <v>9.1263553094307781E-2</v>
      </c>
      <c r="L3860" s="4">
        <f t="shared" ca="1" si="835"/>
        <v>2.7651991169669543E-2</v>
      </c>
      <c r="M3860" s="4">
        <f t="shared" ca="1" si="836"/>
        <v>0.20260328534359928</v>
      </c>
      <c r="N3860" s="4">
        <f t="shared" ca="1" si="838"/>
        <v>6</v>
      </c>
      <c r="O3860" s="4">
        <f t="shared" ca="1" si="837"/>
        <v>0</v>
      </c>
    </row>
    <row r="3861" spans="1:15" x14ac:dyDescent="0.2">
      <c r="A3861" s="4">
        <f t="shared" si="827"/>
        <v>7708</v>
      </c>
      <c r="B3861" s="4" t="b">
        <f t="shared" si="828"/>
        <v>1</v>
      </c>
      <c r="C3861" s="5" t="b">
        <f t="shared" si="826"/>
        <v>1</v>
      </c>
      <c r="D3861" s="4">
        <f t="shared" ca="1" si="829"/>
        <v>6</v>
      </c>
      <c r="E3861" s="15">
        <f t="shared" si="830"/>
        <v>7708</v>
      </c>
      <c r="F3861" s="4">
        <f t="shared" ca="1" si="831"/>
        <v>0</v>
      </c>
      <c r="G3861" s="6">
        <f>IF(C3861,VLOOKUP(A3861,RawData!A:C,3,FALSE),"")</f>
        <v>2.9727000000000001</v>
      </c>
      <c r="H3861" s="9">
        <f>IF(C3861,VLOOKUP(A3861,RawData!A:D,4,FALSE),"")</f>
        <v>60.319147453498601</v>
      </c>
      <c r="I3861" s="5" t="b">
        <f t="shared" si="832"/>
        <v>1</v>
      </c>
      <c r="J3861" s="4">
        <f t="shared" ca="1" si="833"/>
        <v>60.246033293443254</v>
      </c>
      <c r="K3861" s="4">
        <f t="shared" ca="1" si="834"/>
        <v>0.10016294585609131</v>
      </c>
      <c r="L3861" s="4">
        <f t="shared" ca="1" si="835"/>
        <v>1.7327408496370822E-2</v>
      </c>
      <c r="M3861" s="4">
        <f t="shared" ca="1" si="836"/>
        <v>0.20873999999999882</v>
      </c>
      <c r="N3861" s="4">
        <f t="shared" ca="1" si="838"/>
        <v>6</v>
      </c>
      <c r="O3861" s="4">
        <f t="shared" ca="1" si="837"/>
        <v>0</v>
      </c>
    </row>
    <row r="3862" spans="1:15" x14ac:dyDescent="0.2">
      <c r="A3862" s="4">
        <f t="shared" si="827"/>
        <v>7710</v>
      </c>
      <c r="B3862" s="4" t="b">
        <f t="shared" si="828"/>
        <v>1</v>
      </c>
      <c r="C3862" s="5" t="b">
        <f t="shared" si="826"/>
        <v>1</v>
      </c>
      <c r="D3862" s="4">
        <f t="shared" ca="1" si="829"/>
        <v>6</v>
      </c>
      <c r="E3862" s="15">
        <f t="shared" si="830"/>
        <v>7710</v>
      </c>
      <c r="F3862" s="4">
        <f t="shared" ca="1" si="831"/>
        <v>0</v>
      </c>
      <c r="G3862" s="6">
        <f>IF(C3862,VLOOKUP(A3862,RawData!A:C,3,FALSE),"")</f>
        <v>2.9727000000000001</v>
      </c>
      <c r="H3862" s="9">
        <f>IF(C3862,VLOOKUP(A3862,RawData!A:D,4,FALSE),"")</f>
        <v>60.346612570686801</v>
      </c>
      <c r="I3862" s="5" t="b">
        <f t="shared" si="832"/>
        <v>1</v>
      </c>
      <c r="J3862" s="4">
        <f t="shared" ca="1" si="833"/>
        <v>60.252391689744648</v>
      </c>
      <c r="K3862" s="4">
        <f t="shared" ca="1" si="834"/>
        <v>0.10766549460979746</v>
      </c>
      <c r="L3862" s="4">
        <f t="shared" ca="1" si="835"/>
        <v>5.7409531415046899E-3</v>
      </c>
      <c r="M3862" s="4">
        <f t="shared" ca="1" si="836"/>
        <v>0.21908328534340171</v>
      </c>
      <c r="N3862" s="4">
        <f t="shared" ca="1" si="838"/>
        <v>6</v>
      </c>
      <c r="O3862" s="4">
        <f t="shared" ca="1" si="837"/>
        <v>0</v>
      </c>
    </row>
    <row r="3863" spans="1:15" x14ac:dyDescent="0.2">
      <c r="A3863" s="4">
        <f t="shared" si="827"/>
        <v>7712</v>
      </c>
      <c r="B3863" s="4" t="b">
        <f t="shared" si="828"/>
        <v>1</v>
      </c>
      <c r="C3863" s="5" t="b">
        <f t="shared" si="826"/>
        <v>1</v>
      </c>
      <c r="D3863" s="4">
        <f t="shared" ca="1" si="829"/>
        <v>6</v>
      </c>
      <c r="E3863" s="15">
        <f t="shared" si="830"/>
        <v>7712</v>
      </c>
      <c r="F3863" s="4">
        <f t="shared" ca="1" si="831"/>
        <v>0</v>
      </c>
      <c r="G3863" s="6">
        <f>IF(C3863,VLOOKUP(A3863,RawData!A:C,3,FALSE),"")</f>
        <v>2.9727000000000001</v>
      </c>
      <c r="H3863" s="9">
        <f>IF(C3863,VLOOKUP(A3863,RawData!A:D,4,FALSE),"")</f>
        <v>60.368585570686399</v>
      </c>
      <c r="I3863" s="5" t="b">
        <f t="shared" si="832"/>
        <v>1</v>
      </c>
      <c r="J3863" s="4">
        <f t="shared" ca="1" si="833"/>
        <v>60.259260901702291</v>
      </c>
      <c r="K3863" s="4">
        <f t="shared" ca="1" si="834"/>
        <v>0.11377194452292372</v>
      </c>
      <c r="L3863" s="4">
        <f t="shared" ca="1" si="835"/>
        <v>6.9301528687475411E-3</v>
      </c>
      <c r="M3863" s="4">
        <f t="shared" ca="1" si="836"/>
        <v>0.23006828534339974</v>
      </c>
      <c r="N3863" s="4">
        <f t="shared" ca="1" si="838"/>
        <v>6</v>
      </c>
      <c r="O3863" s="4">
        <f t="shared" ca="1" si="837"/>
        <v>0</v>
      </c>
    </row>
    <row r="3864" spans="1:15" x14ac:dyDescent="0.2">
      <c r="A3864" s="4">
        <f t="shared" si="827"/>
        <v>7714</v>
      </c>
      <c r="B3864" s="4" t="b">
        <f t="shared" si="828"/>
        <v>1</v>
      </c>
      <c r="C3864" s="5" t="b">
        <f t="shared" si="826"/>
        <v>1</v>
      </c>
      <c r="D3864" s="4">
        <f t="shared" ca="1" si="829"/>
        <v>6</v>
      </c>
      <c r="E3864" s="15">
        <f t="shared" si="830"/>
        <v>7714</v>
      </c>
      <c r="F3864" s="4">
        <f t="shared" ca="1" si="831"/>
        <v>0</v>
      </c>
      <c r="G3864" s="6">
        <f>IF(C3864,VLOOKUP(A3864,RawData!A:C,3,FALSE),"")</f>
        <v>2.9727000000000001</v>
      </c>
      <c r="H3864" s="9">
        <f>IF(C3864,VLOOKUP(A3864,RawData!A:D,4,FALSE),"")</f>
        <v>60.380215285343397</v>
      </c>
      <c r="I3864" s="5" t="b">
        <f t="shared" si="832"/>
        <v>1</v>
      </c>
      <c r="J3864" s="4">
        <f t="shared" ca="1" si="833"/>
        <v>60.266348837186165</v>
      </c>
      <c r="K3864" s="4">
        <f t="shared" ca="1" si="834"/>
        <v>0.11812718777673581</v>
      </c>
      <c r="L3864" s="4">
        <f t="shared" ca="1" si="835"/>
        <v>2.0842370351878969E-2</v>
      </c>
      <c r="M3864" s="4">
        <f t="shared" ca="1" si="836"/>
        <v>0.22521988281160077</v>
      </c>
      <c r="N3864" s="4">
        <f t="shared" ca="1" si="838"/>
        <v>6</v>
      </c>
      <c r="O3864" s="4">
        <f t="shared" ca="1" si="837"/>
        <v>0</v>
      </c>
    </row>
    <row r="3865" spans="1:15" x14ac:dyDescent="0.2">
      <c r="A3865" s="4">
        <f t="shared" si="827"/>
        <v>7716</v>
      </c>
      <c r="B3865" s="4" t="b">
        <f t="shared" si="828"/>
        <v>1</v>
      </c>
      <c r="C3865" s="5" t="b">
        <f t="shared" si="826"/>
        <v>1</v>
      </c>
      <c r="D3865" s="4">
        <f t="shared" ca="1" si="829"/>
        <v>6</v>
      </c>
      <c r="E3865" s="15">
        <f t="shared" si="830"/>
        <v>7716</v>
      </c>
      <c r="F3865" s="4">
        <f t="shared" ca="1" si="831"/>
        <v>0</v>
      </c>
      <c r="G3865" s="6">
        <f>IF(C3865,VLOOKUP(A3865,RawData!A:C,3,FALSE),"")</f>
        <v>2.9727000000000001</v>
      </c>
      <c r="H3865" s="9">
        <f>IF(C3865,VLOOKUP(A3865,RawData!A:D,4,FALSE),"")</f>
        <v>60.391202285343397</v>
      </c>
      <c r="I3865" s="5" t="b">
        <f t="shared" si="832"/>
        <v>1</v>
      </c>
      <c r="J3865" s="4">
        <f t="shared" ca="1" si="833"/>
        <v>60.273259607599449</v>
      </c>
      <c r="K3865" s="4">
        <f t="shared" ca="1" si="834"/>
        <v>0.12086755561435325</v>
      </c>
      <c r="L3865" s="4">
        <f t="shared" ca="1" si="835"/>
        <v>3.5173317901012524E-2</v>
      </c>
      <c r="M3865" s="4">
        <f t="shared" ca="1" si="836"/>
        <v>0.209383714656596</v>
      </c>
      <c r="N3865" s="4">
        <f t="shared" ca="1" si="838"/>
        <v>6</v>
      </c>
      <c r="O3865" s="4">
        <f t="shared" ca="1" si="837"/>
        <v>0</v>
      </c>
    </row>
    <row r="3866" spans="1:15" x14ac:dyDescent="0.2">
      <c r="A3866" s="4">
        <f t="shared" si="827"/>
        <v>7718</v>
      </c>
      <c r="B3866" s="4" t="b">
        <f t="shared" si="828"/>
        <v>1</v>
      </c>
      <c r="C3866" s="5" t="b">
        <f t="shared" si="826"/>
        <v>1</v>
      </c>
      <c r="D3866" s="4">
        <f t="shared" ca="1" si="829"/>
        <v>6</v>
      </c>
      <c r="E3866" s="15">
        <f t="shared" si="830"/>
        <v>7718</v>
      </c>
      <c r="F3866" s="4">
        <f t="shared" ca="1" si="831"/>
        <v>0</v>
      </c>
      <c r="G3866" s="6">
        <f>IF(C3866,VLOOKUP(A3866,RawData!A:C,3,FALSE),"")</f>
        <v>2.9727000000000001</v>
      </c>
      <c r="H3866" s="9">
        <f>IF(C3866,VLOOKUP(A3866,RawData!A:D,4,FALSE),"")</f>
        <v>60.386996714656597</v>
      </c>
      <c r="I3866" s="5" t="b">
        <f t="shared" si="832"/>
        <v>1</v>
      </c>
      <c r="J3866" s="4">
        <f t="shared" ca="1" si="833"/>
        <v>60.279993155986553</v>
      </c>
      <c r="K3866" s="4">
        <f t="shared" ca="1" si="834"/>
        <v>0.12232597411929902</v>
      </c>
      <c r="L3866" s="4">
        <f t="shared" ca="1" si="835"/>
        <v>4.9994316117448534E-2</v>
      </c>
      <c r="M3866" s="4">
        <f t="shared" ca="1" si="836"/>
        <v>0.19354842931360139</v>
      </c>
      <c r="N3866" s="4">
        <f t="shared" ca="1" si="838"/>
        <v>6</v>
      </c>
      <c r="O3866" s="4">
        <f t="shared" ca="1" si="837"/>
        <v>0</v>
      </c>
    </row>
    <row r="3867" spans="1:15" x14ac:dyDescent="0.2">
      <c r="A3867" s="4">
        <f t="shared" si="827"/>
        <v>7720</v>
      </c>
      <c r="B3867" s="4" t="b">
        <f t="shared" si="828"/>
        <v>1</v>
      </c>
      <c r="C3867" s="5" t="b">
        <f t="shared" si="826"/>
        <v>1</v>
      </c>
      <c r="D3867" s="4">
        <f t="shared" ca="1" si="829"/>
        <v>6</v>
      </c>
      <c r="E3867" s="15">
        <f t="shared" si="830"/>
        <v>7720</v>
      </c>
      <c r="F3867" s="4">
        <f t="shared" ca="1" si="831"/>
        <v>0</v>
      </c>
      <c r="G3867" s="6">
        <f>IF(C3867,VLOOKUP(A3867,RawData!A:C,3,FALSE),"")</f>
        <v>2.9647999999999999</v>
      </c>
      <c r="H3867" s="9">
        <f>IF(C3867,VLOOKUP(A3867,RawData!A:D,4,FALSE),"")</f>
        <v>60.386353</v>
      </c>
      <c r="I3867" s="5" t="b">
        <f t="shared" si="832"/>
        <v>1</v>
      </c>
      <c r="J3867" s="4">
        <f t="shared" ca="1" si="833"/>
        <v>60.286059460157958</v>
      </c>
      <c r="K3867" s="4">
        <f t="shared" ca="1" si="834"/>
        <v>0.1223667835012634</v>
      </c>
      <c r="L3867" s="4">
        <f t="shared" ca="1" si="835"/>
        <v>6.5034729978208361E-2</v>
      </c>
      <c r="M3867" s="4">
        <f t="shared" ca="1" si="836"/>
        <v>0.17157554650140128</v>
      </c>
      <c r="N3867" s="4">
        <f t="shared" ca="1" si="838"/>
        <v>6</v>
      </c>
      <c r="O3867" s="4">
        <f t="shared" ca="1" si="837"/>
        <v>0</v>
      </c>
    </row>
    <row r="3868" spans="1:15" x14ac:dyDescent="0.2">
      <c r="A3868" s="4">
        <f t="shared" si="827"/>
        <v>7722</v>
      </c>
      <c r="B3868" s="4" t="b">
        <f t="shared" si="828"/>
        <v>1</v>
      </c>
      <c r="C3868" s="5" t="b">
        <f t="shared" si="826"/>
        <v>1</v>
      </c>
      <c r="D3868" s="4">
        <f t="shared" ca="1" si="829"/>
        <v>6</v>
      </c>
      <c r="E3868" s="15">
        <f t="shared" si="830"/>
        <v>7722</v>
      </c>
      <c r="F3868" s="4">
        <f t="shared" ca="1" si="831"/>
        <v>0</v>
      </c>
      <c r="G3868" s="6">
        <f>IF(C3868,VLOOKUP(A3868,RawData!A:C,3,FALSE),"")</f>
        <v>2.9647999999999999</v>
      </c>
      <c r="H3868" s="9">
        <f>IF(C3868,VLOOKUP(A3868,RawData!A:D,4,FALSE),"")</f>
        <v>60.381502831844998</v>
      </c>
      <c r="I3868" s="5" t="b">
        <f t="shared" si="832"/>
        <v>1</v>
      </c>
      <c r="J3868" s="4">
        <f t="shared" ca="1" si="833"/>
        <v>60.291416929399944</v>
      </c>
      <c r="K3868" s="4">
        <f t="shared" ca="1" si="834"/>
        <v>0.12134511615046506</v>
      </c>
      <c r="L3868" s="4">
        <f t="shared" ca="1" si="835"/>
        <v>8.0075864434803634E-2</v>
      </c>
      <c r="M3868" s="4">
        <f t="shared" ca="1" si="836"/>
        <v>0.14410942931320392</v>
      </c>
      <c r="N3868" s="4">
        <f t="shared" ca="1" si="838"/>
        <v>6</v>
      </c>
      <c r="O3868" s="4">
        <f t="shared" ca="1" si="837"/>
        <v>0</v>
      </c>
    </row>
    <row r="3869" spans="1:15" x14ac:dyDescent="0.2">
      <c r="A3869" s="4">
        <f t="shared" si="827"/>
        <v>7724</v>
      </c>
      <c r="B3869" s="4" t="b">
        <f t="shared" si="828"/>
        <v>1</v>
      </c>
      <c r="C3869" s="5" t="b">
        <f t="shared" si="826"/>
        <v>1</v>
      </c>
      <c r="D3869" s="4">
        <f t="shared" ca="1" si="829"/>
        <v>6</v>
      </c>
      <c r="E3869" s="15">
        <f t="shared" si="830"/>
        <v>7724</v>
      </c>
      <c r="F3869" s="4">
        <f t="shared" ca="1" si="831"/>
        <v>0</v>
      </c>
      <c r="G3869" s="6">
        <f>IF(C3869,VLOOKUP(A3869,RawData!A:C,3,FALSE),"")</f>
        <v>2.9609000000000001</v>
      </c>
      <c r="H3869" s="9">
        <f>IF(C3869,VLOOKUP(A3869,RawData!A:D,4,FALSE),"")</f>
        <v>60.375366</v>
      </c>
      <c r="I3869" s="5" t="b">
        <f t="shared" si="832"/>
        <v>1</v>
      </c>
      <c r="J3869" s="4">
        <f t="shared" ca="1" si="833"/>
        <v>60.29573199856025</v>
      </c>
      <c r="K3869" s="4">
        <f t="shared" ca="1" si="834"/>
        <v>0.11994760459587894</v>
      </c>
      <c r="L3869" s="4">
        <f t="shared" ca="1" si="835"/>
        <v>9.5492158663653015E-2</v>
      </c>
      <c r="M3869" s="4">
        <f t="shared" ca="1" si="836"/>
        <v>0.1172872611580047</v>
      </c>
      <c r="N3869" s="4">
        <f t="shared" ca="1" si="838"/>
        <v>6</v>
      </c>
      <c r="O3869" s="4">
        <f t="shared" ca="1" si="837"/>
        <v>0</v>
      </c>
    </row>
    <row r="3870" spans="1:15" x14ac:dyDescent="0.2">
      <c r="A3870" s="4">
        <f t="shared" si="827"/>
        <v>7726</v>
      </c>
      <c r="B3870" s="4" t="b">
        <f t="shared" si="828"/>
        <v>1</v>
      </c>
      <c r="C3870" s="5" t="b">
        <f t="shared" si="826"/>
        <v>1</v>
      </c>
      <c r="D3870" s="4">
        <f t="shared" ca="1" si="829"/>
        <v>6</v>
      </c>
      <c r="E3870" s="15">
        <f t="shared" si="830"/>
        <v>7726</v>
      </c>
      <c r="F3870" s="4">
        <f t="shared" ca="1" si="831"/>
        <v>0</v>
      </c>
      <c r="G3870" s="6">
        <f>IF(C3870,VLOOKUP(A3870,RawData!A:C,3,FALSE),"")</f>
        <v>2.9609000000000001</v>
      </c>
      <c r="H3870" s="9">
        <f>IF(C3870,VLOOKUP(A3870,RawData!A:D,4,FALSE),"")</f>
        <v>60.3650237146568</v>
      </c>
      <c r="I3870" s="5" t="b">
        <f t="shared" si="832"/>
        <v>1</v>
      </c>
      <c r="J3870" s="4">
        <f t="shared" ca="1" si="833"/>
        <v>60.299494693608686</v>
      </c>
      <c r="K3870" s="4">
        <f t="shared" ca="1" si="834"/>
        <v>0.11870652916129387</v>
      </c>
      <c r="L3870" s="4">
        <f t="shared" ca="1" si="835"/>
        <v>0.11108636691074736</v>
      </c>
      <c r="M3870" s="4">
        <f t="shared" ca="1" si="836"/>
        <v>0.10501371465660014</v>
      </c>
      <c r="N3870" s="4">
        <f t="shared" ca="1" si="838"/>
        <v>6</v>
      </c>
      <c r="O3870" s="4">
        <f t="shared" ca="1" si="837"/>
        <v>0</v>
      </c>
    </row>
    <row r="3871" spans="1:15" x14ac:dyDescent="0.2">
      <c r="A3871" s="4">
        <f t="shared" si="827"/>
        <v>7728</v>
      </c>
      <c r="B3871" s="4" t="b">
        <f t="shared" si="828"/>
        <v>1</v>
      </c>
      <c r="C3871" s="5" t="b">
        <f t="shared" si="826"/>
        <v>1</v>
      </c>
      <c r="D3871" s="4">
        <f t="shared" ca="1" si="829"/>
        <v>6</v>
      </c>
      <c r="E3871" s="15">
        <f t="shared" si="830"/>
        <v>7728</v>
      </c>
      <c r="F3871" s="4">
        <f t="shared" ca="1" si="831"/>
        <v>0</v>
      </c>
      <c r="G3871" s="6">
        <f>IF(C3871,VLOOKUP(A3871,RawData!A:C,3,FALSE),"")</f>
        <v>2.9609000000000001</v>
      </c>
      <c r="H3871" s="9">
        <f>IF(C3871,VLOOKUP(A3871,RawData!A:D,4,FALSE),"")</f>
        <v>60.3595307146566</v>
      </c>
      <c r="I3871" s="5" t="b">
        <f t="shared" si="832"/>
        <v>1</v>
      </c>
      <c r="J3871" s="4">
        <f t="shared" ca="1" si="833"/>
        <v>60.303037969232534</v>
      </c>
      <c r="K3871" s="4">
        <f t="shared" ca="1" si="834"/>
        <v>0.11746542146864414</v>
      </c>
      <c r="L3871" s="4">
        <f t="shared" ca="1" si="835"/>
        <v>0.1261704193616211</v>
      </c>
      <c r="M3871" s="4">
        <f t="shared" ca="1" si="836"/>
        <v>8.3663090841596954E-2</v>
      </c>
      <c r="N3871" s="4">
        <f t="shared" ca="1" si="838"/>
        <v>6</v>
      </c>
      <c r="O3871" s="4">
        <f t="shared" ca="1" si="837"/>
        <v>0</v>
      </c>
    </row>
    <row r="3872" spans="1:15" x14ac:dyDescent="0.2">
      <c r="A3872" s="4">
        <f t="shared" si="827"/>
        <v>7730</v>
      </c>
      <c r="B3872" s="4" t="b">
        <f t="shared" si="828"/>
        <v>1</v>
      </c>
      <c r="C3872" s="5" t="b">
        <f t="shared" si="826"/>
        <v>1</v>
      </c>
      <c r="D3872" s="4">
        <f t="shared" ca="1" si="829"/>
        <v>6</v>
      </c>
      <c r="E3872" s="15">
        <f t="shared" si="830"/>
        <v>7730</v>
      </c>
      <c r="F3872" s="4">
        <f t="shared" ca="1" si="831"/>
        <v>0</v>
      </c>
      <c r="G3872" s="6">
        <f>IF(C3872,VLOOKUP(A3872,RawData!A:C,3,FALSE),"")</f>
        <v>2.9491999999999998</v>
      </c>
      <c r="H3872" s="9">
        <f>IF(C3872,VLOOKUP(A3872,RawData!A:D,4,FALSE),"")</f>
        <v>60.3485438318448</v>
      </c>
      <c r="I3872" s="5" t="b">
        <f t="shared" si="832"/>
        <v>1</v>
      </c>
      <c r="J3872" s="4">
        <f t="shared" ca="1" si="833"/>
        <v>60.30642412795914</v>
      </c>
      <c r="K3872" s="4">
        <f t="shared" ca="1" si="834"/>
        <v>0.11602707205428686</v>
      </c>
      <c r="L3872" s="4">
        <f t="shared" ca="1" si="835"/>
        <v>0.14023419260411174</v>
      </c>
      <c r="M3872" s="4">
        <f t="shared" ca="1" si="836"/>
        <v>7.7504920523999488E-2</v>
      </c>
      <c r="N3872" s="4">
        <f t="shared" ca="1" si="838"/>
        <v>6</v>
      </c>
      <c r="O3872" s="4">
        <f t="shared" ca="1" si="837"/>
        <v>0</v>
      </c>
    </row>
    <row r="3873" spans="1:15" x14ac:dyDescent="0.2">
      <c r="A3873" s="4">
        <f t="shared" si="827"/>
        <v>7732</v>
      </c>
      <c r="B3873" s="4" t="b">
        <f t="shared" si="828"/>
        <v>1</v>
      </c>
      <c r="C3873" s="5" t="b">
        <f t="shared" si="826"/>
        <v>1</v>
      </c>
      <c r="D3873" s="4">
        <f t="shared" ca="1" si="829"/>
        <v>6</v>
      </c>
      <c r="E3873" s="15">
        <f t="shared" si="830"/>
        <v>7732</v>
      </c>
      <c r="F3873" s="4">
        <f t="shared" ca="1" si="831"/>
        <v>0</v>
      </c>
      <c r="G3873" s="6">
        <f>IF(C3873,VLOOKUP(A3873,RawData!A:C,3,FALSE),"")</f>
        <v>2.9491999999999998</v>
      </c>
      <c r="H3873" s="9">
        <f>IF(C3873,VLOOKUP(A3873,RawData!A:D,4,FALSE),"")</f>
        <v>60.337557714656597</v>
      </c>
      <c r="I3873" s="5" t="b">
        <f t="shared" si="832"/>
        <v>1</v>
      </c>
      <c r="J3873" s="4">
        <f t="shared" ca="1" si="833"/>
        <v>60.30945586733089</v>
      </c>
      <c r="K3873" s="4">
        <f t="shared" ca="1" si="834"/>
        <v>0.11460948762887568</v>
      </c>
      <c r="L3873" s="4">
        <f t="shared" ca="1" si="835"/>
        <v>0.15325623318545212</v>
      </c>
      <c r="M3873" s="4">
        <f t="shared" ca="1" si="836"/>
        <v>5.5531920524401812E-2</v>
      </c>
      <c r="N3873" s="4">
        <f t="shared" ca="1" si="838"/>
        <v>6</v>
      </c>
      <c r="O3873" s="4">
        <f t="shared" ca="1" si="837"/>
        <v>0</v>
      </c>
    </row>
    <row r="3874" spans="1:15" x14ac:dyDescent="0.2">
      <c r="A3874" s="4">
        <f t="shared" si="827"/>
        <v>7734</v>
      </c>
      <c r="B3874" s="4" t="b">
        <f t="shared" si="828"/>
        <v>1</v>
      </c>
      <c r="C3874" s="5" t="b">
        <f t="shared" si="826"/>
        <v>1</v>
      </c>
      <c r="D3874" s="4">
        <f t="shared" ca="1" si="829"/>
        <v>6</v>
      </c>
      <c r="E3874" s="15">
        <f t="shared" si="830"/>
        <v>7734</v>
      </c>
      <c r="F3874" s="4">
        <f t="shared" ca="1" si="831"/>
        <v>0</v>
      </c>
      <c r="G3874" s="6">
        <f>IF(C3874,VLOOKUP(A3874,RawData!A:C,3,FALSE),"")</f>
        <v>2.9413999999999998</v>
      </c>
      <c r="H3874" s="9">
        <f>IF(C3874,VLOOKUP(A3874,RawData!A:D,4,FALSE),"")</f>
        <v>60.326571714656602</v>
      </c>
      <c r="I3874" s="5" t="b">
        <f t="shared" si="832"/>
        <v>1</v>
      </c>
      <c r="J3874" s="4">
        <f t="shared" ca="1" si="833"/>
        <v>60.31195602605748</v>
      </c>
      <c r="K3874" s="4">
        <f t="shared" ca="1" si="834"/>
        <v>0.11319259910178658</v>
      </c>
      <c r="L3874" s="4">
        <f t="shared" ca="1" si="835"/>
        <v>0.16503788667002084</v>
      </c>
      <c r="M3874" s="4">
        <f t="shared" ca="1" si="836"/>
        <v>4.4545920524001303E-2</v>
      </c>
      <c r="N3874" s="4">
        <f t="shared" ca="1" si="838"/>
        <v>6</v>
      </c>
      <c r="O3874" s="4">
        <f t="shared" ca="1" si="837"/>
        <v>0</v>
      </c>
    </row>
    <row r="3875" spans="1:15" x14ac:dyDescent="0.2">
      <c r="A3875" s="4">
        <f t="shared" si="827"/>
        <v>7736</v>
      </c>
      <c r="B3875" s="4" t="b">
        <f t="shared" si="828"/>
        <v>1</v>
      </c>
      <c r="C3875" s="5" t="b">
        <f t="shared" si="826"/>
        <v>1</v>
      </c>
      <c r="D3875" s="4">
        <f t="shared" ca="1" si="829"/>
        <v>6</v>
      </c>
      <c r="E3875" s="15">
        <f t="shared" si="830"/>
        <v>7736</v>
      </c>
      <c r="F3875" s="4">
        <f t="shared" ca="1" si="831"/>
        <v>0</v>
      </c>
      <c r="G3875" s="6">
        <f>IF(C3875,VLOOKUP(A3875,RawData!A:C,3,FALSE),"")</f>
        <v>2.9413999999999998</v>
      </c>
      <c r="H3875" s="9">
        <f>IF(C3875,VLOOKUP(A3875,RawData!A:D,4,FALSE),"")</f>
        <v>60.315584831845001</v>
      </c>
      <c r="I3875" s="5" t="b">
        <f t="shared" si="832"/>
        <v>1</v>
      </c>
      <c r="J3875" s="4">
        <f t="shared" ca="1" si="833"/>
        <v>60.314101793781028</v>
      </c>
      <c r="K3875" s="4">
        <f t="shared" ca="1" si="834"/>
        <v>0.11161927823497564</v>
      </c>
      <c r="L3875" s="4">
        <f t="shared" ca="1" si="835"/>
        <v>0.17524621928779993</v>
      </c>
      <c r="M3875" s="4">
        <f t="shared" ca="1" si="836"/>
        <v>3.3559799430200599E-2</v>
      </c>
      <c r="N3875" s="4">
        <f t="shared" ca="1" si="838"/>
        <v>6</v>
      </c>
      <c r="O3875" s="4">
        <f t="shared" ca="1" si="837"/>
        <v>0</v>
      </c>
    </row>
    <row r="3876" spans="1:15" x14ac:dyDescent="0.2">
      <c r="A3876" s="4">
        <f t="shared" si="827"/>
        <v>7738</v>
      </c>
      <c r="B3876" s="4" t="b">
        <f t="shared" si="828"/>
        <v>1</v>
      </c>
      <c r="C3876" s="5" t="b">
        <f t="shared" si="826"/>
        <v>1</v>
      </c>
      <c r="D3876" s="4">
        <f t="shared" ca="1" si="829"/>
        <v>6</v>
      </c>
      <c r="E3876" s="15">
        <f t="shared" si="830"/>
        <v>7738</v>
      </c>
      <c r="F3876" s="4">
        <f t="shared" ca="1" si="831"/>
        <v>0</v>
      </c>
      <c r="G3876" s="6">
        <f>IF(C3876,VLOOKUP(A3876,RawData!A:C,3,FALSE),"")</f>
        <v>2.9375</v>
      </c>
      <c r="H3876" s="9">
        <f>IF(C3876,VLOOKUP(A3876,RawData!A:D,4,FALSE),"")</f>
        <v>60.299749429313202</v>
      </c>
      <c r="I3876" s="5" t="b">
        <f t="shared" si="832"/>
        <v>1</v>
      </c>
      <c r="J3876" s="4">
        <f t="shared" ca="1" si="833"/>
        <v>60.316048910849211</v>
      </c>
      <c r="K3876" s="4">
        <f t="shared" ca="1" si="834"/>
        <v>0.10969223781793147</v>
      </c>
      <c r="L3876" s="4">
        <f t="shared" ca="1" si="835"/>
        <v>0.18383898424529832</v>
      </c>
      <c r="M3876" s="4">
        <f t="shared" ca="1" si="836"/>
        <v>3.2250914456795954E-2</v>
      </c>
      <c r="N3876" s="4">
        <f t="shared" ca="1" si="838"/>
        <v>6</v>
      </c>
      <c r="O3876" s="4">
        <f t="shared" ca="1" si="837"/>
        <v>0</v>
      </c>
    </row>
    <row r="3877" spans="1:15" x14ac:dyDescent="0.2">
      <c r="A3877" s="4">
        <f t="shared" si="827"/>
        <v>7740</v>
      </c>
      <c r="B3877" s="4" t="b">
        <f t="shared" si="828"/>
        <v>1</v>
      </c>
      <c r="C3877" s="5" t="b">
        <f t="shared" si="826"/>
        <v>1</v>
      </c>
      <c r="D3877" s="4">
        <f t="shared" ca="1" si="829"/>
        <v>6</v>
      </c>
      <c r="E3877" s="15">
        <f t="shared" si="830"/>
        <v>7740</v>
      </c>
      <c r="F3877" s="4">
        <f t="shared" ca="1" si="831"/>
        <v>0</v>
      </c>
      <c r="G3877" s="6">
        <f>IF(C3877,VLOOKUP(A3877,RawData!A:C,3,FALSE),"")</f>
        <v>2.9375</v>
      </c>
      <c r="H3877" s="9">
        <f>IF(C3877,VLOOKUP(A3877,RawData!A:D,4,FALSE),"")</f>
        <v>60.288119714656602</v>
      </c>
      <c r="I3877" s="5" t="b">
        <f t="shared" si="832"/>
        <v>1</v>
      </c>
      <c r="J3877" s="4">
        <f t="shared" ca="1" si="833"/>
        <v>60.317975234576643</v>
      </c>
      <c r="K3877" s="4">
        <f t="shared" ca="1" si="834"/>
        <v>0.10741080639783718</v>
      </c>
      <c r="L3877" s="4">
        <f t="shared" ca="1" si="835"/>
        <v>0.19085770774010058</v>
      </c>
      <c r="M3877" s="4">
        <f t="shared" ca="1" si="836"/>
        <v>3.225091836220173E-2</v>
      </c>
      <c r="N3877" s="4">
        <f t="shared" ca="1" si="838"/>
        <v>6</v>
      </c>
      <c r="O3877" s="4">
        <f t="shared" ca="1" si="837"/>
        <v>0</v>
      </c>
    </row>
    <row r="3878" spans="1:15" x14ac:dyDescent="0.2">
      <c r="A3878" s="4">
        <f t="shared" si="827"/>
        <v>7742</v>
      </c>
      <c r="B3878" s="4" t="b">
        <f t="shared" si="828"/>
        <v>1</v>
      </c>
      <c r="C3878" s="5" t="b">
        <f t="shared" si="826"/>
        <v>1</v>
      </c>
      <c r="D3878" s="4">
        <f t="shared" ca="1" si="829"/>
        <v>6</v>
      </c>
      <c r="E3878" s="15">
        <f t="shared" si="830"/>
        <v>7742</v>
      </c>
      <c r="F3878" s="4">
        <f t="shared" ca="1" si="831"/>
        <v>0</v>
      </c>
      <c r="G3878" s="6">
        <f>IF(C3878,VLOOKUP(A3878,RawData!A:C,3,FALSE),"")</f>
        <v>2.9258000000000002</v>
      </c>
      <c r="H3878" s="9">
        <f>IF(C3878,VLOOKUP(A3878,RawData!A:D,4,FALSE),"")</f>
        <v>60.281981999999999</v>
      </c>
      <c r="I3878" s="5" t="b">
        <f t="shared" si="832"/>
        <v>1</v>
      </c>
      <c r="J3878" s="4">
        <f t="shared" ca="1" si="833"/>
        <v>60.319745850340503</v>
      </c>
      <c r="K3878" s="4">
        <f t="shared" ca="1" si="834"/>
        <v>0.10428490495559828</v>
      </c>
      <c r="L3878" s="4">
        <f t="shared" ca="1" si="835"/>
        <v>0.19628096492329661</v>
      </c>
      <c r="M3878" s="4">
        <f t="shared" ca="1" si="836"/>
        <v>3.2916088680003952E-2</v>
      </c>
      <c r="N3878" s="4">
        <f t="shared" ca="1" si="838"/>
        <v>6</v>
      </c>
      <c r="O3878" s="4">
        <f t="shared" ca="1" si="837"/>
        <v>0</v>
      </c>
    </row>
    <row r="3879" spans="1:15" x14ac:dyDescent="0.2">
      <c r="A3879" s="4">
        <f t="shared" si="827"/>
        <v>7744</v>
      </c>
      <c r="B3879" s="4" t="b">
        <f t="shared" si="828"/>
        <v>1</v>
      </c>
      <c r="C3879" s="5" t="b">
        <f t="shared" si="826"/>
        <v>1</v>
      </c>
      <c r="D3879" s="4">
        <f t="shared" ca="1" si="829"/>
        <v>6</v>
      </c>
      <c r="E3879" s="15">
        <f t="shared" si="830"/>
        <v>7744</v>
      </c>
      <c r="F3879" s="4">
        <f t="shared" ca="1" si="831"/>
        <v>0</v>
      </c>
      <c r="G3879" s="6">
        <f>IF(C3879,VLOOKUP(A3879,RawData!A:C,3,FALSE),"")</f>
        <v>2.9258000000000002</v>
      </c>
      <c r="H3879" s="9">
        <f>IF(C3879,VLOOKUP(A3879,RawData!A:D,4,FALSE),"")</f>
        <v>60.271639714656601</v>
      </c>
      <c r="I3879" s="5" t="b">
        <f t="shared" si="832"/>
        <v>1</v>
      </c>
      <c r="J3879" s="4">
        <f t="shared" ca="1" si="833"/>
        <v>60.321339268649709</v>
      </c>
      <c r="K3879" s="4">
        <f t="shared" ca="1" si="834"/>
        <v>0.10009653824736375</v>
      </c>
      <c r="L3879" s="4">
        <f t="shared" ca="1" si="835"/>
        <v>0.19993291813079139</v>
      </c>
      <c r="M3879" s="4">
        <f t="shared" ca="1" si="836"/>
        <v>3.776625292840663E-2</v>
      </c>
      <c r="N3879" s="4">
        <f t="shared" ca="1" si="838"/>
        <v>6</v>
      </c>
      <c r="O3879" s="4">
        <f t="shared" ca="1" si="837"/>
        <v>0</v>
      </c>
    </row>
    <row r="3880" spans="1:15" x14ac:dyDescent="0.2">
      <c r="A3880" s="4">
        <f t="shared" si="827"/>
        <v>7746</v>
      </c>
      <c r="B3880" s="4" t="b">
        <f t="shared" si="828"/>
        <v>1</v>
      </c>
      <c r="C3880" s="5" t="b">
        <f t="shared" si="826"/>
        <v>1</v>
      </c>
      <c r="D3880" s="4">
        <f t="shared" ca="1" si="829"/>
        <v>6</v>
      </c>
      <c r="E3880" s="15">
        <f t="shared" si="830"/>
        <v>7746</v>
      </c>
      <c r="F3880" s="4">
        <f t="shared" ca="1" si="831"/>
        <v>0</v>
      </c>
      <c r="G3880" s="6">
        <f>IF(C3880,VLOOKUP(A3880,RawData!A:C,3,FALSE),"")</f>
        <v>2.9258000000000002</v>
      </c>
      <c r="H3880" s="9">
        <f>IF(C3880,VLOOKUP(A3880,RawData!A:D,4,FALSE),"")</f>
        <v>60.260653714656598</v>
      </c>
      <c r="I3880" s="5" t="b">
        <f t="shared" si="832"/>
        <v>1</v>
      </c>
      <c r="J3880" s="4">
        <f t="shared" ca="1" si="833"/>
        <v>60.322933382983244</v>
      </c>
      <c r="K3880" s="4">
        <f t="shared" ca="1" si="834"/>
        <v>9.5200028727781216E-2</v>
      </c>
      <c r="L3880" s="4">
        <f t="shared" ca="1" si="835"/>
        <v>0.20216729069316841</v>
      </c>
      <c r="M3880" s="4">
        <f t="shared" ca="1" si="836"/>
        <v>3.8430544339803419E-2</v>
      </c>
      <c r="N3880" s="4">
        <f t="shared" ca="1" si="838"/>
        <v>6</v>
      </c>
      <c r="O3880" s="4">
        <f t="shared" ca="1" si="837"/>
        <v>0</v>
      </c>
    </row>
    <row r="3881" spans="1:15" x14ac:dyDescent="0.2">
      <c r="A3881" s="4">
        <f t="shared" si="827"/>
        <v>7748</v>
      </c>
      <c r="B3881" s="4" t="b">
        <f t="shared" si="828"/>
        <v>1</v>
      </c>
      <c r="C3881" s="5" t="b">
        <f t="shared" si="826"/>
        <v>1</v>
      </c>
      <c r="D3881" s="4">
        <f t="shared" ca="1" si="829"/>
        <v>6</v>
      </c>
      <c r="E3881" s="15">
        <f t="shared" si="830"/>
        <v>7748</v>
      </c>
      <c r="F3881" s="4">
        <f t="shared" ca="1" si="831"/>
        <v>0</v>
      </c>
      <c r="G3881" s="6">
        <f>IF(C3881,VLOOKUP(A3881,RawData!A:C,3,FALSE),"")</f>
        <v>2.9180000000000001</v>
      </c>
      <c r="H3881" s="9">
        <f>IF(C3881,VLOOKUP(A3881,RawData!A:D,4,FALSE),"")</f>
        <v>60.260010000000001</v>
      </c>
      <c r="I3881" s="5" t="b">
        <f t="shared" si="832"/>
        <v>1</v>
      </c>
      <c r="J3881" s="4">
        <f t="shared" ca="1" si="833"/>
        <v>60.32435027151034</v>
      </c>
      <c r="K3881" s="4">
        <f t="shared" ca="1" si="834"/>
        <v>8.9927671224181438E-2</v>
      </c>
      <c r="L3881" s="4">
        <f t="shared" ca="1" si="835"/>
        <v>0.20262897113745737</v>
      </c>
      <c r="M3881" s="4">
        <f t="shared" ca="1" si="836"/>
        <v>4.8129115026604552E-2</v>
      </c>
      <c r="N3881" s="4">
        <f t="shared" ca="1" si="838"/>
        <v>6</v>
      </c>
      <c r="O3881" s="4">
        <f t="shared" ca="1" si="837"/>
        <v>0</v>
      </c>
    </row>
    <row r="3882" spans="1:15" x14ac:dyDescent="0.2">
      <c r="A3882" s="4">
        <f t="shared" si="827"/>
        <v>7750</v>
      </c>
      <c r="B3882" s="4" t="b">
        <f t="shared" si="828"/>
        <v>1</v>
      </c>
      <c r="C3882" s="5" t="b">
        <f t="shared" si="826"/>
        <v>1</v>
      </c>
      <c r="D3882" s="4">
        <f t="shared" ca="1" si="829"/>
        <v>6</v>
      </c>
      <c r="E3882" s="15">
        <f t="shared" si="830"/>
        <v>7750</v>
      </c>
      <c r="F3882" s="4">
        <f t="shared" ca="1" si="831"/>
        <v>0</v>
      </c>
      <c r="G3882" s="6">
        <f>IF(C3882,VLOOKUP(A3882,RawData!A:C,3,FALSE),"")</f>
        <v>2.9180000000000001</v>
      </c>
      <c r="H3882" s="9">
        <f>IF(C3882,VLOOKUP(A3882,RawData!A:D,4,FALSE),"")</f>
        <v>60.254517</v>
      </c>
      <c r="I3882" s="5" t="b">
        <f t="shared" si="832"/>
        <v>1</v>
      </c>
      <c r="J3882" s="4">
        <f t="shared" ca="1" si="833"/>
        <v>60.32608001715635</v>
      </c>
      <c r="K3882" s="4">
        <f t="shared" ca="1" si="834"/>
        <v>8.4435865818193179E-2</v>
      </c>
      <c r="L3882" s="4">
        <f t="shared" ca="1" si="835"/>
        <v>0.20134010868873986</v>
      </c>
      <c r="M3882" s="4">
        <f t="shared" ca="1" si="836"/>
        <v>5.4265829683203037E-2</v>
      </c>
      <c r="N3882" s="4">
        <f t="shared" ca="1" si="838"/>
        <v>6</v>
      </c>
      <c r="O3882" s="4">
        <f t="shared" ca="1" si="837"/>
        <v>0</v>
      </c>
    </row>
    <row r="3883" spans="1:15" x14ac:dyDescent="0.2">
      <c r="A3883" s="4">
        <f t="shared" si="827"/>
        <v>7752</v>
      </c>
      <c r="B3883" s="4" t="b">
        <f t="shared" si="828"/>
        <v>1</v>
      </c>
      <c r="C3883" s="5" t="b">
        <f t="shared" si="826"/>
        <v>1</v>
      </c>
      <c r="D3883" s="4">
        <f t="shared" ca="1" si="829"/>
        <v>6</v>
      </c>
      <c r="E3883" s="15">
        <f t="shared" si="830"/>
        <v>7752</v>
      </c>
      <c r="F3883" s="4">
        <f t="shared" ca="1" si="831"/>
        <v>0</v>
      </c>
      <c r="G3883" s="6">
        <f>IF(C3883,VLOOKUP(A3883,RawData!A:C,3,FALSE),"")</f>
        <v>2.9180000000000001</v>
      </c>
      <c r="H3883" s="9">
        <f>IF(C3883,VLOOKUP(A3883,RawData!A:D,4,FALSE),"")</f>
        <v>60.249023000000001</v>
      </c>
      <c r="I3883" s="5" t="b">
        <f t="shared" si="832"/>
        <v>1</v>
      </c>
      <c r="J3883" s="4">
        <f t="shared" ca="1" si="833"/>
        <v>60.327851984898288</v>
      </c>
      <c r="K3883" s="4">
        <f t="shared" ca="1" si="834"/>
        <v>7.8965545997021991E-2</v>
      </c>
      <c r="L3883" s="4">
        <f t="shared" ca="1" si="835"/>
        <v>0.1984564720464661</v>
      </c>
      <c r="M3883" s="4">
        <f t="shared" ca="1" si="836"/>
        <v>5.978116815500556E-2</v>
      </c>
      <c r="N3883" s="4">
        <f t="shared" ca="1" si="838"/>
        <v>6</v>
      </c>
      <c r="O3883" s="4">
        <f t="shared" ca="1" si="837"/>
        <v>0</v>
      </c>
    </row>
    <row r="3884" spans="1:15" x14ac:dyDescent="0.2">
      <c r="A3884" s="4">
        <f t="shared" si="827"/>
        <v>7754</v>
      </c>
      <c r="B3884" s="4" t="b">
        <f t="shared" si="828"/>
        <v>1</v>
      </c>
      <c r="C3884" s="5" t="b">
        <f t="shared" si="826"/>
        <v>1</v>
      </c>
      <c r="D3884" s="4">
        <f t="shared" ca="1" si="829"/>
        <v>6</v>
      </c>
      <c r="E3884" s="15">
        <f t="shared" si="830"/>
        <v>7754</v>
      </c>
      <c r="F3884" s="4">
        <f t="shared" ca="1" si="831"/>
        <v>0</v>
      </c>
      <c r="G3884" s="6">
        <f>IF(C3884,VLOOKUP(A3884,RawData!A:C,3,FALSE),"")</f>
        <v>2.9022999999999999</v>
      </c>
      <c r="H3884" s="9">
        <f>IF(C3884,VLOOKUP(A3884,RawData!A:D,4,FALSE),"")</f>
        <v>60.238680714656603</v>
      </c>
      <c r="I3884" s="5" t="b">
        <f t="shared" si="832"/>
        <v>1</v>
      </c>
      <c r="J3884" s="4">
        <f t="shared" ca="1" si="833"/>
        <v>60.329936146118868</v>
      </c>
      <c r="K3884" s="4">
        <f t="shared" ca="1" si="834"/>
        <v>7.3984616857146079E-2</v>
      </c>
      <c r="L3884" s="4">
        <f t="shared" ca="1" si="835"/>
        <v>0.19444595484035432</v>
      </c>
      <c r="M3884" s="4">
        <f t="shared" ca="1" si="836"/>
        <v>7.0745829682998362E-2</v>
      </c>
      <c r="N3884" s="4">
        <f t="shared" ca="1" si="838"/>
        <v>6</v>
      </c>
      <c r="O3884" s="4">
        <f t="shared" ca="1" si="837"/>
        <v>0</v>
      </c>
    </row>
    <row r="3885" spans="1:15" x14ac:dyDescent="0.2">
      <c r="A3885" s="4">
        <f t="shared" si="827"/>
        <v>7756</v>
      </c>
      <c r="B3885" s="4" t="b">
        <f t="shared" si="828"/>
        <v>1</v>
      </c>
      <c r="C3885" s="5" t="b">
        <f t="shared" si="826"/>
        <v>1</v>
      </c>
      <c r="D3885" s="4">
        <f t="shared" ca="1" si="829"/>
        <v>6</v>
      </c>
      <c r="E3885" s="15">
        <f t="shared" si="830"/>
        <v>7756</v>
      </c>
      <c r="F3885" s="4">
        <f t="shared" ca="1" si="831"/>
        <v>0</v>
      </c>
      <c r="G3885" s="6">
        <f>IF(C3885,VLOOKUP(A3885,RawData!A:C,3,FALSE),"")</f>
        <v>2.9022999999999999</v>
      </c>
      <c r="H3885" s="9">
        <f>IF(C3885,VLOOKUP(A3885,RawData!A:D,4,FALSE),"")</f>
        <v>60.238036999999998</v>
      </c>
      <c r="I3885" s="5" t="b">
        <f t="shared" si="832"/>
        <v>1</v>
      </c>
      <c r="J3885" s="4">
        <f t="shared" ca="1" si="833"/>
        <v>60.332572689011876</v>
      </c>
      <c r="K3885" s="4">
        <f t="shared" ca="1" si="834"/>
        <v>6.9180877485393921E-2</v>
      </c>
      <c r="L3885" s="4">
        <f t="shared" ca="1" si="835"/>
        <v>0.18870566363644059</v>
      </c>
      <c r="M3885" s="4">
        <f t="shared" ca="1" si="836"/>
        <v>9.2075115026396759E-2</v>
      </c>
      <c r="N3885" s="4">
        <f t="shared" ca="1" si="838"/>
        <v>6</v>
      </c>
      <c r="O3885" s="4">
        <f t="shared" ca="1" si="837"/>
        <v>0</v>
      </c>
    </row>
    <row r="3886" spans="1:15" x14ac:dyDescent="0.2">
      <c r="A3886" s="4">
        <f t="shared" si="827"/>
        <v>7758</v>
      </c>
      <c r="B3886" s="4" t="b">
        <f t="shared" si="828"/>
        <v>1</v>
      </c>
      <c r="C3886" s="5" t="b">
        <f t="shared" si="826"/>
        <v>1</v>
      </c>
      <c r="D3886" s="4">
        <f t="shared" ca="1" si="829"/>
        <v>6</v>
      </c>
      <c r="E3886" s="15">
        <f t="shared" si="830"/>
        <v>7758</v>
      </c>
      <c r="F3886" s="4">
        <f t="shared" ca="1" si="831"/>
        <v>0</v>
      </c>
      <c r="G3886" s="6">
        <f>IF(C3886,VLOOKUP(A3886,RawData!A:C,3,FALSE),"")</f>
        <v>2.9022999999999999</v>
      </c>
      <c r="H3886" s="9">
        <f>IF(C3886,VLOOKUP(A3886,RawData!A:D,4,FALSE),"")</f>
        <v>60.242864829683</v>
      </c>
      <c r="I3886" s="5" t="b">
        <f t="shared" si="832"/>
        <v>1</v>
      </c>
      <c r="J3886" s="4">
        <f t="shared" ca="1" si="833"/>
        <v>60.3358972411095</v>
      </c>
      <c r="K3886" s="4">
        <f t="shared" ca="1" si="834"/>
        <v>6.3908519981794143E-2</v>
      </c>
      <c r="L3886" s="4">
        <f t="shared" ca="1" si="835"/>
        <v>0.18119340469055345</v>
      </c>
      <c r="M3886" s="4">
        <f t="shared" ca="1" si="836"/>
        <v>0.10855411502640067</v>
      </c>
      <c r="N3886" s="4">
        <f t="shared" ca="1" si="838"/>
        <v>6</v>
      </c>
      <c r="O3886" s="4">
        <f t="shared" ca="1" si="837"/>
        <v>0</v>
      </c>
    </row>
    <row r="3887" spans="1:15" x14ac:dyDescent="0.2">
      <c r="A3887" s="4">
        <f t="shared" si="827"/>
        <v>7760</v>
      </c>
      <c r="B3887" s="4" t="b">
        <f t="shared" si="828"/>
        <v>1</v>
      </c>
      <c r="C3887" s="5" t="b">
        <f t="shared" si="826"/>
        <v>1</v>
      </c>
      <c r="D3887" s="4">
        <f t="shared" ca="1" si="829"/>
        <v>6</v>
      </c>
      <c r="E3887" s="15">
        <f t="shared" si="830"/>
        <v>7760</v>
      </c>
      <c r="F3887" s="4">
        <f t="shared" ca="1" si="831"/>
        <v>0</v>
      </c>
      <c r="G3887" s="6">
        <f>IF(C3887,VLOOKUP(A3887,RawData!A:C,3,FALSE),"")</f>
        <v>2.9022999999999999</v>
      </c>
      <c r="H3887" s="9">
        <f>IF(C3887,VLOOKUP(A3887,RawData!A:D,4,FALSE),"")</f>
        <v>60.264172659365997</v>
      </c>
      <c r="I3887" s="5" t="b">
        <f t="shared" si="832"/>
        <v>1</v>
      </c>
      <c r="J3887" s="4">
        <f t="shared" ca="1" si="833"/>
        <v>60.339420443862501</v>
      </c>
      <c r="K3887" s="4">
        <f t="shared" ca="1" si="834"/>
        <v>5.8084501275622813E-2</v>
      </c>
      <c r="L3887" s="4">
        <f t="shared" ca="1" si="835"/>
        <v>0.1713775328414755</v>
      </c>
      <c r="M3887" s="4">
        <f t="shared" ca="1" si="836"/>
        <v>0.12020616815519958</v>
      </c>
      <c r="N3887" s="4">
        <f t="shared" ca="1" si="838"/>
        <v>6</v>
      </c>
      <c r="O3887" s="4">
        <f t="shared" ca="1" si="837"/>
        <v>0</v>
      </c>
    </row>
    <row r="3888" spans="1:15" x14ac:dyDescent="0.2">
      <c r="A3888" s="4">
        <f t="shared" si="827"/>
        <v>7762</v>
      </c>
      <c r="B3888" s="4" t="b">
        <f t="shared" si="828"/>
        <v>1</v>
      </c>
      <c r="C3888" s="5" t="b">
        <f t="shared" si="826"/>
        <v>1</v>
      </c>
      <c r="D3888" s="4">
        <f t="shared" ca="1" si="829"/>
        <v>6</v>
      </c>
      <c r="E3888" s="15">
        <f t="shared" si="830"/>
        <v>7762</v>
      </c>
      <c r="F3888" s="4">
        <f t="shared" ca="1" si="831"/>
        <v>0</v>
      </c>
      <c r="G3888" s="6">
        <f>IF(C3888,VLOOKUP(A3888,RawData!A:C,3,FALSE),"")</f>
        <v>2.8944999999999999</v>
      </c>
      <c r="H3888" s="9">
        <f>IF(C3888,VLOOKUP(A3888,RawData!A:D,4,FALSE),"")</f>
        <v>60.280651659366399</v>
      </c>
      <c r="I3888" s="5" t="b">
        <f t="shared" si="832"/>
        <v>1</v>
      </c>
      <c r="J3888" s="4">
        <f t="shared" ca="1" si="833"/>
        <v>60.343298062190094</v>
      </c>
      <c r="K3888" s="4">
        <f t="shared" ca="1" si="834"/>
        <v>5.139594358274735E-2</v>
      </c>
      <c r="L3888" s="4">
        <f t="shared" ca="1" si="835"/>
        <v>0.159633956809067</v>
      </c>
      <c r="M3888" s="4">
        <f t="shared" ca="1" si="836"/>
        <v>0.13119228534340266</v>
      </c>
      <c r="N3888" s="4">
        <f t="shared" ca="1" si="838"/>
        <v>6</v>
      </c>
      <c r="O3888" s="4">
        <f t="shared" ca="1" si="837"/>
        <v>0</v>
      </c>
    </row>
    <row r="3889" spans="1:15" x14ac:dyDescent="0.2">
      <c r="A3889" s="4">
        <f t="shared" si="827"/>
        <v>7764</v>
      </c>
      <c r="B3889" s="4" t="b">
        <f t="shared" si="828"/>
        <v>1</v>
      </c>
      <c r="C3889" s="5" t="b">
        <f t="shared" si="826"/>
        <v>1</v>
      </c>
      <c r="D3889" s="4">
        <f t="shared" ca="1" si="829"/>
        <v>6</v>
      </c>
      <c r="E3889" s="15">
        <f t="shared" si="830"/>
        <v>7764</v>
      </c>
      <c r="F3889" s="4">
        <f t="shared" ca="1" si="831"/>
        <v>0</v>
      </c>
      <c r="G3889" s="6">
        <f>IF(C3889,VLOOKUP(A3889,RawData!A:C,3,FALSE),"")</f>
        <v>2.8944999999999999</v>
      </c>
      <c r="H3889" s="9">
        <f>IF(C3889,VLOOKUP(A3889,RawData!A:D,4,FALSE),"")</f>
        <v>60.302624659366003</v>
      </c>
      <c r="I3889" s="5" t="b">
        <f t="shared" si="832"/>
        <v>1</v>
      </c>
      <c r="J3889" s="4">
        <f t="shared" ca="1" si="833"/>
        <v>60.347374334953329</v>
      </c>
      <c r="K3889" s="4">
        <f t="shared" ca="1" si="834"/>
        <v>4.4197258445421994E-2</v>
      </c>
      <c r="L3889" s="4">
        <f t="shared" ca="1" si="835"/>
        <v>0.14611840912849061</v>
      </c>
      <c r="M3889" s="4">
        <f t="shared" ca="1" si="836"/>
        <v>0.13735045566019721</v>
      </c>
      <c r="N3889" s="4">
        <f t="shared" ca="1" si="838"/>
        <v>6</v>
      </c>
      <c r="O3889" s="4">
        <f t="shared" ca="1" si="837"/>
        <v>0</v>
      </c>
    </row>
    <row r="3890" spans="1:15" x14ac:dyDescent="0.2">
      <c r="A3890" s="4">
        <f t="shared" si="827"/>
        <v>7766</v>
      </c>
      <c r="B3890" s="4" t="b">
        <f t="shared" si="828"/>
        <v>1</v>
      </c>
      <c r="C3890" s="5" t="b">
        <f t="shared" si="826"/>
        <v>1</v>
      </c>
      <c r="D3890" s="4">
        <f t="shared" ca="1" si="829"/>
        <v>6</v>
      </c>
      <c r="E3890" s="15">
        <f t="shared" si="830"/>
        <v>7766</v>
      </c>
      <c r="F3890" s="4">
        <f t="shared" ca="1" si="831"/>
        <v>0</v>
      </c>
      <c r="G3890" s="6">
        <f>IF(C3890,VLOOKUP(A3890,RawData!A:C,3,FALSE),"")</f>
        <v>2.8944999999999999</v>
      </c>
      <c r="H3890" s="9">
        <f>IF(C3890,VLOOKUP(A3890,RawData!A:D,4,FALSE),"")</f>
        <v>60.324597538272201</v>
      </c>
      <c r="I3890" s="5" t="b">
        <f t="shared" si="832"/>
        <v>1</v>
      </c>
      <c r="J3890" s="4">
        <f t="shared" ca="1" si="833"/>
        <v>60.351627801264947</v>
      </c>
      <c r="K3890" s="4">
        <f t="shared" ca="1" si="834"/>
        <v>3.6445507204170724E-2</v>
      </c>
      <c r="L3890" s="4">
        <f t="shared" ca="1" si="835"/>
        <v>0.13080937598907383</v>
      </c>
      <c r="M3890" s="4">
        <f t="shared" ca="1" si="836"/>
        <v>0.14284433847199551</v>
      </c>
      <c r="N3890" s="4">
        <f t="shared" ca="1" si="838"/>
        <v>6</v>
      </c>
      <c r="O3890" s="4">
        <f t="shared" ca="1" si="837"/>
        <v>0</v>
      </c>
    </row>
    <row r="3891" spans="1:15" x14ac:dyDescent="0.2">
      <c r="A3891" s="4">
        <f t="shared" si="827"/>
        <v>7768</v>
      </c>
      <c r="B3891" s="4" t="b">
        <f t="shared" si="828"/>
        <v>1</v>
      </c>
      <c r="C3891" s="5" t="b">
        <f t="shared" si="826"/>
        <v>1</v>
      </c>
      <c r="D3891" s="4">
        <f t="shared" ca="1" si="829"/>
        <v>6</v>
      </c>
      <c r="E3891" s="15">
        <f t="shared" si="830"/>
        <v>7768</v>
      </c>
      <c r="F3891" s="4">
        <f t="shared" ca="1" si="831"/>
        <v>0</v>
      </c>
      <c r="G3891" s="6">
        <f>IF(C3891,VLOOKUP(A3891,RawData!A:C,3,FALSE),"")</f>
        <v>2.8944999999999999</v>
      </c>
      <c r="H3891" s="9">
        <f>IF(C3891,VLOOKUP(A3891,RawData!A:D,4,FALSE),"")</f>
        <v>60.351398367955397</v>
      </c>
      <c r="I3891" s="5" t="b">
        <f t="shared" si="832"/>
        <v>1</v>
      </c>
      <c r="J3891" s="4">
        <f t="shared" ca="1" si="833"/>
        <v>60.355725531261186</v>
      </c>
      <c r="K3891" s="4">
        <f t="shared" ca="1" si="834"/>
        <v>2.7651991169669543E-2</v>
      </c>
      <c r="L3891" s="4">
        <f t="shared" ca="1" si="835"/>
        <v>0.11306248287009169</v>
      </c>
      <c r="M3891" s="4">
        <f t="shared" ca="1" si="836"/>
        <v>0.1428650324149956</v>
      </c>
      <c r="N3891" s="4">
        <f t="shared" ca="1" si="838"/>
        <v>6</v>
      </c>
      <c r="O3891" s="4">
        <f t="shared" ca="1" si="837"/>
        <v>0</v>
      </c>
    </row>
    <row r="3892" spans="1:15" x14ac:dyDescent="0.2">
      <c r="A3892" s="4">
        <f t="shared" si="827"/>
        <v>7770</v>
      </c>
      <c r="B3892" s="4" t="b">
        <f t="shared" si="828"/>
        <v>1</v>
      </c>
      <c r="C3892" s="5" t="b">
        <f t="shared" si="826"/>
        <v>1</v>
      </c>
      <c r="D3892" s="4">
        <f t="shared" ca="1" si="829"/>
        <v>6</v>
      </c>
      <c r="E3892" s="15">
        <f t="shared" si="830"/>
        <v>7770</v>
      </c>
      <c r="F3892" s="4">
        <f t="shared" ca="1" si="831"/>
        <v>0</v>
      </c>
      <c r="G3892" s="6">
        <f>IF(C3892,VLOOKUP(A3892,RawData!A:C,3,FALSE),"")</f>
        <v>2.8944999999999999</v>
      </c>
      <c r="H3892" s="9">
        <f>IF(C3892,VLOOKUP(A3892,RawData!A:D,4,FALSE),"")</f>
        <v>60.378863489049003</v>
      </c>
      <c r="I3892" s="5" t="b">
        <f t="shared" si="832"/>
        <v>1</v>
      </c>
      <c r="J3892" s="4">
        <f t="shared" ca="1" si="833"/>
        <v>60.359802496142485</v>
      </c>
      <c r="K3892" s="4">
        <f t="shared" ca="1" si="834"/>
        <v>1.7327408496370822E-2</v>
      </c>
      <c r="L3892" s="4">
        <f t="shared" ca="1" si="835"/>
        <v>9.2856304922655397E-2</v>
      </c>
      <c r="M3892" s="4">
        <f t="shared" ca="1" si="836"/>
        <v>0.13801562597699757</v>
      </c>
      <c r="N3892" s="4">
        <f t="shared" ca="1" si="838"/>
        <v>6</v>
      </c>
      <c r="O3892" s="4">
        <f t="shared" ca="1" si="837"/>
        <v>0</v>
      </c>
    </row>
    <row r="3893" spans="1:15" x14ac:dyDescent="0.2">
      <c r="A3893" s="4">
        <f t="shared" si="827"/>
        <v>7772</v>
      </c>
      <c r="B3893" s="4" t="b">
        <f t="shared" si="828"/>
        <v>1</v>
      </c>
      <c r="C3893" s="5" t="b">
        <f t="shared" si="826"/>
        <v>1</v>
      </c>
      <c r="D3893" s="4">
        <f t="shared" ca="1" si="829"/>
        <v>6</v>
      </c>
      <c r="E3893" s="15">
        <f t="shared" si="830"/>
        <v>7772</v>
      </c>
      <c r="F3893" s="4">
        <f t="shared" ca="1" si="831"/>
        <v>0</v>
      </c>
      <c r="G3893" s="6">
        <f>IF(C3893,VLOOKUP(A3893,RawData!A:C,3,FALSE),"")</f>
        <v>2.8906000000000001</v>
      </c>
      <c r="H3893" s="9">
        <f>IF(C3893,VLOOKUP(A3893,RawData!A:D,4,FALSE),"")</f>
        <v>60.401501659366403</v>
      </c>
      <c r="I3893" s="5" t="b">
        <f t="shared" si="832"/>
        <v>1</v>
      </c>
      <c r="J3893" s="4">
        <f t="shared" ca="1" si="833"/>
        <v>60.363545806657889</v>
      </c>
      <c r="K3893" s="4">
        <f t="shared" ca="1" si="834"/>
        <v>5.7409531415046899E-3</v>
      </c>
      <c r="L3893" s="4">
        <f t="shared" ca="1" si="835"/>
        <v>7.0502250513371223E-2</v>
      </c>
      <c r="M3893" s="4">
        <f t="shared" ca="1" si="836"/>
        <v>0.12218034063400296</v>
      </c>
      <c r="N3893" s="4">
        <f t="shared" ca="1" si="838"/>
        <v>6</v>
      </c>
      <c r="O3893" s="4">
        <f t="shared" ca="1" si="837"/>
        <v>0</v>
      </c>
    </row>
    <row r="3894" spans="1:15" x14ac:dyDescent="0.2">
      <c r="A3894" s="4">
        <f t="shared" si="827"/>
        <v>7774</v>
      </c>
      <c r="B3894" s="4" t="b">
        <f t="shared" si="828"/>
        <v>1</v>
      </c>
      <c r="C3894" s="5" t="b">
        <f t="shared" si="826"/>
        <v>1</v>
      </c>
      <c r="D3894" s="4">
        <f t="shared" ca="1" si="829"/>
        <v>6</v>
      </c>
      <c r="E3894" s="15">
        <f t="shared" si="830"/>
        <v>7774</v>
      </c>
      <c r="F3894" s="4">
        <f t="shared" ca="1" si="831"/>
        <v>0</v>
      </c>
      <c r="G3894" s="6">
        <f>IF(C3894,VLOOKUP(A3894,RawData!A:C,3,FALSE),"")</f>
        <v>2.8906000000000001</v>
      </c>
      <c r="H3894" s="9">
        <f>IF(C3894,VLOOKUP(A3894,RawData!A:D,4,FALSE),"")</f>
        <v>60.417981538271803</v>
      </c>
      <c r="I3894" s="5" t="b">
        <f t="shared" si="832"/>
        <v>1</v>
      </c>
      <c r="J3894" s="4">
        <f t="shared" ca="1" si="833"/>
        <v>60.366445375433528</v>
      </c>
      <c r="K3894" s="4">
        <f t="shared" ca="1" si="834"/>
        <v>6.9301528687475411E-3</v>
      </c>
      <c r="L3894" s="4">
        <f t="shared" ca="1" si="835"/>
        <v>4.6354738997123945E-2</v>
      </c>
      <c r="M3894" s="4">
        <f t="shared" ca="1" si="836"/>
        <v>0.10022891738800155</v>
      </c>
      <c r="N3894" s="4">
        <f t="shared" ca="1" si="838"/>
        <v>6</v>
      </c>
      <c r="O3894" s="4">
        <f t="shared" ca="1" si="837"/>
        <v>0</v>
      </c>
    </row>
    <row r="3895" spans="1:15" x14ac:dyDescent="0.2">
      <c r="A3895" s="4">
        <f t="shared" si="827"/>
        <v>7776</v>
      </c>
      <c r="B3895" s="4" t="b">
        <f t="shared" si="828"/>
        <v>1</v>
      </c>
      <c r="C3895" s="5" t="b">
        <f t="shared" si="826"/>
        <v>1</v>
      </c>
      <c r="D3895" s="4">
        <f t="shared" ca="1" si="829"/>
        <v>6</v>
      </c>
      <c r="E3895" s="15">
        <f t="shared" si="830"/>
        <v>7776</v>
      </c>
      <c r="F3895" s="4">
        <f t="shared" ca="1" si="831"/>
        <v>0</v>
      </c>
      <c r="G3895" s="6">
        <f>IF(C3895,VLOOKUP(A3895,RawData!A:C,3,FALSE),"")</f>
        <v>2.8906000000000001</v>
      </c>
      <c r="H3895" s="9">
        <f>IF(C3895,VLOOKUP(A3895,RawData!A:D,4,FALSE),"")</f>
        <v>60.4296328296832</v>
      </c>
      <c r="I3895" s="5" t="b">
        <f t="shared" si="832"/>
        <v>1</v>
      </c>
      <c r="J3895" s="4">
        <f t="shared" ca="1" si="833"/>
        <v>60.368459636327231</v>
      </c>
      <c r="K3895" s="4">
        <f t="shared" ca="1" si="834"/>
        <v>2.0842370351878969E-2</v>
      </c>
      <c r="L3895" s="4">
        <f t="shared" ca="1" si="835"/>
        <v>2.1235423498410455E-2</v>
      </c>
      <c r="M3895" s="4">
        <f t="shared" ca="1" si="836"/>
        <v>7.3428087704904499E-2</v>
      </c>
      <c r="N3895" s="4">
        <f t="shared" ca="1" si="838"/>
        <v>6</v>
      </c>
      <c r="O3895" s="4">
        <f t="shared" ca="1" si="837"/>
        <v>0</v>
      </c>
    </row>
    <row r="3896" spans="1:15" x14ac:dyDescent="0.2">
      <c r="A3896" s="4">
        <f t="shared" si="827"/>
        <v>7778</v>
      </c>
      <c r="B3896" s="4" t="b">
        <f t="shared" si="828"/>
        <v>1</v>
      </c>
      <c r="C3896" s="5" t="b">
        <f t="shared" si="826"/>
        <v>1</v>
      </c>
      <c r="D3896" s="4">
        <f t="shared" ca="1" si="829"/>
        <v>6</v>
      </c>
      <c r="E3896" s="15">
        <f t="shared" si="830"/>
        <v>7778</v>
      </c>
      <c r="F3896" s="4">
        <f t="shared" ca="1" si="831"/>
        <v>0</v>
      </c>
      <c r="G3896" s="6">
        <f>IF(C3896,VLOOKUP(A3896,RawData!A:C,3,FALSE),"")</f>
        <v>2.8906000000000001</v>
      </c>
      <c r="H3896" s="9">
        <f>IF(C3896,VLOOKUP(A3896,RawData!A:D,4,FALSE),"")</f>
        <v>60.435125829683201</v>
      </c>
      <c r="I3896" s="5" t="b">
        <f t="shared" si="832"/>
        <v>1</v>
      </c>
      <c r="J3896" s="4">
        <f t="shared" ca="1" si="833"/>
        <v>60.369920827210734</v>
      </c>
      <c r="K3896" s="4">
        <f t="shared" ca="1" si="834"/>
        <v>3.5173317901012524E-2</v>
      </c>
      <c r="L3896" s="4">
        <f t="shared" ca="1" si="835"/>
        <v>3.9268023080438752E-3</v>
      </c>
      <c r="M3896" s="4">
        <f t="shared" ca="1" si="836"/>
        <v>4.5940632045201824E-2</v>
      </c>
      <c r="N3896" s="4">
        <f t="shared" ca="1" si="838"/>
        <v>6</v>
      </c>
      <c r="O3896" s="4">
        <f t="shared" ca="1" si="837"/>
        <v>0</v>
      </c>
    </row>
    <row r="3897" spans="1:15" x14ac:dyDescent="0.2">
      <c r="A3897" s="4">
        <f t="shared" si="827"/>
        <v>7780</v>
      </c>
      <c r="B3897" s="4" t="b">
        <f t="shared" si="828"/>
        <v>1</v>
      </c>
      <c r="C3897" s="5" t="b">
        <f t="shared" si="826"/>
        <v>1</v>
      </c>
      <c r="D3897" s="4">
        <f t="shared" ca="1" si="829"/>
        <v>6</v>
      </c>
      <c r="E3897" s="15">
        <f t="shared" si="830"/>
        <v>7780</v>
      </c>
      <c r="F3897" s="4">
        <f t="shared" ca="1" si="831"/>
        <v>0</v>
      </c>
      <c r="G3897" s="6">
        <f>IF(C3897,VLOOKUP(A3897,RawData!A:C,3,FALSE),"")</f>
        <v>2.9102000000000001</v>
      </c>
      <c r="H3897" s="9">
        <f>IF(C3897,VLOOKUP(A3897,RawData!A:D,4,FALSE),"")</f>
        <v>60.440618829683203</v>
      </c>
      <c r="I3897" s="5" t="b">
        <f t="shared" si="832"/>
        <v>1</v>
      </c>
      <c r="J3897" s="4">
        <f t="shared" ca="1" si="833"/>
        <v>60.370495325976151</v>
      </c>
      <c r="K3897" s="4">
        <f t="shared" ca="1" si="834"/>
        <v>4.9994316117448534E-2</v>
      </c>
      <c r="L3897" s="4">
        <f t="shared" ca="1" si="835"/>
        <v>2.8911834566116568E-2</v>
      </c>
      <c r="M3897" s="4">
        <f t="shared" ca="1" si="836"/>
        <v>2.3302461727801926E-2</v>
      </c>
      <c r="N3897" s="4">
        <f t="shared" ca="1" si="838"/>
        <v>6</v>
      </c>
      <c r="O3897" s="4">
        <f t="shared" ca="1" si="837"/>
        <v>0</v>
      </c>
    </row>
    <row r="3898" spans="1:15" x14ac:dyDescent="0.2">
      <c r="A3898" s="4">
        <f t="shared" si="827"/>
        <v>7782</v>
      </c>
      <c r="B3898" s="4" t="b">
        <f t="shared" si="828"/>
        <v>1</v>
      </c>
      <c r="C3898" s="5" t="b">
        <f t="shared" si="826"/>
        <v>1</v>
      </c>
      <c r="D3898" s="4">
        <f t="shared" ca="1" si="829"/>
        <v>6</v>
      </c>
      <c r="E3898" s="15">
        <f t="shared" si="830"/>
        <v>7782</v>
      </c>
      <c r="F3898" s="4">
        <f t="shared" ca="1" si="831"/>
        <v>0</v>
      </c>
      <c r="G3898" s="6">
        <f>IF(C3898,VLOOKUP(A3898,RawData!A:C,3,FALSE),"")</f>
        <v>2.9102000000000001</v>
      </c>
      <c r="H3898" s="9">
        <f>IF(C3898,VLOOKUP(A3898,RawData!A:D,4,FALSE),"")</f>
        <v>60.441284000000003</v>
      </c>
      <c r="I3898" s="5" t="b">
        <f t="shared" si="832"/>
        <v>1</v>
      </c>
      <c r="J3898" s="4">
        <f t="shared" ca="1" si="833"/>
        <v>60.370382475396966</v>
      </c>
      <c r="K3898" s="4">
        <f t="shared" ca="1" si="834"/>
        <v>6.5034729978208361E-2</v>
      </c>
      <c r="L3898" s="4">
        <f t="shared" ca="1" si="835"/>
        <v>5.3408200393000982E-2</v>
      </c>
      <c r="M3898" s="4">
        <f t="shared" ca="1" si="836"/>
        <v>1.9956320452010345E-3</v>
      </c>
      <c r="N3898" s="4">
        <f t="shared" ca="1" si="838"/>
        <v>6</v>
      </c>
      <c r="O3898" s="4">
        <f t="shared" ca="1" si="837"/>
        <v>0</v>
      </c>
    </row>
    <row r="3899" spans="1:15" x14ac:dyDescent="0.2">
      <c r="A3899" s="4">
        <f t="shared" si="827"/>
        <v>7784</v>
      </c>
      <c r="B3899" s="4" t="b">
        <f t="shared" si="828"/>
        <v>1</v>
      </c>
      <c r="C3899" s="5" t="b">
        <f t="shared" si="826"/>
        <v>1</v>
      </c>
      <c r="D3899" s="4">
        <f t="shared" ca="1" si="829"/>
        <v>6</v>
      </c>
      <c r="E3899" s="15">
        <f t="shared" si="830"/>
        <v>7784</v>
      </c>
      <c r="F3899" s="4">
        <f t="shared" ca="1" si="831"/>
        <v>0</v>
      </c>
      <c r="G3899" s="6">
        <f>IF(C3899,VLOOKUP(A3899,RawData!A:C,3,FALSE),"")</f>
        <v>2.9102000000000001</v>
      </c>
      <c r="H3899" s="9">
        <f>IF(C3899,VLOOKUP(A3899,RawData!A:D,4,FALSE),"")</f>
        <v>60.446111829682998</v>
      </c>
      <c r="I3899" s="5" t="b">
        <f t="shared" si="832"/>
        <v>1</v>
      </c>
      <c r="J3899" s="4">
        <f t="shared" ca="1" si="833"/>
        <v>60.369716615417396</v>
      </c>
      <c r="K3899" s="4">
        <f t="shared" ca="1" si="834"/>
        <v>8.0075864434803634E-2</v>
      </c>
      <c r="L3899" s="4">
        <f t="shared" ca="1" si="835"/>
        <v>7.7039994975081072E-2</v>
      </c>
      <c r="M3899" s="4">
        <f t="shared" ca="1" si="836"/>
        <v>1.029937402300618E-2</v>
      </c>
      <c r="N3899" s="4">
        <f t="shared" ca="1" si="838"/>
        <v>6</v>
      </c>
      <c r="O3899" s="4">
        <f t="shared" ca="1" si="837"/>
        <v>0</v>
      </c>
    </row>
    <row r="3900" spans="1:15" x14ac:dyDescent="0.2">
      <c r="A3900" s="4">
        <f t="shared" si="827"/>
        <v>7786</v>
      </c>
      <c r="B3900" s="4" t="b">
        <f t="shared" si="828"/>
        <v>1</v>
      </c>
      <c r="C3900" s="5" t="b">
        <f t="shared" si="826"/>
        <v>1</v>
      </c>
      <c r="D3900" s="4">
        <f t="shared" ca="1" si="829"/>
        <v>6</v>
      </c>
      <c r="E3900" s="15">
        <f t="shared" si="830"/>
        <v>7786</v>
      </c>
      <c r="F3900" s="4">
        <f t="shared" ca="1" si="831"/>
        <v>0</v>
      </c>
      <c r="G3900" s="6">
        <f>IF(C3900,VLOOKUP(A3900,RawData!A:C,3,FALSE),"")</f>
        <v>2.9102000000000001</v>
      </c>
      <c r="H3900" s="9">
        <f>IF(C3900,VLOOKUP(A3900,RawData!A:D,4,FALSE),"")</f>
        <v>60.457098829683197</v>
      </c>
      <c r="I3900" s="5" t="b">
        <f t="shared" si="832"/>
        <v>1</v>
      </c>
      <c r="J3900" s="4">
        <f t="shared" ca="1" si="833"/>
        <v>60.36867557109408</v>
      </c>
      <c r="K3900" s="4">
        <f t="shared" ca="1" si="834"/>
        <v>9.5492158663653015E-2</v>
      </c>
      <c r="L3900" s="4">
        <f t="shared" ca="1" si="835"/>
        <v>9.9318612491067881E-2</v>
      </c>
      <c r="M3900" s="4">
        <f t="shared" ca="1" si="836"/>
        <v>3.1628659366397471E-2</v>
      </c>
      <c r="N3900" s="4">
        <f t="shared" ca="1" si="838"/>
        <v>6</v>
      </c>
      <c r="O3900" s="4">
        <f t="shared" ca="1" si="837"/>
        <v>0</v>
      </c>
    </row>
    <row r="3901" spans="1:15" x14ac:dyDescent="0.2">
      <c r="A3901" s="4">
        <f t="shared" si="827"/>
        <v>7788</v>
      </c>
      <c r="B3901" s="4" t="b">
        <f t="shared" si="828"/>
        <v>1</v>
      </c>
      <c r="C3901" s="5" t="b">
        <f t="shared" si="826"/>
        <v>1</v>
      </c>
      <c r="D3901" s="4">
        <f t="shared" ca="1" si="829"/>
        <v>6</v>
      </c>
      <c r="E3901" s="15">
        <f t="shared" si="830"/>
        <v>7788</v>
      </c>
      <c r="F3901" s="4">
        <f t="shared" ca="1" si="831"/>
        <v>0</v>
      </c>
      <c r="G3901" s="6">
        <f>IF(C3901,VLOOKUP(A3901,RawData!A:C,3,FALSE),"")</f>
        <v>2.9102000000000001</v>
      </c>
      <c r="H3901" s="9">
        <f>IF(C3901,VLOOKUP(A3901,RawData!A:D,4,FALSE),"")</f>
        <v>60.468084829683001</v>
      </c>
      <c r="I3901" s="5" t="b">
        <f t="shared" si="832"/>
        <v>1</v>
      </c>
      <c r="J3901" s="4">
        <f t="shared" ca="1" si="833"/>
        <v>60.366946489214328</v>
      </c>
      <c r="K3901" s="4">
        <f t="shared" ca="1" si="834"/>
        <v>0.11108636691074736</v>
      </c>
      <c r="L3901" s="4">
        <f t="shared" ca="1" si="835"/>
        <v>0.11931510256260225</v>
      </c>
      <c r="M3901" s="4">
        <f t="shared" ca="1" si="836"/>
        <v>5.8429367955199041E-2</v>
      </c>
      <c r="N3901" s="4">
        <f t="shared" ca="1" si="838"/>
        <v>6</v>
      </c>
      <c r="O3901" s="4">
        <f t="shared" ca="1" si="837"/>
        <v>0</v>
      </c>
    </row>
    <row r="3902" spans="1:15" x14ac:dyDescent="0.2">
      <c r="A3902" s="4">
        <f t="shared" si="827"/>
        <v>7790</v>
      </c>
      <c r="B3902" s="4" t="b">
        <f t="shared" si="828"/>
        <v>1</v>
      </c>
      <c r="C3902" s="5" t="b">
        <f t="shared" si="826"/>
        <v>1</v>
      </c>
      <c r="D3902" s="4">
        <f t="shared" ca="1" si="829"/>
        <v>6</v>
      </c>
      <c r="E3902" s="15">
        <f t="shared" si="830"/>
        <v>7790</v>
      </c>
      <c r="F3902" s="4">
        <f t="shared" ca="1" si="831"/>
        <v>0</v>
      </c>
      <c r="G3902" s="6">
        <f>IF(C3902,VLOOKUP(A3902,RawData!A:C,3,FALSE),"")</f>
        <v>2.9102000000000001</v>
      </c>
      <c r="H3902" s="9">
        <f>IF(C3902,VLOOKUP(A3902,RawData!A:D,4,FALSE),"")</f>
        <v>60.46875</v>
      </c>
      <c r="I3902" s="5" t="b">
        <f t="shared" si="832"/>
        <v>1</v>
      </c>
      <c r="J3902" s="4">
        <f t="shared" ca="1" si="833"/>
        <v>60.364508629234763</v>
      </c>
      <c r="K3902" s="4">
        <f t="shared" ca="1" si="834"/>
        <v>0.1261704193616211</v>
      </c>
      <c r="L3902" s="4">
        <f t="shared" ca="1" si="835"/>
        <v>0.13616490175747487</v>
      </c>
      <c r="M3902" s="4">
        <f t="shared" ca="1" si="836"/>
        <v>9.6881489049195579E-2</v>
      </c>
      <c r="N3902" s="4">
        <f t="shared" ca="1" si="838"/>
        <v>6</v>
      </c>
      <c r="O3902" s="4">
        <f t="shared" ca="1" si="837"/>
        <v>0</v>
      </c>
    </row>
    <row r="3903" spans="1:15" x14ac:dyDescent="0.2">
      <c r="A3903" s="4">
        <f t="shared" si="827"/>
        <v>7792</v>
      </c>
      <c r="B3903" s="4" t="b">
        <f t="shared" si="828"/>
        <v>1</v>
      </c>
      <c r="C3903" s="5" t="b">
        <f t="shared" si="826"/>
        <v>1</v>
      </c>
      <c r="D3903" s="4">
        <f t="shared" ca="1" si="829"/>
        <v>6</v>
      </c>
      <c r="E3903" s="15">
        <f t="shared" si="830"/>
        <v>7792</v>
      </c>
      <c r="F3903" s="4">
        <f t="shared" ca="1" si="831"/>
        <v>0</v>
      </c>
      <c r="G3903" s="6">
        <f>IF(C3903,VLOOKUP(A3903,RawData!A:C,3,FALSE),"")</f>
        <v>2.9102000000000001</v>
      </c>
      <c r="H3903" s="9">
        <f>IF(C3903,VLOOKUP(A3903,RawData!A:D,4,FALSE),"")</f>
        <v>60.46875</v>
      </c>
      <c r="I3903" s="5" t="b">
        <f t="shared" si="832"/>
        <v>1</v>
      </c>
      <c r="J3903" s="4">
        <f t="shared" ca="1" si="833"/>
        <v>60.360851810913637</v>
      </c>
      <c r="K3903" s="4">
        <f t="shared" ca="1" si="834"/>
        <v>0.14023419260411174</v>
      </c>
      <c r="L3903" s="4">
        <f t="shared" ca="1" si="835"/>
        <v>0.14966938386574213</v>
      </c>
      <c r="M3903" s="4">
        <f t="shared" ca="1" si="836"/>
        <v>0.12984036795519671</v>
      </c>
      <c r="N3903" s="4">
        <f t="shared" ca="1" si="838"/>
        <v>6</v>
      </c>
      <c r="O3903" s="4">
        <f t="shared" ca="1" si="837"/>
        <v>0</v>
      </c>
    </row>
    <row r="3904" spans="1:15" x14ac:dyDescent="0.2">
      <c r="A3904" s="4">
        <f t="shared" si="827"/>
        <v>7794</v>
      </c>
      <c r="B3904" s="4" t="b">
        <f t="shared" si="828"/>
        <v>1</v>
      </c>
      <c r="C3904" s="5" t="b">
        <f t="shared" si="826"/>
        <v>1</v>
      </c>
      <c r="D3904" s="4">
        <f t="shared" ca="1" si="829"/>
        <v>6</v>
      </c>
      <c r="E3904" s="15">
        <f t="shared" si="830"/>
        <v>7794</v>
      </c>
      <c r="F3904" s="4">
        <f t="shared" ca="1" si="831"/>
        <v>0</v>
      </c>
      <c r="G3904" s="6">
        <f>IF(C3904,VLOOKUP(A3904,RawData!A:C,3,FALSE),"")</f>
        <v>2.9218999999999999</v>
      </c>
      <c r="H3904" s="9">
        <f>IF(C3904,VLOOKUP(A3904,RawData!A:D,4,FALSE),"")</f>
        <v>60.463922170316799</v>
      </c>
      <c r="I3904" s="5" t="b">
        <f t="shared" si="832"/>
        <v>1</v>
      </c>
      <c r="J3904" s="4">
        <f t="shared" ca="1" si="833"/>
        <v>60.356153284502902</v>
      </c>
      <c r="K3904" s="4">
        <f t="shared" ca="1" si="834"/>
        <v>0.15325623318545212</v>
      </c>
      <c r="L3904" s="4">
        <f t="shared" ca="1" si="835"/>
        <v>0.15962989823209028</v>
      </c>
      <c r="M3904" s="4">
        <f t="shared" ca="1" si="836"/>
        <v>0.1676273187324</v>
      </c>
      <c r="N3904" s="4">
        <f t="shared" ca="1" si="838"/>
        <v>6</v>
      </c>
      <c r="O3904" s="4">
        <f t="shared" ca="1" si="837"/>
        <v>0</v>
      </c>
    </row>
    <row r="3905" spans="1:15" x14ac:dyDescent="0.2">
      <c r="A3905" s="4">
        <f t="shared" si="827"/>
        <v>7796</v>
      </c>
      <c r="B3905" s="4" t="b">
        <f t="shared" si="828"/>
        <v>1</v>
      </c>
      <c r="C3905" s="5" t="b">
        <f t="shared" si="826"/>
        <v>1</v>
      </c>
      <c r="D3905" s="4">
        <f t="shared" ca="1" si="829"/>
        <v>6</v>
      </c>
      <c r="E3905" s="15">
        <f t="shared" si="830"/>
        <v>7796</v>
      </c>
      <c r="F3905" s="4">
        <f t="shared" ca="1" si="831"/>
        <v>0</v>
      </c>
      <c r="G3905" s="6">
        <f>IF(C3905,VLOOKUP(A3905,RawData!A:C,3,FALSE),"")</f>
        <v>2.9218999999999999</v>
      </c>
      <c r="H3905" s="9">
        <f>IF(C3905,VLOOKUP(A3905,RawData!A:D,4,FALSE),"")</f>
        <v>60.458429170316997</v>
      </c>
      <c r="I3905" s="5" t="b">
        <f t="shared" si="832"/>
        <v>1</v>
      </c>
      <c r="J3905" s="4">
        <f t="shared" ca="1" si="833"/>
        <v>60.350547300985198</v>
      </c>
      <c r="K3905" s="4">
        <f t="shared" ca="1" si="834"/>
        <v>0.16503788667002084</v>
      </c>
      <c r="L3905" s="4">
        <f t="shared" ca="1" si="835"/>
        <v>0.16620218129789777</v>
      </c>
      <c r="M3905" s="4">
        <f t="shared" ca="1" si="836"/>
        <v>0.19575836795520019</v>
      </c>
      <c r="N3905" s="4">
        <f t="shared" ca="1" si="838"/>
        <v>6</v>
      </c>
      <c r="O3905" s="4">
        <f t="shared" ca="1" si="837"/>
        <v>0</v>
      </c>
    </row>
    <row r="3906" spans="1:15" x14ac:dyDescent="0.2">
      <c r="A3906" s="4">
        <f t="shared" si="827"/>
        <v>7798</v>
      </c>
      <c r="B3906" s="4" t="b">
        <f t="shared" si="828"/>
        <v>1</v>
      </c>
      <c r="C3906" s="5" t="b">
        <f t="shared" si="826"/>
        <v>1</v>
      </c>
      <c r="D3906" s="4">
        <f t="shared" ca="1" si="829"/>
        <v>6</v>
      </c>
      <c r="E3906" s="15">
        <f t="shared" si="830"/>
        <v>7798</v>
      </c>
      <c r="F3906" s="4">
        <f t="shared" ca="1" si="831"/>
        <v>0</v>
      </c>
      <c r="G3906" s="6">
        <f>IF(C3906,VLOOKUP(A3906,RawData!A:C,3,FALSE),"")</f>
        <v>2.9218999999999999</v>
      </c>
      <c r="H3906" s="9">
        <f>IF(C3906,VLOOKUP(A3906,RawData!A:D,4,FALSE),"")</f>
        <v>60.442614461728198</v>
      </c>
      <c r="I3906" s="5" t="b">
        <f t="shared" si="832"/>
        <v>1</v>
      </c>
      <c r="J3906" s="4">
        <f t="shared" ca="1" si="833"/>
        <v>60.343700902018881</v>
      </c>
      <c r="K3906" s="4">
        <f t="shared" ca="1" si="834"/>
        <v>0.17524621928779993</v>
      </c>
      <c r="L3906" s="4">
        <f t="shared" ca="1" si="835"/>
        <v>0.16891899148095035</v>
      </c>
      <c r="M3906" s="4">
        <f t="shared" ca="1" si="836"/>
        <v>0.23903919763859705</v>
      </c>
      <c r="N3906" s="4">
        <f t="shared" ca="1" si="838"/>
        <v>6</v>
      </c>
      <c r="O3906" s="4">
        <f t="shared" ca="1" si="837"/>
        <v>0</v>
      </c>
    </row>
    <row r="3907" spans="1:15" x14ac:dyDescent="0.2">
      <c r="A3907" s="4">
        <f t="shared" si="827"/>
        <v>7800</v>
      </c>
      <c r="B3907" s="4" t="b">
        <f t="shared" si="828"/>
        <v>1</v>
      </c>
      <c r="C3907" s="5" t="b">
        <f t="shared" si="826"/>
        <v>1</v>
      </c>
      <c r="D3907" s="4">
        <f t="shared" ca="1" si="829"/>
        <v>6</v>
      </c>
      <c r="E3907" s="15">
        <f t="shared" si="830"/>
        <v>7800</v>
      </c>
      <c r="F3907" s="4">
        <f t="shared" ca="1" si="831"/>
        <v>0</v>
      </c>
      <c r="G3907" s="6">
        <f>IF(C3907,VLOOKUP(A3907,RawData!A:C,3,FALSE),"")</f>
        <v>2.9297</v>
      </c>
      <c r="H3907" s="9">
        <f>IF(C3907,VLOOKUP(A3907,RawData!A:D,4,FALSE),"")</f>
        <v>60.4261353406336</v>
      </c>
      <c r="I3907" s="5" t="b">
        <f t="shared" si="832"/>
        <v>1</v>
      </c>
      <c r="J3907" s="4">
        <f t="shared" ca="1" si="833"/>
        <v>60.335302643073014</v>
      </c>
      <c r="K3907" s="4">
        <f t="shared" ca="1" si="834"/>
        <v>0.18383898424529832</v>
      </c>
      <c r="L3907" s="4">
        <f t="shared" ca="1" si="835"/>
        <v>0.16807037681507353</v>
      </c>
      <c r="M3907" s="4">
        <f t="shared" ca="1" si="836"/>
        <v>0.28781114841540045</v>
      </c>
      <c r="N3907" s="4">
        <f t="shared" ca="1" si="838"/>
        <v>6</v>
      </c>
      <c r="O3907" s="4">
        <f t="shared" ca="1" si="837"/>
        <v>0</v>
      </c>
    </row>
    <row r="3908" spans="1:15" x14ac:dyDescent="0.2">
      <c r="A3908" s="4">
        <f t="shared" si="827"/>
        <v>7802</v>
      </c>
      <c r="B3908" s="4" t="b">
        <f t="shared" si="828"/>
        <v>1</v>
      </c>
      <c r="C3908" s="5" t="b">
        <f t="shared" si="826"/>
        <v>1</v>
      </c>
      <c r="D3908" s="4">
        <f t="shared" ca="1" si="829"/>
        <v>6</v>
      </c>
      <c r="E3908" s="15">
        <f t="shared" si="830"/>
        <v>7802</v>
      </c>
      <c r="F3908" s="4">
        <f t="shared" ca="1" si="831"/>
        <v>0</v>
      </c>
      <c r="G3908" s="6">
        <f>IF(C3908,VLOOKUP(A3908,RawData!A:C,3,FALSE),"")</f>
        <v>2.9336000000000002</v>
      </c>
      <c r="H3908" s="9">
        <f>IF(C3908,VLOOKUP(A3908,RawData!A:D,4,FALSE),"")</f>
        <v>60.404162340634002</v>
      </c>
      <c r="I3908" s="5" t="b">
        <f t="shared" si="832"/>
        <v>1</v>
      </c>
      <c r="J3908" s="4">
        <f t="shared" ca="1" si="833"/>
        <v>60.325486803482008</v>
      </c>
      <c r="K3908" s="4">
        <f t="shared" ca="1" si="834"/>
        <v>0.19085770774010058</v>
      </c>
      <c r="L3908" s="4">
        <f t="shared" ca="1" si="835"/>
        <v>0.16483232081797183</v>
      </c>
      <c r="M3908" s="4">
        <f t="shared" ca="1" si="836"/>
        <v>0.32692919763860573</v>
      </c>
      <c r="N3908" s="4">
        <f t="shared" ca="1" si="838"/>
        <v>6</v>
      </c>
      <c r="O3908" s="4">
        <f t="shared" ca="1" si="837"/>
        <v>0</v>
      </c>
    </row>
    <row r="3909" spans="1:15" x14ac:dyDescent="0.2">
      <c r="A3909" s="4">
        <f t="shared" si="827"/>
        <v>7804</v>
      </c>
      <c r="B3909" s="4" t="b">
        <f t="shared" si="828"/>
        <v>1</v>
      </c>
      <c r="C3909" s="5" t="b">
        <f t="shared" si="826"/>
        <v>1</v>
      </c>
      <c r="D3909" s="4">
        <f t="shared" ca="1" si="829"/>
        <v>6</v>
      </c>
      <c r="E3909" s="15">
        <f t="shared" si="830"/>
        <v>7804</v>
      </c>
      <c r="F3909" s="4">
        <f t="shared" ca="1" si="831"/>
        <v>0</v>
      </c>
      <c r="G3909" s="6">
        <f>IF(C3909,VLOOKUP(A3909,RawData!A:C,3,FALSE),"")</f>
        <v>2.9336000000000002</v>
      </c>
      <c r="H3909" s="9">
        <f>IF(C3909,VLOOKUP(A3909,RawData!A:D,4,FALSE),"")</f>
        <v>60.371868632044603</v>
      </c>
      <c r="I3909" s="5" t="b">
        <f t="shared" si="832"/>
        <v>1</v>
      </c>
      <c r="J3909" s="4">
        <f t="shared" ca="1" si="833"/>
        <v>60.314409115780961</v>
      </c>
      <c r="K3909" s="4">
        <f t="shared" ca="1" si="834"/>
        <v>0.19628096492329661</v>
      </c>
      <c r="L3909" s="4">
        <f t="shared" ca="1" si="835"/>
        <v>0.15995657250704909</v>
      </c>
      <c r="M3909" s="4">
        <f t="shared" ca="1" si="836"/>
        <v>0.359888197637801</v>
      </c>
      <c r="N3909" s="4">
        <f t="shared" ca="1" si="838"/>
        <v>6</v>
      </c>
      <c r="O3909" s="4">
        <f t="shared" ca="1" si="837"/>
        <v>0</v>
      </c>
    </row>
    <row r="3910" spans="1:15" x14ac:dyDescent="0.2">
      <c r="A3910" s="4">
        <f t="shared" si="827"/>
        <v>7806</v>
      </c>
      <c r="B3910" s="4" t="b">
        <f t="shared" si="828"/>
        <v>1</v>
      </c>
      <c r="C3910" s="5" t="b">
        <f t="shared" si="826"/>
        <v>1</v>
      </c>
      <c r="D3910" s="4">
        <f t="shared" ca="1" si="829"/>
        <v>6</v>
      </c>
      <c r="E3910" s="15">
        <f t="shared" si="830"/>
        <v>7806</v>
      </c>
      <c r="F3910" s="4">
        <f t="shared" ca="1" si="831"/>
        <v>0</v>
      </c>
      <c r="G3910" s="6">
        <f>IF(C3910,VLOOKUP(A3910,RawData!A:C,3,FALSE),"")</f>
        <v>2.9336000000000002</v>
      </c>
      <c r="H3910" s="9">
        <f>IF(C3910,VLOOKUP(A3910,RawData!A:D,4,FALSE),"")</f>
        <v>60.334081802361503</v>
      </c>
      <c r="I3910" s="5" t="b">
        <f t="shared" si="832"/>
        <v>1</v>
      </c>
      <c r="J3910" s="4">
        <f t="shared" ca="1" si="833"/>
        <v>60.302091012631365</v>
      </c>
      <c r="K3910" s="4">
        <f t="shared" ca="1" si="834"/>
        <v>0.19993291813079139</v>
      </c>
      <c r="L3910" s="4">
        <f t="shared" ca="1" si="835"/>
        <v>0.15399617354076867</v>
      </c>
      <c r="M3910" s="4">
        <f t="shared" ca="1" si="836"/>
        <v>0.39351248904920055</v>
      </c>
      <c r="N3910" s="4">
        <f t="shared" ca="1" si="838"/>
        <v>6</v>
      </c>
      <c r="O3910" s="4">
        <f t="shared" ca="1" si="837"/>
        <v>0</v>
      </c>
    </row>
    <row r="3911" spans="1:15" x14ac:dyDescent="0.2">
      <c r="A3911" s="4">
        <f t="shared" si="827"/>
        <v>7808</v>
      </c>
      <c r="B3911" s="4" t="b">
        <f t="shared" si="828"/>
        <v>1</v>
      </c>
      <c r="C3911" s="5" t="b">
        <f t="shared" ref="C3911:C3974" si="839">IF(AND(B3911,A3911&lt;=$G$1),TRUE(),FALSE())</f>
        <v>1</v>
      </c>
      <c r="D3911" s="4">
        <f t="shared" ca="1" si="829"/>
        <v>6</v>
      </c>
      <c r="E3911" s="15">
        <f t="shared" si="830"/>
        <v>7808</v>
      </c>
      <c r="F3911" s="4">
        <f t="shared" ca="1" si="831"/>
        <v>0</v>
      </c>
      <c r="G3911" s="6">
        <f>IF(C3911,VLOOKUP(A3911,RawData!A:C,3,FALSE),"")</f>
        <v>2.9336000000000002</v>
      </c>
      <c r="H3911" s="9">
        <f>IF(C3911,VLOOKUP(A3911,RawData!A:D,4,FALSE),"")</f>
        <v>60.305950632045203</v>
      </c>
      <c r="I3911" s="5" t="b">
        <f t="shared" si="832"/>
        <v>1</v>
      </c>
      <c r="J3911" s="4">
        <f t="shared" ca="1" si="833"/>
        <v>60.289176953609328</v>
      </c>
      <c r="K3911" s="4">
        <f t="shared" ca="1" si="834"/>
        <v>0.20216729069316841</v>
      </c>
      <c r="L3911" s="4">
        <f t="shared" ca="1" si="835"/>
        <v>0.14714980683254453</v>
      </c>
      <c r="M3911" s="4">
        <f t="shared" ca="1" si="836"/>
        <v>0.40582882968320177</v>
      </c>
      <c r="N3911" s="4">
        <f t="shared" ca="1" si="838"/>
        <v>6</v>
      </c>
      <c r="O3911" s="4">
        <f t="shared" ca="1" si="837"/>
        <v>0</v>
      </c>
    </row>
    <row r="3912" spans="1:15" x14ac:dyDescent="0.2">
      <c r="A3912" s="4">
        <f t="shared" ref="A3912:A3975" si="840">A3911+$C$4</f>
        <v>7810</v>
      </c>
      <c r="B3912" s="4" t="b">
        <f t="shared" ref="B3912:B3975" si="841">IF(ROW()&lt;7+$G$4,TRUE(),FALSE())</f>
        <v>1</v>
      </c>
      <c r="C3912" s="5" t="b">
        <f t="shared" si="839"/>
        <v>1</v>
      </c>
      <c r="D3912" s="4">
        <f t="shared" ref="D3912:D3975" ca="1" si="842">IF(AND($C3911,$I3911),IF(AND($L3911&lt;$C$3,$L3912&gt;=$C$3),$D3911+0.5,IF(AND($L3911&gt;=$C$3,$L3912&lt;$C$3),$D3911+0.5,$D3911)),$D3911)</f>
        <v>6</v>
      </c>
      <c r="E3912" s="15">
        <f t="shared" ref="E3912:E3975" si="843">IF(C3912,A3912,NA())</f>
        <v>7810</v>
      </c>
      <c r="F3912" s="4">
        <f t="shared" ref="F3912:F3975" ca="1" si="844">IF(MOD($D3912,1)=0.5,20,0)</f>
        <v>0</v>
      </c>
      <c r="G3912" s="6">
        <f>IF(C3912,VLOOKUP(A3912,RawData!A:C,3,FALSE),"")</f>
        <v>2.9336000000000002</v>
      </c>
      <c r="H3912" s="9">
        <f>IF(C3912,VLOOKUP(A3912,RawData!A:D,4,FALSE),"")</f>
        <v>60.277819461727802</v>
      </c>
      <c r="I3912" s="5" t="b">
        <f t="shared" ref="I3912:I3975" si="845">IF(C3912,IF(E3912-$E$7&gt;=$C$1/2,TRUE(),FALSE()),FALSE())</f>
        <v>1</v>
      </c>
      <c r="J3912" s="4">
        <f t="shared" ref="J3912:J3975" ca="1" si="846">IF($I3912,IF($C3912,AVERAGE(OFFSET($H$1:$H$27000,ROW()-$C$1/$C$4/2-1,0,$C$1/$C$4+1,1)),NA()),NA())</f>
        <v>60.276085701038902</v>
      </c>
      <c r="K3912" s="4">
        <f t="shared" ref="K3912:K3975" ca="1" si="847">IF(I3912,ABS(INDEX($J$1:$J$27000,ROW()+$C$1/$C$4/2)-INDEX($J$1:$J$27000,ROW()-$C$1/$C$4/2)),NA())</f>
        <v>0.20262897113745737</v>
      </c>
      <c r="L3912" s="4">
        <f t="shared" ref="L3912:L3975" ca="1" si="848">IF(AND(C3912,I3912),INDEX($K$1:$K$27000,ROW()+$C$1/$C$4+1),NA())</f>
        <v>0.13873012303773891</v>
      </c>
      <c r="M3912" s="4">
        <f t="shared" ref="M3912:M3975" ca="1" si="849">IF($I3912,IF($C3912,ABS(OFFSET($H$1:$H$27000,ROW()-$C$1/$C$4/2-1,0,1,1)-OFFSET($H$1:$H$27000,ROW()+$C$1/$C$4/2-1,0,1,1)),NA()),NA())</f>
        <v>0.41132182968320308</v>
      </c>
      <c r="N3912" s="4">
        <f t="shared" ca="1" si="838"/>
        <v>6</v>
      </c>
      <c r="O3912" s="4">
        <f t="shared" ref="O3912:O3975" ca="1" si="850">IF(MOD($N3912,1)=0.5,20,0)</f>
        <v>0</v>
      </c>
    </row>
    <row r="3913" spans="1:15" x14ac:dyDescent="0.2">
      <c r="A3913" s="4">
        <f t="shared" si="840"/>
        <v>7812</v>
      </c>
      <c r="B3913" s="4" t="b">
        <f t="shared" si="841"/>
        <v>1</v>
      </c>
      <c r="C3913" s="5" t="b">
        <f t="shared" si="839"/>
        <v>1</v>
      </c>
      <c r="D3913" s="4">
        <f t="shared" ca="1" si="842"/>
        <v>6</v>
      </c>
      <c r="E3913" s="15">
        <f t="shared" si="843"/>
        <v>7812</v>
      </c>
      <c r="F3913" s="4">
        <f t="shared" ca="1" si="844"/>
        <v>0</v>
      </c>
      <c r="G3913" s="6">
        <f>IF(C3913,VLOOKUP(A3913,RawData!A:C,3,FALSE),"")</f>
        <v>2.9336000000000002</v>
      </c>
      <c r="H3913" s="9">
        <f>IF(C3913,VLOOKUP(A3913,RawData!A:D,4,FALSE),"")</f>
        <v>60.251018632045202</v>
      </c>
      <c r="I3913" s="5" t="b">
        <f t="shared" si="845"/>
        <v>1</v>
      </c>
      <c r="J3913" s="4">
        <f t="shared" ca="1" si="846"/>
        <v>60.26281725492008</v>
      </c>
      <c r="K3913" s="4">
        <f t="shared" ca="1" si="847"/>
        <v>0.20134010868873986</v>
      </c>
      <c r="L3913" s="4">
        <f t="shared" ca="1" si="848"/>
        <v>0.1289142550949407</v>
      </c>
      <c r="M3913" s="4">
        <f t="shared" ca="1" si="849"/>
        <v>0.41198700000000343</v>
      </c>
      <c r="N3913" s="4">
        <f t="shared" ref="N3913:N3976" ca="1" si="851">IF(AND($C3912,$I3912),IF(AND($M3912&lt;$C$3,$M3913&gt;=$C$3),$N3912+0.5,IF(AND($M3912&gt;=$C$3,$M3913&lt;$C$3),$N3912+0.5,$N3912)),$N3912)</f>
        <v>6</v>
      </c>
      <c r="O3913" s="4">
        <f t="shared" ca="1" si="850"/>
        <v>0</v>
      </c>
    </row>
    <row r="3914" spans="1:15" x14ac:dyDescent="0.2">
      <c r="A3914" s="4">
        <f t="shared" si="840"/>
        <v>7814</v>
      </c>
      <c r="B3914" s="4" t="b">
        <f t="shared" si="841"/>
        <v>1</v>
      </c>
      <c r="C3914" s="5" t="b">
        <f t="shared" si="839"/>
        <v>1</v>
      </c>
      <c r="D3914" s="4">
        <f t="shared" ca="1" si="842"/>
        <v>6</v>
      </c>
      <c r="E3914" s="15">
        <f t="shared" si="843"/>
        <v>7814</v>
      </c>
      <c r="F3914" s="4">
        <f t="shared" ca="1" si="844"/>
        <v>0</v>
      </c>
      <c r="G3914" s="6">
        <f>IF(C3914,VLOOKUP(A3914,RawData!A:C,3,FALSE),"")</f>
        <v>2.9453</v>
      </c>
      <c r="H3914" s="9">
        <f>IF(C3914,VLOOKUP(A3914,RawData!A:D,4,FALSE),"")</f>
        <v>60.228381340633597</v>
      </c>
      <c r="I3914" s="5" t="b">
        <f t="shared" si="845"/>
        <v>1</v>
      </c>
      <c r="J3914" s="4">
        <f t="shared" ca="1" si="846"/>
        <v>60.249860281684064</v>
      </c>
      <c r="K3914" s="4">
        <f t="shared" ca="1" si="847"/>
        <v>0.1984564720464661</v>
      </c>
      <c r="L3914" s="4">
        <f t="shared" ca="1" si="848"/>
        <v>0.1178365390420737</v>
      </c>
      <c r="M3914" s="4">
        <f t="shared" ca="1" si="849"/>
        <v>0.40649399999979607</v>
      </c>
      <c r="N3914" s="4">
        <f t="shared" ca="1" si="851"/>
        <v>6</v>
      </c>
      <c r="O3914" s="4">
        <f t="shared" ca="1" si="850"/>
        <v>0</v>
      </c>
    </row>
    <row r="3915" spans="1:15" x14ac:dyDescent="0.2">
      <c r="A3915" s="4">
        <f t="shared" si="840"/>
        <v>7816</v>
      </c>
      <c r="B3915" s="4" t="b">
        <f t="shared" si="841"/>
        <v>1</v>
      </c>
      <c r="C3915" s="5" t="b">
        <f t="shared" si="839"/>
        <v>1</v>
      </c>
      <c r="D3915" s="4">
        <f t="shared" ca="1" si="842"/>
        <v>6</v>
      </c>
      <c r="E3915" s="15">
        <f t="shared" si="843"/>
        <v>7816</v>
      </c>
      <c r="F3915" s="4">
        <f t="shared" ca="1" si="844"/>
        <v>0</v>
      </c>
      <c r="G3915" s="6">
        <f>IF(C3915,VLOOKUP(A3915,RawData!A:C,3,FALSE),"")</f>
        <v>2.9453</v>
      </c>
      <c r="H3915" s="9">
        <f>IF(C3915,VLOOKUP(A3915,RawData!A:D,4,FALSE),"")</f>
        <v>60.206408340633601</v>
      </c>
      <c r="I3915" s="5" t="b">
        <f t="shared" si="845"/>
        <v>1</v>
      </c>
      <c r="J3915" s="4">
        <f t="shared" ca="1" si="846"/>
        <v>60.237080530348223</v>
      </c>
      <c r="K3915" s="4">
        <f t="shared" ca="1" si="847"/>
        <v>0.19444595484035432</v>
      </c>
      <c r="L3915" s="4">
        <f t="shared" ca="1" si="848"/>
        <v>0.10549697487920895</v>
      </c>
      <c r="M3915" s="4">
        <f t="shared" ca="1" si="849"/>
        <v>0.4071592914113964</v>
      </c>
      <c r="N3915" s="4">
        <f t="shared" ca="1" si="851"/>
        <v>6</v>
      </c>
      <c r="O3915" s="4">
        <f t="shared" ca="1" si="850"/>
        <v>0</v>
      </c>
    </row>
    <row r="3916" spans="1:15" x14ac:dyDescent="0.2">
      <c r="A3916" s="4">
        <f t="shared" si="840"/>
        <v>7818</v>
      </c>
      <c r="B3916" s="4" t="b">
        <f t="shared" si="841"/>
        <v>1</v>
      </c>
      <c r="C3916" s="5" t="b">
        <f t="shared" si="839"/>
        <v>1</v>
      </c>
      <c r="D3916" s="4">
        <f t="shared" ca="1" si="842"/>
        <v>6</v>
      </c>
      <c r="E3916" s="15">
        <f t="shared" si="843"/>
        <v>7818</v>
      </c>
      <c r="F3916" s="4">
        <f t="shared" ca="1" si="844"/>
        <v>0</v>
      </c>
      <c r="G3916" s="6">
        <f>IF(C3916,VLOOKUP(A3916,RawData!A:C,3,FALSE),"")</f>
        <v>2.9453</v>
      </c>
      <c r="H3916" s="9">
        <f>IF(C3916,VLOOKUP(A3916,RawData!A:D,4,FALSE),"")</f>
        <v>60.184435461727801</v>
      </c>
      <c r="I3916" s="5" t="b">
        <f t="shared" si="845"/>
        <v>1</v>
      </c>
      <c r="J3916" s="4">
        <f t="shared" ca="1" si="846"/>
        <v>60.224810874198752</v>
      </c>
      <c r="K3916" s="4">
        <f t="shared" ca="1" si="847"/>
        <v>0.18870566363644059</v>
      </c>
      <c r="L3916" s="4">
        <f t="shared" ca="1" si="848"/>
        <v>9.1917027525802553E-2</v>
      </c>
      <c r="M3916" s="4">
        <f t="shared" ca="1" si="849"/>
        <v>0.39134534063339999</v>
      </c>
      <c r="N3916" s="4">
        <f t="shared" ca="1" si="851"/>
        <v>6</v>
      </c>
      <c r="O3916" s="4">
        <f t="shared" ca="1" si="850"/>
        <v>0</v>
      </c>
    </row>
    <row r="3917" spans="1:15" x14ac:dyDescent="0.2">
      <c r="A3917" s="4">
        <f t="shared" si="840"/>
        <v>7820</v>
      </c>
      <c r="B3917" s="4" t="b">
        <f t="shared" si="841"/>
        <v>1</v>
      </c>
      <c r="C3917" s="5" t="b">
        <f t="shared" si="839"/>
        <v>1</v>
      </c>
      <c r="D3917" s="4">
        <f t="shared" ca="1" si="842"/>
        <v>6</v>
      </c>
      <c r="E3917" s="15">
        <f t="shared" si="843"/>
        <v>7820</v>
      </c>
      <c r="F3917" s="4">
        <f t="shared" ca="1" si="844"/>
        <v>0</v>
      </c>
      <c r="G3917" s="6">
        <f>IF(C3917,VLOOKUP(A3917,RawData!A:C,3,FALSE),"")</f>
        <v>2.9453</v>
      </c>
      <c r="H3917" s="9">
        <f>IF(C3917,VLOOKUP(A3917,RawData!A:D,4,FALSE),"")</f>
        <v>60.167291170316801</v>
      </c>
      <c r="I3917" s="5" t="b">
        <f t="shared" si="845"/>
        <v>1</v>
      </c>
      <c r="J3917" s="4">
        <f t="shared" ca="1" si="846"/>
        <v>60.21325002450088</v>
      </c>
      <c r="K3917" s="4">
        <f t="shared" ca="1" si="847"/>
        <v>0.18119340469055345</v>
      </c>
      <c r="L3917" s="4">
        <f t="shared" ca="1" si="848"/>
        <v>7.6742302072581481E-2</v>
      </c>
      <c r="M3917" s="4">
        <f t="shared" ca="1" si="849"/>
        <v>0.35905151095099797</v>
      </c>
      <c r="N3917" s="4">
        <f t="shared" ca="1" si="851"/>
        <v>6</v>
      </c>
      <c r="O3917" s="4">
        <f t="shared" ca="1" si="850"/>
        <v>0</v>
      </c>
    </row>
    <row r="3918" spans="1:15" x14ac:dyDescent="0.2">
      <c r="A3918" s="4">
        <f t="shared" si="840"/>
        <v>7822</v>
      </c>
      <c r="B3918" s="4" t="b">
        <f t="shared" si="841"/>
        <v>1</v>
      </c>
      <c r="C3918" s="5" t="b">
        <f t="shared" si="839"/>
        <v>1</v>
      </c>
      <c r="D3918" s="4">
        <f t="shared" ca="1" si="842"/>
        <v>6</v>
      </c>
      <c r="E3918" s="15">
        <f t="shared" si="843"/>
        <v>7822</v>
      </c>
      <c r="F3918" s="4">
        <f t="shared" ca="1" si="844"/>
        <v>0</v>
      </c>
      <c r="G3918" s="6">
        <f>IF(C3918,VLOOKUP(A3918,RawData!A:C,3,FALSE),"")</f>
        <v>2.9453</v>
      </c>
      <c r="H3918" s="9">
        <f>IF(C3918,VLOOKUP(A3918,RawData!A:D,4,FALSE),"")</f>
        <v>60.150811291411202</v>
      </c>
      <c r="I3918" s="5" t="b">
        <f t="shared" si="845"/>
        <v>1</v>
      </c>
      <c r="J3918" s="4">
        <f t="shared" ca="1" si="846"/>
        <v>60.203063869585982</v>
      </c>
      <c r="K3918" s="4">
        <f t="shared" ca="1" si="847"/>
        <v>0.1713775328414755</v>
      </c>
      <c r="L3918" s="4">
        <f t="shared" ca="1" si="848"/>
        <v>6.0327161170796728E-2</v>
      </c>
      <c r="M3918" s="4">
        <f t="shared" ca="1" si="849"/>
        <v>0.31577080236139921</v>
      </c>
      <c r="N3918" s="4">
        <f t="shared" ca="1" si="851"/>
        <v>6</v>
      </c>
      <c r="O3918" s="4">
        <f t="shared" ca="1" si="850"/>
        <v>0</v>
      </c>
    </row>
    <row r="3919" spans="1:15" x14ac:dyDescent="0.2">
      <c r="A3919" s="4">
        <f t="shared" si="840"/>
        <v>7824</v>
      </c>
      <c r="B3919" s="4" t="b">
        <f t="shared" si="841"/>
        <v>1</v>
      </c>
      <c r="C3919" s="5" t="b">
        <f t="shared" si="839"/>
        <v>1</v>
      </c>
      <c r="D3919" s="4">
        <f t="shared" ca="1" si="842"/>
        <v>6</v>
      </c>
      <c r="E3919" s="15">
        <f t="shared" si="843"/>
        <v>7824</v>
      </c>
      <c r="F3919" s="4">
        <f t="shared" ca="1" si="844"/>
        <v>0</v>
      </c>
      <c r="G3919" s="6">
        <f>IF(C3919,VLOOKUP(A3919,RawData!A:C,3,FALSE),"")</f>
        <v>2.9453</v>
      </c>
      <c r="H3919" s="9">
        <f>IF(C3919,VLOOKUP(A3919,RawData!A:D,4,FALSE),"")</f>
        <v>60.134997340633603</v>
      </c>
      <c r="I3919" s="5" t="b">
        <f t="shared" si="845"/>
        <v>1</v>
      </c>
      <c r="J3919" s="4">
        <f t="shared" ca="1" si="846"/>
        <v>60.194118101767877</v>
      </c>
      <c r="K3919" s="4">
        <f t="shared" ca="1" si="847"/>
        <v>0.159633956809067</v>
      </c>
      <c r="L3919" s="4">
        <f t="shared" ca="1" si="848"/>
        <v>4.2870312179445591E-2</v>
      </c>
      <c r="M3919" s="4">
        <f t="shared" ca="1" si="849"/>
        <v>0.27249097267829825</v>
      </c>
      <c r="N3919" s="4">
        <f t="shared" ca="1" si="851"/>
        <v>6</v>
      </c>
      <c r="O3919" s="4">
        <f t="shared" ca="1" si="850"/>
        <v>0</v>
      </c>
    </row>
    <row r="3920" spans="1:15" x14ac:dyDescent="0.2">
      <c r="A3920" s="4">
        <f t="shared" si="840"/>
        <v>7826</v>
      </c>
      <c r="B3920" s="4" t="b">
        <f t="shared" si="841"/>
        <v>1</v>
      </c>
      <c r="C3920" s="5" t="b">
        <f t="shared" si="839"/>
        <v>1</v>
      </c>
      <c r="D3920" s="4">
        <f t="shared" ca="1" si="842"/>
        <v>6</v>
      </c>
      <c r="E3920" s="15">
        <f t="shared" si="843"/>
        <v>7826</v>
      </c>
      <c r="F3920" s="4">
        <f t="shared" ca="1" si="844"/>
        <v>0</v>
      </c>
      <c r="G3920" s="6">
        <f>IF(C3920,VLOOKUP(A3920,RawData!A:C,3,FALSE),"")</f>
        <v>2.9453</v>
      </c>
      <c r="H3920" s="9">
        <f>IF(C3920,VLOOKUP(A3920,RawData!A:D,4,FALSE),"")</f>
        <v>60.128839170317001</v>
      </c>
      <c r="I3920" s="5" t="b">
        <f t="shared" si="845"/>
        <v>1</v>
      </c>
      <c r="J3920" s="4">
        <f t="shared" ca="1" si="846"/>
        <v>60.186589914594926</v>
      </c>
      <c r="K3920" s="4">
        <f t="shared" ca="1" si="847"/>
        <v>0.14611840912849061</v>
      </c>
      <c r="L3920" s="4">
        <f t="shared" ca="1" si="848"/>
        <v>2.4838964422663423E-2</v>
      </c>
      <c r="M3920" s="4">
        <f t="shared" ca="1" si="849"/>
        <v>0.22788080236159658</v>
      </c>
      <c r="N3920" s="4">
        <f t="shared" ca="1" si="851"/>
        <v>6</v>
      </c>
      <c r="O3920" s="4">
        <f t="shared" ca="1" si="850"/>
        <v>0</v>
      </c>
    </row>
    <row r="3921" spans="1:15" x14ac:dyDescent="0.2">
      <c r="A3921" s="4">
        <f t="shared" si="840"/>
        <v>7828</v>
      </c>
      <c r="B3921" s="4" t="b">
        <f t="shared" si="841"/>
        <v>1</v>
      </c>
      <c r="C3921" s="5" t="b">
        <f t="shared" si="839"/>
        <v>1</v>
      </c>
      <c r="D3921" s="4">
        <f t="shared" ca="1" si="842"/>
        <v>6</v>
      </c>
      <c r="E3921" s="15">
        <f t="shared" si="843"/>
        <v>7828</v>
      </c>
      <c r="F3921" s="4">
        <f t="shared" ca="1" si="844"/>
        <v>0</v>
      </c>
      <c r="G3921" s="6">
        <f>IF(C3921,VLOOKUP(A3921,RawData!A:C,3,FALSE),"")</f>
        <v>2.9453</v>
      </c>
      <c r="H3921" s="9">
        <f>IF(C3921,VLOOKUP(A3921,RawData!A:D,4,FALSE),"")</f>
        <v>60.1123591703168</v>
      </c>
      <c r="I3921" s="5" t="b">
        <f t="shared" si="845"/>
        <v>1</v>
      </c>
      <c r="J3921" s="4">
        <f t="shared" ca="1" si="846"/>
        <v>60.180479311973386</v>
      </c>
      <c r="K3921" s="4">
        <f t="shared" ca="1" si="847"/>
        <v>0.13080937598907383</v>
      </c>
      <c r="L3921" s="4">
        <f t="shared" ca="1" si="848"/>
        <v>5.744394765677896E-3</v>
      </c>
      <c r="M3921" s="4">
        <f t="shared" ca="1" si="849"/>
        <v>0.17361397267919898</v>
      </c>
      <c r="N3921" s="4">
        <f t="shared" ca="1" si="851"/>
        <v>6</v>
      </c>
      <c r="O3921" s="4">
        <f t="shared" ca="1" si="850"/>
        <v>0</v>
      </c>
    </row>
    <row r="3922" spans="1:15" x14ac:dyDescent="0.2">
      <c r="A3922" s="4">
        <f t="shared" si="840"/>
        <v>7830</v>
      </c>
      <c r="B3922" s="4" t="b">
        <f t="shared" si="841"/>
        <v>1</v>
      </c>
      <c r="C3922" s="5" t="b">
        <f t="shared" si="839"/>
        <v>1</v>
      </c>
      <c r="D3922" s="4">
        <f t="shared" ca="1" si="842"/>
        <v>6</v>
      </c>
      <c r="E3922" s="15">
        <f t="shared" si="843"/>
        <v>7830</v>
      </c>
      <c r="F3922" s="4">
        <f t="shared" ca="1" si="844"/>
        <v>0</v>
      </c>
      <c r="G3922" s="6">
        <f>IF(C3922,VLOOKUP(A3922,RawData!A:C,3,FALSE),"")</f>
        <v>2.9453</v>
      </c>
      <c r="H3922" s="9">
        <f>IF(C3922,VLOOKUP(A3922,RawData!A:D,4,FALSE),"")</f>
        <v>60.091052340633603</v>
      </c>
      <c r="I3922" s="5" t="b">
        <f t="shared" si="845"/>
        <v>1</v>
      </c>
      <c r="J3922" s="4">
        <f t="shared" ca="1" si="846"/>
        <v>60.175963511897187</v>
      </c>
      <c r="K3922" s="4">
        <f t="shared" ca="1" si="847"/>
        <v>0.11306248287009169</v>
      </c>
      <c r="L3922" s="4">
        <f t="shared" ca="1" si="848"/>
        <v>1.4391879074622693E-2</v>
      </c>
      <c r="M3922" s="4">
        <f t="shared" ca="1" si="849"/>
        <v>0.12351068126759657</v>
      </c>
      <c r="N3922" s="4">
        <f t="shared" ca="1" si="851"/>
        <v>6</v>
      </c>
      <c r="O3922" s="4">
        <f t="shared" ca="1" si="850"/>
        <v>0</v>
      </c>
    </row>
    <row r="3923" spans="1:15" x14ac:dyDescent="0.2">
      <c r="A3923" s="4">
        <f t="shared" si="840"/>
        <v>7832</v>
      </c>
      <c r="B3923" s="4" t="b">
        <f t="shared" si="841"/>
        <v>1</v>
      </c>
      <c r="C3923" s="5" t="b">
        <f t="shared" si="839"/>
        <v>1</v>
      </c>
      <c r="D3923" s="4">
        <f t="shared" ca="1" si="842"/>
        <v>6</v>
      </c>
      <c r="E3923" s="15">
        <f t="shared" si="843"/>
        <v>7832</v>
      </c>
      <c r="F3923" s="4">
        <f t="shared" ca="1" si="844"/>
        <v>0</v>
      </c>
      <c r="G3923" s="6">
        <f>IF(C3923,VLOOKUP(A3923,RawData!A:C,3,FALSE),"")</f>
        <v>2.9453</v>
      </c>
      <c r="H3923" s="9">
        <f>IF(C3923,VLOOKUP(A3923,RawData!A:D,4,FALSE),"")</f>
        <v>60.074572461727797</v>
      </c>
      <c r="I3923" s="5" t="b">
        <f t="shared" si="845"/>
        <v>1</v>
      </c>
      <c r="J3923" s="4">
        <f t="shared" ca="1" si="846"/>
        <v>60.172688098917789</v>
      </c>
      <c r="K3923" s="4">
        <f t="shared" ca="1" si="847"/>
        <v>9.2856304922655397E-2</v>
      </c>
      <c r="L3923" s="4">
        <f t="shared" ca="1" si="848"/>
        <v>3.5258444825338131E-2</v>
      </c>
      <c r="M3923" s="4">
        <f t="shared" ca="1" si="849"/>
        <v>7.9564802361801412E-2</v>
      </c>
      <c r="N3923" s="4">
        <f t="shared" ca="1" si="851"/>
        <v>6</v>
      </c>
      <c r="O3923" s="4">
        <f t="shared" ca="1" si="850"/>
        <v>0</v>
      </c>
    </row>
    <row r="3924" spans="1:15" x14ac:dyDescent="0.2">
      <c r="A3924" s="4">
        <f t="shared" si="840"/>
        <v>7834</v>
      </c>
      <c r="B3924" s="4" t="b">
        <f t="shared" si="841"/>
        <v>1</v>
      </c>
      <c r="C3924" s="5" t="b">
        <f t="shared" si="839"/>
        <v>1</v>
      </c>
      <c r="D3924" s="4">
        <f t="shared" ca="1" si="842"/>
        <v>6</v>
      </c>
      <c r="E3924" s="15">
        <f t="shared" si="843"/>
        <v>7834</v>
      </c>
      <c r="F3924" s="4">
        <f t="shared" ca="1" si="844"/>
        <v>0</v>
      </c>
      <c r="G3924" s="6">
        <f>IF(C3924,VLOOKUP(A3924,RawData!A:C,3,FALSE),"")</f>
        <v>2.9453</v>
      </c>
      <c r="H3924" s="9">
        <f>IF(C3924,VLOOKUP(A3924,RawData!A:D,4,FALSE),"")</f>
        <v>60.058093340634002</v>
      </c>
      <c r="I3924" s="5" t="b">
        <f t="shared" si="845"/>
        <v>1</v>
      </c>
      <c r="J3924" s="4">
        <f t="shared" ca="1" si="846"/>
        <v>60.170164410510232</v>
      </c>
      <c r="K3924" s="4">
        <f t="shared" ca="1" si="847"/>
        <v>7.0502250513371223E-2</v>
      </c>
      <c r="L3924" s="4">
        <f t="shared" ca="1" si="848"/>
        <v>5.6323665137696821E-2</v>
      </c>
      <c r="M3924" s="4">
        <f t="shared" ca="1" si="849"/>
        <v>4.5940632044604968E-2</v>
      </c>
      <c r="N3924" s="4">
        <f t="shared" ca="1" si="851"/>
        <v>6</v>
      </c>
      <c r="O3924" s="4">
        <f t="shared" ca="1" si="850"/>
        <v>0</v>
      </c>
    </row>
    <row r="3925" spans="1:15" x14ac:dyDescent="0.2">
      <c r="A3925" s="4">
        <f t="shared" si="840"/>
        <v>7836</v>
      </c>
      <c r="B3925" s="4" t="b">
        <f t="shared" si="841"/>
        <v>1</v>
      </c>
      <c r="C3925" s="5" t="b">
        <f t="shared" si="839"/>
        <v>1</v>
      </c>
      <c r="D3925" s="4">
        <f t="shared" ca="1" si="842"/>
        <v>6</v>
      </c>
      <c r="E3925" s="15">
        <f t="shared" si="843"/>
        <v>7836</v>
      </c>
      <c r="F3925" s="4">
        <f t="shared" ca="1" si="844"/>
        <v>0</v>
      </c>
      <c r="G3925" s="6">
        <f>IF(C3925,VLOOKUP(A3925,RawData!A:C,3,FALSE),"")</f>
        <v>2.9569999999999999</v>
      </c>
      <c r="H3925" s="9">
        <f>IF(C3925,VLOOKUP(A3925,RawData!A:D,4,FALSE),"")</f>
        <v>60.036120340634</v>
      </c>
      <c r="I3925" s="5" t="b">
        <f t="shared" si="845"/>
        <v>1</v>
      </c>
      <c r="J3925" s="4">
        <f t="shared" ca="1" si="846"/>
        <v>60.168526718196439</v>
      </c>
      <c r="K3925" s="4">
        <f t="shared" ca="1" si="847"/>
        <v>4.6354738997123945E-2</v>
      </c>
      <c r="L3925" s="4">
        <f t="shared" ca="1" si="848"/>
        <v>7.5944286559909813E-2</v>
      </c>
      <c r="M3925" s="4">
        <f t="shared" ca="1" si="849"/>
        <v>1.2981632044706259E-2</v>
      </c>
      <c r="N3925" s="4">
        <f t="shared" ca="1" si="851"/>
        <v>6</v>
      </c>
      <c r="O3925" s="4">
        <f t="shared" ca="1" si="850"/>
        <v>0</v>
      </c>
    </row>
    <row r="3926" spans="1:15" x14ac:dyDescent="0.2">
      <c r="A3926" s="4">
        <f t="shared" si="840"/>
        <v>7838</v>
      </c>
      <c r="B3926" s="4" t="b">
        <f t="shared" si="841"/>
        <v>1</v>
      </c>
      <c r="C3926" s="5" t="b">
        <f t="shared" si="839"/>
        <v>1</v>
      </c>
      <c r="D3926" s="4">
        <f t="shared" ca="1" si="842"/>
        <v>6</v>
      </c>
      <c r="E3926" s="15">
        <f t="shared" si="843"/>
        <v>7838</v>
      </c>
      <c r="F3926" s="4">
        <f t="shared" ca="1" si="844"/>
        <v>0</v>
      </c>
      <c r="G3926" s="6">
        <f>IF(C3926,VLOOKUP(A3926,RawData!A:C,3,FALSE),"")</f>
        <v>2.9569999999999999</v>
      </c>
      <c r="H3926" s="9">
        <f>IF(C3926,VLOOKUP(A3926,RawData!A:D,4,FALSE),"")</f>
        <v>60.029297</v>
      </c>
      <c r="I3926" s="5" t="b">
        <f t="shared" si="845"/>
        <v>1</v>
      </c>
      <c r="J3926" s="4">
        <f t="shared" ca="1" si="846"/>
        <v>60.167753536517566</v>
      </c>
      <c r="K3926" s="4">
        <f t="shared" ca="1" si="847"/>
        <v>2.1235423498410455E-2</v>
      </c>
      <c r="L3926" s="4">
        <f t="shared" ca="1" si="848"/>
        <v>9.2949822196182197E-2</v>
      </c>
      <c r="M3926" s="4">
        <f t="shared" ca="1" si="849"/>
        <v>4.1625382715935189E-3</v>
      </c>
      <c r="N3926" s="4">
        <f t="shared" ca="1" si="851"/>
        <v>6</v>
      </c>
      <c r="O3926" s="4">
        <f t="shared" ca="1" si="850"/>
        <v>0</v>
      </c>
    </row>
    <row r="3927" spans="1:15" x14ac:dyDescent="0.2">
      <c r="A3927" s="4">
        <f t="shared" si="840"/>
        <v>7840</v>
      </c>
      <c r="B3927" s="4" t="b">
        <f t="shared" si="841"/>
        <v>1</v>
      </c>
      <c r="C3927" s="5" t="b">
        <f t="shared" si="839"/>
        <v>1</v>
      </c>
      <c r="D3927" s="4">
        <f t="shared" ca="1" si="842"/>
        <v>6</v>
      </c>
      <c r="E3927" s="15">
        <f t="shared" si="843"/>
        <v>7840</v>
      </c>
      <c r="F3927" s="4">
        <f t="shared" ca="1" si="844"/>
        <v>0</v>
      </c>
      <c r="G3927" s="6">
        <f>IF(C3927,VLOOKUP(A3927,RawData!A:C,3,FALSE),"")</f>
        <v>2.9569999999999999</v>
      </c>
      <c r="H3927" s="9">
        <f>IF(C3927,VLOOKUP(A3927,RawData!A:D,4,FALSE),"")</f>
        <v>60.029297</v>
      </c>
      <c r="I3927" s="5" t="b">
        <f t="shared" si="845"/>
        <v>1</v>
      </c>
      <c r="J3927" s="4">
        <f t="shared" ca="1" si="846"/>
        <v>60.167866354838694</v>
      </c>
      <c r="K3927" s="4">
        <f t="shared" ca="1" si="847"/>
        <v>3.9268023080438752E-3</v>
      </c>
      <c r="L3927" s="4">
        <f t="shared" ca="1" si="848"/>
        <v>0.10643284719745338</v>
      </c>
      <c r="M3927" s="4">
        <f t="shared" ca="1" si="849"/>
        <v>3.1628538272201467E-2</v>
      </c>
      <c r="N3927" s="4">
        <f t="shared" ca="1" si="851"/>
        <v>6</v>
      </c>
      <c r="O3927" s="4">
        <f t="shared" ca="1" si="850"/>
        <v>0</v>
      </c>
    </row>
    <row r="3928" spans="1:15" x14ac:dyDescent="0.2">
      <c r="A3928" s="4">
        <f t="shared" si="840"/>
        <v>7842</v>
      </c>
      <c r="B3928" s="4" t="b">
        <f t="shared" si="841"/>
        <v>1</v>
      </c>
      <c r="C3928" s="5" t="b">
        <f t="shared" si="839"/>
        <v>1</v>
      </c>
      <c r="D3928" s="4">
        <f t="shared" ca="1" si="842"/>
        <v>6</v>
      </c>
      <c r="E3928" s="15">
        <f t="shared" si="843"/>
        <v>7842</v>
      </c>
      <c r="F3928" s="4">
        <f t="shared" ca="1" si="844"/>
        <v>0</v>
      </c>
      <c r="G3928" s="6">
        <f>IF(C3928,VLOOKUP(A3928,RawData!A:C,3,FALSE),"")</f>
        <v>2.9569999999999999</v>
      </c>
      <c r="H3928" s="9">
        <f>IF(C3928,VLOOKUP(A3928,RawData!A:D,4,FALSE),"")</f>
        <v>60.029297</v>
      </c>
      <c r="I3928" s="5" t="b">
        <f t="shared" si="845"/>
        <v>1</v>
      </c>
      <c r="J3928" s="4">
        <f t="shared" ca="1" si="846"/>
        <v>60.169042366708226</v>
      </c>
      <c r="K3928" s="4">
        <f t="shared" ca="1" si="847"/>
        <v>2.8911834566116568E-2</v>
      </c>
      <c r="L3928" s="4">
        <f t="shared" ca="1" si="848"/>
        <v>0.11659204057104233</v>
      </c>
      <c r="M3928" s="4">
        <f t="shared" ca="1" si="849"/>
        <v>6.3257197637994977E-2</v>
      </c>
      <c r="N3928" s="4">
        <f t="shared" ca="1" si="851"/>
        <v>6</v>
      </c>
      <c r="O3928" s="4">
        <f t="shared" ca="1" si="850"/>
        <v>0</v>
      </c>
    </row>
    <row r="3929" spans="1:15" x14ac:dyDescent="0.2">
      <c r="A3929" s="4">
        <f t="shared" si="840"/>
        <v>7844</v>
      </c>
      <c r="B3929" s="4" t="b">
        <f t="shared" si="841"/>
        <v>1</v>
      </c>
      <c r="C3929" s="5" t="b">
        <f t="shared" si="839"/>
        <v>1</v>
      </c>
      <c r="D3929" s="4">
        <f t="shared" ca="1" si="842"/>
        <v>6</v>
      </c>
      <c r="E3929" s="15">
        <f t="shared" si="843"/>
        <v>7844</v>
      </c>
      <c r="F3929" s="4">
        <f t="shared" ca="1" si="844"/>
        <v>0</v>
      </c>
      <c r="G3929" s="6">
        <f>IF(C3929,VLOOKUP(A3929,RawData!A:C,3,FALSE),"")</f>
        <v>2.9569999999999999</v>
      </c>
      <c r="H3929" s="9">
        <f>IF(C3929,VLOOKUP(A3929,RawData!A:D,4,FALSE),"")</f>
        <v>60.039617829683202</v>
      </c>
      <c r="I3929" s="5" t="b">
        <f t="shared" si="845"/>
        <v>1</v>
      </c>
      <c r="J3929" s="4">
        <f t="shared" ca="1" si="846"/>
        <v>60.17126014337093</v>
      </c>
      <c r="K3929" s="4">
        <f t="shared" ca="1" si="847"/>
        <v>5.3408200393000982E-2</v>
      </c>
      <c r="L3929" s="4">
        <f t="shared" ca="1" si="848"/>
        <v>0.12363155740654719</v>
      </c>
      <c r="M3929" s="4">
        <f t="shared" ca="1" si="849"/>
        <v>9.138836795520433E-2</v>
      </c>
      <c r="N3929" s="4">
        <f t="shared" ca="1" si="851"/>
        <v>6</v>
      </c>
      <c r="O3929" s="4">
        <f t="shared" ca="1" si="850"/>
        <v>0</v>
      </c>
    </row>
    <row r="3930" spans="1:15" x14ac:dyDescent="0.2">
      <c r="A3930" s="4">
        <f t="shared" si="840"/>
        <v>7846</v>
      </c>
      <c r="B3930" s="4" t="b">
        <f t="shared" si="841"/>
        <v>1</v>
      </c>
      <c r="C3930" s="5" t="b">
        <f t="shared" si="839"/>
        <v>1</v>
      </c>
      <c r="D3930" s="4">
        <f t="shared" ca="1" si="842"/>
        <v>6</v>
      </c>
      <c r="E3930" s="15">
        <f t="shared" si="843"/>
        <v>7846</v>
      </c>
      <c r="F3930" s="4">
        <f t="shared" ca="1" si="844"/>
        <v>0</v>
      </c>
      <c r="G3930" s="6">
        <f>IF(C3930,VLOOKUP(A3930,RawData!A:C,3,FALSE),"")</f>
        <v>2.9569999999999999</v>
      </c>
      <c r="H3930" s="9">
        <f>IF(C3930,VLOOKUP(A3930,RawData!A:D,4,FALSE),"")</f>
        <v>60.049939538271801</v>
      </c>
      <c r="I3930" s="5" t="b">
        <f t="shared" si="845"/>
        <v>1</v>
      </c>
      <c r="J3930" s="4">
        <f t="shared" ca="1" si="846"/>
        <v>60.174229616253726</v>
      </c>
      <c r="K3930" s="4">
        <f t="shared" ca="1" si="847"/>
        <v>7.7039994975081072E-2</v>
      </c>
      <c r="L3930" s="4">
        <f t="shared" ca="1" si="848"/>
        <v>0.1290333535764745</v>
      </c>
      <c r="M3930" s="4">
        <f t="shared" ca="1" si="849"/>
        <v>0.11402665936640233</v>
      </c>
      <c r="N3930" s="4">
        <f t="shared" ca="1" si="851"/>
        <v>6</v>
      </c>
      <c r="O3930" s="4">
        <f t="shared" ca="1" si="850"/>
        <v>0</v>
      </c>
    </row>
    <row r="3931" spans="1:15" x14ac:dyDescent="0.2">
      <c r="A3931" s="4">
        <f t="shared" si="840"/>
        <v>7848</v>
      </c>
      <c r="B3931" s="4" t="b">
        <f t="shared" si="841"/>
        <v>1</v>
      </c>
      <c r="C3931" s="5" t="b">
        <f t="shared" si="839"/>
        <v>1</v>
      </c>
      <c r="D3931" s="4">
        <f t="shared" ca="1" si="842"/>
        <v>6</v>
      </c>
      <c r="E3931" s="15">
        <f t="shared" si="843"/>
        <v>7848</v>
      </c>
      <c r="F3931" s="4">
        <f t="shared" ca="1" si="844"/>
        <v>0</v>
      </c>
      <c r="G3931" s="6">
        <f>IF(C3931,VLOOKUP(A3931,RawData!A:C,3,FALSE),"")</f>
        <v>2.9569999999999999</v>
      </c>
      <c r="H3931" s="9">
        <f>IF(C3931,VLOOKUP(A3931,RawData!A:D,4,FALSE),"")</f>
        <v>60.076739489049601</v>
      </c>
      <c r="I3931" s="5" t="b">
        <f t="shared" si="845"/>
        <v>1</v>
      </c>
      <c r="J3931" s="4">
        <f t="shared" ca="1" si="846"/>
        <v>60.178240825577888</v>
      </c>
      <c r="K3931" s="4">
        <f t="shared" ca="1" si="847"/>
        <v>9.9318612491067881E-2</v>
      </c>
      <c r="L3931" s="4">
        <f t="shared" ca="1" si="848"/>
        <v>0.13270609621841345</v>
      </c>
      <c r="M3931" s="4">
        <f t="shared" ca="1" si="849"/>
        <v>0.14632036795519809</v>
      </c>
      <c r="N3931" s="4">
        <f t="shared" ca="1" si="851"/>
        <v>6</v>
      </c>
      <c r="O3931" s="4">
        <f t="shared" ca="1" si="850"/>
        <v>0</v>
      </c>
    </row>
    <row r="3932" spans="1:15" x14ac:dyDescent="0.2">
      <c r="A3932" s="4">
        <f t="shared" si="840"/>
        <v>7850</v>
      </c>
      <c r="B3932" s="4" t="b">
        <f t="shared" si="841"/>
        <v>1</v>
      </c>
      <c r="C3932" s="5" t="b">
        <f t="shared" si="839"/>
        <v>1</v>
      </c>
      <c r="D3932" s="4">
        <f t="shared" ca="1" si="842"/>
        <v>6</v>
      </c>
      <c r="E3932" s="15">
        <f t="shared" si="843"/>
        <v>7850</v>
      </c>
      <c r="F3932" s="4">
        <f t="shared" ca="1" si="844"/>
        <v>0</v>
      </c>
      <c r="G3932" s="6">
        <f>IF(C3932,VLOOKUP(A3932,RawData!A:C,3,FALSE),"")</f>
        <v>2.9569999999999999</v>
      </c>
      <c r="H3932" s="9">
        <f>IF(C3932,VLOOKUP(A3932,RawData!A:D,4,FALSE),"")</f>
        <v>60.109698489049002</v>
      </c>
      <c r="I3932" s="5" t="b">
        <f t="shared" si="845"/>
        <v>1</v>
      </c>
      <c r="J3932" s="4">
        <f t="shared" ca="1" si="846"/>
        <v>60.183315224544209</v>
      </c>
      <c r="K3932" s="4">
        <f t="shared" ca="1" si="847"/>
        <v>0.11931510256260225</v>
      </c>
      <c r="L3932" s="4">
        <f t="shared" ca="1" si="848"/>
        <v>0.13458538175341062</v>
      </c>
      <c r="M3932" s="4">
        <f t="shared" ca="1" si="849"/>
        <v>0.17445065936639992</v>
      </c>
      <c r="N3932" s="4">
        <f t="shared" ca="1" si="851"/>
        <v>6</v>
      </c>
      <c r="O3932" s="4">
        <f t="shared" ca="1" si="850"/>
        <v>0</v>
      </c>
    </row>
    <row r="3933" spans="1:15" x14ac:dyDescent="0.2">
      <c r="A3933" s="4">
        <f t="shared" si="840"/>
        <v>7852</v>
      </c>
      <c r="B3933" s="4" t="b">
        <f t="shared" si="841"/>
        <v>1</v>
      </c>
      <c r="C3933" s="5" t="b">
        <f t="shared" si="839"/>
        <v>1</v>
      </c>
      <c r="D3933" s="4">
        <f t="shared" ca="1" si="842"/>
        <v>6</v>
      </c>
      <c r="E3933" s="15">
        <f t="shared" si="843"/>
        <v>7852</v>
      </c>
      <c r="F3933" s="4">
        <f t="shared" ca="1" si="844"/>
        <v>0</v>
      </c>
      <c r="G3933" s="6">
        <f>IF(C3933,VLOOKUP(A3933,RawData!A:C,3,FALSE),"")</f>
        <v>2.9569999999999999</v>
      </c>
      <c r="H3933" s="9">
        <f>IF(C3933,VLOOKUP(A3933,RawData!A:D,4,FALSE),"")</f>
        <v>60.152979197638601</v>
      </c>
      <c r="I3933" s="5" t="b">
        <f t="shared" si="845"/>
        <v>1</v>
      </c>
      <c r="J3933" s="4">
        <f t="shared" ca="1" si="846"/>
        <v>60.189474278072161</v>
      </c>
      <c r="K3933" s="4">
        <f t="shared" ca="1" si="847"/>
        <v>0.13616490175747487</v>
      </c>
      <c r="L3933" s="4">
        <f t="shared" ca="1" si="848"/>
        <v>0.13420397641166915</v>
      </c>
      <c r="M3933" s="4">
        <f t="shared" ca="1" si="849"/>
        <v>0.20741053827200062</v>
      </c>
      <c r="N3933" s="4">
        <f t="shared" ca="1" si="851"/>
        <v>6</v>
      </c>
      <c r="O3933" s="4">
        <f t="shared" ca="1" si="850"/>
        <v>0</v>
      </c>
    </row>
    <row r="3934" spans="1:15" x14ac:dyDescent="0.2">
      <c r="A3934" s="4">
        <f t="shared" si="840"/>
        <v>7854</v>
      </c>
      <c r="B3934" s="4" t="b">
        <f t="shared" si="841"/>
        <v>1</v>
      </c>
      <c r="C3934" s="5" t="b">
        <f t="shared" si="839"/>
        <v>1</v>
      </c>
      <c r="D3934" s="4">
        <f t="shared" ca="1" si="842"/>
        <v>6</v>
      </c>
      <c r="E3934" s="15">
        <f t="shared" si="843"/>
        <v>7854</v>
      </c>
      <c r="F3934" s="4">
        <f t="shared" ca="1" si="844"/>
        <v>0</v>
      </c>
      <c r="G3934" s="6">
        <f>IF(C3934,VLOOKUP(A3934,RawData!A:C,3,FALSE),"")</f>
        <v>2.9569999999999999</v>
      </c>
      <c r="H3934" s="9">
        <f>IF(C3934,VLOOKUP(A3934,RawData!A:D,4,FALSE),"")</f>
        <v>60.191431197638501</v>
      </c>
      <c r="I3934" s="5" t="b">
        <f t="shared" si="845"/>
        <v>1</v>
      </c>
      <c r="J3934" s="4">
        <f t="shared" ca="1" si="846"/>
        <v>60.196519327693835</v>
      </c>
      <c r="K3934" s="4">
        <f t="shared" ca="1" si="847"/>
        <v>0.14966938386574213</v>
      </c>
      <c r="L3934" s="4">
        <f t="shared" ca="1" si="848"/>
        <v>0.13151898651851468</v>
      </c>
      <c r="M3934" s="4">
        <f t="shared" ca="1" si="849"/>
        <v>0.23421048904939568</v>
      </c>
      <c r="N3934" s="4">
        <f t="shared" ca="1" si="851"/>
        <v>6</v>
      </c>
      <c r="O3934" s="4">
        <f t="shared" ca="1" si="850"/>
        <v>0</v>
      </c>
    </row>
    <row r="3935" spans="1:15" x14ac:dyDescent="0.2">
      <c r="A3935" s="4">
        <f t="shared" si="840"/>
        <v>7856</v>
      </c>
      <c r="B3935" s="4" t="b">
        <f t="shared" si="841"/>
        <v>1</v>
      </c>
      <c r="C3935" s="5" t="b">
        <f t="shared" si="839"/>
        <v>1</v>
      </c>
      <c r="D3935" s="4">
        <f t="shared" ca="1" si="842"/>
        <v>6</v>
      </c>
      <c r="E3935" s="15">
        <f t="shared" si="843"/>
        <v>7856</v>
      </c>
      <c r="F3935" s="4">
        <f t="shared" ca="1" si="844"/>
        <v>0</v>
      </c>
      <c r="G3935" s="6">
        <f>IF(C3935,VLOOKUP(A3935,RawData!A:C,3,FALSE),"")</f>
        <v>2.9569999999999999</v>
      </c>
      <c r="H3935" s="9">
        <f>IF(C3935,VLOOKUP(A3935,RawData!A:D,4,FALSE),"")</f>
        <v>60.2305483679554</v>
      </c>
      <c r="I3935" s="5" t="b">
        <f t="shared" si="845"/>
        <v>1</v>
      </c>
      <c r="J3935" s="4">
        <f t="shared" ca="1" si="846"/>
        <v>60.204428891856708</v>
      </c>
      <c r="K3935" s="4">
        <f t="shared" ca="1" si="847"/>
        <v>0.15962989823209028</v>
      </c>
      <c r="L3935" s="4">
        <f t="shared" ca="1" si="848"/>
        <v>0.12648750567244349</v>
      </c>
      <c r="M3935" s="4">
        <f t="shared" ca="1" si="849"/>
        <v>0.25135465936619994</v>
      </c>
      <c r="N3935" s="4">
        <f t="shared" ca="1" si="851"/>
        <v>6</v>
      </c>
      <c r="O3935" s="4">
        <f t="shared" ca="1" si="850"/>
        <v>0</v>
      </c>
    </row>
    <row r="3936" spans="1:15" x14ac:dyDescent="0.2">
      <c r="A3936" s="4">
        <f t="shared" si="840"/>
        <v>7858</v>
      </c>
      <c r="B3936" s="4" t="b">
        <f t="shared" si="841"/>
        <v>1</v>
      </c>
      <c r="C3936" s="5" t="b">
        <f t="shared" si="839"/>
        <v>1</v>
      </c>
      <c r="D3936" s="4">
        <f t="shared" ca="1" si="842"/>
        <v>6</v>
      </c>
      <c r="E3936" s="15">
        <f t="shared" si="843"/>
        <v>7858</v>
      </c>
      <c r="F3936" s="4">
        <f t="shared" ca="1" si="844"/>
        <v>0</v>
      </c>
      <c r="G3936" s="6">
        <f>IF(C3936,VLOOKUP(A3936,RawData!A:C,3,FALSE),"")</f>
        <v>2.9569999999999999</v>
      </c>
      <c r="H3936" s="9">
        <f>IF(C3936,VLOOKUP(A3936,RawData!A:D,4,FALSE),"")</f>
        <v>60.269000489048999</v>
      </c>
      <c r="I3936" s="5" t="b">
        <f t="shared" si="845"/>
        <v>1</v>
      </c>
      <c r="J3936" s="4">
        <f t="shared" ca="1" si="846"/>
        <v>60.212891526029807</v>
      </c>
      <c r="K3936" s="4">
        <f t="shared" ca="1" si="847"/>
        <v>0.16620218129789777</v>
      </c>
      <c r="L3936" s="4">
        <f t="shared" ca="1" si="848"/>
        <v>0.11901813258879201</v>
      </c>
      <c r="M3936" s="4">
        <f t="shared" ca="1" si="849"/>
        <v>0.2788216593662014</v>
      </c>
      <c r="N3936" s="4">
        <f t="shared" ca="1" si="851"/>
        <v>6</v>
      </c>
      <c r="O3936" s="4">
        <f t="shared" ca="1" si="850"/>
        <v>0</v>
      </c>
    </row>
    <row r="3937" spans="1:15" x14ac:dyDescent="0.2">
      <c r="A3937" s="4">
        <f t="shared" si="840"/>
        <v>7860</v>
      </c>
      <c r="B3937" s="4" t="b">
        <f t="shared" si="841"/>
        <v>1</v>
      </c>
      <c r="C3937" s="5" t="b">
        <f t="shared" si="839"/>
        <v>1</v>
      </c>
      <c r="D3937" s="4">
        <f t="shared" ca="1" si="842"/>
        <v>6</v>
      </c>
      <c r="E3937" s="15">
        <f t="shared" si="843"/>
        <v>7860</v>
      </c>
      <c r="F3937" s="4">
        <f t="shared" ca="1" si="844"/>
        <v>0</v>
      </c>
      <c r="G3937" s="6">
        <f>IF(C3937,VLOOKUP(A3937,RawData!A:C,3,FALSE),"")</f>
        <v>2.9569999999999999</v>
      </c>
      <c r="H3937" s="9">
        <f>IF(C3937,VLOOKUP(A3937,RawData!A:D,4,FALSE),"")</f>
        <v>60.302624659366003</v>
      </c>
      <c r="I3937" s="5" t="b">
        <f t="shared" si="845"/>
        <v>1</v>
      </c>
      <c r="J3937" s="4">
        <f t="shared" ca="1" si="846"/>
        <v>60.222240160202922</v>
      </c>
      <c r="K3937" s="4">
        <f t="shared" ca="1" si="847"/>
        <v>0.16891899148095035</v>
      </c>
      <c r="L3937" s="4">
        <f t="shared" ca="1" si="848"/>
        <v>0.10873505532184424</v>
      </c>
      <c r="M3937" s="4">
        <f t="shared" ca="1" si="849"/>
        <v>0.31111448904960071</v>
      </c>
      <c r="N3937" s="4">
        <f t="shared" ca="1" si="851"/>
        <v>6</v>
      </c>
      <c r="O3937" s="4">
        <f t="shared" ca="1" si="850"/>
        <v>0</v>
      </c>
    </row>
    <row r="3938" spans="1:15" x14ac:dyDescent="0.2">
      <c r="A3938" s="4">
        <f t="shared" si="840"/>
        <v>7862</v>
      </c>
      <c r="B3938" s="4" t="b">
        <f t="shared" si="841"/>
        <v>1</v>
      </c>
      <c r="C3938" s="5" t="b">
        <f t="shared" si="839"/>
        <v>1</v>
      </c>
      <c r="D3938" s="4">
        <f t="shared" ca="1" si="842"/>
        <v>6</v>
      </c>
      <c r="E3938" s="15">
        <f t="shared" si="843"/>
        <v>7862</v>
      </c>
      <c r="F3938" s="4">
        <f t="shared" ca="1" si="844"/>
        <v>0</v>
      </c>
      <c r="G3938" s="6">
        <f>IF(C3938,VLOOKUP(A3938,RawData!A:C,3,FALSE),"")</f>
        <v>2.9569999999999999</v>
      </c>
      <c r="H3938" s="9">
        <f>IF(C3938,VLOOKUP(A3938,RawData!A:D,4,FALSE),"")</f>
        <v>60.324597538272201</v>
      </c>
      <c r="I3938" s="5" t="b">
        <f t="shared" si="845"/>
        <v>1</v>
      </c>
      <c r="J3938" s="4">
        <f t="shared" ca="1" si="846"/>
        <v>60.232630498559352</v>
      </c>
      <c r="K3938" s="4">
        <f t="shared" ca="1" si="847"/>
        <v>0.16807037681507353</v>
      </c>
      <c r="L3938" s="4">
        <f t="shared" ca="1" si="848"/>
        <v>9.6105454843900873E-2</v>
      </c>
      <c r="M3938" s="4">
        <f t="shared" ca="1" si="849"/>
        <v>0.33858036795540158</v>
      </c>
      <c r="N3938" s="4">
        <f t="shared" ca="1" si="851"/>
        <v>6</v>
      </c>
      <c r="O3938" s="4">
        <f t="shared" ca="1" si="850"/>
        <v>0</v>
      </c>
    </row>
    <row r="3939" spans="1:15" x14ac:dyDescent="0.2">
      <c r="A3939" s="4">
        <f t="shared" si="840"/>
        <v>7864</v>
      </c>
      <c r="B3939" s="4" t="b">
        <f t="shared" si="841"/>
        <v>1</v>
      </c>
      <c r="C3939" s="5" t="b">
        <f t="shared" si="839"/>
        <v>1</v>
      </c>
      <c r="D3939" s="4">
        <f t="shared" ca="1" si="842"/>
        <v>6</v>
      </c>
      <c r="E3939" s="15">
        <f t="shared" si="843"/>
        <v>7864</v>
      </c>
      <c r="F3939" s="4">
        <f t="shared" ca="1" si="844"/>
        <v>0</v>
      </c>
      <c r="G3939" s="6">
        <f>IF(C3939,VLOOKUP(A3939,RawData!A:C,3,FALSE),"")</f>
        <v>2.9687000000000001</v>
      </c>
      <c r="H3939" s="9">
        <f>IF(C3939,VLOOKUP(A3939,RawData!A:D,4,FALSE),"")</f>
        <v>60.325927999999998</v>
      </c>
      <c r="I3939" s="5" t="b">
        <f t="shared" si="845"/>
        <v>1</v>
      </c>
      <c r="J3939" s="4">
        <f t="shared" ca="1" si="846"/>
        <v>60.24390686526759</v>
      </c>
      <c r="K3939" s="4">
        <f t="shared" ca="1" si="847"/>
        <v>0.16483232081797183</v>
      </c>
      <c r="L3939" s="4">
        <f t="shared" ca="1" si="848"/>
        <v>8.2171120393745412E-2</v>
      </c>
      <c r="M3939" s="4">
        <f t="shared" ca="1" si="849"/>
        <v>0.36604648904919657</v>
      </c>
      <c r="N3939" s="4">
        <f t="shared" ca="1" si="851"/>
        <v>6</v>
      </c>
      <c r="O3939" s="4">
        <f t="shared" ca="1" si="850"/>
        <v>0</v>
      </c>
    </row>
    <row r="3940" spans="1:15" x14ac:dyDescent="0.2">
      <c r="A3940" s="4">
        <f t="shared" si="840"/>
        <v>7866</v>
      </c>
      <c r="B3940" s="4" t="b">
        <f t="shared" si="841"/>
        <v>1</v>
      </c>
      <c r="C3940" s="5" t="b">
        <f t="shared" si="839"/>
        <v>1</v>
      </c>
      <c r="D3940" s="4">
        <f t="shared" ca="1" si="842"/>
        <v>6</v>
      </c>
      <c r="E3940" s="15">
        <f t="shared" si="843"/>
        <v>7866</v>
      </c>
      <c r="F3940" s="4">
        <f t="shared" ca="1" si="844"/>
        <v>0</v>
      </c>
      <c r="G3940" s="6">
        <f>IF(C3940,VLOOKUP(A3940,RawData!A:C,3,FALSE),"")</f>
        <v>2.9687000000000001</v>
      </c>
      <c r="H3940" s="9">
        <f>IF(C3940,VLOOKUP(A3940,RawData!A:D,4,FALSE),"")</f>
        <v>60.321100170316797</v>
      </c>
      <c r="I3940" s="5" t="b">
        <f t="shared" si="845"/>
        <v>1</v>
      </c>
      <c r="J3940" s="4">
        <f t="shared" ca="1" si="846"/>
        <v>60.255736273634241</v>
      </c>
      <c r="K3940" s="4">
        <f t="shared" ca="1" si="847"/>
        <v>0.15995657250704909</v>
      </c>
      <c r="L3940" s="4">
        <f t="shared" ca="1" si="848"/>
        <v>6.7817991361486918E-2</v>
      </c>
      <c r="M3940" s="4">
        <f t="shared" ca="1" si="849"/>
        <v>0.38868465936599961</v>
      </c>
      <c r="N3940" s="4">
        <f t="shared" ca="1" si="851"/>
        <v>6</v>
      </c>
      <c r="O3940" s="4">
        <f t="shared" ca="1" si="850"/>
        <v>0</v>
      </c>
    </row>
    <row r="3941" spans="1:15" x14ac:dyDescent="0.2">
      <c r="A3941" s="4">
        <f t="shared" si="840"/>
        <v>7868</v>
      </c>
      <c r="B3941" s="4" t="b">
        <f t="shared" si="841"/>
        <v>1</v>
      </c>
      <c r="C3941" s="5" t="b">
        <f t="shared" si="839"/>
        <v>1</v>
      </c>
      <c r="D3941" s="4">
        <f t="shared" ca="1" si="842"/>
        <v>6</v>
      </c>
      <c r="E3941" s="15">
        <f t="shared" si="843"/>
        <v>7868</v>
      </c>
      <c r="F3941" s="4">
        <f t="shared" ca="1" si="844"/>
        <v>0</v>
      </c>
      <c r="G3941" s="6">
        <f>IF(C3941,VLOOKUP(A3941,RawData!A:C,3,FALSE),"")</f>
        <v>2.9687000000000001</v>
      </c>
      <c r="H3941" s="9">
        <f>IF(C3941,VLOOKUP(A3941,RawData!A:D,4,FALSE),"")</f>
        <v>60.310113170316797</v>
      </c>
      <c r="I3941" s="5" t="b">
        <f t="shared" si="845"/>
        <v>1</v>
      </c>
      <c r="J3941" s="4">
        <f t="shared" ca="1" si="846"/>
        <v>60.267941530110917</v>
      </c>
      <c r="K3941" s="4">
        <f t="shared" ca="1" si="847"/>
        <v>0.15399617354076867</v>
      </c>
      <c r="L3941" s="4">
        <f t="shared" ca="1" si="848"/>
        <v>5.3464890681027555E-2</v>
      </c>
      <c r="M3941" s="4">
        <f t="shared" ca="1" si="849"/>
        <v>0.38518629141120186</v>
      </c>
      <c r="N3941" s="4">
        <f t="shared" ca="1" si="851"/>
        <v>6</v>
      </c>
      <c r="O3941" s="4">
        <f t="shared" ca="1" si="850"/>
        <v>0</v>
      </c>
    </row>
    <row r="3942" spans="1:15" x14ac:dyDescent="0.2">
      <c r="A3942" s="4">
        <f t="shared" si="840"/>
        <v>7870</v>
      </c>
      <c r="B3942" s="4" t="b">
        <f t="shared" si="841"/>
        <v>1</v>
      </c>
      <c r="C3942" s="5" t="b">
        <f t="shared" si="839"/>
        <v>1</v>
      </c>
      <c r="D3942" s="4">
        <f t="shared" ca="1" si="842"/>
        <v>6</v>
      </c>
      <c r="E3942" s="15">
        <f t="shared" si="843"/>
        <v>7870</v>
      </c>
      <c r="F3942" s="4">
        <f t="shared" ca="1" si="844"/>
        <v>0</v>
      </c>
      <c r="G3942" s="6">
        <f>IF(C3942,VLOOKUP(A3942,RawData!A:C,3,FALSE),"")</f>
        <v>2.9687000000000001</v>
      </c>
      <c r="H3942" s="9">
        <f>IF(C3942,VLOOKUP(A3942,RawData!A:D,4,FALSE),"")</f>
        <v>60.309448000000003</v>
      </c>
      <c r="I3942" s="5" t="b">
        <f t="shared" si="845"/>
        <v>1</v>
      </c>
      <c r="J3942" s="4">
        <f t="shared" ca="1" si="846"/>
        <v>60.280012503346946</v>
      </c>
      <c r="K3942" s="4">
        <f t="shared" ca="1" si="847"/>
        <v>0.14714980683254453</v>
      </c>
      <c r="L3942" s="4">
        <f t="shared" ca="1" si="848"/>
        <v>3.8445933927263809E-2</v>
      </c>
      <c r="M3942" s="4">
        <f t="shared" ca="1" si="849"/>
        <v>0.3742001703167972</v>
      </c>
      <c r="N3942" s="4">
        <f t="shared" ca="1" si="851"/>
        <v>6</v>
      </c>
      <c r="O3942" s="4">
        <f t="shared" ca="1" si="850"/>
        <v>0</v>
      </c>
    </row>
    <row r="3943" spans="1:15" x14ac:dyDescent="0.2">
      <c r="A3943" s="4">
        <f t="shared" si="840"/>
        <v>7872</v>
      </c>
      <c r="B3943" s="4" t="b">
        <f t="shared" si="841"/>
        <v>1</v>
      </c>
      <c r="C3943" s="5" t="b">
        <f t="shared" si="839"/>
        <v>1</v>
      </c>
      <c r="D3943" s="4">
        <f t="shared" ca="1" si="842"/>
        <v>6</v>
      </c>
      <c r="E3943" s="15">
        <f t="shared" si="843"/>
        <v>7872</v>
      </c>
      <c r="F3943" s="4">
        <f t="shared" ca="1" si="844"/>
        <v>0</v>
      </c>
      <c r="G3943" s="6">
        <f>IF(C3943,VLOOKUP(A3943,RawData!A:C,3,FALSE),"")</f>
        <v>2.9687000000000001</v>
      </c>
      <c r="H3943" s="9">
        <f>IF(C3943,VLOOKUP(A3943,RawData!A:D,4,FALSE),"")</f>
        <v>60.314275829683197</v>
      </c>
      <c r="I3943" s="5" t="b">
        <f t="shared" si="845"/>
        <v>1</v>
      </c>
      <c r="J3943" s="4">
        <f t="shared" ca="1" si="846"/>
        <v>60.291729089486196</v>
      </c>
      <c r="K3943" s="4">
        <f t="shared" ca="1" si="847"/>
        <v>0.13873012303773891</v>
      </c>
      <c r="L3943" s="4">
        <f t="shared" ca="1" si="848"/>
        <v>2.2718170721901743E-2</v>
      </c>
      <c r="M3943" s="4">
        <f t="shared" ca="1" si="849"/>
        <v>0.36321417031700065</v>
      </c>
      <c r="N3943" s="4">
        <f t="shared" ca="1" si="851"/>
        <v>6</v>
      </c>
      <c r="O3943" s="4">
        <f t="shared" ca="1" si="850"/>
        <v>0</v>
      </c>
    </row>
    <row r="3944" spans="1:15" x14ac:dyDescent="0.2">
      <c r="A3944" s="4">
        <f t="shared" si="840"/>
        <v>7874</v>
      </c>
      <c r="B3944" s="4" t="b">
        <f t="shared" si="841"/>
        <v>1</v>
      </c>
      <c r="C3944" s="5" t="b">
        <f t="shared" si="839"/>
        <v>1</v>
      </c>
      <c r="D3944" s="4">
        <f t="shared" ca="1" si="842"/>
        <v>6</v>
      </c>
      <c r="E3944" s="15">
        <f t="shared" si="843"/>
        <v>7874</v>
      </c>
      <c r="F3944" s="4">
        <f t="shared" ca="1" si="844"/>
        <v>0</v>
      </c>
      <c r="G3944" s="6">
        <f>IF(C3944,VLOOKUP(A3944,RawData!A:C,3,FALSE),"")</f>
        <v>2.9687000000000001</v>
      </c>
      <c r="H3944" s="9">
        <f>IF(C3944,VLOOKUP(A3944,RawData!A:D,4,FALSE),"")</f>
        <v>60.319769708588801</v>
      </c>
      <c r="I3944" s="5" t="b">
        <f t="shared" si="845"/>
        <v>1</v>
      </c>
      <c r="J3944" s="4">
        <f t="shared" ca="1" si="846"/>
        <v>60.303268482077065</v>
      </c>
      <c r="K3944" s="4">
        <f t="shared" ca="1" si="847"/>
        <v>0.1289142550949407</v>
      </c>
      <c r="L3944" s="4">
        <f t="shared" ca="1" si="848"/>
        <v>6.4587662615025465E-3</v>
      </c>
      <c r="M3944" s="4">
        <f t="shared" ca="1" si="849"/>
        <v>0.34740034063359815</v>
      </c>
      <c r="N3944" s="4">
        <f t="shared" ca="1" si="851"/>
        <v>6</v>
      </c>
      <c r="O3944" s="4">
        <f t="shared" ca="1" si="850"/>
        <v>0</v>
      </c>
    </row>
    <row r="3945" spans="1:15" x14ac:dyDescent="0.2">
      <c r="A3945" s="4">
        <f t="shared" si="840"/>
        <v>7876</v>
      </c>
      <c r="B3945" s="4" t="b">
        <f t="shared" si="841"/>
        <v>1</v>
      </c>
      <c r="C3945" s="5" t="b">
        <f t="shared" si="839"/>
        <v>1</v>
      </c>
      <c r="D3945" s="4">
        <f t="shared" ca="1" si="842"/>
        <v>6</v>
      </c>
      <c r="E3945" s="15">
        <f t="shared" si="843"/>
        <v>7876</v>
      </c>
      <c r="F3945" s="4">
        <f t="shared" ca="1" si="844"/>
        <v>0</v>
      </c>
      <c r="G3945" s="6">
        <f>IF(C3945,VLOOKUP(A3945,RawData!A:C,3,FALSE),"")</f>
        <v>2.9687000000000001</v>
      </c>
      <c r="H3945" s="9">
        <f>IF(C3945,VLOOKUP(A3945,RawData!A:D,4,FALSE),"")</f>
        <v>60.320435000000003</v>
      </c>
      <c r="I3945" s="5" t="b">
        <f t="shared" si="845"/>
        <v>1</v>
      </c>
      <c r="J3945" s="4">
        <f t="shared" ca="1" si="846"/>
        <v>60.314120525323304</v>
      </c>
      <c r="K3945" s="4">
        <f t="shared" ca="1" si="847"/>
        <v>0.1178365390420737</v>
      </c>
      <c r="L3945" s="4">
        <f t="shared" ca="1" si="848"/>
        <v>1.0197943415910515E-2</v>
      </c>
      <c r="M3945" s="4">
        <f t="shared" ca="1" si="849"/>
        <v>0.32609163204499936</v>
      </c>
      <c r="N3945" s="4">
        <f t="shared" ca="1" si="851"/>
        <v>6</v>
      </c>
      <c r="O3945" s="4">
        <f t="shared" ca="1" si="850"/>
        <v>0</v>
      </c>
    </row>
    <row r="3946" spans="1:15" x14ac:dyDescent="0.2">
      <c r="A3946" s="4">
        <f t="shared" si="840"/>
        <v>7878</v>
      </c>
      <c r="B3946" s="4" t="b">
        <f t="shared" si="841"/>
        <v>1</v>
      </c>
      <c r="C3946" s="5" t="b">
        <f t="shared" si="839"/>
        <v>1</v>
      </c>
      <c r="D3946" s="4">
        <f t="shared" ca="1" si="842"/>
        <v>6</v>
      </c>
      <c r="E3946" s="15">
        <f t="shared" si="843"/>
        <v>7878</v>
      </c>
      <c r="F3946" s="4">
        <f t="shared" ca="1" si="844"/>
        <v>0</v>
      </c>
      <c r="G3946" s="6">
        <f>IF(C3946,VLOOKUP(A3946,RawData!A:C,3,FALSE),"")</f>
        <v>2.9805000000000001</v>
      </c>
      <c r="H3946" s="9">
        <f>IF(C3946,VLOOKUP(A3946,RawData!A:D,4,FALSE),"")</f>
        <v>60.330755829683</v>
      </c>
      <c r="I3946" s="5" t="b">
        <f t="shared" si="845"/>
        <v>1</v>
      </c>
      <c r="J3946" s="4">
        <f t="shared" ca="1" si="846"/>
        <v>60.32412948668982</v>
      </c>
      <c r="K3946" s="4">
        <f t="shared" ca="1" si="847"/>
        <v>0.10549697487920895</v>
      </c>
      <c r="L3946" s="4">
        <f t="shared" ca="1" si="848"/>
        <v>2.6426149932092358E-2</v>
      </c>
      <c r="M3946" s="4">
        <f t="shared" ca="1" si="849"/>
        <v>0.28347785158399574</v>
      </c>
      <c r="N3946" s="4">
        <f t="shared" ca="1" si="851"/>
        <v>6</v>
      </c>
      <c r="O3946" s="4">
        <f t="shared" ca="1" si="850"/>
        <v>0</v>
      </c>
    </row>
    <row r="3947" spans="1:15" x14ac:dyDescent="0.2">
      <c r="A3947" s="4">
        <f t="shared" si="840"/>
        <v>7880</v>
      </c>
      <c r="B3947" s="4" t="b">
        <f t="shared" si="841"/>
        <v>1</v>
      </c>
      <c r="C3947" s="5" t="b">
        <f t="shared" si="839"/>
        <v>1</v>
      </c>
      <c r="D3947" s="4">
        <f t="shared" ca="1" si="842"/>
        <v>6</v>
      </c>
      <c r="E3947" s="15">
        <f t="shared" si="843"/>
        <v>7880</v>
      </c>
      <c r="F3947" s="4">
        <f t="shared" ca="1" si="844"/>
        <v>0</v>
      </c>
      <c r="G3947" s="6">
        <f>IF(C3947,VLOOKUP(A3947,RawData!A:C,3,FALSE),"")</f>
        <v>2.9805000000000001</v>
      </c>
      <c r="H3947" s="9">
        <f>IF(C3947,VLOOKUP(A3947,RawData!A:D,4,FALSE),"")</f>
        <v>60.341741829683201</v>
      </c>
      <c r="I3947" s="5" t="b">
        <f t="shared" si="845"/>
        <v>1</v>
      </c>
      <c r="J3947" s="4">
        <f t="shared" ca="1" si="846"/>
        <v>60.332565127063482</v>
      </c>
      <c r="K3947" s="4">
        <f t="shared" ca="1" si="847"/>
        <v>9.1917027525802553E-2</v>
      </c>
      <c r="L3947" s="4">
        <f t="shared" ca="1" si="848"/>
        <v>4.353060021320232E-2</v>
      </c>
      <c r="M3947" s="4">
        <f t="shared" ca="1" si="849"/>
        <v>0.22854585158459884</v>
      </c>
      <c r="N3947" s="4">
        <f t="shared" ca="1" si="851"/>
        <v>6</v>
      </c>
      <c r="O3947" s="4">
        <f t="shared" ca="1" si="850"/>
        <v>0</v>
      </c>
    </row>
    <row r="3948" spans="1:15" x14ac:dyDescent="0.2">
      <c r="A3948" s="4">
        <f t="shared" si="840"/>
        <v>7882</v>
      </c>
      <c r="B3948" s="4" t="b">
        <f t="shared" si="841"/>
        <v>1</v>
      </c>
      <c r="C3948" s="5" t="b">
        <f t="shared" si="839"/>
        <v>1</v>
      </c>
      <c r="D3948" s="4">
        <f t="shared" ca="1" si="842"/>
        <v>6</v>
      </c>
      <c r="E3948" s="15">
        <f t="shared" si="843"/>
        <v>7882</v>
      </c>
      <c r="F3948" s="4">
        <f t="shared" ca="1" si="844"/>
        <v>0</v>
      </c>
      <c r="G3948" s="6">
        <f>IF(C3948,VLOOKUP(A3948,RawData!A:C,3,FALSE),"")</f>
        <v>2.9805000000000001</v>
      </c>
      <c r="H3948" s="9">
        <f>IF(C3948,VLOOKUP(A3948,RawData!A:D,4,FALSE),"")</f>
        <v>60.358221829683202</v>
      </c>
      <c r="I3948" s="5" t="b">
        <f t="shared" si="845"/>
        <v>1</v>
      </c>
      <c r="J3948" s="4">
        <f t="shared" ca="1" si="846"/>
        <v>60.339228771343457</v>
      </c>
      <c r="K3948" s="4">
        <f t="shared" ca="1" si="847"/>
        <v>7.6742302072581481E-2</v>
      </c>
      <c r="L3948" s="4">
        <f t="shared" ca="1" si="848"/>
        <v>6.1739662220375635E-2</v>
      </c>
      <c r="M3948" s="4">
        <f t="shared" ca="1" si="849"/>
        <v>0.1632922640895984</v>
      </c>
      <c r="N3948" s="4">
        <f t="shared" ca="1" si="851"/>
        <v>6</v>
      </c>
      <c r="O3948" s="4">
        <f t="shared" ca="1" si="850"/>
        <v>0</v>
      </c>
    </row>
    <row r="3949" spans="1:15" x14ac:dyDescent="0.2">
      <c r="A3949" s="4">
        <f t="shared" si="840"/>
        <v>7884</v>
      </c>
      <c r="B3949" s="4" t="b">
        <f t="shared" si="841"/>
        <v>1</v>
      </c>
      <c r="C3949" s="5" t="b">
        <f t="shared" si="839"/>
        <v>1</v>
      </c>
      <c r="D3949" s="4">
        <f t="shared" ca="1" si="842"/>
        <v>6</v>
      </c>
      <c r="E3949" s="15">
        <f t="shared" si="843"/>
        <v>7884</v>
      </c>
      <c r="F3949" s="4">
        <f t="shared" ca="1" si="844"/>
        <v>0</v>
      </c>
      <c r="G3949" s="6">
        <f>IF(C3949,VLOOKUP(A3949,RawData!A:C,3,FALSE),"")</f>
        <v>2.9805000000000001</v>
      </c>
      <c r="H3949" s="9">
        <f>IF(C3949,VLOOKUP(A3949,RawData!A:D,4,FALSE),"")</f>
        <v>60.369207829682999</v>
      </c>
      <c r="I3949" s="5" t="b">
        <f t="shared" si="845"/>
        <v>1</v>
      </c>
      <c r="J3949" s="4">
        <f t="shared" ca="1" si="846"/>
        <v>60.343787485633619</v>
      </c>
      <c r="K3949" s="4">
        <f t="shared" ca="1" si="847"/>
        <v>6.0327161170796728E-2</v>
      </c>
      <c r="L3949" s="4">
        <f t="shared" ca="1" si="848"/>
        <v>8.0577211903857915E-2</v>
      </c>
      <c r="M3949" s="4">
        <f t="shared" ca="1" si="849"/>
        <v>0.10286814299509928</v>
      </c>
      <c r="N3949" s="4">
        <f t="shared" ca="1" si="851"/>
        <v>6</v>
      </c>
      <c r="O3949" s="4">
        <f t="shared" ca="1" si="850"/>
        <v>0</v>
      </c>
    </row>
    <row r="3950" spans="1:15" x14ac:dyDescent="0.2">
      <c r="A3950" s="4">
        <f t="shared" si="840"/>
        <v>7886</v>
      </c>
      <c r="B3950" s="4" t="b">
        <f t="shared" si="841"/>
        <v>1</v>
      </c>
      <c r="C3950" s="5" t="b">
        <f t="shared" si="839"/>
        <v>1</v>
      </c>
      <c r="D3950" s="4">
        <f t="shared" ca="1" si="842"/>
        <v>6</v>
      </c>
      <c r="E3950" s="15">
        <f t="shared" si="843"/>
        <v>7886</v>
      </c>
      <c r="F3950" s="4">
        <f t="shared" ca="1" si="844"/>
        <v>0</v>
      </c>
      <c r="G3950" s="6">
        <f>IF(C3950,VLOOKUP(A3950,RawData!A:C,3,FALSE),"")</f>
        <v>2.9805000000000001</v>
      </c>
      <c r="H3950" s="9">
        <f>IF(C3950,VLOOKUP(A3950,RawData!A:D,4,FALSE),"")</f>
        <v>60.380193829683201</v>
      </c>
      <c r="I3950" s="5" t="b">
        <f t="shared" si="845"/>
        <v>1</v>
      </c>
      <c r="J3950" s="4">
        <f t="shared" ca="1" si="846"/>
        <v>60.346219812827016</v>
      </c>
      <c r="K3950" s="4">
        <f t="shared" ca="1" si="847"/>
        <v>4.2870312179445591E-2</v>
      </c>
      <c r="L3950" s="4">
        <f t="shared" ca="1" si="848"/>
        <v>9.9939556869856006E-2</v>
      </c>
      <c r="M3950" s="4">
        <f t="shared" ca="1" si="849"/>
        <v>3.6284972678203076E-2</v>
      </c>
      <c r="N3950" s="4">
        <f t="shared" ca="1" si="851"/>
        <v>6</v>
      </c>
      <c r="O3950" s="4">
        <f t="shared" ca="1" si="850"/>
        <v>0</v>
      </c>
    </row>
    <row r="3951" spans="1:15" x14ac:dyDescent="0.2">
      <c r="A3951" s="4">
        <f t="shared" si="840"/>
        <v>7888</v>
      </c>
      <c r="B3951" s="4" t="b">
        <f t="shared" si="841"/>
        <v>1</v>
      </c>
      <c r="C3951" s="5" t="b">
        <f t="shared" si="839"/>
        <v>1</v>
      </c>
      <c r="D3951" s="4">
        <f t="shared" ca="1" si="842"/>
        <v>6</v>
      </c>
      <c r="E3951" s="15">
        <f t="shared" si="843"/>
        <v>7888</v>
      </c>
      <c r="F3951" s="4">
        <f t="shared" ca="1" si="844"/>
        <v>0</v>
      </c>
      <c r="G3951" s="6">
        <f>IF(C3951,VLOOKUP(A3951,RawData!A:C,3,FALSE),"")</f>
        <v>2.9805000000000001</v>
      </c>
      <c r="H3951" s="9">
        <f>IF(C3951,VLOOKUP(A3951,RawData!A:D,4,FALSE),"")</f>
        <v>60.391180829683002</v>
      </c>
      <c r="I3951" s="5" t="b">
        <f t="shared" si="845"/>
        <v>1</v>
      </c>
      <c r="J3951" s="4">
        <f t="shared" ca="1" si="846"/>
        <v>60.346681493271284</v>
      </c>
      <c r="K3951" s="4">
        <f t="shared" ca="1" si="847"/>
        <v>2.4838964422663423E-2</v>
      </c>
      <c r="L3951" s="4">
        <f t="shared" ca="1" si="848"/>
        <v>0.11984974590304631</v>
      </c>
      <c r="M3951" s="4">
        <f t="shared" ca="1" si="849"/>
        <v>2.414002732120224E-2</v>
      </c>
      <c r="N3951" s="4">
        <f t="shared" ca="1" si="851"/>
        <v>6</v>
      </c>
      <c r="O3951" s="4">
        <f t="shared" ca="1" si="850"/>
        <v>0</v>
      </c>
    </row>
    <row r="3952" spans="1:15" x14ac:dyDescent="0.2">
      <c r="A3952" s="4">
        <f t="shared" si="840"/>
        <v>7890</v>
      </c>
      <c r="B3952" s="4" t="b">
        <f t="shared" si="841"/>
        <v>1</v>
      </c>
      <c r="C3952" s="5" t="b">
        <f t="shared" si="839"/>
        <v>1</v>
      </c>
      <c r="D3952" s="4">
        <f t="shared" ca="1" si="842"/>
        <v>6</v>
      </c>
      <c r="E3952" s="15">
        <f t="shared" si="843"/>
        <v>7890</v>
      </c>
      <c r="F3952" s="4">
        <f t="shared" ca="1" si="844"/>
        <v>0</v>
      </c>
      <c r="G3952" s="6">
        <f>IF(C3952,VLOOKUP(A3952,RawData!A:C,3,FALSE),"")</f>
        <v>2.9922</v>
      </c>
      <c r="H3952" s="9">
        <f>IF(C3952,VLOOKUP(A3952,RawData!A:D,4,FALSE),"")</f>
        <v>60.402166829683203</v>
      </c>
      <c r="I3952" s="5" t="b">
        <f t="shared" si="845"/>
        <v>1</v>
      </c>
      <c r="J3952" s="4">
        <f t="shared" ca="1" si="846"/>
        <v>60.344882503378138</v>
      </c>
      <c r="K3952" s="4">
        <f t="shared" ca="1" si="847"/>
        <v>5.744394765677896E-3</v>
      </c>
      <c r="L3952" s="4">
        <f t="shared" ca="1" si="848"/>
        <v>0.14037807601977903</v>
      </c>
      <c r="M3952" s="4">
        <f t="shared" ca="1" si="849"/>
        <v>8.9392857004504833E-2</v>
      </c>
      <c r="N3952" s="4">
        <f t="shared" ca="1" si="851"/>
        <v>6</v>
      </c>
      <c r="O3952" s="4">
        <f t="shared" ca="1" si="850"/>
        <v>0</v>
      </c>
    </row>
    <row r="3953" spans="1:15" x14ac:dyDescent="0.2">
      <c r="A3953" s="4">
        <f t="shared" si="840"/>
        <v>7892</v>
      </c>
      <c r="B3953" s="4" t="b">
        <f t="shared" si="841"/>
        <v>1</v>
      </c>
      <c r="C3953" s="5" t="b">
        <f t="shared" si="839"/>
        <v>1</v>
      </c>
      <c r="D3953" s="4">
        <f t="shared" ca="1" si="842"/>
        <v>6</v>
      </c>
      <c r="E3953" s="15">
        <f t="shared" si="843"/>
        <v>7892</v>
      </c>
      <c r="F3953" s="4">
        <f t="shared" ca="1" si="844"/>
        <v>0</v>
      </c>
      <c r="G3953" s="6">
        <f>IF(C3953,VLOOKUP(A3953,RawData!A:C,3,FALSE),"")</f>
        <v>2.9922</v>
      </c>
      <c r="H3953" s="9">
        <f>IF(C3953,VLOOKUP(A3953,RawData!A:D,4,FALSE),"")</f>
        <v>60.413152829683199</v>
      </c>
      <c r="I3953" s="5" t="b">
        <f t="shared" si="845"/>
        <v>1</v>
      </c>
      <c r="J3953" s="4">
        <f t="shared" ca="1" si="846"/>
        <v>60.340758475732862</v>
      </c>
      <c r="K3953" s="4">
        <f t="shared" ca="1" si="847"/>
        <v>1.4391879074622693E-2</v>
      </c>
      <c r="L3953" s="4">
        <f t="shared" ca="1" si="848"/>
        <v>0.16121061705448625</v>
      </c>
      <c r="M3953" s="4">
        <f t="shared" ca="1" si="849"/>
        <v>0.14981773590999836</v>
      </c>
      <c r="N3953" s="4">
        <f t="shared" ca="1" si="851"/>
        <v>6</v>
      </c>
      <c r="O3953" s="4">
        <f t="shared" ca="1" si="850"/>
        <v>0</v>
      </c>
    </row>
    <row r="3954" spans="1:15" x14ac:dyDescent="0.2">
      <c r="A3954" s="4">
        <f t="shared" si="840"/>
        <v>7894</v>
      </c>
      <c r="B3954" s="4" t="b">
        <f t="shared" si="841"/>
        <v>1</v>
      </c>
      <c r="C3954" s="5" t="b">
        <f t="shared" si="839"/>
        <v>1</v>
      </c>
      <c r="D3954" s="4">
        <f t="shared" ca="1" si="842"/>
        <v>6</v>
      </c>
      <c r="E3954" s="15">
        <f t="shared" si="843"/>
        <v>7894</v>
      </c>
      <c r="F3954" s="4">
        <f t="shared" ca="1" si="844"/>
        <v>0</v>
      </c>
      <c r="G3954" s="6">
        <f>IF(C3954,VLOOKUP(A3954,RawData!A:C,3,FALSE),"")</f>
        <v>2.9922</v>
      </c>
      <c r="H3954" s="9">
        <f>IF(C3954,VLOOKUP(A3954,RawData!A:D,4,FALSE),"")</f>
        <v>60.424139829683199</v>
      </c>
      <c r="I3954" s="5" t="b">
        <f t="shared" si="845"/>
        <v>1</v>
      </c>
      <c r="J3954" s="4">
        <f t="shared" ca="1" si="846"/>
        <v>60.334996731328204</v>
      </c>
      <c r="K3954" s="4">
        <f t="shared" ca="1" si="847"/>
        <v>3.5258444825338131E-2</v>
      </c>
      <c r="L3954" s="4">
        <f t="shared" ca="1" si="848"/>
        <v>0.1819919916424837</v>
      </c>
      <c r="M3954" s="4">
        <f t="shared" ca="1" si="849"/>
        <v>0.17994453827219559</v>
      </c>
      <c r="N3954" s="4">
        <f t="shared" ca="1" si="851"/>
        <v>6</v>
      </c>
      <c r="O3954" s="4">
        <f t="shared" ca="1" si="850"/>
        <v>0</v>
      </c>
    </row>
    <row r="3955" spans="1:15" x14ac:dyDescent="0.2">
      <c r="A3955" s="4">
        <f t="shared" si="840"/>
        <v>7896</v>
      </c>
      <c r="B3955" s="4" t="b">
        <f t="shared" si="841"/>
        <v>1</v>
      </c>
      <c r="C3955" s="5" t="b">
        <f t="shared" si="839"/>
        <v>1</v>
      </c>
      <c r="D3955" s="4">
        <f t="shared" ca="1" si="842"/>
        <v>6</v>
      </c>
      <c r="E3955" s="15">
        <f t="shared" si="843"/>
        <v>7896</v>
      </c>
      <c r="F3955" s="4">
        <f t="shared" ca="1" si="844"/>
        <v>0</v>
      </c>
      <c r="G3955" s="6">
        <f>IF(C3955,VLOOKUP(A3955,RawData!A:C,3,FALSE),"")</f>
        <v>2.9922</v>
      </c>
      <c r="H3955" s="9">
        <f>IF(C3955,VLOOKUP(A3955,RawData!A:D,4,FALSE),"")</f>
        <v>60.424804999999999</v>
      </c>
      <c r="I3955" s="5" t="b">
        <f t="shared" si="845"/>
        <v>1</v>
      </c>
      <c r="J3955" s="4">
        <f t="shared" ca="1" si="846"/>
        <v>60.328483290703488</v>
      </c>
      <c r="K3955" s="4">
        <f t="shared" ca="1" si="847"/>
        <v>5.6323665137696821E-2</v>
      </c>
      <c r="L3955" s="4">
        <f t="shared" ca="1" si="848"/>
        <v>0.20100616329147414</v>
      </c>
      <c r="M3955" s="4">
        <f t="shared" ca="1" si="849"/>
        <v>0.19708882968279795</v>
      </c>
      <c r="N3955" s="4">
        <f t="shared" ca="1" si="851"/>
        <v>6</v>
      </c>
      <c r="O3955" s="4">
        <f t="shared" ca="1" si="850"/>
        <v>0</v>
      </c>
    </row>
    <row r="3956" spans="1:15" x14ac:dyDescent="0.2">
      <c r="A3956" s="4">
        <f t="shared" si="840"/>
        <v>7898</v>
      </c>
      <c r="B3956" s="4" t="b">
        <f t="shared" si="841"/>
        <v>1</v>
      </c>
      <c r="C3956" s="5" t="b">
        <f t="shared" si="839"/>
        <v>1</v>
      </c>
      <c r="D3956" s="4">
        <f t="shared" ca="1" si="842"/>
        <v>6</v>
      </c>
      <c r="E3956" s="15">
        <f t="shared" si="843"/>
        <v>7898</v>
      </c>
      <c r="F3956" s="4">
        <f t="shared" ca="1" si="844"/>
        <v>0</v>
      </c>
      <c r="G3956" s="6">
        <f>IF(C3956,VLOOKUP(A3956,RawData!A:C,3,FALSE),"")</f>
        <v>2.9922</v>
      </c>
      <c r="H3956" s="9">
        <f>IF(C3956,VLOOKUP(A3956,RawData!A:D,4,FALSE),"")</f>
        <v>60.414483291411202</v>
      </c>
      <c r="I3956" s="5" t="b">
        <f t="shared" si="845"/>
        <v>1</v>
      </c>
      <c r="J3956" s="4">
        <f t="shared" ca="1" si="846"/>
        <v>60.321749710058334</v>
      </c>
      <c r="K3956" s="4">
        <f t="shared" ca="1" si="847"/>
        <v>7.5944286559909813E-2</v>
      </c>
      <c r="L3956" s="4">
        <f t="shared" ca="1" si="848"/>
        <v>0.21584446169943305</v>
      </c>
      <c r="M3956" s="4">
        <f t="shared" ca="1" si="849"/>
        <v>0.19775399999999621</v>
      </c>
      <c r="N3956" s="4">
        <f t="shared" ca="1" si="851"/>
        <v>6</v>
      </c>
      <c r="O3956" s="4">
        <f t="shared" ca="1" si="850"/>
        <v>0</v>
      </c>
    </row>
    <row r="3957" spans="1:15" x14ac:dyDescent="0.2">
      <c r="A3957" s="4">
        <f t="shared" si="840"/>
        <v>7900</v>
      </c>
      <c r="B3957" s="4" t="b">
        <f t="shared" si="841"/>
        <v>1</v>
      </c>
      <c r="C3957" s="5" t="b">
        <f t="shared" si="839"/>
        <v>1</v>
      </c>
      <c r="D3957" s="4">
        <f t="shared" ca="1" si="842"/>
        <v>6</v>
      </c>
      <c r="E3957" s="15">
        <f t="shared" si="843"/>
        <v>7900</v>
      </c>
      <c r="F3957" s="4">
        <f t="shared" ca="1" si="844"/>
        <v>0</v>
      </c>
      <c r="G3957" s="6">
        <f>IF(C3957,VLOOKUP(A3957,RawData!A:C,3,FALSE),"")</f>
        <v>2.9922</v>
      </c>
      <c r="H3957" s="9">
        <f>IF(C3957,VLOOKUP(A3957,RawData!A:D,4,FALSE),"")</f>
        <v>60.403497170316797</v>
      </c>
      <c r="I3957" s="5" t="b">
        <f t="shared" si="845"/>
        <v>1</v>
      </c>
      <c r="J3957" s="4">
        <f t="shared" ca="1" si="846"/>
        <v>60.315016161671238</v>
      </c>
      <c r="K3957" s="4">
        <f t="shared" ca="1" si="847"/>
        <v>9.2949822196182197E-2</v>
      </c>
      <c r="L3957" s="4">
        <f t="shared" ca="1" si="848"/>
        <v>0.22505275771126776</v>
      </c>
      <c r="M3957" s="4">
        <f t="shared" ca="1" si="849"/>
        <v>0.20807482968320556</v>
      </c>
      <c r="N3957" s="4">
        <f t="shared" ca="1" si="851"/>
        <v>6</v>
      </c>
      <c r="O3957" s="4">
        <f t="shared" ca="1" si="850"/>
        <v>0</v>
      </c>
    </row>
    <row r="3958" spans="1:15" x14ac:dyDescent="0.2">
      <c r="A3958" s="4">
        <f t="shared" si="840"/>
        <v>7902</v>
      </c>
      <c r="B3958" s="4" t="b">
        <f t="shared" si="841"/>
        <v>1</v>
      </c>
      <c r="C3958" s="5" t="b">
        <f t="shared" si="839"/>
        <v>1</v>
      </c>
      <c r="D3958" s="4">
        <f t="shared" ca="1" si="842"/>
        <v>6</v>
      </c>
      <c r="E3958" s="15">
        <f t="shared" si="843"/>
        <v>7902</v>
      </c>
      <c r="F3958" s="4">
        <f t="shared" ca="1" si="844"/>
        <v>0</v>
      </c>
      <c r="G3958" s="6">
        <f>IF(C3958,VLOOKUP(A3958,RawData!A:C,3,FALSE),"")</f>
        <v>2.9922</v>
      </c>
      <c r="H3958" s="9">
        <f>IF(C3958,VLOOKUP(A3958,RawData!A:D,4,FALSE),"")</f>
        <v>60.392511170317</v>
      </c>
      <c r="I3958" s="5" t="b">
        <f t="shared" si="845"/>
        <v>1</v>
      </c>
      <c r="J3958" s="4">
        <f t="shared" ca="1" si="846"/>
        <v>60.307772489745965</v>
      </c>
      <c r="K3958" s="4">
        <f t="shared" ca="1" si="847"/>
        <v>0.10643284719745338</v>
      </c>
      <c r="L3958" s="4">
        <f t="shared" ca="1" si="848"/>
        <v>0.22709541596096727</v>
      </c>
      <c r="M3958" s="4">
        <f t="shared" ca="1" si="849"/>
        <v>0.22938165936639621</v>
      </c>
      <c r="N3958" s="4">
        <f t="shared" ca="1" si="851"/>
        <v>6</v>
      </c>
      <c r="O3958" s="4">
        <f t="shared" ca="1" si="850"/>
        <v>0</v>
      </c>
    </row>
    <row r="3959" spans="1:15" x14ac:dyDescent="0.2">
      <c r="A3959" s="4">
        <f t="shared" si="840"/>
        <v>7904</v>
      </c>
      <c r="B3959" s="4" t="b">
        <f t="shared" si="841"/>
        <v>1</v>
      </c>
      <c r="C3959" s="5" t="b">
        <f t="shared" si="839"/>
        <v>1</v>
      </c>
      <c r="D3959" s="4">
        <f t="shared" ca="1" si="842"/>
        <v>6</v>
      </c>
      <c r="E3959" s="15">
        <f t="shared" si="843"/>
        <v>7904</v>
      </c>
      <c r="F3959" s="4">
        <f t="shared" ca="1" si="844"/>
        <v>0</v>
      </c>
      <c r="G3959" s="6">
        <f>IF(C3959,VLOOKUP(A3959,RawData!A:C,3,FALSE),"")</f>
        <v>2.9922</v>
      </c>
      <c r="H3959" s="9">
        <f>IF(C3959,VLOOKUP(A3959,RawData!A:D,4,FALSE),"")</f>
        <v>60.3870181703168</v>
      </c>
      <c r="I3959" s="5" t="b">
        <f t="shared" si="845"/>
        <v>1</v>
      </c>
      <c r="J3959" s="4">
        <f t="shared" ca="1" si="846"/>
        <v>60.30017439846587</v>
      </c>
      <c r="K3959" s="4">
        <f t="shared" ca="1" si="847"/>
        <v>0.11659204057104233</v>
      </c>
      <c r="L3959" s="4">
        <f t="shared" ca="1" si="848"/>
        <v>0.22201668433930877</v>
      </c>
      <c r="M3959" s="4">
        <f t="shared" ca="1" si="849"/>
        <v>0.24103470858879916</v>
      </c>
      <c r="N3959" s="4">
        <f t="shared" ca="1" si="851"/>
        <v>6</v>
      </c>
      <c r="O3959" s="4">
        <f t="shared" ca="1" si="850"/>
        <v>0</v>
      </c>
    </row>
    <row r="3960" spans="1:15" x14ac:dyDescent="0.2">
      <c r="A3960" s="4">
        <f t="shared" si="840"/>
        <v>7906</v>
      </c>
      <c r="B3960" s="4" t="b">
        <f t="shared" si="841"/>
        <v>1</v>
      </c>
      <c r="C3960" s="5" t="b">
        <f t="shared" si="839"/>
        <v>1</v>
      </c>
      <c r="D3960" s="4">
        <f t="shared" ca="1" si="842"/>
        <v>6</v>
      </c>
      <c r="E3960" s="15">
        <f t="shared" si="843"/>
        <v>7906</v>
      </c>
      <c r="F3960" s="4">
        <f t="shared" ca="1" si="844"/>
        <v>0</v>
      </c>
      <c r="G3960" s="6">
        <f>IF(C3960,VLOOKUP(A3960,RawData!A:C,3,FALSE),"")</f>
        <v>2.9922</v>
      </c>
      <c r="H3960" s="9">
        <f>IF(C3960,VLOOKUP(A3960,RawData!A:D,4,FALSE),"")</f>
        <v>60.3760311703168</v>
      </c>
      <c r="I3960" s="5" t="b">
        <f t="shared" si="845"/>
        <v>1</v>
      </c>
      <c r="J3960" s="4">
        <f t="shared" ca="1" si="846"/>
        <v>60.292066155295799</v>
      </c>
      <c r="K3960" s="4">
        <f t="shared" ca="1" si="847"/>
        <v>0.12363155740654719</v>
      </c>
      <c r="L3960" s="4">
        <f t="shared" ca="1" si="848"/>
        <v>0.21161571684313429</v>
      </c>
      <c r="M3960" s="4">
        <f t="shared" ca="1" si="849"/>
        <v>0.25202082968300488</v>
      </c>
      <c r="N3960" s="4">
        <f t="shared" ca="1" si="851"/>
        <v>6</v>
      </c>
      <c r="O3960" s="4">
        <f t="shared" ca="1" si="850"/>
        <v>0</v>
      </c>
    </row>
    <row r="3961" spans="1:15" x14ac:dyDescent="0.2">
      <c r="A3961" s="4">
        <f t="shared" si="840"/>
        <v>7908</v>
      </c>
      <c r="B3961" s="4" t="b">
        <f t="shared" si="841"/>
        <v>1</v>
      </c>
      <c r="C3961" s="5" t="b">
        <f t="shared" si="839"/>
        <v>1</v>
      </c>
      <c r="D3961" s="4" t="e">
        <f t="shared" ca="1" si="842"/>
        <v>#N/A</v>
      </c>
      <c r="E3961" s="15">
        <f t="shared" si="843"/>
        <v>7908</v>
      </c>
      <c r="F3961" s="4" t="e">
        <f t="shared" ca="1" si="844"/>
        <v>#N/A</v>
      </c>
      <c r="G3961" s="6">
        <f>IF(C3961,VLOOKUP(A3961,RawData!A:C,3,FALSE),"")</f>
        <v>2.9922</v>
      </c>
      <c r="H3961" s="9">
        <f>IF(C3961,VLOOKUP(A3961,RawData!A:D,4,FALSE),"")</f>
        <v>60.360217340633596</v>
      </c>
      <c r="I3961" s="5" t="b">
        <f t="shared" si="845"/>
        <v>1</v>
      </c>
      <c r="J3961" s="4">
        <f t="shared" ca="1" si="846"/>
        <v>60.283737800457097</v>
      </c>
      <c r="K3961" s="4">
        <f t="shared" ca="1" si="847"/>
        <v>0.1290333535764745</v>
      </c>
      <c r="L3961" s="4" t="e">
        <f t="shared" ca="1" si="848"/>
        <v>#N/A</v>
      </c>
      <c r="M3961" s="4">
        <f t="shared" ca="1" si="849"/>
        <v>0.26849982968300168</v>
      </c>
      <c r="N3961" s="4">
        <f t="shared" ca="1" si="851"/>
        <v>6</v>
      </c>
      <c r="O3961" s="4">
        <f t="shared" ca="1" si="850"/>
        <v>0</v>
      </c>
    </row>
    <row r="3962" spans="1:15" x14ac:dyDescent="0.2">
      <c r="A3962" s="4">
        <f t="shared" si="840"/>
        <v>7910</v>
      </c>
      <c r="B3962" s="4" t="b">
        <f t="shared" si="841"/>
        <v>1</v>
      </c>
      <c r="C3962" s="5" t="b">
        <f t="shared" si="839"/>
        <v>1</v>
      </c>
      <c r="D3962" s="4" t="e">
        <f t="shared" ca="1" si="842"/>
        <v>#N/A</v>
      </c>
      <c r="E3962" s="15">
        <f t="shared" si="843"/>
        <v>7910</v>
      </c>
      <c r="F3962" s="4" t="e">
        <f t="shared" ca="1" si="844"/>
        <v>#N/A</v>
      </c>
      <c r="G3962" s="6">
        <f>IF(C3962,VLOOKUP(A3962,RawData!A:C,3,FALSE),"")</f>
        <v>3.0038999999999998</v>
      </c>
      <c r="H3962" s="9">
        <f>IF(C3962,VLOOKUP(A3962,RawData!A:D,4,FALSE),"")</f>
        <v>60.338244340633601</v>
      </c>
      <c r="I3962" s="5" t="b">
        <f t="shared" si="845"/>
        <v>1</v>
      </c>
      <c r="J3962" s="4">
        <f t="shared" ca="1" si="846"/>
        <v>60.275232252070012</v>
      </c>
      <c r="K3962" s="4">
        <f t="shared" ca="1" si="847"/>
        <v>0.13270609621841345</v>
      </c>
      <c r="L3962" s="4" t="e">
        <f t="shared" ca="1" si="848"/>
        <v>#N/A</v>
      </c>
      <c r="M3962" s="4">
        <f t="shared" ca="1" si="849"/>
        <v>0.27465800000020124</v>
      </c>
      <c r="N3962" s="4">
        <f t="shared" ca="1" si="851"/>
        <v>6</v>
      </c>
      <c r="O3962" s="4">
        <f t="shared" ca="1" si="850"/>
        <v>0</v>
      </c>
    </row>
    <row r="3963" spans="1:15" x14ac:dyDescent="0.2">
      <c r="A3963" s="4">
        <f t="shared" si="840"/>
        <v>7912</v>
      </c>
      <c r="B3963" s="4" t="b">
        <f t="shared" si="841"/>
        <v>1</v>
      </c>
      <c r="C3963" s="5" t="b">
        <f t="shared" si="839"/>
        <v>1</v>
      </c>
      <c r="D3963" s="4" t="e">
        <f t="shared" ca="1" si="842"/>
        <v>#N/A</v>
      </c>
      <c r="E3963" s="15">
        <f t="shared" si="843"/>
        <v>7912</v>
      </c>
      <c r="F3963" s="4" t="e">
        <f t="shared" ca="1" si="844"/>
        <v>#N/A</v>
      </c>
      <c r="G3963" s="6">
        <f>IF(C3963,VLOOKUP(A3963,RawData!A:C,3,FALSE),"")</f>
        <v>3.0038999999999998</v>
      </c>
      <c r="H3963" s="9">
        <f>IF(C3963,VLOOKUP(A3963,RawData!A:D,4,FALSE),"")</f>
        <v>60.316271461728199</v>
      </c>
      <c r="I3963" s="5" t="b">
        <f t="shared" si="845"/>
        <v>1</v>
      </c>
      <c r="J3963" s="4">
        <f t="shared" ca="1" si="846"/>
        <v>60.266216580144743</v>
      </c>
      <c r="K3963" s="4">
        <f t="shared" ca="1" si="847"/>
        <v>0.13458538175341062</v>
      </c>
      <c r="L3963" s="4" t="e">
        <f t="shared" ca="1" si="848"/>
        <v>#N/A</v>
      </c>
      <c r="M3963" s="4">
        <f t="shared" ca="1" si="849"/>
        <v>0.29596582968320462</v>
      </c>
      <c r="N3963" s="4">
        <f t="shared" ca="1" si="851"/>
        <v>6</v>
      </c>
      <c r="O3963" s="4">
        <f t="shared" ca="1" si="850"/>
        <v>0</v>
      </c>
    </row>
    <row r="3964" spans="1:15" x14ac:dyDescent="0.2">
      <c r="A3964" s="4">
        <f t="shared" si="840"/>
        <v>7914</v>
      </c>
      <c r="B3964" s="4" t="b">
        <f t="shared" si="841"/>
        <v>1</v>
      </c>
      <c r="C3964" s="5" t="b">
        <f t="shared" si="839"/>
        <v>1</v>
      </c>
      <c r="D3964" s="4" t="e">
        <f t="shared" ca="1" si="842"/>
        <v>#N/A</v>
      </c>
      <c r="E3964" s="15">
        <f t="shared" si="843"/>
        <v>7914</v>
      </c>
      <c r="F3964" s="4" t="e">
        <f t="shared" ca="1" si="844"/>
        <v>#N/A</v>
      </c>
      <c r="G3964" s="6">
        <f>IF(C3964,VLOOKUP(A3964,RawData!A:C,3,FALSE),"")</f>
        <v>3.0038999999999998</v>
      </c>
      <c r="H3964" s="9">
        <f>IF(C3964,VLOOKUP(A3964,RawData!A:D,4,FALSE),"")</f>
        <v>60.2942993406336</v>
      </c>
      <c r="I3964" s="5" t="b">
        <f t="shared" si="845"/>
        <v>1</v>
      </c>
      <c r="J3964" s="4">
        <f t="shared" ca="1" si="846"/>
        <v>60.256846488864632</v>
      </c>
      <c r="K3964" s="4">
        <f t="shared" ca="1" si="847"/>
        <v>0.13420397641166915</v>
      </c>
      <c r="L3964" s="4" t="e">
        <f t="shared" ca="1" si="848"/>
        <v>#N/A</v>
      </c>
      <c r="M3964" s="4">
        <f t="shared" ca="1" si="849"/>
        <v>0.30145882968299986</v>
      </c>
      <c r="N3964" s="4">
        <f t="shared" ca="1" si="851"/>
        <v>6</v>
      </c>
      <c r="O3964" s="4">
        <f t="shared" ca="1" si="850"/>
        <v>0</v>
      </c>
    </row>
    <row r="3965" spans="1:15" x14ac:dyDescent="0.2">
      <c r="A3965" s="4">
        <f t="shared" si="840"/>
        <v>7916</v>
      </c>
      <c r="B3965" s="4" t="b">
        <f t="shared" si="841"/>
        <v>1</v>
      </c>
      <c r="C3965" s="5" t="b">
        <f t="shared" si="839"/>
        <v>1</v>
      </c>
      <c r="D3965" s="4" t="e">
        <f t="shared" ca="1" si="842"/>
        <v>#N/A</v>
      </c>
      <c r="E3965" s="15">
        <f t="shared" si="843"/>
        <v>7916</v>
      </c>
      <c r="F3965" s="4" t="e">
        <f t="shared" ca="1" si="844"/>
        <v>#N/A</v>
      </c>
      <c r="G3965" s="6">
        <f>IF(C3965,VLOOKUP(A3965,RawData!A:C,3,FALSE),"")</f>
        <v>3.0038999999999998</v>
      </c>
      <c r="H3965" s="9">
        <f>IF(C3965,VLOOKUP(A3965,RawData!A:D,4,FALSE),"")</f>
        <v>60.266833340633603</v>
      </c>
      <c r="I3965" s="5" t="b">
        <f t="shared" si="845"/>
        <v>1</v>
      </c>
      <c r="J3965" s="4">
        <f t="shared" ca="1" si="846"/>
        <v>60.247299204036153</v>
      </c>
      <c r="K3965" s="4">
        <f t="shared" ca="1" si="847"/>
        <v>0.13151898651851468</v>
      </c>
      <c r="L3965" s="4" t="e">
        <f t="shared" ca="1" si="848"/>
        <v>#N/A</v>
      </c>
      <c r="M3965" s="4">
        <f t="shared" ca="1" si="849"/>
        <v>0.30695182968320012</v>
      </c>
      <c r="N3965" s="4">
        <f t="shared" ca="1" si="851"/>
        <v>6</v>
      </c>
      <c r="O3965" s="4">
        <f t="shared" ca="1" si="850"/>
        <v>0</v>
      </c>
    </row>
    <row r="3966" spans="1:15" x14ac:dyDescent="0.2">
      <c r="A3966" s="4">
        <f t="shared" si="840"/>
        <v>7918</v>
      </c>
      <c r="B3966" s="4" t="b">
        <f t="shared" si="841"/>
        <v>1</v>
      </c>
      <c r="C3966" s="5" t="b">
        <f t="shared" si="839"/>
        <v>1</v>
      </c>
      <c r="D3966" s="4" t="e">
        <f t="shared" ca="1" si="842"/>
        <v>#N/A</v>
      </c>
      <c r="E3966" s="15">
        <f t="shared" si="843"/>
        <v>7918</v>
      </c>
      <c r="F3966" s="4" t="e">
        <f t="shared" ca="1" si="844"/>
        <v>#N/A</v>
      </c>
      <c r="G3966" s="6">
        <f>IF(C3966,VLOOKUP(A3966,RawData!A:C,3,FALSE),"")</f>
        <v>3.0038999999999998</v>
      </c>
      <c r="H3966" s="9">
        <f>IF(C3966,VLOOKUP(A3966,RawData!A:D,4,FALSE),"")</f>
        <v>60.244860461727797</v>
      </c>
      <c r="I3966" s="5" t="b">
        <f t="shared" si="845"/>
        <v>1</v>
      </c>
      <c r="J3966" s="4">
        <f t="shared" ca="1" si="846"/>
        <v>60.237730490452471</v>
      </c>
      <c r="K3966" s="4">
        <f t="shared" ca="1" si="847"/>
        <v>0.12648750567244349</v>
      </c>
      <c r="L3966" s="4" t="e">
        <f t="shared" ca="1" si="848"/>
        <v>#N/A</v>
      </c>
      <c r="M3966" s="4">
        <f t="shared" ca="1" si="849"/>
        <v>0.30761712109400463</v>
      </c>
      <c r="N3966" s="4">
        <f t="shared" ca="1" si="851"/>
        <v>6</v>
      </c>
      <c r="O3966" s="4">
        <f t="shared" ca="1" si="850"/>
        <v>0</v>
      </c>
    </row>
    <row r="3967" spans="1:15" x14ac:dyDescent="0.2">
      <c r="A3967" s="4">
        <f t="shared" si="840"/>
        <v>7920</v>
      </c>
      <c r="B3967" s="4" t="b">
        <f t="shared" si="841"/>
        <v>1</v>
      </c>
      <c r="C3967" s="5" t="b">
        <f t="shared" si="839"/>
        <v>1</v>
      </c>
      <c r="D3967" s="4" t="e">
        <f t="shared" ca="1" si="842"/>
        <v>#N/A</v>
      </c>
      <c r="E3967" s="15">
        <f t="shared" si="843"/>
        <v>7920</v>
      </c>
      <c r="F3967" s="4" t="e">
        <f t="shared" ca="1" si="844"/>
        <v>#N/A</v>
      </c>
      <c r="G3967" s="6">
        <f>IF(C3967,VLOOKUP(A3967,RawData!A:C,3,FALSE),"")</f>
        <v>3.0038999999999998</v>
      </c>
      <c r="H3967" s="9">
        <f>IF(C3967,VLOOKUP(A3967,RawData!A:D,4,FALSE),"")</f>
        <v>60.213231802361499</v>
      </c>
      <c r="I3967" s="5" t="b">
        <f t="shared" si="845"/>
        <v>1</v>
      </c>
      <c r="J3967" s="4">
        <f t="shared" ca="1" si="846"/>
        <v>60.2279845549686</v>
      </c>
      <c r="K3967" s="4">
        <f t="shared" ca="1" si="847"/>
        <v>0.11901813258879201</v>
      </c>
      <c r="L3967" s="4" t="e">
        <f t="shared" ca="1" si="848"/>
        <v>#N/A</v>
      </c>
      <c r="M3967" s="4">
        <f t="shared" ca="1" si="849"/>
        <v>0.31311000000020073</v>
      </c>
      <c r="N3967" s="4">
        <f t="shared" ca="1" si="851"/>
        <v>6</v>
      </c>
      <c r="O3967" s="4">
        <f t="shared" ca="1" si="850"/>
        <v>0</v>
      </c>
    </row>
    <row r="3968" spans="1:15" x14ac:dyDescent="0.2">
      <c r="A3968" s="4">
        <f t="shared" si="840"/>
        <v>7922</v>
      </c>
      <c r="B3968" s="4" t="b">
        <f t="shared" si="841"/>
        <v>1</v>
      </c>
      <c r="C3968" s="5" t="b">
        <f t="shared" si="839"/>
        <v>1</v>
      </c>
      <c r="D3968" s="4" t="e">
        <f t="shared" ca="1" si="842"/>
        <v>#N/A</v>
      </c>
      <c r="E3968" s="15">
        <f t="shared" si="843"/>
        <v>7922</v>
      </c>
      <c r="F3968" s="4" t="e">
        <f t="shared" ca="1" si="844"/>
        <v>#N/A</v>
      </c>
      <c r="G3968" s="6">
        <f>IF(C3968,VLOOKUP(A3968,RawData!A:C,3,FALSE),"")</f>
        <v>3.0038999999999998</v>
      </c>
      <c r="H3968" s="9">
        <f>IF(C3968,VLOOKUP(A3968,RawData!A:D,4,FALSE),"")</f>
        <v>60.174779802362202</v>
      </c>
      <c r="I3968" s="5" t="b">
        <f t="shared" si="845"/>
        <v>1</v>
      </c>
      <c r="J3968" s="4">
        <f t="shared" ca="1" si="846"/>
        <v>60.21823861948473</v>
      </c>
      <c r="K3968" s="4">
        <f t="shared" ca="1" si="847"/>
        <v>0.10873505532184424</v>
      </c>
      <c r="L3968" s="4" t="e">
        <f t="shared" ca="1" si="848"/>
        <v>#N/A</v>
      </c>
      <c r="M3968" s="4">
        <f t="shared" ca="1" si="849"/>
        <v>0.31311000000000178</v>
      </c>
      <c r="N3968" s="4">
        <f t="shared" ca="1" si="851"/>
        <v>6</v>
      </c>
      <c r="O3968" s="4">
        <f t="shared" ca="1" si="850"/>
        <v>0</v>
      </c>
    </row>
    <row r="3969" spans="1:15" x14ac:dyDescent="0.2">
      <c r="A3969" s="4">
        <f t="shared" si="840"/>
        <v>7924</v>
      </c>
      <c r="B3969" s="4" t="b">
        <f t="shared" si="841"/>
        <v>1</v>
      </c>
      <c r="C3969" s="5" t="b">
        <f t="shared" si="839"/>
        <v>1</v>
      </c>
      <c r="D3969" s="4" t="e">
        <f t="shared" ca="1" si="842"/>
        <v>#N/A</v>
      </c>
      <c r="E3969" s="15">
        <f t="shared" si="843"/>
        <v>7924</v>
      </c>
      <c r="F3969" s="4" t="e">
        <f t="shared" ca="1" si="844"/>
        <v>#N/A</v>
      </c>
      <c r="G3969" s="6">
        <f>IF(C3969,VLOOKUP(A3969,RawData!A:C,3,FALSE),"")</f>
        <v>3.0038999999999998</v>
      </c>
      <c r="H3969" s="9">
        <f>IF(C3969,VLOOKUP(A3969,RawData!A:D,4,FALSE),"")</f>
        <v>60.145983461727802</v>
      </c>
      <c r="I3969" s="5" t="b">
        <f t="shared" si="845"/>
        <v>1</v>
      </c>
      <c r="J3969" s="4">
        <f t="shared" ca="1" si="846"/>
        <v>60.208648420442252</v>
      </c>
      <c r="K3969" s="4">
        <f t="shared" ca="1" si="847"/>
        <v>9.6105454843900873E-2</v>
      </c>
      <c r="L3969" s="4" t="e">
        <f t="shared" ca="1" si="848"/>
        <v>#N/A</v>
      </c>
      <c r="M3969" s="4">
        <f t="shared" ca="1" si="849"/>
        <v>0.30828317031679831</v>
      </c>
      <c r="N3969" s="4">
        <f t="shared" ca="1" si="851"/>
        <v>6</v>
      </c>
      <c r="O3969" s="4">
        <f t="shared" ca="1" si="850"/>
        <v>0</v>
      </c>
    </row>
    <row r="3970" spans="1:15" x14ac:dyDescent="0.2">
      <c r="A3970" s="4">
        <f t="shared" si="840"/>
        <v>7926</v>
      </c>
      <c r="B3970" s="4" t="b">
        <f t="shared" si="841"/>
        <v>1</v>
      </c>
      <c r="C3970" s="5" t="b">
        <f t="shared" si="839"/>
        <v>1</v>
      </c>
      <c r="D3970" s="4" t="e">
        <f t="shared" ca="1" si="842"/>
        <v>#N/A</v>
      </c>
      <c r="E3970" s="15">
        <f t="shared" si="843"/>
        <v>7926</v>
      </c>
      <c r="F3970" s="4" t="e">
        <f t="shared" ca="1" si="844"/>
        <v>#N/A</v>
      </c>
      <c r="G3970" s="6">
        <f>IF(C3970,VLOOKUP(A3970,RawData!A:C,3,FALSE),"")</f>
        <v>3.0038999999999998</v>
      </c>
      <c r="H3970" s="9">
        <f>IF(C3970,VLOOKUP(A3970,RawData!A:D,4,FALSE),"")</f>
        <v>60.124011340633999</v>
      </c>
      <c r="I3970" s="5" t="b">
        <f t="shared" si="845"/>
        <v>1</v>
      </c>
      <c r="J3970" s="4">
        <f t="shared" ca="1" si="846"/>
        <v>60.199412608496544</v>
      </c>
      <c r="K3970" s="4">
        <f t="shared" ca="1" si="847"/>
        <v>8.2171120393745412E-2</v>
      </c>
      <c r="L3970" s="4" t="e">
        <f t="shared" ca="1" si="848"/>
        <v>#N/A</v>
      </c>
      <c r="M3970" s="4">
        <f t="shared" ca="1" si="849"/>
        <v>0.28697534063359598</v>
      </c>
      <c r="N3970" s="4">
        <f t="shared" ca="1" si="851"/>
        <v>6</v>
      </c>
      <c r="O3970" s="4">
        <f t="shared" ca="1" si="850"/>
        <v>0</v>
      </c>
    </row>
    <row r="3971" spans="1:15" x14ac:dyDescent="0.2">
      <c r="A3971" s="4">
        <f t="shared" si="840"/>
        <v>7928</v>
      </c>
      <c r="B3971" s="4" t="b">
        <f t="shared" si="841"/>
        <v>1</v>
      </c>
      <c r="C3971" s="5" t="b">
        <f t="shared" si="839"/>
        <v>1</v>
      </c>
      <c r="D3971" s="4" t="e">
        <f t="shared" ca="1" si="842"/>
        <v>#N/A</v>
      </c>
      <c r="E3971" s="15">
        <f t="shared" si="843"/>
        <v>7928</v>
      </c>
      <c r="F3971" s="4" t="e">
        <f t="shared" ca="1" si="844"/>
        <v>#N/A</v>
      </c>
      <c r="G3971" s="6">
        <f>IF(C3971,VLOOKUP(A3971,RawData!A:C,3,FALSE),"")</f>
        <v>3.0116999999999998</v>
      </c>
      <c r="H3971" s="9">
        <f>IF(C3971,VLOOKUP(A3971,RawData!A:D,4,FALSE),"")</f>
        <v>60.1123591703168</v>
      </c>
      <c r="I3971" s="5" t="b">
        <f t="shared" si="845"/>
        <v>1</v>
      </c>
      <c r="J3971" s="4">
        <f t="shared" ca="1" si="846"/>
        <v>60.191997243551008</v>
      </c>
      <c r="K3971" s="4">
        <f t="shared" ca="1" si="847"/>
        <v>6.7817991361486918E-2</v>
      </c>
      <c r="L3971" s="4" t="e">
        <f t="shared" ca="1" si="848"/>
        <v>#N/A</v>
      </c>
      <c r="M3971" s="4">
        <f t="shared" ca="1" si="849"/>
        <v>0.21955460472310051</v>
      </c>
      <c r="N3971" s="4">
        <f t="shared" ca="1" si="851"/>
        <v>6</v>
      </c>
      <c r="O3971" s="4">
        <f t="shared" ca="1" si="850"/>
        <v>0</v>
      </c>
    </row>
    <row r="3972" spans="1:15" x14ac:dyDescent="0.2">
      <c r="A3972" s="4">
        <f t="shared" si="840"/>
        <v>7930</v>
      </c>
      <c r="B3972" s="4" t="b">
        <f t="shared" si="841"/>
        <v>1</v>
      </c>
      <c r="C3972" s="5" t="b">
        <f t="shared" si="839"/>
        <v>1</v>
      </c>
      <c r="D3972" s="4" t="e">
        <f t="shared" ca="1" si="842"/>
        <v>#N/A</v>
      </c>
      <c r="E3972" s="15">
        <f t="shared" si="843"/>
        <v>7930</v>
      </c>
      <c r="F3972" s="4" t="e">
        <f t="shared" ca="1" si="844"/>
        <v>#N/A</v>
      </c>
      <c r="G3972" s="6">
        <f>IF(C3972,VLOOKUP(A3972,RawData!A:C,3,FALSE),"")</f>
        <v>3.0156000000000001</v>
      </c>
      <c r="H3972" s="9">
        <f>IF(C3972,VLOOKUP(A3972,RawData!A:D,4,FALSE),"")</f>
        <v>60.101373170316798</v>
      </c>
      <c r="I3972" s="5" t="b">
        <f t="shared" si="845"/>
        <v>1</v>
      </c>
      <c r="J3972" s="4">
        <f t="shared" ca="1" si="846"/>
        <v>60.187062681150763</v>
      </c>
      <c r="K3972" s="4">
        <f t="shared" ca="1" si="847"/>
        <v>5.3464890681027555E-2</v>
      </c>
      <c r="L3972" s="4" t="e">
        <f t="shared" ca="1" si="848"/>
        <v>#N/A</v>
      </c>
      <c r="M3972" s="4">
        <f t="shared" ca="1" si="849"/>
        <v>0.14198531331299336</v>
      </c>
      <c r="N3972" s="4">
        <f t="shared" ca="1" si="851"/>
        <v>6</v>
      </c>
      <c r="O3972" s="4">
        <f t="shared" ca="1" si="850"/>
        <v>0</v>
      </c>
    </row>
    <row r="3973" spans="1:15" x14ac:dyDescent="0.2">
      <c r="A3973" s="4">
        <f t="shared" si="840"/>
        <v>7932</v>
      </c>
      <c r="B3973" s="4" t="b">
        <f t="shared" si="841"/>
        <v>1</v>
      </c>
      <c r="C3973" s="5" t="b">
        <f t="shared" si="839"/>
        <v>1</v>
      </c>
      <c r="D3973" s="4" t="e">
        <f t="shared" ca="1" si="842"/>
        <v>#N/A</v>
      </c>
      <c r="E3973" s="15">
        <f t="shared" si="843"/>
        <v>7932</v>
      </c>
      <c r="F3973" s="4" t="e">
        <f t="shared" ca="1" si="844"/>
        <v>#N/A</v>
      </c>
      <c r="G3973" s="6">
        <f>IF(C3973,VLOOKUP(A3973,RawData!A:C,3,FALSE),"")</f>
        <v>3.0156000000000001</v>
      </c>
      <c r="H3973" s="9">
        <f>IF(C3973,VLOOKUP(A3973,RawData!A:D,4,FALSE),"")</f>
        <v>60.084894170316801</v>
      </c>
      <c r="I3973" s="5" t="b">
        <f t="shared" si="845"/>
        <v>1</v>
      </c>
      <c r="J3973" s="4">
        <f t="shared" ca="1" si="846"/>
        <v>60.185296242288743</v>
      </c>
      <c r="K3973" s="4">
        <f t="shared" ca="1" si="847"/>
        <v>3.8445933927263809E-2</v>
      </c>
      <c r="L3973" s="4" t="e">
        <f t="shared" ca="1" si="848"/>
        <v>#N/A</v>
      </c>
      <c r="M3973" s="4">
        <f t="shared" ca="1" si="849"/>
        <v>4.3773604722900927E-2</v>
      </c>
      <c r="N3973" s="4">
        <f t="shared" ca="1" si="851"/>
        <v>6</v>
      </c>
      <c r="O3973" s="4">
        <f t="shared" ca="1" si="850"/>
        <v>0</v>
      </c>
    </row>
    <row r="3974" spans="1:15" x14ac:dyDescent="0.2">
      <c r="A3974" s="4">
        <f t="shared" si="840"/>
        <v>7934</v>
      </c>
      <c r="B3974" s="4" t="b">
        <f t="shared" si="841"/>
        <v>1</v>
      </c>
      <c r="C3974" s="5" t="b">
        <f t="shared" si="839"/>
        <v>1</v>
      </c>
      <c r="D3974" s="4" t="e">
        <f t="shared" ca="1" si="842"/>
        <v>#N/A</v>
      </c>
      <c r="E3974" s="15">
        <f t="shared" si="843"/>
        <v>7934</v>
      </c>
      <c r="F3974" s="4" t="e">
        <f t="shared" ca="1" si="844"/>
        <v>#N/A</v>
      </c>
      <c r="G3974" s="6">
        <f>IF(C3974,VLOOKUP(A3974,RawData!A:C,3,FALSE),"")</f>
        <v>3.0156000000000001</v>
      </c>
      <c r="H3974" s="9">
        <f>IF(C3974,VLOOKUP(A3974,RawData!A:D,4,FALSE),"")</f>
        <v>60.078735000000002</v>
      </c>
      <c r="I3974" s="5" t="b">
        <f t="shared" si="845"/>
        <v>1</v>
      </c>
      <c r="J3974" s="4">
        <f t="shared" ca="1" si="846"/>
        <v>60.186676441506023</v>
      </c>
      <c r="K3974" s="4">
        <f t="shared" ca="1" si="847"/>
        <v>2.2718170721901743E-2</v>
      </c>
      <c r="L3974" s="4" t="e">
        <f t="shared" ca="1" si="848"/>
        <v>#N/A</v>
      </c>
      <c r="M3974" s="4">
        <f t="shared" ca="1" si="849"/>
        <v>4.8279175735999047E-2</v>
      </c>
      <c r="N3974" s="4">
        <f t="shared" ca="1" si="851"/>
        <v>6</v>
      </c>
      <c r="O3974" s="4">
        <f t="shared" ca="1" si="850"/>
        <v>0</v>
      </c>
    </row>
    <row r="3975" spans="1:15" x14ac:dyDescent="0.2">
      <c r="A3975" s="4">
        <f t="shared" si="840"/>
        <v>7936</v>
      </c>
      <c r="B3975" s="4" t="b">
        <f t="shared" si="841"/>
        <v>1</v>
      </c>
      <c r="C3975" s="5" t="b">
        <f t="shared" ref="C3975:C4038" si="852">IF(AND(B3975,A3975&lt;=$G$1),TRUE(),FALSE())</f>
        <v>1</v>
      </c>
      <c r="D3975" s="4" t="e">
        <f t="shared" ca="1" si="842"/>
        <v>#N/A</v>
      </c>
      <c r="E3975" s="15">
        <f t="shared" si="843"/>
        <v>7936</v>
      </c>
      <c r="F3975" s="4" t="e">
        <f t="shared" ca="1" si="844"/>
        <v>#N/A</v>
      </c>
      <c r="G3975" s="6">
        <f>IF(C3975,VLOOKUP(A3975,RawData!A:C,3,FALSE),"")</f>
        <v>3.0156000000000001</v>
      </c>
      <c r="H3975" s="9">
        <f>IF(C3975,VLOOKUP(A3975,RawData!A:D,4,FALSE),"")</f>
        <v>60.068414170316998</v>
      </c>
      <c r="I3975" s="5" t="b">
        <f t="shared" si="845"/>
        <v>1</v>
      </c>
      <c r="J3975" s="4">
        <f t="shared" ca="1" si="846"/>
        <v>60.190488967916757</v>
      </c>
      <c r="K3975" s="4">
        <f t="shared" ca="1" si="847"/>
        <v>6.4587662615025465E-3</v>
      </c>
      <c r="L3975" s="4" t="e">
        <f t="shared" ca="1" si="848"/>
        <v>#N/A</v>
      </c>
      <c r="M3975" s="4">
        <f t="shared" ca="1" si="849"/>
        <v>0.12917531873269894</v>
      </c>
      <c r="N3975" s="4">
        <f t="shared" ca="1" si="851"/>
        <v>6</v>
      </c>
      <c r="O3975" s="4">
        <f t="shared" ca="1" si="850"/>
        <v>0</v>
      </c>
    </row>
    <row r="3976" spans="1:15" x14ac:dyDescent="0.2">
      <c r="A3976" s="4">
        <f t="shared" ref="A3976:A4039" si="853">A3975+$C$4</f>
        <v>7938</v>
      </c>
      <c r="B3976" s="4" t="b">
        <f t="shared" ref="B3976:B4039" si="854">IF(ROW()&lt;7+$G$4,TRUE(),FALSE())</f>
        <v>1</v>
      </c>
      <c r="C3976" s="5" t="b">
        <f t="shared" si="852"/>
        <v>1</v>
      </c>
      <c r="D3976" s="4" t="e">
        <f t="shared" ref="D3976:D4039" ca="1" si="855">IF(AND($C3975,$I3975),IF(AND($L3975&lt;$C$3,$L3976&gt;=$C$3),$D3975+0.5,IF(AND($L3975&gt;=$C$3,$L3976&lt;$C$3),$D3975+0.5,$D3975)),$D3975)</f>
        <v>#N/A</v>
      </c>
      <c r="E3976" s="15">
        <f t="shared" ref="E3976:E4039" si="856">IF(C3976,A3976,NA())</f>
        <v>7938</v>
      </c>
      <c r="F3976" s="4" t="e">
        <f t="shared" ref="F3976:F4039" ca="1" si="857">IF(MOD($D3976,1)=0.5,20,0)</f>
        <v>#N/A</v>
      </c>
      <c r="G3976" s="6">
        <f>IF(C3976,VLOOKUP(A3976,RawData!A:C,3,FALSE),"")</f>
        <v>3.0156000000000001</v>
      </c>
      <c r="H3976" s="9">
        <f>IF(C3976,VLOOKUP(A3976,RawData!A:D,4,FALSE),"")</f>
        <v>60.062255999999998</v>
      </c>
      <c r="I3976" s="5" t="b">
        <f t="shared" ref="I3976:I4039" si="858">IF(C3976,IF(E3976-$E$7&gt;=$C$1/2,TRUE(),FALSE()),FALSE())</f>
        <v>1</v>
      </c>
      <c r="J3976" s="4">
        <f t="shared" ref="J3976:J4039" ca="1" si="859">IF($I3976,IF($C3976,AVERAGE(OFFSET($H$1:$H$27000,ROW()-$C$1/$C$4/2-1,0,$C$1/$C$4+1,1)),NA()),NA())</f>
        <v>60.195096133113346</v>
      </c>
      <c r="K3976" s="4">
        <f t="shared" ref="K3976:K4039" ca="1" si="860">IF(I3976,ABS(INDEX($J$1:$J$27000,ROW()+$C$1/$C$4/2)-INDEX($J$1:$J$27000,ROW()-$C$1/$C$4/2)),NA())</f>
        <v>1.0197943415910515E-2</v>
      </c>
      <c r="L3976" s="4" t="e">
        <f t="shared" ref="L3976:L4039" si="861">IF(AND(C3976,I3976),INDEX($K$1:$K$27000,ROW()+$C$1/$C$4+1),NA())</f>
        <v>#N/A</v>
      </c>
      <c r="M3976" s="4">
        <f t="shared" ref="M3976:M4039" ca="1" si="862">IF($I3976,IF($C3976,ABS(OFFSET($H$1:$H$27000,ROW()-$C$1/$C$4/2-1,0,1,1)-OFFSET($H$1:$H$27000,ROW()+$C$1/$C$4/2-1,0,1,1)),NA()),NA())</f>
        <v>0.158635950777402</v>
      </c>
      <c r="N3976" s="4">
        <f t="shared" ca="1" si="851"/>
        <v>6</v>
      </c>
      <c r="O3976" s="4">
        <f t="shared" ref="O3976:O4039" ca="1" si="863">IF(MOD($N3976,1)=0.5,20,0)</f>
        <v>0</v>
      </c>
    </row>
    <row r="3977" spans="1:15" x14ac:dyDescent="0.2">
      <c r="A3977" s="4">
        <f t="shared" si="853"/>
        <v>7940</v>
      </c>
      <c r="B3977" s="4" t="b">
        <f t="shared" si="854"/>
        <v>1</v>
      </c>
      <c r="C3977" s="5" t="b">
        <f t="shared" si="852"/>
        <v>1</v>
      </c>
      <c r="D3977" s="4" t="e">
        <f t="shared" si="855"/>
        <v>#N/A</v>
      </c>
      <c r="E3977" s="15">
        <f t="shared" si="856"/>
        <v>7940</v>
      </c>
      <c r="F3977" s="4" t="e">
        <f t="shared" si="857"/>
        <v>#N/A</v>
      </c>
      <c r="G3977" s="6">
        <f>IF(C3977,VLOOKUP(A3977,RawData!A:C,3,FALSE),"")</f>
        <v>3.0156000000000001</v>
      </c>
      <c r="H3977" s="9">
        <f>IF(C3977,VLOOKUP(A3977,RawData!A:D,4,FALSE),"")</f>
        <v>60.067083829683</v>
      </c>
      <c r="I3977" s="5" t="b">
        <f t="shared" si="858"/>
        <v>1</v>
      </c>
      <c r="J3977" s="4">
        <f t="shared" ca="1" si="859"/>
        <v>60.199859030845069</v>
      </c>
      <c r="K3977" s="4">
        <f t="shared" ca="1" si="860"/>
        <v>2.6426149932092358E-2</v>
      </c>
      <c r="L3977" s="4" t="e">
        <f t="shared" si="861"/>
        <v>#N/A</v>
      </c>
      <c r="M3977" s="4">
        <f t="shared" ca="1" si="862"/>
        <v>0.16962282968319897</v>
      </c>
      <c r="N3977" s="4">
        <f t="shared" ref="N3977:N4040" ca="1" si="864">IF(AND($C3976,$I3976),IF(AND($M3976&lt;$C$3,$M3977&gt;=$C$3),$N3976+0.5,IF(AND($M3976&gt;=$C$3,$M3977&lt;$C$3),$N3976+0.5,$N3976)),$N3976)</f>
        <v>6</v>
      </c>
      <c r="O3977" s="4">
        <f t="shared" ca="1" si="863"/>
        <v>0</v>
      </c>
    </row>
    <row r="3978" spans="1:15" x14ac:dyDescent="0.2">
      <c r="A3978" s="4">
        <f t="shared" si="853"/>
        <v>7942</v>
      </c>
      <c r="B3978" s="4" t="b">
        <f t="shared" si="854"/>
        <v>1</v>
      </c>
      <c r="C3978" s="5" t="b">
        <f t="shared" si="852"/>
        <v>1</v>
      </c>
      <c r="D3978" s="4" t="e">
        <f t="shared" si="855"/>
        <v>#N/A</v>
      </c>
      <c r="E3978" s="15">
        <f t="shared" si="856"/>
        <v>7942</v>
      </c>
      <c r="F3978" s="4" t="e">
        <f t="shared" si="857"/>
        <v>#N/A</v>
      </c>
      <c r="G3978" s="6">
        <f>IF(C3978,VLOOKUP(A3978,RawData!A:C,3,FALSE),"")</f>
        <v>3.0156000000000001</v>
      </c>
      <c r="H3978" s="9">
        <f>IF(C3978,VLOOKUP(A3978,RawData!A:D,4,FALSE),"")</f>
        <v>60.062255999999998</v>
      </c>
      <c r="I3978" s="5" t="b">
        <f t="shared" si="858"/>
        <v>1</v>
      </c>
      <c r="J3978" s="4">
        <f t="shared" ca="1" si="859"/>
        <v>60.204643389590046</v>
      </c>
      <c r="K3978" s="4">
        <f t="shared" ca="1" si="860"/>
        <v>4.353060021320232E-2</v>
      </c>
      <c r="L3978" s="4" t="e">
        <f t="shared" si="861"/>
        <v>#N/A</v>
      </c>
      <c r="M3978" s="4">
        <f t="shared" ca="1" si="862"/>
        <v>0.17028799999999933</v>
      </c>
      <c r="N3978" s="4">
        <f t="shared" ca="1" si="864"/>
        <v>6</v>
      </c>
      <c r="O3978" s="4">
        <f t="shared" ca="1" si="863"/>
        <v>0</v>
      </c>
    </row>
    <row r="3979" spans="1:15" x14ac:dyDescent="0.2">
      <c r="A3979" s="4">
        <f t="shared" si="853"/>
        <v>7944</v>
      </c>
      <c r="B3979" s="4" t="b">
        <f t="shared" si="854"/>
        <v>1</v>
      </c>
      <c r="C3979" s="5" t="b">
        <f t="shared" si="852"/>
        <v>1</v>
      </c>
      <c r="D3979" s="4" t="e">
        <f t="shared" si="855"/>
        <v>#N/A</v>
      </c>
      <c r="E3979" s="15">
        <f t="shared" si="856"/>
        <v>7944</v>
      </c>
      <c r="F3979" s="4" t="e">
        <f t="shared" si="857"/>
        <v>#N/A</v>
      </c>
      <c r="G3979" s="6">
        <f>IF(C3979,VLOOKUP(A3979,RawData!A:C,3,FALSE),"")</f>
        <v>3.0156000000000001</v>
      </c>
      <c r="H3979" s="9">
        <f>IF(C3979,VLOOKUP(A3979,RawData!A:D,4,FALSE),"")</f>
        <v>60.067748999999999</v>
      </c>
      <c r="I3979" s="5" t="b">
        <f t="shared" si="858"/>
        <v>1</v>
      </c>
      <c r="J3979" s="4">
        <f t="shared" ca="1" si="859"/>
        <v>60.20958350922195</v>
      </c>
      <c r="K3979" s="4">
        <f t="shared" ca="1" si="860"/>
        <v>6.1739662220375635E-2</v>
      </c>
      <c r="L3979" s="4" t="e">
        <f t="shared" si="861"/>
        <v>#N/A</v>
      </c>
      <c r="M3979" s="4">
        <f t="shared" ca="1" si="862"/>
        <v>0.17511582968339923</v>
      </c>
      <c r="N3979" s="4">
        <f t="shared" ca="1" si="864"/>
        <v>6</v>
      </c>
      <c r="O3979" s="4">
        <f t="shared" ca="1" si="863"/>
        <v>0</v>
      </c>
    </row>
    <row r="3980" spans="1:15" x14ac:dyDescent="0.2">
      <c r="A3980" s="4">
        <f t="shared" si="853"/>
        <v>7946</v>
      </c>
      <c r="B3980" s="4" t="b">
        <f t="shared" si="854"/>
        <v>1</v>
      </c>
      <c r="C3980" s="5" t="b">
        <f t="shared" si="852"/>
        <v>1</v>
      </c>
      <c r="D3980" s="4" t="e">
        <f t="shared" si="855"/>
        <v>#N/A</v>
      </c>
      <c r="E3980" s="15">
        <f t="shared" si="856"/>
        <v>7946</v>
      </c>
      <c r="F3980" s="4" t="e">
        <f t="shared" si="857"/>
        <v>#N/A</v>
      </c>
      <c r="G3980" s="6">
        <f>IF(C3980,VLOOKUP(A3980,RawData!A:C,3,FALSE),"")</f>
        <v>3.0156000000000001</v>
      </c>
      <c r="H3980" s="9">
        <f>IF(C3980,VLOOKUP(A3980,RawData!A:D,4,FALSE),"")</f>
        <v>60.073242</v>
      </c>
      <c r="I3980" s="5" t="b">
        <f t="shared" si="858"/>
        <v>1</v>
      </c>
      <c r="J3980" s="4">
        <f t="shared" ca="1" si="859"/>
        <v>60.214700826308501</v>
      </c>
      <c r="K3980" s="4">
        <f t="shared" ca="1" si="860"/>
        <v>8.0577211903857915E-2</v>
      </c>
      <c r="L3980" s="4" t="e">
        <f t="shared" si="861"/>
        <v>#N/A</v>
      </c>
      <c r="M3980" s="4">
        <f t="shared" ca="1" si="862"/>
        <v>0.18610282968319325</v>
      </c>
      <c r="N3980" s="4">
        <f t="shared" ca="1" si="864"/>
        <v>6</v>
      </c>
      <c r="O3980" s="4">
        <f t="shared" ca="1" si="863"/>
        <v>0</v>
      </c>
    </row>
    <row r="3981" spans="1:15" x14ac:dyDescent="0.2">
      <c r="A3981" s="4">
        <f t="shared" si="853"/>
        <v>7948</v>
      </c>
      <c r="B3981" s="4" t="b">
        <f t="shared" si="854"/>
        <v>1</v>
      </c>
      <c r="C3981" s="5" t="b">
        <f t="shared" si="852"/>
        <v>1</v>
      </c>
      <c r="D3981" s="4" t="e">
        <f t="shared" si="855"/>
        <v>#N/A</v>
      </c>
      <c r="E3981" s="15">
        <f t="shared" si="856"/>
        <v>7948</v>
      </c>
      <c r="F3981" s="4" t="e">
        <f t="shared" si="857"/>
        <v>#N/A</v>
      </c>
      <c r="G3981" s="6">
        <f>IF(C3981,VLOOKUP(A3981,RawData!A:C,3,FALSE),"")</f>
        <v>3.0156000000000001</v>
      </c>
      <c r="H3981" s="9">
        <f>IF(C3981,VLOOKUP(A3981,RawData!A:D,4,FALSE),"")</f>
        <v>60.083563708588997</v>
      </c>
      <c r="I3981" s="5" t="b">
        <f t="shared" si="858"/>
        <v>1</v>
      </c>
      <c r="J3981" s="4">
        <f t="shared" ca="1" si="859"/>
        <v>60.22019398759884</v>
      </c>
      <c r="K3981" s="4">
        <f t="shared" ca="1" si="860"/>
        <v>9.9939556869856006E-2</v>
      </c>
      <c r="L3981" s="4" t="e">
        <f t="shared" si="861"/>
        <v>#N/A</v>
      </c>
      <c r="M3981" s="4">
        <f t="shared" ca="1" si="862"/>
        <v>0.19226087890620391</v>
      </c>
      <c r="N3981" s="4">
        <f t="shared" ca="1" si="864"/>
        <v>6</v>
      </c>
      <c r="O3981" s="4">
        <f t="shared" ca="1" si="863"/>
        <v>0</v>
      </c>
    </row>
    <row r="3982" spans="1:15" x14ac:dyDescent="0.2">
      <c r="A3982" s="4">
        <f t="shared" si="853"/>
        <v>7950</v>
      </c>
      <c r="B3982" s="4" t="b">
        <f t="shared" si="854"/>
        <v>1</v>
      </c>
      <c r="C3982" s="5" t="b">
        <f t="shared" si="852"/>
        <v>1</v>
      </c>
      <c r="D3982" s="4" t="e">
        <f t="shared" si="855"/>
        <v>#N/A</v>
      </c>
      <c r="E3982" s="15">
        <f t="shared" si="856"/>
        <v>7950</v>
      </c>
      <c r="F3982" s="4" t="e">
        <f t="shared" si="857"/>
        <v>#N/A</v>
      </c>
      <c r="G3982" s="6">
        <f>IF(C3982,VLOOKUP(A3982,RawData!A:C,3,FALSE),"")</f>
        <v>3.0156000000000001</v>
      </c>
      <c r="H3982" s="9">
        <f>IF(C3982,VLOOKUP(A3982,RawData!A:D,4,FALSE),"")</f>
        <v>60.089056829683003</v>
      </c>
      <c r="I3982" s="5" t="b">
        <f t="shared" si="858"/>
        <v>1</v>
      </c>
      <c r="J3982" s="4">
        <f t="shared" ca="1" si="859"/>
        <v>60.225864370789346</v>
      </c>
      <c r="K3982" s="4">
        <f t="shared" ca="1" si="860"/>
        <v>0.11984974590304631</v>
      </c>
      <c r="L3982" s="4" t="e">
        <f t="shared" si="861"/>
        <v>#N/A</v>
      </c>
      <c r="M3982" s="4">
        <f t="shared" ca="1" si="862"/>
        <v>0.2074105382721001</v>
      </c>
      <c r="N3982" s="4">
        <f t="shared" ca="1" si="864"/>
        <v>6</v>
      </c>
      <c r="O3982" s="4">
        <f t="shared" ca="1" si="863"/>
        <v>0</v>
      </c>
    </row>
    <row r="3983" spans="1:15" x14ac:dyDescent="0.2">
      <c r="A3983" s="4">
        <f t="shared" si="853"/>
        <v>7952</v>
      </c>
      <c r="B3983" s="4" t="b">
        <f t="shared" si="854"/>
        <v>1</v>
      </c>
      <c r="C3983" s="5" t="b">
        <f t="shared" si="852"/>
        <v>1</v>
      </c>
      <c r="D3983" s="4" t="e">
        <f t="shared" si="855"/>
        <v>#N/A</v>
      </c>
      <c r="E3983" s="15">
        <f t="shared" si="856"/>
        <v>7952</v>
      </c>
      <c r="F3983" s="4" t="e">
        <f t="shared" si="857"/>
        <v>#N/A</v>
      </c>
      <c r="G3983" s="6">
        <f>IF(C3983,VLOOKUP(A3983,RawData!A:C,3,FALSE),"")</f>
        <v>3.0156000000000001</v>
      </c>
      <c r="H3983" s="9">
        <f>IF(C3983,VLOOKUP(A3983,RawData!A:D,4,FALSE),"")</f>
        <v>60.100042829683197</v>
      </c>
      <c r="I3983" s="5" t="b">
        <f t="shared" si="858"/>
        <v>1</v>
      </c>
      <c r="J3983" s="4">
        <f t="shared" ca="1" si="859"/>
        <v>60.232023420411018</v>
      </c>
      <c r="K3983" s="4">
        <f t="shared" ca="1" si="860"/>
        <v>0.14037807601977903</v>
      </c>
      <c r="L3983" s="4" t="e">
        <f t="shared" si="861"/>
        <v>#N/A</v>
      </c>
      <c r="M3983" s="4">
        <f t="shared" ca="1" si="862"/>
        <v>0.22938253827139476</v>
      </c>
      <c r="N3983" s="4">
        <f t="shared" ca="1" si="864"/>
        <v>6</v>
      </c>
      <c r="O3983" s="4">
        <f t="shared" ca="1" si="863"/>
        <v>0</v>
      </c>
    </row>
    <row r="3984" spans="1:15" x14ac:dyDescent="0.2">
      <c r="A3984" s="4">
        <f t="shared" si="853"/>
        <v>7954</v>
      </c>
      <c r="B3984" s="4" t="b">
        <f t="shared" si="854"/>
        <v>1</v>
      </c>
      <c r="C3984" s="5" t="b">
        <f t="shared" si="852"/>
        <v>1</v>
      </c>
      <c r="D3984" s="4" t="e">
        <f t="shared" si="855"/>
        <v>#N/A</v>
      </c>
      <c r="E3984" s="15">
        <f t="shared" si="856"/>
        <v>7954</v>
      </c>
      <c r="F3984" s="4" t="e">
        <f t="shared" si="857"/>
        <v>#N/A</v>
      </c>
      <c r="G3984" s="6">
        <f>IF(C3984,VLOOKUP(A3984,RawData!A:C,3,FALSE),"")</f>
        <v>3.0156000000000001</v>
      </c>
      <c r="H3984" s="9">
        <f>IF(C3984,VLOOKUP(A3984,RawData!A:D,4,FALSE),"")</f>
        <v>60.115856659366401</v>
      </c>
      <c r="I3984" s="5" t="b">
        <f t="shared" si="858"/>
        <v>1</v>
      </c>
      <c r="J3984" s="4">
        <f t="shared" ca="1" si="859"/>
        <v>60.238891276484303</v>
      </c>
      <c r="K3984" s="4">
        <f t="shared" ca="1" si="860"/>
        <v>0.16121061705448625</v>
      </c>
      <c r="L3984" s="4" t="e">
        <f t="shared" si="861"/>
        <v>#N/A</v>
      </c>
      <c r="M3984" s="4">
        <f t="shared" ca="1" si="862"/>
        <v>0.24169987890619637</v>
      </c>
      <c r="N3984" s="4">
        <f t="shared" ca="1" si="864"/>
        <v>6</v>
      </c>
      <c r="O3984" s="4">
        <f t="shared" ca="1" si="863"/>
        <v>0</v>
      </c>
    </row>
    <row r="3985" spans="1:15" x14ac:dyDescent="0.2">
      <c r="A3985" s="4">
        <f t="shared" si="853"/>
        <v>7956</v>
      </c>
      <c r="B3985" s="4" t="b">
        <f t="shared" si="854"/>
        <v>1</v>
      </c>
      <c r="C3985" s="5" t="b">
        <f t="shared" si="852"/>
        <v>1</v>
      </c>
      <c r="D3985" s="4" t="e">
        <f t="shared" si="855"/>
        <v>#N/A</v>
      </c>
      <c r="E3985" s="15">
        <f t="shared" si="856"/>
        <v>7956</v>
      </c>
      <c r="F3985" s="4" t="e">
        <f t="shared" si="857"/>
        <v>#N/A</v>
      </c>
      <c r="G3985" s="6">
        <f>IF(C3985,VLOOKUP(A3985,RawData!A:C,3,FALSE),"")</f>
        <v>3.0156000000000001</v>
      </c>
      <c r="H3985" s="9">
        <f>IF(C3985,VLOOKUP(A3985,RawData!A:D,4,FALSE),"")</f>
        <v>60.137829659366403</v>
      </c>
      <c r="I3985" s="5" t="b">
        <f t="shared" si="858"/>
        <v>1</v>
      </c>
      <c r="J3985" s="4">
        <f t="shared" ca="1" si="859"/>
        <v>60.246312170309743</v>
      </c>
      <c r="K3985" s="4">
        <f t="shared" ca="1" si="860"/>
        <v>0.1819919916424837</v>
      </c>
      <c r="L3985" s="4" t="e">
        <f t="shared" si="861"/>
        <v>#N/A</v>
      </c>
      <c r="M3985" s="4">
        <f t="shared" ca="1" si="862"/>
        <v>0.25201982968280134</v>
      </c>
      <c r="N3985" s="4">
        <f t="shared" ca="1" si="864"/>
        <v>6</v>
      </c>
      <c r="O3985" s="4">
        <f t="shared" ca="1" si="863"/>
        <v>0</v>
      </c>
    </row>
    <row r="3986" spans="1:15" x14ac:dyDescent="0.2">
      <c r="A3986" s="4">
        <f t="shared" si="853"/>
        <v>7958</v>
      </c>
      <c r="B3986" s="4" t="b">
        <f t="shared" si="854"/>
        <v>1</v>
      </c>
      <c r="C3986" s="5" t="b">
        <f t="shared" si="852"/>
        <v>1</v>
      </c>
      <c r="D3986" s="4" t="e">
        <f t="shared" si="855"/>
        <v>#N/A</v>
      </c>
      <c r="E3986" s="15">
        <f t="shared" si="856"/>
        <v>7958</v>
      </c>
      <c r="F3986" s="4" t="e">
        <f t="shared" si="857"/>
        <v>#N/A</v>
      </c>
      <c r="G3986" s="6">
        <f>IF(C3986,VLOOKUP(A3986,RawData!A:C,3,FALSE),"")</f>
        <v>3.0156000000000001</v>
      </c>
      <c r="H3986" s="9">
        <f>IF(C3986,VLOOKUP(A3986,RawData!A:D,4,FALSE),"")</f>
        <v>60.194928686688101</v>
      </c>
      <c r="I3986" s="5" t="b">
        <f t="shared" si="858"/>
        <v>1</v>
      </c>
      <c r="J3986" s="4">
        <f t="shared" ca="1" si="859"/>
        <v>60.253931718696847</v>
      </c>
      <c r="K3986" s="4">
        <f t="shared" ca="1" si="860"/>
        <v>0.20100616329147414</v>
      </c>
      <c r="L3986" s="4" t="e">
        <f t="shared" si="861"/>
        <v>#N/A</v>
      </c>
      <c r="M3986" s="4">
        <f t="shared" ca="1" si="862"/>
        <v>0.24785817031720114</v>
      </c>
      <c r="N3986" s="4">
        <f t="shared" ca="1" si="864"/>
        <v>6</v>
      </c>
      <c r="O3986" s="4">
        <f t="shared" ca="1" si="863"/>
        <v>0</v>
      </c>
    </row>
    <row r="3987" spans="1:15" x14ac:dyDescent="0.2">
      <c r="A3987" s="4">
        <f t="shared" si="853"/>
        <v>7960</v>
      </c>
      <c r="B3987" s="4" t="b">
        <f t="shared" si="854"/>
        <v>1</v>
      </c>
      <c r="C3987" s="5" t="b">
        <f t="shared" si="852"/>
        <v>1</v>
      </c>
      <c r="D3987" s="4" t="e">
        <f t="shared" si="855"/>
        <v>#N/A</v>
      </c>
      <c r="E3987" s="15">
        <f t="shared" si="856"/>
        <v>7960</v>
      </c>
      <c r="F3987" s="4" t="e">
        <f t="shared" si="857"/>
        <v>#N/A</v>
      </c>
      <c r="G3987" s="6">
        <f>IF(C3987,VLOOKUP(A3987,RawData!A:C,3,FALSE),"")</f>
        <v>3.0156000000000001</v>
      </c>
      <c r="H3987" s="9">
        <f>IF(C3987,VLOOKUP(A3987,RawData!A:D,4,FALSE),"")</f>
        <v>60.261511857003804</v>
      </c>
      <c r="I3987" s="5" t="b">
        <f t="shared" si="858"/>
        <v>1</v>
      </c>
      <c r="J3987" s="4">
        <f t="shared" ca="1" si="859"/>
        <v>60.261551270990211</v>
      </c>
      <c r="K3987" s="4">
        <f t="shared" ca="1" si="860"/>
        <v>0.21584446169943305</v>
      </c>
      <c r="L3987" s="4" t="e">
        <f t="shared" si="861"/>
        <v>#N/A</v>
      </c>
      <c r="M3987" s="4">
        <f t="shared" ca="1" si="862"/>
        <v>0.24719212109420141</v>
      </c>
      <c r="N3987" s="4">
        <f t="shared" ca="1" si="864"/>
        <v>6</v>
      </c>
      <c r="O3987" s="4">
        <f t="shared" ca="1" si="863"/>
        <v>0</v>
      </c>
    </row>
    <row r="3988" spans="1:15" x14ac:dyDescent="0.2">
      <c r="A3988" s="4">
        <f t="shared" si="853"/>
        <v>7962</v>
      </c>
      <c r="B3988" s="4" t="b">
        <f t="shared" si="854"/>
        <v>1</v>
      </c>
      <c r="C3988" s="5" t="b">
        <f t="shared" si="852"/>
        <v>1</v>
      </c>
      <c r="D3988" s="4" t="e">
        <f t="shared" si="855"/>
        <v>#N/A</v>
      </c>
      <c r="E3988" s="15">
        <f t="shared" si="856"/>
        <v>7962</v>
      </c>
      <c r="F3988" s="4" t="e">
        <f t="shared" si="857"/>
        <v>#N/A</v>
      </c>
      <c r="G3988" s="6">
        <f>IF(C3988,VLOOKUP(A3988,RawData!A:C,3,FALSE),"")</f>
        <v>3.0156000000000001</v>
      </c>
      <c r="H3988" s="9">
        <f>IF(C3988,VLOOKUP(A3988,RawData!A:D,4,FALSE),"")</f>
        <v>60.348737565594099</v>
      </c>
      <c r="I3988" s="5" t="b">
        <f t="shared" si="858"/>
        <v>1</v>
      </c>
      <c r="J3988" s="4">
        <f t="shared" ca="1" si="859"/>
        <v>60.269326555818701</v>
      </c>
      <c r="K3988" s="4">
        <f t="shared" ca="1" si="860"/>
        <v>0.22505275771126776</v>
      </c>
      <c r="L3988" s="4" t="e">
        <f t="shared" si="861"/>
        <v>#N/A</v>
      </c>
      <c r="M3988" s="4">
        <f t="shared" ca="1" si="862"/>
        <v>0.25751282968320055</v>
      </c>
      <c r="N3988" s="4">
        <f t="shared" ca="1" si="864"/>
        <v>6</v>
      </c>
      <c r="O3988" s="4">
        <f t="shared" ca="1" si="863"/>
        <v>0</v>
      </c>
    </row>
    <row r="3989" spans="1:15" x14ac:dyDescent="0.2">
      <c r="A3989" s="4">
        <f t="shared" si="853"/>
        <v>7964</v>
      </c>
      <c r="B3989" s="4" t="b">
        <f t="shared" si="854"/>
        <v>1</v>
      </c>
      <c r="C3989" s="5" t="b">
        <f t="shared" si="852"/>
        <v>1</v>
      </c>
      <c r="D3989" s="4" t="e">
        <f t="shared" si="855"/>
        <v>#N/A</v>
      </c>
      <c r="E3989" s="15">
        <f t="shared" si="856"/>
        <v>7964</v>
      </c>
      <c r="F3989" s="4" t="e">
        <f t="shared" si="857"/>
        <v>#N/A</v>
      </c>
      <c r="G3989" s="6">
        <f>IF(C3989,VLOOKUP(A3989,RawData!A:C,3,FALSE),"")</f>
        <v>3.0234000000000001</v>
      </c>
      <c r="H3989" s="9">
        <f>IF(C3989,VLOOKUP(A3989,RawData!A:D,4,FALSE),"")</f>
        <v>60.435297346052799</v>
      </c>
      <c r="I3989" s="5" t="b">
        <f t="shared" si="858"/>
        <v>1</v>
      </c>
      <c r="J3989" s="4">
        <f t="shared" ca="1" si="859"/>
        <v>60.277456227743968</v>
      </c>
      <c r="K3989" s="4">
        <f t="shared" ca="1" si="860"/>
        <v>0.22709541596096727</v>
      </c>
      <c r="L3989" s="4" t="e">
        <f t="shared" si="861"/>
        <v>#N/A</v>
      </c>
      <c r="M3989" s="4">
        <f t="shared" ca="1" si="862"/>
        <v>0.25817899999999838</v>
      </c>
      <c r="N3989" s="4">
        <f t="shared" ca="1" si="864"/>
        <v>6</v>
      </c>
      <c r="O3989" s="4">
        <f t="shared" ca="1" si="863"/>
        <v>0</v>
      </c>
    </row>
    <row r="3990" spans="1:15" x14ac:dyDescent="0.2">
      <c r="A3990" s="4">
        <f t="shared" si="853"/>
        <v>7966</v>
      </c>
      <c r="B3990" s="4" t="b">
        <f t="shared" si="854"/>
        <v>1</v>
      </c>
      <c r="C3990" s="5" t="b">
        <f t="shared" si="852"/>
        <v>1</v>
      </c>
      <c r="D3990" s="4" t="e">
        <f t="shared" si="855"/>
        <v>#N/A</v>
      </c>
      <c r="E3990" s="15">
        <f t="shared" si="856"/>
        <v>7966</v>
      </c>
      <c r="F3990" s="4" t="e">
        <f t="shared" si="857"/>
        <v>#N/A</v>
      </c>
      <c r="G3990" s="6">
        <f>IF(C3990,VLOOKUP(A3990,RawData!A:C,3,FALSE),"")</f>
        <v>3.0272999999999999</v>
      </c>
      <c r="H3990" s="9">
        <f>IF(C3990,VLOOKUP(A3990,RawData!A:D,4,FALSE),"")</f>
        <v>60.505206489049499</v>
      </c>
      <c r="I3990" s="5" t="b">
        <f t="shared" si="858"/>
        <v>1</v>
      </c>
      <c r="J3990" s="4">
        <f t="shared" ca="1" si="859"/>
        <v>60.285607389034297</v>
      </c>
      <c r="K3990" s="4">
        <f t="shared" ca="1" si="860"/>
        <v>0.22201668433930877</v>
      </c>
      <c r="L3990" s="4" t="e">
        <f t="shared" si="861"/>
        <v>#N/A</v>
      </c>
      <c r="M3990" s="4">
        <f t="shared" ca="1" si="862"/>
        <v>0.26300682968300038</v>
      </c>
      <c r="N3990" s="4">
        <f t="shared" ca="1" si="864"/>
        <v>6</v>
      </c>
      <c r="O3990" s="4">
        <f t="shared" ca="1" si="863"/>
        <v>0</v>
      </c>
    </row>
    <row r="3991" spans="1:15" x14ac:dyDescent="0.2">
      <c r="A3991" s="4">
        <f t="shared" si="853"/>
        <v>7968</v>
      </c>
      <c r="B3991" s="4" t="b">
        <f t="shared" si="854"/>
        <v>1</v>
      </c>
      <c r="C3991" s="5" t="b">
        <f t="shared" si="852"/>
        <v>1</v>
      </c>
      <c r="D3991" s="4" t="e">
        <f t="shared" si="855"/>
        <v>#N/A</v>
      </c>
      <c r="E3991" s="15">
        <f t="shared" si="856"/>
        <v>7968</v>
      </c>
      <c r="F3991" s="4" t="e">
        <f t="shared" si="857"/>
        <v>#N/A</v>
      </c>
      <c r="G3991" s="6">
        <f>IF(C3991,VLOOKUP(A3991,RawData!A:C,3,FALSE),"")</f>
        <v>3.0272999999999999</v>
      </c>
      <c r="H3991" s="9">
        <f>IF(C3991,VLOOKUP(A3991,RawData!A:D,4,FALSE),"")</f>
        <v>60.518853291410998</v>
      </c>
      <c r="I3991" s="5" t="b">
        <f t="shared" si="858"/>
        <v>1</v>
      </c>
      <c r="J3991" s="4">
        <f t="shared" ca="1" si="859"/>
        <v>60.293935743873007</v>
      </c>
      <c r="K3991" s="4">
        <f t="shared" ca="1" si="860"/>
        <v>0.21161571684313429</v>
      </c>
      <c r="L3991" s="4" t="e">
        <f t="shared" si="861"/>
        <v>#N/A</v>
      </c>
      <c r="M3991" s="4">
        <f t="shared" ca="1" si="862"/>
        <v>0.26433717031699899</v>
      </c>
      <c r="N3991" s="4">
        <f t="shared" ca="1" si="864"/>
        <v>6</v>
      </c>
      <c r="O3991" s="4">
        <f t="shared" ca="1" si="863"/>
        <v>0</v>
      </c>
    </row>
    <row r="3992" spans="1:15" x14ac:dyDescent="0.2">
      <c r="A3992" s="4">
        <f t="shared" si="853"/>
        <v>7970</v>
      </c>
      <c r="B3992" s="4" t="b">
        <f t="shared" si="854"/>
        <v>1</v>
      </c>
      <c r="C3992" s="5" t="b">
        <f t="shared" si="852"/>
        <v>1</v>
      </c>
      <c r="D3992" s="4" t="e">
        <f t="shared" si="855"/>
        <v>#N/A</v>
      </c>
      <c r="E3992" s="15">
        <f t="shared" si="856"/>
        <v>7970</v>
      </c>
      <c r="F3992" s="4" t="e">
        <f t="shared" si="857"/>
        <v>#N/A</v>
      </c>
      <c r="G3992" s="6">
        <f>IF(C3992,VLOOKUP(A3992,RawData!A:C,3,FALSE),"")</f>
        <v>3.0272999999999999</v>
      </c>
      <c r="H3992" s="9">
        <f>IF(C3992,VLOOKUP(A3992,RawData!A:D,4,FALSE),"")</f>
        <v>60.5078671703168</v>
      </c>
      <c r="I3992" s="5" t="b">
        <f t="shared" si="858"/>
        <v>1</v>
      </c>
      <c r="J3992" s="4">
        <f t="shared" ca="1" si="859"/>
        <v>60.301658402002104</v>
      </c>
      <c r="K3992" s="4" t="e">
        <f t="shared" ca="1" si="860"/>
        <v>#N/A</v>
      </c>
      <c r="L3992" s="4" t="e">
        <f t="shared" si="861"/>
        <v>#N/A</v>
      </c>
      <c r="M3992" s="4" t="e">
        <f t="shared" ca="1" si="862"/>
        <v>#VALUE!</v>
      </c>
      <c r="N3992" s="4" t="e">
        <f t="shared" ca="1" si="864"/>
        <v>#VALUE!</v>
      </c>
      <c r="O3992" s="4" t="e">
        <f t="shared" ca="1" si="863"/>
        <v>#VALUE!</v>
      </c>
    </row>
    <row r="3993" spans="1:15" x14ac:dyDescent="0.2">
      <c r="A3993" s="4">
        <f t="shared" si="853"/>
        <v>7972</v>
      </c>
      <c r="B3993" s="4" t="b">
        <f t="shared" si="854"/>
        <v>1</v>
      </c>
      <c r="C3993" s="5" t="b">
        <f t="shared" si="852"/>
        <v>1</v>
      </c>
      <c r="D3993" s="4" t="e">
        <f t="shared" si="855"/>
        <v>#N/A</v>
      </c>
      <c r="E3993" s="15">
        <f t="shared" si="856"/>
        <v>7972</v>
      </c>
      <c r="F3993" s="4" t="e">
        <f t="shared" si="857"/>
        <v>#N/A</v>
      </c>
      <c r="G3993" s="6">
        <f>IF(C3993,VLOOKUP(A3993,RawData!A:C,3,FALSE),"")</f>
        <v>3.0272999999999999</v>
      </c>
      <c r="H3993" s="9">
        <f>IF(C3993,VLOOKUP(A3993,RawData!A:D,4,FALSE),"")</f>
        <v>60.486559461728199</v>
      </c>
      <c r="I3993" s="5" t="b">
        <f t="shared" si="858"/>
        <v>1</v>
      </c>
      <c r="J3993" s="4">
        <f t="shared" ca="1" si="859"/>
        <v>60.309747180357945</v>
      </c>
      <c r="K3993" s="4" t="e">
        <f t="shared" ca="1" si="860"/>
        <v>#N/A</v>
      </c>
      <c r="L3993" s="4" t="e">
        <f t="shared" si="861"/>
        <v>#N/A</v>
      </c>
      <c r="M3993" s="4" t="e">
        <f t="shared" ca="1" si="862"/>
        <v>#VALUE!</v>
      </c>
      <c r="N3993" s="4" t="e">
        <f t="shared" ca="1" si="864"/>
        <v>#VALUE!</v>
      </c>
      <c r="O3993" s="4" t="e">
        <f t="shared" ca="1" si="863"/>
        <v>#VALUE!</v>
      </c>
    </row>
    <row r="3994" spans="1:15" x14ac:dyDescent="0.2">
      <c r="A3994" s="4">
        <f t="shared" si="853"/>
        <v>7974</v>
      </c>
      <c r="B3994" s="4" t="b">
        <f t="shared" si="854"/>
        <v>1</v>
      </c>
      <c r="C3994" s="5" t="b">
        <f t="shared" si="852"/>
        <v>1</v>
      </c>
      <c r="D3994" s="4" t="e">
        <f t="shared" si="855"/>
        <v>#N/A</v>
      </c>
      <c r="E3994" s="15">
        <f t="shared" si="856"/>
        <v>7974</v>
      </c>
      <c r="F3994" s="4" t="e">
        <f t="shared" si="857"/>
        <v>#N/A</v>
      </c>
      <c r="G3994" s="6">
        <f>IF(C3994,VLOOKUP(A3994,RawData!A:C,3,FALSE),"")</f>
        <v>3.0272999999999999</v>
      </c>
      <c r="H3994" s="9">
        <f>IF(C3994,VLOOKUP(A3994,RawData!A:D,4,FALSE),"")</f>
        <v>60.469415170316999</v>
      </c>
      <c r="I3994" s="5" t="b">
        <f t="shared" si="858"/>
        <v>1</v>
      </c>
      <c r="J3994" s="4">
        <f t="shared" ca="1" si="859"/>
        <v>60.318586151085007</v>
      </c>
      <c r="K3994" s="4" t="e">
        <f t="shared" ca="1" si="860"/>
        <v>#N/A</v>
      </c>
      <c r="L3994" s="4" t="e">
        <f t="shared" si="861"/>
        <v>#N/A</v>
      </c>
      <c r="M3994" s="4" t="e">
        <f t="shared" ca="1" si="862"/>
        <v>#VALUE!</v>
      </c>
      <c r="N3994" s="4" t="e">
        <f t="shared" ca="1" si="864"/>
        <v>#VALUE!</v>
      </c>
      <c r="O3994" s="4" t="e">
        <f t="shared" ca="1" si="863"/>
        <v>#VALUE!</v>
      </c>
    </row>
    <row r="3995" spans="1:15" x14ac:dyDescent="0.2">
      <c r="A3995" s="4">
        <f t="shared" si="853"/>
        <v>7976</v>
      </c>
      <c r="B3995" s="4" t="b">
        <f t="shared" si="854"/>
        <v>1</v>
      </c>
      <c r="C3995" s="5" t="b">
        <f t="shared" si="852"/>
        <v>1</v>
      </c>
      <c r="D3995" s="4" t="e">
        <f t="shared" si="855"/>
        <v>#N/A</v>
      </c>
      <c r="E3995" s="15">
        <f t="shared" si="856"/>
        <v>7976</v>
      </c>
      <c r="F3995" s="4" t="e">
        <f t="shared" si="857"/>
        <v>#N/A</v>
      </c>
      <c r="G3995" s="6">
        <f>IF(C3995,VLOOKUP(A3995,RawData!A:C,3,FALSE),"")</f>
        <v>3.0272999999999999</v>
      </c>
      <c r="H3995" s="9">
        <f>IF(C3995,VLOOKUP(A3995,RawData!A:D,4,FALSE),"")</f>
        <v>60.452936170316796</v>
      </c>
      <c r="I3995" s="5" t="b">
        <f t="shared" si="858"/>
        <v>1</v>
      </c>
      <c r="J3995" s="4">
        <f t="shared" ca="1" si="859"/>
        <v>60.327876415940011</v>
      </c>
      <c r="K3995" s="4" t="e">
        <f t="shared" ca="1" si="860"/>
        <v>#N/A</v>
      </c>
      <c r="L3995" s="4" t="e">
        <f t="shared" si="861"/>
        <v>#N/A</v>
      </c>
      <c r="M3995" s="4" t="e">
        <f t="shared" ca="1" si="862"/>
        <v>#VALUE!</v>
      </c>
      <c r="N3995" s="4" t="e">
        <f t="shared" ca="1" si="864"/>
        <v>#VALUE!</v>
      </c>
      <c r="O3995" s="4" t="e">
        <f t="shared" ca="1" si="863"/>
        <v>#VALUE!</v>
      </c>
    </row>
    <row r="3996" spans="1:15" x14ac:dyDescent="0.2">
      <c r="A3996" s="4">
        <f t="shared" si="853"/>
        <v>7978</v>
      </c>
      <c r="B3996" s="4" t="b">
        <f t="shared" si="854"/>
        <v>1</v>
      </c>
      <c r="C3996" s="5" t="b">
        <f t="shared" si="852"/>
        <v>1</v>
      </c>
      <c r="D3996" s="4" t="e">
        <f t="shared" si="855"/>
        <v>#N/A</v>
      </c>
      <c r="E3996" s="15">
        <f t="shared" si="856"/>
        <v>7978</v>
      </c>
      <c r="F3996" s="4" t="e">
        <f t="shared" si="857"/>
        <v>#N/A</v>
      </c>
      <c r="G3996" s="6">
        <f>IF(C3996,VLOOKUP(A3996,RawData!A:C,3,FALSE),"")</f>
        <v>3.0272999999999999</v>
      </c>
      <c r="H3996" s="9">
        <f>IF(C3996,VLOOKUP(A3996,RawData!A:D,4,FALSE),"")</f>
        <v>60.437121340634</v>
      </c>
      <c r="I3996" s="5" t="b">
        <f t="shared" si="858"/>
        <v>1</v>
      </c>
      <c r="J3996" s="4">
        <f t="shared" ca="1" si="859"/>
        <v>60.337670047322327</v>
      </c>
      <c r="K3996" s="4" t="e">
        <f t="shared" ca="1" si="860"/>
        <v>#N/A</v>
      </c>
      <c r="L3996" s="4" t="e">
        <f t="shared" si="861"/>
        <v>#N/A</v>
      </c>
      <c r="M3996" s="4" t="e">
        <f t="shared" ca="1" si="862"/>
        <v>#VALUE!</v>
      </c>
      <c r="N3996" s="4" t="e">
        <f t="shared" ca="1" si="864"/>
        <v>#VALUE!</v>
      </c>
      <c r="O3996" s="4" t="e">
        <f t="shared" ca="1" si="863"/>
        <v>#VALUE!</v>
      </c>
    </row>
    <row r="3997" spans="1:15" x14ac:dyDescent="0.2">
      <c r="A3997" s="4">
        <f t="shared" si="853"/>
        <v>7980</v>
      </c>
      <c r="B3997" s="4" t="b">
        <f t="shared" si="854"/>
        <v>1</v>
      </c>
      <c r="C3997" s="5" t="b">
        <f t="shared" si="852"/>
        <v>1</v>
      </c>
      <c r="D3997" s="4" t="e">
        <f t="shared" si="855"/>
        <v>#N/A</v>
      </c>
      <c r="E3997" s="15">
        <f t="shared" si="856"/>
        <v>7980</v>
      </c>
      <c r="F3997" s="4" t="e">
        <f t="shared" si="857"/>
        <v>#N/A</v>
      </c>
      <c r="G3997" s="6">
        <f>IF(C3997,VLOOKUP(A3997,RawData!A:C,3,FALSE),"")</f>
        <v>3.0272999999999999</v>
      </c>
      <c r="H3997" s="9">
        <f>IF(C3997,VLOOKUP(A3997,RawData!A:D,4,FALSE),"")</f>
        <v>60.420642340633599</v>
      </c>
      <c r="I3997" s="5" t="b">
        <f t="shared" si="858"/>
        <v>1</v>
      </c>
      <c r="J3997" s="4">
        <f t="shared" ca="1" si="859"/>
        <v>60.347834300871646</v>
      </c>
      <c r="K3997" s="4" t="e">
        <f t="shared" ca="1" si="860"/>
        <v>#N/A</v>
      </c>
      <c r="L3997" s="4" t="e">
        <f t="shared" si="861"/>
        <v>#N/A</v>
      </c>
      <c r="M3997" s="4" t="e">
        <f t="shared" ca="1" si="862"/>
        <v>#VALUE!</v>
      </c>
      <c r="N3997" s="4" t="e">
        <f t="shared" ca="1" si="864"/>
        <v>#VALUE!</v>
      </c>
      <c r="O3997" s="4" t="e">
        <f t="shared" ca="1" si="863"/>
        <v>#VALUE!</v>
      </c>
    </row>
    <row r="3998" spans="1:15" x14ac:dyDescent="0.2">
      <c r="A3998" s="4">
        <f t="shared" si="853"/>
        <v>7982</v>
      </c>
      <c r="B3998" s="4" t="b">
        <f t="shared" si="854"/>
        <v>1</v>
      </c>
      <c r="C3998" s="5" t="b">
        <f t="shared" si="852"/>
        <v>1</v>
      </c>
      <c r="D3998" s="4" t="e">
        <f t="shared" si="855"/>
        <v>#N/A</v>
      </c>
      <c r="E3998" s="15">
        <f t="shared" si="856"/>
        <v>7982</v>
      </c>
      <c r="F3998" s="4" t="e">
        <f t="shared" si="857"/>
        <v>#N/A</v>
      </c>
      <c r="G3998" s="6">
        <f>IF(C3998,VLOOKUP(A3998,RawData!A:C,3,FALSE),"")</f>
        <v>3.0272999999999999</v>
      </c>
      <c r="H3998" s="9">
        <f>IF(C3998,VLOOKUP(A3998,RawData!A:D,4,FALSE),"")</f>
        <v>60.404162340633597</v>
      </c>
      <c r="I3998" s="5" t="b">
        <f t="shared" si="858"/>
        <v>1</v>
      </c>
      <c r="J3998" s="4">
        <f t="shared" ca="1" si="859"/>
        <v>60.358616695504509</v>
      </c>
      <c r="K3998" s="4" t="e">
        <f t="shared" ca="1" si="860"/>
        <v>#N/A</v>
      </c>
      <c r="L3998" s="4" t="e">
        <f t="shared" si="861"/>
        <v>#N/A</v>
      </c>
      <c r="M3998" s="4" t="e">
        <f t="shared" ca="1" si="862"/>
        <v>#VALUE!</v>
      </c>
      <c r="N3998" s="4" t="e">
        <f t="shared" ca="1" si="864"/>
        <v>#VALUE!</v>
      </c>
      <c r="O3998" s="4" t="e">
        <f t="shared" ca="1" si="863"/>
        <v>#VALUE!</v>
      </c>
    </row>
    <row r="3999" spans="1:15" x14ac:dyDescent="0.2">
      <c r="A3999" s="4">
        <f t="shared" si="853"/>
        <v>7984</v>
      </c>
      <c r="B3999" s="4" t="b">
        <f t="shared" si="854"/>
        <v>1</v>
      </c>
      <c r="C3999" s="5" t="b">
        <f t="shared" si="852"/>
        <v>1</v>
      </c>
      <c r="D3999" s="4" t="e">
        <f t="shared" si="855"/>
        <v>#N/A</v>
      </c>
      <c r="E3999" s="15">
        <f t="shared" si="856"/>
        <v>7984</v>
      </c>
      <c r="F3999" s="4" t="e">
        <f t="shared" si="857"/>
        <v>#N/A</v>
      </c>
      <c r="G3999" s="6">
        <f>IF(C3999,VLOOKUP(A3999,RawData!A:C,3,FALSE),"")</f>
        <v>3.0272999999999999</v>
      </c>
      <c r="H3999" s="9">
        <f>IF(C3999,VLOOKUP(A3999,RawData!A:D,4,FALSE),"")</f>
        <v>60.387683340633998</v>
      </c>
      <c r="I3999" s="5" t="b">
        <f t="shared" si="858"/>
        <v>1</v>
      </c>
      <c r="J3999" s="4">
        <f t="shared" ca="1" si="859"/>
        <v>60.369859037496738</v>
      </c>
      <c r="K3999" s="4" t="e">
        <f t="shared" ca="1" si="860"/>
        <v>#N/A</v>
      </c>
      <c r="L3999" s="4" t="e">
        <f t="shared" si="861"/>
        <v>#N/A</v>
      </c>
      <c r="M3999" s="4" t="e">
        <f t="shared" ca="1" si="862"/>
        <v>#VALUE!</v>
      </c>
      <c r="N3999" s="4" t="e">
        <f t="shared" ca="1" si="864"/>
        <v>#VALUE!</v>
      </c>
      <c r="O3999" s="4" t="e">
        <f t="shared" ca="1" si="863"/>
        <v>#VALUE!</v>
      </c>
    </row>
    <row r="4000" spans="1:15" x14ac:dyDescent="0.2">
      <c r="A4000" s="4">
        <f t="shared" si="853"/>
        <v>7986</v>
      </c>
      <c r="B4000" s="4" t="b">
        <f t="shared" si="854"/>
        <v>1</v>
      </c>
      <c r="C4000" s="5" t="b">
        <f t="shared" si="852"/>
        <v>1</v>
      </c>
      <c r="D4000" s="4" t="e">
        <f t="shared" si="855"/>
        <v>#N/A</v>
      </c>
      <c r="E4000" s="15">
        <f t="shared" si="856"/>
        <v>7986</v>
      </c>
      <c r="F4000" s="4" t="e">
        <f t="shared" si="857"/>
        <v>#N/A</v>
      </c>
      <c r="G4000" s="6">
        <f>IF(C4000,VLOOKUP(A4000,RawData!A:C,3,FALSE),"")</f>
        <v>3.0272999999999999</v>
      </c>
      <c r="H4000" s="9">
        <f>IF(C4000,VLOOKUP(A4000,RawData!A:D,4,FALSE),"")</f>
        <v>60.3760311703168</v>
      </c>
      <c r="I4000" s="5" t="b">
        <f t="shared" si="858"/>
        <v>1</v>
      </c>
      <c r="J4000" s="4">
        <f t="shared" ca="1" si="859"/>
        <v>60.381404600139028</v>
      </c>
      <c r="K4000" s="4" t="e">
        <f t="shared" ca="1" si="860"/>
        <v>#N/A</v>
      </c>
      <c r="L4000" s="4" t="e">
        <f t="shared" si="861"/>
        <v>#N/A</v>
      </c>
      <c r="M4000" s="4" t="e">
        <f t="shared" ca="1" si="862"/>
        <v>#VALUE!</v>
      </c>
      <c r="N4000" s="4" t="e">
        <f t="shared" ca="1" si="864"/>
        <v>#VALUE!</v>
      </c>
      <c r="O4000" s="4" t="e">
        <f t="shared" ca="1" si="863"/>
        <v>#VALUE!</v>
      </c>
    </row>
    <row r="4001" spans="1:15" x14ac:dyDescent="0.2">
      <c r="A4001" s="4">
        <f t="shared" si="853"/>
        <v>7988</v>
      </c>
      <c r="B4001" s="4" t="b">
        <f t="shared" si="854"/>
        <v>1</v>
      </c>
      <c r="C4001" s="5" t="b">
        <f t="shared" si="852"/>
        <v>1</v>
      </c>
      <c r="D4001" s="4" t="e">
        <f t="shared" si="855"/>
        <v>#N/A</v>
      </c>
      <c r="E4001" s="15">
        <f t="shared" si="856"/>
        <v>7988</v>
      </c>
      <c r="F4001" s="4" t="e">
        <f t="shared" si="857"/>
        <v>#N/A</v>
      </c>
      <c r="G4001" s="6">
        <f>IF(C4001,VLOOKUP(A4001,RawData!A:C,3,FALSE),"")</f>
        <v>3.0272999999999999</v>
      </c>
      <c r="H4001" s="9">
        <f>IF(C4001,VLOOKUP(A4001,RawData!A:D,4,FALSE),"")</f>
        <v>60.360217340634001</v>
      </c>
      <c r="I4001" s="5" t="b">
        <f t="shared" si="858"/>
        <v>1</v>
      </c>
      <c r="J4001" s="4">
        <f t="shared" ca="1" si="859"/>
        <v>60.393003406842482</v>
      </c>
      <c r="K4001" s="4" t="e">
        <f t="shared" ca="1" si="860"/>
        <v>#N/A</v>
      </c>
      <c r="L4001" s="4" t="e">
        <f t="shared" si="861"/>
        <v>#N/A</v>
      </c>
      <c r="M4001" s="4" t="e">
        <f t="shared" ca="1" si="862"/>
        <v>#VALUE!</v>
      </c>
      <c r="N4001" s="4" t="e">
        <f t="shared" ca="1" si="864"/>
        <v>#VALUE!</v>
      </c>
      <c r="O4001" s="4" t="e">
        <f t="shared" ca="1" si="863"/>
        <v>#VALUE!</v>
      </c>
    </row>
    <row r="4002" spans="1:15" x14ac:dyDescent="0.2">
      <c r="A4002" s="4">
        <f t="shared" si="853"/>
        <v>7990</v>
      </c>
      <c r="B4002" s="4" t="b">
        <f t="shared" si="854"/>
        <v>1</v>
      </c>
      <c r="C4002" s="5" t="b">
        <f t="shared" si="852"/>
        <v>1</v>
      </c>
      <c r="D4002" s="4" t="e">
        <f t="shared" si="855"/>
        <v>#N/A</v>
      </c>
      <c r="E4002" s="15">
        <f t="shared" si="856"/>
        <v>7990</v>
      </c>
      <c r="F4002" s="4" t="e">
        <f t="shared" si="857"/>
        <v>#N/A</v>
      </c>
      <c r="G4002" s="6">
        <f>IF(C4002,VLOOKUP(A4002,RawData!A:C,3,FALSE),"")</f>
        <v>3.0272999999999999</v>
      </c>
      <c r="H4002" s="9">
        <f>IF(C4002,VLOOKUP(A4002,RawData!A:D,4,FALSE),"")</f>
        <v>60.348565291410999</v>
      </c>
      <c r="I4002" s="5" t="b">
        <f t="shared" si="858"/>
        <v>1</v>
      </c>
      <c r="J4002" s="4">
        <f t="shared" ca="1" si="859"/>
        <v>60.402907142850196</v>
      </c>
      <c r="K4002" s="4" t="e">
        <f t="shared" ca="1" si="860"/>
        <v>#N/A</v>
      </c>
      <c r="L4002" s="4" t="e">
        <f t="shared" si="861"/>
        <v>#N/A</v>
      </c>
      <c r="M4002" s="4" t="e">
        <f t="shared" ca="1" si="862"/>
        <v>#VALUE!</v>
      </c>
      <c r="N4002" s="4" t="e">
        <f t="shared" ca="1" si="864"/>
        <v>#VALUE!</v>
      </c>
      <c r="O4002" s="4" t="e">
        <f t="shared" ca="1" si="863"/>
        <v>#VALUE!</v>
      </c>
    </row>
    <row r="4003" spans="1:15" x14ac:dyDescent="0.2">
      <c r="A4003" s="4">
        <f t="shared" si="853"/>
        <v>7992</v>
      </c>
      <c r="B4003" s="4" t="b">
        <f t="shared" si="854"/>
        <v>1</v>
      </c>
      <c r="C4003" s="5" t="b">
        <f t="shared" si="852"/>
        <v>1</v>
      </c>
      <c r="D4003" s="4" t="e">
        <f t="shared" si="855"/>
        <v>#N/A</v>
      </c>
      <c r="E4003" s="15">
        <f t="shared" si="856"/>
        <v>7992</v>
      </c>
      <c r="F4003" s="4" t="e">
        <f t="shared" si="857"/>
        <v>#N/A</v>
      </c>
      <c r="G4003" s="6">
        <f>IF(C4003,VLOOKUP(A4003,RawData!A:C,3,FALSE),"")</f>
        <v>3.0272999999999999</v>
      </c>
      <c r="H4003" s="9">
        <f>IF(C4003,VLOOKUP(A4003,RawData!A:D,4,FALSE),"")</f>
        <v>60.342407000000001</v>
      </c>
      <c r="I4003" s="5" t="b">
        <f t="shared" si="858"/>
        <v>1</v>
      </c>
      <c r="J4003" s="4">
        <f t="shared" ca="1" si="859"/>
        <v>60.410349000000011</v>
      </c>
      <c r="K4003" s="4" t="e">
        <f t="shared" ca="1" si="860"/>
        <v>#N/A</v>
      </c>
      <c r="L4003" s="4" t="e">
        <f t="shared" si="861"/>
        <v>#N/A</v>
      </c>
      <c r="M4003" s="4" t="e">
        <f t="shared" ca="1" si="862"/>
        <v>#VALUE!</v>
      </c>
      <c r="N4003" s="4" t="e">
        <f t="shared" ca="1" si="864"/>
        <v>#VALUE!</v>
      </c>
      <c r="O4003" s="4" t="e">
        <f t="shared" ca="1" si="863"/>
        <v>#VALUE!</v>
      </c>
    </row>
    <row r="4004" spans="1:15" x14ac:dyDescent="0.2">
      <c r="A4004" s="4">
        <f t="shared" si="853"/>
        <v>7994</v>
      </c>
      <c r="B4004" s="4" t="b">
        <f t="shared" si="854"/>
        <v>1</v>
      </c>
      <c r="C4004" s="5" t="b">
        <f t="shared" si="852"/>
        <v>1</v>
      </c>
      <c r="D4004" s="4" t="e">
        <f t="shared" si="855"/>
        <v>#N/A</v>
      </c>
      <c r="E4004" s="15">
        <f t="shared" si="856"/>
        <v>7994</v>
      </c>
      <c r="F4004" s="4" t="e">
        <f t="shared" si="857"/>
        <v>#N/A</v>
      </c>
      <c r="G4004" s="6">
        <f>IF(C4004,VLOOKUP(A4004,RawData!A:C,3,FALSE),"")</f>
        <v>3.0272999999999999</v>
      </c>
      <c r="H4004" s="9">
        <f>IF(C4004,VLOOKUP(A4004,RawData!A:D,4,FALSE),"")</f>
        <v>60.336914</v>
      </c>
      <c r="I4004" s="5" t="b">
        <f t="shared" si="858"/>
        <v>1</v>
      </c>
      <c r="J4004" s="4">
        <f t="shared" ca="1" si="859"/>
        <v>60.41377185746699</v>
      </c>
      <c r="K4004" s="4" t="e">
        <f t="shared" ca="1" si="860"/>
        <v>#N/A</v>
      </c>
      <c r="L4004" s="4" t="e">
        <f t="shared" si="861"/>
        <v>#N/A</v>
      </c>
      <c r="M4004" s="4" t="e">
        <f t="shared" ca="1" si="862"/>
        <v>#VALUE!</v>
      </c>
      <c r="N4004" s="4" t="e">
        <f t="shared" ca="1" si="864"/>
        <v>#VALUE!</v>
      </c>
      <c r="O4004" s="4" t="e">
        <f t="shared" ca="1" si="863"/>
        <v>#VALUE!</v>
      </c>
    </row>
    <row r="4005" spans="1:15" x14ac:dyDescent="0.2">
      <c r="A4005" s="4">
        <f t="shared" si="853"/>
        <v>7996</v>
      </c>
      <c r="B4005" s="4" t="b">
        <f t="shared" si="854"/>
        <v>1</v>
      </c>
      <c r="C4005" s="5" t="b">
        <f t="shared" si="852"/>
        <v>1</v>
      </c>
      <c r="D4005" s="4" t="e">
        <f t="shared" si="855"/>
        <v>#N/A</v>
      </c>
      <c r="E4005" s="15">
        <f t="shared" si="856"/>
        <v>7996</v>
      </c>
      <c r="F4005" s="4" t="e">
        <f t="shared" si="857"/>
        <v>#N/A</v>
      </c>
      <c r="G4005" s="6">
        <f>IF(C4005,VLOOKUP(A4005,RawData!A:C,3,FALSE),"")</f>
        <v>3.0272999999999999</v>
      </c>
      <c r="H4005" s="9">
        <f>IF(C4005,VLOOKUP(A4005,RawData!A:D,4,FALSE),"")</f>
        <v>60.331420999999999</v>
      </c>
      <c r="I4005" s="5" t="b">
        <f t="shared" si="858"/>
        <v>1</v>
      </c>
      <c r="J4005" s="4">
        <f t="shared" ca="1" si="859"/>
        <v>60.412505652256066</v>
      </c>
      <c r="K4005" s="4" t="e">
        <f t="shared" ca="1" si="860"/>
        <v>#N/A</v>
      </c>
      <c r="L4005" s="4" t="e">
        <f t="shared" si="861"/>
        <v>#N/A</v>
      </c>
      <c r="M4005" s="4" t="e">
        <f t="shared" ca="1" si="862"/>
        <v>#VALUE!</v>
      </c>
      <c r="N4005" s="4" t="e">
        <f t="shared" ca="1" si="864"/>
        <v>#VALUE!</v>
      </c>
      <c r="O4005" s="4" t="e">
        <f t="shared" ca="1" si="863"/>
        <v>#VALUE!</v>
      </c>
    </row>
    <row r="4006" spans="1:15" x14ac:dyDescent="0.2">
      <c r="A4006" s="4">
        <f t="shared" si="853"/>
        <v>7998</v>
      </c>
      <c r="B4006" s="4" t="b">
        <f t="shared" si="854"/>
        <v>1</v>
      </c>
      <c r="C4006" s="5" t="b">
        <f t="shared" si="852"/>
        <v>1</v>
      </c>
      <c r="D4006" s="4" t="e">
        <f t="shared" si="855"/>
        <v>#N/A</v>
      </c>
      <c r="E4006" s="15">
        <f t="shared" si="856"/>
        <v>7998</v>
      </c>
      <c r="F4006" s="4" t="e">
        <f t="shared" si="857"/>
        <v>#N/A</v>
      </c>
      <c r="G4006" s="6">
        <f>IF(C4006,VLOOKUP(A4006,RawData!A:C,3,FALSE),"")</f>
        <v>3.0272999999999999</v>
      </c>
      <c r="H4006" s="9">
        <f>IF(C4006,VLOOKUP(A4006,RawData!A:D,4,FALSE),"")</f>
        <v>60.326593170316997</v>
      </c>
      <c r="I4006" s="5" t="b">
        <f t="shared" si="858"/>
        <v>1</v>
      </c>
      <c r="J4006" s="4">
        <f t="shared" ca="1" si="859"/>
        <v>60.40671184995648</v>
      </c>
      <c r="K4006" s="4" t="e">
        <f t="shared" ca="1" si="860"/>
        <v>#N/A</v>
      </c>
      <c r="L4006" s="4" t="e">
        <f t="shared" si="861"/>
        <v>#N/A</v>
      </c>
      <c r="M4006" s="4" t="e">
        <f t="shared" ca="1" si="862"/>
        <v>#VALUE!</v>
      </c>
      <c r="N4006" s="4" t="e">
        <f t="shared" ca="1" si="864"/>
        <v>#VALUE!</v>
      </c>
      <c r="O4006" s="4" t="e">
        <f t="shared" ca="1" si="863"/>
        <v>#VALUE!</v>
      </c>
    </row>
    <row r="4007" spans="1:15" x14ac:dyDescent="0.2">
      <c r="A4007" s="4">
        <f t="shared" si="853"/>
        <v>8000</v>
      </c>
      <c r="B4007" s="4" t="b">
        <f t="shared" si="854"/>
        <v>0</v>
      </c>
      <c r="C4007" s="5" t="b">
        <f t="shared" si="852"/>
        <v>0</v>
      </c>
      <c r="D4007" s="4" t="e">
        <f t="shared" si="855"/>
        <v>#N/A</v>
      </c>
      <c r="E4007" s="15" t="e">
        <f t="shared" si="856"/>
        <v>#N/A</v>
      </c>
      <c r="F4007" s="4" t="e">
        <f t="shared" si="857"/>
        <v>#N/A</v>
      </c>
      <c r="G4007" s="6" t="str">
        <f>IF(C4007,VLOOKUP(A4007,RawData!A:C,3,FALSE),"")</f>
        <v/>
      </c>
      <c r="H4007" s="9" t="str">
        <f>IF(C4007,VLOOKUP(A4007,RawData!A:D,4,FALSE),"")</f>
        <v/>
      </c>
      <c r="I4007" s="5" t="b">
        <f t="shared" si="858"/>
        <v>0</v>
      </c>
      <c r="J4007" s="4" t="e">
        <f t="shared" ca="1" si="859"/>
        <v>#N/A</v>
      </c>
      <c r="K4007" s="4" t="e">
        <f t="shared" si="860"/>
        <v>#N/A</v>
      </c>
      <c r="L4007" s="4" t="e">
        <f t="shared" si="861"/>
        <v>#N/A</v>
      </c>
      <c r="M4007" s="4" t="e">
        <f t="shared" ca="1" si="862"/>
        <v>#N/A</v>
      </c>
      <c r="N4007" s="4" t="e">
        <f t="shared" ca="1" si="864"/>
        <v>#VALUE!</v>
      </c>
      <c r="O4007" s="4" t="e">
        <f t="shared" ca="1" si="863"/>
        <v>#VALUE!</v>
      </c>
    </row>
    <row r="4008" spans="1:15" x14ac:dyDescent="0.2">
      <c r="A4008" s="4">
        <f t="shared" si="853"/>
        <v>8002</v>
      </c>
      <c r="B4008" s="4" t="b">
        <f t="shared" si="854"/>
        <v>0</v>
      </c>
      <c r="C4008" s="5" t="b">
        <f t="shared" si="852"/>
        <v>0</v>
      </c>
      <c r="D4008" s="4" t="e">
        <f t="shared" si="855"/>
        <v>#N/A</v>
      </c>
      <c r="E4008" s="15" t="e">
        <f t="shared" si="856"/>
        <v>#N/A</v>
      </c>
      <c r="F4008" s="4" t="e">
        <f t="shared" si="857"/>
        <v>#N/A</v>
      </c>
      <c r="G4008" s="6" t="str">
        <f>IF(C4008,VLOOKUP(A4008,RawData!A:C,3,FALSE),"")</f>
        <v/>
      </c>
      <c r="H4008" s="9" t="str">
        <f>IF(C4008,VLOOKUP(A4008,RawData!A:D,4,FALSE),"")</f>
        <v/>
      </c>
      <c r="I4008" s="5" t="b">
        <f t="shared" si="858"/>
        <v>0</v>
      </c>
      <c r="J4008" s="4" t="e">
        <f t="shared" ca="1" si="859"/>
        <v>#N/A</v>
      </c>
      <c r="K4008" s="4" t="e">
        <f t="shared" si="860"/>
        <v>#N/A</v>
      </c>
      <c r="L4008" s="4" t="e">
        <f t="shared" si="861"/>
        <v>#N/A</v>
      </c>
      <c r="M4008" s="4" t="e">
        <f t="shared" ca="1" si="862"/>
        <v>#N/A</v>
      </c>
      <c r="N4008" s="4" t="e">
        <f t="shared" ca="1" si="864"/>
        <v>#VALUE!</v>
      </c>
      <c r="O4008" s="4" t="e">
        <f t="shared" ca="1" si="863"/>
        <v>#VALUE!</v>
      </c>
    </row>
    <row r="4009" spans="1:15" x14ac:dyDescent="0.2">
      <c r="A4009" s="4">
        <f t="shared" si="853"/>
        <v>8004</v>
      </c>
      <c r="B4009" s="4" t="b">
        <f t="shared" si="854"/>
        <v>0</v>
      </c>
      <c r="C4009" s="5" t="b">
        <f t="shared" si="852"/>
        <v>0</v>
      </c>
      <c r="D4009" s="4" t="e">
        <f t="shared" si="855"/>
        <v>#N/A</v>
      </c>
      <c r="E4009" s="15" t="e">
        <f t="shared" si="856"/>
        <v>#N/A</v>
      </c>
      <c r="F4009" s="4" t="e">
        <f t="shared" si="857"/>
        <v>#N/A</v>
      </c>
      <c r="G4009" s="6" t="str">
        <f>IF(C4009,VLOOKUP(A4009,RawData!A:C,3,FALSE),"")</f>
        <v/>
      </c>
      <c r="H4009" s="9" t="str">
        <f>IF(C4009,VLOOKUP(A4009,RawData!A:D,4,FALSE),"")</f>
        <v/>
      </c>
      <c r="I4009" s="5" t="b">
        <f t="shared" si="858"/>
        <v>0</v>
      </c>
      <c r="J4009" s="4" t="e">
        <f t="shared" ca="1" si="859"/>
        <v>#N/A</v>
      </c>
      <c r="K4009" s="4" t="e">
        <f t="shared" si="860"/>
        <v>#N/A</v>
      </c>
      <c r="L4009" s="4" t="e">
        <f t="shared" si="861"/>
        <v>#N/A</v>
      </c>
      <c r="M4009" s="4" t="e">
        <f t="shared" ca="1" si="862"/>
        <v>#N/A</v>
      </c>
      <c r="N4009" s="4" t="e">
        <f t="shared" ca="1" si="864"/>
        <v>#VALUE!</v>
      </c>
      <c r="O4009" s="4" t="e">
        <f t="shared" ca="1" si="863"/>
        <v>#VALUE!</v>
      </c>
    </row>
    <row r="4010" spans="1:15" x14ac:dyDescent="0.2">
      <c r="A4010" s="4">
        <f t="shared" si="853"/>
        <v>8006</v>
      </c>
      <c r="B4010" s="4" t="b">
        <f t="shared" si="854"/>
        <v>0</v>
      </c>
      <c r="C4010" s="5" t="b">
        <f t="shared" si="852"/>
        <v>0</v>
      </c>
      <c r="D4010" s="4" t="e">
        <f t="shared" si="855"/>
        <v>#N/A</v>
      </c>
      <c r="E4010" s="15" t="e">
        <f t="shared" si="856"/>
        <v>#N/A</v>
      </c>
      <c r="F4010" s="4" t="e">
        <f t="shared" si="857"/>
        <v>#N/A</v>
      </c>
      <c r="G4010" s="6" t="str">
        <f>IF(C4010,VLOOKUP(A4010,RawData!A:C,3,FALSE),"")</f>
        <v/>
      </c>
      <c r="H4010" s="9" t="str">
        <f>IF(C4010,VLOOKUP(A4010,RawData!A:D,4,FALSE),"")</f>
        <v/>
      </c>
      <c r="I4010" s="5" t="b">
        <f t="shared" si="858"/>
        <v>0</v>
      </c>
      <c r="J4010" s="4" t="e">
        <f t="shared" ca="1" si="859"/>
        <v>#N/A</v>
      </c>
      <c r="K4010" s="4" t="e">
        <f t="shared" si="860"/>
        <v>#N/A</v>
      </c>
      <c r="L4010" s="4" t="e">
        <f t="shared" si="861"/>
        <v>#N/A</v>
      </c>
      <c r="M4010" s="4" t="e">
        <f t="shared" ca="1" si="862"/>
        <v>#N/A</v>
      </c>
      <c r="N4010" s="4" t="e">
        <f t="shared" ca="1" si="864"/>
        <v>#VALUE!</v>
      </c>
      <c r="O4010" s="4" t="e">
        <f t="shared" ca="1" si="863"/>
        <v>#VALUE!</v>
      </c>
    </row>
    <row r="4011" spans="1:15" x14ac:dyDescent="0.2">
      <c r="A4011" s="4">
        <f t="shared" si="853"/>
        <v>8008</v>
      </c>
      <c r="B4011" s="4" t="b">
        <f t="shared" si="854"/>
        <v>0</v>
      </c>
      <c r="C4011" s="5" t="b">
        <f t="shared" si="852"/>
        <v>0</v>
      </c>
      <c r="D4011" s="4" t="e">
        <f t="shared" si="855"/>
        <v>#N/A</v>
      </c>
      <c r="E4011" s="15" t="e">
        <f t="shared" si="856"/>
        <v>#N/A</v>
      </c>
      <c r="F4011" s="4" t="e">
        <f t="shared" si="857"/>
        <v>#N/A</v>
      </c>
      <c r="G4011" s="6" t="str">
        <f>IF(C4011,VLOOKUP(A4011,RawData!A:C,3,FALSE),"")</f>
        <v/>
      </c>
      <c r="H4011" s="9" t="str">
        <f>IF(C4011,VLOOKUP(A4011,RawData!A:D,4,FALSE),"")</f>
        <v/>
      </c>
      <c r="I4011" s="5" t="b">
        <f t="shared" si="858"/>
        <v>0</v>
      </c>
      <c r="J4011" s="4" t="e">
        <f t="shared" ca="1" si="859"/>
        <v>#N/A</v>
      </c>
      <c r="K4011" s="4" t="e">
        <f t="shared" si="860"/>
        <v>#N/A</v>
      </c>
      <c r="L4011" s="4" t="e">
        <f t="shared" si="861"/>
        <v>#N/A</v>
      </c>
      <c r="M4011" s="4" t="e">
        <f t="shared" ca="1" si="862"/>
        <v>#N/A</v>
      </c>
      <c r="N4011" s="4" t="e">
        <f t="shared" ca="1" si="864"/>
        <v>#VALUE!</v>
      </c>
      <c r="O4011" s="4" t="e">
        <f t="shared" ca="1" si="863"/>
        <v>#VALUE!</v>
      </c>
    </row>
    <row r="4012" spans="1:15" x14ac:dyDescent="0.2">
      <c r="A4012" s="4">
        <f t="shared" si="853"/>
        <v>8010</v>
      </c>
      <c r="B4012" s="4" t="b">
        <f t="shared" si="854"/>
        <v>0</v>
      </c>
      <c r="C4012" s="5" t="b">
        <f t="shared" si="852"/>
        <v>0</v>
      </c>
      <c r="D4012" s="4" t="e">
        <f t="shared" si="855"/>
        <v>#N/A</v>
      </c>
      <c r="E4012" s="15" t="e">
        <f t="shared" si="856"/>
        <v>#N/A</v>
      </c>
      <c r="F4012" s="4" t="e">
        <f t="shared" si="857"/>
        <v>#N/A</v>
      </c>
      <c r="G4012" s="6" t="str">
        <f>IF(C4012,VLOOKUP(A4012,RawData!A:C,3,FALSE),"")</f>
        <v/>
      </c>
      <c r="H4012" s="9" t="str">
        <f>IF(C4012,VLOOKUP(A4012,RawData!A:D,4,FALSE),"")</f>
        <v/>
      </c>
      <c r="I4012" s="5" t="b">
        <f t="shared" si="858"/>
        <v>0</v>
      </c>
      <c r="J4012" s="4" t="e">
        <f t="shared" ca="1" si="859"/>
        <v>#N/A</v>
      </c>
      <c r="K4012" s="4" t="e">
        <f t="shared" si="860"/>
        <v>#N/A</v>
      </c>
      <c r="L4012" s="4" t="e">
        <f t="shared" si="861"/>
        <v>#N/A</v>
      </c>
      <c r="M4012" s="4" t="e">
        <f t="shared" ca="1" si="862"/>
        <v>#N/A</v>
      </c>
      <c r="N4012" s="4" t="e">
        <f t="shared" ca="1" si="864"/>
        <v>#VALUE!</v>
      </c>
      <c r="O4012" s="4" t="e">
        <f t="shared" ca="1" si="863"/>
        <v>#VALUE!</v>
      </c>
    </row>
    <row r="4013" spans="1:15" x14ac:dyDescent="0.2">
      <c r="A4013" s="4">
        <f t="shared" si="853"/>
        <v>8012</v>
      </c>
      <c r="B4013" s="4" t="b">
        <f t="shared" si="854"/>
        <v>0</v>
      </c>
      <c r="C4013" s="5" t="b">
        <f t="shared" si="852"/>
        <v>0</v>
      </c>
      <c r="D4013" s="4" t="e">
        <f t="shared" si="855"/>
        <v>#N/A</v>
      </c>
      <c r="E4013" s="15" t="e">
        <f t="shared" si="856"/>
        <v>#N/A</v>
      </c>
      <c r="F4013" s="4" t="e">
        <f t="shared" si="857"/>
        <v>#N/A</v>
      </c>
      <c r="G4013" s="6" t="str">
        <f>IF(C4013,VLOOKUP(A4013,RawData!A:C,3,FALSE),"")</f>
        <v/>
      </c>
      <c r="H4013" s="9" t="str">
        <f>IF(C4013,VLOOKUP(A4013,RawData!A:D,4,FALSE),"")</f>
        <v/>
      </c>
      <c r="I4013" s="5" t="b">
        <f t="shared" si="858"/>
        <v>0</v>
      </c>
      <c r="J4013" s="4" t="e">
        <f t="shared" ca="1" si="859"/>
        <v>#N/A</v>
      </c>
      <c r="K4013" s="4" t="e">
        <f t="shared" si="860"/>
        <v>#N/A</v>
      </c>
      <c r="L4013" s="4" t="e">
        <f t="shared" si="861"/>
        <v>#N/A</v>
      </c>
      <c r="M4013" s="4" t="e">
        <f t="shared" ca="1" si="862"/>
        <v>#N/A</v>
      </c>
      <c r="N4013" s="4" t="e">
        <f t="shared" ca="1" si="864"/>
        <v>#VALUE!</v>
      </c>
      <c r="O4013" s="4" t="e">
        <f t="shared" ca="1" si="863"/>
        <v>#VALUE!</v>
      </c>
    </row>
    <row r="4014" spans="1:15" x14ac:dyDescent="0.2">
      <c r="A4014" s="4">
        <f t="shared" si="853"/>
        <v>8014</v>
      </c>
      <c r="B4014" s="4" t="b">
        <f t="shared" si="854"/>
        <v>0</v>
      </c>
      <c r="C4014" s="5" t="b">
        <f t="shared" si="852"/>
        <v>0</v>
      </c>
      <c r="D4014" s="4" t="e">
        <f t="shared" si="855"/>
        <v>#N/A</v>
      </c>
      <c r="E4014" s="15" t="e">
        <f t="shared" si="856"/>
        <v>#N/A</v>
      </c>
      <c r="F4014" s="4" t="e">
        <f t="shared" si="857"/>
        <v>#N/A</v>
      </c>
      <c r="G4014" s="6" t="str">
        <f>IF(C4014,VLOOKUP(A4014,RawData!A:C,3,FALSE),"")</f>
        <v/>
      </c>
      <c r="H4014" s="9" t="str">
        <f>IF(C4014,VLOOKUP(A4014,RawData!A:D,4,FALSE),"")</f>
        <v/>
      </c>
      <c r="I4014" s="5" t="b">
        <f t="shared" si="858"/>
        <v>0</v>
      </c>
      <c r="J4014" s="4" t="e">
        <f t="shared" ca="1" si="859"/>
        <v>#N/A</v>
      </c>
      <c r="K4014" s="4" t="e">
        <f t="shared" si="860"/>
        <v>#N/A</v>
      </c>
      <c r="L4014" s="4" t="e">
        <f t="shared" si="861"/>
        <v>#N/A</v>
      </c>
      <c r="M4014" s="4" t="e">
        <f t="shared" ca="1" si="862"/>
        <v>#N/A</v>
      </c>
      <c r="N4014" s="4" t="e">
        <f t="shared" ca="1" si="864"/>
        <v>#VALUE!</v>
      </c>
      <c r="O4014" s="4" t="e">
        <f t="shared" ca="1" si="863"/>
        <v>#VALUE!</v>
      </c>
    </row>
    <row r="4015" spans="1:15" x14ac:dyDescent="0.2">
      <c r="A4015" s="4">
        <f t="shared" si="853"/>
        <v>8016</v>
      </c>
      <c r="B4015" s="4" t="b">
        <f t="shared" si="854"/>
        <v>0</v>
      </c>
      <c r="C4015" s="5" t="b">
        <f t="shared" si="852"/>
        <v>0</v>
      </c>
      <c r="D4015" s="4" t="e">
        <f t="shared" si="855"/>
        <v>#N/A</v>
      </c>
      <c r="E4015" s="15" t="e">
        <f t="shared" si="856"/>
        <v>#N/A</v>
      </c>
      <c r="F4015" s="4" t="e">
        <f t="shared" si="857"/>
        <v>#N/A</v>
      </c>
      <c r="G4015" s="6" t="str">
        <f>IF(C4015,VLOOKUP(A4015,RawData!A:C,3,FALSE),"")</f>
        <v/>
      </c>
      <c r="H4015" s="9" t="str">
        <f>IF(C4015,VLOOKUP(A4015,RawData!A:D,4,FALSE),"")</f>
        <v/>
      </c>
      <c r="I4015" s="5" t="b">
        <f t="shared" si="858"/>
        <v>0</v>
      </c>
      <c r="J4015" s="4" t="e">
        <f t="shared" ca="1" si="859"/>
        <v>#N/A</v>
      </c>
      <c r="K4015" s="4" t="e">
        <f t="shared" si="860"/>
        <v>#N/A</v>
      </c>
      <c r="L4015" s="4" t="e">
        <f t="shared" si="861"/>
        <v>#N/A</v>
      </c>
      <c r="M4015" s="4" t="e">
        <f t="shared" ca="1" si="862"/>
        <v>#N/A</v>
      </c>
      <c r="N4015" s="4" t="e">
        <f t="shared" ca="1" si="864"/>
        <v>#VALUE!</v>
      </c>
      <c r="O4015" s="4" t="e">
        <f t="shared" ca="1" si="863"/>
        <v>#VALUE!</v>
      </c>
    </row>
    <row r="4016" spans="1:15" x14ac:dyDescent="0.2">
      <c r="A4016" s="4">
        <f t="shared" si="853"/>
        <v>8018</v>
      </c>
      <c r="B4016" s="4" t="b">
        <f t="shared" si="854"/>
        <v>0</v>
      </c>
      <c r="C4016" s="5" t="b">
        <f t="shared" si="852"/>
        <v>0</v>
      </c>
      <c r="D4016" s="4" t="e">
        <f t="shared" si="855"/>
        <v>#N/A</v>
      </c>
      <c r="E4016" s="15" t="e">
        <f t="shared" si="856"/>
        <v>#N/A</v>
      </c>
      <c r="F4016" s="4" t="e">
        <f t="shared" si="857"/>
        <v>#N/A</v>
      </c>
      <c r="G4016" s="6" t="str">
        <f>IF(C4016,VLOOKUP(A4016,RawData!A:C,3,FALSE),"")</f>
        <v/>
      </c>
      <c r="H4016" s="9" t="str">
        <f>IF(C4016,VLOOKUP(A4016,RawData!A:D,4,FALSE),"")</f>
        <v/>
      </c>
      <c r="I4016" s="5" t="b">
        <f t="shared" si="858"/>
        <v>0</v>
      </c>
      <c r="J4016" s="4" t="e">
        <f t="shared" ca="1" si="859"/>
        <v>#N/A</v>
      </c>
      <c r="K4016" s="4" t="e">
        <f t="shared" si="860"/>
        <v>#N/A</v>
      </c>
      <c r="L4016" s="4" t="e">
        <f t="shared" si="861"/>
        <v>#N/A</v>
      </c>
      <c r="M4016" s="4" t="e">
        <f t="shared" ca="1" si="862"/>
        <v>#N/A</v>
      </c>
      <c r="N4016" s="4" t="e">
        <f t="shared" ca="1" si="864"/>
        <v>#VALUE!</v>
      </c>
      <c r="O4016" s="4" t="e">
        <f t="shared" ca="1" si="863"/>
        <v>#VALUE!</v>
      </c>
    </row>
    <row r="4017" spans="1:15" x14ac:dyDescent="0.2">
      <c r="A4017" s="4">
        <f t="shared" si="853"/>
        <v>8020</v>
      </c>
      <c r="B4017" s="4" t="b">
        <f t="shared" si="854"/>
        <v>0</v>
      </c>
      <c r="C4017" s="5" t="b">
        <f t="shared" si="852"/>
        <v>0</v>
      </c>
      <c r="D4017" s="4" t="e">
        <f t="shared" si="855"/>
        <v>#N/A</v>
      </c>
      <c r="E4017" s="15" t="e">
        <f t="shared" si="856"/>
        <v>#N/A</v>
      </c>
      <c r="F4017" s="4" t="e">
        <f t="shared" si="857"/>
        <v>#N/A</v>
      </c>
      <c r="G4017" s="6" t="str">
        <f>IF(C4017,VLOOKUP(A4017,RawData!A:C,3,FALSE),"")</f>
        <v/>
      </c>
      <c r="H4017" s="9" t="str">
        <f>IF(C4017,VLOOKUP(A4017,RawData!A:D,4,FALSE),"")</f>
        <v/>
      </c>
      <c r="I4017" s="5" t="b">
        <f t="shared" si="858"/>
        <v>0</v>
      </c>
      <c r="J4017" s="4" t="e">
        <f t="shared" ca="1" si="859"/>
        <v>#N/A</v>
      </c>
      <c r="K4017" s="4" t="e">
        <f t="shared" si="860"/>
        <v>#N/A</v>
      </c>
      <c r="L4017" s="4" t="e">
        <f t="shared" si="861"/>
        <v>#N/A</v>
      </c>
      <c r="M4017" s="4" t="e">
        <f t="shared" ca="1" si="862"/>
        <v>#N/A</v>
      </c>
      <c r="N4017" s="4" t="e">
        <f t="shared" ca="1" si="864"/>
        <v>#VALUE!</v>
      </c>
      <c r="O4017" s="4" t="e">
        <f t="shared" ca="1" si="863"/>
        <v>#VALUE!</v>
      </c>
    </row>
    <row r="4018" spans="1:15" x14ac:dyDescent="0.2">
      <c r="A4018" s="4">
        <f t="shared" si="853"/>
        <v>8022</v>
      </c>
      <c r="B4018" s="4" t="b">
        <f t="shared" si="854"/>
        <v>0</v>
      </c>
      <c r="C4018" s="5" t="b">
        <f t="shared" si="852"/>
        <v>0</v>
      </c>
      <c r="D4018" s="4" t="e">
        <f t="shared" si="855"/>
        <v>#N/A</v>
      </c>
      <c r="E4018" s="15" t="e">
        <f t="shared" si="856"/>
        <v>#N/A</v>
      </c>
      <c r="F4018" s="4" t="e">
        <f t="shared" si="857"/>
        <v>#N/A</v>
      </c>
      <c r="G4018" s="6" t="str">
        <f>IF(C4018,VLOOKUP(A4018,RawData!A:C,3,FALSE),"")</f>
        <v/>
      </c>
      <c r="H4018" s="9" t="str">
        <f>IF(C4018,VLOOKUP(A4018,RawData!A:D,4,FALSE),"")</f>
        <v/>
      </c>
      <c r="I4018" s="5" t="b">
        <f t="shared" si="858"/>
        <v>0</v>
      </c>
      <c r="J4018" s="4" t="e">
        <f t="shared" ca="1" si="859"/>
        <v>#N/A</v>
      </c>
      <c r="K4018" s="4" t="e">
        <f t="shared" si="860"/>
        <v>#N/A</v>
      </c>
      <c r="L4018" s="4" t="e">
        <f t="shared" si="861"/>
        <v>#N/A</v>
      </c>
      <c r="M4018" s="4" t="e">
        <f t="shared" ca="1" si="862"/>
        <v>#N/A</v>
      </c>
      <c r="N4018" s="4" t="e">
        <f t="shared" ca="1" si="864"/>
        <v>#VALUE!</v>
      </c>
      <c r="O4018" s="4" t="e">
        <f t="shared" ca="1" si="863"/>
        <v>#VALUE!</v>
      </c>
    </row>
    <row r="4019" spans="1:15" x14ac:dyDescent="0.2">
      <c r="A4019" s="4">
        <f t="shared" si="853"/>
        <v>8024</v>
      </c>
      <c r="B4019" s="4" t="b">
        <f t="shared" si="854"/>
        <v>0</v>
      </c>
      <c r="C4019" s="5" t="b">
        <f t="shared" si="852"/>
        <v>0</v>
      </c>
      <c r="D4019" s="4" t="e">
        <f t="shared" si="855"/>
        <v>#N/A</v>
      </c>
      <c r="E4019" s="15" t="e">
        <f t="shared" si="856"/>
        <v>#N/A</v>
      </c>
      <c r="F4019" s="4" t="e">
        <f t="shared" si="857"/>
        <v>#N/A</v>
      </c>
      <c r="G4019" s="6" t="str">
        <f>IF(C4019,VLOOKUP(A4019,RawData!A:C,3,FALSE),"")</f>
        <v/>
      </c>
      <c r="H4019" s="9" t="str">
        <f>IF(C4019,VLOOKUP(A4019,RawData!A:D,4,FALSE),"")</f>
        <v/>
      </c>
      <c r="I4019" s="5" t="b">
        <f t="shared" si="858"/>
        <v>0</v>
      </c>
      <c r="J4019" s="4" t="e">
        <f t="shared" ca="1" si="859"/>
        <v>#N/A</v>
      </c>
      <c r="K4019" s="4" t="e">
        <f t="shared" si="860"/>
        <v>#N/A</v>
      </c>
      <c r="L4019" s="4" t="e">
        <f t="shared" si="861"/>
        <v>#N/A</v>
      </c>
      <c r="M4019" s="4" t="e">
        <f t="shared" ca="1" si="862"/>
        <v>#N/A</v>
      </c>
      <c r="N4019" s="4" t="e">
        <f t="shared" ca="1" si="864"/>
        <v>#VALUE!</v>
      </c>
      <c r="O4019" s="4" t="e">
        <f t="shared" ca="1" si="863"/>
        <v>#VALUE!</v>
      </c>
    </row>
    <row r="4020" spans="1:15" x14ac:dyDescent="0.2">
      <c r="A4020" s="4">
        <f t="shared" si="853"/>
        <v>8026</v>
      </c>
      <c r="B4020" s="4" t="b">
        <f t="shared" si="854"/>
        <v>0</v>
      </c>
      <c r="C4020" s="5" t="b">
        <f t="shared" si="852"/>
        <v>0</v>
      </c>
      <c r="D4020" s="4" t="e">
        <f t="shared" si="855"/>
        <v>#N/A</v>
      </c>
      <c r="E4020" s="15" t="e">
        <f t="shared" si="856"/>
        <v>#N/A</v>
      </c>
      <c r="F4020" s="4" t="e">
        <f t="shared" si="857"/>
        <v>#N/A</v>
      </c>
      <c r="G4020" s="6" t="str">
        <f>IF(C4020,VLOOKUP(A4020,RawData!A:C,3,FALSE),"")</f>
        <v/>
      </c>
      <c r="H4020" s="9" t="str">
        <f>IF(C4020,VLOOKUP(A4020,RawData!A:D,4,FALSE),"")</f>
        <v/>
      </c>
      <c r="I4020" s="5" t="b">
        <f t="shared" si="858"/>
        <v>0</v>
      </c>
      <c r="J4020" s="4" t="e">
        <f t="shared" ca="1" si="859"/>
        <v>#N/A</v>
      </c>
      <c r="K4020" s="4" t="e">
        <f t="shared" si="860"/>
        <v>#N/A</v>
      </c>
      <c r="L4020" s="4" t="e">
        <f t="shared" si="861"/>
        <v>#N/A</v>
      </c>
      <c r="M4020" s="4" t="e">
        <f t="shared" ca="1" si="862"/>
        <v>#N/A</v>
      </c>
      <c r="N4020" s="4" t="e">
        <f t="shared" ca="1" si="864"/>
        <v>#VALUE!</v>
      </c>
      <c r="O4020" s="4" t="e">
        <f t="shared" ca="1" si="863"/>
        <v>#VALUE!</v>
      </c>
    </row>
    <row r="4021" spans="1:15" x14ac:dyDescent="0.2">
      <c r="A4021" s="4">
        <f t="shared" si="853"/>
        <v>8028</v>
      </c>
      <c r="B4021" s="4" t="b">
        <f t="shared" si="854"/>
        <v>0</v>
      </c>
      <c r="C4021" s="5" t="b">
        <f t="shared" si="852"/>
        <v>0</v>
      </c>
      <c r="D4021" s="4" t="e">
        <f t="shared" si="855"/>
        <v>#N/A</v>
      </c>
      <c r="E4021" s="15" t="e">
        <f t="shared" si="856"/>
        <v>#N/A</v>
      </c>
      <c r="F4021" s="4" t="e">
        <f t="shared" si="857"/>
        <v>#N/A</v>
      </c>
      <c r="G4021" s="6" t="str">
        <f>IF(C4021,VLOOKUP(A4021,RawData!A:C,3,FALSE),"")</f>
        <v/>
      </c>
      <c r="H4021" s="9" t="str">
        <f>IF(C4021,VLOOKUP(A4021,RawData!A:D,4,FALSE),"")</f>
        <v/>
      </c>
      <c r="I4021" s="5" t="b">
        <f t="shared" si="858"/>
        <v>0</v>
      </c>
      <c r="J4021" s="4" t="e">
        <f t="shared" ca="1" si="859"/>
        <v>#N/A</v>
      </c>
      <c r="K4021" s="4" t="e">
        <f t="shared" si="860"/>
        <v>#N/A</v>
      </c>
      <c r="L4021" s="4" t="e">
        <f t="shared" si="861"/>
        <v>#N/A</v>
      </c>
      <c r="M4021" s="4" t="e">
        <f t="shared" ca="1" si="862"/>
        <v>#N/A</v>
      </c>
      <c r="N4021" s="4" t="e">
        <f t="shared" ca="1" si="864"/>
        <v>#VALUE!</v>
      </c>
      <c r="O4021" s="4" t="e">
        <f t="shared" ca="1" si="863"/>
        <v>#VALUE!</v>
      </c>
    </row>
    <row r="4022" spans="1:15" x14ac:dyDescent="0.2">
      <c r="A4022" s="4">
        <f t="shared" si="853"/>
        <v>8030</v>
      </c>
      <c r="B4022" s="4" t="b">
        <f t="shared" si="854"/>
        <v>0</v>
      </c>
      <c r="C4022" s="5" t="b">
        <f t="shared" si="852"/>
        <v>0</v>
      </c>
      <c r="D4022" s="4" t="e">
        <f t="shared" si="855"/>
        <v>#N/A</v>
      </c>
      <c r="E4022" s="15" t="e">
        <f t="shared" si="856"/>
        <v>#N/A</v>
      </c>
      <c r="F4022" s="4" t="e">
        <f t="shared" si="857"/>
        <v>#N/A</v>
      </c>
      <c r="G4022" s="6" t="str">
        <f>IF(C4022,VLOOKUP(A4022,RawData!A:C,3,FALSE),"")</f>
        <v/>
      </c>
      <c r="H4022" s="9" t="str">
        <f>IF(C4022,VLOOKUP(A4022,RawData!A:D,4,FALSE),"")</f>
        <v/>
      </c>
      <c r="I4022" s="5" t="b">
        <f t="shared" si="858"/>
        <v>0</v>
      </c>
      <c r="J4022" s="4" t="e">
        <f t="shared" ca="1" si="859"/>
        <v>#N/A</v>
      </c>
      <c r="K4022" s="4" t="e">
        <f t="shared" si="860"/>
        <v>#N/A</v>
      </c>
      <c r="L4022" s="4" t="e">
        <f t="shared" si="861"/>
        <v>#N/A</v>
      </c>
      <c r="M4022" s="4" t="e">
        <f t="shared" ca="1" si="862"/>
        <v>#N/A</v>
      </c>
      <c r="N4022" s="4" t="e">
        <f t="shared" ca="1" si="864"/>
        <v>#VALUE!</v>
      </c>
      <c r="O4022" s="4" t="e">
        <f t="shared" ca="1" si="863"/>
        <v>#VALUE!</v>
      </c>
    </row>
    <row r="4023" spans="1:15" x14ac:dyDescent="0.2">
      <c r="A4023" s="4">
        <f t="shared" si="853"/>
        <v>8032</v>
      </c>
      <c r="B4023" s="4" t="b">
        <f t="shared" si="854"/>
        <v>0</v>
      </c>
      <c r="C4023" s="5" t="b">
        <f t="shared" si="852"/>
        <v>0</v>
      </c>
      <c r="D4023" s="4" t="e">
        <f t="shared" si="855"/>
        <v>#N/A</v>
      </c>
      <c r="E4023" s="15" t="e">
        <f t="shared" si="856"/>
        <v>#N/A</v>
      </c>
      <c r="F4023" s="4" t="e">
        <f t="shared" si="857"/>
        <v>#N/A</v>
      </c>
      <c r="G4023" s="6" t="str">
        <f>IF(C4023,VLOOKUP(A4023,RawData!A:C,3,FALSE),"")</f>
        <v/>
      </c>
      <c r="H4023" s="9" t="str">
        <f>IF(C4023,VLOOKUP(A4023,RawData!A:D,4,FALSE),"")</f>
        <v/>
      </c>
      <c r="I4023" s="5" t="b">
        <f t="shared" si="858"/>
        <v>0</v>
      </c>
      <c r="J4023" s="4" t="e">
        <f t="shared" ca="1" si="859"/>
        <v>#N/A</v>
      </c>
      <c r="K4023" s="4" t="e">
        <f t="shared" si="860"/>
        <v>#N/A</v>
      </c>
      <c r="L4023" s="4" t="e">
        <f t="shared" si="861"/>
        <v>#N/A</v>
      </c>
      <c r="M4023" s="4" t="e">
        <f t="shared" ca="1" si="862"/>
        <v>#N/A</v>
      </c>
      <c r="N4023" s="4" t="e">
        <f t="shared" ca="1" si="864"/>
        <v>#VALUE!</v>
      </c>
      <c r="O4023" s="4" t="e">
        <f t="shared" ca="1" si="863"/>
        <v>#VALUE!</v>
      </c>
    </row>
    <row r="4024" spans="1:15" x14ac:dyDescent="0.2">
      <c r="A4024" s="4">
        <f t="shared" si="853"/>
        <v>8034</v>
      </c>
      <c r="B4024" s="4" t="b">
        <f t="shared" si="854"/>
        <v>0</v>
      </c>
      <c r="C4024" s="5" t="b">
        <f t="shared" si="852"/>
        <v>0</v>
      </c>
      <c r="D4024" s="4" t="e">
        <f t="shared" si="855"/>
        <v>#N/A</v>
      </c>
      <c r="E4024" s="15" t="e">
        <f t="shared" si="856"/>
        <v>#N/A</v>
      </c>
      <c r="F4024" s="4" t="e">
        <f t="shared" si="857"/>
        <v>#N/A</v>
      </c>
      <c r="G4024" s="6" t="str">
        <f>IF(C4024,VLOOKUP(A4024,RawData!A:C,3,FALSE),"")</f>
        <v/>
      </c>
      <c r="H4024" s="9" t="str">
        <f>IF(C4024,VLOOKUP(A4024,RawData!A:D,4,FALSE),"")</f>
        <v/>
      </c>
      <c r="I4024" s="5" t="b">
        <f t="shared" si="858"/>
        <v>0</v>
      </c>
      <c r="J4024" s="4" t="e">
        <f t="shared" ca="1" si="859"/>
        <v>#N/A</v>
      </c>
      <c r="K4024" s="4" t="e">
        <f t="shared" si="860"/>
        <v>#N/A</v>
      </c>
      <c r="L4024" s="4" t="e">
        <f t="shared" si="861"/>
        <v>#N/A</v>
      </c>
      <c r="M4024" s="4" t="e">
        <f t="shared" ca="1" si="862"/>
        <v>#N/A</v>
      </c>
      <c r="N4024" s="4" t="e">
        <f t="shared" ca="1" si="864"/>
        <v>#VALUE!</v>
      </c>
      <c r="O4024" s="4" t="e">
        <f t="shared" ca="1" si="863"/>
        <v>#VALUE!</v>
      </c>
    </row>
    <row r="4025" spans="1:15" x14ac:dyDescent="0.2">
      <c r="A4025" s="4">
        <f t="shared" si="853"/>
        <v>8036</v>
      </c>
      <c r="B4025" s="4" t="b">
        <f t="shared" si="854"/>
        <v>0</v>
      </c>
      <c r="C4025" s="5" t="b">
        <f t="shared" si="852"/>
        <v>0</v>
      </c>
      <c r="D4025" s="4" t="e">
        <f t="shared" si="855"/>
        <v>#N/A</v>
      </c>
      <c r="E4025" s="15" t="e">
        <f t="shared" si="856"/>
        <v>#N/A</v>
      </c>
      <c r="F4025" s="4" t="e">
        <f t="shared" si="857"/>
        <v>#N/A</v>
      </c>
      <c r="G4025" s="6" t="str">
        <f>IF(C4025,VLOOKUP(A4025,RawData!A:C,3,FALSE),"")</f>
        <v/>
      </c>
      <c r="H4025" s="9" t="str">
        <f>IF(C4025,VLOOKUP(A4025,RawData!A:D,4,FALSE),"")</f>
        <v/>
      </c>
      <c r="I4025" s="5" t="b">
        <f t="shared" si="858"/>
        <v>0</v>
      </c>
      <c r="J4025" s="4" t="e">
        <f t="shared" ca="1" si="859"/>
        <v>#N/A</v>
      </c>
      <c r="K4025" s="4" t="e">
        <f t="shared" si="860"/>
        <v>#N/A</v>
      </c>
      <c r="L4025" s="4" t="e">
        <f t="shared" si="861"/>
        <v>#N/A</v>
      </c>
      <c r="M4025" s="4" t="e">
        <f t="shared" ca="1" si="862"/>
        <v>#N/A</v>
      </c>
      <c r="N4025" s="4" t="e">
        <f t="shared" ca="1" si="864"/>
        <v>#VALUE!</v>
      </c>
      <c r="O4025" s="4" t="e">
        <f t="shared" ca="1" si="863"/>
        <v>#VALUE!</v>
      </c>
    </row>
    <row r="4026" spans="1:15" x14ac:dyDescent="0.2">
      <c r="A4026" s="4">
        <f t="shared" si="853"/>
        <v>8038</v>
      </c>
      <c r="B4026" s="4" t="b">
        <f t="shared" si="854"/>
        <v>0</v>
      </c>
      <c r="C4026" s="5" t="b">
        <f t="shared" si="852"/>
        <v>0</v>
      </c>
      <c r="D4026" s="4" t="e">
        <f t="shared" si="855"/>
        <v>#N/A</v>
      </c>
      <c r="E4026" s="15" t="e">
        <f t="shared" si="856"/>
        <v>#N/A</v>
      </c>
      <c r="F4026" s="4" t="e">
        <f t="shared" si="857"/>
        <v>#N/A</v>
      </c>
      <c r="G4026" s="6" t="str">
        <f>IF(C4026,VLOOKUP(A4026,RawData!A:C,3,FALSE),"")</f>
        <v/>
      </c>
      <c r="H4026" s="9" t="str">
        <f>IF(C4026,VLOOKUP(A4026,RawData!A:D,4,FALSE),"")</f>
        <v/>
      </c>
      <c r="I4026" s="5" t="b">
        <f t="shared" si="858"/>
        <v>0</v>
      </c>
      <c r="J4026" s="4" t="e">
        <f t="shared" ca="1" si="859"/>
        <v>#N/A</v>
      </c>
      <c r="K4026" s="4" t="e">
        <f t="shared" si="860"/>
        <v>#N/A</v>
      </c>
      <c r="L4026" s="4" t="e">
        <f t="shared" si="861"/>
        <v>#N/A</v>
      </c>
      <c r="M4026" s="4" t="e">
        <f t="shared" ca="1" si="862"/>
        <v>#N/A</v>
      </c>
      <c r="N4026" s="4" t="e">
        <f t="shared" ca="1" si="864"/>
        <v>#VALUE!</v>
      </c>
      <c r="O4026" s="4" t="e">
        <f t="shared" ca="1" si="863"/>
        <v>#VALUE!</v>
      </c>
    </row>
    <row r="4027" spans="1:15" x14ac:dyDescent="0.2">
      <c r="A4027" s="4">
        <f t="shared" si="853"/>
        <v>8040</v>
      </c>
      <c r="B4027" s="4" t="b">
        <f t="shared" si="854"/>
        <v>0</v>
      </c>
      <c r="C4027" s="5" t="b">
        <f t="shared" si="852"/>
        <v>0</v>
      </c>
      <c r="D4027" s="4" t="e">
        <f t="shared" si="855"/>
        <v>#N/A</v>
      </c>
      <c r="E4027" s="15" t="e">
        <f t="shared" si="856"/>
        <v>#N/A</v>
      </c>
      <c r="F4027" s="4" t="e">
        <f t="shared" si="857"/>
        <v>#N/A</v>
      </c>
      <c r="G4027" s="6" t="str">
        <f>IF(C4027,VLOOKUP(A4027,RawData!A:C,3,FALSE),"")</f>
        <v/>
      </c>
      <c r="H4027" s="9" t="str">
        <f>IF(C4027,VLOOKUP(A4027,RawData!A:D,4,FALSE),"")</f>
        <v/>
      </c>
      <c r="I4027" s="5" t="b">
        <f t="shared" si="858"/>
        <v>0</v>
      </c>
      <c r="J4027" s="4" t="e">
        <f t="shared" ca="1" si="859"/>
        <v>#N/A</v>
      </c>
      <c r="K4027" s="4" t="e">
        <f t="shared" si="860"/>
        <v>#N/A</v>
      </c>
      <c r="L4027" s="4" t="e">
        <f t="shared" si="861"/>
        <v>#N/A</v>
      </c>
      <c r="M4027" s="4" t="e">
        <f t="shared" ca="1" si="862"/>
        <v>#N/A</v>
      </c>
      <c r="N4027" s="4" t="e">
        <f t="shared" ca="1" si="864"/>
        <v>#VALUE!</v>
      </c>
      <c r="O4027" s="4" t="e">
        <f t="shared" ca="1" si="863"/>
        <v>#VALUE!</v>
      </c>
    </row>
    <row r="4028" spans="1:15" x14ac:dyDescent="0.2">
      <c r="A4028" s="4">
        <f t="shared" si="853"/>
        <v>8042</v>
      </c>
      <c r="B4028" s="4" t="b">
        <f t="shared" si="854"/>
        <v>0</v>
      </c>
      <c r="C4028" s="5" t="b">
        <f t="shared" si="852"/>
        <v>0</v>
      </c>
      <c r="D4028" s="4" t="e">
        <f t="shared" si="855"/>
        <v>#N/A</v>
      </c>
      <c r="E4028" s="15" t="e">
        <f t="shared" si="856"/>
        <v>#N/A</v>
      </c>
      <c r="F4028" s="4" t="e">
        <f t="shared" si="857"/>
        <v>#N/A</v>
      </c>
      <c r="G4028" s="6" t="str">
        <f>IF(C4028,VLOOKUP(A4028,RawData!A:C,3,FALSE),"")</f>
        <v/>
      </c>
      <c r="H4028" s="9" t="str">
        <f>IF(C4028,VLOOKUP(A4028,RawData!A:D,4,FALSE),"")</f>
        <v/>
      </c>
      <c r="I4028" s="5" t="b">
        <f t="shared" si="858"/>
        <v>0</v>
      </c>
      <c r="J4028" s="4" t="e">
        <f t="shared" ca="1" si="859"/>
        <v>#N/A</v>
      </c>
      <c r="K4028" s="4" t="e">
        <f t="shared" si="860"/>
        <v>#N/A</v>
      </c>
      <c r="L4028" s="4" t="e">
        <f t="shared" si="861"/>
        <v>#N/A</v>
      </c>
      <c r="M4028" s="4" t="e">
        <f t="shared" ca="1" si="862"/>
        <v>#N/A</v>
      </c>
      <c r="N4028" s="4" t="e">
        <f t="shared" ca="1" si="864"/>
        <v>#VALUE!</v>
      </c>
      <c r="O4028" s="4" t="e">
        <f t="shared" ca="1" si="863"/>
        <v>#VALUE!</v>
      </c>
    </row>
    <row r="4029" spans="1:15" x14ac:dyDescent="0.2">
      <c r="A4029" s="4">
        <f t="shared" si="853"/>
        <v>8044</v>
      </c>
      <c r="B4029" s="4" t="b">
        <f t="shared" si="854"/>
        <v>0</v>
      </c>
      <c r="C4029" s="5" t="b">
        <f t="shared" si="852"/>
        <v>0</v>
      </c>
      <c r="D4029" s="4" t="e">
        <f t="shared" si="855"/>
        <v>#N/A</v>
      </c>
      <c r="E4029" s="15" t="e">
        <f t="shared" si="856"/>
        <v>#N/A</v>
      </c>
      <c r="F4029" s="4" t="e">
        <f t="shared" si="857"/>
        <v>#N/A</v>
      </c>
      <c r="G4029" s="6" t="str">
        <f>IF(C4029,VLOOKUP(A4029,RawData!A:C,3,FALSE),"")</f>
        <v/>
      </c>
      <c r="H4029" s="9" t="str">
        <f>IF(C4029,VLOOKUP(A4029,RawData!A:D,4,FALSE),"")</f>
        <v/>
      </c>
      <c r="I4029" s="5" t="b">
        <f t="shared" si="858"/>
        <v>0</v>
      </c>
      <c r="J4029" s="4" t="e">
        <f t="shared" ca="1" si="859"/>
        <v>#N/A</v>
      </c>
      <c r="K4029" s="4" t="e">
        <f t="shared" si="860"/>
        <v>#N/A</v>
      </c>
      <c r="L4029" s="4" t="e">
        <f t="shared" si="861"/>
        <v>#N/A</v>
      </c>
      <c r="M4029" s="4" t="e">
        <f t="shared" ca="1" si="862"/>
        <v>#N/A</v>
      </c>
      <c r="N4029" s="4" t="e">
        <f t="shared" ca="1" si="864"/>
        <v>#VALUE!</v>
      </c>
      <c r="O4029" s="4" t="e">
        <f t="shared" ca="1" si="863"/>
        <v>#VALUE!</v>
      </c>
    </row>
    <row r="4030" spans="1:15" x14ac:dyDescent="0.2">
      <c r="A4030" s="4">
        <f t="shared" si="853"/>
        <v>8046</v>
      </c>
      <c r="B4030" s="4" t="b">
        <f t="shared" si="854"/>
        <v>0</v>
      </c>
      <c r="C4030" s="5" t="b">
        <f t="shared" si="852"/>
        <v>0</v>
      </c>
      <c r="D4030" s="4" t="e">
        <f t="shared" si="855"/>
        <v>#N/A</v>
      </c>
      <c r="E4030" s="15" t="e">
        <f t="shared" si="856"/>
        <v>#N/A</v>
      </c>
      <c r="F4030" s="4" t="e">
        <f t="shared" si="857"/>
        <v>#N/A</v>
      </c>
      <c r="G4030" s="6" t="str">
        <f>IF(C4030,VLOOKUP(A4030,RawData!A:C,3,FALSE),"")</f>
        <v/>
      </c>
      <c r="H4030" s="9" t="str">
        <f>IF(C4030,VLOOKUP(A4030,RawData!A:D,4,FALSE),"")</f>
        <v/>
      </c>
      <c r="I4030" s="5" t="b">
        <f t="shared" si="858"/>
        <v>0</v>
      </c>
      <c r="J4030" s="4" t="e">
        <f t="shared" ca="1" si="859"/>
        <v>#N/A</v>
      </c>
      <c r="K4030" s="4" t="e">
        <f t="shared" si="860"/>
        <v>#N/A</v>
      </c>
      <c r="L4030" s="4" t="e">
        <f t="shared" si="861"/>
        <v>#N/A</v>
      </c>
      <c r="M4030" s="4" t="e">
        <f t="shared" ca="1" si="862"/>
        <v>#N/A</v>
      </c>
      <c r="N4030" s="4" t="e">
        <f t="shared" ca="1" si="864"/>
        <v>#VALUE!</v>
      </c>
      <c r="O4030" s="4" t="e">
        <f t="shared" ca="1" si="863"/>
        <v>#VALUE!</v>
      </c>
    </row>
    <row r="4031" spans="1:15" x14ac:dyDescent="0.2">
      <c r="A4031" s="4">
        <f t="shared" si="853"/>
        <v>8048</v>
      </c>
      <c r="B4031" s="4" t="b">
        <f t="shared" si="854"/>
        <v>0</v>
      </c>
      <c r="C4031" s="5" t="b">
        <f t="shared" si="852"/>
        <v>0</v>
      </c>
      <c r="D4031" s="4" t="e">
        <f t="shared" si="855"/>
        <v>#N/A</v>
      </c>
      <c r="E4031" s="15" t="e">
        <f t="shared" si="856"/>
        <v>#N/A</v>
      </c>
      <c r="F4031" s="4" t="e">
        <f t="shared" si="857"/>
        <v>#N/A</v>
      </c>
      <c r="G4031" s="6" t="str">
        <f>IF(C4031,VLOOKUP(A4031,RawData!A:C,3,FALSE),"")</f>
        <v/>
      </c>
      <c r="H4031" s="9" t="str">
        <f>IF(C4031,VLOOKUP(A4031,RawData!A:D,4,FALSE),"")</f>
        <v/>
      </c>
      <c r="I4031" s="5" t="b">
        <f t="shared" si="858"/>
        <v>0</v>
      </c>
      <c r="J4031" s="4" t="e">
        <f t="shared" ca="1" si="859"/>
        <v>#N/A</v>
      </c>
      <c r="K4031" s="4" t="e">
        <f t="shared" si="860"/>
        <v>#N/A</v>
      </c>
      <c r="L4031" s="4" t="e">
        <f t="shared" si="861"/>
        <v>#N/A</v>
      </c>
      <c r="M4031" s="4" t="e">
        <f t="shared" ca="1" si="862"/>
        <v>#N/A</v>
      </c>
      <c r="N4031" s="4" t="e">
        <f t="shared" ca="1" si="864"/>
        <v>#VALUE!</v>
      </c>
      <c r="O4031" s="4" t="e">
        <f t="shared" ca="1" si="863"/>
        <v>#VALUE!</v>
      </c>
    </row>
    <row r="4032" spans="1:15" x14ac:dyDescent="0.2">
      <c r="A4032" s="4">
        <f t="shared" si="853"/>
        <v>8050</v>
      </c>
      <c r="B4032" s="4" t="b">
        <f t="shared" si="854"/>
        <v>0</v>
      </c>
      <c r="C4032" s="5" t="b">
        <f t="shared" si="852"/>
        <v>0</v>
      </c>
      <c r="D4032" s="4" t="e">
        <f t="shared" si="855"/>
        <v>#N/A</v>
      </c>
      <c r="E4032" s="15" t="e">
        <f t="shared" si="856"/>
        <v>#N/A</v>
      </c>
      <c r="F4032" s="4" t="e">
        <f t="shared" si="857"/>
        <v>#N/A</v>
      </c>
      <c r="G4032" s="6" t="str">
        <f>IF(C4032,VLOOKUP(A4032,RawData!A:C,3,FALSE),"")</f>
        <v/>
      </c>
      <c r="H4032" s="9" t="str">
        <f>IF(C4032,VLOOKUP(A4032,RawData!A:D,4,FALSE),"")</f>
        <v/>
      </c>
      <c r="I4032" s="5" t="b">
        <f t="shared" si="858"/>
        <v>0</v>
      </c>
      <c r="J4032" s="4" t="e">
        <f t="shared" ca="1" si="859"/>
        <v>#N/A</v>
      </c>
      <c r="K4032" s="4" t="e">
        <f t="shared" si="860"/>
        <v>#N/A</v>
      </c>
      <c r="L4032" s="4" t="e">
        <f t="shared" si="861"/>
        <v>#N/A</v>
      </c>
      <c r="M4032" s="4" t="e">
        <f t="shared" ca="1" si="862"/>
        <v>#N/A</v>
      </c>
      <c r="N4032" s="4" t="e">
        <f t="shared" ca="1" si="864"/>
        <v>#VALUE!</v>
      </c>
      <c r="O4032" s="4" t="e">
        <f t="shared" ca="1" si="863"/>
        <v>#VALUE!</v>
      </c>
    </row>
    <row r="4033" spans="1:15" x14ac:dyDescent="0.2">
      <c r="A4033" s="4">
        <f t="shared" si="853"/>
        <v>8052</v>
      </c>
      <c r="B4033" s="4" t="b">
        <f t="shared" si="854"/>
        <v>0</v>
      </c>
      <c r="C4033" s="5" t="b">
        <f t="shared" si="852"/>
        <v>0</v>
      </c>
      <c r="D4033" s="4" t="e">
        <f t="shared" si="855"/>
        <v>#N/A</v>
      </c>
      <c r="E4033" s="15" t="e">
        <f t="shared" si="856"/>
        <v>#N/A</v>
      </c>
      <c r="F4033" s="4" t="e">
        <f t="shared" si="857"/>
        <v>#N/A</v>
      </c>
      <c r="G4033" s="6" t="str">
        <f>IF(C4033,VLOOKUP(A4033,RawData!A:C,3,FALSE),"")</f>
        <v/>
      </c>
      <c r="H4033" s="9" t="str">
        <f>IF(C4033,VLOOKUP(A4033,RawData!A:D,4,FALSE),"")</f>
        <v/>
      </c>
      <c r="I4033" s="5" t="b">
        <f t="shared" si="858"/>
        <v>0</v>
      </c>
      <c r="J4033" s="4" t="e">
        <f t="shared" ca="1" si="859"/>
        <v>#N/A</v>
      </c>
      <c r="K4033" s="4" t="e">
        <f t="shared" si="860"/>
        <v>#N/A</v>
      </c>
      <c r="L4033" s="4" t="e">
        <f t="shared" si="861"/>
        <v>#N/A</v>
      </c>
      <c r="M4033" s="4" t="e">
        <f t="shared" ca="1" si="862"/>
        <v>#N/A</v>
      </c>
      <c r="N4033" s="4" t="e">
        <f t="shared" ca="1" si="864"/>
        <v>#VALUE!</v>
      </c>
      <c r="O4033" s="4" t="e">
        <f t="shared" ca="1" si="863"/>
        <v>#VALUE!</v>
      </c>
    </row>
    <row r="4034" spans="1:15" x14ac:dyDescent="0.2">
      <c r="A4034" s="4">
        <f t="shared" si="853"/>
        <v>8054</v>
      </c>
      <c r="B4034" s="4" t="b">
        <f t="shared" si="854"/>
        <v>0</v>
      </c>
      <c r="C4034" s="5" t="b">
        <f t="shared" si="852"/>
        <v>0</v>
      </c>
      <c r="D4034" s="4" t="e">
        <f t="shared" si="855"/>
        <v>#N/A</v>
      </c>
      <c r="E4034" s="15" t="e">
        <f t="shared" si="856"/>
        <v>#N/A</v>
      </c>
      <c r="F4034" s="4" t="e">
        <f t="shared" si="857"/>
        <v>#N/A</v>
      </c>
      <c r="G4034" s="6" t="str">
        <f>IF(C4034,VLOOKUP(A4034,RawData!A:C,3,FALSE),"")</f>
        <v/>
      </c>
      <c r="H4034" s="9" t="str">
        <f>IF(C4034,VLOOKUP(A4034,RawData!A:D,4,FALSE),"")</f>
        <v/>
      </c>
      <c r="I4034" s="5" t="b">
        <f t="shared" si="858"/>
        <v>0</v>
      </c>
      <c r="J4034" s="4" t="e">
        <f t="shared" ca="1" si="859"/>
        <v>#N/A</v>
      </c>
      <c r="K4034" s="4" t="e">
        <f t="shared" si="860"/>
        <v>#N/A</v>
      </c>
      <c r="L4034" s="4" t="e">
        <f t="shared" si="861"/>
        <v>#N/A</v>
      </c>
      <c r="M4034" s="4" t="e">
        <f t="shared" ca="1" si="862"/>
        <v>#N/A</v>
      </c>
      <c r="N4034" s="4" t="e">
        <f t="shared" ca="1" si="864"/>
        <v>#VALUE!</v>
      </c>
      <c r="O4034" s="4" t="e">
        <f t="shared" ca="1" si="863"/>
        <v>#VALUE!</v>
      </c>
    </row>
    <row r="4035" spans="1:15" x14ac:dyDescent="0.2">
      <c r="A4035" s="4">
        <f t="shared" si="853"/>
        <v>8056</v>
      </c>
      <c r="B4035" s="4" t="b">
        <f t="shared" si="854"/>
        <v>0</v>
      </c>
      <c r="C4035" s="5" t="b">
        <f t="shared" si="852"/>
        <v>0</v>
      </c>
      <c r="D4035" s="4" t="e">
        <f t="shared" si="855"/>
        <v>#N/A</v>
      </c>
      <c r="E4035" s="15" t="e">
        <f t="shared" si="856"/>
        <v>#N/A</v>
      </c>
      <c r="F4035" s="4" t="e">
        <f t="shared" si="857"/>
        <v>#N/A</v>
      </c>
      <c r="G4035" s="6" t="str">
        <f>IF(C4035,VLOOKUP(A4035,RawData!A:C,3,FALSE),"")</f>
        <v/>
      </c>
      <c r="H4035" s="9" t="str">
        <f>IF(C4035,VLOOKUP(A4035,RawData!A:D,4,FALSE),"")</f>
        <v/>
      </c>
      <c r="I4035" s="5" t="b">
        <f t="shared" si="858"/>
        <v>0</v>
      </c>
      <c r="J4035" s="4" t="e">
        <f t="shared" ca="1" si="859"/>
        <v>#N/A</v>
      </c>
      <c r="K4035" s="4" t="e">
        <f t="shared" si="860"/>
        <v>#N/A</v>
      </c>
      <c r="L4035" s="4" t="e">
        <f t="shared" si="861"/>
        <v>#N/A</v>
      </c>
      <c r="M4035" s="4" t="e">
        <f t="shared" ca="1" si="862"/>
        <v>#N/A</v>
      </c>
      <c r="N4035" s="4" t="e">
        <f t="shared" ca="1" si="864"/>
        <v>#VALUE!</v>
      </c>
      <c r="O4035" s="4" t="e">
        <f t="shared" ca="1" si="863"/>
        <v>#VALUE!</v>
      </c>
    </row>
    <row r="4036" spans="1:15" x14ac:dyDescent="0.2">
      <c r="A4036" s="4">
        <f t="shared" si="853"/>
        <v>8058</v>
      </c>
      <c r="B4036" s="4" t="b">
        <f t="shared" si="854"/>
        <v>0</v>
      </c>
      <c r="C4036" s="5" t="b">
        <f t="shared" si="852"/>
        <v>0</v>
      </c>
      <c r="D4036" s="4" t="e">
        <f t="shared" si="855"/>
        <v>#N/A</v>
      </c>
      <c r="E4036" s="15" t="e">
        <f t="shared" si="856"/>
        <v>#N/A</v>
      </c>
      <c r="F4036" s="4" t="e">
        <f t="shared" si="857"/>
        <v>#N/A</v>
      </c>
      <c r="G4036" s="6" t="str">
        <f>IF(C4036,VLOOKUP(A4036,RawData!A:C,3,FALSE),"")</f>
        <v/>
      </c>
      <c r="H4036" s="9" t="str">
        <f>IF(C4036,VLOOKUP(A4036,RawData!A:D,4,FALSE),"")</f>
        <v/>
      </c>
      <c r="I4036" s="5" t="b">
        <f t="shared" si="858"/>
        <v>0</v>
      </c>
      <c r="J4036" s="4" t="e">
        <f t="shared" ca="1" si="859"/>
        <v>#N/A</v>
      </c>
      <c r="K4036" s="4" t="e">
        <f t="shared" si="860"/>
        <v>#N/A</v>
      </c>
      <c r="L4036" s="4" t="e">
        <f t="shared" si="861"/>
        <v>#N/A</v>
      </c>
      <c r="M4036" s="4" t="e">
        <f t="shared" ca="1" si="862"/>
        <v>#N/A</v>
      </c>
      <c r="N4036" s="4" t="e">
        <f t="shared" ca="1" si="864"/>
        <v>#VALUE!</v>
      </c>
      <c r="O4036" s="4" t="e">
        <f t="shared" ca="1" si="863"/>
        <v>#VALUE!</v>
      </c>
    </row>
    <row r="4037" spans="1:15" x14ac:dyDescent="0.2">
      <c r="A4037" s="4">
        <f t="shared" si="853"/>
        <v>8060</v>
      </c>
      <c r="B4037" s="4" t="b">
        <f t="shared" si="854"/>
        <v>0</v>
      </c>
      <c r="C4037" s="5" t="b">
        <f t="shared" si="852"/>
        <v>0</v>
      </c>
      <c r="D4037" s="4" t="e">
        <f t="shared" si="855"/>
        <v>#N/A</v>
      </c>
      <c r="E4037" s="15" t="e">
        <f t="shared" si="856"/>
        <v>#N/A</v>
      </c>
      <c r="F4037" s="4" t="e">
        <f t="shared" si="857"/>
        <v>#N/A</v>
      </c>
      <c r="G4037" s="6" t="str">
        <f>IF(C4037,VLOOKUP(A4037,RawData!A:C,3,FALSE),"")</f>
        <v/>
      </c>
      <c r="H4037" s="9" t="str">
        <f>IF(C4037,VLOOKUP(A4037,RawData!A:D,4,FALSE),"")</f>
        <v/>
      </c>
      <c r="I4037" s="5" t="b">
        <f t="shared" si="858"/>
        <v>0</v>
      </c>
      <c r="J4037" s="4" t="e">
        <f t="shared" ca="1" si="859"/>
        <v>#N/A</v>
      </c>
      <c r="K4037" s="4" t="e">
        <f t="shared" si="860"/>
        <v>#N/A</v>
      </c>
      <c r="L4037" s="4" t="e">
        <f t="shared" si="861"/>
        <v>#N/A</v>
      </c>
      <c r="M4037" s="4" t="e">
        <f t="shared" ca="1" si="862"/>
        <v>#N/A</v>
      </c>
      <c r="N4037" s="4" t="e">
        <f t="shared" ca="1" si="864"/>
        <v>#VALUE!</v>
      </c>
      <c r="O4037" s="4" t="e">
        <f t="shared" ca="1" si="863"/>
        <v>#VALUE!</v>
      </c>
    </row>
    <row r="4038" spans="1:15" x14ac:dyDescent="0.2">
      <c r="A4038" s="4">
        <f t="shared" si="853"/>
        <v>8062</v>
      </c>
      <c r="B4038" s="4" t="b">
        <f t="shared" si="854"/>
        <v>0</v>
      </c>
      <c r="C4038" s="5" t="b">
        <f t="shared" si="852"/>
        <v>0</v>
      </c>
      <c r="D4038" s="4" t="e">
        <f t="shared" si="855"/>
        <v>#N/A</v>
      </c>
      <c r="E4038" s="15" t="e">
        <f t="shared" si="856"/>
        <v>#N/A</v>
      </c>
      <c r="F4038" s="4" t="e">
        <f t="shared" si="857"/>
        <v>#N/A</v>
      </c>
      <c r="G4038" s="6" t="str">
        <f>IF(C4038,VLOOKUP(A4038,RawData!A:C,3,FALSE),"")</f>
        <v/>
      </c>
      <c r="H4038" s="9" t="str">
        <f>IF(C4038,VLOOKUP(A4038,RawData!A:D,4,FALSE),"")</f>
        <v/>
      </c>
      <c r="I4038" s="5" t="b">
        <f t="shared" si="858"/>
        <v>0</v>
      </c>
      <c r="J4038" s="4" t="e">
        <f t="shared" ca="1" si="859"/>
        <v>#N/A</v>
      </c>
      <c r="K4038" s="4" t="e">
        <f t="shared" si="860"/>
        <v>#N/A</v>
      </c>
      <c r="L4038" s="4" t="e">
        <f t="shared" si="861"/>
        <v>#N/A</v>
      </c>
      <c r="M4038" s="4" t="e">
        <f t="shared" ca="1" si="862"/>
        <v>#N/A</v>
      </c>
      <c r="N4038" s="4" t="e">
        <f t="shared" ca="1" si="864"/>
        <v>#VALUE!</v>
      </c>
      <c r="O4038" s="4" t="e">
        <f t="shared" ca="1" si="863"/>
        <v>#VALUE!</v>
      </c>
    </row>
    <row r="4039" spans="1:15" x14ac:dyDescent="0.2">
      <c r="A4039" s="4">
        <f t="shared" si="853"/>
        <v>8064</v>
      </c>
      <c r="B4039" s="4" t="b">
        <f t="shared" si="854"/>
        <v>0</v>
      </c>
      <c r="C4039" s="5" t="b">
        <f t="shared" ref="C4039:C4102" si="865">IF(AND(B4039,A4039&lt;=$G$1),TRUE(),FALSE())</f>
        <v>0</v>
      </c>
      <c r="D4039" s="4" t="e">
        <f t="shared" si="855"/>
        <v>#N/A</v>
      </c>
      <c r="E4039" s="15" t="e">
        <f t="shared" si="856"/>
        <v>#N/A</v>
      </c>
      <c r="F4039" s="4" t="e">
        <f t="shared" si="857"/>
        <v>#N/A</v>
      </c>
      <c r="G4039" s="6" t="str">
        <f>IF(C4039,VLOOKUP(A4039,RawData!A:C,3,FALSE),"")</f>
        <v/>
      </c>
      <c r="H4039" s="9" t="str">
        <f>IF(C4039,VLOOKUP(A4039,RawData!A:D,4,FALSE),"")</f>
        <v/>
      </c>
      <c r="I4039" s="5" t="b">
        <f t="shared" si="858"/>
        <v>0</v>
      </c>
      <c r="J4039" s="4" t="e">
        <f t="shared" ca="1" si="859"/>
        <v>#N/A</v>
      </c>
      <c r="K4039" s="4" t="e">
        <f t="shared" si="860"/>
        <v>#N/A</v>
      </c>
      <c r="L4039" s="4" t="e">
        <f t="shared" si="861"/>
        <v>#N/A</v>
      </c>
      <c r="M4039" s="4" t="e">
        <f t="shared" ca="1" si="862"/>
        <v>#N/A</v>
      </c>
      <c r="N4039" s="4" t="e">
        <f t="shared" ca="1" si="864"/>
        <v>#VALUE!</v>
      </c>
      <c r="O4039" s="4" t="e">
        <f t="shared" ca="1" si="863"/>
        <v>#VALUE!</v>
      </c>
    </row>
    <row r="4040" spans="1:15" x14ac:dyDescent="0.2">
      <c r="A4040" s="4">
        <f t="shared" ref="A4040:A4103" si="866">A4039+$C$4</f>
        <v>8066</v>
      </c>
      <c r="B4040" s="4" t="b">
        <f t="shared" ref="B4040:B4103" si="867">IF(ROW()&lt;7+$G$4,TRUE(),FALSE())</f>
        <v>0</v>
      </c>
      <c r="C4040" s="5" t="b">
        <f t="shared" si="865"/>
        <v>0</v>
      </c>
      <c r="D4040" s="4" t="e">
        <f t="shared" ref="D4040:D4103" si="868">IF(AND($C4039,$I4039),IF(AND($L4039&lt;$C$3,$L4040&gt;=$C$3),$D4039+0.5,IF(AND($L4039&gt;=$C$3,$L4040&lt;$C$3),$D4039+0.5,$D4039)),$D4039)</f>
        <v>#N/A</v>
      </c>
      <c r="E4040" s="15" t="e">
        <f t="shared" ref="E4040:E4103" si="869">IF(C4040,A4040,NA())</f>
        <v>#N/A</v>
      </c>
      <c r="F4040" s="4" t="e">
        <f t="shared" ref="F4040:F4103" si="870">IF(MOD($D4040,1)=0.5,20,0)</f>
        <v>#N/A</v>
      </c>
      <c r="G4040" s="6" t="str">
        <f>IF(C4040,VLOOKUP(A4040,RawData!A:C,3,FALSE),"")</f>
        <v/>
      </c>
      <c r="H4040" s="9" t="str">
        <f>IF(C4040,VLOOKUP(A4040,RawData!A:D,4,FALSE),"")</f>
        <v/>
      </c>
      <c r="I4040" s="5" t="b">
        <f t="shared" ref="I4040:I4103" si="871">IF(C4040,IF(E4040-$E$7&gt;=$C$1/2,TRUE(),FALSE()),FALSE())</f>
        <v>0</v>
      </c>
      <c r="J4040" s="4" t="e">
        <f t="shared" ref="J4040:J4103" ca="1" si="872">IF($I4040,IF($C4040,AVERAGE(OFFSET($H$1:$H$27000,ROW()-$C$1/$C$4/2-1,0,$C$1/$C$4+1,1)),NA()),NA())</f>
        <v>#N/A</v>
      </c>
      <c r="K4040" s="4" t="e">
        <f t="shared" ref="K4040:K4103" si="873">IF(I4040,ABS(INDEX($J$1:$J$27000,ROW()+$C$1/$C$4/2)-INDEX($J$1:$J$27000,ROW()-$C$1/$C$4/2)),NA())</f>
        <v>#N/A</v>
      </c>
      <c r="L4040" s="4" t="e">
        <f t="shared" ref="L4040:L4103" si="874">IF(AND(C4040,I4040),INDEX($K$1:$K$27000,ROW()+$C$1/$C$4+1),NA())</f>
        <v>#N/A</v>
      </c>
      <c r="M4040" s="4" t="e">
        <f t="shared" ref="M4040:M4103" ca="1" si="875">IF($I4040,IF($C4040,ABS(OFFSET($H$1:$H$27000,ROW()-$C$1/$C$4/2-1,0,1,1)-OFFSET($H$1:$H$27000,ROW()+$C$1/$C$4/2-1,0,1,1)),NA()),NA())</f>
        <v>#N/A</v>
      </c>
      <c r="N4040" s="4" t="e">
        <f t="shared" ca="1" si="864"/>
        <v>#VALUE!</v>
      </c>
      <c r="O4040" s="4" t="e">
        <f t="shared" ref="O4040:O4103" ca="1" si="876">IF(MOD($N4040,1)=0.5,20,0)</f>
        <v>#VALUE!</v>
      </c>
    </row>
    <row r="4041" spans="1:15" x14ac:dyDescent="0.2">
      <c r="A4041" s="4">
        <f t="shared" si="866"/>
        <v>8068</v>
      </c>
      <c r="B4041" s="4" t="b">
        <f t="shared" si="867"/>
        <v>0</v>
      </c>
      <c r="C4041" s="5" t="b">
        <f t="shared" si="865"/>
        <v>0</v>
      </c>
      <c r="D4041" s="4" t="e">
        <f t="shared" si="868"/>
        <v>#N/A</v>
      </c>
      <c r="E4041" s="15" t="e">
        <f t="shared" si="869"/>
        <v>#N/A</v>
      </c>
      <c r="F4041" s="4" t="e">
        <f t="shared" si="870"/>
        <v>#N/A</v>
      </c>
      <c r="G4041" s="6" t="str">
        <f>IF(C4041,VLOOKUP(A4041,RawData!A:C,3,FALSE),"")</f>
        <v/>
      </c>
      <c r="H4041" s="9" t="str">
        <f>IF(C4041,VLOOKUP(A4041,RawData!A:D,4,FALSE),"")</f>
        <v/>
      </c>
      <c r="I4041" s="5" t="b">
        <f t="shared" si="871"/>
        <v>0</v>
      </c>
      <c r="J4041" s="4" t="e">
        <f t="shared" ca="1" si="872"/>
        <v>#N/A</v>
      </c>
      <c r="K4041" s="4" t="e">
        <f t="shared" si="873"/>
        <v>#N/A</v>
      </c>
      <c r="L4041" s="4" t="e">
        <f t="shared" si="874"/>
        <v>#N/A</v>
      </c>
      <c r="M4041" s="4" t="e">
        <f t="shared" ca="1" si="875"/>
        <v>#N/A</v>
      </c>
      <c r="N4041" s="4" t="e">
        <f t="shared" ref="N4041:N4104" ca="1" si="877">IF(AND($C4040,$I4040),IF(AND($M4040&lt;$C$3,$M4041&gt;=$C$3),$N4040+0.5,IF(AND($M4040&gt;=$C$3,$M4041&lt;$C$3),$N4040+0.5,$N4040)),$N4040)</f>
        <v>#VALUE!</v>
      </c>
      <c r="O4041" s="4" t="e">
        <f t="shared" ca="1" si="876"/>
        <v>#VALUE!</v>
      </c>
    </row>
    <row r="4042" spans="1:15" x14ac:dyDescent="0.2">
      <c r="A4042" s="4">
        <f t="shared" si="866"/>
        <v>8070</v>
      </c>
      <c r="B4042" s="4" t="b">
        <f t="shared" si="867"/>
        <v>0</v>
      </c>
      <c r="C4042" s="5" t="b">
        <f t="shared" si="865"/>
        <v>0</v>
      </c>
      <c r="D4042" s="4" t="e">
        <f t="shared" si="868"/>
        <v>#N/A</v>
      </c>
      <c r="E4042" s="15" t="e">
        <f t="shared" si="869"/>
        <v>#N/A</v>
      </c>
      <c r="F4042" s="4" t="e">
        <f t="shared" si="870"/>
        <v>#N/A</v>
      </c>
      <c r="G4042" s="6" t="str">
        <f>IF(C4042,VLOOKUP(A4042,RawData!A:C,3,FALSE),"")</f>
        <v/>
      </c>
      <c r="H4042" s="9" t="str">
        <f>IF(C4042,VLOOKUP(A4042,RawData!A:D,4,FALSE),"")</f>
        <v/>
      </c>
      <c r="I4042" s="5" t="b">
        <f t="shared" si="871"/>
        <v>0</v>
      </c>
      <c r="J4042" s="4" t="e">
        <f t="shared" ca="1" si="872"/>
        <v>#N/A</v>
      </c>
      <c r="K4042" s="4" t="e">
        <f t="shared" si="873"/>
        <v>#N/A</v>
      </c>
      <c r="L4042" s="4" t="e">
        <f t="shared" si="874"/>
        <v>#N/A</v>
      </c>
      <c r="M4042" s="4" t="e">
        <f t="shared" ca="1" si="875"/>
        <v>#N/A</v>
      </c>
      <c r="N4042" s="4" t="e">
        <f t="shared" ca="1" si="877"/>
        <v>#VALUE!</v>
      </c>
      <c r="O4042" s="4" t="e">
        <f t="shared" ca="1" si="876"/>
        <v>#VALUE!</v>
      </c>
    </row>
    <row r="4043" spans="1:15" x14ac:dyDescent="0.2">
      <c r="A4043" s="4">
        <f t="shared" si="866"/>
        <v>8072</v>
      </c>
      <c r="B4043" s="4" t="b">
        <f t="shared" si="867"/>
        <v>0</v>
      </c>
      <c r="C4043" s="5" t="b">
        <f t="shared" si="865"/>
        <v>0</v>
      </c>
      <c r="D4043" s="4" t="e">
        <f t="shared" si="868"/>
        <v>#N/A</v>
      </c>
      <c r="E4043" s="15" t="e">
        <f t="shared" si="869"/>
        <v>#N/A</v>
      </c>
      <c r="F4043" s="4" t="e">
        <f t="shared" si="870"/>
        <v>#N/A</v>
      </c>
      <c r="G4043" s="6" t="str">
        <f>IF(C4043,VLOOKUP(A4043,RawData!A:C,3,FALSE),"")</f>
        <v/>
      </c>
      <c r="H4043" s="9" t="str">
        <f>IF(C4043,VLOOKUP(A4043,RawData!A:D,4,FALSE),"")</f>
        <v/>
      </c>
      <c r="I4043" s="5" t="b">
        <f t="shared" si="871"/>
        <v>0</v>
      </c>
      <c r="J4043" s="4" t="e">
        <f t="shared" ca="1" si="872"/>
        <v>#N/A</v>
      </c>
      <c r="K4043" s="4" t="e">
        <f t="shared" si="873"/>
        <v>#N/A</v>
      </c>
      <c r="L4043" s="4" t="e">
        <f t="shared" si="874"/>
        <v>#N/A</v>
      </c>
      <c r="M4043" s="4" t="e">
        <f t="shared" ca="1" si="875"/>
        <v>#N/A</v>
      </c>
      <c r="N4043" s="4" t="e">
        <f t="shared" ca="1" si="877"/>
        <v>#VALUE!</v>
      </c>
      <c r="O4043" s="4" t="e">
        <f t="shared" ca="1" si="876"/>
        <v>#VALUE!</v>
      </c>
    </row>
    <row r="4044" spans="1:15" x14ac:dyDescent="0.2">
      <c r="A4044" s="4">
        <f t="shared" si="866"/>
        <v>8074</v>
      </c>
      <c r="B4044" s="4" t="b">
        <f t="shared" si="867"/>
        <v>0</v>
      </c>
      <c r="C4044" s="5" t="b">
        <f t="shared" si="865"/>
        <v>0</v>
      </c>
      <c r="D4044" s="4" t="e">
        <f t="shared" si="868"/>
        <v>#N/A</v>
      </c>
      <c r="E4044" s="15" t="e">
        <f t="shared" si="869"/>
        <v>#N/A</v>
      </c>
      <c r="F4044" s="4" t="e">
        <f t="shared" si="870"/>
        <v>#N/A</v>
      </c>
      <c r="G4044" s="6" t="str">
        <f>IF(C4044,VLOOKUP(A4044,RawData!A:C,3,FALSE),"")</f>
        <v/>
      </c>
      <c r="H4044" s="9" t="str">
        <f>IF(C4044,VLOOKUP(A4044,RawData!A:D,4,FALSE),"")</f>
        <v/>
      </c>
      <c r="I4044" s="5" t="b">
        <f t="shared" si="871"/>
        <v>0</v>
      </c>
      <c r="J4044" s="4" t="e">
        <f t="shared" ca="1" si="872"/>
        <v>#N/A</v>
      </c>
      <c r="K4044" s="4" t="e">
        <f t="shared" si="873"/>
        <v>#N/A</v>
      </c>
      <c r="L4044" s="4" t="e">
        <f t="shared" si="874"/>
        <v>#N/A</v>
      </c>
      <c r="M4044" s="4" t="e">
        <f t="shared" ca="1" si="875"/>
        <v>#N/A</v>
      </c>
      <c r="N4044" s="4" t="e">
        <f t="shared" ca="1" si="877"/>
        <v>#VALUE!</v>
      </c>
      <c r="O4044" s="4" t="e">
        <f t="shared" ca="1" si="876"/>
        <v>#VALUE!</v>
      </c>
    </row>
    <row r="4045" spans="1:15" x14ac:dyDescent="0.2">
      <c r="A4045" s="4">
        <f t="shared" si="866"/>
        <v>8076</v>
      </c>
      <c r="B4045" s="4" t="b">
        <f t="shared" si="867"/>
        <v>0</v>
      </c>
      <c r="C4045" s="5" t="b">
        <f t="shared" si="865"/>
        <v>0</v>
      </c>
      <c r="D4045" s="4" t="e">
        <f t="shared" si="868"/>
        <v>#N/A</v>
      </c>
      <c r="E4045" s="15" t="e">
        <f t="shared" si="869"/>
        <v>#N/A</v>
      </c>
      <c r="F4045" s="4" t="e">
        <f t="shared" si="870"/>
        <v>#N/A</v>
      </c>
      <c r="G4045" s="6" t="str">
        <f>IF(C4045,VLOOKUP(A4045,RawData!A:C,3,FALSE),"")</f>
        <v/>
      </c>
      <c r="H4045" s="9" t="str">
        <f>IF(C4045,VLOOKUP(A4045,RawData!A:D,4,FALSE),"")</f>
        <v/>
      </c>
      <c r="I4045" s="5" t="b">
        <f t="shared" si="871"/>
        <v>0</v>
      </c>
      <c r="J4045" s="4" t="e">
        <f t="shared" ca="1" si="872"/>
        <v>#N/A</v>
      </c>
      <c r="K4045" s="4" t="e">
        <f t="shared" si="873"/>
        <v>#N/A</v>
      </c>
      <c r="L4045" s="4" t="e">
        <f t="shared" si="874"/>
        <v>#N/A</v>
      </c>
      <c r="M4045" s="4" t="e">
        <f t="shared" ca="1" si="875"/>
        <v>#N/A</v>
      </c>
      <c r="N4045" s="4" t="e">
        <f t="shared" ca="1" si="877"/>
        <v>#VALUE!</v>
      </c>
      <c r="O4045" s="4" t="e">
        <f t="shared" ca="1" si="876"/>
        <v>#VALUE!</v>
      </c>
    </row>
    <row r="4046" spans="1:15" x14ac:dyDescent="0.2">
      <c r="A4046" s="4">
        <f t="shared" si="866"/>
        <v>8078</v>
      </c>
      <c r="B4046" s="4" t="b">
        <f t="shared" si="867"/>
        <v>0</v>
      </c>
      <c r="C4046" s="5" t="b">
        <f t="shared" si="865"/>
        <v>0</v>
      </c>
      <c r="D4046" s="4" t="e">
        <f t="shared" si="868"/>
        <v>#N/A</v>
      </c>
      <c r="E4046" s="15" t="e">
        <f t="shared" si="869"/>
        <v>#N/A</v>
      </c>
      <c r="F4046" s="4" t="e">
        <f t="shared" si="870"/>
        <v>#N/A</v>
      </c>
      <c r="G4046" s="6" t="str">
        <f>IF(C4046,VLOOKUP(A4046,RawData!A:C,3,FALSE),"")</f>
        <v/>
      </c>
      <c r="H4046" s="9" t="str">
        <f>IF(C4046,VLOOKUP(A4046,RawData!A:D,4,FALSE),"")</f>
        <v/>
      </c>
      <c r="I4046" s="5" t="b">
        <f t="shared" si="871"/>
        <v>0</v>
      </c>
      <c r="J4046" s="4" t="e">
        <f t="shared" ca="1" si="872"/>
        <v>#N/A</v>
      </c>
      <c r="K4046" s="4" t="e">
        <f t="shared" si="873"/>
        <v>#N/A</v>
      </c>
      <c r="L4046" s="4" t="e">
        <f t="shared" si="874"/>
        <v>#N/A</v>
      </c>
      <c r="M4046" s="4" t="e">
        <f t="shared" ca="1" si="875"/>
        <v>#N/A</v>
      </c>
      <c r="N4046" s="4" t="e">
        <f t="shared" ca="1" si="877"/>
        <v>#VALUE!</v>
      </c>
      <c r="O4046" s="4" t="e">
        <f t="shared" ca="1" si="876"/>
        <v>#VALUE!</v>
      </c>
    </row>
    <row r="4047" spans="1:15" x14ac:dyDescent="0.2">
      <c r="A4047" s="4">
        <f t="shared" si="866"/>
        <v>8080</v>
      </c>
      <c r="B4047" s="4" t="b">
        <f t="shared" si="867"/>
        <v>0</v>
      </c>
      <c r="C4047" s="5" t="b">
        <f t="shared" si="865"/>
        <v>0</v>
      </c>
      <c r="D4047" s="4" t="e">
        <f t="shared" si="868"/>
        <v>#N/A</v>
      </c>
      <c r="E4047" s="15" t="e">
        <f t="shared" si="869"/>
        <v>#N/A</v>
      </c>
      <c r="F4047" s="4" t="e">
        <f t="shared" si="870"/>
        <v>#N/A</v>
      </c>
      <c r="G4047" s="6" t="str">
        <f>IF(C4047,VLOOKUP(A4047,RawData!A:C,3,FALSE),"")</f>
        <v/>
      </c>
      <c r="H4047" s="9" t="str">
        <f>IF(C4047,VLOOKUP(A4047,RawData!A:D,4,FALSE),"")</f>
        <v/>
      </c>
      <c r="I4047" s="5" t="b">
        <f t="shared" si="871"/>
        <v>0</v>
      </c>
      <c r="J4047" s="4" t="e">
        <f t="shared" ca="1" si="872"/>
        <v>#N/A</v>
      </c>
      <c r="K4047" s="4" t="e">
        <f t="shared" si="873"/>
        <v>#N/A</v>
      </c>
      <c r="L4047" s="4" t="e">
        <f t="shared" si="874"/>
        <v>#N/A</v>
      </c>
      <c r="M4047" s="4" t="e">
        <f t="shared" ca="1" si="875"/>
        <v>#N/A</v>
      </c>
      <c r="N4047" s="4" t="e">
        <f t="shared" ca="1" si="877"/>
        <v>#VALUE!</v>
      </c>
      <c r="O4047" s="4" t="e">
        <f t="shared" ca="1" si="876"/>
        <v>#VALUE!</v>
      </c>
    </row>
    <row r="4048" spans="1:15" x14ac:dyDescent="0.2">
      <c r="A4048" s="4">
        <f t="shared" si="866"/>
        <v>8082</v>
      </c>
      <c r="B4048" s="4" t="b">
        <f t="shared" si="867"/>
        <v>0</v>
      </c>
      <c r="C4048" s="5" t="b">
        <f t="shared" si="865"/>
        <v>0</v>
      </c>
      <c r="D4048" s="4" t="e">
        <f t="shared" si="868"/>
        <v>#N/A</v>
      </c>
      <c r="E4048" s="15" t="e">
        <f t="shared" si="869"/>
        <v>#N/A</v>
      </c>
      <c r="F4048" s="4" t="e">
        <f t="shared" si="870"/>
        <v>#N/A</v>
      </c>
      <c r="G4048" s="6" t="str">
        <f>IF(C4048,VLOOKUP(A4048,RawData!A:C,3,FALSE),"")</f>
        <v/>
      </c>
      <c r="H4048" s="9" t="str">
        <f>IF(C4048,VLOOKUP(A4048,RawData!A:D,4,FALSE),"")</f>
        <v/>
      </c>
      <c r="I4048" s="5" t="b">
        <f t="shared" si="871"/>
        <v>0</v>
      </c>
      <c r="J4048" s="4" t="e">
        <f t="shared" ca="1" si="872"/>
        <v>#N/A</v>
      </c>
      <c r="K4048" s="4" t="e">
        <f t="shared" si="873"/>
        <v>#N/A</v>
      </c>
      <c r="L4048" s="4" t="e">
        <f t="shared" si="874"/>
        <v>#N/A</v>
      </c>
      <c r="M4048" s="4" t="e">
        <f t="shared" ca="1" si="875"/>
        <v>#N/A</v>
      </c>
      <c r="N4048" s="4" t="e">
        <f t="shared" ca="1" si="877"/>
        <v>#VALUE!</v>
      </c>
      <c r="O4048" s="4" t="e">
        <f t="shared" ca="1" si="876"/>
        <v>#VALUE!</v>
      </c>
    </row>
    <row r="4049" spans="1:15" x14ac:dyDescent="0.2">
      <c r="A4049" s="4">
        <f t="shared" si="866"/>
        <v>8084</v>
      </c>
      <c r="B4049" s="4" t="b">
        <f t="shared" si="867"/>
        <v>0</v>
      </c>
      <c r="C4049" s="5" t="b">
        <f t="shared" si="865"/>
        <v>0</v>
      </c>
      <c r="D4049" s="4" t="e">
        <f t="shared" si="868"/>
        <v>#N/A</v>
      </c>
      <c r="E4049" s="15" t="e">
        <f t="shared" si="869"/>
        <v>#N/A</v>
      </c>
      <c r="F4049" s="4" t="e">
        <f t="shared" si="870"/>
        <v>#N/A</v>
      </c>
      <c r="G4049" s="6" t="str">
        <f>IF(C4049,VLOOKUP(A4049,RawData!A:C,3,FALSE),"")</f>
        <v/>
      </c>
      <c r="H4049" s="9" t="str">
        <f>IF(C4049,VLOOKUP(A4049,RawData!A:D,4,FALSE),"")</f>
        <v/>
      </c>
      <c r="I4049" s="5" t="b">
        <f t="shared" si="871"/>
        <v>0</v>
      </c>
      <c r="J4049" s="4" t="e">
        <f t="shared" ca="1" si="872"/>
        <v>#N/A</v>
      </c>
      <c r="K4049" s="4" t="e">
        <f t="shared" si="873"/>
        <v>#N/A</v>
      </c>
      <c r="L4049" s="4" t="e">
        <f t="shared" si="874"/>
        <v>#N/A</v>
      </c>
      <c r="M4049" s="4" t="e">
        <f t="shared" ca="1" si="875"/>
        <v>#N/A</v>
      </c>
      <c r="N4049" s="4" t="e">
        <f t="shared" ca="1" si="877"/>
        <v>#VALUE!</v>
      </c>
      <c r="O4049" s="4" t="e">
        <f t="shared" ca="1" si="876"/>
        <v>#VALUE!</v>
      </c>
    </row>
    <row r="4050" spans="1:15" x14ac:dyDescent="0.2">
      <c r="A4050" s="4">
        <f t="shared" si="866"/>
        <v>8086</v>
      </c>
      <c r="B4050" s="4" t="b">
        <f t="shared" si="867"/>
        <v>0</v>
      </c>
      <c r="C4050" s="5" t="b">
        <f t="shared" si="865"/>
        <v>0</v>
      </c>
      <c r="D4050" s="4" t="e">
        <f t="shared" si="868"/>
        <v>#N/A</v>
      </c>
      <c r="E4050" s="15" t="e">
        <f t="shared" si="869"/>
        <v>#N/A</v>
      </c>
      <c r="F4050" s="4" t="e">
        <f t="shared" si="870"/>
        <v>#N/A</v>
      </c>
      <c r="G4050" s="6" t="str">
        <f>IF(C4050,VLOOKUP(A4050,RawData!A:C,3,FALSE),"")</f>
        <v/>
      </c>
      <c r="H4050" s="9" t="str">
        <f>IF(C4050,VLOOKUP(A4050,RawData!A:D,4,FALSE),"")</f>
        <v/>
      </c>
      <c r="I4050" s="5" t="b">
        <f t="shared" si="871"/>
        <v>0</v>
      </c>
      <c r="J4050" s="4" t="e">
        <f t="shared" ca="1" si="872"/>
        <v>#N/A</v>
      </c>
      <c r="K4050" s="4" t="e">
        <f t="shared" si="873"/>
        <v>#N/A</v>
      </c>
      <c r="L4050" s="4" t="e">
        <f t="shared" si="874"/>
        <v>#N/A</v>
      </c>
      <c r="M4050" s="4" t="e">
        <f t="shared" ca="1" si="875"/>
        <v>#N/A</v>
      </c>
      <c r="N4050" s="4" t="e">
        <f t="shared" ca="1" si="877"/>
        <v>#VALUE!</v>
      </c>
      <c r="O4050" s="4" t="e">
        <f t="shared" ca="1" si="876"/>
        <v>#VALUE!</v>
      </c>
    </row>
    <row r="4051" spans="1:15" x14ac:dyDescent="0.2">
      <c r="A4051" s="4">
        <f t="shared" si="866"/>
        <v>8088</v>
      </c>
      <c r="B4051" s="4" t="b">
        <f t="shared" si="867"/>
        <v>0</v>
      </c>
      <c r="C4051" s="5" t="b">
        <f t="shared" si="865"/>
        <v>0</v>
      </c>
      <c r="D4051" s="4" t="e">
        <f t="shared" si="868"/>
        <v>#N/A</v>
      </c>
      <c r="E4051" s="15" t="e">
        <f t="shared" si="869"/>
        <v>#N/A</v>
      </c>
      <c r="F4051" s="4" t="e">
        <f t="shared" si="870"/>
        <v>#N/A</v>
      </c>
      <c r="G4051" s="6" t="str">
        <f>IF(C4051,VLOOKUP(A4051,RawData!A:C,3,FALSE),"")</f>
        <v/>
      </c>
      <c r="H4051" s="9" t="str">
        <f>IF(C4051,VLOOKUP(A4051,RawData!A:D,4,FALSE),"")</f>
        <v/>
      </c>
      <c r="I4051" s="5" t="b">
        <f t="shared" si="871"/>
        <v>0</v>
      </c>
      <c r="J4051" s="4" t="e">
        <f t="shared" ca="1" si="872"/>
        <v>#N/A</v>
      </c>
      <c r="K4051" s="4" t="e">
        <f t="shared" si="873"/>
        <v>#N/A</v>
      </c>
      <c r="L4051" s="4" t="e">
        <f t="shared" si="874"/>
        <v>#N/A</v>
      </c>
      <c r="M4051" s="4" t="e">
        <f t="shared" ca="1" si="875"/>
        <v>#N/A</v>
      </c>
      <c r="N4051" s="4" t="e">
        <f t="shared" ca="1" si="877"/>
        <v>#VALUE!</v>
      </c>
      <c r="O4051" s="4" t="e">
        <f t="shared" ca="1" si="876"/>
        <v>#VALUE!</v>
      </c>
    </row>
    <row r="4052" spans="1:15" x14ac:dyDescent="0.2">
      <c r="A4052" s="4">
        <f t="shared" si="866"/>
        <v>8090</v>
      </c>
      <c r="B4052" s="4" t="b">
        <f t="shared" si="867"/>
        <v>0</v>
      </c>
      <c r="C4052" s="5" t="b">
        <f t="shared" si="865"/>
        <v>0</v>
      </c>
      <c r="D4052" s="4" t="e">
        <f t="shared" si="868"/>
        <v>#N/A</v>
      </c>
      <c r="E4052" s="15" t="e">
        <f t="shared" si="869"/>
        <v>#N/A</v>
      </c>
      <c r="F4052" s="4" t="e">
        <f t="shared" si="870"/>
        <v>#N/A</v>
      </c>
      <c r="G4052" s="6" t="str">
        <f>IF(C4052,VLOOKUP(A4052,RawData!A:C,3,FALSE),"")</f>
        <v/>
      </c>
      <c r="H4052" s="9" t="str">
        <f>IF(C4052,VLOOKUP(A4052,RawData!A:D,4,FALSE),"")</f>
        <v/>
      </c>
      <c r="I4052" s="5" t="b">
        <f t="shared" si="871"/>
        <v>0</v>
      </c>
      <c r="J4052" s="4" t="e">
        <f t="shared" ca="1" si="872"/>
        <v>#N/A</v>
      </c>
      <c r="K4052" s="4" t="e">
        <f t="shared" si="873"/>
        <v>#N/A</v>
      </c>
      <c r="L4052" s="4" t="e">
        <f t="shared" si="874"/>
        <v>#N/A</v>
      </c>
      <c r="M4052" s="4" t="e">
        <f t="shared" ca="1" si="875"/>
        <v>#N/A</v>
      </c>
      <c r="N4052" s="4" t="e">
        <f t="shared" ca="1" si="877"/>
        <v>#VALUE!</v>
      </c>
      <c r="O4052" s="4" t="e">
        <f t="shared" ca="1" si="876"/>
        <v>#VALUE!</v>
      </c>
    </row>
    <row r="4053" spans="1:15" x14ac:dyDescent="0.2">
      <c r="A4053" s="4">
        <f t="shared" si="866"/>
        <v>8092</v>
      </c>
      <c r="B4053" s="4" t="b">
        <f t="shared" si="867"/>
        <v>0</v>
      </c>
      <c r="C4053" s="5" t="b">
        <f t="shared" si="865"/>
        <v>0</v>
      </c>
      <c r="D4053" s="4" t="e">
        <f t="shared" si="868"/>
        <v>#N/A</v>
      </c>
      <c r="E4053" s="15" t="e">
        <f t="shared" si="869"/>
        <v>#N/A</v>
      </c>
      <c r="F4053" s="4" t="e">
        <f t="shared" si="870"/>
        <v>#N/A</v>
      </c>
      <c r="G4053" s="6" t="str">
        <f>IF(C4053,VLOOKUP(A4053,RawData!A:C,3,FALSE),"")</f>
        <v/>
      </c>
      <c r="H4053" s="9" t="str">
        <f>IF(C4053,VLOOKUP(A4053,RawData!A:D,4,FALSE),"")</f>
        <v/>
      </c>
      <c r="I4053" s="5" t="b">
        <f t="shared" si="871"/>
        <v>0</v>
      </c>
      <c r="J4053" s="4" t="e">
        <f t="shared" ca="1" si="872"/>
        <v>#N/A</v>
      </c>
      <c r="K4053" s="4" t="e">
        <f t="shared" si="873"/>
        <v>#N/A</v>
      </c>
      <c r="L4053" s="4" t="e">
        <f t="shared" si="874"/>
        <v>#N/A</v>
      </c>
      <c r="M4053" s="4" t="e">
        <f t="shared" ca="1" si="875"/>
        <v>#N/A</v>
      </c>
      <c r="N4053" s="4" t="e">
        <f t="shared" ca="1" si="877"/>
        <v>#VALUE!</v>
      </c>
      <c r="O4053" s="4" t="e">
        <f t="shared" ca="1" si="876"/>
        <v>#VALUE!</v>
      </c>
    </row>
    <row r="4054" spans="1:15" x14ac:dyDescent="0.2">
      <c r="A4054" s="4">
        <f t="shared" si="866"/>
        <v>8094</v>
      </c>
      <c r="B4054" s="4" t="b">
        <f t="shared" si="867"/>
        <v>0</v>
      </c>
      <c r="C4054" s="5" t="b">
        <f t="shared" si="865"/>
        <v>0</v>
      </c>
      <c r="D4054" s="4" t="e">
        <f t="shared" si="868"/>
        <v>#N/A</v>
      </c>
      <c r="E4054" s="15" t="e">
        <f t="shared" si="869"/>
        <v>#N/A</v>
      </c>
      <c r="F4054" s="4" t="e">
        <f t="shared" si="870"/>
        <v>#N/A</v>
      </c>
      <c r="G4054" s="6" t="str">
        <f>IF(C4054,VLOOKUP(A4054,RawData!A:C,3,FALSE),"")</f>
        <v/>
      </c>
      <c r="H4054" s="9" t="str">
        <f>IF(C4054,VLOOKUP(A4054,RawData!A:D,4,FALSE),"")</f>
        <v/>
      </c>
      <c r="I4054" s="5" t="b">
        <f t="shared" si="871"/>
        <v>0</v>
      </c>
      <c r="J4054" s="4" t="e">
        <f t="shared" ca="1" si="872"/>
        <v>#N/A</v>
      </c>
      <c r="K4054" s="4" t="e">
        <f t="shared" si="873"/>
        <v>#N/A</v>
      </c>
      <c r="L4054" s="4" t="e">
        <f t="shared" si="874"/>
        <v>#N/A</v>
      </c>
      <c r="M4054" s="4" t="e">
        <f t="shared" ca="1" si="875"/>
        <v>#N/A</v>
      </c>
      <c r="N4054" s="4" t="e">
        <f t="shared" ca="1" si="877"/>
        <v>#VALUE!</v>
      </c>
      <c r="O4054" s="4" t="e">
        <f t="shared" ca="1" si="876"/>
        <v>#VALUE!</v>
      </c>
    </row>
    <row r="4055" spans="1:15" x14ac:dyDescent="0.2">
      <c r="A4055" s="4">
        <f t="shared" si="866"/>
        <v>8096</v>
      </c>
      <c r="B4055" s="4" t="b">
        <f t="shared" si="867"/>
        <v>0</v>
      </c>
      <c r="C4055" s="5" t="b">
        <f t="shared" si="865"/>
        <v>0</v>
      </c>
      <c r="D4055" s="4" t="e">
        <f t="shared" si="868"/>
        <v>#N/A</v>
      </c>
      <c r="E4055" s="15" t="e">
        <f t="shared" si="869"/>
        <v>#N/A</v>
      </c>
      <c r="F4055" s="4" t="e">
        <f t="shared" si="870"/>
        <v>#N/A</v>
      </c>
      <c r="G4055" s="6" t="str">
        <f>IF(C4055,VLOOKUP(A4055,RawData!A:C,3,FALSE),"")</f>
        <v/>
      </c>
      <c r="H4055" s="9" t="str">
        <f>IF(C4055,VLOOKUP(A4055,RawData!A:D,4,FALSE),"")</f>
        <v/>
      </c>
      <c r="I4055" s="5" t="b">
        <f t="shared" si="871"/>
        <v>0</v>
      </c>
      <c r="J4055" s="4" t="e">
        <f t="shared" ca="1" si="872"/>
        <v>#N/A</v>
      </c>
      <c r="K4055" s="4" t="e">
        <f t="shared" si="873"/>
        <v>#N/A</v>
      </c>
      <c r="L4055" s="4" t="e">
        <f t="shared" si="874"/>
        <v>#N/A</v>
      </c>
      <c r="M4055" s="4" t="e">
        <f t="shared" ca="1" si="875"/>
        <v>#N/A</v>
      </c>
      <c r="N4055" s="4" t="e">
        <f t="shared" ca="1" si="877"/>
        <v>#VALUE!</v>
      </c>
      <c r="O4055" s="4" t="e">
        <f t="shared" ca="1" si="876"/>
        <v>#VALUE!</v>
      </c>
    </row>
    <row r="4056" spans="1:15" x14ac:dyDescent="0.2">
      <c r="A4056" s="4">
        <f t="shared" si="866"/>
        <v>8098</v>
      </c>
      <c r="B4056" s="4" t="b">
        <f t="shared" si="867"/>
        <v>0</v>
      </c>
      <c r="C4056" s="5" t="b">
        <f t="shared" si="865"/>
        <v>0</v>
      </c>
      <c r="D4056" s="4" t="e">
        <f t="shared" si="868"/>
        <v>#N/A</v>
      </c>
      <c r="E4056" s="15" t="e">
        <f t="shared" si="869"/>
        <v>#N/A</v>
      </c>
      <c r="F4056" s="4" t="e">
        <f t="shared" si="870"/>
        <v>#N/A</v>
      </c>
      <c r="G4056" s="6" t="str">
        <f>IF(C4056,VLOOKUP(A4056,RawData!A:C,3,FALSE),"")</f>
        <v/>
      </c>
      <c r="H4056" s="9" t="str">
        <f>IF(C4056,VLOOKUP(A4056,RawData!A:D,4,FALSE),"")</f>
        <v/>
      </c>
      <c r="I4056" s="5" t="b">
        <f t="shared" si="871"/>
        <v>0</v>
      </c>
      <c r="J4056" s="4" t="e">
        <f t="shared" ca="1" si="872"/>
        <v>#N/A</v>
      </c>
      <c r="K4056" s="4" t="e">
        <f t="shared" si="873"/>
        <v>#N/A</v>
      </c>
      <c r="L4056" s="4" t="e">
        <f t="shared" si="874"/>
        <v>#N/A</v>
      </c>
      <c r="M4056" s="4" t="e">
        <f t="shared" ca="1" si="875"/>
        <v>#N/A</v>
      </c>
      <c r="N4056" s="4" t="e">
        <f t="shared" ca="1" si="877"/>
        <v>#VALUE!</v>
      </c>
      <c r="O4056" s="4" t="e">
        <f t="shared" ca="1" si="876"/>
        <v>#VALUE!</v>
      </c>
    </row>
    <row r="4057" spans="1:15" x14ac:dyDescent="0.2">
      <c r="A4057" s="4">
        <f t="shared" si="866"/>
        <v>8100</v>
      </c>
      <c r="B4057" s="4" t="b">
        <f t="shared" si="867"/>
        <v>0</v>
      </c>
      <c r="C4057" s="5" t="b">
        <f t="shared" si="865"/>
        <v>0</v>
      </c>
      <c r="D4057" s="4" t="e">
        <f t="shared" si="868"/>
        <v>#N/A</v>
      </c>
      <c r="E4057" s="15" t="e">
        <f t="shared" si="869"/>
        <v>#N/A</v>
      </c>
      <c r="F4057" s="4" t="e">
        <f t="shared" si="870"/>
        <v>#N/A</v>
      </c>
      <c r="G4057" s="6" t="str">
        <f>IF(C4057,VLOOKUP(A4057,RawData!A:C,3,FALSE),"")</f>
        <v/>
      </c>
      <c r="H4057" s="9" t="str">
        <f>IF(C4057,VLOOKUP(A4057,RawData!A:D,4,FALSE),"")</f>
        <v/>
      </c>
      <c r="I4057" s="5" t="b">
        <f t="shared" si="871"/>
        <v>0</v>
      </c>
      <c r="J4057" s="4" t="e">
        <f t="shared" ca="1" si="872"/>
        <v>#N/A</v>
      </c>
      <c r="K4057" s="4" t="e">
        <f t="shared" si="873"/>
        <v>#N/A</v>
      </c>
      <c r="L4057" s="4" t="e">
        <f t="shared" si="874"/>
        <v>#N/A</v>
      </c>
      <c r="M4057" s="4" t="e">
        <f t="shared" ca="1" si="875"/>
        <v>#N/A</v>
      </c>
      <c r="N4057" s="4" t="e">
        <f t="shared" ca="1" si="877"/>
        <v>#VALUE!</v>
      </c>
      <c r="O4057" s="4" t="e">
        <f t="shared" ca="1" si="876"/>
        <v>#VALUE!</v>
      </c>
    </row>
    <row r="4058" spans="1:15" x14ac:dyDescent="0.2">
      <c r="A4058" s="4">
        <f t="shared" si="866"/>
        <v>8102</v>
      </c>
      <c r="B4058" s="4" t="b">
        <f t="shared" si="867"/>
        <v>0</v>
      </c>
      <c r="C4058" s="5" t="b">
        <f t="shared" si="865"/>
        <v>0</v>
      </c>
      <c r="D4058" s="4" t="e">
        <f t="shared" si="868"/>
        <v>#N/A</v>
      </c>
      <c r="E4058" s="15" t="e">
        <f t="shared" si="869"/>
        <v>#N/A</v>
      </c>
      <c r="F4058" s="4" t="e">
        <f t="shared" si="870"/>
        <v>#N/A</v>
      </c>
      <c r="G4058" s="6" t="str">
        <f>IF(C4058,VLOOKUP(A4058,RawData!A:C,3,FALSE),"")</f>
        <v/>
      </c>
      <c r="H4058" s="9" t="str">
        <f>IF(C4058,VLOOKUP(A4058,RawData!A:D,4,FALSE),"")</f>
        <v/>
      </c>
      <c r="I4058" s="5" t="b">
        <f t="shared" si="871"/>
        <v>0</v>
      </c>
      <c r="J4058" s="4" t="e">
        <f t="shared" ca="1" si="872"/>
        <v>#N/A</v>
      </c>
      <c r="K4058" s="4" t="e">
        <f t="shared" si="873"/>
        <v>#N/A</v>
      </c>
      <c r="L4058" s="4" t="e">
        <f t="shared" si="874"/>
        <v>#N/A</v>
      </c>
      <c r="M4058" s="4" t="e">
        <f t="shared" ca="1" si="875"/>
        <v>#N/A</v>
      </c>
      <c r="N4058" s="4" t="e">
        <f t="shared" ca="1" si="877"/>
        <v>#VALUE!</v>
      </c>
      <c r="O4058" s="4" t="e">
        <f t="shared" ca="1" si="876"/>
        <v>#VALUE!</v>
      </c>
    </row>
    <row r="4059" spans="1:15" x14ac:dyDescent="0.2">
      <c r="A4059" s="4">
        <f t="shared" si="866"/>
        <v>8104</v>
      </c>
      <c r="B4059" s="4" t="b">
        <f t="shared" si="867"/>
        <v>0</v>
      </c>
      <c r="C4059" s="5" t="b">
        <f t="shared" si="865"/>
        <v>0</v>
      </c>
      <c r="D4059" s="4" t="e">
        <f t="shared" si="868"/>
        <v>#N/A</v>
      </c>
      <c r="E4059" s="15" t="e">
        <f t="shared" si="869"/>
        <v>#N/A</v>
      </c>
      <c r="F4059" s="4" t="e">
        <f t="shared" si="870"/>
        <v>#N/A</v>
      </c>
      <c r="G4059" s="6" t="str">
        <f>IF(C4059,VLOOKUP(A4059,RawData!A:C,3,FALSE),"")</f>
        <v/>
      </c>
      <c r="H4059" s="9" t="str">
        <f>IF(C4059,VLOOKUP(A4059,RawData!A:D,4,FALSE),"")</f>
        <v/>
      </c>
      <c r="I4059" s="5" t="b">
        <f t="shared" si="871"/>
        <v>0</v>
      </c>
      <c r="J4059" s="4" t="e">
        <f t="shared" ca="1" si="872"/>
        <v>#N/A</v>
      </c>
      <c r="K4059" s="4" t="e">
        <f t="shared" si="873"/>
        <v>#N/A</v>
      </c>
      <c r="L4059" s="4" t="e">
        <f t="shared" si="874"/>
        <v>#N/A</v>
      </c>
      <c r="M4059" s="4" t="e">
        <f t="shared" ca="1" si="875"/>
        <v>#N/A</v>
      </c>
      <c r="N4059" s="4" t="e">
        <f t="shared" ca="1" si="877"/>
        <v>#VALUE!</v>
      </c>
      <c r="O4059" s="4" t="e">
        <f t="shared" ca="1" si="876"/>
        <v>#VALUE!</v>
      </c>
    </row>
    <row r="4060" spans="1:15" x14ac:dyDescent="0.2">
      <c r="A4060" s="4">
        <f t="shared" si="866"/>
        <v>8106</v>
      </c>
      <c r="B4060" s="4" t="b">
        <f t="shared" si="867"/>
        <v>0</v>
      </c>
      <c r="C4060" s="5" t="b">
        <f t="shared" si="865"/>
        <v>0</v>
      </c>
      <c r="D4060" s="4" t="e">
        <f t="shared" si="868"/>
        <v>#N/A</v>
      </c>
      <c r="E4060" s="15" t="e">
        <f t="shared" si="869"/>
        <v>#N/A</v>
      </c>
      <c r="F4060" s="4" t="e">
        <f t="shared" si="870"/>
        <v>#N/A</v>
      </c>
      <c r="G4060" s="6" t="str">
        <f>IF(C4060,VLOOKUP(A4060,RawData!A:C,3,FALSE),"")</f>
        <v/>
      </c>
      <c r="H4060" s="9" t="str">
        <f>IF(C4060,VLOOKUP(A4060,RawData!A:D,4,FALSE),"")</f>
        <v/>
      </c>
      <c r="I4060" s="5" t="b">
        <f t="shared" si="871"/>
        <v>0</v>
      </c>
      <c r="J4060" s="4" t="e">
        <f t="shared" ca="1" si="872"/>
        <v>#N/A</v>
      </c>
      <c r="K4060" s="4" t="e">
        <f t="shared" si="873"/>
        <v>#N/A</v>
      </c>
      <c r="L4060" s="4" t="e">
        <f t="shared" si="874"/>
        <v>#N/A</v>
      </c>
      <c r="M4060" s="4" t="e">
        <f t="shared" ca="1" si="875"/>
        <v>#N/A</v>
      </c>
      <c r="N4060" s="4" t="e">
        <f t="shared" ca="1" si="877"/>
        <v>#VALUE!</v>
      </c>
      <c r="O4060" s="4" t="e">
        <f t="shared" ca="1" si="876"/>
        <v>#VALUE!</v>
      </c>
    </row>
    <row r="4061" spans="1:15" x14ac:dyDescent="0.2">
      <c r="A4061" s="4">
        <f t="shared" si="866"/>
        <v>8108</v>
      </c>
      <c r="B4061" s="4" t="b">
        <f t="shared" si="867"/>
        <v>0</v>
      </c>
      <c r="C4061" s="5" t="b">
        <f t="shared" si="865"/>
        <v>0</v>
      </c>
      <c r="D4061" s="4" t="e">
        <f t="shared" si="868"/>
        <v>#N/A</v>
      </c>
      <c r="E4061" s="15" t="e">
        <f t="shared" si="869"/>
        <v>#N/A</v>
      </c>
      <c r="F4061" s="4" t="e">
        <f t="shared" si="870"/>
        <v>#N/A</v>
      </c>
      <c r="G4061" s="6" t="str">
        <f>IF(C4061,VLOOKUP(A4061,RawData!A:C,3,FALSE),"")</f>
        <v/>
      </c>
      <c r="H4061" s="9" t="str">
        <f>IF(C4061,VLOOKUP(A4061,RawData!A:D,4,FALSE),"")</f>
        <v/>
      </c>
      <c r="I4061" s="5" t="b">
        <f t="shared" si="871"/>
        <v>0</v>
      </c>
      <c r="J4061" s="4" t="e">
        <f t="shared" ca="1" si="872"/>
        <v>#N/A</v>
      </c>
      <c r="K4061" s="4" t="e">
        <f t="shared" si="873"/>
        <v>#N/A</v>
      </c>
      <c r="L4061" s="4" t="e">
        <f t="shared" si="874"/>
        <v>#N/A</v>
      </c>
      <c r="M4061" s="4" t="e">
        <f t="shared" ca="1" si="875"/>
        <v>#N/A</v>
      </c>
      <c r="N4061" s="4" t="e">
        <f t="shared" ca="1" si="877"/>
        <v>#VALUE!</v>
      </c>
      <c r="O4061" s="4" t="e">
        <f t="shared" ca="1" si="876"/>
        <v>#VALUE!</v>
      </c>
    </row>
    <row r="4062" spans="1:15" x14ac:dyDescent="0.2">
      <c r="A4062" s="4">
        <f t="shared" si="866"/>
        <v>8110</v>
      </c>
      <c r="B4062" s="4" t="b">
        <f t="shared" si="867"/>
        <v>0</v>
      </c>
      <c r="C4062" s="5" t="b">
        <f t="shared" si="865"/>
        <v>0</v>
      </c>
      <c r="D4062" s="4" t="e">
        <f t="shared" si="868"/>
        <v>#N/A</v>
      </c>
      <c r="E4062" s="15" t="e">
        <f t="shared" si="869"/>
        <v>#N/A</v>
      </c>
      <c r="F4062" s="4" t="e">
        <f t="shared" si="870"/>
        <v>#N/A</v>
      </c>
      <c r="G4062" s="6" t="str">
        <f>IF(C4062,VLOOKUP(A4062,RawData!A:C,3,FALSE),"")</f>
        <v/>
      </c>
      <c r="H4062" s="9" t="str">
        <f>IF(C4062,VLOOKUP(A4062,RawData!A:D,4,FALSE),"")</f>
        <v/>
      </c>
      <c r="I4062" s="5" t="b">
        <f t="shared" si="871"/>
        <v>0</v>
      </c>
      <c r="J4062" s="4" t="e">
        <f t="shared" ca="1" si="872"/>
        <v>#N/A</v>
      </c>
      <c r="K4062" s="4" t="e">
        <f t="shared" si="873"/>
        <v>#N/A</v>
      </c>
      <c r="L4062" s="4" t="e">
        <f t="shared" si="874"/>
        <v>#N/A</v>
      </c>
      <c r="M4062" s="4" t="e">
        <f t="shared" ca="1" si="875"/>
        <v>#N/A</v>
      </c>
      <c r="N4062" s="4" t="e">
        <f t="shared" ca="1" si="877"/>
        <v>#VALUE!</v>
      </c>
      <c r="O4062" s="4" t="e">
        <f t="shared" ca="1" si="876"/>
        <v>#VALUE!</v>
      </c>
    </row>
    <row r="4063" spans="1:15" x14ac:dyDescent="0.2">
      <c r="A4063" s="4">
        <f t="shared" si="866"/>
        <v>8112</v>
      </c>
      <c r="B4063" s="4" t="b">
        <f t="shared" si="867"/>
        <v>0</v>
      </c>
      <c r="C4063" s="5" t="b">
        <f t="shared" si="865"/>
        <v>0</v>
      </c>
      <c r="D4063" s="4" t="e">
        <f t="shared" si="868"/>
        <v>#N/A</v>
      </c>
      <c r="E4063" s="15" t="e">
        <f t="shared" si="869"/>
        <v>#N/A</v>
      </c>
      <c r="F4063" s="4" t="e">
        <f t="shared" si="870"/>
        <v>#N/A</v>
      </c>
      <c r="G4063" s="6" t="str">
        <f>IF(C4063,VLOOKUP(A4063,RawData!A:C,3,FALSE),"")</f>
        <v/>
      </c>
      <c r="H4063" s="9" t="str">
        <f>IF(C4063,VLOOKUP(A4063,RawData!A:D,4,FALSE),"")</f>
        <v/>
      </c>
      <c r="I4063" s="5" t="b">
        <f t="shared" si="871"/>
        <v>0</v>
      </c>
      <c r="J4063" s="4" t="e">
        <f t="shared" ca="1" si="872"/>
        <v>#N/A</v>
      </c>
      <c r="K4063" s="4" t="e">
        <f t="shared" si="873"/>
        <v>#N/A</v>
      </c>
      <c r="L4063" s="4" t="e">
        <f t="shared" si="874"/>
        <v>#N/A</v>
      </c>
      <c r="M4063" s="4" t="e">
        <f t="shared" ca="1" si="875"/>
        <v>#N/A</v>
      </c>
      <c r="N4063" s="4" t="e">
        <f t="shared" ca="1" si="877"/>
        <v>#VALUE!</v>
      </c>
      <c r="O4063" s="4" t="e">
        <f t="shared" ca="1" si="876"/>
        <v>#VALUE!</v>
      </c>
    </row>
    <row r="4064" spans="1:15" x14ac:dyDescent="0.2">
      <c r="A4064" s="4">
        <f t="shared" si="866"/>
        <v>8114</v>
      </c>
      <c r="B4064" s="4" t="b">
        <f t="shared" si="867"/>
        <v>0</v>
      </c>
      <c r="C4064" s="5" t="b">
        <f t="shared" si="865"/>
        <v>0</v>
      </c>
      <c r="D4064" s="4" t="e">
        <f t="shared" si="868"/>
        <v>#N/A</v>
      </c>
      <c r="E4064" s="15" t="e">
        <f t="shared" si="869"/>
        <v>#N/A</v>
      </c>
      <c r="F4064" s="4" t="e">
        <f t="shared" si="870"/>
        <v>#N/A</v>
      </c>
      <c r="G4064" s="6" t="str">
        <f>IF(C4064,VLOOKUP(A4064,RawData!A:C,3,FALSE),"")</f>
        <v/>
      </c>
      <c r="H4064" s="9" t="str">
        <f>IF(C4064,VLOOKUP(A4064,RawData!A:D,4,FALSE),"")</f>
        <v/>
      </c>
      <c r="I4064" s="5" t="b">
        <f t="shared" si="871"/>
        <v>0</v>
      </c>
      <c r="J4064" s="4" t="e">
        <f t="shared" ca="1" si="872"/>
        <v>#N/A</v>
      </c>
      <c r="K4064" s="4" t="e">
        <f t="shared" si="873"/>
        <v>#N/A</v>
      </c>
      <c r="L4064" s="4" t="e">
        <f t="shared" si="874"/>
        <v>#N/A</v>
      </c>
      <c r="M4064" s="4" t="e">
        <f t="shared" ca="1" si="875"/>
        <v>#N/A</v>
      </c>
      <c r="N4064" s="4" t="e">
        <f t="shared" ca="1" si="877"/>
        <v>#VALUE!</v>
      </c>
      <c r="O4064" s="4" t="e">
        <f t="shared" ca="1" si="876"/>
        <v>#VALUE!</v>
      </c>
    </row>
    <row r="4065" spans="1:15" x14ac:dyDescent="0.2">
      <c r="A4065" s="4">
        <f t="shared" si="866"/>
        <v>8116</v>
      </c>
      <c r="B4065" s="4" t="b">
        <f t="shared" si="867"/>
        <v>0</v>
      </c>
      <c r="C4065" s="5" t="b">
        <f t="shared" si="865"/>
        <v>0</v>
      </c>
      <c r="D4065" s="4" t="e">
        <f t="shared" si="868"/>
        <v>#N/A</v>
      </c>
      <c r="E4065" s="15" t="e">
        <f t="shared" si="869"/>
        <v>#N/A</v>
      </c>
      <c r="F4065" s="4" t="e">
        <f t="shared" si="870"/>
        <v>#N/A</v>
      </c>
      <c r="G4065" s="6" t="str">
        <f>IF(C4065,VLOOKUP(A4065,RawData!A:C,3,FALSE),"")</f>
        <v/>
      </c>
      <c r="H4065" s="9" t="str">
        <f>IF(C4065,VLOOKUP(A4065,RawData!A:D,4,FALSE),"")</f>
        <v/>
      </c>
      <c r="I4065" s="5" t="b">
        <f t="shared" si="871"/>
        <v>0</v>
      </c>
      <c r="J4065" s="4" t="e">
        <f t="shared" ca="1" si="872"/>
        <v>#N/A</v>
      </c>
      <c r="K4065" s="4" t="e">
        <f t="shared" si="873"/>
        <v>#N/A</v>
      </c>
      <c r="L4065" s="4" t="e">
        <f t="shared" si="874"/>
        <v>#N/A</v>
      </c>
      <c r="M4065" s="4" t="e">
        <f t="shared" ca="1" si="875"/>
        <v>#N/A</v>
      </c>
      <c r="N4065" s="4" t="e">
        <f t="shared" ca="1" si="877"/>
        <v>#VALUE!</v>
      </c>
      <c r="O4065" s="4" t="e">
        <f t="shared" ca="1" si="876"/>
        <v>#VALUE!</v>
      </c>
    </row>
    <row r="4066" spans="1:15" x14ac:dyDescent="0.2">
      <c r="A4066" s="4">
        <f t="shared" si="866"/>
        <v>8118</v>
      </c>
      <c r="B4066" s="4" t="b">
        <f t="shared" si="867"/>
        <v>0</v>
      </c>
      <c r="C4066" s="5" t="b">
        <f t="shared" si="865"/>
        <v>0</v>
      </c>
      <c r="D4066" s="4" t="e">
        <f t="shared" si="868"/>
        <v>#N/A</v>
      </c>
      <c r="E4066" s="15" t="e">
        <f t="shared" si="869"/>
        <v>#N/A</v>
      </c>
      <c r="F4066" s="4" t="e">
        <f t="shared" si="870"/>
        <v>#N/A</v>
      </c>
      <c r="G4066" s="6" t="str">
        <f>IF(C4066,VLOOKUP(A4066,RawData!A:C,3,FALSE),"")</f>
        <v/>
      </c>
      <c r="H4066" s="9" t="str">
        <f>IF(C4066,VLOOKUP(A4066,RawData!A:D,4,FALSE),"")</f>
        <v/>
      </c>
      <c r="I4066" s="5" t="b">
        <f t="shared" si="871"/>
        <v>0</v>
      </c>
      <c r="J4066" s="4" t="e">
        <f t="shared" ca="1" si="872"/>
        <v>#N/A</v>
      </c>
      <c r="K4066" s="4" t="e">
        <f t="shared" si="873"/>
        <v>#N/A</v>
      </c>
      <c r="L4066" s="4" t="e">
        <f t="shared" si="874"/>
        <v>#N/A</v>
      </c>
      <c r="M4066" s="4" t="e">
        <f t="shared" ca="1" si="875"/>
        <v>#N/A</v>
      </c>
      <c r="N4066" s="4" t="e">
        <f t="shared" ca="1" si="877"/>
        <v>#VALUE!</v>
      </c>
      <c r="O4066" s="4" t="e">
        <f t="shared" ca="1" si="876"/>
        <v>#VALUE!</v>
      </c>
    </row>
    <row r="4067" spans="1:15" x14ac:dyDescent="0.2">
      <c r="A4067" s="4">
        <f t="shared" si="866"/>
        <v>8120</v>
      </c>
      <c r="B4067" s="4" t="b">
        <f t="shared" si="867"/>
        <v>0</v>
      </c>
      <c r="C4067" s="5" t="b">
        <f t="shared" si="865"/>
        <v>0</v>
      </c>
      <c r="D4067" s="4" t="e">
        <f t="shared" si="868"/>
        <v>#N/A</v>
      </c>
      <c r="E4067" s="15" t="e">
        <f t="shared" si="869"/>
        <v>#N/A</v>
      </c>
      <c r="F4067" s="4" t="e">
        <f t="shared" si="870"/>
        <v>#N/A</v>
      </c>
      <c r="G4067" s="6" t="str">
        <f>IF(C4067,VLOOKUP(A4067,RawData!A:C,3,FALSE),"")</f>
        <v/>
      </c>
      <c r="H4067" s="9" t="str">
        <f>IF(C4067,VLOOKUP(A4067,RawData!A:D,4,FALSE),"")</f>
        <v/>
      </c>
      <c r="I4067" s="5" t="b">
        <f t="shared" si="871"/>
        <v>0</v>
      </c>
      <c r="J4067" s="4" t="e">
        <f t="shared" ca="1" si="872"/>
        <v>#N/A</v>
      </c>
      <c r="K4067" s="4" t="e">
        <f t="shared" si="873"/>
        <v>#N/A</v>
      </c>
      <c r="L4067" s="4" t="e">
        <f t="shared" si="874"/>
        <v>#N/A</v>
      </c>
      <c r="M4067" s="4" t="e">
        <f t="shared" ca="1" si="875"/>
        <v>#N/A</v>
      </c>
      <c r="N4067" s="4" t="e">
        <f t="shared" ca="1" si="877"/>
        <v>#VALUE!</v>
      </c>
      <c r="O4067" s="4" t="e">
        <f t="shared" ca="1" si="876"/>
        <v>#VALUE!</v>
      </c>
    </row>
    <row r="4068" spans="1:15" x14ac:dyDescent="0.2">
      <c r="A4068" s="4">
        <f t="shared" si="866"/>
        <v>8122</v>
      </c>
      <c r="B4068" s="4" t="b">
        <f t="shared" si="867"/>
        <v>0</v>
      </c>
      <c r="C4068" s="5" t="b">
        <f t="shared" si="865"/>
        <v>0</v>
      </c>
      <c r="D4068" s="4" t="e">
        <f t="shared" si="868"/>
        <v>#N/A</v>
      </c>
      <c r="E4068" s="15" t="e">
        <f t="shared" si="869"/>
        <v>#N/A</v>
      </c>
      <c r="F4068" s="4" t="e">
        <f t="shared" si="870"/>
        <v>#N/A</v>
      </c>
      <c r="G4068" s="6" t="str">
        <f>IF(C4068,VLOOKUP(A4068,RawData!A:C,3,FALSE),"")</f>
        <v/>
      </c>
      <c r="H4068" s="9" t="str">
        <f>IF(C4068,VLOOKUP(A4068,RawData!A:D,4,FALSE),"")</f>
        <v/>
      </c>
      <c r="I4068" s="5" t="b">
        <f t="shared" si="871"/>
        <v>0</v>
      </c>
      <c r="J4068" s="4" t="e">
        <f t="shared" ca="1" si="872"/>
        <v>#N/A</v>
      </c>
      <c r="K4068" s="4" t="e">
        <f t="shared" si="873"/>
        <v>#N/A</v>
      </c>
      <c r="L4068" s="4" t="e">
        <f t="shared" si="874"/>
        <v>#N/A</v>
      </c>
      <c r="M4068" s="4" t="e">
        <f t="shared" ca="1" si="875"/>
        <v>#N/A</v>
      </c>
      <c r="N4068" s="4" t="e">
        <f t="shared" ca="1" si="877"/>
        <v>#VALUE!</v>
      </c>
      <c r="O4068" s="4" t="e">
        <f t="shared" ca="1" si="876"/>
        <v>#VALUE!</v>
      </c>
    </row>
    <row r="4069" spans="1:15" x14ac:dyDescent="0.2">
      <c r="A4069" s="4">
        <f t="shared" si="866"/>
        <v>8124</v>
      </c>
      <c r="B4069" s="4" t="b">
        <f t="shared" si="867"/>
        <v>0</v>
      </c>
      <c r="C4069" s="5" t="b">
        <f t="shared" si="865"/>
        <v>0</v>
      </c>
      <c r="D4069" s="4" t="e">
        <f t="shared" si="868"/>
        <v>#N/A</v>
      </c>
      <c r="E4069" s="15" t="e">
        <f t="shared" si="869"/>
        <v>#N/A</v>
      </c>
      <c r="F4069" s="4" t="e">
        <f t="shared" si="870"/>
        <v>#N/A</v>
      </c>
      <c r="G4069" s="6" t="str">
        <f>IF(C4069,VLOOKUP(A4069,RawData!A:C,3,FALSE),"")</f>
        <v/>
      </c>
      <c r="H4069" s="9" t="str">
        <f>IF(C4069,VLOOKUP(A4069,RawData!A:D,4,FALSE),"")</f>
        <v/>
      </c>
      <c r="I4069" s="5" t="b">
        <f t="shared" si="871"/>
        <v>0</v>
      </c>
      <c r="J4069" s="4" t="e">
        <f t="shared" ca="1" si="872"/>
        <v>#N/A</v>
      </c>
      <c r="K4069" s="4" t="e">
        <f t="shared" si="873"/>
        <v>#N/A</v>
      </c>
      <c r="L4069" s="4" t="e">
        <f t="shared" si="874"/>
        <v>#N/A</v>
      </c>
      <c r="M4069" s="4" t="e">
        <f t="shared" ca="1" si="875"/>
        <v>#N/A</v>
      </c>
      <c r="N4069" s="4" t="e">
        <f t="shared" ca="1" si="877"/>
        <v>#VALUE!</v>
      </c>
      <c r="O4069" s="4" t="e">
        <f t="shared" ca="1" si="876"/>
        <v>#VALUE!</v>
      </c>
    </row>
    <row r="4070" spans="1:15" x14ac:dyDescent="0.2">
      <c r="A4070" s="4">
        <f t="shared" si="866"/>
        <v>8126</v>
      </c>
      <c r="B4070" s="4" t="b">
        <f t="shared" si="867"/>
        <v>0</v>
      </c>
      <c r="C4070" s="5" t="b">
        <f t="shared" si="865"/>
        <v>0</v>
      </c>
      <c r="D4070" s="4" t="e">
        <f t="shared" si="868"/>
        <v>#N/A</v>
      </c>
      <c r="E4070" s="15" t="e">
        <f t="shared" si="869"/>
        <v>#N/A</v>
      </c>
      <c r="F4070" s="4" t="e">
        <f t="shared" si="870"/>
        <v>#N/A</v>
      </c>
      <c r="G4070" s="6" t="str">
        <f>IF(C4070,VLOOKUP(A4070,RawData!A:C,3,FALSE),"")</f>
        <v/>
      </c>
      <c r="H4070" s="9" t="str">
        <f>IF(C4070,VLOOKUP(A4070,RawData!A:D,4,FALSE),"")</f>
        <v/>
      </c>
      <c r="I4070" s="5" t="b">
        <f t="shared" si="871"/>
        <v>0</v>
      </c>
      <c r="J4070" s="4" t="e">
        <f t="shared" ca="1" si="872"/>
        <v>#N/A</v>
      </c>
      <c r="K4070" s="4" t="e">
        <f t="shared" si="873"/>
        <v>#N/A</v>
      </c>
      <c r="L4070" s="4" t="e">
        <f t="shared" si="874"/>
        <v>#N/A</v>
      </c>
      <c r="M4070" s="4" t="e">
        <f t="shared" ca="1" si="875"/>
        <v>#N/A</v>
      </c>
      <c r="N4070" s="4" t="e">
        <f t="shared" ca="1" si="877"/>
        <v>#VALUE!</v>
      </c>
      <c r="O4070" s="4" t="e">
        <f t="shared" ca="1" si="876"/>
        <v>#VALUE!</v>
      </c>
    </row>
    <row r="4071" spans="1:15" x14ac:dyDescent="0.2">
      <c r="A4071" s="4">
        <f t="shared" si="866"/>
        <v>8128</v>
      </c>
      <c r="B4071" s="4" t="b">
        <f t="shared" si="867"/>
        <v>0</v>
      </c>
      <c r="C4071" s="5" t="b">
        <f t="shared" si="865"/>
        <v>0</v>
      </c>
      <c r="D4071" s="4" t="e">
        <f t="shared" si="868"/>
        <v>#N/A</v>
      </c>
      <c r="E4071" s="15" t="e">
        <f t="shared" si="869"/>
        <v>#N/A</v>
      </c>
      <c r="F4071" s="4" t="e">
        <f t="shared" si="870"/>
        <v>#N/A</v>
      </c>
      <c r="G4071" s="6" t="str">
        <f>IF(C4071,VLOOKUP(A4071,RawData!A:C,3,FALSE),"")</f>
        <v/>
      </c>
      <c r="H4071" s="9" t="str">
        <f>IF(C4071,VLOOKUP(A4071,RawData!A:D,4,FALSE),"")</f>
        <v/>
      </c>
      <c r="I4071" s="5" t="b">
        <f t="shared" si="871"/>
        <v>0</v>
      </c>
      <c r="J4071" s="4" t="e">
        <f t="shared" ca="1" si="872"/>
        <v>#N/A</v>
      </c>
      <c r="K4071" s="4" t="e">
        <f t="shared" si="873"/>
        <v>#N/A</v>
      </c>
      <c r="L4071" s="4" t="e">
        <f t="shared" si="874"/>
        <v>#N/A</v>
      </c>
      <c r="M4071" s="4" t="e">
        <f t="shared" ca="1" si="875"/>
        <v>#N/A</v>
      </c>
      <c r="N4071" s="4" t="e">
        <f t="shared" ca="1" si="877"/>
        <v>#VALUE!</v>
      </c>
      <c r="O4071" s="4" t="e">
        <f t="shared" ca="1" si="876"/>
        <v>#VALUE!</v>
      </c>
    </row>
    <row r="4072" spans="1:15" x14ac:dyDescent="0.2">
      <c r="A4072" s="4">
        <f t="shared" si="866"/>
        <v>8130</v>
      </c>
      <c r="B4072" s="4" t="b">
        <f t="shared" si="867"/>
        <v>0</v>
      </c>
      <c r="C4072" s="5" t="b">
        <f t="shared" si="865"/>
        <v>0</v>
      </c>
      <c r="D4072" s="4" t="e">
        <f t="shared" si="868"/>
        <v>#N/A</v>
      </c>
      <c r="E4072" s="15" t="e">
        <f t="shared" si="869"/>
        <v>#N/A</v>
      </c>
      <c r="F4072" s="4" t="e">
        <f t="shared" si="870"/>
        <v>#N/A</v>
      </c>
      <c r="G4072" s="6" t="str">
        <f>IF(C4072,VLOOKUP(A4072,RawData!A:C,3,FALSE),"")</f>
        <v/>
      </c>
      <c r="H4072" s="9" t="str">
        <f>IF(C4072,VLOOKUP(A4072,RawData!A:D,4,FALSE),"")</f>
        <v/>
      </c>
      <c r="I4072" s="5" t="b">
        <f t="shared" si="871"/>
        <v>0</v>
      </c>
      <c r="J4072" s="4" t="e">
        <f t="shared" ca="1" si="872"/>
        <v>#N/A</v>
      </c>
      <c r="K4072" s="4" t="e">
        <f t="shared" si="873"/>
        <v>#N/A</v>
      </c>
      <c r="L4072" s="4" t="e">
        <f t="shared" si="874"/>
        <v>#N/A</v>
      </c>
      <c r="M4072" s="4" t="e">
        <f t="shared" ca="1" si="875"/>
        <v>#N/A</v>
      </c>
      <c r="N4072" s="4" t="e">
        <f t="shared" ca="1" si="877"/>
        <v>#VALUE!</v>
      </c>
      <c r="O4072" s="4" t="e">
        <f t="shared" ca="1" si="876"/>
        <v>#VALUE!</v>
      </c>
    </row>
    <row r="4073" spans="1:15" x14ac:dyDescent="0.2">
      <c r="A4073" s="4">
        <f t="shared" si="866"/>
        <v>8132</v>
      </c>
      <c r="B4073" s="4" t="b">
        <f t="shared" si="867"/>
        <v>0</v>
      </c>
      <c r="C4073" s="5" t="b">
        <f t="shared" si="865"/>
        <v>0</v>
      </c>
      <c r="D4073" s="4" t="e">
        <f t="shared" si="868"/>
        <v>#N/A</v>
      </c>
      <c r="E4073" s="15" t="e">
        <f t="shared" si="869"/>
        <v>#N/A</v>
      </c>
      <c r="F4073" s="4" t="e">
        <f t="shared" si="870"/>
        <v>#N/A</v>
      </c>
      <c r="G4073" s="6" t="str">
        <f>IF(C4073,VLOOKUP(A4073,RawData!A:C,3,FALSE),"")</f>
        <v/>
      </c>
      <c r="H4073" s="9" t="str">
        <f>IF(C4073,VLOOKUP(A4073,RawData!A:D,4,FALSE),"")</f>
        <v/>
      </c>
      <c r="I4073" s="5" t="b">
        <f t="shared" si="871"/>
        <v>0</v>
      </c>
      <c r="J4073" s="4" t="e">
        <f t="shared" ca="1" si="872"/>
        <v>#N/A</v>
      </c>
      <c r="K4073" s="4" t="e">
        <f t="shared" si="873"/>
        <v>#N/A</v>
      </c>
      <c r="L4073" s="4" t="e">
        <f t="shared" si="874"/>
        <v>#N/A</v>
      </c>
      <c r="M4073" s="4" t="e">
        <f t="shared" ca="1" si="875"/>
        <v>#N/A</v>
      </c>
      <c r="N4073" s="4" t="e">
        <f t="shared" ca="1" si="877"/>
        <v>#VALUE!</v>
      </c>
      <c r="O4073" s="4" t="e">
        <f t="shared" ca="1" si="876"/>
        <v>#VALUE!</v>
      </c>
    </row>
    <row r="4074" spans="1:15" x14ac:dyDescent="0.2">
      <c r="A4074" s="4">
        <f t="shared" si="866"/>
        <v>8134</v>
      </c>
      <c r="B4074" s="4" t="b">
        <f t="shared" si="867"/>
        <v>0</v>
      </c>
      <c r="C4074" s="5" t="b">
        <f t="shared" si="865"/>
        <v>0</v>
      </c>
      <c r="D4074" s="4" t="e">
        <f t="shared" si="868"/>
        <v>#N/A</v>
      </c>
      <c r="E4074" s="15" t="e">
        <f t="shared" si="869"/>
        <v>#N/A</v>
      </c>
      <c r="F4074" s="4" t="e">
        <f t="shared" si="870"/>
        <v>#N/A</v>
      </c>
      <c r="G4074" s="6" t="str">
        <f>IF(C4074,VLOOKUP(A4074,RawData!A:C,3,FALSE),"")</f>
        <v/>
      </c>
      <c r="H4074" s="9" t="str">
        <f>IF(C4074,VLOOKUP(A4074,RawData!A:D,4,FALSE),"")</f>
        <v/>
      </c>
      <c r="I4074" s="5" t="b">
        <f t="shared" si="871"/>
        <v>0</v>
      </c>
      <c r="J4074" s="4" t="e">
        <f t="shared" ca="1" si="872"/>
        <v>#N/A</v>
      </c>
      <c r="K4074" s="4" t="e">
        <f t="shared" si="873"/>
        <v>#N/A</v>
      </c>
      <c r="L4074" s="4" t="e">
        <f t="shared" si="874"/>
        <v>#N/A</v>
      </c>
      <c r="M4074" s="4" t="e">
        <f t="shared" ca="1" si="875"/>
        <v>#N/A</v>
      </c>
      <c r="N4074" s="4" t="e">
        <f t="shared" ca="1" si="877"/>
        <v>#VALUE!</v>
      </c>
      <c r="O4074" s="4" t="e">
        <f t="shared" ca="1" si="876"/>
        <v>#VALUE!</v>
      </c>
    </row>
    <row r="4075" spans="1:15" x14ac:dyDescent="0.2">
      <c r="A4075" s="4">
        <f t="shared" si="866"/>
        <v>8136</v>
      </c>
      <c r="B4075" s="4" t="b">
        <f t="shared" si="867"/>
        <v>0</v>
      </c>
      <c r="C4075" s="5" t="b">
        <f t="shared" si="865"/>
        <v>0</v>
      </c>
      <c r="D4075" s="4" t="e">
        <f t="shared" si="868"/>
        <v>#N/A</v>
      </c>
      <c r="E4075" s="15" t="e">
        <f t="shared" si="869"/>
        <v>#N/A</v>
      </c>
      <c r="F4075" s="4" t="e">
        <f t="shared" si="870"/>
        <v>#N/A</v>
      </c>
      <c r="G4075" s="6" t="str">
        <f>IF(C4075,VLOOKUP(A4075,RawData!A:C,3,FALSE),"")</f>
        <v/>
      </c>
      <c r="H4075" s="9" t="str">
        <f>IF(C4075,VLOOKUP(A4075,RawData!A:D,4,FALSE),"")</f>
        <v/>
      </c>
      <c r="I4075" s="5" t="b">
        <f t="shared" si="871"/>
        <v>0</v>
      </c>
      <c r="J4075" s="4" t="e">
        <f t="shared" ca="1" si="872"/>
        <v>#N/A</v>
      </c>
      <c r="K4075" s="4" t="e">
        <f t="shared" si="873"/>
        <v>#N/A</v>
      </c>
      <c r="L4075" s="4" t="e">
        <f t="shared" si="874"/>
        <v>#N/A</v>
      </c>
      <c r="M4075" s="4" t="e">
        <f t="shared" ca="1" si="875"/>
        <v>#N/A</v>
      </c>
      <c r="N4075" s="4" t="e">
        <f t="shared" ca="1" si="877"/>
        <v>#VALUE!</v>
      </c>
      <c r="O4075" s="4" t="e">
        <f t="shared" ca="1" si="876"/>
        <v>#VALUE!</v>
      </c>
    </row>
    <row r="4076" spans="1:15" x14ac:dyDescent="0.2">
      <c r="A4076" s="4">
        <f t="shared" si="866"/>
        <v>8138</v>
      </c>
      <c r="B4076" s="4" t="b">
        <f t="shared" si="867"/>
        <v>0</v>
      </c>
      <c r="C4076" s="5" t="b">
        <f t="shared" si="865"/>
        <v>0</v>
      </c>
      <c r="D4076" s="4" t="e">
        <f t="shared" si="868"/>
        <v>#N/A</v>
      </c>
      <c r="E4076" s="15" t="e">
        <f t="shared" si="869"/>
        <v>#N/A</v>
      </c>
      <c r="F4076" s="4" t="e">
        <f t="shared" si="870"/>
        <v>#N/A</v>
      </c>
      <c r="G4076" s="6" t="str">
        <f>IF(C4076,VLOOKUP(A4076,RawData!A:C,3,FALSE),"")</f>
        <v/>
      </c>
      <c r="H4076" s="9" t="str">
        <f>IF(C4076,VLOOKUP(A4076,RawData!A:D,4,FALSE),"")</f>
        <v/>
      </c>
      <c r="I4076" s="5" t="b">
        <f t="shared" si="871"/>
        <v>0</v>
      </c>
      <c r="J4076" s="4" t="e">
        <f t="shared" ca="1" si="872"/>
        <v>#N/A</v>
      </c>
      <c r="K4076" s="4" t="e">
        <f t="shared" si="873"/>
        <v>#N/A</v>
      </c>
      <c r="L4076" s="4" t="e">
        <f t="shared" si="874"/>
        <v>#N/A</v>
      </c>
      <c r="M4076" s="4" t="e">
        <f t="shared" ca="1" si="875"/>
        <v>#N/A</v>
      </c>
      <c r="N4076" s="4" t="e">
        <f t="shared" ca="1" si="877"/>
        <v>#VALUE!</v>
      </c>
      <c r="O4076" s="4" t="e">
        <f t="shared" ca="1" si="876"/>
        <v>#VALUE!</v>
      </c>
    </row>
    <row r="4077" spans="1:15" x14ac:dyDescent="0.2">
      <c r="A4077" s="4">
        <f t="shared" si="866"/>
        <v>8140</v>
      </c>
      <c r="B4077" s="4" t="b">
        <f t="shared" si="867"/>
        <v>0</v>
      </c>
      <c r="C4077" s="5" t="b">
        <f t="shared" si="865"/>
        <v>0</v>
      </c>
      <c r="D4077" s="4" t="e">
        <f t="shared" si="868"/>
        <v>#N/A</v>
      </c>
      <c r="E4077" s="15" t="e">
        <f t="shared" si="869"/>
        <v>#N/A</v>
      </c>
      <c r="F4077" s="4" t="e">
        <f t="shared" si="870"/>
        <v>#N/A</v>
      </c>
      <c r="G4077" s="6" t="str">
        <f>IF(C4077,VLOOKUP(A4077,RawData!A:C,3,FALSE),"")</f>
        <v/>
      </c>
      <c r="H4077" s="9" t="str">
        <f>IF(C4077,VLOOKUP(A4077,RawData!A:D,4,FALSE),"")</f>
        <v/>
      </c>
      <c r="I4077" s="5" t="b">
        <f t="shared" si="871"/>
        <v>0</v>
      </c>
      <c r="J4077" s="4" t="e">
        <f t="shared" ca="1" si="872"/>
        <v>#N/A</v>
      </c>
      <c r="K4077" s="4" t="e">
        <f t="shared" si="873"/>
        <v>#N/A</v>
      </c>
      <c r="L4077" s="4" t="e">
        <f t="shared" si="874"/>
        <v>#N/A</v>
      </c>
      <c r="M4077" s="4" t="e">
        <f t="shared" ca="1" si="875"/>
        <v>#N/A</v>
      </c>
      <c r="N4077" s="4" t="e">
        <f t="shared" ca="1" si="877"/>
        <v>#VALUE!</v>
      </c>
      <c r="O4077" s="4" t="e">
        <f t="shared" ca="1" si="876"/>
        <v>#VALUE!</v>
      </c>
    </row>
    <row r="4078" spans="1:15" x14ac:dyDescent="0.2">
      <c r="A4078" s="4">
        <f t="shared" si="866"/>
        <v>8142</v>
      </c>
      <c r="B4078" s="4" t="b">
        <f t="shared" si="867"/>
        <v>0</v>
      </c>
      <c r="C4078" s="5" t="b">
        <f t="shared" si="865"/>
        <v>0</v>
      </c>
      <c r="D4078" s="4" t="e">
        <f t="shared" si="868"/>
        <v>#N/A</v>
      </c>
      <c r="E4078" s="15" t="e">
        <f t="shared" si="869"/>
        <v>#N/A</v>
      </c>
      <c r="F4078" s="4" t="e">
        <f t="shared" si="870"/>
        <v>#N/A</v>
      </c>
      <c r="G4078" s="6" t="str">
        <f>IF(C4078,VLOOKUP(A4078,RawData!A:C,3,FALSE),"")</f>
        <v/>
      </c>
      <c r="H4078" s="9" t="str">
        <f>IF(C4078,VLOOKUP(A4078,RawData!A:D,4,FALSE),"")</f>
        <v/>
      </c>
      <c r="I4078" s="5" t="b">
        <f t="shared" si="871"/>
        <v>0</v>
      </c>
      <c r="J4078" s="4" t="e">
        <f t="shared" ca="1" si="872"/>
        <v>#N/A</v>
      </c>
      <c r="K4078" s="4" t="e">
        <f t="shared" si="873"/>
        <v>#N/A</v>
      </c>
      <c r="L4078" s="4" t="e">
        <f t="shared" si="874"/>
        <v>#N/A</v>
      </c>
      <c r="M4078" s="4" t="e">
        <f t="shared" ca="1" si="875"/>
        <v>#N/A</v>
      </c>
      <c r="N4078" s="4" t="e">
        <f t="shared" ca="1" si="877"/>
        <v>#VALUE!</v>
      </c>
      <c r="O4078" s="4" t="e">
        <f t="shared" ca="1" si="876"/>
        <v>#VALUE!</v>
      </c>
    </row>
    <row r="4079" spans="1:15" x14ac:dyDescent="0.2">
      <c r="A4079" s="4">
        <f t="shared" si="866"/>
        <v>8144</v>
      </c>
      <c r="B4079" s="4" t="b">
        <f t="shared" si="867"/>
        <v>0</v>
      </c>
      <c r="C4079" s="5" t="b">
        <f t="shared" si="865"/>
        <v>0</v>
      </c>
      <c r="D4079" s="4" t="e">
        <f t="shared" si="868"/>
        <v>#N/A</v>
      </c>
      <c r="E4079" s="15" t="e">
        <f t="shared" si="869"/>
        <v>#N/A</v>
      </c>
      <c r="F4079" s="4" t="e">
        <f t="shared" si="870"/>
        <v>#N/A</v>
      </c>
      <c r="G4079" s="6" t="str">
        <f>IF(C4079,VLOOKUP(A4079,RawData!A:C,3,FALSE),"")</f>
        <v/>
      </c>
      <c r="H4079" s="9" t="str">
        <f>IF(C4079,VLOOKUP(A4079,RawData!A:D,4,FALSE),"")</f>
        <v/>
      </c>
      <c r="I4079" s="5" t="b">
        <f t="shared" si="871"/>
        <v>0</v>
      </c>
      <c r="J4079" s="4" t="e">
        <f t="shared" ca="1" si="872"/>
        <v>#N/A</v>
      </c>
      <c r="K4079" s="4" t="e">
        <f t="shared" si="873"/>
        <v>#N/A</v>
      </c>
      <c r="L4079" s="4" t="e">
        <f t="shared" si="874"/>
        <v>#N/A</v>
      </c>
      <c r="M4079" s="4" t="e">
        <f t="shared" ca="1" si="875"/>
        <v>#N/A</v>
      </c>
      <c r="N4079" s="4" t="e">
        <f t="shared" ca="1" si="877"/>
        <v>#VALUE!</v>
      </c>
      <c r="O4079" s="4" t="e">
        <f t="shared" ca="1" si="876"/>
        <v>#VALUE!</v>
      </c>
    </row>
    <row r="4080" spans="1:15" x14ac:dyDescent="0.2">
      <c r="A4080" s="4">
        <f t="shared" si="866"/>
        <v>8146</v>
      </c>
      <c r="B4080" s="4" t="b">
        <f t="shared" si="867"/>
        <v>0</v>
      </c>
      <c r="C4080" s="5" t="b">
        <f t="shared" si="865"/>
        <v>0</v>
      </c>
      <c r="D4080" s="4" t="e">
        <f t="shared" si="868"/>
        <v>#N/A</v>
      </c>
      <c r="E4080" s="15" t="e">
        <f t="shared" si="869"/>
        <v>#N/A</v>
      </c>
      <c r="F4080" s="4" t="e">
        <f t="shared" si="870"/>
        <v>#N/A</v>
      </c>
      <c r="G4080" s="6" t="str">
        <f>IF(C4080,VLOOKUP(A4080,RawData!A:C,3,FALSE),"")</f>
        <v/>
      </c>
      <c r="H4080" s="9" t="str">
        <f>IF(C4080,VLOOKUP(A4080,RawData!A:D,4,FALSE),"")</f>
        <v/>
      </c>
      <c r="I4080" s="5" t="b">
        <f t="shared" si="871"/>
        <v>0</v>
      </c>
      <c r="J4080" s="4" t="e">
        <f t="shared" ca="1" si="872"/>
        <v>#N/A</v>
      </c>
      <c r="K4080" s="4" t="e">
        <f t="shared" si="873"/>
        <v>#N/A</v>
      </c>
      <c r="L4080" s="4" t="e">
        <f t="shared" si="874"/>
        <v>#N/A</v>
      </c>
      <c r="M4080" s="4" t="e">
        <f t="shared" ca="1" si="875"/>
        <v>#N/A</v>
      </c>
      <c r="N4080" s="4" t="e">
        <f t="shared" ca="1" si="877"/>
        <v>#VALUE!</v>
      </c>
      <c r="O4080" s="4" t="e">
        <f t="shared" ca="1" si="876"/>
        <v>#VALUE!</v>
      </c>
    </row>
    <row r="4081" spans="1:15" x14ac:dyDescent="0.2">
      <c r="A4081" s="4">
        <f t="shared" si="866"/>
        <v>8148</v>
      </c>
      <c r="B4081" s="4" t="b">
        <f t="shared" si="867"/>
        <v>0</v>
      </c>
      <c r="C4081" s="5" t="b">
        <f t="shared" si="865"/>
        <v>0</v>
      </c>
      <c r="D4081" s="4" t="e">
        <f t="shared" si="868"/>
        <v>#N/A</v>
      </c>
      <c r="E4081" s="15" t="e">
        <f t="shared" si="869"/>
        <v>#N/A</v>
      </c>
      <c r="F4081" s="4" t="e">
        <f t="shared" si="870"/>
        <v>#N/A</v>
      </c>
      <c r="G4081" s="6" t="str">
        <f>IF(C4081,VLOOKUP(A4081,RawData!A:C,3,FALSE),"")</f>
        <v/>
      </c>
      <c r="H4081" s="9" t="str">
        <f>IF(C4081,VLOOKUP(A4081,RawData!A:D,4,FALSE),"")</f>
        <v/>
      </c>
      <c r="I4081" s="5" t="b">
        <f t="shared" si="871"/>
        <v>0</v>
      </c>
      <c r="J4081" s="4" t="e">
        <f t="shared" ca="1" si="872"/>
        <v>#N/A</v>
      </c>
      <c r="K4081" s="4" t="e">
        <f t="shared" si="873"/>
        <v>#N/A</v>
      </c>
      <c r="L4081" s="4" t="e">
        <f t="shared" si="874"/>
        <v>#N/A</v>
      </c>
      <c r="M4081" s="4" t="e">
        <f t="shared" ca="1" si="875"/>
        <v>#N/A</v>
      </c>
      <c r="N4081" s="4" t="e">
        <f t="shared" ca="1" si="877"/>
        <v>#VALUE!</v>
      </c>
      <c r="O4081" s="4" t="e">
        <f t="shared" ca="1" si="876"/>
        <v>#VALUE!</v>
      </c>
    </row>
    <row r="4082" spans="1:15" x14ac:dyDescent="0.2">
      <c r="A4082" s="4">
        <f t="shared" si="866"/>
        <v>8150</v>
      </c>
      <c r="B4082" s="4" t="b">
        <f t="shared" si="867"/>
        <v>0</v>
      </c>
      <c r="C4082" s="5" t="b">
        <f t="shared" si="865"/>
        <v>0</v>
      </c>
      <c r="D4082" s="4" t="e">
        <f t="shared" si="868"/>
        <v>#N/A</v>
      </c>
      <c r="E4082" s="15" t="e">
        <f t="shared" si="869"/>
        <v>#N/A</v>
      </c>
      <c r="F4082" s="4" t="e">
        <f t="shared" si="870"/>
        <v>#N/A</v>
      </c>
      <c r="G4082" s="6" t="str">
        <f>IF(C4082,VLOOKUP(A4082,RawData!A:C,3,FALSE),"")</f>
        <v/>
      </c>
      <c r="H4082" s="9" t="str">
        <f>IF(C4082,VLOOKUP(A4082,RawData!A:D,4,FALSE),"")</f>
        <v/>
      </c>
      <c r="I4082" s="5" t="b">
        <f t="shared" si="871"/>
        <v>0</v>
      </c>
      <c r="J4082" s="4" t="e">
        <f t="shared" ca="1" si="872"/>
        <v>#N/A</v>
      </c>
      <c r="K4082" s="4" t="e">
        <f t="shared" si="873"/>
        <v>#N/A</v>
      </c>
      <c r="L4082" s="4" t="e">
        <f t="shared" si="874"/>
        <v>#N/A</v>
      </c>
      <c r="M4082" s="4" t="e">
        <f t="shared" ca="1" si="875"/>
        <v>#N/A</v>
      </c>
      <c r="N4082" s="4" t="e">
        <f t="shared" ca="1" si="877"/>
        <v>#VALUE!</v>
      </c>
      <c r="O4082" s="4" t="e">
        <f t="shared" ca="1" si="876"/>
        <v>#VALUE!</v>
      </c>
    </row>
    <row r="4083" spans="1:15" x14ac:dyDescent="0.2">
      <c r="A4083" s="4">
        <f t="shared" si="866"/>
        <v>8152</v>
      </c>
      <c r="B4083" s="4" t="b">
        <f t="shared" si="867"/>
        <v>0</v>
      </c>
      <c r="C4083" s="5" t="b">
        <f t="shared" si="865"/>
        <v>0</v>
      </c>
      <c r="D4083" s="4" t="e">
        <f t="shared" si="868"/>
        <v>#N/A</v>
      </c>
      <c r="E4083" s="15" t="e">
        <f t="shared" si="869"/>
        <v>#N/A</v>
      </c>
      <c r="F4083" s="4" t="e">
        <f t="shared" si="870"/>
        <v>#N/A</v>
      </c>
      <c r="G4083" s="6" t="str">
        <f>IF(C4083,VLOOKUP(A4083,RawData!A:C,3,FALSE),"")</f>
        <v/>
      </c>
      <c r="H4083" s="9" t="str">
        <f>IF(C4083,VLOOKUP(A4083,RawData!A:D,4,FALSE),"")</f>
        <v/>
      </c>
      <c r="I4083" s="5" t="b">
        <f t="shared" si="871"/>
        <v>0</v>
      </c>
      <c r="J4083" s="4" t="e">
        <f t="shared" ca="1" si="872"/>
        <v>#N/A</v>
      </c>
      <c r="K4083" s="4" t="e">
        <f t="shared" si="873"/>
        <v>#N/A</v>
      </c>
      <c r="L4083" s="4" t="e">
        <f t="shared" si="874"/>
        <v>#N/A</v>
      </c>
      <c r="M4083" s="4" t="e">
        <f t="shared" ca="1" si="875"/>
        <v>#N/A</v>
      </c>
      <c r="N4083" s="4" t="e">
        <f t="shared" ca="1" si="877"/>
        <v>#VALUE!</v>
      </c>
      <c r="O4083" s="4" t="e">
        <f t="shared" ca="1" si="876"/>
        <v>#VALUE!</v>
      </c>
    </row>
    <row r="4084" spans="1:15" x14ac:dyDescent="0.2">
      <c r="A4084" s="4">
        <f t="shared" si="866"/>
        <v>8154</v>
      </c>
      <c r="B4084" s="4" t="b">
        <f t="shared" si="867"/>
        <v>0</v>
      </c>
      <c r="C4084" s="5" t="b">
        <f t="shared" si="865"/>
        <v>0</v>
      </c>
      <c r="D4084" s="4" t="e">
        <f t="shared" si="868"/>
        <v>#N/A</v>
      </c>
      <c r="E4084" s="15" t="e">
        <f t="shared" si="869"/>
        <v>#N/A</v>
      </c>
      <c r="F4084" s="4" t="e">
        <f t="shared" si="870"/>
        <v>#N/A</v>
      </c>
      <c r="G4084" s="6" t="str">
        <f>IF(C4084,VLOOKUP(A4084,RawData!A:C,3,FALSE),"")</f>
        <v/>
      </c>
      <c r="H4084" s="9" t="str">
        <f>IF(C4084,VLOOKUP(A4084,RawData!A:D,4,FALSE),"")</f>
        <v/>
      </c>
      <c r="I4084" s="5" t="b">
        <f t="shared" si="871"/>
        <v>0</v>
      </c>
      <c r="J4084" s="4" t="e">
        <f t="shared" ca="1" si="872"/>
        <v>#N/A</v>
      </c>
      <c r="K4084" s="4" t="e">
        <f t="shared" si="873"/>
        <v>#N/A</v>
      </c>
      <c r="L4084" s="4" t="e">
        <f t="shared" si="874"/>
        <v>#N/A</v>
      </c>
      <c r="M4084" s="4" t="e">
        <f t="shared" ca="1" si="875"/>
        <v>#N/A</v>
      </c>
      <c r="N4084" s="4" t="e">
        <f t="shared" ca="1" si="877"/>
        <v>#VALUE!</v>
      </c>
      <c r="O4084" s="4" t="e">
        <f t="shared" ca="1" si="876"/>
        <v>#VALUE!</v>
      </c>
    </row>
    <row r="4085" spans="1:15" x14ac:dyDescent="0.2">
      <c r="A4085" s="4">
        <f t="shared" si="866"/>
        <v>8156</v>
      </c>
      <c r="B4085" s="4" t="b">
        <f t="shared" si="867"/>
        <v>0</v>
      </c>
      <c r="C4085" s="5" t="b">
        <f t="shared" si="865"/>
        <v>0</v>
      </c>
      <c r="D4085" s="4" t="e">
        <f t="shared" si="868"/>
        <v>#N/A</v>
      </c>
      <c r="E4085" s="15" t="e">
        <f t="shared" si="869"/>
        <v>#N/A</v>
      </c>
      <c r="F4085" s="4" t="e">
        <f t="shared" si="870"/>
        <v>#N/A</v>
      </c>
      <c r="G4085" s="6" t="str">
        <f>IF(C4085,VLOOKUP(A4085,RawData!A:C,3,FALSE),"")</f>
        <v/>
      </c>
      <c r="H4085" s="9" t="str">
        <f>IF(C4085,VLOOKUP(A4085,RawData!A:D,4,FALSE),"")</f>
        <v/>
      </c>
      <c r="I4085" s="5" t="b">
        <f t="shared" si="871"/>
        <v>0</v>
      </c>
      <c r="J4085" s="4" t="e">
        <f t="shared" ca="1" si="872"/>
        <v>#N/A</v>
      </c>
      <c r="K4085" s="4" t="e">
        <f t="shared" si="873"/>
        <v>#N/A</v>
      </c>
      <c r="L4085" s="4" t="e">
        <f t="shared" si="874"/>
        <v>#N/A</v>
      </c>
      <c r="M4085" s="4" t="e">
        <f t="shared" ca="1" si="875"/>
        <v>#N/A</v>
      </c>
      <c r="N4085" s="4" t="e">
        <f t="shared" ca="1" si="877"/>
        <v>#VALUE!</v>
      </c>
      <c r="O4085" s="4" t="e">
        <f t="shared" ca="1" si="876"/>
        <v>#VALUE!</v>
      </c>
    </row>
    <row r="4086" spans="1:15" x14ac:dyDescent="0.2">
      <c r="A4086" s="4">
        <f t="shared" si="866"/>
        <v>8158</v>
      </c>
      <c r="B4086" s="4" t="b">
        <f t="shared" si="867"/>
        <v>0</v>
      </c>
      <c r="C4086" s="5" t="b">
        <f t="shared" si="865"/>
        <v>0</v>
      </c>
      <c r="D4086" s="4" t="e">
        <f t="shared" si="868"/>
        <v>#N/A</v>
      </c>
      <c r="E4086" s="15" t="e">
        <f t="shared" si="869"/>
        <v>#N/A</v>
      </c>
      <c r="F4086" s="4" t="e">
        <f t="shared" si="870"/>
        <v>#N/A</v>
      </c>
      <c r="G4086" s="6" t="str">
        <f>IF(C4086,VLOOKUP(A4086,RawData!A:C,3,FALSE),"")</f>
        <v/>
      </c>
      <c r="H4086" s="9" t="str">
        <f>IF(C4086,VLOOKUP(A4086,RawData!A:D,4,FALSE),"")</f>
        <v/>
      </c>
      <c r="I4086" s="5" t="b">
        <f t="shared" si="871"/>
        <v>0</v>
      </c>
      <c r="J4086" s="4" t="e">
        <f t="shared" ca="1" si="872"/>
        <v>#N/A</v>
      </c>
      <c r="K4086" s="4" t="e">
        <f t="shared" si="873"/>
        <v>#N/A</v>
      </c>
      <c r="L4086" s="4" t="e">
        <f t="shared" si="874"/>
        <v>#N/A</v>
      </c>
      <c r="M4086" s="4" t="e">
        <f t="shared" ca="1" si="875"/>
        <v>#N/A</v>
      </c>
      <c r="N4086" s="4" t="e">
        <f t="shared" ca="1" si="877"/>
        <v>#VALUE!</v>
      </c>
      <c r="O4086" s="4" t="e">
        <f t="shared" ca="1" si="876"/>
        <v>#VALUE!</v>
      </c>
    </row>
    <row r="4087" spans="1:15" x14ac:dyDescent="0.2">
      <c r="A4087" s="4">
        <f t="shared" si="866"/>
        <v>8160</v>
      </c>
      <c r="B4087" s="4" t="b">
        <f t="shared" si="867"/>
        <v>0</v>
      </c>
      <c r="C4087" s="5" t="b">
        <f t="shared" si="865"/>
        <v>0</v>
      </c>
      <c r="D4087" s="4" t="e">
        <f t="shared" si="868"/>
        <v>#N/A</v>
      </c>
      <c r="E4087" s="15" t="e">
        <f t="shared" si="869"/>
        <v>#N/A</v>
      </c>
      <c r="F4087" s="4" t="e">
        <f t="shared" si="870"/>
        <v>#N/A</v>
      </c>
      <c r="G4087" s="6" t="str">
        <f>IF(C4087,VLOOKUP(A4087,RawData!A:C,3,FALSE),"")</f>
        <v/>
      </c>
      <c r="H4087" s="9" t="str">
        <f>IF(C4087,VLOOKUP(A4087,RawData!A:D,4,FALSE),"")</f>
        <v/>
      </c>
      <c r="I4087" s="5" t="b">
        <f t="shared" si="871"/>
        <v>0</v>
      </c>
      <c r="J4087" s="4" t="e">
        <f t="shared" ca="1" si="872"/>
        <v>#N/A</v>
      </c>
      <c r="K4087" s="4" t="e">
        <f t="shared" si="873"/>
        <v>#N/A</v>
      </c>
      <c r="L4087" s="4" t="e">
        <f t="shared" si="874"/>
        <v>#N/A</v>
      </c>
      <c r="M4087" s="4" t="e">
        <f t="shared" ca="1" si="875"/>
        <v>#N/A</v>
      </c>
      <c r="N4087" s="4" t="e">
        <f t="shared" ca="1" si="877"/>
        <v>#VALUE!</v>
      </c>
      <c r="O4087" s="4" t="e">
        <f t="shared" ca="1" si="876"/>
        <v>#VALUE!</v>
      </c>
    </row>
    <row r="4088" spans="1:15" x14ac:dyDescent="0.2">
      <c r="A4088" s="4">
        <f t="shared" si="866"/>
        <v>8162</v>
      </c>
      <c r="B4088" s="4" t="b">
        <f t="shared" si="867"/>
        <v>0</v>
      </c>
      <c r="C4088" s="5" t="b">
        <f t="shared" si="865"/>
        <v>0</v>
      </c>
      <c r="D4088" s="4" t="e">
        <f t="shared" si="868"/>
        <v>#N/A</v>
      </c>
      <c r="E4088" s="15" t="e">
        <f t="shared" si="869"/>
        <v>#N/A</v>
      </c>
      <c r="F4088" s="4" t="e">
        <f t="shared" si="870"/>
        <v>#N/A</v>
      </c>
      <c r="G4088" s="6" t="str">
        <f>IF(C4088,VLOOKUP(A4088,RawData!A:C,3,FALSE),"")</f>
        <v/>
      </c>
      <c r="H4088" s="9" t="str">
        <f>IF(C4088,VLOOKUP(A4088,RawData!A:D,4,FALSE),"")</f>
        <v/>
      </c>
      <c r="I4088" s="5" t="b">
        <f t="shared" si="871"/>
        <v>0</v>
      </c>
      <c r="J4088" s="4" t="e">
        <f t="shared" ca="1" si="872"/>
        <v>#N/A</v>
      </c>
      <c r="K4088" s="4" t="e">
        <f t="shared" si="873"/>
        <v>#N/A</v>
      </c>
      <c r="L4088" s="4" t="e">
        <f t="shared" si="874"/>
        <v>#N/A</v>
      </c>
      <c r="M4088" s="4" t="e">
        <f t="shared" ca="1" si="875"/>
        <v>#N/A</v>
      </c>
      <c r="N4088" s="4" t="e">
        <f t="shared" ca="1" si="877"/>
        <v>#VALUE!</v>
      </c>
      <c r="O4088" s="4" t="e">
        <f t="shared" ca="1" si="876"/>
        <v>#VALUE!</v>
      </c>
    </row>
    <row r="4089" spans="1:15" x14ac:dyDescent="0.2">
      <c r="A4089" s="4">
        <f t="shared" si="866"/>
        <v>8164</v>
      </c>
      <c r="B4089" s="4" t="b">
        <f t="shared" si="867"/>
        <v>0</v>
      </c>
      <c r="C4089" s="5" t="b">
        <f t="shared" si="865"/>
        <v>0</v>
      </c>
      <c r="D4089" s="4" t="e">
        <f t="shared" si="868"/>
        <v>#N/A</v>
      </c>
      <c r="E4089" s="15" t="e">
        <f t="shared" si="869"/>
        <v>#N/A</v>
      </c>
      <c r="F4089" s="4" t="e">
        <f t="shared" si="870"/>
        <v>#N/A</v>
      </c>
      <c r="G4089" s="6" t="str">
        <f>IF(C4089,VLOOKUP(A4089,RawData!A:C,3,FALSE),"")</f>
        <v/>
      </c>
      <c r="H4089" s="9" t="str">
        <f>IF(C4089,VLOOKUP(A4089,RawData!A:D,4,FALSE),"")</f>
        <v/>
      </c>
      <c r="I4089" s="5" t="b">
        <f t="shared" si="871"/>
        <v>0</v>
      </c>
      <c r="J4089" s="4" t="e">
        <f t="shared" ca="1" si="872"/>
        <v>#N/A</v>
      </c>
      <c r="K4089" s="4" t="e">
        <f t="shared" si="873"/>
        <v>#N/A</v>
      </c>
      <c r="L4089" s="4" t="e">
        <f t="shared" si="874"/>
        <v>#N/A</v>
      </c>
      <c r="M4089" s="4" t="e">
        <f t="shared" ca="1" si="875"/>
        <v>#N/A</v>
      </c>
      <c r="N4089" s="4" t="e">
        <f t="shared" ca="1" si="877"/>
        <v>#VALUE!</v>
      </c>
      <c r="O4089" s="4" t="e">
        <f t="shared" ca="1" si="876"/>
        <v>#VALUE!</v>
      </c>
    </row>
    <row r="4090" spans="1:15" x14ac:dyDescent="0.2">
      <c r="A4090" s="4">
        <f t="shared" si="866"/>
        <v>8166</v>
      </c>
      <c r="B4090" s="4" t="b">
        <f t="shared" si="867"/>
        <v>0</v>
      </c>
      <c r="C4090" s="5" t="b">
        <f t="shared" si="865"/>
        <v>0</v>
      </c>
      <c r="D4090" s="4" t="e">
        <f t="shared" si="868"/>
        <v>#N/A</v>
      </c>
      <c r="E4090" s="15" t="e">
        <f t="shared" si="869"/>
        <v>#N/A</v>
      </c>
      <c r="F4090" s="4" t="e">
        <f t="shared" si="870"/>
        <v>#N/A</v>
      </c>
      <c r="G4090" s="6" t="str">
        <f>IF(C4090,VLOOKUP(A4090,RawData!A:C,3,FALSE),"")</f>
        <v/>
      </c>
      <c r="H4090" s="9" t="str">
        <f>IF(C4090,VLOOKUP(A4090,RawData!A:D,4,FALSE),"")</f>
        <v/>
      </c>
      <c r="I4090" s="5" t="b">
        <f t="shared" si="871"/>
        <v>0</v>
      </c>
      <c r="J4090" s="4" t="e">
        <f t="shared" ca="1" si="872"/>
        <v>#N/A</v>
      </c>
      <c r="K4090" s="4" t="e">
        <f t="shared" si="873"/>
        <v>#N/A</v>
      </c>
      <c r="L4090" s="4" t="e">
        <f t="shared" si="874"/>
        <v>#N/A</v>
      </c>
      <c r="M4090" s="4" t="e">
        <f t="shared" ca="1" si="875"/>
        <v>#N/A</v>
      </c>
      <c r="N4090" s="4" t="e">
        <f t="shared" ca="1" si="877"/>
        <v>#VALUE!</v>
      </c>
      <c r="O4090" s="4" t="e">
        <f t="shared" ca="1" si="876"/>
        <v>#VALUE!</v>
      </c>
    </row>
    <row r="4091" spans="1:15" x14ac:dyDescent="0.2">
      <c r="A4091" s="4">
        <f t="shared" si="866"/>
        <v>8168</v>
      </c>
      <c r="B4091" s="4" t="b">
        <f t="shared" si="867"/>
        <v>0</v>
      </c>
      <c r="C4091" s="5" t="b">
        <f t="shared" si="865"/>
        <v>0</v>
      </c>
      <c r="D4091" s="4" t="e">
        <f t="shared" si="868"/>
        <v>#N/A</v>
      </c>
      <c r="E4091" s="15" t="e">
        <f t="shared" si="869"/>
        <v>#N/A</v>
      </c>
      <c r="F4091" s="4" t="e">
        <f t="shared" si="870"/>
        <v>#N/A</v>
      </c>
      <c r="G4091" s="6" t="str">
        <f>IF(C4091,VLOOKUP(A4091,RawData!A:C,3,FALSE),"")</f>
        <v/>
      </c>
      <c r="H4091" s="9" t="str">
        <f>IF(C4091,VLOOKUP(A4091,RawData!A:D,4,FALSE),"")</f>
        <v/>
      </c>
      <c r="I4091" s="5" t="b">
        <f t="shared" si="871"/>
        <v>0</v>
      </c>
      <c r="J4091" s="4" t="e">
        <f t="shared" ca="1" si="872"/>
        <v>#N/A</v>
      </c>
      <c r="K4091" s="4" t="e">
        <f t="shared" si="873"/>
        <v>#N/A</v>
      </c>
      <c r="L4091" s="4" t="e">
        <f t="shared" si="874"/>
        <v>#N/A</v>
      </c>
      <c r="M4091" s="4" t="e">
        <f t="shared" ca="1" si="875"/>
        <v>#N/A</v>
      </c>
      <c r="N4091" s="4" t="e">
        <f t="shared" ca="1" si="877"/>
        <v>#VALUE!</v>
      </c>
      <c r="O4091" s="4" t="e">
        <f t="shared" ca="1" si="876"/>
        <v>#VALUE!</v>
      </c>
    </row>
    <row r="4092" spans="1:15" x14ac:dyDescent="0.2">
      <c r="A4092" s="4">
        <f t="shared" si="866"/>
        <v>8170</v>
      </c>
      <c r="B4092" s="4" t="b">
        <f t="shared" si="867"/>
        <v>0</v>
      </c>
      <c r="C4092" s="5" t="b">
        <f t="shared" si="865"/>
        <v>0</v>
      </c>
      <c r="D4092" s="4" t="e">
        <f t="shared" si="868"/>
        <v>#N/A</v>
      </c>
      <c r="E4092" s="15" t="e">
        <f t="shared" si="869"/>
        <v>#N/A</v>
      </c>
      <c r="F4092" s="4" t="e">
        <f t="shared" si="870"/>
        <v>#N/A</v>
      </c>
      <c r="G4092" s="6" t="str">
        <f>IF(C4092,VLOOKUP(A4092,RawData!A:C,3,FALSE),"")</f>
        <v/>
      </c>
      <c r="H4092" s="9" t="str">
        <f>IF(C4092,VLOOKUP(A4092,RawData!A:D,4,FALSE),"")</f>
        <v/>
      </c>
      <c r="I4092" s="5" t="b">
        <f t="shared" si="871"/>
        <v>0</v>
      </c>
      <c r="J4092" s="4" t="e">
        <f t="shared" ca="1" si="872"/>
        <v>#N/A</v>
      </c>
      <c r="K4092" s="4" t="e">
        <f t="shared" si="873"/>
        <v>#N/A</v>
      </c>
      <c r="L4092" s="4" t="e">
        <f t="shared" si="874"/>
        <v>#N/A</v>
      </c>
      <c r="M4092" s="4" t="e">
        <f t="shared" ca="1" si="875"/>
        <v>#N/A</v>
      </c>
      <c r="N4092" s="4" t="e">
        <f t="shared" ca="1" si="877"/>
        <v>#VALUE!</v>
      </c>
      <c r="O4092" s="4" t="e">
        <f t="shared" ca="1" si="876"/>
        <v>#VALUE!</v>
      </c>
    </row>
    <row r="4093" spans="1:15" x14ac:dyDescent="0.2">
      <c r="A4093" s="4">
        <f t="shared" si="866"/>
        <v>8172</v>
      </c>
      <c r="B4093" s="4" t="b">
        <f t="shared" si="867"/>
        <v>0</v>
      </c>
      <c r="C4093" s="5" t="b">
        <f t="shared" si="865"/>
        <v>0</v>
      </c>
      <c r="D4093" s="4" t="e">
        <f t="shared" si="868"/>
        <v>#N/A</v>
      </c>
      <c r="E4093" s="15" t="e">
        <f t="shared" si="869"/>
        <v>#N/A</v>
      </c>
      <c r="F4093" s="4" t="e">
        <f t="shared" si="870"/>
        <v>#N/A</v>
      </c>
      <c r="G4093" s="6" t="str">
        <f>IF(C4093,VLOOKUP(A4093,RawData!A:C,3,FALSE),"")</f>
        <v/>
      </c>
      <c r="H4093" s="9" t="str">
        <f>IF(C4093,VLOOKUP(A4093,RawData!A:D,4,FALSE),"")</f>
        <v/>
      </c>
      <c r="I4093" s="5" t="b">
        <f t="shared" si="871"/>
        <v>0</v>
      </c>
      <c r="J4093" s="4" t="e">
        <f t="shared" ca="1" si="872"/>
        <v>#N/A</v>
      </c>
      <c r="K4093" s="4" t="e">
        <f t="shared" si="873"/>
        <v>#N/A</v>
      </c>
      <c r="L4093" s="4" t="e">
        <f t="shared" si="874"/>
        <v>#N/A</v>
      </c>
      <c r="M4093" s="4" t="e">
        <f t="shared" ca="1" si="875"/>
        <v>#N/A</v>
      </c>
      <c r="N4093" s="4" t="e">
        <f t="shared" ca="1" si="877"/>
        <v>#VALUE!</v>
      </c>
      <c r="O4093" s="4" t="e">
        <f t="shared" ca="1" si="876"/>
        <v>#VALUE!</v>
      </c>
    </row>
    <row r="4094" spans="1:15" x14ac:dyDescent="0.2">
      <c r="A4094" s="4">
        <f t="shared" si="866"/>
        <v>8174</v>
      </c>
      <c r="B4094" s="4" t="b">
        <f t="shared" si="867"/>
        <v>0</v>
      </c>
      <c r="C4094" s="5" t="b">
        <f t="shared" si="865"/>
        <v>0</v>
      </c>
      <c r="D4094" s="4" t="e">
        <f t="shared" si="868"/>
        <v>#N/A</v>
      </c>
      <c r="E4094" s="15" t="e">
        <f t="shared" si="869"/>
        <v>#N/A</v>
      </c>
      <c r="F4094" s="4" t="e">
        <f t="shared" si="870"/>
        <v>#N/A</v>
      </c>
      <c r="G4094" s="6" t="str">
        <f>IF(C4094,VLOOKUP(A4094,RawData!A:C,3,FALSE),"")</f>
        <v/>
      </c>
      <c r="H4094" s="9" t="str">
        <f>IF(C4094,VLOOKUP(A4094,RawData!A:D,4,FALSE),"")</f>
        <v/>
      </c>
      <c r="I4094" s="5" t="b">
        <f t="shared" si="871"/>
        <v>0</v>
      </c>
      <c r="J4094" s="4" t="e">
        <f t="shared" ca="1" si="872"/>
        <v>#N/A</v>
      </c>
      <c r="K4094" s="4" t="e">
        <f t="shared" si="873"/>
        <v>#N/A</v>
      </c>
      <c r="L4094" s="4" t="e">
        <f t="shared" si="874"/>
        <v>#N/A</v>
      </c>
      <c r="M4094" s="4" t="e">
        <f t="shared" ca="1" si="875"/>
        <v>#N/A</v>
      </c>
      <c r="N4094" s="4" t="e">
        <f t="shared" ca="1" si="877"/>
        <v>#VALUE!</v>
      </c>
      <c r="O4094" s="4" t="e">
        <f t="shared" ca="1" si="876"/>
        <v>#VALUE!</v>
      </c>
    </row>
    <row r="4095" spans="1:15" x14ac:dyDescent="0.2">
      <c r="A4095" s="4">
        <f t="shared" si="866"/>
        <v>8176</v>
      </c>
      <c r="B4095" s="4" t="b">
        <f t="shared" si="867"/>
        <v>0</v>
      </c>
      <c r="C4095" s="5" t="b">
        <f t="shared" si="865"/>
        <v>0</v>
      </c>
      <c r="D4095" s="4" t="e">
        <f t="shared" si="868"/>
        <v>#N/A</v>
      </c>
      <c r="E4095" s="15" t="e">
        <f t="shared" si="869"/>
        <v>#N/A</v>
      </c>
      <c r="F4095" s="4" t="e">
        <f t="shared" si="870"/>
        <v>#N/A</v>
      </c>
      <c r="G4095" s="6" t="str">
        <f>IF(C4095,VLOOKUP(A4095,RawData!A:C,3,FALSE),"")</f>
        <v/>
      </c>
      <c r="H4095" s="9" t="str">
        <f>IF(C4095,VLOOKUP(A4095,RawData!A:D,4,FALSE),"")</f>
        <v/>
      </c>
      <c r="I4095" s="5" t="b">
        <f t="shared" si="871"/>
        <v>0</v>
      </c>
      <c r="J4095" s="4" t="e">
        <f t="shared" ca="1" si="872"/>
        <v>#N/A</v>
      </c>
      <c r="K4095" s="4" t="e">
        <f t="shared" si="873"/>
        <v>#N/A</v>
      </c>
      <c r="L4095" s="4" t="e">
        <f t="shared" si="874"/>
        <v>#N/A</v>
      </c>
      <c r="M4095" s="4" t="e">
        <f t="shared" ca="1" si="875"/>
        <v>#N/A</v>
      </c>
      <c r="N4095" s="4" t="e">
        <f t="shared" ca="1" si="877"/>
        <v>#VALUE!</v>
      </c>
      <c r="O4095" s="4" t="e">
        <f t="shared" ca="1" si="876"/>
        <v>#VALUE!</v>
      </c>
    </row>
    <row r="4096" spans="1:15" x14ac:dyDescent="0.2">
      <c r="A4096" s="4">
        <f t="shared" si="866"/>
        <v>8178</v>
      </c>
      <c r="B4096" s="4" t="b">
        <f t="shared" si="867"/>
        <v>0</v>
      </c>
      <c r="C4096" s="5" t="b">
        <f t="shared" si="865"/>
        <v>0</v>
      </c>
      <c r="D4096" s="4" t="e">
        <f t="shared" si="868"/>
        <v>#N/A</v>
      </c>
      <c r="E4096" s="15" t="e">
        <f t="shared" si="869"/>
        <v>#N/A</v>
      </c>
      <c r="F4096" s="4" t="e">
        <f t="shared" si="870"/>
        <v>#N/A</v>
      </c>
      <c r="G4096" s="6" t="str">
        <f>IF(C4096,VLOOKUP(A4096,RawData!A:C,3,FALSE),"")</f>
        <v/>
      </c>
      <c r="H4096" s="9" t="str">
        <f>IF(C4096,VLOOKUP(A4096,RawData!A:D,4,FALSE),"")</f>
        <v/>
      </c>
      <c r="I4096" s="5" t="b">
        <f t="shared" si="871"/>
        <v>0</v>
      </c>
      <c r="J4096" s="4" t="e">
        <f t="shared" ca="1" si="872"/>
        <v>#N/A</v>
      </c>
      <c r="K4096" s="4" t="e">
        <f t="shared" si="873"/>
        <v>#N/A</v>
      </c>
      <c r="L4096" s="4" t="e">
        <f t="shared" si="874"/>
        <v>#N/A</v>
      </c>
      <c r="M4096" s="4" t="e">
        <f t="shared" ca="1" si="875"/>
        <v>#N/A</v>
      </c>
      <c r="N4096" s="4" t="e">
        <f t="shared" ca="1" si="877"/>
        <v>#VALUE!</v>
      </c>
      <c r="O4096" s="4" t="e">
        <f t="shared" ca="1" si="876"/>
        <v>#VALUE!</v>
      </c>
    </row>
    <row r="4097" spans="1:15" x14ac:dyDescent="0.2">
      <c r="A4097" s="4">
        <f t="shared" si="866"/>
        <v>8180</v>
      </c>
      <c r="B4097" s="4" t="b">
        <f t="shared" si="867"/>
        <v>0</v>
      </c>
      <c r="C4097" s="5" t="b">
        <f t="shared" si="865"/>
        <v>0</v>
      </c>
      <c r="D4097" s="4" t="e">
        <f t="shared" si="868"/>
        <v>#N/A</v>
      </c>
      <c r="E4097" s="15" t="e">
        <f t="shared" si="869"/>
        <v>#N/A</v>
      </c>
      <c r="F4097" s="4" t="e">
        <f t="shared" si="870"/>
        <v>#N/A</v>
      </c>
      <c r="G4097" s="6" t="str">
        <f>IF(C4097,VLOOKUP(A4097,RawData!A:C,3,FALSE),"")</f>
        <v/>
      </c>
      <c r="H4097" s="9" t="str">
        <f>IF(C4097,VLOOKUP(A4097,RawData!A:D,4,FALSE),"")</f>
        <v/>
      </c>
      <c r="I4097" s="5" t="b">
        <f t="shared" si="871"/>
        <v>0</v>
      </c>
      <c r="J4097" s="4" t="e">
        <f t="shared" ca="1" si="872"/>
        <v>#N/A</v>
      </c>
      <c r="K4097" s="4" t="e">
        <f t="shared" si="873"/>
        <v>#N/A</v>
      </c>
      <c r="L4097" s="4" t="e">
        <f t="shared" si="874"/>
        <v>#N/A</v>
      </c>
      <c r="M4097" s="4" t="e">
        <f t="shared" ca="1" si="875"/>
        <v>#N/A</v>
      </c>
      <c r="N4097" s="4" t="e">
        <f t="shared" ca="1" si="877"/>
        <v>#VALUE!</v>
      </c>
      <c r="O4097" s="4" t="e">
        <f t="shared" ca="1" si="876"/>
        <v>#VALUE!</v>
      </c>
    </row>
    <row r="4098" spans="1:15" x14ac:dyDescent="0.2">
      <c r="A4098" s="4">
        <f t="shared" si="866"/>
        <v>8182</v>
      </c>
      <c r="B4098" s="4" t="b">
        <f t="shared" si="867"/>
        <v>0</v>
      </c>
      <c r="C4098" s="5" t="b">
        <f t="shared" si="865"/>
        <v>0</v>
      </c>
      <c r="D4098" s="4" t="e">
        <f t="shared" si="868"/>
        <v>#N/A</v>
      </c>
      <c r="E4098" s="15" t="e">
        <f t="shared" si="869"/>
        <v>#N/A</v>
      </c>
      <c r="F4098" s="4" t="e">
        <f t="shared" si="870"/>
        <v>#N/A</v>
      </c>
      <c r="G4098" s="6" t="str">
        <f>IF(C4098,VLOOKUP(A4098,RawData!A:C,3,FALSE),"")</f>
        <v/>
      </c>
      <c r="H4098" s="9" t="str">
        <f>IF(C4098,VLOOKUP(A4098,RawData!A:D,4,FALSE),"")</f>
        <v/>
      </c>
      <c r="I4098" s="5" t="b">
        <f t="shared" si="871"/>
        <v>0</v>
      </c>
      <c r="J4098" s="4" t="e">
        <f t="shared" ca="1" si="872"/>
        <v>#N/A</v>
      </c>
      <c r="K4098" s="4" t="e">
        <f t="shared" si="873"/>
        <v>#N/A</v>
      </c>
      <c r="L4098" s="4" t="e">
        <f t="shared" si="874"/>
        <v>#N/A</v>
      </c>
      <c r="M4098" s="4" t="e">
        <f t="shared" ca="1" si="875"/>
        <v>#N/A</v>
      </c>
      <c r="N4098" s="4" t="e">
        <f t="shared" ca="1" si="877"/>
        <v>#VALUE!</v>
      </c>
      <c r="O4098" s="4" t="e">
        <f t="shared" ca="1" si="876"/>
        <v>#VALUE!</v>
      </c>
    </row>
    <row r="4099" spans="1:15" x14ac:dyDescent="0.2">
      <c r="A4099" s="4">
        <f t="shared" si="866"/>
        <v>8184</v>
      </c>
      <c r="B4099" s="4" t="b">
        <f t="shared" si="867"/>
        <v>0</v>
      </c>
      <c r="C4099" s="5" t="b">
        <f t="shared" si="865"/>
        <v>0</v>
      </c>
      <c r="D4099" s="4" t="e">
        <f t="shared" si="868"/>
        <v>#N/A</v>
      </c>
      <c r="E4099" s="15" t="e">
        <f t="shared" si="869"/>
        <v>#N/A</v>
      </c>
      <c r="F4099" s="4" t="e">
        <f t="shared" si="870"/>
        <v>#N/A</v>
      </c>
      <c r="G4099" s="6" t="str">
        <f>IF(C4099,VLOOKUP(A4099,RawData!A:C,3,FALSE),"")</f>
        <v/>
      </c>
      <c r="H4099" s="9" t="str">
        <f>IF(C4099,VLOOKUP(A4099,RawData!A:D,4,FALSE),"")</f>
        <v/>
      </c>
      <c r="I4099" s="5" t="b">
        <f t="shared" si="871"/>
        <v>0</v>
      </c>
      <c r="J4099" s="4" t="e">
        <f t="shared" ca="1" si="872"/>
        <v>#N/A</v>
      </c>
      <c r="K4099" s="4" t="e">
        <f t="shared" si="873"/>
        <v>#N/A</v>
      </c>
      <c r="L4099" s="4" t="e">
        <f t="shared" si="874"/>
        <v>#N/A</v>
      </c>
      <c r="M4099" s="4" t="e">
        <f t="shared" ca="1" si="875"/>
        <v>#N/A</v>
      </c>
      <c r="N4099" s="4" t="e">
        <f t="shared" ca="1" si="877"/>
        <v>#VALUE!</v>
      </c>
      <c r="O4099" s="4" t="e">
        <f t="shared" ca="1" si="876"/>
        <v>#VALUE!</v>
      </c>
    </row>
    <row r="4100" spans="1:15" x14ac:dyDescent="0.2">
      <c r="A4100" s="4">
        <f t="shared" si="866"/>
        <v>8186</v>
      </c>
      <c r="B4100" s="4" t="b">
        <f t="shared" si="867"/>
        <v>0</v>
      </c>
      <c r="C4100" s="5" t="b">
        <f t="shared" si="865"/>
        <v>0</v>
      </c>
      <c r="D4100" s="4" t="e">
        <f t="shared" si="868"/>
        <v>#N/A</v>
      </c>
      <c r="E4100" s="15" t="e">
        <f t="shared" si="869"/>
        <v>#N/A</v>
      </c>
      <c r="F4100" s="4" t="e">
        <f t="shared" si="870"/>
        <v>#N/A</v>
      </c>
      <c r="G4100" s="6" t="str">
        <f>IF(C4100,VLOOKUP(A4100,RawData!A:C,3,FALSE),"")</f>
        <v/>
      </c>
      <c r="H4100" s="9" t="str">
        <f>IF(C4100,VLOOKUP(A4100,RawData!A:D,4,FALSE),"")</f>
        <v/>
      </c>
      <c r="I4100" s="5" t="b">
        <f t="shared" si="871"/>
        <v>0</v>
      </c>
      <c r="J4100" s="4" t="e">
        <f t="shared" ca="1" si="872"/>
        <v>#N/A</v>
      </c>
      <c r="K4100" s="4" t="e">
        <f t="shared" si="873"/>
        <v>#N/A</v>
      </c>
      <c r="L4100" s="4" t="e">
        <f t="shared" si="874"/>
        <v>#N/A</v>
      </c>
      <c r="M4100" s="4" t="e">
        <f t="shared" ca="1" si="875"/>
        <v>#N/A</v>
      </c>
      <c r="N4100" s="4" t="e">
        <f t="shared" ca="1" si="877"/>
        <v>#VALUE!</v>
      </c>
      <c r="O4100" s="4" t="e">
        <f t="shared" ca="1" si="876"/>
        <v>#VALUE!</v>
      </c>
    </row>
    <row r="4101" spans="1:15" x14ac:dyDescent="0.2">
      <c r="A4101" s="4">
        <f t="shared" si="866"/>
        <v>8188</v>
      </c>
      <c r="B4101" s="4" t="b">
        <f t="shared" si="867"/>
        <v>0</v>
      </c>
      <c r="C4101" s="5" t="b">
        <f t="shared" si="865"/>
        <v>0</v>
      </c>
      <c r="D4101" s="4" t="e">
        <f t="shared" si="868"/>
        <v>#N/A</v>
      </c>
      <c r="E4101" s="15" t="e">
        <f t="shared" si="869"/>
        <v>#N/A</v>
      </c>
      <c r="F4101" s="4" t="e">
        <f t="shared" si="870"/>
        <v>#N/A</v>
      </c>
      <c r="G4101" s="6" t="str">
        <f>IF(C4101,VLOOKUP(A4101,RawData!A:C,3,FALSE),"")</f>
        <v/>
      </c>
      <c r="H4101" s="9" t="str">
        <f>IF(C4101,VLOOKUP(A4101,RawData!A:D,4,FALSE),"")</f>
        <v/>
      </c>
      <c r="I4101" s="5" t="b">
        <f t="shared" si="871"/>
        <v>0</v>
      </c>
      <c r="J4101" s="4" t="e">
        <f t="shared" ca="1" si="872"/>
        <v>#N/A</v>
      </c>
      <c r="K4101" s="4" t="e">
        <f t="shared" si="873"/>
        <v>#N/A</v>
      </c>
      <c r="L4101" s="4" t="e">
        <f t="shared" si="874"/>
        <v>#N/A</v>
      </c>
      <c r="M4101" s="4" t="e">
        <f t="shared" ca="1" si="875"/>
        <v>#N/A</v>
      </c>
      <c r="N4101" s="4" t="e">
        <f t="shared" ca="1" si="877"/>
        <v>#VALUE!</v>
      </c>
      <c r="O4101" s="4" t="e">
        <f t="shared" ca="1" si="876"/>
        <v>#VALUE!</v>
      </c>
    </row>
    <row r="4102" spans="1:15" x14ac:dyDescent="0.2">
      <c r="A4102" s="4">
        <f t="shared" si="866"/>
        <v>8190</v>
      </c>
      <c r="B4102" s="4" t="b">
        <f t="shared" si="867"/>
        <v>0</v>
      </c>
      <c r="C4102" s="5" t="b">
        <f t="shared" si="865"/>
        <v>0</v>
      </c>
      <c r="D4102" s="4" t="e">
        <f t="shared" si="868"/>
        <v>#N/A</v>
      </c>
      <c r="E4102" s="15" t="e">
        <f t="shared" si="869"/>
        <v>#N/A</v>
      </c>
      <c r="F4102" s="4" t="e">
        <f t="shared" si="870"/>
        <v>#N/A</v>
      </c>
      <c r="G4102" s="6" t="str">
        <f>IF(C4102,VLOOKUP(A4102,RawData!A:C,3,FALSE),"")</f>
        <v/>
      </c>
      <c r="H4102" s="9" t="str">
        <f>IF(C4102,VLOOKUP(A4102,RawData!A:D,4,FALSE),"")</f>
        <v/>
      </c>
      <c r="I4102" s="5" t="b">
        <f t="shared" si="871"/>
        <v>0</v>
      </c>
      <c r="J4102" s="4" t="e">
        <f t="shared" ca="1" si="872"/>
        <v>#N/A</v>
      </c>
      <c r="K4102" s="4" t="e">
        <f t="shared" si="873"/>
        <v>#N/A</v>
      </c>
      <c r="L4102" s="4" t="e">
        <f t="shared" si="874"/>
        <v>#N/A</v>
      </c>
      <c r="M4102" s="4" t="e">
        <f t="shared" ca="1" si="875"/>
        <v>#N/A</v>
      </c>
      <c r="N4102" s="4" t="e">
        <f t="shared" ca="1" si="877"/>
        <v>#VALUE!</v>
      </c>
      <c r="O4102" s="4" t="e">
        <f t="shared" ca="1" si="876"/>
        <v>#VALUE!</v>
      </c>
    </row>
    <row r="4103" spans="1:15" x14ac:dyDescent="0.2">
      <c r="A4103" s="4">
        <f t="shared" si="866"/>
        <v>8192</v>
      </c>
      <c r="B4103" s="4" t="b">
        <f t="shared" si="867"/>
        <v>0</v>
      </c>
      <c r="C4103" s="5" t="b">
        <f t="shared" ref="C4103:C4166" si="878">IF(AND(B4103,A4103&lt;=$G$1),TRUE(),FALSE())</f>
        <v>0</v>
      </c>
      <c r="D4103" s="4" t="e">
        <f t="shared" si="868"/>
        <v>#N/A</v>
      </c>
      <c r="E4103" s="15" t="e">
        <f t="shared" si="869"/>
        <v>#N/A</v>
      </c>
      <c r="F4103" s="4" t="e">
        <f t="shared" si="870"/>
        <v>#N/A</v>
      </c>
      <c r="G4103" s="6" t="str">
        <f>IF(C4103,VLOOKUP(A4103,RawData!A:C,3,FALSE),"")</f>
        <v/>
      </c>
      <c r="H4103" s="9" t="str">
        <f>IF(C4103,VLOOKUP(A4103,RawData!A:D,4,FALSE),"")</f>
        <v/>
      </c>
      <c r="I4103" s="5" t="b">
        <f t="shared" si="871"/>
        <v>0</v>
      </c>
      <c r="J4103" s="4" t="e">
        <f t="shared" ca="1" si="872"/>
        <v>#N/A</v>
      </c>
      <c r="K4103" s="4" t="e">
        <f t="shared" si="873"/>
        <v>#N/A</v>
      </c>
      <c r="L4103" s="4" t="e">
        <f t="shared" si="874"/>
        <v>#N/A</v>
      </c>
      <c r="M4103" s="4" t="e">
        <f t="shared" ca="1" si="875"/>
        <v>#N/A</v>
      </c>
      <c r="N4103" s="4" t="e">
        <f t="shared" ca="1" si="877"/>
        <v>#VALUE!</v>
      </c>
      <c r="O4103" s="4" t="e">
        <f t="shared" ca="1" si="876"/>
        <v>#VALUE!</v>
      </c>
    </row>
    <row r="4104" spans="1:15" x14ac:dyDescent="0.2">
      <c r="A4104" s="4">
        <f t="shared" ref="A4104:A4167" si="879">A4103+$C$4</f>
        <v>8194</v>
      </c>
      <c r="B4104" s="4" t="b">
        <f t="shared" ref="B4104:B4167" si="880">IF(ROW()&lt;7+$G$4,TRUE(),FALSE())</f>
        <v>0</v>
      </c>
      <c r="C4104" s="5" t="b">
        <f t="shared" si="878"/>
        <v>0</v>
      </c>
      <c r="D4104" s="4" t="e">
        <f t="shared" ref="D4104:D4167" si="881">IF(AND($C4103,$I4103),IF(AND($L4103&lt;$C$3,$L4104&gt;=$C$3),$D4103+0.5,IF(AND($L4103&gt;=$C$3,$L4104&lt;$C$3),$D4103+0.5,$D4103)),$D4103)</f>
        <v>#N/A</v>
      </c>
      <c r="E4104" s="15" t="e">
        <f t="shared" ref="E4104:E4167" si="882">IF(C4104,A4104,NA())</f>
        <v>#N/A</v>
      </c>
      <c r="F4104" s="4" t="e">
        <f t="shared" ref="F4104:F4167" si="883">IF(MOD($D4104,1)=0.5,20,0)</f>
        <v>#N/A</v>
      </c>
      <c r="G4104" s="6" t="str">
        <f>IF(C4104,VLOOKUP(A4104,RawData!A:C,3,FALSE),"")</f>
        <v/>
      </c>
      <c r="H4104" s="9" t="str">
        <f>IF(C4104,VLOOKUP(A4104,RawData!A:D,4,FALSE),"")</f>
        <v/>
      </c>
      <c r="I4104" s="5" t="b">
        <f t="shared" ref="I4104:I4167" si="884">IF(C4104,IF(E4104-$E$7&gt;=$C$1/2,TRUE(),FALSE()),FALSE())</f>
        <v>0</v>
      </c>
      <c r="J4104" s="4" t="e">
        <f t="shared" ref="J4104:J4167" ca="1" si="885">IF($I4104,IF($C4104,AVERAGE(OFFSET($H$1:$H$27000,ROW()-$C$1/$C$4/2-1,0,$C$1/$C$4+1,1)),NA()),NA())</f>
        <v>#N/A</v>
      </c>
      <c r="K4104" s="4" t="e">
        <f t="shared" ref="K4104:K4167" si="886">IF(I4104,ABS(INDEX($J$1:$J$27000,ROW()+$C$1/$C$4/2)-INDEX($J$1:$J$27000,ROW()-$C$1/$C$4/2)),NA())</f>
        <v>#N/A</v>
      </c>
      <c r="L4104" s="4" t="e">
        <f t="shared" ref="L4104:L4167" si="887">IF(AND(C4104,I4104),INDEX($K$1:$K$27000,ROW()+$C$1/$C$4+1),NA())</f>
        <v>#N/A</v>
      </c>
      <c r="M4104" s="4" t="e">
        <f t="shared" ref="M4104:M4167" ca="1" si="888">IF($I4104,IF($C4104,ABS(OFFSET($H$1:$H$27000,ROW()-$C$1/$C$4/2-1,0,1,1)-OFFSET($H$1:$H$27000,ROW()+$C$1/$C$4/2-1,0,1,1)),NA()),NA())</f>
        <v>#N/A</v>
      </c>
      <c r="N4104" s="4" t="e">
        <f t="shared" ca="1" si="877"/>
        <v>#VALUE!</v>
      </c>
      <c r="O4104" s="4" t="e">
        <f t="shared" ref="O4104:O4167" ca="1" si="889">IF(MOD($N4104,1)=0.5,20,0)</f>
        <v>#VALUE!</v>
      </c>
    </row>
    <row r="4105" spans="1:15" x14ac:dyDescent="0.2">
      <c r="A4105" s="4">
        <f t="shared" si="879"/>
        <v>8196</v>
      </c>
      <c r="B4105" s="4" t="b">
        <f t="shared" si="880"/>
        <v>0</v>
      </c>
      <c r="C4105" s="5" t="b">
        <f t="shared" si="878"/>
        <v>0</v>
      </c>
      <c r="D4105" s="4" t="e">
        <f t="shared" si="881"/>
        <v>#N/A</v>
      </c>
      <c r="E4105" s="15" t="e">
        <f t="shared" si="882"/>
        <v>#N/A</v>
      </c>
      <c r="F4105" s="4" t="e">
        <f t="shared" si="883"/>
        <v>#N/A</v>
      </c>
      <c r="G4105" s="6" t="str">
        <f>IF(C4105,VLOOKUP(A4105,RawData!A:C,3,FALSE),"")</f>
        <v/>
      </c>
      <c r="H4105" s="9" t="str">
        <f>IF(C4105,VLOOKUP(A4105,RawData!A:D,4,FALSE),"")</f>
        <v/>
      </c>
      <c r="I4105" s="5" t="b">
        <f t="shared" si="884"/>
        <v>0</v>
      </c>
      <c r="J4105" s="4" t="e">
        <f t="shared" ca="1" si="885"/>
        <v>#N/A</v>
      </c>
      <c r="K4105" s="4" t="e">
        <f t="shared" si="886"/>
        <v>#N/A</v>
      </c>
      <c r="L4105" s="4" t="e">
        <f t="shared" si="887"/>
        <v>#N/A</v>
      </c>
      <c r="M4105" s="4" t="e">
        <f t="shared" ca="1" si="888"/>
        <v>#N/A</v>
      </c>
      <c r="N4105" s="4" t="e">
        <f t="shared" ref="N4105:N4168" ca="1" si="890">IF(AND($C4104,$I4104),IF(AND($M4104&lt;$C$3,$M4105&gt;=$C$3),$N4104+0.5,IF(AND($M4104&gt;=$C$3,$M4105&lt;$C$3),$N4104+0.5,$N4104)),$N4104)</f>
        <v>#VALUE!</v>
      </c>
      <c r="O4105" s="4" t="e">
        <f t="shared" ca="1" si="889"/>
        <v>#VALUE!</v>
      </c>
    </row>
    <row r="4106" spans="1:15" x14ac:dyDescent="0.2">
      <c r="A4106" s="4">
        <f t="shared" si="879"/>
        <v>8198</v>
      </c>
      <c r="B4106" s="4" t="b">
        <f t="shared" si="880"/>
        <v>0</v>
      </c>
      <c r="C4106" s="5" t="b">
        <f t="shared" si="878"/>
        <v>0</v>
      </c>
      <c r="D4106" s="4" t="e">
        <f t="shared" si="881"/>
        <v>#N/A</v>
      </c>
      <c r="E4106" s="15" t="e">
        <f t="shared" si="882"/>
        <v>#N/A</v>
      </c>
      <c r="F4106" s="4" t="e">
        <f t="shared" si="883"/>
        <v>#N/A</v>
      </c>
      <c r="G4106" s="6" t="str">
        <f>IF(C4106,VLOOKUP(A4106,RawData!A:C,3,FALSE),"")</f>
        <v/>
      </c>
      <c r="H4106" s="9" t="str">
        <f>IF(C4106,VLOOKUP(A4106,RawData!A:D,4,FALSE),"")</f>
        <v/>
      </c>
      <c r="I4106" s="5" t="b">
        <f t="shared" si="884"/>
        <v>0</v>
      </c>
      <c r="J4106" s="4" t="e">
        <f t="shared" ca="1" si="885"/>
        <v>#N/A</v>
      </c>
      <c r="K4106" s="4" t="e">
        <f t="shared" si="886"/>
        <v>#N/A</v>
      </c>
      <c r="L4106" s="4" t="e">
        <f t="shared" si="887"/>
        <v>#N/A</v>
      </c>
      <c r="M4106" s="4" t="e">
        <f t="shared" ca="1" si="888"/>
        <v>#N/A</v>
      </c>
      <c r="N4106" s="4" t="e">
        <f t="shared" ca="1" si="890"/>
        <v>#VALUE!</v>
      </c>
      <c r="O4106" s="4" t="e">
        <f t="shared" ca="1" si="889"/>
        <v>#VALUE!</v>
      </c>
    </row>
    <row r="4107" spans="1:15" x14ac:dyDescent="0.2">
      <c r="A4107" s="4">
        <f t="shared" si="879"/>
        <v>8200</v>
      </c>
      <c r="B4107" s="4" t="b">
        <f t="shared" si="880"/>
        <v>0</v>
      </c>
      <c r="C4107" s="5" t="b">
        <f t="shared" si="878"/>
        <v>0</v>
      </c>
      <c r="D4107" s="4" t="e">
        <f t="shared" si="881"/>
        <v>#N/A</v>
      </c>
      <c r="E4107" s="15" t="e">
        <f t="shared" si="882"/>
        <v>#N/A</v>
      </c>
      <c r="F4107" s="4" t="e">
        <f t="shared" si="883"/>
        <v>#N/A</v>
      </c>
      <c r="G4107" s="6" t="str">
        <f>IF(C4107,VLOOKUP(A4107,RawData!A:C,3,FALSE),"")</f>
        <v/>
      </c>
      <c r="H4107" s="9" t="str">
        <f>IF(C4107,VLOOKUP(A4107,RawData!A:D,4,FALSE),"")</f>
        <v/>
      </c>
      <c r="I4107" s="5" t="b">
        <f t="shared" si="884"/>
        <v>0</v>
      </c>
      <c r="J4107" s="4" t="e">
        <f t="shared" ca="1" si="885"/>
        <v>#N/A</v>
      </c>
      <c r="K4107" s="4" t="e">
        <f t="shared" si="886"/>
        <v>#N/A</v>
      </c>
      <c r="L4107" s="4" t="e">
        <f t="shared" si="887"/>
        <v>#N/A</v>
      </c>
      <c r="M4107" s="4" t="e">
        <f t="shared" ca="1" si="888"/>
        <v>#N/A</v>
      </c>
      <c r="N4107" s="4" t="e">
        <f t="shared" ca="1" si="890"/>
        <v>#VALUE!</v>
      </c>
      <c r="O4107" s="4" t="e">
        <f t="shared" ca="1" si="889"/>
        <v>#VALUE!</v>
      </c>
    </row>
    <row r="4108" spans="1:15" x14ac:dyDescent="0.2">
      <c r="A4108" s="4">
        <f t="shared" si="879"/>
        <v>8202</v>
      </c>
      <c r="B4108" s="4" t="b">
        <f t="shared" si="880"/>
        <v>0</v>
      </c>
      <c r="C4108" s="5" t="b">
        <f t="shared" si="878"/>
        <v>0</v>
      </c>
      <c r="D4108" s="4" t="e">
        <f t="shared" si="881"/>
        <v>#N/A</v>
      </c>
      <c r="E4108" s="15" t="e">
        <f t="shared" si="882"/>
        <v>#N/A</v>
      </c>
      <c r="F4108" s="4" t="e">
        <f t="shared" si="883"/>
        <v>#N/A</v>
      </c>
      <c r="G4108" s="6" t="str">
        <f>IF(C4108,VLOOKUP(A4108,RawData!A:C,3,FALSE),"")</f>
        <v/>
      </c>
      <c r="H4108" s="9" t="str">
        <f>IF(C4108,VLOOKUP(A4108,RawData!A:D,4,FALSE),"")</f>
        <v/>
      </c>
      <c r="I4108" s="5" t="b">
        <f t="shared" si="884"/>
        <v>0</v>
      </c>
      <c r="J4108" s="4" t="e">
        <f t="shared" ca="1" si="885"/>
        <v>#N/A</v>
      </c>
      <c r="K4108" s="4" t="e">
        <f t="shared" si="886"/>
        <v>#N/A</v>
      </c>
      <c r="L4108" s="4" t="e">
        <f t="shared" si="887"/>
        <v>#N/A</v>
      </c>
      <c r="M4108" s="4" t="e">
        <f t="shared" ca="1" si="888"/>
        <v>#N/A</v>
      </c>
      <c r="N4108" s="4" t="e">
        <f t="shared" ca="1" si="890"/>
        <v>#VALUE!</v>
      </c>
      <c r="O4108" s="4" t="e">
        <f t="shared" ca="1" si="889"/>
        <v>#VALUE!</v>
      </c>
    </row>
    <row r="4109" spans="1:15" x14ac:dyDescent="0.2">
      <c r="A4109" s="4">
        <f t="shared" si="879"/>
        <v>8204</v>
      </c>
      <c r="B4109" s="4" t="b">
        <f t="shared" si="880"/>
        <v>0</v>
      </c>
      <c r="C4109" s="5" t="b">
        <f t="shared" si="878"/>
        <v>0</v>
      </c>
      <c r="D4109" s="4" t="e">
        <f t="shared" si="881"/>
        <v>#N/A</v>
      </c>
      <c r="E4109" s="15" t="e">
        <f t="shared" si="882"/>
        <v>#N/A</v>
      </c>
      <c r="F4109" s="4" t="e">
        <f t="shared" si="883"/>
        <v>#N/A</v>
      </c>
      <c r="G4109" s="6" t="str">
        <f>IF(C4109,VLOOKUP(A4109,RawData!A:C,3,FALSE),"")</f>
        <v/>
      </c>
      <c r="H4109" s="9" t="str">
        <f>IF(C4109,VLOOKUP(A4109,RawData!A:D,4,FALSE),"")</f>
        <v/>
      </c>
      <c r="I4109" s="5" t="b">
        <f t="shared" si="884"/>
        <v>0</v>
      </c>
      <c r="J4109" s="4" t="e">
        <f t="shared" ca="1" si="885"/>
        <v>#N/A</v>
      </c>
      <c r="K4109" s="4" t="e">
        <f t="shared" si="886"/>
        <v>#N/A</v>
      </c>
      <c r="L4109" s="4" t="e">
        <f t="shared" si="887"/>
        <v>#N/A</v>
      </c>
      <c r="M4109" s="4" t="e">
        <f t="shared" ca="1" si="888"/>
        <v>#N/A</v>
      </c>
      <c r="N4109" s="4" t="e">
        <f t="shared" ca="1" si="890"/>
        <v>#VALUE!</v>
      </c>
      <c r="O4109" s="4" t="e">
        <f t="shared" ca="1" si="889"/>
        <v>#VALUE!</v>
      </c>
    </row>
    <row r="4110" spans="1:15" x14ac:dyDescent="0.2">
      <c r="A4110" s="4">
        <f t="shared" si="879"/>
        <v>8206</v>
      </c>
      <c r="B4110" s="4" t="b">
        <f t="shared" si="880"/>
        <v>0</v>
      </c>
      <c r="C4110" s="5" t="b">
        <f t="shared" si="878"/>
        <v>0</v>
      </c>
      <c r="D4110" s="4" t="e">
        <f t="shared" si="881"/>
        <v>#N/A</v>
      </c>
      <c r="E4110" s="15" t="e">
        <f t="shared" si="882"/>
        <v>#N/A</v>
      </c>
      <c r="F4110" s="4" t="e">
        <f t="shared" si="883"/>
        <v>#N/A</v>
      </c>
      <c r="G4110" s="6" t="str">
        <f>IF(C4110,VLOOKUP(A4110,RawData!A:C,3,FALSE),"")</f>
        <v/>
      </c>
      <c r="H4110" s="9" t="str">
        <f>IF(C4110,VLOOKUP(A4110,RawData!A:D,4,FALSE),"")</f>
        <v/>
      </c>
      <c r="I4110" s="5" t="b">
        <f t="shared" si="884"/>
        <v>0</v>
      </c>
      <c r="J4110" s="4" t="e">
        <f t="shared" ca="1" si="885"/>
        <v>#N/A</v>
      </c>
      <c r="K4110" s="4" t="e">
        <f t="shared" si="886"/>
        <v>#N/A</v>
      </c>
      <c r="L4110" s="4" t="e">
        <f t="shared" si="887"/>
        <v>#N/A</v>
      </c>
      <c r="M4110" s="4" t="e">
        <f t="shared" ca="1" si="888"/>
        <v>#N/A</v>
      </c>
      <c r="N4110" s="4" t="e">
        <f t="shared" ca="1" si="890"/>
        <v>#VALUE!</v>
      </c>
      <c r="O4110" s="4" t="e">
        <f t="shared" ca="1" si="889"/>
        <v>#VALUE!</v>
      </c>
    </row>
    <row r="4111" spans="1:15" x14ac:dyDescent="0.2">
      <c r="A4111" s="4">
        <f t="shared" si="879"/>
        <v>8208</v>
      </c>
      <c r="B4111" s="4" t="b">
        <f t="shared" si="880"/>
        <v>0</v>
      </c>
      <c r="C4111" s="5" t="b">
        <f t="shared" si="878"/>
        <v>0</v>
      </c>
      <c r="D4111" s="4" t="e">
        <f t="shared" si="881"/>
        <v>#N/A</v>
      </c>
      <c r="E4111" s="15" t="e">
        <f t="shared" si="882"/>
        <v>#N/A</v>
      </c>
      <c r="F4111" s="4" t="e">
        <f t="shared" si="883"/>
        <v>#N/A</v>
      </c>
      <c r="G4111" s="6" t="str">
        <f>IF(C4111,VLOOKUP(A4111,RawData!A:C,3,FALSE),"")</f>
        <v/>
      </c>
      <c r="H4111" s="9" t="str">
        <f>IF(C4111,VLOOKUP(A4111,RawData!A:D,4,FALSE),"")</f>
        <v/>
      </c>
      <c r="I4111" s="5" t="b">
        <f t="shared" si="884"/>
        <v>0</v>
      </c>
      <c r="J4111" s="4" t="e">
        <f t="shared" ca="1" si="885"/>
        <v>#N/A</v>
      </c>
      <c r="K4111" s="4" t="e">
        <f t="shared" si="886"/>
        <v>#N/A</v>
      </c>
      <c r="L4111" s="4" t="e">
        <f t="shared" si="887"/>
        <v>#N/A</v>
      </c>
      <c r="M4111" s="4" t="e">
        <f t="shared" ca="1" si="888"/>
        <v>#N/A</v>
      </c>
      <c r="N4111" s="4" t="e">
        <f t="shared" ca="1" si="890"/>
        <v>#VALUE!</v>
      </c>
      <c r="O4111" s="4" t="e">
        <f t="shared" ca="1" si="889"/>
        <v>#VALUE!</v>
      </c>
    </row>
    <row r="4112" spans="1:15" x14ac:dyDescent="0.2">
      <c r="A4112" s="4">
        <f t="shared" si="879"/>
        <v>8210</v>
      </c>
      <c r="B4112" s="4" t="b">
        <f t="shared" si="880"/>
        <v>0</v>
      </c>
      <c r="C4112" s="5" t="b">
        <f t="shared" si="878"/>
        <v>0</v>
      </c>
      <c r="D4112" s="4" t="e">
        <f t="shared" si="881"/>
        <v>#N/A</v>
      </c>
      <c r="E4112" s="15" t="e">
        <f t="shared" si="882"/>
        <v>#N/A</v>
      </c>
      <c r="F4112" s="4" t="e">
        <f t="shared" si="883"/>
        <v>#N/A</v>
      </c>
      <c r="G4112" s="6" t="str">
        <f>IF(C4112,VLOOKUP(A4112,RawData!A:C,3,FALSE),"")</f>
        <v/>
      </c>
      <c r="H4112" s="9" t="str">
        <f>IF(C4112,VLOOKUP(A4112,RawData!A:D,4,FALSE),"")</f>
        <v/>
      </c>
      <c r="I4112" s="5" t="b">
        <f t="shared" si="884"/>
        <v>0</v>
      </c>
      <c r="J4112" s="4" t="e">
        <f t="shared" ca="1" si="885"/>
        <v>#N/A</v>
      </c>
      <c r="K4112" s="4" t="e">
        <f t="shared" si="886"/>
        <v>#N/A</v>
      </c>
      <c r="L4112" s="4" t="e">
        <f t="shared" si="887"/>
        <v>#N/A</v>
      </c>
      <c r="M4112" s="4" t="e">
        <f t="shared" ca="1" si="888"/>
        <v>#N/A</v>
      </c>
      <c r="N4112" s="4" t="e">
        <f t="shared" ca="1" si="890"/>
        <v>#VALUE!</v>
      </c>
      <c r="O4112" s="4" t="e">
        <f t="shared" ca="1" si="889"/>
        <v>#VALUE!</v>
      </c>
    </row>
    <row r="4113" spans="1:15" x14ac:dyDescent="0.2">
      <c r="A4113" s="4">
        <f t="shared" si="879"/>
        <v>8212</v>
      </c>
      <c r="B4113" s="4" t="b">
        <f t="shared" si="880"/>
        <v>0</v>
      </c>
      <c r="C4113" s="5" t="b">
        <f t="shared" si="878"/>
        <v>0</v>
      </c>
      <c r="D4113" s="4" t="e">
        <f t="shared" si="881"/>
        <v>#N/A</v>
      </c>
      <c r="E4113" s="15" t="e">
        <f t="shared" si="882"/>
        <v>#N/A</v>
      </c>
      <c r="F4113" s="4" t="e">
        <f t="shared" si="883"/>
        <v>#N/A</v>
      </c>
      <c r="G4113" s="6" t="str">
        <f>IF(C4113,VLOOKUP(A4113,RawData!A:C,3,FALSE),"")</f>
        <v/>
      </c>
      <c r="H4113" s="9" t="str">
        <f>IF(C4113,VLOOKUP(A4113,RawData!A:D,4,FALSE),"")</f>
        <v/>
      </c>
      <c r="I4113" s="5" t="b">
        <f t="shared" si="884"/>
        <v>0</v>
      </c>
      <c r="J4113" s="4" t="e">
        <f t="shared" ca="1" si="885"/>
        <v>#N/A</v>
      </c>
      <c r="K4113" s="4" t="e">
        <f t="shared" si="886"/>
        <v>#N/A</v>
      </c>
      <c r="L4113" s="4" t="e">
        <f t="shared" si="887"/>
        <v>#N/A</v>
      </c>
      <c r="M4113" s="4" t="e">
        <f t="shared" ca="1" si="888"/>
        <v>#N/A</v>
      </c>
      <c r="N4113" s="4" t="e">
        <f t="shared" ca="1" si="890"/>
        <v>#VALUE!</v>
      </c>
      <c r="O4113" s="4" t="e">
        <f t="shared" ca="1" si="889"/>
        <v>#VALUE!</v>
      </c>
    </row>
    <row r="4114" spans="1:15" x14ac:dyDescent="0.2">
      <c r="A4114" s="4">
        <f t="shared" si="879"/>
        <v>8214</v>
      </c>
      <c r="B4114" s="4" t="b">
        <f t="shared" si="880"/>
        <v>0</v>
      </c>
      <c r="C4114" s="5" t="b">
        <f t="shared" si="878"/>
        <v>0</v>
      </c>
      <c r="D4114" s="4" t="e">
        <f t="shared" si="881"/>
        <v>#N/A</v>
      </c>
      <c r="E4114" s="15" t="e">
        <f t="shared" si="882"/>
        <v>#N/A</v>
      </c>
      <c r="F4114" s="4" t="e">
        <f t="shared" si="883"/>
        <v>#N/A</v>
      </c>
      <c r="G4114" s="6" t="str">
        <f>IF(C4114,VLOOKUP(A4114,RawData!A:C,3,FALSE),"")</f>
        <v/>
      </c>
      <c r="H4114" s="9" t="str">
        <f>IF(C4114,VLOOKUP(A4114,RawData!A:D,4,FALSE),"")</f>
        <v/>
      </c>
      <c r="I4114" s="5" t="b">
        <f t="shared" si="884"/>
        <v>0</v>
      </c>
      <c r="J4114" s="4" t="e">
        <f t="shared" ca="1" si="885"/>
        <v>#N/A</v>
      </c>
      <c r="K4114" s="4" t="e">
        <f t="shared" si="886"/>
        <v>#N/A</v>
      </c>
      <c r="L4114" s="4" t="e">
        <f t="shared" si="887"/>
        <v>#N/A</v>
      </c>
      <c r="M4114" s="4" t="e">
        <f t="shared" ca="1" si="888"/>
        <v>#N/A</v>
      </c>
      <c r="N4114" s="4" t="e">
        <f t="shared" ca="1" si="890"/>
        <v>#VALUE!</v>
      </c>
      <c r="O4114" s="4" t="e">
        <f t="shared" ca="1" si="889"/>
        <v>#VALUE!</v>
      </c>
    </row>
    <row r="4115" spans="1:15" x14ac:dyDescent="0.2">
      <c r="A4115" s="4">
        <f t="shared" si="879"/>
        <v>8216</v>
      </c>
      <c r="B4115" s="4" t="b">
        <f t="shared" si="880"/>
        <v>0</v>
      </c>
      <c r="C4115" s="5" t="b">
        <f t="shared" si="878"/>
        <v>0</v>
      </c>
      <c r="D4115" s="4" t="e">
        <f t="shared" si="881"/>
        <v>#N/A</v>
      </c>
      <c r="E4115" s="15" t="e">
        <f t="shared" si="882"/>
        <v>#N/A</v>
      </c>
      <c r="F4115" s="4" t="e">
        <f t="shared" si="883"/>
        <v>#N/A</v>
      </c>
      <c r="G4115" s="6" t="str">
        <f>IF(C4115,VLOOKUP(A4115,RawData!A:C,3,FALSE),"")</f>
        <v/>
      </c>
      <c r="H4115" s="9" t="str">
        <f>IF(C4115,VLOOKUP(A4115,RawData!A:D,4,FALSE),"")</f>
        <v/>
      </c>
      <c r="I4115" s="5" t="b">
        <f t="shared" si="884"/>
        <v>0</v>
      </c>
      <c r="J4115" s="4" t="e">
        <f t="shared" ca="1" si="885"/>
        <v>#N/A</v>
      </c>
      <c r="K4115" s="4" t="e">
        <f t="shared" si="886"/>
        <v>#N/A</v>
      </c>
      <c r="L4115" s="4" t="e">
        <f t="shared" si="887"/>
        <v>#N/A</v>
      </c>
      <c r="M4115" s="4" t="e">
        <f t="shared" ca="1" si="888"/>
        <v>#N/A</v>
      </c>
      <c r="N4115" s="4" t="e">
        <f t="shared" ca="1" si="890"/>
        <v>#VALUE!</v>
      </c>
      <c r="O4115" s="4" t="e">
        <f t="shared" ca="1" si="889"/>
        <v>#VALUE!</v>
      </c>
    </row>
    <row r="4116" spans="1:15" x14ac:dyDescent="0.2">
      <c r="A4116" s="4">
        <f t="shared" si="879"/>
        <v>8218</v>
      </c>
      <c r="B4116" s="4" t="b">
        <f t="shared" si="880"/>
        <v>0</v>
      </c>
      <c r="C4116" s="5" t="b">
        <f t="shared" si="878"/>
        <v>0</v>
      </c>
      <c r="D4116" s="4" t="e">
        <f t="shared" si="881"/>
        <v>#N/A</v>
      </c>
      <c r="E4116" s="15" t="e">
        <f t="shared" si="882"/>
        <v>#N/A</v>
      </c>
      <c r="F4116" s="4" t="e">
        <f t="shared" si="883"/>
        <v>#N/A</v>
      </c>
      <c r="G4116" s="6" t="str">
        <f>IF(C4116,VLOOKUP(A4116,RawData!A:C,3,FALSE),"")</f>
        <v/>
      </c>
      <c r="H4116" s="9" t="str">
        <f>IF(C4116,VLOOKUP(A4116,RawData!A:D,4,FALSE),"")</f>
        <v/>
      </c>
      <c r="I4116" s="5" t="b">
        <f t="shared" si="884"/>
        <v>0</v>
      </c>
      <c r="J4116" s="4" t="e">
        <f t="shared" ca="1" si="885"/>
        <v>#N/A</v>
      </c>
      <c r="K4116" s="4" t="e">
        <f t="shared" si="886"/>
        <v>#N/A</v>
      </c>
      <c r="L4116" s="4" t="e">
        <f t="shared" si="887"/>
        <v>#N/A</v>
      </c>
      <c r="M4116" s="4" t="e">
        <f t="shared" ca="1" si="888"/>
        <v>#N/A</v>
      </c>
      <c r="N4116" s="4" t="e">
        <f t="shared" ca="1" si="890"/>
        <v>#VALUE!</v>
      </c>
      <c r="O4116" s="4" t="e">
        <f t="shared" ca="1" si="889"/>
        <v>#VALUE!</v>
      </c>
    </row>
    <row r="4117" spans="1:15" x14ac:dyDescent="0.2">
      <c r="A4117" s="4">
        <f t="shared" si="879"/>
        <v>8220</v>
      </c>
      <c r="B4117" s="4" t="b">
        <f t="shared" si="880"/>
        <v>0</v>
      </c>
      <c r="C4117" s="5" t="b">
        <f t="shared" si="878"/>
        <v>0</v>
      </c>
      <c r="D4117" s="4" t="e">
        <f t="shared" si="881"/>
        <v>#N/A</v>
      </c>
      <c r="E4117" s="15" t="e">
        <f t="shared" si="882"/>
        <v>#N/A</v>
      </c>
      <c r="F4117" s="4" t="e">
        <f t="shared" si="883"/>
        <v>#N/A</v>
      </c>
      <c r="G4117" s="6" t="str">
        <f>IF(C4117,VLOOKUP(A4117,RawData!A:C,3,FALSE),"")</f>
        <v/>
      </c>
      <c r="H4117" s="9" t="str">
        <f>IF(C4117,VLOOKUP(A4117,RawData!A:D,4,FALSE),"")</f>
        <v/>
      </c>
      <c r="I4117" s="5" t="b">
        <f t="shared" si="884"/>
        <v>0</v>
      </c>
      <c r="J4117" s="4" t="e">
        <f t="shared" ca="1" si="885"/>
        <v>#N/A</v>
      </c>
      <c r="K4117" s="4" t="e">
        <f t="shared" si="886"/>
        <v>#N/A</v>
      </c>
      <c r="L4117" s="4" t="e">
        <f t="shared" si="887"/>
        <v>#N/A</v>
      </c>
      <c r="M4117" s="4" t="e">
        <f t="shared" ca="1" si="888"/>
        <v>#N/A</v>
      </c>
      <c r="N4117" s="4" t="e">
        <f t="shared" ca="1" si="890"/>
        <v>#VALUE!</v>
      </c>
      <c r="O4117" s="4" t="e">
        <f t="shared" ca="1" si="889"/>
        <v>#VALUE!</v>
      </c>
    </row>
    <row r="4118" spans="1:15" x14ac:dyDescent="0.2">
      <c r="A4118" s="4">
        <f t="shared" si="879"/>
        <v>8222</v>
      </c>
      <c r="B4118" s="4" t="b">
        <f t="shared" si="880"/>
        <v>0</v>
      </c>
      <c r="C4118" s="5" t="b">
        <f t="shared" si="878"/>
        <v>0</v>
      </c>
      <c r="D4118" s="4" t="e">
        <f t="shared" si="881"/>
        <v>#N/A</v>
      </c>
      <c r="E4118" s="15" t="e">
        <f t="shared" si="882"/>
        <v>#N/A</v>
      </c>
      <c r="F4118" s="4" t="e">
        <f t="shared" si="883"/>
        <v>#N/A</v>
      </c>
      <c r="G4118" s="6" t="str">
        <f>IF(C4118,VLOOKUP(A4118,RawData!A:C,3,FALSE),"")</f>
        <v/>
      </c>
      <c r="H4118" s="9" t="str">
        <f>IF(C4118,VLOOKUP(A4118,RawData!A:D,4,FALSE),"")</f>
        <v/>
      </c>
      <c r="I4118" s="5" t="b">
        <f t="shared" si="884"/>
        <v>0</v>
      </c>
      <c r="J4118" s="4" t="e">
        <f t="shared" ca="1" si="885"/>
        <v>#N/A</v>
      </c>
      <c r="K4118" s="4" t="e">
        <f t="shared" si="886"/>
        <v>#N/A</v>
      </c>
      <c r="L4118" s="4" t="e">
        <f t="shared" si="887"/>
        <v>#N/A</v>
      </c>
      <c r="M4118" s="4" t="e">
        <f t="shared" ca="1" si="888"/>
        <v>#N/A</v>
      </c>
      <c r="N4118" s="4" t="e">
        <f t="shared" ca="1" si="890"/>
        <v>#VALUE!</v>
      </c>
      <c r="O4118" s="4" t="e">
        <f t="shared" ca="1" si="889"/>
        <v>#VALUE!</v>
      </c>
    </row>
    <row r="4119" spans="1:15" x14ac:dyDescent="0.2">
      <c r="A4119" s="4">
        <f t="shared" si="879"/>
        <v>8224</v>
      </c>
      <c r="B4119" s="4" t="b">
        <f t="shared" si="880"/>
        <v>0</v>
      </c>
      <c r="C4119" s="5" t="b">
        <f t="shared" si="878"/>
        <v>0</v>
      </c>
      <c r="D4119" s="4" t="e">
        <f t="shared" si="881"/>
        <v>#N/A</v>
      </c>
      <c r="E4119" s="15" t="e">
        <f t="shared" si="882"/>
        <v>#N/A</v>
      </c>
      <c r="F4119" s="4" t="e">
        <f t="shared" si="883"/>
        <v>#N/A</v>
      </c>
      <c r="G4119" s="6" t="str">
        <f>IF(C4119,VLOOKUP(A4119,RawData!A:C,3,FALSE),"")</f>
        <v/>
      </c>
      <c r="H4119" s="9" t="str">
        <f>IF(C4119,VLOOKUP(A4119,RawData!A:D,4,FALSE),"")</f>
        <v/>
      </c>
      <c r="I4119" s="5" t="b">
        <f t="shared" si="884"/>
        <v>0</v>
      </c>
      <c r="J4119" s="4" t="e">
        <f t="shared" ca="1" si="885"/>
        <v>#N/A</v>
      </c>
      <c r="K4119" s="4" t="e">
        <f t="shared" si="886"/>
        <v>#N/A</v>
      </c>
      <c r="L4119" s="4" t="e">
        <f t="shared" si="887"/>
        <v>#N/A</v>
      </c>
      <c r="M4119" s="4" t="e">
        <f t="shared" ca="1" si="888"/>
        <v>#N/A</v>
      </c>
      <c r="N4119" s="4" t="e">
        <f t="shared" ca="1" si="890"/>
        <v>#VALUE!</v>
      </c>
      <c r="O4119" s="4" t="e">
        <f t="shared" ca="1" si="889"/>
        <v>#VALUE!</v>
      </c>
    </row>
    <row r="4120" spans="1:15" x14ac:dyDescent="0.2">
      <c r="A4120" s="4">
        <f t="shared" si="879"/>
        <v>8226</v>
      </c>
      <c r="B4120" s="4" t="b">
        <f t="shared" si="880"/>
        <v>0</v>
      </c>
      <c r="C4120" s="5" t="b">
        <f t="shared" si="878"/>
        <v>0</v>
      </c>
      <c r="D4120" s="4" t="e">
        <f t="shared" si="881"/>
        <v>#N/A</v>
      </c>
      <c r="E4120" s="15" t="e">
        <f t="shared" si="882"/>
        <v>#N/A</v>
      </c>
      <c r="F4120" s="4" t="e">
        <f t="shared" si="883"/>
        <v>#N/A</v>
      </c>
      <c r="G4120" s="6" t="str">
        <f>IF(C4120,VLOOKUP(A4120,RawData!A:C,3,FALSE),"")</f>
        <v/>
      </c>
      <c r="H4120" s="9" t="str">
        <f>IF(C4120,VLOOKUP(A4120,RawData!A:D,4,FALSE),"")</f>
        <v/>
      </c>
      <c r="I4120" s="5" t="b">
        <f t="shared" si="884"/>
        <v>0</v>
      </c>
      <c r="J4120" s="4" t="e">
        <f t="shared" ca="1" si="885"/>
        <v>#N/A</v>
      </c>
      <c r="K4120" s="4" t="e">
        <f t="shared" si="886"/>
        <v>#N/A</v>
      </c>
      <c r="L4120" s="4" t="e">
        <f t="shared" si="887"/>
        <v>#N/A</v>
      </c>
      <c r="M4120" s="4" t="e">
        <f t="shared" ca="1" si="888"/>
        <v>#N/A</v>
      </c>
      <c r="N4120" s="4" t="e">
        <f t="shared" ca="1" si="890"/>
        <v>#VALUE!</v>
      </c>
      <c r="O4120" s="4" t="e">
        <f t="shared" ca="1" si="889"/>
        <v>#VALUE!</v>
      </c>
    </row>
    <row r="4121" spans="1:15" x14ac:dyDescent="0.2">
      <c r="A4121" s="4">
        <f t="shared" si="879"/>
        <v>8228</v>
      </c>
      <c r="B4121" s="4" t="b">
        <f t="shared" si="880"/>
        <v>0</v>
      </c>
      <c r="C4121" s="5" t="b">
        <f t="shared" si="878"/>
        <v>0</v>
      </c>
      <c r="D4121" s="4" t="e">
        <f t="shared" si="881"/>
        <v>#N/A</v>
      </c>
      <c r="E4121" s="15" t="e">
        <f t="shared" si="882"/>
        <v>#N/A</v>
      </c>
      <c r="F4121" s="4" t="e">
        <f t="shared" si="883"/>
        <v>#N/A</v>
      </c>
      <c r="G4121" s="6" t="str">
        <f>IF(C4121,VLOOKUP(A4121,RawData!A:C,3,FALSE),"")</f>
        <v/>
      </c>
      <c r="H4121" s="9" t="str">
        <f>IF(C4121,VLOOKUP(A4121,RawData!A:D,4,FALSE),"")</f>
        <v/>
      </c>
      <c r="I4121" s="5" t="b">
        <f t="shared" si="884"/>
        <v>0</v>
      </c>
      <c r="J4121" s="4" t="e">
        <f t="shared" ca="1" si="885"/>
        <v>#N/A</v>
      </c>
      <c r="K4121" s="4" t="e">
        <f t="shared" si="886"/>
        <v>#N/A</v>
      </c>
      <c r="L4121" s="4" t="e">
        <f t="shared" si="887"/>
        <v>#N/A</v>
      </c>
      <c r="M4121" s="4" t="e">
        <f t="shared" ca="1" si="888"/>
        <v>#N/A</v>
      </c>
      <c r="N4121" s="4" t="e">
        <f t="shared" ca="1" si="890"/>
        <v>#VALUE!</v>
      </c>
      <c r="O4121" s="4" t="e">
        <f t="shared" ca="1" si="889"/>
        <v>#VALUE!</v>
      </c>
    </row>
    <row r="4122" spans="1:15" x14ac:dyDescent="0.2">
      <c r="A4122" s="4">
        <f t="shared" si="879"/>
        <v>8230</v>
      </c>
      <c r="B4122" s="4" t="b">
        <f t="shared" si="880"/>
        <v>0</v>
      </c>
      <c r="C4122" s="5" t="b">
        <f t="shared" si="878"/>
        <v>0</v>
      </c>
      <c r="D4122" s="4" t="e">
        <f t="shared" si="881"/>
        <v>#N/A</v>
      </c>
      <c r="E4122" s="15" t="e">
        <f t="shared" si="882"/>
        <v>#N/A</v>
      </c>
      <c r="F4122" s="4" t="e">
        <f t="shared" si="883"/>
        <v>#N/A</v>
      </c>
      <c r="G4122" s="6" t="str">
        <f>IF(C4122,VLOOKUP(A4122,RawData!A:C,3,FALSE),"")</f>
        <v/>
      </c>
      <c r="H4122" s="9" t="str">
        <f>IF(C4122,VLOOKUP(A4122,RawData!A:D,4,FALSE),"")</f>
        <v/>
      </c>
      <c r="I4122" s="5" t="b">
        <f t="shared" si="884"/>
        <v>0</v>
      </c>
      <c r="J4122" s="4" t="e">
        <f t="shared" ca="1" si="885"/>
        <v>#N/A</v>
      </c>
      <c r="K4122" s="4" t="e">
        <f t="shared" si="886"/>
        <v>#N/A</v>
      </c>
      <c r="L4122" s="4" t="e">
        <f t="shared" si="887"/>
        <v>#N/A</v>
      </c>
      <c r="M4122" s="4" t="e">
        <f t="shared" ca="1" si="888"/>
        <v>#N/A</v>
      </c>
      <c r="N4122" s="4" t="e">
        <f t="shared" ca="1" si="890"/>
        <v>#VALUE!</v>
      </c>
      <c r="O4122" s="4" t="e">
        <f t="shared" ca="1" si="889"/>
        <v>#VALUE!</v>
      </c>
    </row>
    <row r="4123" spans="1:15" x14ac:dyDescent="0.2">
      <c r="A4123" s="4">
        <f t="shared" si="879"/>
        <v>8232</v>
      </c>
      <c r="B4123" s="4" t="b">
        <f t="shared" si="880"/>
        <v>0</v>
      </c>
      <c r="C4123" s="5" t="b">
        <f t="shared" si="878"/>
        <v>0</v>
      </c>
      <c r="D4123" s="4" t="e">
        <f t="shared" si="881"/>
        <v>#N/A</v>
      </c>
      <c r="E4123" s="15" t="e">
        <f t="shared" si="882"/>
        <v>#N/A</v>
      </c>
      <c r="F4123" s="4" t="e">
        <f t="shared" si="883"/>
        <v>#N/A</v>
      </c>
      <c r="G4123" s="6" t="str">
        <f>IF(C4123,VLOOKUP(A4123,RawData!A:C,3,FALSE),"")</f>
        <v/>
      </c>
      <c r="H4123" s="9" t="str">
        <f>IF(C4123,VLOOKUP(A4123,RawData!A:D,4,FALSE),"")</f>
        <v/>
      </c>
      <c r="I4123" s="5" t="b">
        <f t="shared" si="884"/>
        <v>0</v>
      </c>
      <c r="J4123" s="4" t="e">
        <f t="shared" ca="1" si="885"/>
        <v>#N/A</v>
      </c>
      <c r="K4123" s="4" t="e">
        <f t="shared" si="886"/>
        <v>#N/A</v>
      </c>
      <c r="L4123" s="4" t="e">
        <f t="shared" si="887"/>
        <v>#N/A</v>
      </c>
      <c r="M4123" s="4" t="e">
        <f t="shared" ca="1" si="888"/>
        <v>#N/A</v>
      </c>
      <c r="N4123" s="4" t="e">
        <f t="shared" ca="1" si="890"/>
        <v>#VALUE!</v>
      </c>
      <c r="O4123" s="4" t="e">
        <f t="shared" ca="1" si="889"/>
        <v>#VALUE!</v>
      </c>
    </row>
    <row r="4124" spans="1:15" x14ac:dyDescent="0.2">
      <c r="A4124" s="4">
        <f t="shared" si="879"/>
        <v>8234</v>
      </c>
      <c r="B4124" s="4" t="b">
        <f t="shared" si="880"/>
        <v>0</v>
      </c>
      <c r="C4124" s="5" t="b">
        <f t="shared" si="878"/>
        <v>0</v>
      </c>
      <c r="D4124" s="4" t="e">
        <f t="shared" si="881"/>
        <v>#N/A</v>
      </c>
      <c r="E4124" s="15" t="e">
        <f t="shared" si="882"/>
        <v>#N/A</v>
      </c>
      <c r="F4124" s="4" t="e">
        <f t="shared" si="883"/>
        <v>#N/A</v>
      </c>
      <c r="G4124" s="6" t="str">
        <f>IF(C4124,VLOOKUP(A4124,RawData!A:C,3,FALSE),"")</f>
        <v/>
      </c>
      <c r="H4124" s="9" t="str">
        <f>IF(C4124,VLOOKUP(A4124,RawData!A:D,4,FALSE),"")</f>
        <v/>
      </c>
      <c r="I4124" s="5" t="b">
        <f t="shared" si="884"/>
        <v>0</v>
      </c>
      <c r="J4124" s="4" t="e">
        <f t="shared" ca="1" si="885"/>
        <v>#N/A</v>
      </c>
      <c r="K4124" s="4" t="e">
        <f t="shared" si="886"/>
        <v>#N/A</v>
      </c>
      <c r="L4124" s="4" t="e">
        <f t="shared" si="887"/>
        <v>#N/A</v>
      </c>
      <c r="M4124" s="4" t="e">
        <f t="shared" ca="1" si="888"/>
        <v>#N/A</v>
      </c>
      <c r="N4124" s="4" t="e">
        <f t="shared" ca="1" si="890"/>
        <v>#VALUE!</v>
      </c>
      <c r="O4124" s="4" t="e">
        <f t="shared" ca="1" si="889"/>
        <v>#VALUE!</v>
      </c>
    </row>
    <row r="4125" spans="1:15" x14ac:dyDescent="0.2">
      <c r="A4125" s="4">
        <f t="shared" si="879"/>
        <v>8236</v>
      </c>
      <c r="B4125" s="4" t="b">
        <f t="shared" si="880"/>
        <v>0</v>
      </c>
      <c r="C4125" s="5" t="b">
        <f t="shared" si="878"/>
        <v>0</v>
      </c>
      <c r="D4125" s="4" t="e">
        <f t="shared" si="881"/>
        <v>#N/A</v>
      </c>
      <c r="E4125" s="15" t="e">
        <f t="shared" si="882"/>
        <v>#N/A</v>
      </c>
      <c r="F4125" s="4" t="e">
        <f t="shared" si="883"/>
        <v>#N/A</v>
      </c>
      <c r="G4125" s="6" t="str">
        <f>IF(C4125,VLOOKUP(A4125,RawData!A:C,3,FALSE),"")</f>
        <v/>
      </c>
      <c r="H4125" s="9" t="str">
        <f>IF(C4125,VLOOKUP(A4125,RawData!A:D,4,FALSE),"")</f>
        <v/>
      </c>
      <c r="I4125" s="5" t="b">
        <f t="shared" si="884"/>
        <v>0</v>
      </c>
      <c r="J4125" s="4" t="e">
        <f t="shared" ca="1" si="885"/>
        <v>#N/A</v>
      </c>
      <c r="K4125" s="4" t="e">
        <f t="shared" si="886"/>
        <v>#N/A</v>
      </c>
      <c r="L4125" s="4" t="e">
        <f t="shared" si="887"/>
        <v>#N/A</v>
      </c>
      <c r="M4125" s="4" t="e">
        <f t="shared" ca="1" si="888"/>
        <v>#N/A</v>
      </c>
      <c r="N4125" s="4" t="e">
        <f t="shared" ca="1" si="890"/>
        <v>#VALUE!</v>
      </c>
      <c r="O4125" s="4" t="e">
        <f t="shared" ca="1" si="889"/>
        <v>#VALUE!</v>
      </c>
    </row>
    <row r="4126" spans="1:15" x14ac:dyDescent="0.2">
      <c r="A4126" s="4">
        <f t="shared" si="879"/>
        <v>8238</v>
      </c>
      <c r="B4126" s="4" t="b">
        <f t="shared" si="880"/>
        <v>0</v>
      </c>
      <c r="C4126" s="5" t="b">
        <f t="shared" si="878"/>
        <v>0</v>
      </c>
      <c r="D4126" s="4" t="e">
        <f t="shared" si="881"/>
        <v>#N/A</v>
      </c>
      <c r="E4126" s="15" t="e">
        <f t="shared" si="882"/>
        <v>#N/A</v>
      </c>
      <c r="F4126" s="4" t="e">
        <f t="shared" si="883"/>
        <v>#N/A</v>
      </c>
      <c r="G4126" s="6" t="str">
        <f>IF(C4126,VLOOKUP(A4126,RawData!A:C,3,FALSE),"")</f>
        <v/>
      </c>
      <c r="H4126" s="9" t="str">
        <f>IF(C4126,VLOOKUP(A4126,RawData!A:D,4,FALSE),"")</f>
        <v/>
      </c>
      <c r="I4126" s="5" t="b">
        <f t="shared" si="884"/>
        <v>0</v>
      </c>
      <c r="J4126" s="4" t="e">
        <f t="shared" ca="1" si="885"/>
        <v>#N/A</v>
      </c>
      <c r="K4126" s="4" t="e">
        <f t="shared" si="886"/>
        <v>#N/A</v>
      </c>
      <c r="L4126" s="4" t="e">
        <f t="shared" si="887"/>
        <v>#N/A</v>
      </c>
      <c r="M4126" s="4" t="e">
        <f t="shared" ca="1" si="888"/>
        <v>#N/A</v>
      </c>
      <c r="N4126" s="4" t="e">
        <f t="shared" ca="1" si="890"/>
        <v>#VALUE!</v>
      </c>
      <c r="O4126" s="4" t="e">
        <f t="shared" ca="1" si="889"/>
        <v>#VALUE!</v>
      </c>
    </row>
    <row r="4127" spans="1:15" x14ac:dyDescent="0.2">
      <c r="A4127" s="4">
        <f t="shared" si="879"/>
        <v>8240</v>
      </c>
      <c r="B4127" s="4" t="b">
        <f t="shared" si="880"/>
        <v>0</v>
      </c>
      <c r="C4127" s="5" t="b">
        <f t="shared" si="878"/>
        <v>0</v>
      </c>
      <c r="D4127" s="4" t="e">
        <f t="shared" si="881"/>
        <v>#N/A</v>
      </c>
      <c r="E4127" s="15" t="e">
        <f t="shared" si="882"/>
        <v>#N/A</v>
      </c>
      <c r="F4127" s="4" t="e">
        <f t="shared" si="883"/>
        <v>#N/A</v>
      </c>
      <c r="G4127" s="6" t="str">
        <f>IF(C4127,VLOOKUP(A4127,RawData!A:C,3,FALSE),"")</f>
        <v/>
      </c>
      <c r="H4127" s="9" t="str">
        <f>IF(C4127,VLOOKUP(A4127,RawData!A:D,4,FALSE),"")</f>
        <v/>
      </c>
      <c r="I4127" s="5" t="b">
        <f t="shared" si="884"/>
        <v>0</v>
      </c>
      <c r="J4127" s="4" t="e">
        <f t="shared" ca="1" si="885"/>
        <v>#N/A</v>
      </c>
      <c r="K4127" s="4" t="e">
        <f t="shared" si="886"/>
        <v>#N/A</v>
      </c>
      <c r="L4127" s="4" t="e">
        <f t="shared" si="887"/>
        <v>#N/A</v>
      </c>
      <c r="M4127" s="4" t="e">
        <f t="shared" ca="1" si="888"/>
        <v>#N/A</v>
      </c>
      <c r="N4127" s="4" t="e">
        <f t="shared" ca="1" si="890"/>
        <v>#VALUE!</v>
      </c>
      <c r="O4127" s="4" t="e">
        <f t="shared" ca="1" si="889"/>
        <v>#VALUE!</v>
      </c>
    </row>
    <row r="4128" spans="1:15" x14ac:dyDescent="0.2">
      <c r="A4128" s="4">
        <f t="shared" si="879"/>
        <v>8242</v>
      </c>
      <c r="B4128" s="4" t="b">
        <f t="shared" si="880"/>
        <v>0</v>
      </c>
      <c r="C4128" s="5" t="b">
        <f t="shared" si="878"/>
        <v>0</v>
      </c>
      <c r="D4128" s="4" t="e">
        <f t="shared" si="881"/>
        <v>#N/A</v>
      </c>
      <c r="E4128" s="15" t="e">
        <f t="shared" si="882"/>
        <v>#N/A</v>
      </c>
      <c r="F4128" s="4" t="e">
        <f t="shared" si="883"/>
        <v>#N/A</v>
      </c>
      <c r="G4128" s="6" t="str">
        <f>IF(C4128,VLOOKUP(A4128,RawData!A:C,3,FALSE),"")</f>
        <v/>
      </c>
      <c r="H4128" s="9" t="str">
        <f>IF(C4128,VLOOKUP(A4128,RawData!A:D,4,FALSE),"")</f>
        <v/>
      </c>
      <c r="I4128" s="5" t="b">
        <f t="shared" si="884"/>
        <v>0</v>
      </c>
      <c r="J4128" s="4" t="e">
        <f t="shared" ca="1" si="885"/>
        <v>#N/A</v>
      </c>
      <c r="K4128" s="4" t="e">
        <f t="shared" si="886"/>
        <v>#N/A</v>
      </c>
      <c r="L4128" s="4" t="e">
        <f t="shared" si="887"/>
        <v>#N/A</v>
      </c>
      <c r="M4128" s="4" t="e">
        <f t="shared" ca="1" si="888"/>
        <v>#N/A</v>
      </c>
      <c r="N4128" s="4" t="e">
        <f t="shared" ca="1" si="890"/>
        <v>#VALUE!</v>
      </c>
      <c r="O4128" s="4" t="e">
        <f t="shared" ca="1" si="889"/>
        <v>#VALUE!</v>
      </c>
    </row>
    <row r="4129" spans="1:15" x14ac:dyDescent="0.2">
      <c r="A4129" s="4">
        <f t="shared" si="879"/>
        <v>8244</v>
      </c>
      <c r="B4129" s="4" t="b">
        <f t="shared" si="880"/>
        <v>0</v>
      </c>
      <c r="C4129" s="5" t="b">
        <f t="shared" si="878"/>
        <v>0</v>
      </c>
      <c r="D4129" s="4" t="e">
        <f t="shared" si="881"/>
        <v>#N/A</v>
      </c>
      <c r="E4129" s="15" t="e">
        <f t="shared" si="882"/>
        <v>#N/A</v>
      </c>
      <c r="F4129" s="4" t="e">
        <f t="shared" si="883"/>
        <v>#N/A</v>
      </c>
      <c r="G4129" s="6" t="str">
        <f>IF(C4129,VLOOKUP(A4129,RawData!A:C,3,FALSE),"")</f>
        <v/>
      </c>
      <c r="H4129" s="9" t="str">
        <f>IF(C4129,VLOOKUP(A4129,RawData!A:D,4,FALSE),"")</f>
        <v/>
      </c>
      <c r="I4129" s="5" t="b">
        <f t="shared" si="884"/>
        <v>0</v>
      </c>
      <c r="J4129" s="4" t="e">
        <f t="shared" ca="1" si="885"/>
        <v>#N/A</v>
      </c>
      <c r="K4129" s="4" t="e">
        <f t="shared" si="886"/>
        <v>#N/A</v>
      </c>
      <c r="L4129" s="4" t="e">
        <f t="shared" si="887"/>
        <v>#N/A</v>
      </c>
      <c r="M4129" s="4" t="e">
        <f t="shared" ca="1" si="888"/>
        <v>#N/A</v>
      </c>
      <c r="N4129" s="4" t="e">
        <f t="shared" ca="1" si="890"/>
        <v>#VALUE!</v>
      </c>
      <c r="O4129" s="4" t="e">
        <f t="shared" ca="1" si="889"/>
        <v>#VALUE!</v>
      </c>
    </row>
    <row r="4130" spans="1:15" x14ac:dyDescent="0.2">
      <c r="A4130" s="4">
        <f t="shared" si="879"/>
        <v>8246</v>
      </c>
      <c r="B4130" s="4" t="b">
        <f t="shared" si="880"/>
        <v>0</v>
      </c>
      <c r="C4130" s="5" t="b">
        <f t="shared" si="878"/>
        <v>0</v>
      </c>
      <c r="D4130" s="4" t="e">
        <f t="shared" si="881"/>
        <v>#N/A</v>
      </c>
      <c r="E4130" s="15" t="e">
        <f t="shared" si="882"/>
        <v>#N/A</v>
      </c>
      <c r="F4130" s="4" t="e">
        <f t="shared" si="883"/>
        <v>#N/A</v>
      </c>
      <c r="G4130" s="6" t="str">
        <f>IF(C4130,VLOOKUP(A4130,RawData!A:C,3,FALSE),"")</f>
        <v/>
      </c>
      <c r="H4130" s="9" t="str">
        <f>IF(C4130,VLOOKUP(A4130,RawData!A:D,4,FALSE),"")</f>
        <v/>
      </c>
      <c r="I4130" s="5" t="b">
        <f t="shared" si="884"/>
        <v>0</v>
      </c>
      <c r="J4130" s="4" t="e">
        <f t="shared" ca="1" si="885"/>
        <v>#N/A</v>
      </c>
      <c r="K4130" s="4" t="e">
        <f t="shared" si="886"/>
        <v>#N/A</v>
      </c>
      <c r="L4130" s="4" t="e">
        <f t="shared" si="887"/>
        <v>#N/A</v>
      </c>
      <c r="M4130" s="4" t="e">
        <f t="shared" ca="1" si="888"/>
        <v>#N/A</v>
      </c>
      <c r="N4130" s="4" t="e">
        <f t="shared" ca="1" si="890"/>
        <v>#VALUE!</v>
      </c>
      <c r="O4130" s="4" t="e">
        <f t="shared" ca="1" si="889"/>
        <v>#VALUE!</v>
      </c>
    </row>
    <row r="4131" spans="1:15" x14ac:dyDescent="0.2">
      <c r="A4131" s="4">
        <f t="shared" si="879"/>
        <v>8248</v>
      </c>
      <c r="B4131" s="4" t="b">
        <f t="shared" si="880"/>
        <v>0</v>
      </c>
      <c r="C4131" s="5" t="b">
        <f t="shared" si="878"/>
        <v>0</v>
      </c>
      <c r="D4131" s="4" t="e">
        <f t="shared" si="881"/>
        <v>#N/A</v>
      </c>
      <c r="E4131" s="15" t="e">
        <f t="shared" si="882"/>
        <v>#N/A</v>
      </c>
      <c r="F4131" s="4" t="e">
        <f t="shared" si="883"/>
        <v>#N/A</v>
      </c>
      <c r="G4131" s="6" t="str">
        <f>IF(C4131,VLOOKUP(A4131,RawData!A:C,3,FALSE),"")</f>
        <v/>
      </c>
      <c r="H4131" s="9" t="str">
        <f>IF(C4131,VLOOKUP(A4131,RawData!A:D,4,FALSE),"")</f>
        <v/>
      </c>
      <c r="I4131" s="5" t="b">
        <f t="shared" si="884"/>
        <v>0</v>
      </c>
      <c r="J4131" s="4" t="e">
        <f t="shared" ca="1" si="885"/>
        <v>#N/A</v>
      </c>
      <c r="K4131" s="4" t="e">
        <f t="shared" si="886"/>
        <v>#N/A</v>
      </c>
      <c r="L4131" s="4" t="e">
        <f t="shared" si="887"/>
        <v>#N/A</v>
      </c>
      <c r="M4131" s="4" t="e">
        <f t="shared" ca="1" si="888"/>
        <v>#N/A</v>
      </c>
      <c r="N4131" s="4" t="e">
        <f t="shared" ca="1" si="890"/>
        <v>#VALUE!</v>
      </c>
      <c r="O4131" s="4" t="e">
        <f t="shared" ca="1" si="889"/>
        <v>#VALUE!</v>
      </c>
    </row>
    <row r="4132" spans="1:15" x14ac:dyDescent="0.2">
      <c r="A4132" s="4">
        <f t="shared" si="879"/>
        <v>8250</v>
      </c>
      <c r="B4132" s="4" t="b">
        <f t="shared" si="880"/>
        <v>0</v>
      </c>
      <c r="C4132" s="5" t="b">
        <f t="shared" si="878"/>
        <v>0</v>
      </c>
      <c r="D4132" s="4" t="e">
        <f t="shared" si="881"/>
        <v>#N/A</v>
      </c>
      <c r="E4132" s="15" t="e">
        <f t="shared" si="882"/>
        <v>#N/A</v>
      </c>
      <c r="F4132" s="4" t="e">
        <f t="shared" si="883"/>
        <v>#N/A</v>
      </c>
      <c r="G4132" s="6" t="str">
        <f>IF(C4132,VLOOKUP(A4132,RawData!A:C,3,FALSE),"")</f>
        <v/>
      </c>
      <c r="H4132" s="9" t="str">
        <f>IF(C4132,VLOOKUP(A4132,RawData!A:D,4,FALSE),"")</f>
        <v/>
      </c>
      <c r="I4132" s="5" t="b">
        <f t="shared" si="884"/>
        <v>0</v>
      </c>
      <c r="J4132" s="4" t="e">
        <f t="shared" ca="1" si="885"/>
        <v>#N/A</v>
      </c>
      <c r="K4132" s="4" t="e">
        <f t="shared" si="886"/>
        <v>#N/A</v>
      </c>
      <c r="L4132" s="4" t="e">
        <f t="shared" si="887"/>
        <v>#N/A</v>
      </c>
      <c r="M4132" s="4" t="e">
        <f t="shared" ca="1" si="888"/>
        <v>#N/A</v>
      </c>
      <c r="N4132" s="4" t="e">
        <f t="shared" ca="1" si="890"/>
        <v>#VALUE!</v>
      </c>
      <c r="O4132" s="4" t="e">
        <f t="shared" ca="1" si="889"/>
        <v>#VALUE!</v>
      </c>
    </row>
    <row r="4133" spans="1:15" x14ac:dyDescent="0.2">
      <c r="A4133" s="4">
        <f t="shared" si="879"/>
        <v>8252</v>
      </c>
      <c r="B4133" s="4" t="b">
        <f t="shared" si="880"/>
        <v>0</v>
      </c>
      <c r="C4133" s="5" t="b">
        <f t="shared" si="878"/>
        <v>0</v>
      </c>
      <c r="D4133" s="4" t="e">
        <f t="shared" si="881"/>
        <v>#N/A</v>
      </c>
      <c r="E4133" s="15" t="e">
        <f t="shared" si="882"/>
        <v>#N/A</v>
      </c>
      <c r="F4133" s="4" t="e">
        <f t="shared" si="883"/>
        <v>#N/A</v>
      </c>
      <c r="G4133" s="6" t="str">
        <f>IF(C4133,VLOOKUP(A4133,RawData!A:C,3,FALSE),"")</f>
        <v/>
      </c>
      <c r="H4133" s="9" t="str">
        <f>IF(C4133,VLOOKUP(A4133,RawData!A:D,4,FALSE),"")</f>
        <v/>
      </c>
      <c r="I4133" s="5" t="b">
        <f t="shared" si="884"/>
        <v>0</v>
      </c>
      <c r="J4133" s="4" t="e">
        <f t="shared" ca="1" si="885"/>
        <v>#N/A</v>
      </c>
      <c r="K4133" s="4" t="e">
        <f t="shared" si="886"/>
        <v>#N/A</v>
      </c>
      <c r="L4133" s="4" t="e">
        <f t="shared" si="887"/>
        <v>#N/A</v>
      </c>
      <c r="M4133" s="4" t="e">
        <f t="shared" ca="1" si="888"/>
        <v>#N/A</v>
      </c>
      <c r="N4133" s="4" t="e">
        <f t="shared" ca="1" si="890"/>
        <v>#VALUE!</v>
      </c>
      <c r="O4133" s="4" t="e">
        <f t="shared" ca="1" si="889"/>
        <v>#VALUE!</v>
      </c>
    </row>
    <row r="4134" spans="1:15" x14ac:dyDescent="0.2">
      <c r="A4134" s="4">
        <f t="shared" si="879"/>
        <v>8254</v>
      </c>
      <c r="B4134" s="4" t="b">
        <f t="shared" si="880"/>
        <v>0</v>
      </c>
      <c r="C4134" s="5" t="b">
        <f t="shared" si="878"/>
        <v>0</v>
      </c>
      <c r="D4134" s="4" t="e">
        <f t="shared" si="881"/>
        <v>#N/A</v>
      </c>
      <c r="E4134" s="15" t="e">
        <f t="shared" si="882"/>
        <v>#N/A</v>
      </c>
      <c r="F4134" s="4" t="e">
        <f t="shared" si="883"/>
        <v>#N/A</v>
      </c>
      <c r="G4134" s="6" t="str">
        <f>IF(C4134,VLOOKUP(A4134,RawData!A:C,3,FALSE),"")</f>
        <v/>
      </c>
      <c r="H4134" s="9" t="str">
        <f>IF(C4134,VLOOKUP(A4134,RawData!A:D,4,FALSE),"")</f>
        <v/>
      </c>
      <c r="I4134" s="5" t="b">
        <f t="shared" si="884"/>
        <v>0</v>
      </c>
      <c r="J4134" s="4" t="e">
        <f t="shared" ca="1" si="885"/>
        <v>#N/A</v>
      </c>
      <c r="K4134" s="4" t="e">
        <f t="shared" si="886"/>
        <v>#N/A</v>
      </c>
      <c r="L4134" s="4" t="e">
        <f t="shared" si="887"/>
        <v>#N/A</v>
      </c>
      <c r="M4134" s="4" t="e">
        <f t="shared" ca="1" si="888"/>
        <v>#N/A</v>
      </c>
      <c r="N4134" s="4" t="e">
        <f t="shared" ca="1" si="890"/>
        <v>#VALUE!</v>
      </c>
      <c r="O4134" s="4" t="e">
        <f t="shared" ca="1" si="889"/>
        <v>#VALUE!</v>
      </c>
    </row>
    <row r="4135" spans="1:15" x14ac:dyDescent="0.2">
      <c r="A4135" s="4">
        <f t="shared" si="879"/>
        <v>8256</v>
      </c>
      <c r="B4135" s="4" t="b">
        <f t="shared" si="880"/>
        <v>0</v>
      </c>
      <c r="C4135" s="5" t="b">
        <f t="shared" si="878"/>
        <v>0</v>
      </c>
      <c r="D4135" s="4" t="e">
        <f t="shared" si="881"/>
        <v>#N/A</v>
      </c>
      <c r="E4135" s="15" t="e">
        <f t="shared" si="882"/>
        <v>#N/A</v>
      </c>
      <c r="F4135" s="4" t="e">
        <f t="shared" si="883"/>
        <v>#N/A</v>
      </c>
      <c r="G4135" s="6" t="str">
        <f>IF(C4135,VLOOKUP(A4135,RawData!A:C,3,FALSE),"")</f>
        <v/>
      </c>
      <c r="H4135" s="9" t="str">
        <f>IF(C4135,VLOOKUP(A4135,RawData!A:D,4,FALSE),"")</f>
        <v/>
      </c>
      <c r="I4135" s="5" t="b">
        <f t="shared" si="884"/>
        <v>0</v>
      </c>
      <c r="J4135" s="4" t="e">
        <f t="shared" ca="1" si="885"/>
        <v>#N/A</v>
      </c>
      <c r="K4135" s="4" t="e">
        <f t="shared" si="886"/>
        <v>#N/A</v>
      </c>
      <c r="L4135" s="4" t="e">
        <f t="shared" si="887"/>
        <v>#N/A</v>
      </c>
      <c r="M4135" s="4" t="e">
        <f t="shared" ca="1" si="888"/>
        <v>#N/A</v>
      </c>
      <c r="N4135" s="4" t="e">
        <f t="shared" ca="1" si="890"/>
        <v>#VALUE!</v>
      </c>
      <c r="O4135" s="4" t="e">
        <f t="shared" ca="1" si="889"/>
        <v>#VALUE!</v>
      </c>
    </row>
    <row r="4136" spans="1:15" x14ac:dyDescent="0.2">
      <c r="A4136" s="4">
        <f t="shared" si="879"/>
        <v>8258</v>
      </c>
      <c r="B4136" s="4" t="b">
        <f t="shared" si="880"/>
        <v>0</v>
      </c>
      <c r="C4136" s="5" t="b">
        <f t="shared" si="878"/>
        <v>0</v>
      </c>
      <c r="D4136" s="4" t="e">
        <f t="shared" si="881"/>
        <v>#N/A</v>
      </c>
      <c r="E4136" s="15" t="e">
        <f t="shared" si="882"/>
        <v>#N/A</v>
      </c>
      <c r="F4136" s="4" t="e">
        <f t="shared" si="883"/>
        <v>#N/A</v>
      </c>
      <c r="G4136" s="6" t="str">
        <f>IF(C4136,VLOOKUP(A4136,RawData!A:C,3,FALSE),"")</f>
        <v/>
      </c>
      <c r="H4136" s="9" t="str">
        <f>IF(C4136,VLOOKUP(A4136,RawData!A:D,4,FALSE),"")</f>
        <v/>
      </c>
      <c r="I4136" s="5" t="b">
        <f t="shared" si="884"/>
        <v>0</v>
      </c>
      <c r="J4136" s="4" t="e">
        <f t="shared" ca="1" si="885"/>
        <v>#N/A</v>
      </c>
      <c r="K4136" s="4" t="e">
        <f t="shared" si="886"/>
        <v>#N/A</v>
      </c>
      <c r="L4136" s="4" t="e">
        <f t="shared" si="887"/>
        <v>#N/A</v>
      </c>
      <c r="M4136" s="4" t="e">
        <f t="shared" ca="1" si="888"/>
        <v>#N/A</v>
      </c>
      <c r="N4136" s="4" t="e">
        <f t="shared" ca="1" si="890"/>
        <v>#VALUE!</v>
      </c>
      <c r="O4136" s="4" t="e">
        <f t="shared" ca="1" si="889"/>
        <v>#VALUE!</v>
      </c>
    </row>
    <row r="4137" spans="1:15" x14ac:dyDescent="0.2">
      <c r="A4137" s="4">
        <f t="shared" si="879"/>
        <v>8260</v>
      </c>
      <c r="B4137" s="4" t="b">
        <f t="shared" si="880"/>
        <v>0</v>
      </c>
      <c r="C4137" s="5" t="b">
        <f t="shared" si="878"/>
        <v>0</v>
      </c>
      <c r="D4137" s="4" t="e">
        <f t="shared" si="881"/>
        <v>#N/A</v>
      </c>
      <c r="E4137" s="15" t="e">
        <f t="shared" si="882"/>
        <v>#N/A</v>
      </c>
      <c r="F4137" s="4" t="e">
        <f t="shared" si="883"/>
        <v>#N/A</v>
      </c>
      <c r="G4137" s="6" t="str">
        <f>IF(C4137,VLOOKUP(A4137,RawData!A:C,3,FALSE),"")</f>
        <v/>
      </c>
      <c r="H4137" s="9" t="str">
        <f>IF(C4137,VLOOKUP(A4137,RawData!A:D,4,FALSE),"")</f>
        <v/>
      </c>
      <c r="I4137" s="5" t="b">
        <f t="shared" si="884"/>
        <v>0</v>
      </c>
      <c r="J4137" s="4" t="e">
        <f t="shared" ca="1" si="885"/>
        <v>#N/A</v>
      </c>
      <c r="K4137" s="4" t="e">
        <f t="shared" si="886"/>
        <v>#N/A</v>
      </c>
      <c r="L4137" s="4" t="e">
        <f t="shared" si="887"/>
        <v>#N/A</v>
      </c>
      <c r="M4137" s="4" t="e">
        <f t="shared" ca="1" si="888"/>
        <v>#N/A</v>
      </c>
      <c r="N4137" s="4" t="e">
        <f t="shared" ca="1" si="890"/>
        <v>#VALUE!</v>
      </c>
      <c r="O4137" s="4" t="e">
        <f t="shared" ca="1" si="889"/>
        <v>#VALUE!</v>
      </c>
    </row>
    <row r="4138" spans="1:15" x14ac:dyDescent="0.2">
      <c r="A4138" s="4">
        <f t="shared" si="879"/>
        <v>8262</v>
      </c>
      <c r="B4138" s="4" t="b">
        <f t="shared" si="880"/>
        <v>0</v>
      </c>
      <c r="C4138" s="5" t="b">
        <f t="shared" si="878"/>
        <v>0</v>
      </c>
      <c r="D4138" s="4" t="e">
        <f t="shared" si="881"/>
        <v>#N/A</v>
      </c>
      <c r="E4138" s="15" t="e">
        <f t="shared" si="882"/>
        <v>#N/A</v>
      </c>
      <c r="F4138" s="4" t="e">
        <f t="shared" si="883"/>
        <v>#N/A</v>
      </c>
      <c r="G4138" s="6" t="str">
        <f>IF(C4138,VLOOKUP(A4138,RawData!A:C,3,FALSE),"")</f>
        <v/>
      </c>
      <c r="H4138" s="9" t="str">
        <f>IF(C4138,VLOOKUP(A4138,RawData!A:D,4,FALSE),"")</f>
        <v/>
      </c>
      <c r="I4138" s="5" t="b">
        <f t="shared" si="884"/>
        <v>0</v>
      </c>
      <c r="J4138" s="4" t="e">
        <f t="shared" ca="1" si="885"/>
        <v>#N/A</v>
      </c>
      <c r="K4138" s="4" t="e">
        <f t="shared" si="886"/>
        <v>#N/A</v>
      </c>
      <c r="L4138" s="4" t="e">
        <f t="shared" si="887"/>
        <v>#N/A</v>
      </c>
      <c r="M4138" s="4" t="e">
        <f t="shared" ca="1" si="888"/>
        <v>#N/A</v>
      </c>
      <c r="N4138" s="4" t="e">
        <f t="shared" ca="1" si="890"/>
        <v>#VALUE!</v>
      </c>
      <c r="O4138" s="4" t="e">
        <f t="shared" ca="1" si="889"/>
        <v>#VALUE!</v>
      </c>
    </row>
    <row r="4139" spans="1:15" x14ac:dyDescent="0.2">
      <c r="A4139" s="4">
        <f t="shared" si="879"/>
        <v>8264</v>
      </c>
      <c r="B4139" s="4" t="b">
        <f t="shared" si="880"/>
        <v>0</v>
      </c>
      <c r="C4139" s="5" t="b">
        <f t="shared" si="878"/>
        <v>0</v>
      </c>
      <c r="D4139" s="4" t="e">
        <f t="shared" si="881"/>
        <v>#N/A</v>
      </c>
      <c r="E4139" s="15" t="e">
        <f t="shared" si="882"/>
        <v>#N/A</v>
      </c>
      <c r="F4139" s="4" t="e">
        <f t="shared" si="883"/>
        <v>#N/A</v>
      </c>
      <c r="G4139" s="6" t="str">
        <f>IF(C4139,VLOOKUP(A4139,RawData!A:C,3,FALSE),"")</f>
        <v/>
      </c>
      <c r="H4139" s="9" t="str">
        <f>IF(C4139,VLOOKUP(A4139,RawData!A:D,4,FALSE),"")</f>
        <v/>
      </c>
      <c r="I4139" s="5" t="b">
        <f t="shared" si="884"/>
        <v>0</v>
      </c>
      <c r="J4139" s="4" t="e">
        <f t="shared" ca="1" si="885"/>
        <v>#N/A</v>
      </c>
      <c r="K4139" s="4" t="e">
        <f t="shared" si="886"/>
        <v>#N/A</v>
      </c>
      <c r="L4139" s="4" t="e">
        <f t="shared" si="887"/>
        <v>#N/A</v>
      </c>
      <c r="M4139" s="4" t="e">
        <f t="shared" ca="1" si="888"/>
        <v>#N/A</v>
      </c>
      <c r="N4139" s="4" t="e">
        <f t="shared" ca="1" si="890"/>
        <v>#VALUE!</v>
      </c>
      <c r="O4139" s="4" t="e">
        <f t="shared" ca="1" si="889"/>
        <v>#VALUE!</v>
      </c>
    </row>
    <row r="4140" spans="1:15" x14ac:dyDescent="0.2">
      <c r="A4140" s="4">
        <f t="shared" si="879"/>
        <v>8266</v>
      </c>
      <c r="B4140" s="4" t="b">
        <f t="shared" si="880"/>
        <v>0</v>
      </c>
      <c r="C4140" s="5" t="b">
        <f t="shared" si="878"/>
        <v>0</v>
      </c>
      <c r="D4140" s="4" t="e">
        <f t="shared" si="881"/>
        <v>#N/A</v>
      </c>
      <c r="E4140" s="15" t="e">
        <f t="shared" si="882"/>
        <v>#N/A</v>
      </c>
      <c r="F4140" s="4" t="e">
        <f t="shared" si="883"/>
        <v>#N/A</v>
      </c>
      <c r="G4140" s="6" t="str">
        <f>IF(C4140,VLOOKUP(A4140,RawData!A:C,3,FALSE),"")</f>
        <v/>
      </c>
      <c r="H4140" s="9" t="str">
        <f>IF(C4140,VLOOKUP(A4140,RawData!A:D,4,FALSE),"")</f>
        <v/>
      </c>
      <c r="I4140" s="5" t="b">
        <f t="shared" si="884"/>
        <v>0</v>
      </c>
      <c r="J4140" s="4" t="e">
        <f t="shared" ca="1" si="885"/>
        <v>#N/A</v>
      </c>
      <c r="K4140" s="4" t="e">
        <f t="shared" si="886"/>
        <v>#N/A</v>
      </c>
      <c r="L4140" s="4" t="e">
        <f t="shared" si="887"/>
        <v>#N/A</v>
      </c>
      <c r="M4140" s="4" t="e">
        <f t="shared" ca="1" si="888"/>
        <v>#N/A</v>
      </c>
      <c r="N4140" s="4" t="e">
        <f t="shared" ca="1" si="890"/>
        <v>#VALUE!</v>
      </c>
      <c r="O4140" s="4" t="e">
        <f t="shared" ca="1" si="889"/>
        <v>#VALUE!</v>
      </c>
    </row>
    <row r="4141" spans="1:15" x14ac:dyDescent="0.2">
      <c r="A4141" s="4">
        <f t="shared" si="879"/>
        <v>8268</v>
      </c>
      <c r="B4141" s="4" t="b">
        <f t="shared" si="880"/>
        <v>0</v>
      </c>
      <c r="C4141" s="5" t="b">
        <f t="shared" si="878"/>
        <v>0</v>
      </c>
      <c r="D4141" s="4" t="e">
        <f t="shared" si="881"/>
        <v>#N/A</v>
      </c>
      <c r="E4141" s="15" t="e">
        <f t="shared" si="882"/>
        <v>#N/A</v>
      </c>
      <c r="F4141" s="4" t="e">
        <f t="shared" si="883"/>
        <v>#N/A</v>
      </c>
      <c r="G4141" s="6" t="str">
        <f>IF(C4141,VLOOKUP(A4141,RawData!A:C,3,FALSE),"")</f>
        <v/>
      </c>
      <c r="H4141" s="9" t="str">
        <f>IF(C4141,VLOOKUP(A4141,RawData!A:D,4,FALSE),"")</f>
        <v/>
      </c>
      <c r="I4141" s="5" t="b">
        <f t="shared" si="884"/>
        <v>0</v>
      </c>
      <c r="J4141" s="4" t="e">
        <f t="shared" ca="1" si="885"/>
        <v>#N/A</v>
      </c>
      <c r="K4141" s="4" t="e">
        <f t="shared" si="886"/>
        <v>#N/A</v>
      </c>
      <c r="L4141" s="4" t="e">
        <f t="shared" si="887"/>
        <v>#N/A</v>
      </c>
      <c r="M4141" s="4" t="e">
        <f t="shared" ca="1" si="888"/>
        <v>#N/A</v>
      </c>
      <c r="N4141" s="4" t="e">
        <f t="shared" ca="1" si="890"/>
        <v>#VALUE!</v>
      </c>
      <c r="O4141" s="4" t="e">
        <f t="shared" ca="1" si="889"/>
        <v>#VALUE!</v>
      </c>
    </row>
    <row r="4142" spans="1:15" x14ac:dyDescent="0.2">
      <c r="A4142" s="4">
        <f t="shared" si="879"/>
        <v>8270</v>
      </c>
      <c r="B4142" s="4" t="b">
        <f t="shared" si="880"/>
        <v>0</v>
      </c>
      <c r="C4142" s="5" t="b">
        <f t="shared" si="878"/>
        <v>0</v>
      </c>
      <c r="D4142" s="4" t="e">
        <f t="shared" si="881"/>
        <v>#N/A</v>
      </c>
      <c r="E4142" s="15" t="e">
        <f t="shared" si="882"/>
        <v>#N/A</v>
      </c>
      <c r="F4142" s="4" t="e">
        <f t="shared" si="883"/>
        <v>#N/A</v>
      </c>
      <c r="G4142" s="6" t="str">
        <f>IF(C4142,VLOOKUP(A4142,RawData!A:C,3,FALSE),"")</f>
        <v/>
      </c>
      <c r="H4142" s="9" t="str">
        <f>IF(C4142,VLOOKUP(A4142,RawData!A:D,4,FALSE),"")</f>
        <v/>
      </c>
      <c r="I4142" s="5" t="b">
        <f t="shared" si="884"/>
        <v>0</v>
      </c>
      <c r="J4142" s="4" t="e">
        <f t="shared" ca="1" si="885"/>
        <v>#N/A</v>
      </c>
      <c r="K4142" s="4" t="e">
        <f t="shared" si="886"/>
        <v>#N/A</v>
      </c>
      <c r="L4142" s="4" t="e">
        <f t="shared" si="887"/>
        <v>#N/A</v>
      </c>
      <c r="M4142" s="4" t="e">
        <f t="shared" ca="1" si="888"/>
        <v>#N/A</v>
      </c>
      <c r="N4142" s="4" t="e">
        <f t="shared" ca="1" si="890"/>
        <v>#VALUE!</v>
      </c>
      <c r="O4142" s="4" t="e">
        <f t="shared" ca="1" si="889"/>
        <v>#VALUE!</v>
      </c>
    </row>
    <row r="4143" spans="1:15" x14ac:dyDescent="0.2">
      <c r="A4143" s="4">
        <f t="shared" si="879"/>
        <v>8272</v>
      </c>
      <c r="B4143" s="4" t="b">
        <f t="shared" si="880"/>
        <v>0</v>
      </c>
      <c r="C4143" s="5" t="b">
        <f t="shared" si="878"/>
        <v>0</v>
      </c>
      <c r="D4143" s="4" t="e">
        <f t="shared" si="881"/>
        <v>#N/A</v>
      </c>
      <c r="E4143" s="15" t="e">
        <f t="shared" si="882"/>
        <v>#N/A</v>
      </c>
      <c r="F4143" s="4" t="e">
        <f t="shared" si="883"/>
        <v>#N/A</v>
      </c>
      <c r="G4143" s="6" t="str">
        <f>IF(C4143,VLOOKUP(A4143,RawData!A:C,3,FALSE),"")</f>
        <v/>
      </c>
      <c r="H4143" s="9" t="str">
        <f>IF(C4143,VLOOKUP(A4143,RawData!A:D,4,FALSE),"")</f>
        <v/>
      </c>
      <c r="I4143" s="5" t="b">
        <f t="shared" si="884"/>
        <v>0</v>
      </c>
      <c r="J4143" s="4" t="e">
        <f t="shared" ca="1" si="885"/>
        <v>#N/A</v>
      </c>
      <c r="K4143" s="4" t="e">
        <f t="shared" si="886"/>
        <v>#N/A</v>
      </c>
      <c r="L4143" s="4" t="e">
        <f t="shared" si="887"/>
        <v>#N/A</v>
      </c>
      <c r="M4143" s="4" t="e">
        <f t="shared" ca="1" si="888"/>
        <v>#N/A</v>
      </c>
      <c r="N4143" s="4" t="e">
        <f t="shared" ca="1" si="890"/>
        <v>#VALUE!</v>
      </c>
      <c r="O4143" s="4" t="e">
        <f t="shared" ca="1" si="889"/>
        <v>#VALUE!</v>
      </c>
    </row>
    <row r="4144" spans="1:15" x14ac:dyDescent="0.2">
      <c r="A4144" s="4">
        <f t="shared" si="879"/>
        <v>8274</v>
      </c>
      <c r="B4144" s="4" t="b">
        <f t="shared" si="880"/>
        <v>0</v>
      </c>
      <c r="C4144" s="5" t="b">
        <f t="shared" si="878"/>
        <v>0</v>
      </c>
      <c r="D4144" s="4" t="e">
        <f t="shared" si="881"/>
        <v>#N/A</v>
      </c>
      <c r="E4144" s="15" t="e">
        <f t="shared" si="882"/>
        <v>#N/A</v>
      </c>
      <c r="F4144" s="4" t="e">
        <f t="shared" si="883"/>
        <v>#N/A</v>
      </c>
      <c r="G4144" s="6" t="str">
        <f>IF(C4144,VLOOKUP(A4144,RawData!A:C,3,FALSE),"")</f>
        <v/>
      </c>
      <c r="H4144" s="9" t="str">
        <f>IF(C4144,VLOOKUP(A4144,RawData!A:D,4,FALSE),"")</f>
        <v/>
      </c>
      <c r="I4144" s="5" t="b">
        <f t="shared" si="884"/>
        <v>0</v>
      </c>
      <c r="J4144" s="4" t="e">
        <f t="shared" ca="1" si="885"/>
        <v>#N/A</v>
      </c>
      <c r="K4144" s="4" t="e">
        <f t="shared" si="886"/>
        <v>#N/A</v>
      </c>
      <c r="L4144" s="4" t="e">
        <f t="shared" si="887"/>
        <v>#N/A</v>
      </c>
      <c r="M4144" s="4" t="e">
        <f t="shared" ca="1" si="888"/>
        <v>#N/A</v>
      </c>
      <c r="N4144" s="4" t="e">
        <f t="shared" ca="1" si="890"/>
        <v>#VALUE!</v>
      </c>
      <c r="O4144" s="4" t="e">
        <f t="shared" ca="1" si="889"/>
        <v>#VALUE!</v>
      </c>
    </row>
    <row r="4145" spans="1:15" x14ac:dyDescent="0.2">
      <c r="A4145" s="4">
        <f t="shared" si="879"/>
        <v>8276</v>
      </c>
      <c r="B4145" s="4" t="b">
        <f t="shared" si="880"/>
        <v>0</v>
      </c>
      <c r="C4145" s="5" t="b">
        <f t="shared" si="878"/>
        <v>0</v>
      </c>
      <c r="D4145" s="4" t="e">
        <f t="shared" si="881"/>
        <v>#N/A</v>
      </c>
      <c r="E4145" s="15" t="e">
        <f t="shared" si="882"/>
        <v>#N/A</v>
      </c>
      <c r="F4145" s="4" t="e">
        <f t="shared" si="883"/>
        <v>#N/A</v>
      </c>
      <c r="G4145" s="6" t="str">
        <f>IF(C4145,VLOOKUP(A4145,RawData!A:C,3,FALSE),"")</f>
        <v/>
      </c>
      <c r="H4145" s="9" t="str">
        <f>IF(C4145,VLOOKUP(A4145,RawData!A:D,4,FALSE),"")</f>
        <v/>
      </c>
      <c r="I4145" s="5" t="b">
        <f t="shared" si="884"/>
        <v>0</v>
      </c>
      <c r="J4145" s="4" t="e">
        <f t="shared" ca="1" si="885"/>
        <v>#N/A</v>
      </c>
      <c r="K4145" s="4" t="e">
        <f t="shared" si="886"/>
        <v>#N/A</v>
      </c>
      <c r="L4145" s="4" t="e">
        <f t="shared" si="887"/>
        <v>#N/A</v>
      </c>
      <c r="M4145" s="4" t="e">
        <f t="shared" ca="1" si="888"/>
        <v>#N/A</v>
      </c>
      <c r="N4145" s="4" t="e">
        <f t="shared" ca="1" si="890"/>
        <v>#VALUE!</v>
      </c>
      <c r="O4145" s="4" t="e">
        <f t="shared" ca="1" si="889"/>
        <v>#VALUE!</v>
      </c>
    </row>
    <row r="4146" spans="1:15" x14ac:dyDescent="0.2">
      <c r="A4146" s="4">
        <f t="shared" si="879"/>
        <v>8278</v>
      </c>
      <c r="B4146" s="4" t="b">
        <f t="shared" si="880"/>
        <v>0</v>
      </c>
      <c r="C4146" s="5" t="b">
        <f t="shared" si="878"/>
        <v>0</v>
      </c>
      <c r="D4146" s="4" t="e">
        <f t="shared" si="881"/>
        <v>#N/A</v>
      </c>
      <c r="E4146" s="15" t="e">
        <f t="shared" si="882"/>
        <v>#N/A</v>
      </c>
      <c r="F4146" s="4" t="e">
        <f t="shared" si="883"/>
        <v>#N/A</v>
      </c>
      <c r="G4146" s="6" t="str">
        <f>IF(C4146,VLOOKUP(A4146,RawData!A:C,3,FALSE),"")</f>
        <v/>
      </c>
      <c r="H4146" s="9" t="str">
        <f>IF(C4146,VLOOKUP(A4146,RawData!A:D,4,FALSE),"")</f>
        <v/>
      </c>
      <c r="I4146" s="5" t="b">
        <f t="shared" si="884"/>
        <v>0</v>
      </c>
      <c r="J4146" s="4" t="e">
        <f t="shared" ca="1" si="885"/>
        <v>#N/A</v>
      </c>
      <c r="K4146" s="4" t="e">
        <f t="shared" si="886"/>
        <v>#N/A</v>
      </c>
      <c r="L4146" s="4" t="e">
        <f t="shared" si="887"/>
        <v>#N/A</v>
      </c>
      <c r="M4146" s="4" t="e">
        <f t="shared" ca="1" si="888"/>
        <v>#N/A</v>
      </c>
      <c r="N4146" s="4" t="e">
        <f t="shared" ca="1" si="890"/>
        <v>#VALUE!</v>
      </c>
      <c r="O4146" s="4" t="e">
        <f t="shared" ca="1" si="889"/>
        <v>#VALUE!</v>
      </c>
    </row>
    <row r="4147" spans="1:15" x14ac:dyDescent="0.2">
      <c r="A4147" s="4">
        <f t="shared" si="879"/>
        <v>8280</v>
      </c>
      <c r="B4147" s="4" t="b">
        <f t="shared" si="880"/>
        <v>0</v>
      </c>
      <c r="C4147" s="5" t="b">
        <f t="shared" si="878"/>
        <v>0</v>
      </c>
      <c r="D4147" s="4" t="e">
        <f t="shared" si="881"/>
        <v>#N/A</v>
      </c>
      <c r="E4147" s="15" t="e">
        <f t="shared" si="882"/>
        <v>#N/A</v>
      </c>
      <c r="F4147" s="4" t="e">
        <f t="shared" si="883"/>
        <v>#N/A</v>
      </c>
      <c r="G4147" s="6" t="str">
        <f>IF(C4147,VLOOKUP(A4147,RawData!A:C,3,FALSE),"")</f>
        <v/>
      </c>
      <c r="H4147" s="9" t="str">
        <f>IF(C4147,VLOOKUP(A4147,RawData!A:D,4,FALSE),"")</f>
        <v/>
      </c>
      <c r="I4147" s="5" t="b">
        <f t="shared" si="884"/>
        <v>0</v>
      </c>
      <c r="J4147" s="4" t="e">
        <f t="shared" ca="1" si="885"/>
        <v>#N/A</v>
      </c>
      <c r="K4147" s="4" t="e">
        <f t="shared" si="886"/>
        <v>#N/A</v>
      </c>
      <c r="L4147" s="4" t="e">
        <f t="shared" si="887"/>
        <v>#N/A</v>
      </c>
      <c r="M4147" s="4" t="e">
        <f t="shared" ca="1" si="888"/>
        <v>#N/A</v>
      </c>
      <c r="N4147" s="4" t="e">
        <f t="shared" ca="1" si="890"/>
        <v>#VALUE!</v>
      </c>
      <c r="O4147" s="4" t="e">
        <f t="shared" ca="1" si="889"/>
        <v>#VALUE!</v>
      </c>
    </row>
    <row r="4148" spans="1:15" x14ac:dyDescent="0.2">
      <c r="A4148" s="4">
        <f t="shared" si="879"/>
        <v>8282</v>
      </c>
      <c r="B4148" s="4" t="b">
        <f t="shared" si="880"/>
        <v>0</v>
      </c>
      <c r="C4148" s="5" t="b">
        <f t="shared" si="878"/>
        <v>0</v>
      </c>
      <c r="D4148" s="4" t="e">
        <f t="shared" si="881"/>
        <v>#N/A</v>
      </c>
      <c r="E4148" s="15" t="e">
        <f t="shared" si="882"/>
        <v>#N/A</v>
      </c>
      <c r="F4148" s="4" t="e">
        <f t="shared" si="883"/>
        <v>#N/A</v>
      </c>
      <c r="G4148" s="6" t="str">
        <f>IF(C4148,VLOOKUP(A4148,RawData!A:C,3,FALSE),"")</f>
        <v/>
      </c>
      <c r="H4148" s="9" t="str">
        <f>IF(C4148,VLOOKUP(A4148,RawData!A:D,4,FALSE),"")</f>
        <v/>
      </c>
      <c r="I4148" s="5" t="b">
        <f t="shared" si="884"/>
        <v>0</v>
      </c>
      <c r="J4148" s="4" t="e">
        <f t="shared" ca="1" si="885"/>
        <v>#N/A</v>
      </c>
      <c r="K4148" s="4" t="e">
        <f t="shared" si="886"/>
        <v>#N/A</v>
      </c>
      <c r="L4148" s="4" t="e">
        <f t="shared" si="887"/>
        <v>#N/A</v>
      </c>
      <c r="M4148" s="4" t="e">
        <f t="shared" ca="1" si="888"/>
        <v>#N/A</v>
      </c>
      <c r="N4148" s="4" t="e">
        <f t="shared" ca="1" si="890"/>
        <v>#VALUE!</v>
      </c>
      <c r="O4148" s="4" t="e">
        <f t="shared" ca="1" si="889"/>
        <v>#VALUE!</v>
      </c>
    </row>
    <row r="4149" spans="1:15" x14ac:dyDescent="0.2">
      <c r="A4149" s="4">
        <f t="shared" si="879"/>
        <v>8284</v>
      </c>
      <c r="B4149" s="4" t="b">
        <f t="shared" si="880"/>
        <v>0</v>
      </c>
      <c r="C4149" s="5" t="b">
        <f t="shared" si="878"/>
        <v>0</v>
      </c>
      <c r="D4149" s="4" t="e">
        <f t="shared" si="881"/>
        <v>#N/A</v>
      </c>
      <c r="E4149" s="15" t="e">
        <f t="shared" si="882"/>
        <v>#N/A</v>
      </c>
      <c r="F4149" s="4" t="e">
        <f t="shared" si="883"/>
        <v>#N/A</v>
      </c>
      <c r="G4149" s="6" t="str">
        <f>IF(C4149,VLOOKUP(A4149,RawData!A:C,3,FALSE),"")</f>
        <v/>
      </c>
      <c r="H4149" s="9" t="str">
        <f>IF(C4149,VLOOKUP(A4149,RawData!A:D,4,FALSE),"")</f>
        <v/>
      </c>
      <c r="I4149" s="5" t="b">
        <f t="shared" si="884"/>
        <v>0</v>
      </c>
      <c r="J4149" s="4" t="e">
        <f t="shared" ca="1" si="885"/>
        <v>#N/A</v>
      </c>
      <c r="K4149" s="4" t="e">
        <f t="shared" si="886"/>
        <v>#N/A</v>
      </c>
      <c r="L4149" s="4" t="e">
        <f t="shared" si="887"/>
        <v>#N/A</v>
      </c>
      <c r="M4149" s="4" t="e">
        <f t="shared" ca="1" si="888"/>
        <v>#N/A</v>
      </c>
      <c r="N4149" s="4" t="e">
        <f t="shared" ca="1" si="890"/>
        <v>#VALUE!</v>
      </c>
      <c r="O4149" s="4" t="e">
        <f t="shared" ca="1" si="889"/>
        <v>#VALUE!</v>
      </c>
    </row>
    <row r="4150" spans="1:15" x14ac:dyDescent="0.2">
      <c r="A4150" s="4">
        <f t="shared" si="879"/>
        <v>8286</v>
      </c>
      <c r="B4150" s="4" t="b">
        <f t="shared" si="880"/>
        <v>0</v>
      </c>
      <c r="C4150" s="5" t="b">
        <f t="shared" si="878"/>
        <v>0</v>
      </c>
      <c r="D4150" s="4" t="e">
        <f t="shared" si="881"/>
        <v>#N/A</v>
      </c>
      <c r="E4150" s="15" t="e">
        <f t="shared" si="882"/>
        <v>#N/A</v>
      </c>
      <c r="F4150" s="4" t="e">
        <f t="shared" si="883"/>
        <v>#N/A</v>
      </c>
      <c r="G4150" s="6" t="str">
        <f>IF(C4150,VLOOKUP(A4150,RawData!A:C,3,FALSE),"")</f>
        <v/>
      </c>
      <c r="H4150" s="9" t="str">
        <f>IF(C4150,VLOOKUP(A4150,RawData!A:D,4,FALSE),"")</f>
        <v/>
      </c>
      <c r="I4150" s="5" t="b">
        <f t="shared" si="884"/>
        <v>0</v>
      </c>
      <c r="J4150" s="4" t="e">
        <f t="shared" ca="1" si="885"/>
        <v>#N/A</v>
      </c>
      <c r="K4150" s="4" t="e">
        <f t="shared" si="886"/>
        <v>#N/A</v>
      </c>
      <c r="L4150" s="4" t="e">
        <f t="shared" si="887"/>
        <v>#N/A</v>
      </c>
      <c r="M4150" s="4" t="e">
        <f t="shared" ca="1" si="888"/>
        <v>#N/A</v>
      </c>
      <c r="N4150" s="4" t="e">
        <f t="shared" ca="1" si="890"/>
        <v>#VALUE!</v>
      </c>
      <c r="O4150" s="4" t="e">
        <f t="shared" ca="1" si="889"/>
        <v>#VALUE!</v>
      </c>
    </row>
    <row r="4151" spans="1:15" x14ac:dyDescent="0.2">
      <c r="A4151" s="4">
        <f t="shared" si="879"/>
        <v>8288</v>
      </c>
      <c r="B4151" s="4" t="b">
        <f t="shared" si="880"/>
        <v>0</v>
      </c>
      <c r="C4151" s="5" t="b">
        <f t="shared" si="878"/>
        <v>0</v>
      </c>
      <c r="D4151" s="4" t="e">
        <f t="shared" si="881"/>
        <v>#N/A</v>
      </c>
      <c r="E4151" s="15" t="e">
        <f t="shared" si="882"/>
        <v>#N/A</v>
      </c>
      <c r="F4151" s="4" t="e">
        <f t="shared" si="883"/>
        <v>#N/A</v>
      </c>
      <c r="G4151" s="6" t="str">
        <f>IF(C4151,VLOOKUP(A4151,RawData!A:C,3,FALSE),"")</f>
        <v/>
      </c>
      <c r="H4151" s="9" t="str">
        <f>IF(C4151,VLOOKUP(A4151,RawData!A:D,4,FALSE),"")</f>
        <v/>
      </c>
      <c r="I4151" s="5" t="b">
        <f t="shared" si="884"/>
        <v>0</v>
      </c>
      <c r="J4151" s="4" t="e">
        <f t="shared" ca="1" si="885"/>
        <v>#N/A</v>
      </c>
      <c r="K4151" s="4" t="e">
        <f t="shared" si="886"/>
        <v>#N/A</v>
      </c>
      <c r="L4151" s="4" t="e">
        <f t="shared" si="887"/>
        <v>#N/A</v>
      </c>
      <c r="M4151" s="4" t="e">
        <f t="shared" ca="1" si="888"/>
        <v>#N/A</v>
      </c>
      <c r="N4151" s="4" t="e">
        <f t="shared" ca="1" si="890"/>
        <v>#VALUE!</v>
      </c>
      <c r="O4151" s="4" t="e">
        <f t="shared" ca="1" si="889"/>
        <v>#VALUE!</v>
      </c>
    </row>
    <row r="4152" spans="1:15" x14ac:dyDescent="0.2">
      <c r="A4152" s="4">
        <f t="shared" si="879"/>
        <v>8290</v>
      </c>
      <c r="B4152" s="4" t="b">
        <f t="shared" si="880"/>
        <v>0</v>
      </c>
      <c r="C4152" s="5" t="b">
        <f t="shared" si="878"/>
        <v>0</v>
      </c>
      <c r="D4152" s="4" t="e">
        <f t="shared" si="881"/>
        <v>#N/A</v>
      </c>
      <c r="E4152" s="15" t="e">
        <f t="shared" si="882"/>
        <v>#N/A</v>
      </c>
      <c r="F4152" s="4" t="e">
        <f t="shared" si="883"/>
        <v>#N/A</v>
      </c>
      <c r="G4152" s="6" t="str">
        <f>IF(C4152,VLOOKUP(A4152,RawData!A:C,3,FALSE),"")</f>
        <v/>
      </c>
      <c r="H4152" s="9" t="str">
        <f>IF(C4152,VLOOKUP(A4152,RawData!A:D,4,FALSE),"")</f>
        <v/>
      </c>
      <c r="I4152" s="5" t="b">
        <f t="shared" si="884"/>
        <v>0</v>
      </c>
      <c r="J4152" s="4" t="e">
        <f t="shared" ca="1" si="885"/>
        <v>#N/A</v>
      </c>
      <c r="K4152" s="4" t="e">
        <f t="shared" si="886"/>
        <v>#N/A</v>
      </c>
      <c r="L4152" s="4" t="e">
        <f t="shared" si="887"/>
        <v>#N/A</v>
      </c>
      <c r="M4152" s="4" t="e">
        <f t="shared" ca="1" si="888"/>
        <v>#N/A</v>
      </c>
      <c r="N4152" s="4" t="e">
        <f t="shared" ca="1" si="890"/>
        <v>#VALUE!</v>
      </c>
      <c r="O4152" s="4" t="e">
        <f t="shared" ca="1" si="889"/>
        <v>#VALUE!</v>
      </c>
    </row>
    <row r="4153" spans="1:15" x14ac:dyDescent="0.2">
      <c r="A4153" s="4">
        <f t="shared" si="879"/>
        <v>8292</v>
      </c>
      <c r="B4153" s="4" t="b">
        <f t="shared" si="880"/>
        <v>0</v>
      </c>
      <c r="C4153" s="5" t="b">
        <f t="shared" si="878"/>
        <v>0</v>
      </c>
      <c r="D4153" s="4" t="e">
        <f t="shared" si="881"/>
        <v>#N/A</v>
      </c>
      <c r="E4153" s="15" t="e">
        <f t="shared" si="882"/>
        <v>#N/A</v>
      </c>
      <c r="F4153" s="4" t="e">
        <f t="shared" si="883"/>
        <v>#N/A</v>
      </c>
      <c r="G4153" s="6" t="str">
        <f>IF(C4153,VLOOKUP(A4153,RawData!A:C,3,FALSE),"")</f>
        <v/>
      </c>
      <c r="H4153" s="9" t="str">
        <f>IF(C4153,VLOOKUP(A4153,RawData!A:D,4,FALSE),"")</f>
        <v/>
      </c>
      <c r="I4153" s="5" t="b">
        <f t="shared" si="884"/>
        <v>0</v>
      </c>
      <c r="J4153" s="4" t="e">
        <f t="shared" ca="1" si="885"/>
        <v>#N/A</v>
      </c>
      <c r="K4153" s="4" t="e">
        <f t="shared" si="886"/>
        <v>#N/A</v>
      </c>
      <c r="L4153" s="4" t="e">
        <f t="shared" si="887"/>
        <v>#N/A</v>
      </c>
      <c r="M4153" s="4" t="e">
        <f t="shared" ca="1" si="888"/>
        <v>#N/A</v>
      </c>
      <c r="N4153" s="4" t="e">
        <f t="shared" ca="1" si="890"/>
        <v>#VALUE!</v>
      </c>
      <c r="O4153" s="4" t="e">
        <f t="shared" ca="1" si="889"/>
        <v>#VALUE!</v>
      </c>
    </row>
    <row r="4154" spans="1:15" x14ac:dyDescent="0.2">
      <c r="A4154" s="4">
        <f t="shared" si="879"/>
        <v>8294</v>
      </c>
      <c r="B4154" s="4" t="b">
        <f t="shared" si="880"/>
        <v>0</v>
      </c>
      <c r="C4154" s="5" t="b">
        <f t="shared" si="878"/>
        <v>0</v>
      </c>
      <c r="D4154" s="4" t="e">
        <f t="shared" si="881"/>
        <v>#N/A</v>
      </c>
      <c r="E4154" s="15" t="e">
        <f t="shared" si="882"/>
        <v>#N/A</v>
      </c>
      <c r="F4154" s="4" t="e">
        <f t="shared" si="883"/>
        <v>#N/A</v>
      </c>
      <c r="G4154" s="6" t="str">
        <f>IF(C4154,VLOOKUP(A4154,RawData!A:C,3,FALSE),"")</f>
        <v/>
      </c>
      <c r="H4154" s="9" t="str">
        <f>IF(C4154,VLOOKUP(A4154,RawData!A:D,4,FALSE),"")</f>
        <v/>
      </c>
      <c r="I4154" s="5" t="b">
        <f t="shared" si="884"/>
        <v>0</v>
      </c>
      <c r="J4154" s="4" t="e">
        <f t="shared" ca="1" si="885"/>
        <v>#N/A</v>
      </c>
      <c r="K4154" s="4" t="e">
        <f t="shared" si="886"/>
        <v>#N/A</v>
      </c>
      <c r="L4154" s="4" t="e">
        <f t="shared" si="887"/>
        <v>#N/A</v>
      </c>
      <c r="M4154" s="4" t="e">
        <f t="shared" ca="1" si="888"/>
        <v>#N/A</v>
      </c>
      <c r="N4154" s="4" t="e">
        <f t="shared" ca="1" si="890"/>
        <v>#VALUE!</v>
      </c>
      <c r="O4154" s="4" t="e">
        <f t="shared" ca="1" si="889"/>
        <v>#VALUE!</v>
      </c>
    </row>
    <row r="4155" spans="1:15" x14ac:dyDescent="0.2">
      <c r="A4155" s="4">
        <f t="shared" si="879"/>
        <v>8296</v>
      </c>
      <c r="B4155" s="4" t="b">
        <f t="shared" si="880"/>
        <v>0</v>
      </c>
      <c r="C4155" s="5" t="b">
        <f t="shared" si="878"/>
        <v>0</v>
      </c>
      <c r="D4155" s="4" t="e">
        <f t="shared" si="881"/>
        <v>#N/A</v>
      </c>
      <c r="E4155" s="15" t="e">
        <f t="shared" si="882"/>
        <v>#N/A</v>
      </c>
      <c r="F4155" s="4" t="e">
        <f t="shared" si="883"/>
        <v>#N/A</v>
      </c>
      <c r="G4155" s="6" t="str">
        <f>IF(C4155,VLOOKUP(A4155,RawData!A:C,3,FALSE),"")</f>
        <v/>
      </c>
      <c r="H4155" s="9" t="str">
        <f>IF(C4155,VLOOKUP(A4155,RawData!A:D,4,FALSE),"")</f>
        <v/>
      </c>
      <c r="I4155" s="5" t="b">
        <f t="shared" si="884"/>
        <v>0</v>
      </c>
      <c r="J4155" s="4" t="e">
        <f t="shared" ca="1" si="885"/>
        <v>#N/A</v>
      </c>
      <c r="K4155" s="4" t="e">
        <f t="shared" si="886"/>
        <v>#N/A</v>
      </c>
      <c r="L4155" s="4" t="e">
        <f t="shared" si="887"/>
        <v>#N/A</v>
      </c>
      <c r="M4155" s="4" t="e">
        <f t="shared" ca="1" si="888"/>
        <v>#N/A</v>
      </c>
      <c r="N4155" s="4" t="e">
        <f t="shared" ca="1" si="890"/>
        <v>#VALUE!</v>
      </c>
      <c r="O4155" s="4" t="e">
        <f t="shared" ca="1" si="889"/>
        <v>#VALUE!</v>
      </c>
    </row>
    <row r="4156" spans="1:15" x14ac:dyDescent="0.2">
      <c r="A4156" s="4">
        <f t="shared" si="879"/>
        <v>8298</v>
      </c>
      <c r="B4156" s="4" t="b">
        <f t="shared" si="880"/>
        <v>0</v>
      </c>
      <c r="C4156" s="5" t="b">
        <f t="shared" si="878"/>
        <v>0</v>
      </c>
      <c r="D4156" s="4" t="e">
        <f t="shared" si="881"/>
        <v>#N/A</v>
      </c>
      <c r="E4156" s="15" t="e">
        <f t="shared" si="882"/>
        <v>#N/A</v>
      </c>
      <c r="F4156" s="4" t="e">
        <f t="shared" si="883"/>
        <v>#N/A</v>
      </c>
      <c r="G4156" s="6" t="str">
        <f>IF(C4156,VLOOKUP(A4156,RawData!A:C,3,FALSE),"")</f>
        <v/>
      </c>
      <c r="H4156" s="9" t="str">
        <f>IF(C4156,VLOOKUP(A4156,RawData!A:D,4,FALSE),"")</f>
        <v/>
      </c>
      <c r="I4156" s="5" t="b">
        <f t="shared" si="884"/>
        <v>0</v>
      </c>
      <c r="J4156" s="4" t="e">
        <f t="shared" ca="1" si="885"/>
        <v>#N/A</v>
      </c>
      <c r="K4156" s="4" t="e">
        <f t="shared" si="886"/>
        <v>#N/A</v>
      </c>
      <c r="L4156" s="4" t="e">
        <f t="shared" si="887"/>
        <v>#N/A</v>
      </c>
      <c r="M4156" s="4" t="e">
        <f t="shared" ca="1" si="888"/>
        <v>#N/A</v>
      </c>
      <c r="N4156" s="4" t="e">
        <f t="shared" ca="1" si="890"/>
        <v>#VALUE!</v>
      </c>
      <c r="O4156" s="4" t="e">
        <f t="shared" ca="1" si="889"/>
        <v>#VALUE!</v>
      </c>
    </row>
    <row r="4157" spans="1:15" x14ac:dyDescent="0.2">
      <c r="A4157" s="4">
        <f t="shared" si="879"/>
        <v>8300</v>
      </c>
      <c r="B4157" s="4" t="b">
        <f t="shared" si="880"/>
        <v>0</v>
      </c>
      <c r="C4157" s="5" t="b">
        <f t="shared" si="878"/>
        <v>0</v>
      </c>
      <c r="D4157" s="4" t="e">
        <f t="shared" si="881"/>
        <v>#N/A</v>
      </c>
      <c r="E4157" s="15" t="e">
        <f t="shared" si="882"/>
        <v>#N/A</v>
      </c>
      <c r="F4157" s="4" t="e">
        <f t="shared" si="883"/>
        <v>#N/A</v>
      </c>
      <c r="G4157" s="6" t="str">
        <f>IF(C4157,VLOOKUP(A4157,RawData!A:C,3,FALSE),"")</f>
        <v/>
      </c>
      <c r="H4157" s="9" t="str">
        <f>IF(C4157,VLOOKUP(A4157,RawData!A:D,4,FALSE),"")</f>
        <v/>
      </c>
      <c r="I4157" s="5" t="b">
        <f t="shared" si="884"/>
        <v>0</v>
      </c>
      <c r="J4157" s="4" t="e">
        <f t="shared" ca="1" si="885"/>
        <v>#N/A</v>
      </c>
      <c r="K4157" s="4" t="e">
        <f t="shared" si="886"/>
        <v>#N/A</v>
      </c>
      <c r="L4157" s="4" t="e">
        <f t="shared" si="887"/>
        <v>#N/A</v>
      </c>
      <c r="M4157" s="4" t="e">
        <f t="shared" ca="1" si="888"/>
        <v>#N/A</v>
      </c>
      <c r="N4157" s="4" t="e">
        <f t="shared" ca="1" si="890"/>
        <v>#VALUE!</v>
      </c>
      <c r="O4157" s="4" t="e">
        <f t="shared" ca="1" si="889"/>
        <v>#VALUE!</v>
      </c>
    </row>
    <row r="4158" spans="1:15" x14ac:dyDescent="0.2">
      <c r="A4158" s="4">
        <f t="shared" si="879"/>
        <v>8302</v>
      </c>
      <c r="B4158" s="4" t="b">
        <f t="shared" si="880"/>
        <v>0</v>
      </c>
      <c r="C4158" s="5" t="b">
        <f t="shared" si="878"/>
        <v>0</v>
      </c>
      <c r="D4158" s="4" t="e">
        <f t="shared" si="881"/>
        <v>#N/A</v>
      </c>
      <c r="E4158" s="15" t="e">
        <f t="shared" si="882"/>
        <v>#N/A</v>
      </c>
      <c r="F4158" s="4" t="e">
        <f t="shared" si="883"/>
        <v>#N/A</v>
      </c>
      <c r="G4158" s="6" t="str">
        <f>IF(C4158,VLOOKUP(A4158,RawData!A:C,3,FALSE),"")</f>
        <v/>
      </c>
      <c r="H4158" s="9" t="str">
        <f>IF(C4158,VLOOKUP(A4158,RawData!A:D,4,FALSE),"")</f>
        <v/>
      </c>
      <c r="I4158" s="5" t="b">
        <f t="shared" si="884"/>
        <v>0</v>
      </c>
      <c r="J4158" s="4" t="e">
        <f t="shared" ca="1" si="885"/>
        <v>#N/A</v>
      </c>
      <c r="K4158" s="4" t="e">
        <f t="shared" si="886"/>
        <v>#N/A</v>
      </c>
      <c r="L4158" s="4" t="e">
        <f t="shared" si="887"/>
        <v>#N/A</v>
      </c>
      <c r="M4158" s="4" t="e">
        <f t="shared" ca="1" si="888"/>
        <v>#N/A</v>
      </c>
      <c r="N4158" s="4" t="e">
        <f t="shared" ca="1" si="890"/>
        <v>#VALUE!</v>
      </c>
      <c r="O4158" s="4" t="e">
        <f t="shared" ca="1" si="889"/>
        <v>#VALUE!</v>
      </c>
    </row>
    <row r="4159" spans="1:15" x14ac:dyDescent="0.2">
      <c r="A4159" s="4">
        <f t="shared" si="879"/>
        <v>8304</v>
      </c>
      <c r="B4159" s="4" t="b">
        <f t="shared" si="880"/>
        <v>0</v>
      </c>
      <c r="C4159" s="5" t="b">
        <f t="shared" si="878"/>
        <v>0</v>
      </c>
      <c r="D4159" s="4" t="e">
        <f t="shared" si="881"/>
        <v>#N/A</v>
      </c>
      <c r="E4159" s="15" t="e">
        <f t="shared" si="882"/>
        <v>#N/A</v>
      </c>
      <c r="F4159" s="4" t="e">
        <f t="shared" si="883"/>
        <v>#N/A</v>
      </c>
      <c r="G4159" s="6" t="str">
        <f>IF(C4159,VLOOKUP(A4159,RawData!A:C,3,FALSE),"")</f>
        <v/>
      </c>
      <c r="H4159" s="9" t="str">
        <f>IF(C4159,VLOOKUP(A4159,RawData!A:D,4,FALSE),"")</f>
        <v/>
      </c>
      <c r="I4159" s="5" t="b">
        <f t="shared" si="884"/>
        <v>0</v>
      </c>
      <c r="J4159" s="4" t="e">
        <f t="shared" ca="1" si="885"/>
        <v>#N/A</v>
      </c>
      <c r="K4159" s="4" t="e">
        <f t="shared" si="886"/>
        <v>#N/A</v>
      </c>
      <c r="L4159" s="4" t="e">
        <f t="shared" si="887"/>
        <v>#N/A</v>
      </c>
      <c r="M4159" s="4" t="e">
        <f t="shared" ca="1" si="888"/>
        <v>#N/A</v>
      </c>
      <c r="N4159" s="4" t="e">
        <f t="shared" ca="1" si="890"/>
        <v>#VALUE!</v>
      </c>
      <c r="O4159" s="4" t="e">
        <f t="shared" ca="1" si="889"/>
        <v>#VALUE!</v>
      </c>
    </row>
    <row r="4160" spans="1:15" x14ac:dyDescent="0.2">
      <c r="A4160" s="4">
        <f t="shared" si="879"/>
        <v>8306</v>
      </c>
      <c r="B4160" s="4" t="b">
        <f t="shared" si="880"/>
        <v>0</v>
      </c>
      <c r="C4160" s="5" t="b">
        <f t="shared" si="878"/>
        <v>0</v>
      </c>
      <c r="D4160" s="4" t="e">
        <f t="shared" si="881"/>
        <v>#N/A</v>
      </c>
      <c r="E4160" s="15" t="e">
        <f t="shared" si="882"/>
        <v>#N/A</v>
      </c>
      <c r="F4160" s="4" t="e">
        <f t="shared" si="883"/>
        <v>#N/A</v>
      </c>
      <c r="G4160" s="6" t="str">
        <f>IF(C4160,VLOOKUP(A4160,RawData!A:C,3,FALSE),"")</f>
        <v/>
      </c>
      <c r="H4160" s="9" t="str">
        <f>IF(C4160,VLOOKUP(A4160,RawData!A:D,4,FALSE),"")</f>
        <v/>
      </c>
      <c r="I4160" s="5" t="b">
        <f t="shared" si="884"/>
        <v>0</v>
      </c>
      <c r="J4160" s="4" t="e">
        <f t="shared" ca="1" si="885"/>
        <v>#N/A</v>
      </c>
      <c r="K4160" s="4" t="e">
        <f t="shared" si="886"/>
        <v>#N/A</v>
      </c>
      <c r="L4160" s="4" t="e">
        <f t="shared" si="887"/>
        <v>#N/A</v>
      </c>
      <c r="M4160" s="4" t="e">
        <f t="shared" ca="1" si="888"/>
        <v>#N/A</v>
      </c>
      <c r="N4160" s="4" t="e">
        <f t="shared" ca="1" si="890"/>
        <v>#VALUE!</v>
      </c>
      <c r="O4160" s="4" t="e">
        <f t="shared" ca="1" si="889"/>
        <v>#VALUE!</v>
      </c>
    </row>
    <row r="4161" spans="1:15" x14ac:dyDescent="0.2">
      <c r="A4161" s="4">
        <f t="shared" si="879"/>
        <v>8308</v>
      </c>
      <c r="B4161" s="4" t="b">
        <f t="shared" si="880"/>
        <v>0</v>
      </c>
      <c r="C4161" s="5" t="b">
        <f t="shared" si="878"/>
        <v>0</v>
      </c>
      <c r="D4161" s="4" t="e">
        <f t="shared" si="881"/>
        <v>#N/A</v>
      </c>
      <c r="E4161" s="15" t="e">
        <f t="shared" si="882"/>
        <v>#N/A</v>
      </c>
      <c r="F4161" s="4" t="e">
        <f t="shared" si="883"/>
        <v>#N/A</v>
      </c>
      <c r="G4161" s="6" t="str">
        <f>IF(C4161,VLOOKUP(A4161,RawData!A:C,3,FALSE),"")</f>
        <v/>
      </c>
      <c r="H4161" s="9" t="str">
        <f>IF(C4161,VLOOKUP(A4161,RawData!A:D,4,FALSE),"")</f>
        <v/>
      </c>
      <c r="I4161" s="5" t="b">
        <f t="shared" si="884"/>
        <v>0</v>
      </c>
      <c r="J4161" s="4" t="e">
        <f t="shared" ca="1" si="885"/>
        <v>#N/A</v>
      </c>
      <c r="K4161" s="4" t="e">
        <f t="shared" si="886"/>
        <v>#N/A</v>
      </c>
      <c r="L4161" s="4" t="e">
        <f t="shared" si="887"/>
        <v>#N/A</v>
      </c>
      <c r="M4161" s="4" t="e">
        <f t="shared" ca="1" si="888"/>
        <v>#N/A</v>
      </c>
      <c r="N4161" s="4" t="e">
        <f t="shared" ca="1" si="890"/>
        <v>#VALUE!</v>
      </c>
      <c r="O4161" s="4" t="e">
        <f t="shared" ca="1" si="889"/>
        <v>#VALUE!</v>
      </c>
    </row>
    <row r="4162" spans="1:15" x14ac:dyDescent="0.2">
      <c r="A4162" s="4">
        <f t="shared" si="879"/>
        <v>8310</v>
      </c>
      <c r="B4162" s="4" t="b">
        <f t="shared" si="880"/>
        <v>0</v>
      </c>
      <c r="C4162" s="5" t="b">
        <f t="shared" si="878"/>
        <v>0</v>
      </c>
      <c r="D4162" s="4" t="e">
        <f t="shared" si="881"/>
        <v>#N/A</v>
      </c>
      <c r="E4162" s="15" t="e">
        <f t="shared" si="882"/>
        <v>#N/A</v>
      </c>
      <c r="F4162" s="4" t="e">
        <f t="shared" si="883"/>
        <v>#N/A</v>
      </c>
      <c r="G4162" s="6" t="str">
        <f>IF(C4162,VLOOKUP(A4162,RawData!A:C,3,FALSE),"")</f>
        <v/>
      </c>
      <c r="H4162" s="9" t="str">
        <f>IF(C4162,VLOOKUP(A4162,RawData!A:D,4,FALSE),"")</f>
        <v/>
      </c>
      <c r="I4162" s="5" t="b">
        <f t="shared" si="884"/>
        <v>0</v>
      </c>
      <c r="J4162" s="4" t="e">
        <f t="shared" ca="1" si="885"/>
        <v>#N/A</v>
      </c>
      <c r="K4162" s="4" t="e">
        <f t="shared" si="886"/>
        <v>#N/A</v>
      </c>
      <c r="L4162" s="4" t="e">
        <f t="shared" si="887"/>
        <v>#N/A</v>
      </c>
      <c r="M4162" s="4" t="e">
        <f t="shared" ca="1" si="888"/>
        <v>#N/A</v>
      </c>
      <c r="N4162" s="4" t="e">
        <f t="shared" ca="1" si="890"/>
        <v>#VALUE!</v>
      </c>
      <c r="O4162" s="4" t="e">
        <f t="shared" ca="1" si="889"/>
        <v>#VALUE!</v>
      </c>
    </row>
    <row r="4163" spans="1:15" x14ac:dyDescent="0.2">
      <c r="A4163" s="4">
        <f t="shared" si="879"/>
        <v>8312</v>
      </c>
      <c r="B4163" s="4" t="b">
        <f t="shared" si="880"/>
        <v>0</v>
      </c>
      <c r="C4163" s="5" t="b">
        <f t="shared" si="878"/>
        <v>0</v>
      </c>
      <c r="D4163" s="4" t="e">
        <f t="shared" si="881"/>
        <v>#N/A</v>
      </c>
      <c r="E4163" s="15" t="e">
        <f t="shared" si="882"/>
        <v>#N/A</v>
      </c>
      <c r="F4163" s="4" t="e">
        <f t="shared" si="883"/>
        <v>#N/A</v>
      </c>
      <c r="G4163" s="6" t="str">
        <f>IF(C4163,VLOOKUP(A4163,RawData!A:C,3,FALSE),"")</f>
        <v/>
      </c>
      <c r="H4163" s="9" t="str">
        <f>IF(C4163,VLOOKUP(A4163,RawData!A:D,4,FALSE),"")</f>
        <v/>
      </c>
      <c r="I4163" s="5" t="b">
        <f t="shared" si="884"/>
        <v>0</v>
      </c>
      <c r="J4163" s="4" t="e">
        <f t="shared" ca="1" si="885"/>
        <v>#N/A</v>
      </c>
      <c r="K4163" s="4" t="e">
        <f t="shared" si="886"/>
        <v>#N/A</v>
      </c>
      <c r="L4163" s="4" t="e">
        <f t="shared" si="887"/>
        <v>#N/A</v>
      </c>
      <c r="M4163" s="4" t="e">
        <f t="shared" ca="1" si="888"/>
        <v>#N/A</v>
      </c>
      <c r="N4163" s="4" t="e">
        <f t="shared" ca="1" si="890"/>
        <v>#VALUE!</v>
      </c>
      <c r="O4163" s="4" t="e">
        <f t="shared" ca="1" si="889"/>
        <v>#VALUE!</v>
      </c>
    </row>
    <row r="4164" spans="1:15" x14ac:dyDescent="0.2">
      <c r="A4164" s="4">
        <f t="shared" si="879"/>
        <v>8314</v>
      </c>
      <c r="B4164" s="4" t="b">
        <f t="shared" si="880"/>
        <v>0</v>
      </c>
      <c r="C4164" s="5" t="b">
        <f t="shared" si="878"/>
        <v>0</v>
      </c>
      <c r="D4164" s="4" t="e">
        <f t="shared" si="881"/>
        <v>#N/A</v>
      </c>
      <c r="E4164" s="15" t="e">
        <f t="shared" si="882"/>
        <v>#N/A</v>
      </c>
      <c r="F4164" s="4" t="e">
        <f t="shared" si="883"/>
        <v>#N/A</v>
      </c>
      <c r="G4164" s="6" t="str">
        <f>IF(C4164,VLOOKUP(A4164,RawData!A:C,3,FALSE),"")</f>
        <v/>
      </c>
      <c r="H4164" s="9" t="str">
        <f>IF(C4164,VLOOKUP(A4164,RawData!A:D,4,FALSE),"")</f>
        <v/>
      </c>
      <c r="I4164" s="5" t="b">
        <f t="shared" si="884"/>
        <v>0</v>
      </c>
      <c r="J4164" s="4" t="e">
        <f t="shared" ca="1" si="885"/>
        <v>#N/A</v>
      </c>
      <c r="K4164" s="4" t="e">
        <f t="shared" si="886"/>
        <v>#N/A</v>
      </c>
      <c r="L4164" s="4" t="e">
        <f t="shared" si="887"/>
        <v>#N/A</v>
      </c>
      <c r="M4164" s="4" t="e">
        <f t="shared" ca="1" si="888"/>
        <v>#N/A</v>
      </c>
      <c r="N4164" s="4" t="e">
        <f t="shared" ca="1" si="890"/>
        <v>#VALUE!</v>
      </c>
      <c r="O4164" s="4" t="e">
        <f t="shared" ca="1" si="889"/>
        <v>#VALUE!</v>
      </c>
    </row>
    <row r="4165" spans="1:15" x14ac:dyDescent="0.2">
      <c r="A4165" s="4">
        <f t="shared" si="879"/>
        <v>8316</v>
      </c>
      <c r="B4165" s="4" t="b">
        <f t="shared" si="880"/>
        <v>0</v>
      </c>
      <c r="C4165" s="5" t="b">
        <f t="shared" si="878"/>
        <v>0</v>
      </c>
      <c r="D4165" s="4" t="e">
        <f t="shared" si="881"/>
        <v>#N/A</v>
      </c>
      <c r="E4165" s="15" t="e">
        <f t="shared" si="882"/>
        <v>#N/A</v>
      </c>
      <c r="F4165" s="4" t="e">
        <f t="shared" si="883"/>
        <v>#N/A</v>
      </c>
      <c r="G4165" s="6" t="str">
        <f>IF(C4165,VLOOKUP(A4165,RawData!A:C,3,FALSE),"")</f>
        <v/>
      </c>
      <c r="H4165" s="9" t="str">
        <f>IF(C4165,VLOOKUP(A4165,RawData!A:D,4,FALSE),"")</f>
        <v/>
      </c>
      <c r="I4165" s="5" t="b">
        <f t="shared" si="884"/>
        <v>0</v>
      </c>
      <c r="J4165" s="4" t="e">
        <f t="shared" ca="1" si="885"/>
        <v>#N/A</v>
      </c>
      <c r="K4165" s="4" t="e">
        <f t="shared" si="886"/>
        <v>#N/A</v>
      </c>
      <c r="L4165" s="4" t="e">
        <f t="shared" si="887"/>
        <v>#N/A</v>
      </c>
      <c r="M4165" s="4" t="e">
        <f t="shared" ca="1" si="888"/>
        <v>#N/A</v>
      </c>
      <c r="N4165" s="4" t="e">
        <f t="shared" ca="1" si="890"/>
        <v>#VALUE!</v>
      </c>
      <c r="O4165" s="4" t="e">
        <f t="shared" ca="1" si="889"/>
        <v>#VALUE!</v>
      </c>
    </row>
    <row r="4166" spans="1:15" x14ac:dyDescent="0.2">
      <c r="A4166" s="4">
        <f t="shared" si="879"/>
        <v>8318</v>
      </c>
      <c r="B4166" s="4" t="b">
        <f t="shared" si="880"/>
        <v>0</v>
      </c>
      <c r="C4166" s="5" t="b">
        <f t="shared" si="878"/>
        <v>0</v>
      </c>
      <c r="D4166" s="4" t="e">
        <f t="shared" si="881"/>
        <v>#N/A</v>
      </c>
      <c r="E4166" s="15" t="e">
        <f t="shared" si="882"/>
        <v>#N/A</v>
      </c>
      <c r="F4166" s="4" t="e">
        <f t="shared" si="883"/>
        <v>#N/A</v>
      </c>
      <c r="G4166" s="6" t="str">
        <f>IF(C4166,VLOOKUP(A4166,RawData!A:C,3,FALSE),"")</f>
        <v/>
      </c>
      <c r="H4166" s="9" t="str">
        <f>IF(C4166,VLOOKUP(A4166,RawData!A:D,4,FALSE),"")</f>
        <v/>
      </c>
      <c r="I4166" s="5" t="b">
        <f t="shared" si="884"/>
        <v>0</v>
      </c>
      <c r="J4166" s="4" t="e">
        <f t="shared" ca="1" si="885"/>
        <v>#N/A</v>
      </c>
      <c r="K4166" s="4" t="e">
        <f t="shared" si="886"/>
        <v>#N/A</v>
      </c>
      <c r="L4166" s="4" t="e">
        <f t="shared" si="887"/>
        <v>#N/A</v>
      </c>
      <c r="M4166" s="4" t="e">
        <f t="shared" ca="1" si="888"/>
        <v>#N/A</v>
      </c>
      <c r="N4166" s="4" t="e">
        <f t="shared" ca="1" si="890"/>
        <v>#VALUE!</v>
      </c>
      <c r="O4166" s="4" t="e">
        <f t="shared" ca="1" si="889"/>
        <v>#VALUE!</v>
      </c>
    </row>
    <row r="4167" spans="1:15" x14ac:dyDescent="0.2">
      <c r="A4167" s="4">
        <f t="shared" si="879"/>
        <v>8320</v>
      </c>
      <c r="B4167" s="4" t="b">
        <f t="shared" si="880"/>
        <v>0</v>
      </c>
      <c r="C4167" s="5" t="b">
        <f t="shared" ref="C4167:C4230" si="891">IF(AND(B4167,A4167&lt;=$G$1),TRUE(),FALSE())</f>
        <v>0</v>
      </c>
      <c r="D4167" s="4" t="e">
        <f t="shared" si="881"/>
        <v>#N/A</v>
      </c>
      <c r="E4167" s="15" t="e">
        <f t="shared" si="882"/>
        <v>#N/A</v>
      </c>
      <c r="F4167" s="4" t="e">
        <f t="shared" si="883"/>
        <v>#N/A</v>
      </c>
      <c r="G4167" s="6" t="str">
        <f>IF(C4167,VLOOKUP(A4167,RawData!A:C,3,FALSE),"")</f>
        <v/>
      </c>
      <c r="H4167" s="9" t="str">
        <f>IF(C4167,VLOOKUP(A4167,RawData!A:D,4,FALSE),"")</f>
        <v/>
      </c>
      <c r="I4167" s="5" t="b">
        <f t="shared" si="884"/>
        <v>0</v>
      </c>
      <c r="J4167" s="4" t="e">
        <f t="shared" ca="1" si="885"/>
        <v>#N/A</v>
      </c>
      <c r="K4167" s="4" t="e">
        <f t="shared" si="886"/>
        <v>#N/A</v>
      </c>
      <c r="L4167" s="4" t="e">
        <f t="shared" si="887"/>
        <v>#N/A</v>
      </c>
      <c r="M4167" s="4" t="e">
        <f t="shared" ca="1" si="888"/>
        <v>#N/A</v>
      </c>
      <c r="N4167" s="4" t="e">
        <f t="shared" ca="1" si="890"/>
        <v>#VALUE!</v>
      </c>
      <c r="O4167" s="4" t="e">
        <f t="shared" ca="1" si="889"/>
        <v>#VALUE!</v>
      </c>
    </row>
    <row r="4168" spans="1:15" x14ac:dyDescent="0.2">
      <c r="A4168" s="4">
        <f t="shared" ref="A4168:A4231" si="892">A4167+$C$4</f>
        <v>8322</v>
      </c>
      <c r="B4168" s="4" t="b">
        <f t="shared" ref="B4168:B4231" si="893">IF(ROW()&lt;7+$G$4,TRUE(),FALSE())</f>
        <v>0</v>
      </c>
      <c r="C4168" s="5" t="b">
        <f t="shared" si="891"/>
        <v>0</v>
      </c>
      <c r="D4168" s="4" t="e">
        <f t="shared" ref="D4168:D4231" si="894">IF(AND($C4167,$I4167),IF(AND($L4167&lt;$C$3,$L4168&gt;=$C$3),$D4167+0.5,IF(AND($L4167&gt;=$C$3,$L4168&lt;$C$3),$D4167+0.5,$D4167)),$D4167)</f>
        <v>#N/A</v>
      </c>
      <c r="E4168" s="15" t="e">
        <f t="shared" ref="E4168:E4231" si="895">IF(C4168,A4168,NA())</f>
        <v>#N/A</v>
      </c>
      <c r="F4168" s="4" t="e">
        <f t="shared" ref="F4168:F4231" si="896">IF(MOD($D4168,1)=0.5,20,0)</f>
        <v>#N/A</v>
      </c>
      <c r="G4168" s="6" t="str">
        <f>IF(C4168,VLOOKUP(A4168,RawData!A:C,3,FALSE),"")</f>
        <v/>
      </c>
      <c r="H4168" s="9" t="str">
        <f>IF(C4168,VLOOKUP(A4168,RawData!A:D,4,FALSE),"")</f>
        <v/>
      </c>
      <c r="I4168" s="5" t="b">
        <f t="shared" ref="I4168:I4231" si="897">IF(C4168,IF(E4168-$E$7&gt;=$C$1/2,TRUE(),FALSE()),FALSE())</f>
        <v>0</v>
      </c>
      <c r="J4168" s="4" t="e">
        <f t="shared" ref="J4168:J4231" ca="1" si="898">IF($I4168,IF($C4168,AVERAGE(OFFSET($H$1:$H$27000,ROW()-$C$1/$C$4/2-1,0,$C$1/$C$4+1,1)),NA()),NA())</f>
        <v>#N/A</v>
      </c>
      <c r="K4168" s="4" t="e">
        <f t="shared" ref="K4168:K4231" si="899">IF(I4168,ABS(INDEX($J$1:$J$27000,ROW()+$C$1/$C$4/2)-INDEX($J$1:$J$27000,ROW()-$C$1/$C$4/2)),NA())</f>
        <v>#N/A</v>
      </c>
      <c r="L4168" s="4" t="e">
        <f t="shared" ref="L4168:L4231" si="900">IF(AND(C4168,I4168),INDEX($K$1:$K$27000,ROW()+$C$1/$C$4+1),NA())</f>
        <v>#N/A</v>
      </c>
      <c r="M4168" s="4" t="e">
        <f t="shared" ref="M4168:M4231" ca="1" si="901">IF($I4168,IF($C4168,ABS(OFFSET($H$1:$H$27000,ROW()-$C$1/$C$4/2-1,0,1,1)-OFFSET($H$1:$H$27000,ROW()+$C$1/$C$4/2-1,0,1,1)),NA()),NA())</f>
        <v>#N/A</v>
      </c>
      <c r="N4168" s="4" t="e">
        <f t="shared" ca="1" si="890"/>
        <v>#VALUE!</v>
      </c>
      <c r="O4168" s="4" t="e">
        <f t="shared" ref="O4168:O4231" ca="1" si="902">IF(MOD($N4168,1)=0.5,20,0)</f>
        <v>#VALUE!</v>
      </c>
    </row>
    <row r="4169" spans="1:15" x14ac:dyDescent="0.2">
      <c r="A4169" s="4">
        <f t="shared" si="892"/>
        <v>8324</v>
      </c>
      <c r="B4169" s="4" t="b">
        <f t="shared" si="893"/>
        <v>0</v>
      </c>
      <c r="C4169" s="5" t="b">
        <f t="shared" si="891"/>
        <v>0</v>
      </c>
      <c r="D4169" s="4" t="e">
        <f t="shared" si="894"/>
        <v>#N/A</v>
      </c>
      <c r="E4169" s="15" t="e">
        <f t="shared" si="895"/>
        <v>#N/A</v>
      </c>
      <c r="F4169" s="4" t="e">
        <f t="shared" si="896"/>
        <v>#N/A</v>
      </c>
      <c r="G4169" s="6" t="str">
        <f>IF(C4169,VLOOKUP(A4169,RawData!A:C,3,FALSE),"")</f>
        <v/>
      </c>
      <c r="H4169" s="9" t="str">
        <f>IF(C4169,VLOOKUP(A4169,RawData!A:D,4,FALSE),"")</f>
        <v/>
      </c>
      <c r="I4169" s="5" t="b">
        <f t="shared" si="897"/>
        <v>0</v>
      </c>
      <c r="J4169" s="4" t="e">
        <f t="shared" ca="1" si="898"/>
        <v>#N/A</v>
      </c>
      <c r="K4169" s="4" t="e">
        <f t="shared" si="899"/>
        <v>#N/A</v>
      </c>
      <c r="L4169" s="4" t="e">
        <f t="shared" si="900"/>
        <v>#N/A</v>
      </c>
      <c r="M4169" s="4" t="e">
        <f t="shared" ca="1" si="901"/>
        <v>#N/A</v>
      </c>
      <c r="N4169" s="4" t="e">
        <f t="shared" ref="N4169:N4232" ca="1" si="903">IF(AND($C4168,$I4168),IF(AND($M4168&lt;$C$3,$M4169&gt;=$C$3),$N4168+0.5,IF(AND($M4168&gt;=$C$3,$M4169&lt;$C$3),$N4168+0.5,$N4168)),$N4168)</f>
        <v>#VALUE!</v>
      </c>
      <c r="O4169" s="4" t="e">
        <f t="shared" ca="1" si="902"/>
        <v>#VALUE!</v>
      </c>
    </row>
    <row r="4170" spans="1:15" x14ac:dyDescent="0.2">
      <c r="A4170" s="4">
        <f t="shared" si="892"/>
        <v>8326</v>
      </c>
      <c r="B4170" s="4" t="b">
        <f t="shared" si="893"/>
        <v>0</v>
      </c>
      <c r="C4170" s="5" t="b">
        <f t="shared" si="891"/>
        <v>0</v>
      </c>
      <c r="D4170" s="4" t="e">
        <f t="shared" si="894"/>
        <v>#N/A</v>
      </c>
      <c r="E4170" s="15" t="e">
        <f t="shared" si="895"/>
        <v>#N/A</v>
      </c>
      <c r="F4170" s="4" t="e">
        <f t="shared" si="896"/>
        <v>#N/A</v>
      </c>
      <c r="G4170" s="6" t="str">
        <f>IF(C4170,VLOOKUP(A4170,RawData!A:C,3,FALSE),"")</f>
        <v/>
      </c>
      <c r="H4170" s="9" t="str">
        <f>IF(C4170,VLOOKUP(A4170,RawData!A:D,4,FALSE),"")</f>
        <v/>
      </c>
      <c r="I4170" s="5" t="b">
        <f t="shared" si="897"/>
        <v>0</v>
      </c>
      <c r="J4170" s="4" t="e">
        <f t="shared" ca="1" si="898"/>
        <v>#N/A</v>
      </c>
      <c r="K4170" s="4" t="e">
        <f t="shared" si="899"/>
        <v>#N/A</v>
      </c>
      <c r="L4170" s="4" t="e">
        <f t="shared" si="900"/>
        <v>#N/A</v>
      </c>
      <c r="M4170" s="4" t="e">
        <f t="shared" ca="1" si="901"/>
        <v>#N/A</v>
      </c>
      <c r="N4170" s="4" t="e">
        <f t="shared" ca="1" si="903"/>
        <v>#VALUE!</v>
      </c>
      <c r="O4170" s="4" t="e">
        <f t="shared" ca="1" si="902"/>
        <v>#VALUE!</v>
      </c>
    </row>
    <row r="4171" spans="1:15" x14ac:dyDescent="0.2">
      <c r="A4171" s="4">
        <f t="shared" si="892"/>
        <v>8328</v>
      </c>
      <c r="B4171" s="4" t="b">
        <f t="shared" si="893"/>
        <v>0</v>
      </c>
      <c r="C4171" s="5" t="b">
        <f t="shared" si="891"/>
        <v>0</v>
      </c>
      <c r="D4171" s="4" t="e">
        <f t="shared" si="894"/>
        <v>#N/A</v>
      </c>
      <c r="E4171" s="15" t="e">
        <f t="shared" si="895"/>
        <v>#N/A</v>
      </c>
      <c r="F4171" s="4" t="e">
        <f t="shared" si="896"/>
        <v>#N/A</v>
      </c>
      <c r="G4171" s="6" t="str">
        <f>IF(C4171,VLOOKUP(A4171,RawData!A:C,3,FALSE),"")</f>
        <v/>
      </c>
      <c r="H4171" s="9" t="str">
        <f>IF(C4171,VLOOKUP(A4171,RawData!A:D,4,FALSE),"")</f>
        <v/>
      </c>
      <c r="I4171" s="5" t="b">
        <f t="shared" si="897"/>
        <v>0</v>
      </c>
      <c r="J4171" s="4" t="e">
        <f t="shared" ca="1" si="898"/>
        <v>#N/A</v>
      </c>
      <c r="K4171" s="4" t="e">
        <f t="shared" si="899"/>
        <v>#N/A</v>
      </c>
      <c r="L4171" s="4" t="e">
        <f t="shared" si="900"/>
        <v>#N/A</v>
      </c>
      <c r="M4171" s="4" t="e">
        <f t="shared" ca="1" si="901"/>
        <v>#N/A</v>
      </c>
      <c r="N4171" s="4" t="e">
        <f t="shared" ca="1" si="903"/>
        <v>#VALUE!</v>
      </c>
      <c r="O4171" s="4" t="e">
        <f t="shared" ca="1" si="902"/>
        <v>#VALUE!</v>
      </c>
    </row>
    <row r="4172" spans="1:15" x14ac:dyDescent="0.2">
      <c r="A4172" s="4">
        <f t="shared" si="892"/>
        <v>8330</v>
      </c>
      <c r="B4172" s="4" t="b">
        <f t="shared" si="893"/>
        <v>0</v>
      </c>
      <c r="C4172" s="5" t="b">
        <f t="shared" si="891"/>
        <v>0</v>
      </c>
      <c r="D4172" s="4" t="e">
        <f t="shared" si="894"/>
        <v>#N/A</v>
      </c>
      <c r="E4172" s="15" t="e">
        <f t="shared" si="895"/>
        <v>#N/A</v>
      </c>
      <c r="F4172" s="4" t="e">
        <f t="shared" si="896"/>
        <v>#N/A</v>
      </c>
      <c r="G4172" s="6" t="str">
        <f>IF(C4172,VLOOKUP(A4172,RawData!A:C,3,FALSE),"")</f>
        <v/>
      </c>
      <c r="H4172" s="9" t="str">
        <f>IF(C4172,VLOOKUP(A4172,RawData!A:D,4,FALSE),"")</f>
        <v/>
      </c>
      <c r="I4172" s="5" t="b">
        <f t="shared" si="897"/>
        <v>0</v>
      </c>
      <c r="J4172" s="4" t="e">
        <f t="shared" ca="1" si="898"/>
        <v>#N/A</v>
      </c>
      <c r="K4172" s="4" t="e">
        <f t="shared" si="899"/>
        <v>#N/A</v>
      </c>
      <c r="L4172" s="4" t="e">
        <f t="shared" si="900"/>
        <v>#N/A</v>
      </c>
      <c r="M4172" s="4" t="e">
        <f t="shared" ca="1" si="901"/>
        <v>#N/A</v>
      </c>
      <c r="N4172" s="4" t="e">
        <f t="shared" ca="1" si="903"/>
        <v>#VALUE!</v>
      </c>
      <c r="O4172" s="4" t="e">
        <f t="shared" ca="1" si="902"/>
        <v>#VALUE!</v>
      </c>
    </row>
    <row r="4173" spans="1:15" x14ac:dyDescent="0.2">
      <c r="A4173" s="4">
        <f t="shared" si="892"/>
        <v>8332</v>
      </c>
      <c r="B4173" s="4" t="b">
        <f t="shared" si="893"/>
        <v>0</v>
      </c>
      <c r="C4173" s="5" t="b">
        <f t="shared" si="891"/>
        <v>0</v>
      </c>
      <c r="D4173" s="4" t="e">
        <f t="shared" si="894"/>
        <v>#N/A</v>
      </c>
      <c r="E4173" s="15" t="e">
        <f t="shared" si="895"/>
        <v>#N/A</v>
      </c>
      <c r="F4173" s="4" t="e">
        <f t="shared" si="896"/>
        <v>#N/A</v>
      </c>
      <c r="G4173" s="6" t="str">
        <f>IF(C4173,VLOOKUP(A4173,RawData!A:C,3,FALSE),"")</f>
        <v/>
      </c>
      <c r="H4173" s="9" t="str">
        <f>IF(C4173,VLOOKUP(A4173,RawData!A:D,4,FALSE),"")</f>
        <v/>
      </c>
      <c r="I4173" s="5" t="b">
        <f t="shared" si="897"/>
        <v>0</v>
      </c>
      <c r="J4173" s="4" t="e">
        <f t="shared" ca="1" si="898"/>
        <v>#N/A</v>
      </c>
      <c r="K4173" s="4" t="e">
        <f t="shared" si="899"/>
        <v>#N/A</v>
      </c>
      <c r="L4173" s="4" t="e">
        <f t="shared" si="900"/>
        <v>#N/A</v>
      </c>
      <c r="M4173" s="4" t="e">
        <f t="shared" ca="1" si="901"/>
        <v>#N/A</v>
      </c>
      <c r="N4173" s="4" t="e">
        <f t="shared" ca="1" si="903"/>
        <v>#VALUE!</v>
      </c>
      <c r="O4173" s="4" t="e">
        <f t="shared" ca="1" si="902"/>
        <v>#VALUE!</v>
      </c>
    </row>
    <row r="4174" spans="1:15" x14ac:dyDescent="0.2">
      <c r="A4174" s="4">
        <f t="shared" si="892"/>
        <v>8334</v>
      </c>
      <c r="B4174" s="4" t="b">
        <f t="shared" si="893"/>
        <v>0</v>
      </c>
      <c r="C4174" s="5" t="b">
        <f t="shared" si="891"/>
        <v>0</v>
      </c>
      <c r="D4174" s="4" t="e">
        <f t="shared" si="894"/>
        <v>#N/A</v>
      </c>
      <c r="E4174" s="15" t="e">
        <f t="shared" si="895"/>
        <v>#N/A</v>
      </c>
      <c r="F4174" s="4" t="e">
        <f t="shared" si="896"/>
        <v>#N/A</v>
      </c>
      <c r="G4174" s="6" t="str">
        <f>IF(C4174,VLOOKUP(A4174,RawData!A:C,3,FALSE),"")</f>
        <v/>
      </c>
      <c r="H4174" s="9" t="str">
        <f>IF(C4174,VLOOKUP(A4174,RawData!A:D,4,FALSE),"")</f>
        <v/>
      </c>
      <c r="I4174" s="5" t="b">
        <f t="shared" si="897"/>
        <v>0</v>
      </c>
      <c r="J4174" s="4" t="e">
        <f t="shared" ca="1" si="898"/>
        <v>#N/A</v>
      </c>
      <c r="K4174" s="4" t="e">
        <f t="shared" si="899"/>
        <v>#N/A</v>
      </c>
      <c r="L4174" s="4" t="e">
        <f t="shared" si="900"/>
        <v>#N/A</v>
      </c>
      <c r="M4174" s="4" t="e">
        <f t="shared" ca="1" si="901"/>
        <v>#N/A</v>
      </c>
      <c r="N4174" s="4" t="e">
        <f t="shared" ca="1" si="903"/>
        <v>#VALUE!</v>
      </c>
      <c r="O4174" s="4" t="e">
        <f t="shared" ca="1" si="902"/>
        <v>#VALUE!</v>
      </c>
    </row>
    <row r="4175" spans="1:15" x14ac:dyDescent="0.2">
      <c r="A4175" s="4">
        <f t="shared" si="892"/>
        <v>8336</v>
      </c>
      <c r="B4175" s="4" t="b">
        <f t="shared" si="893"/>
        <v>0</v>
      </c>
      <c r="C4175" s="5" t="b">
        <f t="shared" si="891"/>
        <v>0</v>
      </c>
      <c r="D4175" s="4" t="e">
        <f t="shared" si="894"/>
        <v>#N/A</v>
      </c>
      <c r="E4175" s="15" t="e">
        <f t="shared" si="895"/>
        <v>#N/A</v>
      </c>
      <c r="F4175" s="4" t="e">
        <f t="shared" si="896"/>
        <v>#N/A</v>
      </c>
      <c r="G4175" s="6" t="str">
        <f>IF(C4175,VLOOKUP(A4175,RawData!A:C,3,FALSE),"")</f>
        <v/>
      </c>
      <c r="H4175" s="9" t="str">
        <f>IF(C4175,VLOOKUP(A4175,RawData!A:D,4,FALSE),"")</f>
        <v/>
      </c>
      <c r="I4175" s="5" t="b">
        <f t="shared" si="897"/>
        <v>0</v>
      </c>
      <c r="J4175" s="4" t="e">
        <f t="shared" ca="1" si="898"/>
        <v>#N/A</v>
      </c>
      <c r="K4175" s="4" t="e">
        <f t="shared" si="899"/>
        <v>#N/A</v>
      </c>
      <c r="L4175" s="4" t="e">
        <f t="shared" si="900"/>
        <v>#N/A</v>
      </c>
      <c r="M4175" s="4" t="e">
        <f t="shared" ca="1" si="901"/>
        <v>#N/A</v>
      </c>
      <c r="N4175" s="4" t="e">
        <f t="shared" ca="1" si="903"/>
        <v>#VALUE!</v>
      </c>
      <c r="O4175" s="4" t="e">
        <f t="shared" ca="1" si="902"/>
        <v>#VALUE!</v>
      </c>
    </row>
    <row r="4176" spans="1:15" x14ac:dyDescent="0.2">
      <c r="A4176" s="4">
        <f t="shared" si="892"/>
        <v>8338</v>
      </c>
      <c r="B4176" s="4" t="b">
        <f t="shared" si="893"/>
        <v>0</v>
      </c>
      <c r="C4176" s="5" t="b">
        <f t="shared" si="891"/>
        <v>0</v>
      </c>
      <c r="D4176" s="4" t="e">
        <f t="shared" si="894"/>
        <v>#N/A</v>
      </c>
      <c r="E4176" s="15" t="e">
        <f t="shared" si="895"/>
        <v>#N/A</v>
      </c>
      <c r="F4176" s="4" t="e">
        <f t="shared" si="896"/>
        <v>#N/A</v>
      </c>
      <c r="G4176" s="6" t="str">
        <f>IF(C4176,VLOOKUP(A4176,RawData!A:C,3,FALSE),"")</f>
        <v/>
      </c>
      <c r="H4176" s="9" t="str">
        <f>IF(C4176,VLOOKUP(A4176,RawData!A:D,4,FALSE),"")</f>
        <v/>
      </c>
      <c r="I4176" s="5" t="b">
        <f t="shared" si="897"/>
        <v>0</v>
      </c>
      <c r="J4176" s="4" t="e">
        <f t="shared" ca="1" si="898"/>
        <v>#N/A</v>
      </c>
      <c r="K4176" s="4" t="e">
        <f t="shared" si="899"/>
        <v>#N/A</v>
      </c>
      <c r="L4176" s="4" t="e">
        <f t="shared" si="900"/>
        <v>#N/A</v>
      </c>
      <c r="M4176" s="4" t="e">
        <f t="shared" ca="1" si="901"/>
        <v>#N/A</v>
      </c>
      <c r="N4176" s="4" t="e">
        <f t="shared" ca="1" si="903"/>
        <v>#VALUE!</v>
      </c>
      <c r="O4176" s="4" t="e">
        <f t="shared" ca="1" si="902"/>
        <v>#VALUE!</v>
      </c>
    </row>
    <row r="4177" spans="1:15" x14ac:dyDescent="0.2">
      <c r="A4177" s="4">
        <f t="shared" si="892"/>
        <v>8340</v>
      </c>
      <c r="B4177" s="4" t="b">
        <f t="shared" si="893"/>
        <v>0</v>
      </c>
      <c r="C4177" s="5" t="b">
        <f t="shared" si="891"/>
        <v>0</v>
      </c>
      <c r="D4177" s="4" t="e">
        <f t="shared" si="894"/>
        <v>#N/A</v>
      </c>
      <c r="E4177" s="15" t="e">
        <f t="shared" si="895"/>
        <v>#N/A</v>
      </c>
      <c r="F4177" s="4" t="e">
        <f t="shared" si="896"/>
        <v>#N/A</v>
      </c>
      <c r="G4177" s="6" t="str">
        <f>IF(C4177,VLOOKUP(A4177,RawData!A:C,3,FALSE),"")</f>
        <v/>
      </c>
      <c r="H4177" s="9" t="str">
        <f>IF(C4177,VLOOKUP(A4177,RawData!A:D,4,FALSE),"")</f>
        <v/>
      </c>
      <c r="I4177" s="5" t="b">
        <f t="shared" si="897"/>
        <v>0</v>
      </c>
      <c r="J4177" s="4" t="e">
        <f t="shared" ca="1" si="898"/>
        <v>#N/A</v>
      </c>
      <c r="K4177" s="4" t="e">
        <f t="shared" si="899"/>
        <v>#N/A</v>
      </c>
      <c r="L4177" s="4" t="e">
        <f t="shared" si="900"/>
        <v>#N/A</v>
      </c>
      <c r="M4177" s="4" t="e">
        <f t="shared" ca="1" si="901"/>
        <v>#N/A</v>
      </c>
      <c r="N4177" s="4" t="e">
        <f t="shared" ca="1" si="903"/>
        <v>#VALUE!</v>
      </c>
      <c r="O4177" s="4" t="e">
        <f t="shared" ca="1" si="902"/>
        <v>#VALUE!</v>
      </c>
    </row>
    <row r="4178" spans="1:15" x14ac:dyDescent="0.2">
      <c r="A4178" s="4">
        <f t="shared" si="892"/>
        <v>8342</v>
      </c>
      <c r="B4178" s="4" t="b">
        <f t="shared" si="893"/>
        <v>0</v>
      </c>
      <c r="C4178" s="5" t="b">
        <f t="shared" si="891"/>
        <v>0</v>
      </c>
      <c r="D4178" s="4" t="e">
        <f t="shared" si="894"/>
        <v>#N/A</v>
      </c>
      <c r="E4178" s="15" t="e">
        <f t="shared" si="895"/>
        <v>#N/A</v>
      </c>
      <c r="F4178" s="4" t="e">
        <f t="shared" si="896"/>
        <v>#N/A</v>
      </c>
      <c r="G4178" s="6" t="str">
        <f>IF(C4178,VLOOKUP(A4178,RawData!A:C,3,FALSE),"")</f>
        <v/>
      </c>
      <c r="H4178" s="9" t="str">
        <f>IF(C4178,VLOOKUP(A4178,RawData!A:D,4,FALSE),"")</f>
        <v/>
      </c>
      <c r="I4178" s="5" t="b">
        <f t="shared" si="897"/>
        <v>0</v>
      </c>
      <c r="J4178" s="4" t="e">
        <f t="shared" ca="1" si="898"/>
        <v>#N/A</v>
      </c>
      <c r="K4178" s="4" t="e">
        <f t="shared" si="899"/>
        <v>#N/A</v>
      </c>
      <c r="L4178" s="4" t="e">
        <f t="shared" si="900"/>
        <v>#N/A</v>
      </c>
      <c r="M4178" s="4" t="e">
        <f t="shared" ca="1" si="901"/>
        <v>#N/A</v>
      </c>
      <c r="N4178" s="4" t="e">
        <f t="shared" ca="1" si="903"/>
        <v>#VALUE!</v>
      </c>
      <c r="O4178" s="4" t="e">
        <f t="shared" ca="1" si="902"/>
        <v>#VALUE!</v>
      </c>
    </row>
    <row r="4179" spans="1:15" x14ac:dyDescent="0.2">
      <c r="A4179" s="4">
        <f t="shared" si="892"/>
        <v>8344</v>
      </c>
      <c r="B4179" s="4" t="b">
        <f t="shared" si="893"/>
        <v>0</v>
      </c>
      <c r="C4179" s="5" t="b">
        <f t="shared" si="891"/>
        <v>0</v>
      </c>
      <c r="D4179" s="4" t="e">
        <f t="shared" si="894"/>
        <v>#N/A</v>
      </c>
      <c r="E4179" s="15" t="e">
        <f t="shared" si="895"/>
        <v>#N/A</v>
      </c>
      <c r="F4179" s="4" t="e">
        <f t="shared" si="896"/>
        <v>#N/A</v>
      </c>
      <c r="G4179" s="6" t="str">
        <f>IF(C4179,VLOOKUP(A4179,RawData!A:C,3,FALSE),"")</f>
        <v/>
      </c>
      <c r="H4179" s="9" t="str">
        <f>IF(C4179,VLOOKUP(A4179,RawData!A:D,4,FALSE),"")</f>
        <v/>
      </c>
      <c r="I4179" s="5" t="b">
        <f t="shared" si="897"/>
        <v>0</v>
      </c>
      <c r="J4179" s="4" t="e">
        <f t="shared" ca="1" si="898"/>
        <v>#N/A</v>
      </c>
      <c r="K4179" s="4" t="e">
        <f t="shared" si="899"/>
        <v>#N/A</v>
      </c>
      <c r="L4179" s="4" t="e">
        <f t="shared" si="900"/>
        <v>#N/A</v>
      </c>
      <c r="M4179" s="4" t="e">
        <f t="shared" ca="1" si="901"/>
        <v>#N/A</v>
      </c>
      <c r="N4179" s="4" t="e">
        <f t="shared" ca="1" si="903"/>
        <v>#VALUE!</v>
      </c>
      <c r="O4179" s="4" t="e">
        <f t="shared" ca="1" si="902"/>
        <v>#VALUE!</v>
      </c>
    </row>
    <row r="4180" spans="1:15" x14ac:dyDescent="0.2">
      <c r="A4180" s="4">
        <f t="shared" si="892"/>
        <v>8346</v>
      </c>
      <c r="B4180" s="4" t="b">
        <f t="shared" si="893"/>
        <v>0</v>
      </c>
      <c r="C4180" s="5" t="b">
        <f t="shared" si="891"/>
        <v>0</v>
      </c>
      <c r="D4180" s="4" t="e">
        <f t="shared" si="894"/>
        <v>#N/A</v>
      </c>
      <c r="E4180" s="15" t="e">
        <f t="shared" si="895"/>
        <v>#N/A</v>
      </c>
      <c r="F4180" s="4" t="e">
        <f t="shared" si="896"/>
        <v>#N/A</v>
      </c>
      <c r="G4180" s="6" t="str">
        <f>IF(C4180,VLOOKUP(A4180,RawData!A:C,3,FALSE),"")</f>
        <v/>
      </c>
      <c r="H4180" s="9" t="str">
        <f>IF(C4180,VLOOKUP(A4180,RawData!A:D,4,FALSE),"")</f>
        <v/>
      </c>
      <c r="I4180" s="5" t="b">
        <f t="shared" si="897"/>
        <v>0</v>
      </c>
      <c r="J4180" s="4" t="e">
        <f t="shared" ca="1" si="898"/>
        <v>#N/A</v>
      </c>
      <c r="K4180" s="4" t="e">
        <f t="shared" si="899"/>
        <v>#N/A</v>
      </c>
      <c r="L4180" s="4" t="e">
        <f t="shared" si="900"/>
        <v>#N/A</v>
      </c>
      <c r="M4180" s="4" t="e">
        <f t="shared" ca="1" si="901"/>
        <v>#N/A</v>
      </c>
      <c r="N4180" s="4" t="e">
        <f t="shared" ca="1" si="903"/>
        <v>#VALUE!</v>
      </c>
      <c r="O4180" s="4" t="e">
        <f t="shared" ca="1" si="902"/>
        <v>#VALUE!</v>
      </c>
    </row>
    <row r="4181" spans="1:15" x14ac:dyDescent="0.2">
      <c r="A4181" s="4">
        <f t="shared" si="892"/>
        <v>8348</v>
      </c>
      <c r="B4181" s="4" t="b">
        <f t="shared" si="893"/>
        <v>0</v>
      </c>
      <c r="C4181" s="5" t="b">
        <f t="shared" si="891"/>
        <v>0</v>
      </c>
      <c r="D4181" s="4" t="e">
        <f t="shared" si="894"/>
        <v>#N/A</v>
      </c>
      <c r="E4181" s="15" t="e">
        <f t="shared" si="895"/>
        <v>#N/A</v>
      </c>
      <c r="F4181" s="4" t="e">
        <f t="shared" si="896"/>
        <v>#N/A</v>
      </c>
      <c r="G4181" s="6" t="str">
        <f>IF(C4181,VLOOKUP(A4181,RawData!A:C,3,FALSE),"")</f>
        <v/>
      </c>
      <c r="H4181" s="9" t="str">
        <f>IF(C4181,VLOOKUP(A4181,RawData!A:D,4,FALSE),"")</f>
        <v/>
      </c>
      <c r="I4181" s="5" t="b">
        <f t="shared" si="897"/>
        <v>0</v>
      </c>
      <c r="J4181" s="4" t="e">
        <f t="shared" ca="1" si="898"/>
        <v>#N/A</v>
      </c>
      <c r="K4181" s="4" t="e">
        <f t="shared" si="899"/>
        <v>#N/A</v>
      </c>
      <c r="L4181" s="4" t="e">
        <f t="shared" si="900"/>
        <v>#N/A</v>
      </c>
      <c r="M4181" s="4" t="e">
        <f t="shared" ca="1" si="901"/>
        <v>#N/A</v>
      </c>
      <c r="N4181" s="4" t="e">
        <f t="shared" ca="1" si="903"/>
        <v>#VALUE!</v>
      </c>
      <c r="O4181" s="4" t="e">
        <f t="shared" ca="1" si="902"/>
        <v>#VALUE!</v>
      </c>
    </row>
    <row r="4182" spans="1:15" x14ac:dyDescent="0.2">
      <c r="A4182" s="4">
        <f t="shared" si="892"/>
        <v>8350</v>
      </c>
      <c r="B4182" s="4" t="b">
        <f t="shared" si="893"/>
        <v>0</v>
      </c>
      <c r="C4182" s="5" t="b">
        <f t="shared" si="891"/>
        <v>0</v>
      </c>
      <c r="D4182" s="4" t="e">
        <f t="shared" si="894"/>
        <v>#N/A</v>
      </c>
      <c r="E4182" s="15" t="e">
        <f t="shared" si="895"/>
        <v>#N/A</v>
      </c>
      <c r="F4182" s="4" t="e">
        <f t="shared" si="896"/>
        <v>#N/A</v>
      </c>
      <c r="G4182" s="6" t="str">
        <f>IF(C4182,VLOOKUP(A4182,RawData!A:C,3,FALSE),"")</f>
        <v/>
      </c>
      <c r="H4182" s="9" t="str">
        <f>IF(C4182,VLOOKUP(A4182,RawData!A:D,4,FALSE),"")</f>
        <v/>
      </c>
      <c r="I4182" s="5" t="b">
        <f t="shared" si="897"/>
        <v>0</v>
      </c>
      <c r="J4182" s="4" t="e">
        <f t="shared" ca="1" si="898"/>
        <v>#N/A</v>
      </c>
      <c r="K4182" s="4" t="e">
        <f t="shared" si="899"/>
        <v>#N/A</v>
      </c>
      <c r="L4182" s="4" t="e">
        <f t="shared" si="900"/>
        <v>#N/A</v>
      </c>
      <c r="M4182" s="4" t="e">
        <f t="shared" ca="1" si="901"/>
        <v>#N/A</v>
      </c>
      <c r="N4182" s="4" t="e">
        <f t="shared" ca="1" si="903"/>
        <v>#VALUE!</v>
      </c>
      <c r="O4182" s="4" t="e">
        <f t="shared" ca="1" si="902"/>
        <v>#VALUE!</v>
      </c>
    </row>
    <row r="4183" spans="1:15" x14ac:dyDescent="0.2">
      <c r="A4183" s="4">
        <f t="shared" si="892"/>
        <v>8352</v>
      </c>
      <c r="B4183" s="4" t="b">
        <f t="shared" si="893"/>
        <v>0</v>
      </c>
      <c r="C4183" s="5" t="b">
        <f t="shared" si="891"/>
        <v>0</v>
      </c>
      <c r="D4183" s="4" t="e">
        <f t="shared" si="894"/>
        <v>#N/A</v>
      </c>
      <c r="E4183" s="15" t="e">
        <f t="shared" si="895"/>
        <v>#N/A</v>
      </c>
      <c r="F4183" s="4" t="e">
        <f t="shared" si="896"/>
        <v>#N/A</v>
      </c>
      <c r="G4183" s="6" t="str">
        <f>IF(C4183,VLOOKUP(A4183,RawData!A:C,3,FALSE),"")</f>
        <v/>
      </c>
      <c r="H4183" s="9" t="str">
        <f>IF(C4183,VLOOKUP(A4183,RawData!A:D,4,FALSE),"")</f>
        <v/>
      </c>
      <c r="I4183" s="5" t="b">
        <f t="shared" si="897"/>
        <v>0</v>
      </c>
      <c r="J4183" s="4" t="e">
        <f t="shared" ca="1" si="898"/>
        <v>#N/A</v>
      </c>
      <c r="K4183" s="4" t="e">
        <f t="shared" si="899"/>
        <v>#N/A</v>
      </c>
      <c r="L4183" s="4" t="e">
        <f t="shared" si="900"/>
        <v>#N/A</v>
      </c>
      <c r="M4183" s="4" t="e">
        <f t="shared" ca="1" si="901"/>
        <v>#N/A</v>
      </c>
      <c r="N4183" s="4" t="e">
        <f t="shared" ca="1" si="903"/>
        <v>#VALUE!</v>
      </c>
      <c r="O4183" s="4" t="e">
        <f t="shared" ca="1" si="902"/>
        <v>#VALUE!</v>
      </c>
    </row>
    <row r="4184" spans="1:15" x14ac:dyDescent="0.2">
      <c r="A4184" s="4">
        <f t="shared" si="892"/>
        <v>8354</v>
      </c>
      <c r="B4184" s="4" t="b">
        <f t="shared" si="893"/>
        <v>0</v>
      </c>
      <c r="C4184" s="5" t="b">
        <f t="shared" si="891"/>
        <v>0</v>
      </c>
      <c r="D4184" s="4" t="e">
        <f t="shared" si="894"/>
        <v>#N/A</v>
      </c>
      <c r="E4184" s="15" t="e">
        <f t="shared" si="895"/>
        <v>#N/A</v>
      </c>
      <c r="F4184" s="4" t="e">
        <f t="shared" si="896"/>
        <v>#N/A</v>
      </c>
      <c r="G4184" s="6" t="str">
        <f>IF(C4184,VLOOKUP(A4184,RawData!A:C,3,FALSE),"")</f>
        <v/>
      </c>
      <c r="H4184" s="9" t="str">
        <f>IF(C4184,VLOOKUP(A4184,RawData!A:D,4,FALSE),"")</f>
        <v/>
      </c>
      <c r="I4184" s="5" t="b">
        <f t="shared" si="897"/>
        <v>0</v>
      </c>
      <c r="J4184" s="4" t="e">
        <f t="shared" ca="1" si="898"/>
        <v>#N/A</v>
      </c>
      <c r="K4184" s="4" t="e">
        <f t="shared" si="899"/>
        <v>#N/A</v>
      </c>
      <c r="L4184" s="4" t="e">
        <f t="shared" si="900"/>
        <v>#N/A</v>
      </c>
      <c r="M4184" s="4" t="e">
        <f t="shared" ca="1" si="901"/>
        <v>#N/A</v>
      </c>
      <c r="N4184" s="4" t="e">
        <f t="shared" ca="1" si="903"/>
        <v>#VALUE!</v>
      </c>
      <c r="O4184" s="4" t="e">
        <f t="shared" ca="1" si="902"/>
        <v>#VALUE!</v>
      </c>
    </row>
    <row r="4185" spans="1:15" x14ac:dyDescent="0.2">
      <c r="A4185" s="4">
        <f t="shared" si="892"/>
        <v>8356</v>
      </c>
      <c r="B4185" s="4" t="b">
        <f t="shared" si="893"/>
        <v>0</v>
      </c>
      <c r="C4185" s="5" t="b">
        <f t="shared" si="891"/>
        <v>0</v>
      </c>
      <c r="D4185" s="4" t="e">
        <f t="shared" si="894"/>
        <v>#N/A</v>
      </c>
      <c r="E4185" s="15" t="e">
        <f t="shared" si="895"/>
        <v>#N/A</v>
      </c>
      <c r="F4185" s="4" t="e">
        <f t="shared" si="896"/>
        <v>#N/A</v>
      </c>
      <c r="G4185" s="6" t="str">
        <f>IF(C4185,VLOOKUP(A4185,RawData!A:C,3,FALSE),"")</f>
        <v/>
      </c>
      <c r="H4185" s="9" t="str">
        <f>IF(C4185,VLOOKUP(A4185,RawData!A:D,4,FALSE),"")</f>
        <v/>
      </c>
      <c r="I4185" s="5" t="b">
        <f t="shared" si="897"/>
        <v>0</v>
      </c>
      <c r="J4185" s="4" t="e">
        <f t="shared" ca="1" si="898"/>
        <v>#N/A</v>
      </c>
      <c r="K4185" s="4" t="e">
        <f t="shared" si="899"/>
        <v>#N/A</v>
      </c>
      <c r="L4185" s="4" t="e">
        <f t="shared" si="900"/>
        <v>#N/A</v>
      </c>
      <c r="M4185" s="4" t="e">
        <f t="shared" ca="1" si="901"/>
        <v>#N/A</v>
      </c>
      <c r="N4185" s="4" t="e">
        <f t="shared" ca="1" si="903"/>
        <v>#VALUE!</v>
      </c>
      <c r="O4185" s="4" t="e">
        <f t="shared" ca="1" si="902"/>
        <v>#VALUE!</v>
      </c>
    </row>
    <row r="4186" spans="1:15" x14ac:dyDescent="0.2">
      <c r="A4186" s="4">
        <f t="shared" si="892"/>
        <v>8358</v>
      </c>
      <c r="B4186" s="4" t="b">
        <f t="shared" si="893"/>
        <v>0</v>
      </c>
      <c r="C4186" s="5" t="b">
        <f t="shared" si="891"/>
        <v>0</v>
      </c>
      <c r="D4186" s="4" t="e">
        <f t="shared" si="894"/>
        <v>#N/A</v>
      </c>
      <c r="E4186" s="15" t="e">
        <f t="shared" si="895"/>
        <v>#N/A</v>
      </c>
      <c r="F4186" s="4" t="e">
        <f t="shared" si="896"/>
        <v>#N/A</v>
      </c>
      <c r="G4186" s="6" t="str">
        <f>IF(C4186,VLOOKUP(A4186,RawData!A:C,3,FALSE),"")</f>
        <v/>
      </c>
      <c r="H4186" s="9" t="str">
        <f>IF(C4186,VLOOKUP(A4186,RawData!A:D,4,FALSE),"")</f>
        <v/>
      </c>
      <c r="I4186" s="5" t="b">
        <f t="shared" si="897"/>
        <v>0</v>
      </c>
      <c r="J4186" s="4" t="e">
        <f t="shared" ca="1" si="898"/>
        <v>#N/A</v>
      </c>
      <c r="K4186" s="4" t="e">
        <f t="shared" si="899"/>
        <v>#N/A</v>
      </c>
      <c r="L4186" s="4" t="e">
        <f t="shared" si="900"/>
        <v>#N/A</v>
      </c>
      <c r="M4186" s="4" t="e">
        <f t="shared" ca="1" si="901"/>
        <v>#N/A</v>
      </c>
      <c r="N4186" s="4" t="e">
        <f t="shared" ca="1" si="903"/>
        <v>#VALUE!</v>
      </c>
      <c r="O4186" s="4" t="e">
        <f t="shared" ca="1" si="902"/>
        <v>#VALUE!</v>
      </c>
    </row>
    <row r="4187" spans="1:15" x14ac:dyDescent="0.2">
      <c r="A4187" s="4">
        <f t="shared" si="892"/>
        <v>8360</v>
      </c>
      <c r="B4187" s="4" t="b">
        <f t="shared" si="893"/>
        <v>0</v>
      </c>
      <c r="C4187" s="5" t="b">
        <f t="shared" si="891"/>
        <v>0</v>
      </c>
      <c r="D4187" s="4" t="e">
        <f t="shared" si="894"/>
        <v>#N/A</v>
      </c>
      <c r="E4187" s="15" t="e">
        <f t="shared" si="895"/>
        <v>#N/A</v>
      </c>
      <c r="F4187" s="4" t="e">
        <f t="shared" si="896"/>
        <v>#N/A</v>
      </c>
      <c r="G4187" s="6" t="str">
        <f>IF(C4187,VLOOKUP(A4187,RawData!A:C,3,FALSE),"")</f>
        <v/>
      </c>
      <c r="H4187" s="9" t="str">
        <f>IF(C4187,VLOOKUP(A4187,RawData!A:D,4,FALSE),"")</f>
        <v/>
      </c>
      <c r="I4187" s="5" t="b">
        <f t="shared" si="897"/>
        <v>0</v>
      </c>
      <c r="J4187" s="4" t="e">
        <f t="shared" ca="1" si="898"/>
        <v>#N/A</v>
      </c>
      <c r="K4187" s="4" t="e">
        <f t="shared" si="899"/>
        <v>#N/A</v>
      </c>
      <c r="L4187" s="4" t="e">
        <f t="shared" si="900"/>
        <v>#N/A</v>
      </c>
      <c r="M4187" s="4" t="e">
        <f t="shared" ca="1" si="901"/>
        <v>#N/A</v>
      </c>
      <c r="N4187" s="4" t="e">
        <f t="shared" ca="1" si="903"/>
        <v>#VALUE!</v>
      </c>
      <c r="O4187" s="4" t="e">
        <f t="shared" ca="1" si="902"/>
        <v>#VALUE!</v>
      </c>
    </row>
    <row r="4188" spans="1:15" x14ac:dyDescent="0.2">
      <c r="A4188" s="4">
        <f t="shared" si="892"/>
        <v>8362</v>
      </c>
      <c r="B4188" s="4" t="b">
        <f t="shared" si="893"/>
        <v>0</v>
      </c>
      <c r="C4188" s="5" t="b">
        <f t="shared" si="891"/>
        <v>0</v>
      </c>
      <c r="D4188" s="4" t="e">
        <f t="shared" si="894"/>
        <v>#N/A</v>
      </c>
      <c r="E4188" s="15" t="e">
        <f t="shared" si="895"/>
        <v>#N/A</v>
      </c>
      <c r="F4188" s="4" t="e">
        <f t="shared" si="896"/>
        <v>#N/A</v>
      </c>
      <c r="G4188" s="6" t="str">
        <f>IF(C4188,VLOOKUP(A4188,RawData!A:C,3,FALSE),"")</f>
        <v/>
      </c>
      <c r="H4188" s="9" t="str">
        <f>IF(C4188,VLOOKUP(A4188,RawData!A:D,4,FALSE),"")</f>
        <v/>
      </c>
      <c r="I4188" s="5" t="b">
        <f t="shared" si="897"/>
        <v>0</v>
      </c>
      <c r="J4188" s="4" t="e">
        <f t="shared" ca="1" si="898"/>
        <v>#N/A</v>
      </c>
      <c r="K4188" s="4" t="e">
        <f t="shared" si="899"/>
        <v>#N/A</v>
      </c>
      <c r="L4188" s="4" t="e">
        <f t="shared" si="900"/>
        <v>#N/A</v>
      </c>
      <c r="M4188" s="4" t="e">
        <f t="shared" ca="1" si="901"/>
        <v>#N/A</v>
      </c>
      <c r="N4188" s="4" t="e">
        <f t="shared" ca="1" si="903"/>
        <v>#VALUE!</v>
      </c>
      <c r="O4188" s="4" t="e">
        <f t="shared" ca="1" si="902"/>
        <v>#VALUE!</v>
      </c>
    </row>
    <row r="4189" spans="1:15" x14ac:dyDescent="0.2">
      <c r="A4189" s="4">
        <f t="shared" si="892"/>
        <v>8364</v>
      </c>
      <c r="B4189" s="4" t="b">
        <f t="shared" si="893"/>
        <v>0</v>
      </c>
      <c r="C4189" s="5" t="b">
        <f t="shared" si="891"/>
        <v>0</v>
      </c>
      <c r="D4189" s="4" t="e">
        <f t="shared" si="894"/>
        <v>#N/A</v>
      </c>
      <c r="E4189" s="15" t="e">
        <f t="shared" si="895"/>
        <v>#N/A</v>
      </c>
      <c r="F4189" s="4" t="e">
        <f t="shared" si="896"/>
        <v>#N/A</v>
      </c>
      <c r="G4189" s="6" t="str">
        <f>IF(C4189,VLOOKUP(A4189,RawData!A:C,3,FALSE),"")</f>
        <v/>
      </c>
      <c r="H4189" s="9" t="str">
        <f>IF(C4189,VLOOKUP(A4189,RawData!A:D,4,FALSE),"")</f>
        <v/>
      </c>
      <c r="I4189" s="5" t="b">
        <f t="shared" si="897"/>
        <v>0</v>
      </c>
      <c r="J4189" s="4" t="e">
        <f t="shared" ca="1" si="898"/>
        <v>#N/A</v>
      </c>
      <c r="K4189" s="4" t="e">
        <f t="shared" si="899"/>
        <v>#N/A</v>
      </c>
      <c r="L4189" s="4" t="e">
        <f t="shared" si="900"/>
        <v>#N/A</v>
      </c>
      <c r="M4189" s="4" t="e">
        <f t="shared" ca="1" si="901"/>
        <v>#N/A</v>
      </c>
      <c r="N4189" s="4" t="e">
        <f t="shared" ca="1" si="903"/>
        <v>#VALUE!</v>
      </c>
      <c r="O4189" s="4" t="e">
        <f t="shared" ca="1" si="902"/>
        <v>#VALUE!</v>
      </c>
    </row>
    <row r="4190" spans="1:15" x14ac:dyDescent="0.2">
      <c r="A4190" s="4">
        <f t="shared" si="892"/>
        <v>8366</v>
      </c>
      <c r="B4190" s="4" t="b">
        <f t="shared" si="893"/>
        <v>0</v>
      </c>
      <c r="C4190" s="5" t="b">
        <f t="shared" si="891"/>
        <v>0</v>
      </c>
      <c r="D4190" s="4" t="e">
        <f t="shared" si="894"/>
        <v>#N/A</v>
      </c>
      <c r="E4190" s="15" t="e">
        <f t="shared" si="895"/>
        <v>#N/A</v>
      </c>
      <c r="F4190" s="4" t="e">
        <f t="shared" si="896"/>
        <v>#N/A</v>
      </c>
      <c r="G4190" s="6" t="str">
        <f>IF(C4190,VLOOKUP(A4190,RawData!A:C,3,FALSE),"")</f>
        <v/>
      </c>
      <c r="H4190" s="9" t="str">
        <f>IF(C4190,VLOOKUP(A4190,RawData!A:D,4,FALSE),"")</f>
        <v/>
      </c>
      <c r="I4190" s="5" t="b">
        <f t="shared" si="897"/>
        <v>0</v>
      </c>
      <c r="J4190" s="4" t="e">
        <f t="shared" ca="1" si="898"/>
        <v>#N/A</v>
      </c>
      <c r="K4190" s="4" t="e">
        <f t="shared" si="899"/>
        <v>#N/A</v>
      </c>
      <c r="L4190" s="4" t="e">
        <f t="shared" si="900"/>
        <v>#N/A</v>
      </c>
      <c r="M4190" s="4" t="e">
        <f t="shared" ca="1" si="901"/>
        <v>#N/A</v>
      </c>
      <c r="N4190" s="4" t="e">
        <f t="shared" ca="1" si="903"/>
        <v>#VALUE!</v>
      </c>
      <c r="O4190" s="4" t="e">
        <f t="shared" ca="1" si="902"/>
        <v>#VALUE!</v>
      </c>
    </row>
    <row r="4191" spans="1:15" x14ac:dyDescent="0.2">
      <c r="A4191" s="4">
        <f t="shared" si="892"/>
        <v>8368</v>
      </c>
      <c r="B4191" s="4" t="b">
        <f t="shared" si="893"/>
        <v>0</v>
      </c>
      <c r="C4191" s="5" t="b">
        <f t="shared" si="891"/>
        <v>0</v>
      </c>
      <c r="D4191" s="4" t="e">
        <f t="shared" si="894"/>
        <v>#N/A</v>
      </c>
      <c r="E4191" s="15" t="e">
        <f t="shared" si="895"/>
        <v>#N/A</v>
      </c>
      <c r="F4191" s="4" t="e">
        <f t="shared" si="896"/>
        <v>#N/A</v>
      </c>
      <c r="G4191" s="6" t="str">
        <f>IF(C4191,VLOOKUP(A4191,RawData!A:C,3,FALSE),"")</f>
        <v/>
      </c>
      <c r="H4191" s="9" t="str">
        <f>IF(C4191,VLOOKUP(A4191,RawData!A:D,4,FALSE),"")</f>
        <v/>
      </c>
      <c r="I4191" s="5" t="b">
        <f t="shared" si="897"/>
        <v>0</v>
      </c>
      <c r="J4191" s="4" t="e">
        <f t="shared" ca="1" si="898"/>
        <v>#N/A</v>
      </c>
      <c r="K4191" s="4" t="e">
        <f t="shared" si="899"/>
        <v>#N/A</v>
      </c>
      <c r="L4191" s="4" t="e">
        <f t="shared" si="900"/>
        <v>#N/A</v>
      </c>
      <c r="M4191" s="4" t="e">
        <f t="shared" ca="1" si="901"/>
        <v>#N/A</v>
      </c>
      <c r="N4191" s="4" t="e">
        <f t="shared" ca="1" si="903"/>
        <v>#VALUE!</v>
      </c>
      <c r="O4191" s="4" t="e">
        <f t="shared" ca="1" si="902"/>
        <v>#VALUE!</v>
      </c>
    </row>
    <row r="4192" spans="1:15" x14ac:dyDescent="0.2">
      <c r="A4192" s="4">
        <f t="shared" si="892"/>
        <v>8370</v>
      </c>
      <c r="B4192" s="4" t="b">
        <f t="shared" si="893"/>
        <v>0</v>
      </c>
      <c r="C4192" s="5" t="b">
        <f t="shared" si="891"/>
        <v>0</v>
      </c>
      <c r="D4192" s="4" t="e">
        <f t="shared" si="894"/>
        <v>#N/A</v>
      </c>
      <c r="E4192" s="15" t="e">
        <f t="shared" si="895"/>
        <v>#N/A</v>
      </c>
      <c r="F4192" s="4" t="e">
        <f t="shared" si="896"/>
        <v>#N/A</v>
      </c>
      <c r="G4192" s="6" t="str">
        <f>IF(C4192,VLOOKUP(A4192,RawData!A:C,3,FALSE),"")</f>
        <v/>
      </c>
      <c r="H4192" s="9" t="str">
        <f>IF(C4192,VLOOKUP(A4192,RawData!A:D,4,FALSE),"")</f>
        <v/>
      </c>
      <c r="I4192" s="5" t="b">
        <f t="shared" si="897"/>
        <v>0</v>
      </c>
      <c r="J4192" s="4" t="e">
        <f t="shared" ca="1" si="898"/>
        <v>#N/A</v>
      </c>
      <c r="K4192" s="4" t="e">
        <f t="shared" si="899"/>
        <v>#N/A</v>
      </c>
      <c r="L4192" s="4" t="e">
        <f t="shared" si="900"/>
        <v>#N/A</v>
      </c>
      <c r="M4192" s="4" t="e">
        <f t="shared" ca="1" si="901"/>
        <v>#N/A</v>
      </c>
      <c r="N4192" s="4" t="e">
        <f t="shared" ca="1" si="903"/>
        <v>#VALUE!</v>
      </c>
      <c r="O4192" s="4" t="e">
        <f t="shared" ca="1" si="902"/>
        <v>#VALUE!</v>
      </c>
    </row>
    <row r="4193" spans="1:15" x14ac:dyDescent="0.2">
      <c r="A4193" s="4">
        <f t="shared" si="892"/>
        <v>8372</v>
      </c>
      <c r="B4193" s="4" t="b">
        <f t="shared" si="893"/>
        <v>0</v>
      </c>
      <c r="C4193" s="5" t="b">
        <f t="shared" si="891"/>
        <v>0</v>
      </c>
      <c r="D4193" s="4" t="e">
        <f t="shared" si="894"/>
        <v>#N/A</v>
      </c>
      <c r="E4193" s="15" t="e">
        <f t="shared" si="895"/>
        <v>#N/A</v>
      </c>
      <c r="F4193" s="4" t="e">
        <f t="shared" si="896"/>
        <v>#N/A</v>
      </c>
      <c r="G4193" s="6" t="str">
        <f>IF(C4193,VLOOKUP(A4193,RawData!A:C,3,FALSE),"")</f>
        <v/>
      </c>
      <c r="H4193" s="9" t="str">
        <f>IF(C4193,VLOOKUP(A4193,RawData!A:D,4,FALSE),"")</f>
        <v/>
      </c>
      <c r="I4193" s="5" t="b">
        <f t="shared" si="897"/>
        <v>0</v>
      </c>
      <c r="J4193" s="4" t="e">
        <f t="shared" ca="1" si="898"/>
        <v>#N/A</v>
      </c>
      <c r="K4193" s="4" t="e">
        <f t="shared" si="899"/>
        <v>#N/A</v>
      </c>
      <c r="L4193" s="4" t="e">
        <f t="shared" si="900"/>
        <v>#N/A</v>
      </c>
      <c r="M4193" s="4" t="e">
        <f t="shared" ca="1" si="901"/>
        <v>#N/A</v>
      </c>
      <c r="N4193" s="4" t="e">
        <f t="shared" ca="1" si="903"/>
        <v>#VALUE!</v>
      </c>
      <c r="O4193" s="4" t="e">
        <f t="shared" ca="1" si="902"/>
        <v>#VALUE!</v>
      </c>
    </row>
    <row r="4194" spans="1:15" x14ac:dyDescent="0.2">
      <c r="A4194" s="4">
        <f t="shared" si="892"/>
        <v>8374</v>
      </c>
      <c r="B4194" s="4" t="b">
        <f t="shared" si="893"/>
        <v>0</v>
      </c>
      <c r="C4194" s="5" t="b">
        <f t="shared" si="891"/>
        <v>0</v>
      </c>
      <c r="D4194" s="4" t="e">
        <f t="shared" si="894"/>
        <v>#N/A</v>
      </c>
      <c r="E4194" s="15" t="e">
        <f t="shared" si="895"/>
        <v>#N/A</v>
      </c>
      <c r="F4194" s="4" t="e">
        <f t="shared" si="896"/>
        <v>#N/A</v>
      </c>
      <c r="G4194" s="6" t="str">
        <f>IF(C4194,VLOOKUP(A4194,RawData!A:C,3,FALSE),"")</f>
        <v/>
      </c>
      <c r="H4194" s="9" t="str">
        <f>IF(C4194,VLOOKUP(A4194,RawData!A:D,4,FALSE),"")</f>
        <v/>
      </c>
      <c r="I4194" s="5" t="b">
        <f t="shared" si="897"/>
        <v>0</v>
      </c>
      <c r="J4194" s="4" t="e">
        <f t="shared" ca="1" si="898"/>
        <v>#N/A</v>
      </c>
      <c r="K4194" s="4" t="e">
        <f t="shared" si="899"/>
        <v>#N/A</v>
      </c>
      <c r="L4194" s="4" t="e">
        <f t="shared" si="900"/>
        <v>#N/A</v>
      </c>
      <c r="M4194" s="4" t="e">
        <f t="shared" ca="1" si="901"/>
        <v>#N/A</v>
      </c>
      <c r="N4194" s="4" t="e">
        <f t="shared" ca="1" si="903"/>
        <v>#VALUE!</v>
      </c>
      <c r="O4194" s="4" t="e">
        <f t="shared" ca="1" si="902"/>
        <v>#VALUE!</v>
      </c>
    </row>
    <row r="4195" spans="1:15" x14ac:dyDescent="0.2">
      <c r="A4195" s="4">
        <f t="shared" si="892"/>
        <v>8376</v>
      </c>
      <c r="B4195" s="4" t="b">
        <f t="shared" si="893"/>
        <v>0</v>
      </c>
      <c r="C4195" s="5" t="b">
        <f t="shared" si="891"/>
        <v>0</v>
      </c>
      <c r="D4195" s="4" t="e">
        <f t="shared" si="894"/>
        <v>#N/A</v>
      </c>
      <c r="E4195" s="15" t="e">
        <f t="shared" si="895"/>
        <v>#N/A</v>
      </c>
      <c r="F4195" s="4" t="e">
        <f t="shared" si="896"/>
        <v>#N/A</v>
      </c>
      <c r="G4195" s="6" t="str">
        <f>IF(C4195,VLOOKUP(A4195,RawData!A:C,3,FALSE),"")</f>
        <v/>
      </c>
      <c r="H4195" s="9" t="str">
        <f>IF(C4195,VLOOKUP(A4195,RawData!A:D,4,FALSE),"")</f>
        <v/>
      </c>
      <c r="I4195" s="5" t="b">
        <f t="shared" si="897"/>
        <v>0</v>
      </c>
      <c r="J4195" s="4" t="e">
        <f t="shared" ca="1" si="898"/>
        <v>#N/A</v>
      </c>
      <c r="K4195" s="4" t="e">
        <f t="shared" si="899"/>
        <v>#N/A</v>
      </c>
      <c r="L4195" s="4" t="e">
        <f t="shared" si="900"/>
        <v>#N/A</v>
      </c>
      <c r="M4195" s="4" t="e">
        <f t="shared" ca="1" si="901"/>
        <v>#N/A</v>
      </c>
      <c r="N4195" s="4" t="e">
        <f t="shared" ca="1" si="903"/>
        <v>#VALUE!</v>
      </c>
      <c r="O4195" s="4" t="e">
        <f t="shared" ca="1" si="902"/>
        <v>#VALUE!</v>
      </c>
    </row>
    <row r="4196" spans="1:15" x14ac:dyDescent="0.2">
      <c r="A4196" s="4">
        <f t="shared" si="892"/>
        <v>8378</v>
      </c>
      <c r="B4196" s="4" t="b">
        <f t="shared" si="893"/>
        <v>0</v>
      </c>
      <c r="C4196" s="5" t="b">
        <f t="shared" si="891"/>
        <v>0</v>
      </c>
      <c r="D4196" s="4" t="e">
        <f t="shared" si="894"/>
        <v>#N/A</v>
      </c>
      <c r="E4196" s="15" t="e">
        <f t="shared" si="895"/>
        <v>#N/A</v>
      </c>
      <c r="F4196" s="4" t="e">
        <f t="shared" si="896"/>
        <v>#N/A</v>
      </c>
      <c r="G4196" s="6" t="str">
        <f>IF(C4196,VLOOKUP(A4196,RawData!A:C,3,FALSE),"")</f>
        <v/>
      </c>
      <c r="H4196" s="9" t="str">
        <f>IF(C4196,VLOOKUP(A4196,RawData!A:D,4,FALSE),"")</f>
        <v/>
      </c>
      <c r="I4196" s="5" t="b">
        <f t="shared" si="897"/>
        <v>0</v>
      </c>
      <c r="J4196" s="4" t="e">
        <f t="shared" ca="1" si="898"/>
        <v>#N/A</v>
      </c>
      <c r="K4196" s="4" t="e">
        <f t="shared" si="899"/>
        <v>#N/A</v>
      </c>
      <c r="L4196" s="4" t="e">
        <f t="shared" si="900"/>
        <v>#N/A</v>
      </c>
      <c r="M4196" s="4" t="e">
        <f t="shared" ca="1" si="901"/>
        <v>#N/A</v>
      </c>
      <c r="N4196" s="4" t="e">
        <f t="shared" ca="1" si="903"/>
        <v>#VALUE!</v>
      </c>
      <c r="O4196" s="4" t="e">
        <f t="shared" ca="1" si="902"/>
        <v>#VALUE!</v>
      </c>
    </row>
    <row r="4197" spans="1:15" x14ac:dyDescent="0.2">
      <c r="A4197" s="4">
        <f t="shared" si="892"/>
        <v>8380</v>
      </c>
      <c r="B4197" s="4" t="b">
        <f t="shared" si="893"/>
        <v>0</v>
      </c>
      <c r="C4197" s="5" t="b">
        <f t="shared" si="891"/>
        <v>0</v>
      </c>
      <c r="D4197" s="4" t="e">
        <f t="shared" si="894"/>
        <v>#N/A</v>
      </c>
      <c r="E4197" s="15" t="e">
        <f t="shared" si="895"/>
        <v>#N/A</v>
      </c>
      <c r="F4197" s="4" t="e">
        <f t="shared" si="896"/>
        <v>#N/A</v>
      </c>
      <c r="G4197" s="6" t="str">
        <f>IF(C4197,VLOOKUP(A4197,RawData!A:C,3,FALSE),"")</f>
        <v/>
      </c>
      <c r="H4197" s="9" t="str">
        <f>IF(C4197,VLOOKUP(A4197,RawData!A:D,4,FALSE),"")</f>
        <v/>
      </c>
      <c r="I4197" s="5" t="b">
        <f t="shared" si="897"/>
        <v>0</v>
      </c>
      <c r="J4197" s="4" t="e">
        <f t="shared" ca="1" si="898"/>
        <v>#N/A</v>
      </c>
      <c r="K4197" s="4" t="e">
        <f t="shared" si="899"/>
        <v>#N/A</v>
      </c>
      <c r="L4197" s="4" t="e">
        <f t="shared" si="900"/>
        <v>#N/A</v>
      </c>
      <c r="M4197" s="4" t="e">
        <f t="shared" ca="1" si="901"/>
        <v>#N/A</v>
      </c>
      <c r="N4197" s="4" t="e">
        <f t="shared" ca="1" si="903"/>
        <v>#VALUE!</v>
      </c>
      <c r="O4197" s="4" t="e">
        <f t="shared" ca="1" si="902"/>
        <v>#VALUE!</v>
      </c>
    </row>
    <row r="4198" spans="1:15" x14ac:dyDescent="0.2">
      <c r="A4198" s="4">
        <f t="shared" si="892"/>
        <v>8382</v>
      </c>
      <c r="B4198" s="4" t="b">
        <f t="shared" si="893"/>
        <v>0</v>
      </c>
      <c r="C4198" s="5" t="b">
        <f t="shared" si="891"/>
        <v>0</v>
      </c>
      <c r="D4198" s="4" t="e">
        <f t="shared" si="894"/>
        <v>#N/A</v>
      </c>
      <c r="E4198" s="15" t="e">
        <f t="shared" si="895"/>
        <v>#N/A</v>
      </c>
      <c r="F4198" s="4" t="e">
        <f t="shared" si="896"/>
        <v>#N/A</v>
      </c>
      <c r="G4198" s="6" t="str">
        <f>IF(C4198,VLOOKUP(A4198,RawData!A:C,3,FALSE),"")</f>
        <v/>
      </c>
      <c r="H4198" s="9" t="str">
        <f>IF(C4198,VLOOKUP(A4198,RawData!A:D,4,FALSE),"")</f>
        <v/>
      </c>
      <c r="I4198" s="5" t="b">
        <f t="shared" si="897"/>
        <v>0</v>
      </c>
      <c r="J4198" s="4" t="e">
        <f t="shared" ca="1" si="898"/>
        <v>#N/A</v>
      </c>
      <c r="K4198" s="4" t="e">
        <f t="shared" si="899"/>
        <v>#N/A</v>
      </c>
      <c r="L4198" s="4" t="e">
        <f t="shared" si="900"/>
        <v>#N/A</v>
      </c>
      <c r="M4198" s="4" t="e">
        <f t="shared" ca="1" si="901"/>
        <v>#N/A</v>
      </c>
      <c r="N4198" s="4" t="e">
        <f t="shared" ca="1" si="903"/>
        <v>#VALUE!</v>
      </c>
      <c r="O4198" s="4" t="e">
        <f t="shared" ca="1" si="902"/>
        <v>#VALUE!</v>
      </c>
    </row>
    <row r="4199" spans="1:15" x14ac:dyDescent="0.2">
      <c r="A4199" s="4">
        <f t="shared" si="892"/>
        <v>8384</v>
      </c>
      <c r="B4199" s="4" t="b">
        <f t="shared" si="893"/>
        <v>0</v>
      </c>
      <c r="C4199" s="5" t="b">
        <f t="shared" si="891"/>
        <v>0</v>
      </c>
      <c r="D4199" s="4" t="e">
        <f t="shared" si="894"/>
        <v>#N/A</v>
      </c>
      <c r="E4199" s="15" t="e">
        <f t="shared" si="895"/>
        <v>#N/A</v>
      </c>
      <c r="F4199" s="4" t="e">
        <f t="shared" si="896"/>
        <v>#N/A</v>
      </c>
      <c r="G4199" s="6" t="str">
        <f>IF(C4199,VLOOKUP(A4199,RawData!A:C,3,FALSE),"")</f>
        <v/>
      </c>
      <c r="H4199" s="9" t="str">
        <f>IF(C4199,VLOOKUP(A4199,RawData!A:D,4,FALSE),"")</f>
        <v/>
      </c>
      <c r="I4199" s="5" t="b">
        <f t="shared" si="897"/>
        <v>0</v>
      </c>
      <c r="J4199" s="4" t="e">
        <f t="shared" ca="1" si="898"/>
        <v>#N/A</v>
      </c>
      <c r="K4199" s="4" t="e">
        <f t="shared" si="899"/>
        <v>#N/A</v>
      </c>
      <c r="L4199" s="4" t="e">
        <f t="shared" si="900"/>
        <v>#N/A</v>
      </c>
      <c r="M4199" s="4" t="e">
        <f t="shared" ca="1" si="901"/>
        <v>#N/A</v>
      </c>
      <c r="N4199" s="4" t="e">
        <f t="shared" ca="1" si="903"/>
        <v>#VALUE!</v>
      </c>
      <c r="O4199" s="4" t="e">
        <f t="shared" ca="1" si="902"/>
        <v>#VALUE!</v>
      </c>
    </row>
    <row r="4200" spans="1:15" x14ac:dyDescent="0.2">
      <c r="A4200" s="4">
        <f t="shared" si="892"/>
        <v>8386</v>
      </c>
      <c r="B4200" s="4" t="b">
        <f t="shared" si="893"/>
        <v>0</v>
      </c>
      <c r="C4200" s="5" t="b">
        <f t="shared" si="891"/>
        <v>0</v>
      </c>
      <c r="D4200" s="4" t="e">
        <f t="shared" si="894"/>
        <v>#N/A</v>
      </c>
      <c r="E4200" s="15" t="e">
        <f t="shared" si="895"/>
        <v>#N/A</v>
      </c>
      <c r="F4200" s="4" t="e">
        <f t="shared" si="896"/>
        <v>#N/A</v>
      </c>
      <c r="G4200" s="6" t="str">
        <f>IF(C4200,VLOOKUP(A4200,RawData!A:C,3,FALSE),"")</f>
        <v/>
      </c>
      <c r="H4200" s="9" t="str">
        <f>IF(C4200,VLOOKUP(A4200,RawData!A:D,4,FALSE),"")</f>
        <v/>
      </c>
      <c r="I4200" s="5" t="b">
        <f t="shared" si="897"/>
        <v>0</v>
      </c>
      <c r="J4200" s="4" t="e">
        <f t="shared" ca="1" si="898"/>
        <v>#N/A</v>
      </c>
      <c r="K4200" s="4" t="e">
        <f t="shared" si="899"/>
        <v>#N/A</v>
      </c>
      <c r="L4200" s="4" t="e">
        <f t="shared" si="900"/>
        <v>#N/A</v>
      </c>
      <c r="M4200" s="4" t="e">
        <f t="shared" ca="1" si="901"/>
        <v>#N/A</v>
      </c>
      <c r="N4200" s="4" t="e">
        <f t="shared" ca="1" si="903"/>
        <v>#VALUE!</v>
      </c>
      <c r="O4200" s="4" t="e">
        <f t="shared" ca="1" si="902"/>
        <v>#VALUE!</v>
      </c>
    </row>
    <row r="4201" spans="1:15" x14ac:dyDescent="0.2">
      <c r="A4201" s="4">
        <f t="shared" si="892"/>
        <v>8388</v>
      </c>
      <c r="B4201" s="4" t="b">
        <f t="shared" si="893"/>
        <v>0</v>
      </c>
      <c r="C4201" s="5" t="b">
        <f t="shared" si="891"/>
        <v>0</v>
      </c>
      <c r="D4201" s="4" t="e">
        <f t="shared" si="894"/>
        <v>#N/A</v>
      </c>
      <c r="E4201" s="15" t="e">
        <f t="shared" si="895"/>
        <v>#N/A</v>
      </c>
      <c r="F4201" s="4" t="e">
        <f t="shared" si="896"/>
        <v>#N/A</v>
      </c>
      <c r="G4201" s="6" t="str">
        <f>IF(C4201,VLOOKUP(A4201,RawData!A:C,3,FALSE),"")</f>
        <v/>
      </c>
      <c r="H4201" s="9" t="str">
        <f>IF(C4201,VLOOKUP(A4201,RawData!A:D,4,FALSE),"")</f>
        <v/>
      </c>
      <c r="I4201" s="5" t="b">
        <f t="shared" si="897"/>
        <v>0</v>
      </c>
      <c r="J4201" s="4" t="e">
        <f t="shared" ca="1" si="898"/>
        <v>#N/A</v>
      </c>
      <c r="K4201" s="4" t="e">
        <f t="shared" si="899"/>
        <v>#N/A</v>
      </c>
      <c r="L4201" s="4" t="e">
        <f t="shared" si="900"/>
        <v>#N/A</v>
      </c>
      <c r="M4201" s="4" t="e">
        <f t="shared" ca="1" si="901"/>
        <v>#N/A</v>
      </c>
      <c r="N4201" s="4" t="e">
        <f t="shared" ca="1" si="903"/>
        <v>#VALUE!</v>
      </c>
      <c r="O4201" s="4" t="e">
        <f t="shared" ca="1" si="902"/>
        <v>#VALUE!</v>
      </c>
    </row>
    <row r="4202" spans="1:15" x14ac:dyDescent="0.2">
      <c r="A4202" s="4">
        <f t="shared" si="892"/>
        <v>8390</v>
      </c>
      <c r="B4202" s="4" t="b">
        <f t="shared" si="893"/>
        <v>0</v>
      </c>
      <c r="C4202" s="5" t="b">
        <f t="shared" si="891"/>
        <v>0</v>
      </c>
      <c r="D4202" s="4" t="e">
        <f t="shared" si="894"/>
        <v>#N/A</v>
      </c>
      <c r="E4202" s="15" t="e">
        <f t="shared" si="895"/>
        <v>#N/A</v>
      </c>
      <c r="F4202" s="4" t="e">
        <f t="shared" si="896"/>
        <v>#N/A</v>
      </c>
      <c r="G4202" s="6" t="str">
        <f>IF(C4202,VLOOKUP(A4202,RawData!A:C,3,FALSE),"")</f>
        <v/>
      </c>
      <c r="H4202" s="9" t="str">
        <f>IF(C4202,VLOOKUP(A4202,RawData!A:D,4,FALSE),"")</f>
        <v/>
      </c>
      <c r="I4202" s="5" t="b">
        <f t="shared" si="897"/>
        <v>0</v>
      </c>
      <c r="J4202" s="4" t="e">
        <f t="shared" ca="1" si="898"/>
        <v>#N/A</v>
      </c>
      <c r="K4202" s="4" t="e">
        <f t="shared" si="899"/>
        <v>#N/A</v>
      </c>
      <c r="L4202" s="4" t="e">
        <f t="shared" si="900"/>
        <v>#N/A</v>
      </c>
      <c r="M4202" s="4" t="e">
        <f t="shared" ca="1" si="901"/>
        <v>#N/A</v>
      </c>
      <c r="N4202" s="4" t="e">
        <f t="shared" ca="1" si="903"/>
        <v>#VALUE!</v>
      </c>
      <c r="O4202" s="4" t="e">
        <f t="shared" ca="1" si="902"/>
        <v>#VALUE!</v>
      </c>
    </row>
    <row r="4203" spans="1:15" x14ac:dyDescent="0.2">
      <c r="A4203" s="4">
        <f t="shared" si="892"/>
        <v>8392</v>
      </c>
      <c r="B4203" s="4" t="b">
        <f t="shared" si="893"/>
        <v>0</v>
      </c>
      <c r="C4203" s="5" t="b">
        <f t="shared" si="891"/>
        <v>0</v>
      </c>
      <c r="D4203" s="4" t="e">
        <f t="shared" si="894"/>
        <v>#N/A</v>
      </c>
      <c r="E4203" s="15" t="e">
        <f t="shared" si="895"/>
        <v>#N/A</v>
      </c>
      <c r="F4203" s="4" t="e">
        <f t="shared" si="896"/>
        <v>#N/A</v>
      </c>
      <c r="G4203" s="6" t="str">
        <f>IF(C4203,VLOOKUP(A4203,RawData!A:C,3,FALSE),"")</f>
        <v/>
      </c>
      <c r="H4203" s="9" t="str">
        <f>IF(C4203,VLOOKUP(A4203,RawData!A:D,4,FALSE),"")</f>
        <v/>
      </c>
      <c r="I4203" s="5" t="b">
        <f t="shared" si="897"/>
        <v>0</v>
      </c>
      <c r="J4203" s="4" t="e">
        <f t="shared" ca="1" si="898"/>
        <v>#N/A</v>
      </c>
      <c r="K4203" s="4" t="e">
        <f t="shared" si="899"/>
        <v>#N/A</v>
      </c>
      <c r="L4203" s="4" t="e">
        <f t="shared" si="900"/>
        <v>#N/A</v>
      </c>
      <c r="M4203" s="4" t="e">
        <f t="shared" ca="1" si="901"/>
        <v>#N/A</v>
      </c>
      <c r="N4203" s="4" t="e">
        <f t="shared" ca="1" si="903"/>
        <v>#VALUE!</v>
      </c>
      <c r="O4203" s="4" t="e">
        <f t="shared" ca="1" si="902"/>
        <v>#VALUE!</v>
      </c>
    </row>
    <row r="4204" spans="1:15" x14ac:dyDescent="0.2">
      <c r="A4204" s="4">
        <f t="shared" si="892"/>
        <v>8394</v>
      </c>
      <c r="B4204" s="4" t="b">
        <f t="shared" si="893"/>
        <v>0</v>
      </c>
      <c r="C4204" s="5" t="b">
        <f t="shared" si="891"/>
        <v>0</v>
      </c>
      <c r="D4204" s="4" t="e">
        <f t="shared" si="894"/>
        <v>#N/A</v>
      </c>
      <c r="E4204" s="15" t="e">
        <f t="shared" si="895"/>
        <v>#N/A</v>
      </c>
      <c r="F4204" s="4" t="e">
        <f t="shared" si="896"/>
        <v>#N/A</v>
      </c>
      <c r="G4204" s="6" t="str">
        <f>IF(C4204,VLOOKUP(A4204,RawData!A:C,3,FALSE),"")</f>
        <v/>
      </c>
      <c r="H4204" s="9" t="str">
        <f>IF(C4204,VLOOKUP(A4204,RawData!A:D,4,FALSE),"")</f>
        <v/>
      </c>
      <c r="I4204" s="5" t="b">
        <f t="shared" si="897"/>
        <v>0</v>
      </c>
      <c r="J4204" s="4" t="e">
        <f t="shared" ca="1" si="898"/>
        <v>#N/A</v>
      </c>
      <c r="K4204" s="4" t="e">
        <f t="shared" si="899"/>
        <v>#N/A</v>
      </c>
      <c r="L4204" s="4" t="e">
        <f t="shared" si="900"/>
        <v>#N/A</v>
      </c>
      <c r="M4204" s="4" t="e">
        <f t="shared" ca="1" si="901"/>
        <v>#N/A</v>
      </c>
      <c r="N4204" s="4" t="e">
        <f t="shared" ca="1" si="903"/>
        <v>#VALUE!</v>
      </c>
      <c r="O4204" s="4" t="e">
        <f t="shared" ca="1" si="902"/>
        <v>#VALUE!</v>
      </c>
    </row>
    <row r="4205" spans="1:15" x14ac:dyDescent="0.2">
      <c r="A4205" s="4">
        <f t="shared" si="892"/>
        <v>8396</v>
      </c>
      <c r="B4205" s="4" t="b">
        <f t="shared" si="893"/>
        <v>0</v>
      </c>
      <c r="C4205" s="5" t="b">
        <f t="shared" si="891"/>
        <v>0</v>
      </c>
      <c r="D4205" s="4" t="e">
        <f t="shared" si="894"/>
        <v>#N/A</v>
      </c>
      <c r="E4205" s="15" t="e">
        <f t="shared" si="895"/>
        <v>#N/A</v>
      </c>
      <c r="F4205" s="4" t="e">
        <f t="shared" si="896"/>
        <v>#N/A</v>
      </c>
      <c r="G4205" s="6" t="str">
        <f>IF(C4205,VLOOKUP(A4205,RawData!A:C,3,FALSE),"")</f>
        <v/>
      </c>
      <c r="H4205" s="9" t="str">
        <f>IF(C4205,VLOOKUP(A4205,RawData!A:D,4,FALSE),"")</f>
        <v/>
      </c>
      <c r="I4205" s="5" t="b">
        <f t="shared" si="897"/>
        <v>0</v>
      </c>
      <c r="J4205" s="4" t="e">
        <f t="shared" ca="1" si="898"/>
        <v>#N/A</v>
      </c>
      <c r="K4205" s="4" t="e">
        <f t="shared" si="899"/>
        <v>#N/A</v>
      </c>
      <c r="L4205" s="4" t="e">
        <f t="shared" si="900"/>
        <v>#N/A</v>
      </c>
      <c r="M4205" s="4" t="e">
        <f t="shared" ca="1" si="901"/>
        <v>#N/A</v>
      </c>
      <c r="N4205" s="4" t="e">
        <f t="shared" ca="1" si="903"/>
        <v>#VALUE!</v>
      </c>
      <c r="O4205" s="4" t="e">
        <f t="shared" ca="1" si="902"/>
        <v>#VALUE!</v>
      </c>
    </row>
    <row r="4206" spans="1:15" x14ac:dyDescent="0.2">
      <c r="A4206" s="4">
        <f t="shared" si="892"/>
        <v>8398</v>
      </c>
      <c r="B4206" s="4" t="b">
        <f t="shared" si="893"/>
        <v>0</v>
      </c>
      <c r="C4206" s="5" t="b">
        <f t="shared" si="891"/>
        <v>0</v>
      </c>
      <c r="D4206" s="4" t="e">
        <f t="shared" si="894"/>
        <v>#N/A</v>
      </c>
      <c r="E4206" s="15" t="e">
        <f t="shared" si="895"/>
        <v>#N/A</v>
      </c>
      <c r="F4206" s="4" t="e">
        <f t="shared" si="896"/>
        <v>#N/A</v>
      </c>
      <c r="G4206" s="6" t="str">
        <f>IF(C4206,VLOOKUP(A4206,RawData!A:C,3,FALSE),"")</f>
        <v/>
      </c>
      <c r="H4206" s="9" t="str">
        <f>IF(C4206,VLOOKUP(A4206,RawData!A:D,4,FALSE),"")</f>
        <v/>
      </c>
      <c r="I4206" s="5" t="b">
        <f t="shared" si="897"/>
        <v>0</v>
      </c>
      <c r="J4206" s="4" t="e">
        <f t="shared" ca="1" si="898"/>
        <v>#N/A</v>
      </c>
      <c r="K4206" s="4" t="e">
        <f t="shared" si="899"/>
        <v>#N/A</v>
      </c>
      <c r="L4206" s="4" t="e">
        <f t="shared" si="900"/>
        <v>#N/A</v>
      </c>
      <c r="M4206" s="4" t="e">
        <f t="shared" ca="1" si="901"/>
        <v>#N/A</v>
      </c>
      <c r="N4206" s="4" t="e">
        <f t="shared" ca="1" si="903"/>
        <v>#VALUE!</v>
      </c>
      <c r="O4206" s="4" t="e">
        <f t="shared" ca="1" si="902"/>
        <v>#VALUE!</v>
      </c>
    </row>
    <row r="4207" spans="1:15" x14ac:dyDescent="0.2">
      <c r="A4207" s="4">
        <f t="shared" si="892"/>
        <v>8400</v>
      </c>
      <c r="B4207" s="4" t="b">
        <f t="shared" si="893"/>
        <v>0</v>
      </c>
      <c r="C4207" s="5" t="b">
        <f t="shared" si="891"/>
        <v>0</v>
      </c>
      <c r="D4207" s="4" t="e">
        <f t="shared" si="894"/>
        <v>#N/A</v>
      </c>
      <c r="E4207" s="15" t="e">
        <f t="shared" si="895"/>
        <v>#N/A</v>
      </c>
      <c r="F4207" s="4" t="e">
        <f t="shared" si="896"/>
        <v>#N/A</v>
      </c>
      <c r="G4207" s="6" t="str">
        <f>IF(C4207,VLOOKUP(A4207,RawData!A:C,3,FALSE),"")</f>
        <v/>
      </c>
      <c r="H4207" s="9" t="str">
        <f>IF(C4207,VLOOKUP(A4207,RawData!A:D,4,FALSE),"")</f>
        <v/>
      </c>
      <c r="I4207" s="5" t="b">
        <f t="shared" si="897"/>
        <v>0</v>
      </c>
      <c r="J4207" s="4" t="e">
        <f t="shared" ca="1" si="898"/>
        <v>#N/A</v>
      </c>
      <c r="K4207" s="4" t="e">
        <f t="shared" si="899"/>
        <v>#N/A</v>
      </c>
      <c r="L4207" s="4" t="e">
        <f t="shared" si="900"/>
        <v>#N/A</v>
      </c>
      <c r="M4207" s="4" t="e">
        <f t="shared" ca="1" si="901"/>
        <v>#N/A</v>
      </c>
      <c r="N4207" s="4" t="e">
        <f t="shared" ca="1" si="903"/>
        <v>#VALUE!</v>
      </c>
      <c r="O4207" s="4" t="e">
        <f t="shared" ca="1" si="902"/>
        <v>#VALUE!</v>
      </c>
    </row>
    <row r="4208" spans="1:15" x14ac:dyDescent="0.2">
      <c r="A4208" s="4">
        <f t="shared" si="892"/>
        <v>8402</v>
      </c>
      <c r="B4208" s="4" t="b">
        <f t="shared" si="893"/>
        <v>0</v>
      </c>
      <c r="C4208" s="5" t="b">
        <f t="shared" si="891"/>
        <v>0</v>
      </c>
      <c r="D4208" s="4" t="e">
        <f t="shared" si="894"/>
        <v>#N/A</v>
      </c>
      <c r="E4208" s="15" t="e">
        <f t="shared" si="895"/>
        <v>#N/A</v>
      </c>
      <c r="F4208" s="4" t="e">
        <f t="shared" si="896"/>
        <v>#N/A</v>
      </c>
      <c r="G4208" s="6" t="str">
        <f>IF(C4208,VLOOKUP(A4208,RawData!A:C,3,FALSE),"")</f>
        <v/>
      </c>
      <c r="H4208" s="9" t="str">
        <f>IF(C4208,VLOOKUP(A4208,RawData!A:D,4,FALSE),"")</f>
        <v/>
      </c>
      <c r="I4208" s="5" t="b">
        <f t="shared" si="897"/>
        <v>0</v>
      </c>
      <c r="J4208" s="4" t="e">
        <f t="shared" ca="1" si="898"/>
        <v>#N/A</v>
      </c>
      <c r="K4208" s="4" t="e">
        <f t="shared" si="899"/>
        <v>#N/A</v>
      </c>
      <c r="L4208" s="4" t="e">
        <f t="shared" si="900"/>
        <v>#N/A</v>
      </c>
      <c r="M4208" s="4" t="e">
        <f t="shared" ca="1" si="901"/>
        <v>#N/A</v>
      </c>
      <c r="N4208" s="4" t="e">
        <f t="shared" ca="1" si="903"/>
        <v>#VALUE!</v>
      </c>
      <c r="O4208" s="4" t="e">
        <f t="shared" ca="1" si="902"/>
        <v>#VALUE!</v>
      </c>
    </row>
    <row r="4209" spans="1:15" x14ac:dyDescent="0.2">
      <c r="A4209" s="4">
        <f t="shared" si="892"/>
        <v>8404</v>
      </c>
      <c r="B4209" s="4" t="b">
        <f t="shared" si="893"/>
        <v>0</v>
      </c>
      <c r="C4209" s="5" t="b">
        <f t="shared" si="891"/>
        <v>0</v>
      </c>
      <c r="D4209" s="4" t="e">
        <f t="shared" si="894"/>
        <v>#N/A</v>
      </c>
      <c r="E4209" s="15" t="e">
        <f t="shared" si="895"/>
        <v>#N/A</v>
      </c>
      <c r="F4209" s="4" t="e">
        <f t="shared" si="896"/>
        <v>#N/A</v>
      </c>
      <c r="G4209" s="6" t="str">
        <f>IF(C4209,VLOOKUP(A4209,RawData!A:C,3,FALSE),"")</f>
        <v/>
      </c>
      <c r="H4209" s="9" t="str">
        <f>IF(C4209,VLOOKUP(A4209,RawData!A:D,4,FALSE),"")</f>
        <v/>
      </c>
      <c r="I4209" s="5" t="b">
        <f t="shared" si="897"/>
        <v>0</v>
      </c>
      <c r="J4209" s="4" t="e">
        <f t="shared" ca="1" si="898"/>
        <v>#N/A</v>
      </c>
      <c r="K4209" s="4" t="e">
        <f t="shared" si="899"/>
        <v>#N/A</v>
      </c>
      <c r="L4209" s="4" t="e">
        <f t="shared" si="900"/>
        <v>#N/A</v>
      </c>
      <c r="M4209" s="4" t="e">
        <f t="shared" ca="1" si="901"/>
        <v>#N/A</v>
      </c>
      <c r="N4209" s="4" t="e">
        <f t="shared" ca="1" si="903"/>
        <v>#VALUE!</v>
      </c>
      <c r="O4209" s="4" t="e">
        <f t="shared" ca="1" si="902"/>
        <v>#VALUE!</v>
      </c>
    </row>
    <row r="4210" spans="1:15" x14ac:dyDescent="0.2">
      <c r="A4210" s="4">
        <f t="shared" si="892"/>
        <v>8406</v>
      </c>
      <c r="B4210" s="4" t="b">
        <f t="shared" si="893"/>
        <v>0</v>
      </c>
      <c r="C4210" s="5" t="b">
        <f t="shared" si="891"/>
        <v>0</v>
      </c>
      <c r="D4210" s="4" t="e">
        <f t="shared" si="894"/>
        <v>#N/A</v>
      </c>
      <c r="E4210" s="15" t="e">
        <f t="shared" si="895"/>
        <v>#N/A</v>
      </c>
      <c r="F4210" s="4" t="e">
        <f t="shared" si="896"/>
        <v>#N/A</v>
      </c>
      <c r="G4210" s="6" t="str">
        <f>IF(C4210,VLOOKUP(A4210,RawData!A:C,3,FALSE),"")</f>
        <v/>
      </c>
      <c r="H4210" s="9" t="str">
        <f>IF(C4210,VLOOKUP(A4210,RawData!A:D,4,FALSE),"")</f>
        <v/>
      </c>
      <c r="I4210" s="5" t="b">
        <f t="shared" si="897"/>
        <v>0</v>
      </c>
      <c r="J4210" s="4" t="e">
        <f t="shared" ca="1" si="898"/>
        <v>#N/A</v>
      </c>
      <c r="K4210" s="4" t="e">
        <f t="shared" si="899"/>
        <v>#N/A</v>
      </c>
      <c r="L4210" s="4" t="e">
        <f t="shared" si="900"/>
        <v>#N/A</v>
      </c>
      <c r="M4210" s="4" t="e">
        <f t="shared" ca="1" si="901"/>
        <v>#N/A</v>
      </c>
      <c r="N4210" s="4" t="e">
        <f t="shared" ca="1" si="903"/>
        <v>#VALUE!</v>
      </c>
      <c r="O4210" s="4" t="e">
        <f t="shared" ca="1" si="902"/>
        <v>#VALUE!</v>
      </c>
    </row>
    <row r="4211" spans="1:15" x14ac:dyDescent="0.2">
      <c r="A4211" s="4">
        <f t="shared" si="892"/>
        <v>8408</v>
      </c>
      <c r="B4211" s="4" t="b">
        <f t="shared" si="893"/>
        <v>0</v>
      </c>
      <c r="C4211" s="5" t="b">
        <f t="shared" si="891"/>
        <v>0</v>
      </c>
      <c r="D4211" s="4" t="e">
        <f t="shared" si="894"/>
        <v>#N/A</v>
      </c>
      <c r="E4211" s="15" t="e">
        <f t="shared" si="895"/>
        <v>#N/A</v>
      </c>
      <c r="F4211" s="4" t="e">
        <f t="shared" si="896"/>
        <v>#N/A</v>
      </c>
      <c r="G4211" s="6" t="str">
        <f>IF(C4211,VLOOKUP(A4211,RawData!A:C,3,FALSE),"")</f>
        <v/>
      </c>
      <c r="H4211" s="9" t="str">
        <f>IF(C4211,VLOOKUP(A4211,RawData!A:D,4,FALSE),"")</f>
        <v/>
      </c>
      <c r="I4211" s="5" t="b">
        <f t="shared" si="897"/>
        <v>0</v>
      </c>
      <c r="J4211" s="4" t="e">
        <f t="shared" ca="1" si="898"/>
        <v>#N/A</v>
      </c>
      <c r="K4211" s="4" t="e">
        <f t="shared" si="899"/>
        <v>#N/A</v>
      </c>
      <c r="L4211" s="4" t="e">
        <f t="shared" si="900"/>
        <v>#N/A</v>
      </c>
      <c r="M4211" s="4" t="e">
        <f t="shared" ca="1" si="901"/>
        <v>#N/A</v>
      </c>
      <c r="N4211" s="4" t="e">
        <f t="shared" ca="1" si="903"/>
        <v>#VALUE!</v>
      </c>
      <c r="O4211" s="4" t="e">
        <f t="shared" ca="1" si="902"/>
        <v>#VALUE!</v>
      </c>
    </row>
    <row r="4212" spans="1:15" x14ac:dyDescent="0.2">
      <c r="A4212" s="4">
        <f t="shared" si="892"/>
        <v>8410</v>
      </c>
      <c r="B4212" s="4" t="b">
        <f t="shared" si="893"/>
        <v>0</v>
      </c>
      <c r="C4212" s="5" t="b">
        <f t="shared" si="891"/>
        <v>0</v>
      </c>
      <c r="D4212" s="4" t="e">
        <f t="shared" si="894"/>
        <v>#N/A</v>
      </c>
      <c r="E4212" s="15" t="e">
        <f t="shared" si="895"/>
        <v>#N/A</v>
      </c>
      <c r="F4212" s="4" t="e">
        <f t="shared" si="896"/>
        <v>#N/A</v>
      </c>
      <c r="G4212" s="6" t="str">
        <f>IF(C4212,VLOOKUP(A4212,RawData!A:C,3,FALSE),"")</f>
        <v/>
      </c>
      <c r="H4212" s="9" t="str">
        <f>IF(C4212,VLOOKUP(A4212,RawData!A:D,4,FALSE),"")</f>
        <v/>
      </c>
      <c r="I4212" s="5" t="b">
        <f t="shared" si="897"/>
        <v>0</v>
      </c>
      <c r="J4212" s="4" t="e">
        <f t="shared" ca="1" si="898"/>
        <v>#N/A</v>
      </c>
      <c r="K4212" s="4" t="e">
        <f t="shared" si="899"/>
        <v>#N/A</v>
      </c>
      <c r="L4212" s="4" t="e">
        <f t="shared" si="900"/>
        <v>#N/A</v>
      </c>
      <c r="M4212" s="4" t="e">
        <f t="shared" ca="1" si="901"/>
        <v>#N/A</v>
      </c>
      <c r="N4212" s="4" t="e">
        <f t="shared" ca="1" si="903"/>
        <v>#VALUE!</v>
      </c>
      <c r="O4212" s="4" t="e">
        <f t="shared" ca="1" si="902"/>
        <v>#VALUE!</v>
      </c>
    </row>
    <row r="4213" spans="1:15" x14ac:dyDescent="0.2">
      <c r="A4213" s="4">
        <f t="shared" si="892"/>
        <v>8412</v>
      </c>
      <c r="B4213" s="4" t="b">
        <f t="shared" si="893"/>
        <v>0</v>
      </c>
      <c r="C4213" s="5" t="b">
        <f t="shared" si="891"/>
        <v>0</v>
      </c>
      <c r="D4213" s="4" t="e">
        <f t="shared" si="894"/>
        <v>#N/A</v>
      </c>
      <c r="E4213" s="15" t="e">
        <f t="shared" si="895"/>
        <v>#N/A</v>
      </c>
      <c r="F4213" s="4" t="e">
        <f t="shared" si="896"/>
        <v>#N/A</v>
      </c>
      <c r="G4213" s="6" t="str">
        <f>IF(C4213,VLOOKUP(A4213,RawData!A:C,3,FALSE),"")</f>
        <v/>
      </c>
      <c r="H4213" s="9" t="str">
        <f>IF(C4213,VLOOKUP(A4213,RawData!A:D,4,FALSE),"")</f>
        <v/>
      </c>
      <c r="I4213" s="5" t="b">
        <f t="shared" si="897"/>
        <v>0</v>
      </c>
      <c r="J4213" s="4" t="e">
        <f t="shared" ca="1" si="898"/>
        <v>#N/A</v>
      </c>
      <c r="K4213" s="4" t="e">
        <f t="shared" si="899"/>
        <v>#N/A</v>
      </c>
      <c r="L4213" s="4" t="e">
        <f t="shared" si="900"/>
        <v>#N/A</v>
      </c>
      <c r="M4213" s="4" t="e">
        <f t="shared" ca="1" si="901"/>
        <v>#N/A</v>
      </c>
      <c r="N4213" s="4" t="e">
        <f t="shared" ca="1" si="903"/>
        <v>#VALUE!</v>
      </c>
      <c r="O4213" s="4" t="e">
        <f t="shared" ca="1" si="902"/>
        <v>#VALUE!</v>
      </c>
    </row>
    <row r="4214" spans="1:15" x14ac:dyDescent="0.2">
      <c r="A4214" s="4">
        <f t="shared" si="892"/>
        <v>8414</v>
      </c>
      <c r="B4214" s="4" t="b">
        <f t="shared" si="893"/>
        <v>0</v>
      </c>
      <c r="C4214" s="5" t="b">
        <f t="shared" si="891"/>
        <v>0</v>
      </c>
      <c r="D4214" s="4" t="e">
        <f t="shared" si="894"/>
        <v>#N/A</v>
      </c>
      <c r="E4214" s="15" t="e">
        <f t="shared" si="895"/>
        <v>#N/A</v>
      </c>
      <c r="F4214" s="4" t="e">
        <f t="shared" si="896"/>
        <v>#N/A</v>
      </c>
      <c r="G4214" s="6" t="str">
        <f>IF(C4214,VLOOKUP(A4214,RawData!A:C,3,FALSE),"")</f>
        <v/>
      </c>
      <c r="H4214" s="9" t="str">
        <f>IF(C4214,VLOOKUP(A4214,RawData!A:D,4,FALSE),"")</f>
        <v/>
      </c>
      <c r="I4214" s="5" t="b">
        <f t="shared" si="897"/>
        <v>0</v>
      </c>
      <c r="J4214" s="4" t="e">
        <f t="shared" ca="1" si="898"/>
        <v>#N/A</v>
      </c>
      <c r="K4214" s="4" t="e">
        <f t="shared" si="899"/>
        <v>#N/A</v>
      </c>
      <c r="L4214" s="4" t="e">
        <f t="shared" si="900"/>
        <v>#N/A</v>
      </c>
      <c r="M4214" s="4" t="e">
        <f t="shared" ca="1" si="901"/>
        <v>#N/A</v>
      </c>
      <c r="N4214" s="4" t="e">
        <f t="shared" ca="1" si="903"/>
        <v>#VALUE!</v>
      </c>
      <c r="O4214" s="4" t="e">
        <f t="shared" ca="1" si="902"/>
        <v>#VALUE!</v>
      </c>
    </row>
    <row r="4215" spans="1:15" x14ac:dyDescent="0.2">
      <c r="A4215" s="4">
        <f t="shared" si="892"/>
        <v>8416</v>
      </c>
      <c r="B4215" s="4" t="b">
        <f t="shared" si="893"/>
        <v>0</v>
      </c>
      <c r="C4215" s="5" t="b">
        <f t="shared" si="891"/>
        <v>0</v>
      </c>
      <c r="D4215" s="4" t="e">
        <f t="shared" si="894"/>
        <v>#N/A</v>
      </c>
      <c r="E4215" s="15" t="e">
        <f t="shared" si="895"/>
        <v>#N/A</v>
      </c>
      <c r="F4215" s="4" t="e">
        <f t="shared" si="896"/>
        <v>#N/A</v>
      </c>
      <c r="G4215" s="6" t="str">
        <f>IF(C4215,VLOOKUP(A4215,RawData!A:C,3,FALSE),"")</f>
        <v/>
      </c>
      <c r="H4215" s="9" t="str">
        <f>IF(C4215,VLOOKUP(A4215,RawData!A:D,4,FALSE),"")</f>
        <v/>
      </c>
      <c r="I4215" s="5" t="b">
        <f t="shared" si="897"/>
        <v>0</v>
      </c>
      <c r="J4215" s="4" t="e">
        <f t="shared" ca="1" si="898"/>
        <v>#N/A</v>
      </c>
      <c r="K4215" s="4" t="e">
        <f t="shared" si="899"/>
        <v>#N/A</v>
      </c>
      <c r="L4215" s="4" t="e">
        <f t="shared" si="900"/>
        <v>#N/A</v>
      </c>
      <c r="M4215" s="4" t="e">
        <f t="shared" ca="1" si="901"/>
        <v>#N/A</v>
      </c>
      <c r="N4215" s="4" t="e">
        <f t="shared" ca="1" si="903"/>
        <v>#VALUE!</v>
      </c>
      <c r="O4215" s="4" t="e">
        <f t="shared" ca="1" si="902"/>
        <v>#VALUE!</v>
      </c>
    </row>
    <row r="4216" spans="1:15" x14ac:dyDescent="0.2">
      <c r="A4216" s="4">
        <f t="shared" si="892"/>
        <v>8418</v>
      </c>
      <c r="B4216" s="4" t="b">
        <f t="shared" si="893"/>
        <v>0</v>
      </c>
      <c r="C4216" s="5" t="b">
        <f t="shared" si="891"/>
        <v>0</v>
      </c>
      <c r="D4216" s="4" t="e">
        <f t="shared" si="894"/>
        <v>#N/A</v>
      </c>
      <c r="E4216" s="15" t="e">
        <f t="shared" si="895"/>
        <v>#N/A</v>
      </c>
      <c r="F4216" s="4" t="e">
        <f t="shared" si="896"/>
        <v>#N/A</v>
      </c>
      <c r="G4216" s="6" t="str">
        <f>IF(C4216,VLOOKUP(A4216,RawData!A:C,3,FALSE),"")</f>
        <v/>
      </c>
      <c r="H4216" s="9" t="str">
        <f>IF(C4216,VLOOKUP(A4216,RawData!A:D,4,FALSE),"")</f>
        <v/>
      </c>
      <c r="I4216" s="5" t="b">
        <f t="shared" si="897"/>
        <v>0</v>
      </c>
      <c r="J4216" s="4" t="e">
        <f t="shared" ca="1" si="898"/>
        <v>#N/A</v>
      </c>
      <c r="K4216" s="4" t="e">
        <f t="shared" si="899"/>
        <v>#N/A</v>
      </c>
      <c r="L4216" s="4" t="e">
        <f t="shared" si="900"/>
        <v>#N/A</v>
      </c>
      <c r="M4216" s="4" t="e">
        <f t="shared" ca="1" si="901"/>
        <v>#N/A</v>
      </c>
      <c r="N4216" s="4" t="e">
        <f t="shared" ca="1" si="903"/>
        <v>#VALUE!</v>
      </c>
      <c r="O4216" s="4" t="e">
        <f t="shared" ca="1" si="902"/>
        <v>#VALUE!</v>
      </c>
    </row>
    <row r="4217" spans="1:15" x14ac:dyDescent="0.2">
      <c r="A4217" s="4">
        <f t="shared" si="892"/>
        <v>8420</v>
      </c>
      <c r="B4217" s="4" t="b">
        <f t="shared" si="893"/>
        <v>0</v>
      </c>
      <c r="C4217" s="5" t="b">
        <f t="shared" si="891"/>
        <v>0</v>
      </c>
      <c r="D4217" s="4" t="e">
        <f t="shared" si="894"/>
        <v>#N/A</v>
      </c>
      <c r="E4217" s="15" t="e">
        <f t="shared" si="895"/>
        <v>#N/A</v>
      </c>
      <c r="F4217" s="4" t="e">
        <f t="shared" si="896"/>
        <v>#N/A</v>
      </c>
      <c r="G4217" s="6" t="str">
        <f>IF(C4217,VLOOKUP(A4217,RawData!A:C,3,FALSE),"")</f>
        <v/>
      </c>
      <c r="H4217" s="9" t="str">
        <f>IF(C4217,VLOOKUP(A4217,RawData!A:D,4,FALSE),"")</f>
        <v/>
      </c>
      <c r="I4217" s="5" t="b">
        <f t="shared" si="897"/>
        <v>0</v>
      </c>
      <c r="J4217" s="4" t="e">
        <f t="shared" ca="1" si="898"/>
        <v>#N/A</v>
      </c>
      <c r="K4217" s="4" t="e">
        <f t="shared" si="899"/>
        <v>#N/A</v>
      </c>
      <c r="L4217" s="4" t="e">
        <f t="shared" si="900"/>
        <v>#N/A</v>
      </c>
      <c r="M4217" s="4" t="e">
        <f t="shared" ca="1" si="901"/>
        <v>#N/A</v>
      </c>
      <c r="N4217" s="4" t="e">
        <f t="shared" ca="1" si="903"/>
        <v>#VALUE!</v>
      </c>
      <c r="O4217" s="4" t="e">
        <f t="shared" ca="1" si="902"/>
        <v>#VALUE!</v>
      </c>
    </row>
    <row r="4218" spans="1:15" x14ac:dyDescent="0.2">
      <c r="A4218" s="4">
        <f t="shared" si="892"/>
        <v>8422</v>
      </c>
      <c r="B4218" s="4" t="b">
        <f t="shared" si="893"/>
        <v>0</v>
      </c>
      <c r="C4218" s="5" t="b">
        <f t="shared" si="891"/>
        <v>0</v>
      </c>
      <c r="D4218" s="4" t="e">
        <f t="shared" si="894"/>
        <v>#N/A</v>
      </c>
      <c r="E4218" s="15" t="e">
        <f t="shared" si="895"/>
        <v>#N/A</v>
      </c>
      <c r="F4218" s="4" t="e">
        <f t="shared" si="896"/>
        <v>#N/A</v>
      </c>
      <c r="G4218" s="6" t="str">
        <f>IF(C4218,VLOOKUP(A4218,RawData!A:C,3,FALSE),"")</f>
        <v/>
      </c>
      <c r="H4218" s="9" t="str">
        <f>IF(C4218,VLOOKUP(A4218,RawData!A:D,4,FALSE),"")</f>
        <v/>
      </c>
      <c r="I4218" s="5" t="b">
        <f t="shared" si="897"/>
        <v>0</v>
      </c>
      <c r="J4218" s="4" t="e">
        <f t="shared" ca="1" si="898"/>
        <v>#N/A</v>
      </c>
      <c r="K4218" s="4" t="e">
        <f t="shared" si="899"/>
        <v>#N/A</v>
      </c>
      <c r="L4218" s="4" t="e">
        <f t="shared" si="900"/>
        <v>#N/A</v>
      </c>
      <c r="M4218" s="4" t="e">
        <f t="shared" ca="1" si="901"/>
        <v>#N/A</v>
      </c>
      <c r="N4218" s="4" t="e">
        <f t="shared" ca="1" si="903"/>
        <v>#VALUE!</v>
      </c>
      <c r="O4218" s="4" t="e">
        <f t="shared" ca="1" si="902"/>
        <v>#VALUE!</v>
      </c>
    </row>
    <row r="4219" spans="1:15" x14ac:dyDescent="0.2">
      <c r="A4219" s="4">
        <f t="shared" si="892"/>
        <v>8424</v>
      </c>
      <c r="B4219" s="4" t="b">
        <f t="shared" si="893"/>
        <v>0</v>
      </c>
      <c r="C4219" s="5" t="b">
        <f t="shared" si="891"/>
        <v>0</v>
      </c>
      <c r="D4219" s="4" t="e">
        <f t="shared" si="894"/>
        <v>#N/A</v>
      </c>
      <c r="E4219" s="15" t="e">
        <f t="shared" si="895"/>
        <v>#N/A</v>
      </c>
      <c r="F4219" s="4" t="e">
        <f t="shared" si="896"/>
        <v>#N/A</v>
      </c>
      <c r="G4219" s="6" t="str">
        <f>IF(C4219,VLOOKUP(A4219,RawData!A:C,3,FALSE),"")</f>
        <v/>
      </c>
      <c r="H4219" s="9" t="str">
        <f>IF(C4219,VLOOKUP(A4219,RawData!A:D,4,FALSE),"")</f>
        <v/>
      </c>
      <c r="I4219" s="5" t="b">
        <f t="shared" si="897"/>
        <v>0</v>
      </c>
      <c r="J4219" s="4" t="e">
        <f t="shared" ca="1" si="898"/>
        <v>#N/A</v>
      </c>
      <c r="K4219" s="4" t="e">
        <f t="shared" si="899"/>
        <v>#N/A</v>
      </c>
      <c r="L4219" s="4" t="e">
        <f t="shared" si="900"/>
        <v>#N/A</v>
      </c>
      <c r="M4219" s="4" t="e">
        <f t="shared" ca="1" si="901"/>
        <v>#N/A</v>
      </c>
      <c r="N4219" s="4" t="e">
        <f t="shared" ca="1" si="903"/>
        <v>#VALUE!</v>
      </c>
      <c r="O4219" s="4" t="e">
        <f t="shared" ca="1" si="902"/>
        <v>#VALUE!</v>
      </c>
    </row>
    <row r="4220" spans="1:15" x14ac:dyDescent="0.2">
      <c r="A4220" s="4">
        <f t="shared" si="892"/>
        <v>8426</v>
      </c>
      <c r="B4220" s="4" t="b">
        <f t="shared" si="893"/>
        <v>0</v>
      </c>
      <c r="C4220" s="5" t="b">
        <f t="shared" si="891"/>
        <v>0</v>
      </c>
      <c r="D4220" s="4" t="e">
        <f t="shared" si="894"/>
        <v>#N/A</v>
      </c>
      <c r="E4220" s="15" t="e">
        <f t="shared" si="895"/>
        <v>#N/A</v>
      </c>
      <c r="F4220" s="4" t="e">
        <f t="shared" si="896"/>
        <v>#N/A</v>
      </c>
      <c r="G4220" s="6" t="str">
        <f>IF(C4220,VLOOKUP(A4220,RawData!A:C,3,FALSE),"")</f>
        <v/>
      </c>
      <c r="H4220" s="9" t="str">
        <f>IF(C4220,VLOOKUP(A4220,RawData!A:D,4,FALSE),"")</f>
        <v/>
      </c>
      <c r="I4220" s="5" t="b">
        <f t="shared" si="897"/>
        <v>0</v>
      </c>
      <c r="J4220" s="4" t="e">
        <f t="shared" ca="1" si="898"/>
        <v>#N/A</v>
      </c>
      <c r="K4220" s="4" t="e">
        <f t="shared" si="899"/>
        <v>#N/A</v>
      </c>
      <c r="L4220" s="4" t="e">
        <f t="shared" si="900"/>
        <v>#N/A</v>
      </c>
      <c r="M4220" s="4" t="e">
        <f t="shared" ca="1" si="901"/>
        <v>#N/A</v>
      </c>
      <c r="N4220" s="4" t="e">
        <f t="shared" ca="1" si="903"/>
        <v>#VALUE!</v>
      </c>
      <c r="O4220" s="4" t="e">
        <f t="shared" ca="1" si="902"/>
        <v>#VALUE!</v>
      </c>
    </row>
    <row r="4221" spans="1:15" x14ac:dyDescent="0.2">
      <c r="A4221" s="4">
        <f t="shared" si="892"/>
        <v>8428</v>
      </c>
      <c r="B4221" s="4" t="b">
        <f t="shared" si="893"/>
        <v>0</v>
      </c>
      <c r="C4221" s="5" t="b">
        <f t="shared" si="891"/>
        <v>0</v>
      </c>
      <c r="D4221" s="4" t="e">
        <f t="shared" si="894"/>
        <v>#N/A</v>
      </c>
      <c r="E4221" s="15" t="e">
        <f t="shared" si="895"/>
        <v>#N/A</v>
      </c>
      <c r="F4221" s="4" t="e">
        <f t="shared" si="896"/>
        <v>#N/A</v>
      </c>
      <c r="G4221" s="6" t="str">
        <f>IF(C4221,VLOOKUP(A4221,RawData!A:C,3,FALSE),"")</f>
        <v/>
      </c>
      <c r="H4221" s="9" t="str">
        <f>IF(C4221,VLOOKUP(A4221,RawData!A:D,4,FALSE),"")</f>
        <v/>
      </c>
      <c r="I4221" s="5" t="b">
        <f t="shared" si="897"/>
        <v>0</v>
      </c>
      <c r="J4221" s="4" t="e">
        <f t="shared" ca="1" si="898"/>
        <v>#N/A</v>
      </c>
      <c r="K4221" s="4" t="e">
        <f t="shared" si="899"/>
        <v>#N/A</v>
      </c>
      <c r="L4221" s="4" t="e">
        <f t="shared" si="900"/>
        <v>#N/A</v>
      </c>
      <c r="M4221" s="4" t="e">
        <f t="shared" ca="1" si="901"/>
        <v>#N/A</v>
      </c>
      <c r="N4221" s="4" t="e">
        <f t="shared" ca="1" si="903"/>
        <v>#VALUE!</v>
      </c>
      <c r="O4221" s="4" t="e">
        <f t="shared" ca="1" si="902"/>
        <v>#VALUE!</v>
      </c>
    </row>
    <row r="4222" spans="1:15" x14ac:dyDescent="0.2">
      <c r="A4222" s="4">
        <f t="shared" si="892"/>
        <v>8430</v>
      </c>
      <c r="B4222" s="4" t="b">
        <f t="shared" si="893"/>
        <v>0</v>
      </c>
      <c r="C4222" s="5" t="b">
        <f t="shared" si="891"/>
        <v>0</v>
      </c>
      <c r="D4222" s="4" t="e">
        <f t="shared" si="894"/>
        <v>#N/A</v>
      </c>
      <c r="E4222" s="15" t="e">
        <f t="shared" si="895"/>
        <v>#N/A</v>
      </c>
      <c r="F4222" s="4" t="e">
        <f t="shared" si="896"/>
        <v>#N/A</v>
      </c>
      <c r="G4222" s="6" t="str">
        <f>IF(C4222,VLOOKUP(A4222,RawData!A:C,3,FALSE),"")</f>
        <v/>
      </c>
      <c r="H4222" s="9" t="str">
        <f>IF(C4222,VLOOKUP(A4222,RawData!A:D,4,FALSE),"")</f>
        <v/>
      </c>
      <c r="I4222" s="5" t="b">
        <f t="shared" si="897"/>
        <v>0</v>
      </c>
      <c r="J4222" s="4" t="e">
        <f t="shared" ca="1" si="898"/>
        <v>#N/A</v>
      </c>
      <c r="K4222" s="4" t="e">
        <f t="shared" si="899"/>
        <v>#N/A</v>
      </c>
      <c r="L4222" s="4" t="e">
        <f t="shared" si="900"/>
        <v>#N/A</v>
      </c>
      <c r="M4222" s="4" t="e">
        <f t="shared" ca="1" si="901"/>
        <v>#N/A</v>
      </c>
      <c r="N4222" s="4" t="e">
        <f t="shared" ca="1" si="903"/>
        <v>#VALUE!</v>
      </c>
      <c r="O4222" s="4" t="e">
        <f t="shared" ca="1" si="902"/>
        <v>#VALUE!</v>
      </c>
    </row>
    <row r="4223" spans="1:15" x14ac:dyDescent="0.2">
      <c r="A4223" s="4">
        <f t="shared" si="892"/>
        <v>8432</v>
      </c>
      <c r="B4223" s="4" t="b">
        <f t="shared" si="893"/>
        <v>0</v>
      </c>
      <c r="C4223" s="5" t="b">
        <f t="shared" si="891"/>
        <v>0</v>
      </c>
      <c r="D4223" s="4" t="e">
        <f t="shared" si="894"/>
        <v>#N/A</v>
      </c>
      <c r="E4223" s="15" t="e">
        <f t="shared" si="895"/>
        <v>#N/A</v>
      </c>
      <c r="F4223" s="4" t="e">
        <f t="shared" si="896"/>
        <v>#N/A</v>
      </c>
      <c r="G4223" s="6" t="str">
        <f>IF(C4223,VLOOKUP(A4223,RawData!A:C,3,FALSE),"")</f>
        <v/>
      </c>
      <c r="H4223" s="9" t="str">
        <f>IF(C4223,VLOOKUP(A4223,RawData!A:D,4,FALSE),"")</f>
        <v/>
      </c>
      <c r="I4223" s="5" t="b">
        <f t="shared" si="897"/>
        <v>0</v>
      </c>
      <c r="J4223" s="4" t="e">
        <f t="shared" ca="1" si="898"/>
        <v>#N/A</v>
      </c>
      <c r="K4223" s="4" t="e">
        <f t="shared" si="899"/>
        <v>#N/A</v>
      </c>
      <c r="L4223" s="4" t="e">
        <f t="shared" si="900"/>
        <v>#N/A</v>
      </c>
      <c r="M4223" s="4" t="e">
        <f t="shared" ca="1" si="901"/>
        <v>#N/A</v>
      </c>
      <c r="N4223" s="4" t="e">
        <f t="shared" ca="1" si="903"/>
        <v>#VALUE!</v>
      </c>
      <c r="O4223" s="4" t="e">
        <f t="shared" ca="1" si="902"/>
        <v>#VALUE!</v>
      </c>
    </row>
    <row r="4224" spans="1:15" x14ac:dyDescent="0.2">
      <c r="A4224" s="4">
        <f t="shared" si="892"/>
        <v>8434</v>
      </c>
      <c r="B4224" s="4" t="b">
        <f t="shared" si="893"/>
        <v>0</v>
      </c>
      <c r="C4224" s="5" t="b">
        <f t="shared" si="891"/>
        <v>0</v>
      </c>
      <c r="D4224" s="4" t="e">
        <f t="shared" si="894"/>
        <v>#N/A</v>
      </c>
      <c r="E4224" s="15" t="e">
        <f t="shared" si="895"/>
        <v>#N/A</v>
      </c>
      <c r="F4224" s="4" t="e">
        <f t="shared" si="896"/>
        <v>#N/A</v>
      </c>
      <c r="G4224" s="6" t="str">
        <f>IF(C4224,VLOOKUP(A4224,RawData!A:C,3,FALSE),"")</f>
        <v/>
      </c>
      <c r="H4224" s="9" t="str">
        <f>IF(C4224,VLOOKUP(A4224,RawData!A:D,4,FALSE),"")</f>
        <v/>
      </c>
      <c r="I4224" s="5" t="b">
        <f t="shared" si="897"/>
        <v>0</v>
      </c>
      <c r="J4224" s="4" t="e">
        <f t="shared" ca="1" si="898"/>
        <v>#N/A</v>
      </c>
      <c r="K4224" s="4" t="e">
        <f t="shared" si="899"/>
        <v>#N/A</v>
      </c>
      <c r="L4224" s="4" t="e">
        <f t="shared" si="900"/>
        <v>#N/A</v>
      </c>
      <c r="M4224" s="4" t="e">
        <f t="shared" ca="1" si="901"/>
        <v>#N/A</v>
      </c>
      <c r="N4224" s="4" t="e">
        <f t="shared" ca="1" si="903"/>
        <v>#VALUE!</v>
      </c>
      <c r="O4224" s="4" t="e">
        <f t="shared" ca="1" si="902"/>
        <v>#VALUE!</v>
      </c>
    </row>
    <row r="4225" spans="1:15" x14ac:dyDescent="0.2">
      <c r="A4225" s="4">
        <f t="shared" si="892"/>
        <v>8436</v>
      </c>
      <c r="B4225" s="4" t="b">
        <f t="shared" si="893"/>
        <v>0</v>
      </c>
      <c r="C4225" s="5" t="b">
        <f t="shared" si="891"/>
        <v>0</v>
      </c>
      <c r="D4225" s="4" t="e">
        <f t="shared" si="894"/>
        <v>#N/A</v>
      </c>
      <c r="E4225" s="15" t="e">
        <f t="shared" si="895"/>
        <v>#N/A</v>
      </c>
      <c r="F4225" s="4" t="e">
        <f t="shared" si="896"/>
        <v>#N/A</v>
      </c>
      <c r="G4225" s="6" t="str">
        <f>IF(C4225,VLOOKUP(A4225,RawData!A:C,3,FALSE),"")</f>
        <v/>
      </c>
      <c r="H4225" s="9" t="str">
        <f>IF(C4225,VLOOKUP(A4225,RawData!A:D,4,FALSE),"")</f>
        <v/>
      </c>
      <c r="I4225" s="5" t="b">
        <f t="shared" si="897"/>
        <v>0</v>
      </c>
      <c r="J4225" s="4" t="e">
        <f t="shared" ca="1" si="898"/>
        <v>#N/A</v>
      </c>
      <c r="K4225" s="4" t="e">
        <f t="shared" si="899"/>
        <v>#N/A</v>
      </c>
      <c r="L4225" s="4" t="e">
        <f t="shared" si="900"/>
        <v>#N/A</v>
      </c>
      <c r="M4225" s="4" t="e">
        <f t="shared" ca="1" si="901"/>
        <v>#N/A</v>
      </c>
      <c r="N4225" s="4" t="e">
        <f t="shared" ca="1" si="903"/>
        <v>#VALUE!</v>
      </c>
      <c r="O4225" s="4" t="e">
        <f t="shared" ca="1" si="902"/>
        <v>#VALUE!</v>
      </c>
    </row>
    <row r="4226" spans="1:15" x14ac:dyDescent="0.2">
      <c r="A4226" s="4">
        <f t="shared" si="892"/>
        <v>8438</v>
      </c>
      <c r="B4226" s="4" t="b">
        <f t="shared" si="893"/>
        <v>0</v>
      </c>
      <c r="C4226" s="5" t="b">
        <f t="shared" si="891"/>
        <v>0</v>
      </c>
      <c r="D4226" s="4" t="e">
        <f t="shared" si="894"/>
        <v>#N/A</v>
      </c>
      <c r="E4226" s="15" t="e">
        <f t="shared" si="895"/>
        <v>#N/A</v>
      </c>
      <c r="F4226" s="4" t="e">
        <f t="shared" si="896"/>
        <v>#N/A</v>
      </c>
      <c r="G4226" s="6" t="str">
        <f>IF(C4226,VLOOKUP(A4226,RawData!A:C,3,FALSE),"")</f>
        <v/>
      </c>
      <c r="H4226" s="9" t="str">
        <f>IF(C4226,VLOOKUP(A4226,RawData!A:D,4,FALSE),"")</f>
        <v/>
      </c>
      <c r="I4226" s="5" t="b">
        <f t="shared" si="897"/>
        <v>0</v>
      </c>
      <c r="J4226" s="4" t="e">
        <f t="shared" ca="1" si="898"/>
        <v>#N/A</v>
      </c>
      <c r="K4226" s="4" t="e">
        <f t="shared" si="899"/>
        <v>#N/A</v>
      </c>
      <c r="L4226" s="4" t="e">
        <f t="shared" si="900"/>
        <v>#N/A</v>
      </c>
      <c r="M4226" s="4" t="e">
        <f t="shared" ca="1" si="901"/>
        <v>#N/A</v>
      </c>
      <c r="N4226" s="4" t="e">
        <f t="shared" ca="1" si="903"/>
        <v>#VALUE!</v>
      </c>
      <c r="O4226" s="4" t="e">
        <f t="shared" ca="1" si="902"/>
        <v>#VALUE!</v>
      </c>
    </row>
    <row r="4227" spans="1:15" x14ac:dyDescent="0.2">
      <c r="A4227" s="4">
        <f t="shared" si="892"/>
        <v>8440</v>
      </c>
      <c r="B4227" s="4" t="b">
        <f t="shared" si="893"/>
        <v>0</v>
      </c>
      <c r="C4227" s="5" t="b">
        <f t="shared" si="891"/>
        <v>0</v>
      </c>
      <c r="D4227" s="4" t="e">
        <f t="shared" si="894"/>
        <v>#N/A</v>
      </c>
      <c r="E4227" s="15" t="e">
        <f t="shared" si="895"/>
        <v>#N/A</v>
      </c>
      <c r="F4227" s="4" t="e">
        <f t="shared" si="896"/>
        <v>#N/A</v>
      </c>
      <c r="G4227" s="6" t="str">
        <f>IF(C4227,VLOOKUP(A4227,RawData!A:C,3,FALSE),"")</f>
        <v/>
      </c>
      <c r="H4227" s="9" t="str">
        <f>IF(C4227,VLOOKUP(A4227,RawData!A:D,4,FALSE),"")</f>
        <v/>
      </c>
      <c r="I4227" s="5" t="b">
        <f t="shared" si="897"/>
        <v>0</v>
      </c>
      <c r="J4227" s="4" t="e">
        <f t="shared" ca="1" si="898"/>
        <v>#N/A</v>
      </c>
      <c r="K4227" s="4" t="e">
        <f t="shared" si="899"/>
        <v>#N/A</v>
      </c>
      <c r="L4227" s="4" t="e">
        <f t="shared" si="900"/>
        <v>#N/A</v>
      </c>
      <c r="M4227" s="4" t="e">
        <f t="shared" ca="1" si="901"/>
        <v>#N/A</v>
      </c>
      <c r="N4227" s="4" t="e">
        <f t="shared" ca="1" si="903"/>
        <v>#VALUE!</v>
      </c>
      <c r="O4227" s="4" t="e">
        <f t="shared" ca="1" si="902"/>
        <v>#VALUE!</v>
      </c>
    </row>
    <row r="4228" spans="1:15" x14ac:dyDescent="0.2">
      <c r="A4228" s="4">
        <f t="shared" si="892"/>
        <v>8442</v>
      </c>
      <c r="B4228" s="4" t="b">
        <f t="shared" si="893"/>
        <v>0</v>
      </c>
      <c r="C4228" s="5" t="b">
        <f t="shared" si="891"/>
        <v>0</v>
      </c>
      <c r="D4228" s="4" t="e">
        <f t="shared" si="894"/>
        <v>#N/A</v>
      </c>
      <c r="E4228" s="15" t="e">
        <f t="shared" si="895"/>
        <v>#N/A</v>
      </c>
      <c r="F4228" s="4" t="e">
        <f t="shared" si="896"/>
        <v>#N/A</v>
      </c>
      <c r="G4228" s="6" t="str">
        <f>IF(C4228,VLOOKUP(A4228,RawData!A:C,3,FALSE),"")</f>
        <v/>
      </c>
      <c r="H4228" s="9" t="str">
        <f>IF(C4228,VLOOKUP(A4228,RawData!A:D,4,FALSE),"")</f>
        <v/>
      </c>
      <c r="I4228" s="5" t="b">
        <f t="shared" si="897"/>
        <v>0</v>
      </c>
      <c r="J4228" s="4" t="e">
        <f t="shared" ca="1" si="898"/>
        <v>#N/A</v>
      </c>
      <c r="K4228" s="4" t="e">
        <f t="shared" si="899"/>
        <v>#N/A</v>
      </c>
      <c r="L4228" s="4" t="e">
        <f t="shared" si="900"/>
        <v>#N/A</v>
      </c>
      <c r="M4228" s="4" t="e">
        <f t="shared" ca="1" si="901"/>
        <v>#N/A</v>
      </c>
      <c r="N4228" s="4" t="e">
        <f t="shared" ca="1" si="903"/>
        <v>#VALUE!</v>
      </c>
      <c r="O4228" s="4" t="e">
        <f t="shared" ca="1" si="902"/>
        <v>#VALUE!</v>
      </c>
    </row>
    <row r="4229" spans="1:15" x14ac:dyDescent="0.2">
      <c r="A4229" s="4">
        <f t="shared" si="892"/>
        <v>8444</v>
      </c>
      <c r="B4229" s="4" t="b">
        <f t="shared" si="893"/>
        <v>0</v>
      </c>
      <c r="C4229" s="5" t="b">
        <f t="shared" si="891"/>
        <v>0</v>
      </c>
      <c r="D4229" s="4" t="e">
        <f t="shared" si="894"/>
        <v>#N/A</v>
      </c>
      <c r="E4229" s="15" t="e">
        <f t="shared" si="895"/>
        <v>#N/A</v>
      </c>
      <c r="F4229" s="4" t="e">
        <f t="shared" si="896"/>
        <v>#N/A</v>
      </c>
      <c r="G4229" s="6" t="str">
        <f>IF(C4229,VLOOKUP(A4229,RawData!A:C,3,FALSE),"")</f>
        <v/>
      </c>
      <c r="H4229" s="9" t="str">
        <f>IF(C4229,VLOOKUP(A4229,RawData!A:D,4,FALSE),"")</f>
        <v/>
      </c>
      <c r="I4229" s="5" t="b">
        <f t="shared" si="897"/>
        <v>0</v>
      </c>
      <c r="J4229" s="4" t="e">
        <f t="shared" ca="1" si="898"/>
        <v>#N/A</v>
      </c>
      <c r="K4229" s="4" t="e">
        <f t="shared" si="899"/>
        <v>#N/A</v>
      </c>
      <c r="L4229" s="4" t="e">
        <f t="shared" si="900"/>
        <v>#N/A</v>
      </c>
      <c r="M4229" s="4" t="e">
        <f t="shared" ca="1" si="901"/>
        <v>#N/A</v>
      </c>
      <c r="N4229" s="4" t="e">
        <f t="shared" ca="1" si="903"/>
        <v>#VALUE!</v>
      </c>
      <c r="O4229" s="4" t="e">
        <f t="shared" ca="1" si="902"/>
        <v>#VALUE!</v>
      </c>
    </row>
    <row r="4230" spans="1:15" x14ac:dyDescent="0.2">
      <c r="A4230" s="4">
        <f t="shared" si="892"/>
        <v>8446</v>
      </c>
      <c r="B4230" s="4" t="b">
        <f t="shared" si="893"/>
        <v>0</v>
      </c>
      <c r="C4230" s="5" t="b">
        <f t="shared" si="891"/>
        <v>0</v>
      </c>
      <c r="D4230" s="4" t="e">
        <f t="shared" si="894"/>
        <v>#N/A</v>
      </c>
      <c r="E4230" s="15" t="e">
        <f t="shared" si="895"/>
        <v>#N/A</v>
      </c>
      <c r="F4230" s="4" t="e">
        <f t="shared" si="896"/>
        <v>#N/A</v>
      </c>
      <c r="G4230" s="6" t="str">
        <f>IF(C4230,VLOOKUP(A4230,RawData!A:C,3,FALSE),"")</f>
        <v/>
      </c>
      <c r="H4230" s="9" t="str">
        <f>IF(C4230,VLOOKUP(A4230,RawData!A:D,4,FALSE),"")</f>
        <v/>
      </c>
      <c r="I4230" s="5" t="b">
        <f t="shared" si="897"/>
        <v>0</v>
      </c>
      <c r="J4230" s="4" t="e">
        <f t="shared" ca="1" si="898"/>
        <v>#N/A</v>
      </c>
      <c r="K4230" s="4" t="e">
        <f t="shared" si="899"/>
        <v>#N/A</v>
      </c>
      <c r="L4230" s="4" t="e">
        <f t="shared" si="900"/>
        <v>#N/A</v>
      </c>
      <c r="M4230" s="4" t="e">
        <f t="shared" ca="1" si="901"/>
        <v>#N/A</v>
      </c>
      <c r="N4230" s="4" t="e">
        <f t="shared" ca="1" si="903"/>
        <v>#VALUE!</v>
      </c>
      <c r="O4230" s="4" t="e">
        <f t="shared" ca="1" si="902"/>
        <v>#VALUE!</v>
      </c>
    </row>
    <row r="4231" spans="1:15" x14ac:dyDescent="0.2">
      <c r="A4231" s="4">
        <f t="shared" si="892"/>
        <v>8448</v>
      </c>
      <c r="B4231" s="4" t="b">
        <f t="shared" si="893"/>
        <v>0</v>
      </c>
      <c r="C4231" s="5" t="b">
        <f t="shared" ref="C4231:C4294" si="904">IF(AND(B4231,A4231&lt;=$G$1),TRUE(),FALSE())</f>
        <v>0</v>
      </c>
      <c r="D4231" s="4" t="e">
        <f t="shared" si="894"/>
        <v>#N/A</v>
      </c>
      <c r="E4231" s="15" t="e">
        <f t="shared" si="895"/>
        <v>#N/A</v>
      </c>
      <c r="F4231" s="4" t="e">
        <f t="shared" si="896"/>
        <v>#N/A</v>
      </c>
      <c r="G4231" s="6" t="str">
        <f>IF(C4231,VLOOKUP(A4231,RawData!A:C,3,FALSE),"")</f>
        <v/>
      </c>
      <c r="H4231" s="9" t="str">
        <f>IF(C4231,VLOOKUP(A4231,RawData!A:D,4,FALSE),"")</f>
        <v/>
      </c>
      <c r="I4231" s="5" t="b">
        <f t="shared" si="897"/>
        <v>0</v>
      </c>
      <c r="J4231" s="4" t="e">
        <f t="shared" ca="1" si="898"/>
        <v>#N/A</v>
      </c>
      <c r="K4231" s="4" t="e">
        <f t="shared" si="899"/>
        <v>#N/A</v>
      </c>
      <c r="L4231" s="4" t="e">
        <f t="shared" si="900"/>
        <v>#N/A</v>
      </c>
      <c r="M4231" s="4" t="e">
        <f t="shared" ca="1" si="901"/>
        <v>#N/A</v>
      </c>
      <c r="N4231" s="4" t="e">
        <f t="shared" ca="1" si="903"/>
        <v>#VALUE!</v>
      </c>
      <c r="O4231" s="4" t="e">
        <f t="shared" ca="1" si="902"/>
        <v>#VALUE!</v>
      </c>
    </row>
    <row r="4232" spans="1:15" x14ac:dyDescent="0.2">
      <c r="A4232" s="4">
        <f t="shared" ref="A4232:A4295" si="905">A4231+$C$4</f>
        <v>8450</v>
      </c>
      <c r="B4232" s="4" t="b">
        <f t="shared" ref="B4232:B4295" si="906">IF(ROW()&lt;7+$G$4,TRUE(),FALSE())</f>
        <v>0</v>
      </c>
      <c r="C4232" s="5" t="b">
        <f t="shared" si="904"/>
        <v>0</v>
      </c>
      <c r="D4232" s="4" t="e">
        <f t="shared" ref="D4232:D4295" si="907">IF(AND($C4231,$I4231),IF(AND($L4231&lt;$C$3,$L4232&gt;=$C$3),$D4231+0.5,IF(AND($L4231&gt;=$C$3,$L4232&lt;$C$3),$D4231+0.5,$D4231)),$D4231)</f>
        <v>#N/A</v>
      </c>
      <c r="E4232" s="15" t="e">
        <f t="shared" ref="E4232:E4295" si="908">IF(C4232,A4232,NA())</f>
        <v>#N/A</v>
      </c>
      <c r="F4232" s="4" t="e">
        <f t="shared" ref="F4232:F4295" si="909">IF(MOD($D4232,1)=0.5,20,0)</f>
        <v>#N/A</v>
      </c>
      <c r="G4232" s="6" t="str">
        <f>IF(C4232,VLOOKUP(A4232,RawData!A:C,3,FALSE),"")</f>
        <v/>
      </c>
      <c r="H4232" s="9" t="str">
        <f>IF(C4232,VLOOKUP(A4232,RawData!A:D,4,FALSE),"")</f>
        <v/>
      </c>
      <c r="I4232" s="5" t="b">
        <f t="shared" ref="I4232:I4295" si="910">IF(C4232,IF(E4232-$E$7&gt;=$C$1/2,TRUE(),FALSE()),FALSE())</f>
        <v>0</v>
      </c>
      <c r="J4232" s="4" t="e">
        <f t="shared" ref="J4232:J4295" ca="1" si="911">IF($I4232,IF($C4232,AVERAGE(OFFSET($H$1:$H$27000,ROW()-$C$1/$C$4/2-1,0,$C$1/$C$4+1,1)),NA()),NA())</f>
        <v>#N/A</v>
      </c>
      <c r="K4232" s="4" t="e">
        <f t="shared" ref="K4232:K4295" si="912">IF(I4232,ABS(INDEX($J$1:$J$27000,ROW()+$C$1/$C$4/2)-INDEX($J$1:$J$27000,ROW()-$C$1/$C$4/2)),NA())</f>
        <v>#N/A</v>
      </c>
      <c r="L4232" s="4" t="e">
        <f t="shared" ref="L4232:L4295" si="913">IF(AND(C4232,I4232),INDEX($K$1:$K$27000,ROW()+$C$1/$C$4+1),NA())</f>
        <v>#N/A</v>
      </c>
      <c r="M4232" s="4" t="e">
        <f t="shared" ref="M4232:M4295" ca="1" si="914">IF($I4232,IF($C4232,ABS(OFFSET($H$1:$H$27000,ROW()-$C$1/$C$4/2-1,0,1,1)-OFFSET($H$1:$H$27000,ROW()+$C$1/$C$4/2-1,0,1,1)),NA()),NA())</f>
        <v>#N/A</v>
      </c>
      <c r="N4232" s="4" t="e">
        <f t="shared" ca="1" si="903"/>
        <v>#VALUE!</v>
      </c>
      <c r="O4232" s="4" t="e">
        <f t="shared" ref="O4232:O4295" ca="1" si="915">IF(MOD($N4232,1)=0.5,20,0)</f>
        <v>#VALUE!</v>
      </c>
    </row>
    <row r="4233" spans="1:15" x14ac:dyDescent="0.2">
      <c r="A4233" s="4">
        <f t="shared" si="905"/>
        <v>8452</v>
      </c>
      <c r="B4233" s="4" t="b">
        <f t="shared" si="906"/>
        <v>0</v>
      </c>
      <c r="C4233" s="5" t="b">
        <f t="shared" si="904"/>
        <v>0</v>
      </c>
      <c r="D4233" s="4" t="e">
        <f t="shared" si="907"/>
        <v>#N/A</v>
      </c>
      <c r="E4233" s="15" t="e">
        <f t="shared" si="908"/>
        <v>#N/A</v>
      </c>
      <c r="F4233" s="4" t="e">
        <f t="shared" si="909"/>
        <v>#N/A</v>
      </c>
      <c r="G4233" s="6" t="str">
        <f>IF(C4233,VLOOKUP(A4233,RawData!A:C,3,FALSE),"")</f>
        <v/>
      </c>
      <c r="H4233" s="9" t="str">
        <f>IF(C4233,VLOOKUP(A4233,RawData!A:D,4,FALSE),"")</f>
        <v/>
      </c>
      <c r="I4233" s="5" t="b">
        <f t="shared" si="910"/>
        <v>0</v>
      </c>
      <c r="J4233" s="4" t="e">
        <f t="shared" ca="1" si="911"/>
        <v>#N/A</v>
      </c>
      <c r="K4233" s="4" t="e">
        <f t="shared" si="912"/>
        <v>#N/A</v>
      </c>
      <c r="L4233" s="4" t="e">
        <f t="shared" si="913"/>
        <v>#N/A</v>
      </c>
      <c r="M4233" s="4" t="e">
        <f t="shared" ca="1" si="914"/>
        <v>#N/A</v>
      </c>
      <c r="N4233" s="4" t="e">
        <f t="shared" ref="N4233:N4296" ca="1" si="916">IF(AND($C4232,$I4232),IF(AND($M4232&lt;$C$3,$M4233&gt;=$C$3),$N4232+0.5,IF(AND($M4232&gt;=$C$3,$M4233&lt;$C$3),$N4232+0.5,$N4232)),$N4232)</f>
        <v>#VALUE!</v>
      </c>
      <c r="O4233" s="4" t="e">
        <f t="shared" ca="1" si="915"/>
        <v>#VALUE!</v>
      </c>
    </row>
    <row r="4234" spans="1:15" x14ac:dyDescent="0.2">
      <c r="A4234" s="4">
        <f t="shared" si="905"/>
        <v>8454</v>
      </c>
      <c r="B4234" s="4" t="b">
        <f t="shared" si="906"/>
        <v>0</v>
      </c>
      <c r="C4234" s="5" t="b">
        <f t="shared" si="904"/>
        <v>0</v>
      </c>
      <c r="D4234" s="4" t="e">
        <f t="shared" si="907"/>
        <v>#N/A</v>
      </c>
      <c r="E4234" s="15" t="e">
        <f t="shared" si="908"/>
        <v>#N/A</v>
      </c>
      <c r="F4234" s="4" t="e">
        <f t="shared" si="909"/>
        <v>#N/A</v>
      </c>
      <c r="G4234" s="6" t="str">
        <f>IF(C4234,VLOOKUP(A4234,RawData!A:C,3,FALSE),"")</f>
        <v/>
      </c>
      <c r="H4234" s="9" t="str">
        <f>IF(C4234,VLOOKUP(A4234,RawData!A:D,4,FALSE),"")</f>
        <v/>
      </c>
      <c r="I4234" s="5" t="b">
        <f t="shared" si="910"/>
        <v>0</v>
      </c>
      <c r="J4234" s="4" t="e">
        <f t="shared" ca="1" si="911"/>
        <v>#N/A</v>
      </c>
      <c r="K4234" s="4" t="e">
        <f t="shared" si="912"/>
        <v>#N/A</v>
      </c>
      <c r="L4234" s="4" t="e">
        <f t="shared" si="913"/>
        <v>#N/A</v>
      </c>
      <c r="M4234" s="4" t="e">
        <f t="shared" ca="1" si="914"/>
        <v>#N/A</v>
      </c>
      <c r="N4234" s="4" t="e">
        <f t="shared" ca="1" si="916"/>
        <v>#VALUE!</v>
      </c>
      <c r="O4234" s="4" t="e">
        <f t="shared" ca="1" si="915"/>
        <v>#VALUE!</v>
      </c>
    </row>
    <row r="4235" spans="1:15" x14ac:dyDescent="0.2">
      <c r="A4235" s="4">
        <f t="shared" si="905"/>
        <v>8456</v>
      </c>
      <c r="B4235" s="4" t="b">
        <f t="shared" si="906"/>
        <v>0</v>
      </c>
      <c r="C4235" s="5" t="b">
        <f t="shared" si="904"/>
        <v>0</v>
      </c>
      <c r="D4235" s="4" t="e">
        <f t="shared" si="907"/>
        <v>#N/A</v>
      </c>
      <c r="E4235" s="15" t="e">
        <f t="shared" si="908"/>
        <v>#N/A</v>
      </c>
      <c r="F4235" s="4" t="e">
        <f t="shared" si="909"/>
        <v>#N/A</v>
      </c>
      <c r="G4235" s="6" t="str">
        <f>IF(C4235,VLOOKUP(A4235,RawData!A:C,3,FALSE),"")</f>
        <v/>
      </c>
      <c r="H4235" s="9" t="str">
        <f>IF(C4235,VLOOKUP(A4235,RawData!A:D,4,FALSE),"")</f>
        <v/>
      </c>
      <c r="I4235" s="5" t="b">
        <f t="shared" si="910"/>
        <v>0</v>
      </c>
      <c r="J4235" s="4" t="e">
        <f t="shared" ca="1" si="911"/>
        <v>#N/A</v>
      </c>
      <c r="K4235" s="4" t="e">
        <f t="shared" si="912"/>
        <v>#N/A</v>
      </c>
      <c r="L4235" s="4" t="e">
        <f t="shared" si="913"/>
        <v>#N/A</v>
      </c>
      <c r="M4235" s="4" t="e">
        <f t="shared" ca="1" si="914"/>
        <v>#N/A</v>
      </c>
      <c r="N4235" s="4" t="e">
        <f t="shared" ca="1" si="916"/>
        <v>#VALUE!</v>
      </c>
      <c r="O4235" s="4" t="e">
        <f t="shared" ca="1" si="915"/>
        <v>#VALUE!</v>
      </c>
    </row>
    <row r="4236" spans="1:15" x14ac:dyDescent="0.2">
      <c r="A4236" s="4">
        <f t="shared" si="905"/>
        <v>8458</v>
      </c>
      <c r="B4236" s="4" t="b">
        <f t="shared" si="906"/>
        <v>0</v>
      </c>
      <c r="C4236" s="5" t="b">
        <f t="shared" si="904"/>
        <v>0</v>
      </c>
      <c r="D4236" s="4" t="e">
        <f t="shared" si="907"/>
        <v>#N/A</v>
      </c>
      <c r="E4236" s="15" t="e">
        <f t="shared" si="908"/>
        <v>#N/A</v>
      </c>
      <c r="F4236" s="4" t="e">
        <f t="shared" si="909"/>
        <v>#N/A</v>
      </c>
      <c r="G4236" s="6" t="str">
        <f>IF(C4236,VLOOKUP(A4236,RawData!A:C,3,FALSE),"")</f>
        <v/>
      </c>
      <c r="H4236" s="9" t="str">
        <f>IF(C4236,VLOOKUP(A4236,RawData!A:D,4,FALSE),"")</f>
        <v/>
      </c>
      <c r="I4236" s="5" t="b">
        <f t="shared" si="910"/>
        <v>0</v>
      </c>
      <c r="J4236" s="4" t="e">
        <f t="shared" ca="1" si="911"/>
        <v>#N/A</v>
      </c>
      <c r="K4236" s="4" t="e">
        <f t="shared" si="912"/>
        <v>#N/A</v>
      </c>
      <c r="L4236" s="4" t="e">
        <f t="shared" si="913"/>
        <v>#N/A</v>
      </c>
      <c r="M4236" s="4" t="e">
        <f t="shared" ca="1" si="914"/>
        <v>#N/A</v>
      </c>
      <c r="N4236" s="4" t="e">
        <f t="shared" ca="1" si="916"/>
        <v>#VALUE!</v>
      </c>
      <c r="O4236" s="4" t="e">
        <f t="shared" ca="1" si="915"/>
        <v>#VALUE!</v>
      </c>
    </row>
    <row r="4237" spans="1:15" x14ac:dyDescent="0.2">
      <c r="A4237" s="4">
        <f t="shared" si="905"/>
        <v>8460</v>
      </c>
      <c r="B4237" s="4" t="b">
        <f t="shared" si="906"/>
        <v>0</v>
      </c>
      <c r="C4237" s="5" t="b">
        <f t="shared" si="904"/>
        <v>0</v>
      </c>
      <c r="D4237" s="4" t="e">
        <f t="shared" si="907"/>
        <v>#N/A</v>
      </c>
      <c r="E4237" s="15" t="e">
        <f t="shared" si="908"/>
        <v>#N/A</v>
      </c>
      <c r="F4237" s="4" t="e">
        <f t="shared" si="909"/>
        <v>#N/A</v>
      </c>
      <c r="G4237" s="6" t="str">
        <f>IF(C4237,VLOOKUP(A4237,RawData!A:C,3,FALSE),"")</f>
        <v/>
      </c>
      <c r="H4237" s="9" t="str">
        <f>IF(C4237,VLOOKUP(A4237,RawData!A:D,4,FALSE),"")</f>
        <v/>
      </c>
      <c r="I4237" s="5" t="b">
        <f t="shared" si="910"/>
        <v>0</v>
      </c>
      <c r="J4237" s="4" t="e">
        <f t="shared" ca="1" si="911"/>
        <v>#N/A</v>
      </c>
      <c r="K4237" s="4" t="e">
        <f t="shared" si="912"/>
        <v>#N/A</v>
      </c>
      <c r="L4237" s="4" t="e">
        <f t="shared" si="913"/>
        <v>#N/A</v>
      </c>
      <c r="M4237" s="4" t="e">
        <f t="shared" ca="1" si="914"/>
        <v>#N/A</v>
      </c>
      <c r="N4237" s="4" t="e">
        <f t="shared" ca="1" si="916"/>
        <v>#VALUE!</v>
      </c>
      <c r="O4237" s="4" t="e">
        <f t="shared" ca="1" si="915"/>
        <v>#VALUE!</v>
      </c>
    </row>
    <row r="4238" spans="1:15" x14ac:dyDescent="0.2">
      <c r="A4238" s="4">
        <f t="shared" si="905"/>
        <v>8462</v>
      </c>
      <c r="B4238" s="4" t="b">
        <f t="shared" si="906"/>
        <v>0</v>
      </c>
      <c r="C4238" s="5" t="b">
        <f t="shared" si="904"/>
        <v>0</v>
      </c>
      <c r="D4238" s="4" t="e">
        <f t="shared" si="907"/>
        <v>#N/A</v>
      </c>
      <c r="E4238" s="15" t="e">
        <f t="shared" si="908"/>
        <v>#N/A</v>
      </c>
      <c r="F4238" s="4" t="e">
        <f t="shared" si="909"/>
        <v>#N/A</v>
      </c>
      <c r="G4238" s="6" t="str">
        <f>IF(C4238,VLOOKUP(A4238,RawData!A:C,3,FALSE),"")</f>
        <v/>
      </c>
      <c r="H4238" s="9" t="str">
        <f>IF(C4238,VLOOKUP(A4238,RawData!A:D,4,FALSE),"")</f>
        <v/>
      </c>
      <c r="I4238" s="5" t="b">
        <f t="shared" si="910"/>
        <v>0</v>
      </c>
      <c r="J4238" s="4" t="e">
        <f t="shared" ca="1" si="911"/>
        <v>#N/A</v>
      </c>
      <c r="K4238" s="4" t="e">
        <f t="shared" si="912"/>
        <v>#N/A</v>
      </c>
      <c r="L4238" s="4" t="e">
        <f t="shared" si="913"/>
        <v>#N/A</v>
      </c>
      <c r="M4238" s="4" t="e">
        <f t="shared" ca="1" si="914"/>
        <v>#N/A</v>
      </c>
      <c r="N4238" s="4" t="e">
        <f t="shared" ca="1" si="916"/>
        <v>#VALUE!</v>
      </c>
      <c r="O4238" s="4" t="e">
        <f t="shared" ca="1" si="915"/>
        <v>#VALUE!</v>
      </c>
    </row>
    <row r="4239" spans="1:15" x14ac:dyDescent="0.2">
      <c r="A4239" s="4">
        <f t="shared" si="905"/>
        <v>8464</v>
      </c>
      <c r="B4239" s="4" t="b">
        <f t="shared" si="906"/>
        <v>0</v>
      </c>
      <c r="C4239" s="5" t="b">
        <f t="shared" si="904"/>
        <v>0</v>
      </c>
      <c r="D4239" s="4" t="e">
        <f t="shared" si="907"/>
        <v>#N/A</v>
      </c>
      <c r="E4239" s="15" t="e">
        <f t="shared" si="908"/>
        <v>#N/A</v>
      </c>
      <c r="F4239" s="4" t="e">
        <f t="shared" si="909"/>
        <v>#N/A</v>
      </c>
      <c r="G4239" s="6" t="str">
        <f>IF(C4239,VLOOKUP(A4239,RawData!A:C,3,FALSE),"")</f>
        <v/>
      </c>
      <c r="H4239" s="9" t="str">
        <f>IF(C4239,VLOOKUP(A4239,RawData!A:D,4,FALSE),"")</f>
        <v/>
      </c>
      <c r="I4239" s="5" t="b">
        <f t="shared" si="910"/>
        <v>0</v>
      </c>
      <c r="J4239" s="4" t="e">
        <f t="shared" ca="1" si="911"/>
        <v>#N/A</v>
      </c>
      <c r="K4239" s="4" t="e">
        <f t="shared" si="912"/>
        <v>#N/A</v>
      </c>
      <c r="L4239" s="4" t="e">
        <f t="shared" si="913"/>
        <v>#N/A</v>
      </c>
      <c r="M4239" s="4" t="e">
        <f t="shared" ca="1" si="914"/>
        <v>#N/A</v>
      </c>
      <c r="N4239" s="4" t="e">
        <f t="shared" ca="1" si="916"/>
        <v>#VALUE!</v>
      </c>
      <c r="O4239" s="4" t="e">
        <f t="shared" ca="1" si="915"/>
        <v>#VALUE!</v>
      </c>
    </row>
    <row r="4240" spans="1:15" x14ac:dyDescent="0.2">
      <c r="A4240" s="4">
        <f t="shared" si="905"/>
        <v>8466</v>
      </c>
      <c r="B4240" s="4" t="b">
        <f t="shared" si="906"/>
        <v>0</v>
      </c>
      <c r="C4240" s="5" t="b">
        <f t="shared" si="904"/>
        <v>0</v>
      </c>
      <c r="D4240" s="4" t="e">
        <f t="shared" si="907"/>
        <v>#N/A</v>
      </c>
      <c r="E4240" s="15" t="e">
        <f t="shared" si="908"/>
        <v>#N/A</v>
      </c>
      <c r="F4240" s="4" t="e">
        <f t="shared" si="909"/>
        <v>#N/A</v>
      </c>
      <c r="G4240" s="6" t="str">
        <f>IF(C4240,VLOOKUP(A4240,RawData!A:C,3,FALSE),"")</f>
        <v/>
      </c>
      <c r="H4240" s="9" t="str">
        <f>IF(C4240,VLOOKUP(A4240,RawData!A:D,4,FALSE),"")</f>
        <v/>
      </c>
      <c r="I4240" s="5" t="b">
        <f t="shared" si="910"/>
        <v>0</v>
      </c>
      <c r="J4240" s="4" t="e">
        <f t="shared" ca="1" si="911"/>
        <v>#N/A</v>
      </c>
      <c r="K4240" s="4" t="e">
        <f t="shared" si="912"/>
        <v>#N/A</v>
      </c>
      <c r="L4240" s="4" t="e">
        <f t="shared" si="913"/>
        <v>#N/A</v>
      </c>
      <c r="M4240" s="4" t="e">
        <f t="shared" ca="1" si="914"/>
        <v>#N/A</v>
      </c>
      <c r="N4240" s="4" t="e">
        <f t="shared" ca="1" si="916"/>
        <v>#VALUE!</v>
      </c>
      <c r="O4240" s="4" t="e">
        <f t="shared" ca="1" si="915"/>
        <v>#VALUE!</v>
      </c>
    </row>
    <row r="4241" spans="1:15" x14ac:dyDescent="0.2">
      <c r="A4241" s="4">
        <f t="shared" si="905"/>
        <v>8468</v>
      </c>
      <c r="B4241" s="4" t="b">
        <f t="shared" si="906"/>
        <v>0</v>
      </c>
      <c r="C4241" s="5" t="b">
        <f t="shared" si="904"/>
        <v>0</v>
      </c>
      <c r="D4241" s="4" t="e">
        <f t="shared" si="907"/>
        <v>#N/A</v>
      </c>
      <c r="E4241" s="15" t="e">
        <f t="shared" si="908"/>
        <v>#N/A</v>
      </c>
      <c r="F4241" s="4" t="e">
        <f t="shared" si="909"/>
        <v>#N/A</v>
      </c>
      <c r="G4241" s="6" t="str">
        <f>IF(C4241,VLOOKUP(A4241,RawData!A:C,3,FALSE),"")</f>
        <v/>
      </c>
      <c r="H4241" s="9" t="str">
        <f>IF(C4241,VLOOKUP(A4241,RawData!A:D,4,FALSE),"")</f>
        <v/>
      </c>
      <c r="I4241" s="5" t="b">
        <f t="shared" si="910"/>
        <v>0</v>
      </c>
      <c r="J4241" s="4" t="e">
        <f t="shared" ca="1" si="911"/>
        <v>#N/A</v>
      </c>
      <c r="K4241" s="4" t="e">
        <f t="shared" si="912"/>
        <v>#N/A</v>
      </c>
      <c r="L4241" s="4" t="e">
        <f t="shared" si="913"/>
        <v>#N/A</v>
      </c>
      <c r="M4241" s="4" t="e">
        <f t="shared" ca="1" si="914"/>
        <v>#N/A</v>
      </c>
      <c r="N4241" s="4" t="e">
        <f t="shared" ca="1" si="916"/>
        <v>#VALUE!</v>
      </c>
      <c r="O4241" s="4" t="e">
        <f t="shared" ca="1" si="915"/>
        <v>#VALUE!</v>
      </c>
    </row>
    <row r="4242" spans="1:15" x14ac:dyDescent="0.2">
      <c r="A4242" s="4">
        <f t="shared" si="905"/>
        <v>8470</v>
      </c>
      <c r="B4242" s="4" t="b">
        <f t="shared" si="906"/>
        <v>0</v>
      </c>
      <c r="C4242" s="5" t="b">
        <f t="shared" si="904"/>
        <v>0</v>
      </c>
      <c r="D4242" s="4" t="e">
        <f t="shared" si="907"/>
        <v>#N/A</v>
      </c>
      <c r="E4242" s="15" t="e">
        <f t="shared" si="908"/>
        <v>#N/A</v>
      </c>
      <c r="F4242" s="4" t="e">
        <f t="shared" si="909"/>
        <v>#N/A</v>
      </c>
      <c r="G4242" s="6" t="str">
        <f>IF(C4242,VLOOKUP(A4242,RawData!A:C,3,FALSE),"")</f>
        <v/>
      </c>
      <c r="H4242" s="9" t="str">
        <f>IF(C4242,VLOOKUP(A4242,RawData!A:D,4,FALSE),"")</f>
        <v/>
      </c>
      <c r="I4242" s="5" t="b">
        <f t="shared" si="910"/>
        <v>0</v>
      </c>
      <c r="J4242" s="4" t="e">
        <f t="shared" ca="1" si="911"/>
        <v>#N/A</v>
      </c>
      <c r="K4242" s="4" t="e">
        <f t="shared" si="912"/>
        <v>#N/A</v>
      </c>
      <c r="L4242" s="4" t="e">
        <f t="shared" si="913"/>
        <v>#N/A</v>
      </c>
      <c r="M4242" s="4" t="e">
        <f t="shared" ca="1" si="914"/>
        <v>#N/A</v>
      </c>
      <c r="N4242" s="4" t="e">
        <f t="shared" ca="1" si="916"/>
        <v>#VALUE!</v>
      </c>
      <c r="O4242" s="4" t="e">
        <f t="shared" ca="1" si="915"/>
        <v>#VALUE!</v>
      </c>
    </row>
    <row r="4243" spans="1:15" x14ac:dyDescent="0.2">
      <c r="A4243" s="4">
        <f t="shared" si="905"/>
        <v>8472</v>
      </c>
      <c r="B4243" s="4" t="b">
        <f t="shared" si="906"/>
        <v>0</v>
      </c>
      <c r="C4243" s="5" t="b">
        <f t="shared" si="904"/>
        <v>0</v>
      </c>
      <c r="D4243" s="4" t="e">
        <f t="shared" si="907"/>
        <v>#N/A</v>
      </c>
      <c r="E4243" s="15" t="e">
        <f t="shared" si="908"/>
        <v>#N/A</v>
      </c>
      <c r="F4243" s="4" t="e">
        <f t="shared" si="909"/>
        <v>#N/A</v>
      </c>
      <c r="G4243" s="6" t="str">
        <f>IF(C4243,VLOOKUP(A4243,RawData!A:C,3,FALSE),"")</f>
        <v/>
      </c>
      <c r="H4243" s="9" t="str">
        <f>IF(C4243,VLOOKUP(A4243,RawData!A:D,4,FALSE),"")</f>
        <v/>
      </c>
      <c r="I4243" s="5" t="b">
        <f t="shared" si="910"/>
        <v>0</v>
      </c>
      <c r="J4243" s="4" t="e">
        <f t="shared" ca="1" si="911"/>
        <v>#N/A</v>
      </c>
      <c r="K4243" s="4" t="e">
        <f t="shared" si="912"/>
        <v>#N/A</v>
      </c>
      <c r="L4243" s="4" t="e">
        <f t="shared" si="913"/>
        <v>#N/A</v>
      </c>
      <c r="M4243" s="4" t="e">
        <f t="shared" ca="1" si="914"/>
        <v>#N/A</v>
      </c>
      <c r="N4243" s="4" t="e">
        <f t="shared" ca="1" si="916"/>
        <v>#VALUE!</v>
      </c>
      <c r="O4243" s="4" t="e">
        <f t="shared" ca="1" si="915"/>
        <v>#VALUE!</v>
      </c>
    </row>
    <row r="4244" spans="1:15" x14ac:dyDescent="0.2">
      <c r="A4244" s="4">
        <f t="shared" si="905"/>
        <v>8474</v>
      </c>
      <c r="B4244" s="4" t="b">
        <f t="shared" si="906"/>
        <v>0</v>
      </c>
      <c r="C4244" s="5" t="b">
        <f t="shared" si="904"/>
        <v>0</v>
      </c>
      <c r="D4244" s="4" t="e">
        <f t="shared" si="907"/>
        <v>#N/A</v>
      </c>
      <c r="E4244" s="15" t="e">
        <f t="shared" si="908"/>
        <v>#N/A</v>
      </c>
      <c r="F4244" s="4" t="e">
        <f t="shared" si="909"/>
        <v>#N/A</v>
      </c>
      <c r="G4244" s="6" t="str">
        <f>IF(C4244,VLOOKUP(A4244,RawData!A:C,3,FALSE),"")</f>
        <v/>
      </c>
      <c r="H4244" s="9" t="str">
        <f>IF(C4244,VLOOKUP(A4244,RawData!A:D,4,FALSE),"")</f>
        <v/>
      </c>
      <c r="I4244" s="5" t="b">
        <f t="shared" si="910"/>
        <v>0</v>
      </c>
      <c r="J4244" s="4" t="e">
        <f t="shared" ca="1" si="911"/>
        <v>#N/A</v>
      </c>
      <c r="K4244" s="4" t="e">
        <f t="shared" si="912"/>
        <v>#N/A</v>
      </c>
      <c r="L4244" s="4" t="e">
        <f t="shared" si="913"/>
        <v>#N/A</v>
      </c>
      <c r="M4244" s="4" t="e">
        <f t="shared" ca="1" si="914"/>
        <v>#N/A</v>
      </c>
      <c r="N4244" s="4" t="e">
        <f t="shared" ca="1" si="916"/>
        <v>#VALUE!</v>
      </c>
      <c r="O4244" s="4" t="e">
        <f t="shared" ca="1" si="915"/>
        <v>#VALUE!</v>
      </c>
    </row>
    <row r="4245" spans="1:15" x14ac:dyDescent="0.2">
      <c r="A4245" s="4">
        <f t="shared" si="905"/>
        <v>8476</v>
      </c>
      <c r="B4245" s="4" t="b">
        <f t="shared" si="906"/>
        <v>0</v>
      </c>
      <c r="C4245" s="5" t="b">
        <f t="shared" si="904"/>
        <v>0</v>
      </c>
      <c r="D4245" s="4" t="e">
        <f t="shared" si="907"/>
        <v>#N/A</v>
      </c>
      <c r="E4245" s="15" t="e">
        <f t="shared" si="908"/>
        <v>#N/A</v>
      </c>
      <c r="F4245" s="4" t="e">
        <f t="shared" si="909"/>
        <v>#N/A</v>
      </c>
      <c r="G4245" s="6" t="str">
        <f>IF(C4245,VLOOKUP(A4245,RawData!A:C,3,FALSE),"")</f>
        <v/>
      </c>
      <c r="H4245" s="9" t="str">
        <f>IF(C4245,VLOOKUP(A4245,RawData!A:D,4,FALSE),"")</f>
        <v/>
      </c>
      <c r="I4245" s="5" t="b">
        <f t="shared" si="910"/>
        <v>0</v>
      </c>
      <c r="J4245" s="4" t="e">
        <f t="shared" ca="1" si="911"/>
        <v>#N/A</v>
      </c>
      <c r="K4245" s="4" t="e">
        <f t="shared" si="912"/>
        <v>#N/A</v>
      </c>
      <c r="L4245" s="4" t="e">
        <f t="shared" si="913"/>
        <v>#N/A</v>
      </c>
      <c r="M4245" s="4" t="e">
        <f t="shared" ca="1" si="914"/>
        <v>#N/A</v>
      </c>
      <c r="N4245" s="4" t="e">
        <f t="shared" ca="1" si="916"/>
        <v>#VALUE!</v>
      </c>
      <c r="O4245" s="4" t="e">
        <f t="shared" ca="1" si="915"/>
        <v>#VALUE!</v>
      </c>
    </row>
    <row r="4246" spans="1:15" x14ac:dyDescent="0.2">
      <c r="A4246" s="4">
        <f t="shared" si="905"/>
        <v>8478</v>
      </c>
      <c r="B4246" s="4" t="b">
        <f t="shared" si="906"/>
        <v>0</v>
      </c>
      <c r="C4246" s="5" t="b">
        <f t="shared" si="904"/>
        <v>0</v>
      </c>
      <c r="D4246" s="4" t="e">
        <f t="shared" si="907"/>
        <v>#N/A</v>
      </c>
      <c r="E4246" s="15" t="e">
        <f t="shared" si="908"/>
        <v>#N/A</v>
      </c>
      <c r="F4246" s="4" t="e">
        <f t="shared" si="909"/>
        <v>#N/A</v>
      </c>
      <c r="G4246" s="6" t="str">
        <f>IF(C4246,VLOOKUP(A4246,RawData!A:C,3,FALSE),"")</f>
        <v/>
      </c>
      <c r="H4246" s="9" t="str">
        <f>IF(C4246,VLOOKUP(A4246,RawData!A:D,4,FALSE),"")</f>
        <v/>
      </c>
      <c r="I4246" s="5" t="b">
        <f t="shared" si="910"/>
        <v>0</v>
      </c>
      <c r="J4246" s="4" t="e">
        <f t="shared" ca="1" si="911"/>
        <v>#N/A</v>
      </c>
      <c r="K4246" s="4" t="e">
        <f t="shared" si="912"/>
        <v>#N/A</v>
      </c>
      <c r="L4246" s="4" t="e">
        <f t="shared" si="913"/>
        <v>#N/A</v>
      </c>
      <c r="M4246" s="4" t="e">
        <f t="shared" ca="1" si="914"/>
        <v>#N/A</v>
      </c>
      <c r="N4246" s="4" t="e">
        <f t="shared" ca="1" si="916"/>
        <v>#VALUE!</v>
      </c>
      <c r="O4246" s="4" t="e">
        <f t="shared" ca="1" si="915"/>
        <v>#VALUE!</v>
      </c>
    </row>
    <row r="4247" spans="1:15" x14ac:dyDescent="0.2">
      <c r="A4247" s="4">
        <f t="shared" si="905"/>
        <v>8480</v>
      </c>
      <c r="B4247" s="4" t="b">
        <f t="shared" si="906"/>
        <v>0</v>
      </c>
      <c r="C4247" s="5" t="b">
        <f t="shared" si="904"/>
        <v>0</v>
      </c>
      <c r="D4247" s="4" t="e">
        <f t="shared" si="907"/>
        <v>#N/A</v>
      </c>
      <c r="E4247" s="15" t="e">
        <f t="shared" si="908"/>
        <v>#N/A</v>
      </c>
      <c r="F4247" s="4" t="e">
        <f t="shared" si="909"/>
        <v>#N/A</v>
      </c>
      <c r="G4247" s="6" t="str">
        <f>IF(C4247,VLOOKUP(A4247,RawData!A:C,3,FALSE),"")</f>
        <v/>
      </c>
      <c r="H4247" s="9" t="str">
        <f>IF(C4247,VLOOKUP(A4247,RawData!A:D,4,FALSE),"")</f>
        <v/>
      </c>
      <c r="I4247" s="5" t="b">
        <f t="shared" si="910"/>
        <v>0</v>
      </c>
      <c r="J4247" s="4" t="e">
        <f t="shared" ca="1" si="911"/>
        <v>#N/A</v>
      </c>
      <c r="K4247" s="4" t="e">
        <f t="shared" si="912"/>
        <v>#N/A</v>
      </c>
      <c r="L4247" s="4" t="e">
        <f t="shared" si="913"/>
        <v>#N/A</v>
      </c>
      <c r="M4247" s="4" t="e">
        <f t="shared" ca="1" si="914"/>
        <v>#N/A</v>
      </c>
      <c r="N4247" s="4" t="e">
        <f t="shared" ca="1" si="916"/>
        <v>#VALUE!</v>
      </c>
      <c r="O4247" s="4" t="e">
        <f t="shared" ca="1" si="915"/>
        <v>#VALUE!</v>
      </c>
    </row>
    <row r="4248" spans="1:15" x14ac:dyDescent="0.2">
      <c r="A4248" s="4">
        <f t="shared" si="905"/>
        <v>8482</v>
      </c>
      <c r="B4248" s="4" t="b">
        <f t="shared" si="906"/>
        <v>0</v>
      </c>
      <c r="C4248" s="5" t="b">
        <f t="shared" si="904"/>
        <v>0</v>
      </c>
      <c r="D4248" s="4" t="e">
        <f t="shared" si="907"/>
        <v>#N/A</v>
      </c>
      <c r="E4248" s="15" t="e">
        <f t="shared" si="908"/>
        <v>#N/A</v>
      </c>
      <c r="F4248" s="4" t="e">
        <f t="shared" si="909"/>
        <v>#N/A</v>
      </c>
      <c r="G4248" s="6" t="str">
        <f>IF(C4248,VLOOKUP(A4248,RawData!A:C,3,FALSE),"")</f>
        <v/>
      </c>
      <c r="H4248" s="9" t="str">
        <f>IF(C4248,VLOOKUP(A4248,RawData!A:D,4,FALSE),"")</f>
        <v/>
      </c>
      <c r="I4248" s="5" t="b">
        <f t="shared" si="910"/>
        <v>0</v>
      </c>
      <c r="J4248" s="4" t="e">
        <f t="shared" ca="1" si="911"/>
        <v>#N/A</v>
      </c>
      <c r="K4248" s="4" t="e">
        <f t="shared" si="912"/>
        <v>#N/A</v>
      </c>
      <c r="L4248" s="4" t="e">
        <f t="shared" si="913"/>
        <v>#N/A</v>
      </c>
      <c r="M4248" s="4" t="e">
        <f t="shared" ca="1" si="914"/>
        <v>#N/A</v>
      </c>
      <c r="N4248" s="4" t="e">
        <f t="shared" ca="1" si="916"/>
        <v>#VALUE!</v>
      </c>
      <c r="O4248" s="4" t="e">
        <f t="shared" ca="1" si="915"/>
        <v>#VALUE!</v>
      </c>
    </row>
    <row r="4249" spans="1:15" x14ac:dyDescent="0.2">
      <c r="A4249" s="4">
        <f t="shared" si="905"/>
        <v>8484</v>
      </c>
      <c r="B4249" s="4" t="b">
        <f t="shared" si="906"/>
        <v>0</v>
      </c>
      <c r="C4249" s="5" t="b">
        <f t="shared" si="904"/>
        <v>0</v>
      </c>
      <c r="D4249" s="4" t="e">
        <f t="shared" si="907"/>
        <v>#N/A</v>
      </c>
      <c r="E4249" s="15" t="e">
        <f t="shared" si="908"/>
        <v>#N/A</v>
      </c>
      <c r="F4249" s="4" t="e">
        <f t="shared" si="909"/>
        <v>#N/A</v>
      </c>
      <c r="G4249" s="6" t="str">
        <f>IF(C4249,VLOOKUP(A4249,RawData!A:C,3,FALSE),"")</f>
        <v/>
      </c>
      <c r="H4249" s="9" t="str">
        <f>IF(C4249,VLOOKUP(A4249,RawData!A:D,4,FALSE),"")</f>
        <v/>
      </c>
      <c r="I4249" s="5" t="b">
        <f t="shared" si="910"/>
        <v>0</v>
      </c>
      <c r="J4249" s="4" t="e">
        <f t="shared" ca="1" si="911"/>
        <v>#N/A</v>
      </c>
      <c r="K4249" s="4" t="e">
        <f t="shared" si="912"/>
        <v>#N/A</v>
      </c>
      <c r="L4249" s="4" t="e">
        <f t="shared" si="913"/>
        <v>#N/A</v>
      </c>
      <c r="M4249" s="4" t="e">
        <f t="shared" ca="1" si="914"/>
        <v>#N/A</v>
      </c>
      <c r="N4249" s="4" t="e">
        <f t="shared" ca="1" si="916"/>
        <v>#VALUE!</v>
      </c>
      <c r="O4249" s="4" t="e">
        <f t="shared" ca="1" si="915"/>
        <v>#VALUE!</v>
      </c>
    </row>
    <row r="4250" spans="1:15" x14ac:dyDescent="0.2">
      <c r="A4250" s="4">
        <f t="shared" si="905"/>
        <v>8486</v>
      </c>
      <c r="B4250" s="4" t="b">
        <f t="shared" si="906"/>
        <v>0</v>
      </c>
      <c r="C4250" s="5" t="b">
        <f t="shared" si="904"/>
        <v>0</v>
      </c>
      <c r="D4250" s="4" t="e">
        <f t="shared" si="907"/>
        <v>#N/A</v>
      </c>
      <c r="E4250" s="15" t="e">
        <f t="shared" si="908"/>
        <v>#N/A</v>
      </c>
      <c r="F4250" s="4" t="e">
        <f t="shared" si="909"/>
        <v>#N/A</v>
      </c>
      <c r="G4250" s="6" t="str">
        <f>IF(C4250,VLOOKUP(A4250,RawData!A:C,3,FALSE),"")</f>
        <v/>
      </c>
      <c r="H4250" s="9" t="str">
        <f>IF(C4250,VLOOKUP(A4250,RawData!A:D,4,FALSE),"")</f>
        <v/>
      </c>
      <c r="I4250" s="5" t="b">
        <f t="shared" si="910"/>
        <v>0</v>
      </c>
      <c r="J4250" s="4" t="e">
        <f t="shared" ca="1" si="911"/>
        <v>#N/A</v>
      </c>
      <c r="K4250" s="4" t="e">
        <f t="shared" si="912"/>
        <v>#N/A</v>
      </c>
      <c r="L4250" s="4" t="e">
        <f t="shared" si="913"/>
        <v>#N/A</v>
      </c>
      <c r="M4250" s="4" t="e">
        <f t="shared" ca="1" si="914"/>
        <v>#N/A</v>
      </c>
      <c r="N4250" s="4" t="e">
        <f t="shared" ca="1" si="916"/>
        <v>#VALUE!</v>
      </c>
      <c r="O4250" s="4" t="e">
        <f t="shared" ca="1" si="915"/>
        <v>#VALUE!</v>
      </c>
    </row>
    <row r="4251" spans="1:15" x14ac:dyDescent="0.2">
      <c r="A4251" s="4">
        <f t="shared" si="905"/>
        <v>8488</v>
      </c>
      <c r="B4251" s="4" t="b">
        <f t="shared" si="906"/>
        <v>0</v>
      </c>
      <c r="C4251" s="5" t="b">
        <f t="shared" si="904"/>
        <v>0</v>
      </c>
      <c r="D4251" s="4" t="e">
        <f t="shared" si="907"/>
        <v>#N/A</v>
      </c>
      <c r="E4251" s="15" t="e">
        <f t="shared" si="908"/>
        <v>#N/A</v>
      </c>
      <c r="F4251" s="4" t="e">
        <f t="shared" si="909"/>
        <v>#N/A</v>
      </c>
      <c r="G4251" s="6" t="str">
        <f>IF(C4251,VLOOKUP(A4251,RawData!A:C,3,FALSE),"")</f>
        <v/>
      </c>
      <c r="H4251" s="9" t="str">
        <f>IF(C4251,VLOOKUP(A4251,RawData!A:D,4,FALSE),"")</f>
        <v/>
      </c>
      <c r="I4251" s="5" t="b">
        <f t="shared" si="910"/>
        <v>0</v>
      </c>
      <c r="J4251" s="4" t="e">
        <f t="shared" ca="1" si="911"/>
        <v>#N/A</v>
      </c>
      <c r="K4251" s="4" t="e">
        <f t="shared" si="912"/>
        <v>#N/A</v>
      </c>
      <c r="L4251" s="4" t="e">
        <f t="shared" si="913"/>
        <v>#N/A</v>
      </c>
      <c r="M4251" s="4" t="e">
        <f t="shared" ca="1" si="914"/>
        <v>#N/A</v>
      </c>
      <c r="N4251" s="4" t="e">
        <f t="shared" ca="1" si="916"/>
        <v>#VALUE!</v>
      </c>
      <c r="O4251" s="4" t="e">
        <f t="shared" ca="1" si="915"/>
        <v>#VALUE!</v>
      </c>
    </row>
    <row r="4252" spans="1:15" x14ac:dyDescent="0.2">
      <c r="A4252" s="4">
        <f t="shared" si="905"/>
        <v>8490</v>
      </c>
      <c r="B4252" s="4" t="b">
        <f t="shared" si="906"/>
        <v>0</v>
      </c>
      <c r="C4252" s="5" t="b">
        <f t="shared" si="904"/>
        <v>0</v>
      </c>
      <c r="D4252" s="4" t="e">
        <f t="shared" si="907"/>
        <v>#N/A</v>
      </c>
      <c r="E4252" s="15" t="e">
        <f t="shared" si="908"/>
        <v>#N/A</v>
      </c>
      <c r="F4252" s="4" t="e">
        <f t="shared" si="909"/>
        <v>#N/A</v>
      </c>
      <c r="G4252" s="6" t="str">
        <f>IF(C4252,VLOOKUP(A4252,RawData!A:C,3,FALSE),"")</f>
        <v/>
      </c>
      <c r="H4252" s="9" t="str">
        <f>IF(C4252,VLOOKUP(A4252,RawData!A:D,4,FALSE),"")</f>
        <v/>
      </c>
      <c r="I4252" s="5" t="b">
        <f t="shared" si="910"/>
        <v>0</v>
      </c>
      <c r="J4252" s="4" t="e">
        <f t="shared" ca="1" si="911"/>
        <v>#N/A</v>
      </c>
      <c r="K4252" s="4" t="e">
        <f t="shared" si="912"/>
        <v>#N/A</v>
      </c>
      <c r="L4252" s="4" t="e">
        <f t="shared" si="913"/>
        <v>#N/A</v>
      </c>
      <c r="M4252" s="4" t="e">
        <f t="shared" ca="1" si="914"/>
        <v>#N/A</v>
      </c>
      <c r="N4252" s="4" t="e">
        <f t="shared" ca="1" si="916"/>
        <v>#VALUE!</v>
      </c>
      <c r="O4252" s="4" t="e">
        <f t="shared" ca="1" si="915"/>
        <v>#VALUE!</v>
      </c>
    </row>
    <row r="4253" spans="1:15" x14ac:dyDescent="0.2">
      <c r="A4253" s="4">
        <f t="shared" si="905"/>
        <v>8492</v>
      </c>
      <c r="B4253" s="4" t="b">
        <f t="shared" si="906"/>
        <v>0</v>
      </c>
      <c r="C4253" s="5" t="b">
        <f t="shared" si="904"/>
        <v>0</v>
      </c>
      <c r="D4253" s="4" t="e">
        <f t="shared" si="907"/>
        <v>#N/A</v>
      </c>
      <c r="E4253" s="15" t="e">
        <f t="shared" si="908"/>
        <v>#N/A</v>
      </c>
      <c r="F4253" s="4" t="e">
        <f t="shared" si="909"/>
        <v>#N/A</v>
      </c>
      <c r="G4253" s="6" t="str">
        <f>IF(C4253,VLOOKUP(A4253,RawData!A:C,3,FALSE),"")</f>
        <v/>
      </c>
      <c r="H4253" s="9" t="str">
        <f>IF(C4253,VLOOKUP(A4253,RawData!A:D,4,FALSE),"")</f>
        <v/>
      </c>
      <c r="I4253" s="5" t="b">
        <f t="shared" si="910"/>
        <v>0</v>
      </c>
      <c r="J4253" s="4" t="e">
        <f t="shared" ca="1" si="911"/>
        <v>#N/A</v>
      </c>
      <c r="K4253" s="4" t="e">
        <f t="shared" si="912"/>
        <v>#N/A</v>
      </c>
      <c r="L4253" s="4" t="e">
        <f t="shared" si="913"/>
        <v>#N/A</v>
      </c>
      <c r="M4253" s="4" t="e">
        <f t="shared" ca="1" si="914"/>
        <v>#N/A</v>
      </c>
      <c r="N4253" s="4" t="e">
        <f t="shared" ca="1" si="916"/>
        <v>#VALUE!</v>
      </c>
      <c r="O4253" s="4" t="e">
        <f t="shared" ca="1" si="915"/>
        <v>#VALUE!</v>
      </c>
    </row>
    <row r="4254" spans="1:15" x14ac:dyDescent="0.2">
      <c r="A4254" s="4">
        <f t="shared" si="905"/>
        <v>8494</v>
      </c>
      <c r="B4254" s="4" t="b">
        <f t="shared" si="906"/>
        <v>0</v>
      </c>
      <c r="C4254" s="5" t="b">
        <f t="shared" si="904"/>
        <v>0</v>
      </c>
      <c r="D4254" s="4" t="e">
        <f t="shared" si="907"/>
        <v>#N/A</v>
      </c>
      <c r="E4254" s="15" t="e">
        <f t="shared" si="908"/>
        <v>#N/A</v>
      </c>
      <c r="F4254" s="4" t="e">
        <f t="shared" si="909"/>
        <v>#N/A</v>
      </c>
      <c r="G4254" s="6" t="str">
        <f>IF(C4254,VLOOKUP(A4254,RawData!A:C,3,FALSE),"")</f>
        <v/>
      </c>
      <c r="H4254" s="9" t="str">
        <f>IF(C4254,VLOOKUP(A4254,RawData!A:D,4,FALSE),"")</f>
        <v/>
      </c>
      <c r="I4254" s="5" t="b">
        <f t="shared" si="910"/>
        <v>0</v>
      </c>
      <c r="J4254" s="4" t="e">
        <f t="shared" ca="1" si="911"/>
        <v>#N/A</v>
      </c>
      <c r="K4254" s="4" t="e">
        <f t="shared" si="912"/>
        <v>#N/A</v>
      </c>
      <c r="L4254" s="4" t="e">
        <f t="shared" si="913"/>
        <v>#N/A</v>
      </c>
      <c r="M4254" s="4" t="e">
        <f t="shared" ca="1" si="914"/>
        <v>#N/A</v>
      </c>
      <c r="N4254" s="4" t="e">
        <f t="shared" ca="1" si="916"/>
        <v>#VALUE!</v>
      </c>
      <c r="O4254" s="4" t="e">
        <f t="shared" ca="1" si="915"/>
        <v>#VALUE!</v>
      </c>
    </row>
    <row r="4255" spans="1:15" x14ac:dyDescent="0.2">
      <c r="A4255" s="4">
        <f t="shared" si="905"/>
        <v>8496</v>
      </c>
      <c r="B4255" s="4" t="b">
        <f t="shared" si="906"/>
        <v>0</v>
      </c>
      <c r="C4255" s="5" t="b">
        <f t="shared" si="904"/>
        <v>0</v>
      </c>
      <c r="D4255" s="4" t="e">
        <f t="shared" si="907"/>
        <v>#N/A</v>
      </c>
      <c r="E4255" s="15" t="e">
        <f t="shared" si="908"/>
        <v>#N/A</v>
      </c>
      <c r="F4255" s="4" t="e">
        <f t="shared" si="909"/>
        <v>#N/A</v>
      </c>
      <c r="G4255" s="6" t="str">
        <f>IF(C4255,VLOOKUP(A4255,RawData!A:C,3,FALSE),"")</f>
        <v/>
      </c>
      <c r="H4255" s="9" t="str">
        <f>IF(C4255,VLOOKUP(A4255,RawData!A:D,4,FALSE),"")</f>
        <v/>
      </c>
      <c r="I4255" s="5" t="b">
        <f t="shared" si="910"/>
        <v>0</v>
      </c>
      <c r="J4255" s="4" t="e">
        <f t="shared" ca="1" si="911"/>
        <v>#N/A</v>
      </c>
      <c r="K4255" s="4" t="e">
        <f t="shared" si="912"/>
        <v>#N/A</v>
      </c>
      <c r="L4255" s="4" t="e">
        <f t="shared" si="913"/>
        <v>#N/A</v>
      </c>
      <c r="M4255" s="4" t="e">
        <f t="shared" ca="1" si="914"/>
        <v>#N/A</v>
      </c>
      <c r="N4255" s="4" t="e">
        <f t="shared" ca="1" si="916"/>
        <v>#VALUE!</v>
      </c>
      <c r="O4255" s="4" t="e">
        <f t="shared" ca="1" si="915"/>
        <v>#VALUE!</v>
      </c>
    </row>
    <row r="4256" spans="1:15" x14ac:dyDescent="0.2">
      <c r="A4256" s="4">
        <f t="shared" si="905"/>
        <v>8498</v>
      </c>
      <c r="B4256" s="4" t="b">
        <f t="shared" si="906"/>
        <v>0</v>
      </c>
      <c r="C4256" s="5" t="b">
        <f t="shared" si="904"/>
        <v>0</v>
      </c>
      <c r="D4256" s="4" t="e">
        <f t="shared" si="907"/>
        <v>#N/A</v>
      </c>
      <c r="E4256" s="15" t="e">
        <f t="shared" si="908"/>
        <v>#N/A</v>
      </c>
      <c r="F4256" s="4" t="e">
        <f t="shared" si="909"/>
        <v>#N/A</v>
      </c>
      <c r="G4256" s="6" t="str">
        <f>IF(C4256,VLOOKUP(A4256,RawData!A:C,3,FALSE),"")</f>
        <v/>
      </c>
      <c r="H4256" s="9" t="str">
        <f>IF(C4256,VLOOKUP(A4256,RawData!A:D,4,FALSE),"")</f>
        <v/>
      </c>
      <c r="I4256" s="5" t="b">
        <f t="shared" si="910"/>
        <v>0</v>
      </c>
      <c r="J4256" s="4" t="e">
        <f t="shared" ca="1" si="911"/>
        <v>#N/A</v>
      </c>
      <c r="K4256" s="4" t="e">
        <f t="shared" si="912"/>
        <v>#N/A</v>
      </c>
      <c r="L4256" s="4" t="e">
        <f t="shared" si="913"/>
        <v>#N/A</v>
      </c>
      <c r="M4256" s="4" t="e">
        <f t="shared" ca="1" si="914"/>
        <v>#N/A</v>
      </c>
      <c r="N4256" s="4" t="e">
        <f t="shared" ca="1" si="916"/>
        <v>#VALUE!</v>
      </c>
      <c r="O4256" s="4" t="e">
        <f t="shared" ca="1" si="915"/>
        <v>#VALUE!</v>
      </c>
    </row>
    <row r="4257" spans="1:15" x14ac:dyDescent="0.2">
      <c r="A4257" s="4">
        <f t="shared" si="905"/>
        <v>8500</v>
      </c>
      <c r="B4257" s="4" t="b">
        <f t="shared" si="906"/>
        <v>0</v>
      </c>
      <c r="C4257" s="5" t="b">
        <f t="shared" si="904"/>
        <v>0</v>
      </c>
      <c r="D4257" s="4" t="e">
        <f t="shared" si="907"/>
        <v>#N/A</v>
      </c>
      <c r="E4257" s="15" t="e">
        <f t="shared" si="908"/>
        <v>#N/A</v>
      </c>
      <c r="F4257" s="4" t="e">
        <f t="shared" si="909"/>
        <v>#N/A</v>
      </c>
      <c r="G4257" s="6" t="str">
        <f>IF(C4257,VLOOKUP(A4257,RawData!A:C,3,FALSE),"")</f>
        <v/>
      </c>
      <c r="H4257" s="9" t="str">
        <f>IF(C4257,VLOOKUP(A4257,RawData!A:D,4,FALSE),"")</f>
        <v/>
      </c>
      <c r="I4257" s="5" t="b">
        <f t="shared" si="910"/>
        <v>0</v>
      </c>
      <c r="J4257" s="4" t="e">
        <f t="shared" ca="1" si="911"/>
        <v>#N/A</v>
      </c>
      <c r="K4257" s="4" t="e">
        <f t="shared" si="912"/>
        <v>#N/A</v>
      </c>
      <c r="L4257" s="4" t="e">
        <f t="shared" si="913"/>
        <v>#N/A</v>
      </c>
      <c r="M4257" s="4" t="e">
        <f t="shared" ca="1" si="914"/>
        <v>#N/A</v>
      </c>
      <c r="N4257" s="4" t="e">
        <f t="shared" ca="1" si="916"/>
        <v>#VALUE!</v>
      </c>
      <c r="O4257" s="4" t="e">
        <f t="shared" ca="1" si="915"/>
        <v>#VALUE!</v>
      </c>
    </row>
    <row r="4258" spans="1:15" x14ac:dyDescent="0.2">
      <c r="A4258" s="4">
        <f t="shared" si="905"/>
        <v>8502</v>
      </c>
      <c r="B4258" s="4" t="b">
        <f t="shared" si="906"/>
        <v>0</v>
      </c>
      <c r="C4258" s="5" t="b">
        <f t="shared" si="904"/>
        <v>0</v>
      </c>
      <c r="D4258" s="4" t="e">
        <f t="shared" si="907"/>
        <v>#N/A</v>
      </c>
      <c r="E4258" s="15" t="e">
        <f t="shared" si="908"/>
        <v>#N/A</v>
      </c>
      <c r="F4258" s="4" t="e">
        <f t="shared" si="909"/>
        <v>#N/A</v>
      </c>
      <c r="G4258" s="6" t="str">
        <f>IF(C4258,VLOOKUP(A4258,RawData!A:C,3,FALSE),"")</f>
        <v/>
      </c>
      <c r="H4258" s="9" t="str">
        <f>IF(C4258,VLOOKUP(A4258,RawData!A:D,4,FALSE),"")</f>
        <v/>
      </c>
      <c r="I4258" s="5" t="b">
        <f t="shared" si="910"/>
        <v>0</v>
      </c>
      <c r="J4258" s="4" t="e">
        <f t="shared" ca="1" si="911"/>
        <v>#N/A</v>
      </c>
      <c r="K4258" s="4" t="e">
        <f t="shared" si="912"/>
        <v>#N/A</v>
      </c>
      <c r="L4258" s="4" t="e">
        <f t="shared" si="913"/>
        <v>#N/A</v>
      </c>
      <c r="M4258" s="4" t="e">
        <f t="shared" ca="1" si="914"/>
        <v>#N/A</v>
      </c>
      <c r="N4258" s="4" t="e">
        <f t="shared" ca="1" si="916"/>
        <v>#VALUE!</v>
      </c>
      <c r="O4258" s="4" t="e">
        <f t="shared" ca="1" si="915"/>
        <v>#VALUE!</v>
      </c>
    </row>
    <row r="4259" spans="1:15" x14ac:dyDescent="0.2">
      <c r="A4259" s="4">
        <f t="shared" si="905"/>
        <v>8504</v>
      </c>
      <c r="B4259" s="4" t="b">
        <f t="shared" si="906"/>
        <v>0</v>
      </c>
      <c r="C4259" s="5" t="b">
        <f t="shared" si="904"/>
        <v>0</v>
      </c>
      <c r="D4259" s="4" t="e">
        <f t="shared" si="907"/>
        <v>#N/A</v>
      </c>
      <c r="E4259" s="15" t="e">
        <f t="shared" si="908"/>
        <v>#N/A</v>
      </c>
      <c r="F4259" s="4" t="e">
        <f t="shared" si="909"/>
        <v>#N/A</v>
      </c>
      <c r="G4259" s="6" t="str">
        <f>IF(C4259,VLOOKUP(A4259,RawData!A:C,3,FALSE),"")</f>
        <v/>
      </c>
      <c r="H4259" s="9" t="str">
        <f>IF(C4259,VLOOKUP(A4259,RawData!A:D,4,FALSE),"")</f>
        <v/>
      </c>
      <c r="I4259" s="5" t="b">
        <f t="shared" si="910"/>
        <v>0</v>
      </c>
      <c r="J4259" s="4" t="e">
        <f t="shared" ca="1" si="911"/>
        <v>#N/A</v>
      </c>
      <c r="K4259" s="4" t="e">
        <f t="shared" si="912"/>
        <v>#N/A</v>
      </c>
      <c r="L4259" s="4" t="e">
        <f t="shared" si="913"/>
        <v>#N/A</v>
      </c>
      <c r="M4259" s="4" t="e">
        <f t="shared" ca="1" si="914"/>
        <v>#N/A</v>
      </c>
      <c r="N4259" s="4" t="e">
        <f t="shared" ca="1" si="916"/>
        <v>#VALUE!</v>
      </c>
      <c r="O4259" s="4" t="e">
        <f t="shared" ca="1" si="915"/>
        <v>#VALUE!</v>
      </c>
    </row>
    <row r="4260" spans="1:15" x14ac:dyDescent="0.2">
      <c r="A4260" s="4">
        <f t="shared" si="905"/>
        <v>8506</v>
      </c>
      <c r="B4260" s="4" t="b">
        <f t="shared" si="906"/>
        <v>0</v>
      </c>
      <c r="C4260" s="5" t="b">
        <f t="shared" si="904"/>
        <v>0</v>
      </c>
      <c r="D4260" s="4" t="e">
        <f t="shared" si="907"/>
        <v>#N/A</v>
      </c>
      <c r="E4260" s="15" t="e">
        <f t="shared" si="908"/>
        <v>#N/A</v>
      </c>
      <c r="F4260" s="4" t="e">
        <f t="shared" si="909"/>
        <v>#N/A</v>
      </c>
      <c r="G4260" s="6" t="str">
        <f>IF(C4260,VLOOKUP(A4260,RawData!A:C,3,FALSE),"")</f>
        <v/>
      </c>
      <c r="H4260" s="9" t="str">
        <f>IF(C4260,VLOOKUP(A4260,RawData!A:D,4,FALSE),"")</f>
        <v/>
      </c>
      <c r="I4260" s="5" t="b">
        <f t="shared" si="910"/>
        <v>0</v>
      </c>
      <c r="J4260" s="4" t="e">
        <f t="shared" ca="1" si="911"/>
        <v>#N/A</v>
      </c>
      <c r="K4260" s="4" t="e">
        <f t="shared" si="912"/>
        <v>#N/A</v>
      </c>
      <c r="L4260" s="4" t="e">
        <f t="shared" si="913"/>
        <v>#N/A</v>
      </c>
      <c r="M4260" s="4" t="e">
        <f t="shared" ca="1" si="914"/>
        <v>#N/A</v>
      </c>
      <c r="N4260" s="4" t="e">
        <f t="shared" ca="1" si="916"/>
        <v>#VALUE!</v>
      </c>
      <c r="O4260" s="4" t="e">
        <f t="shared" ca="1" si="915"/>
        <v>#VALUE!</v>
      </c>
    </row>
    <row r="4261" spans="1:15" x14ac:dyDescent="0.2">
      <c r="A4261" s="4">
        <f t="shared" si="905"/>
        <v>8508</v>
      </c>
      <c r="B4261" s="4" t="b">
        <f t="shared" si="906"/>
        <v>0</v>
      </c>
      <c r="C4261" s="5" t="b">
        <f t="shared" si="904"/>
        <v>0</v>
      </c>
      <c r="D4261" s="4" t="e">
        <f t="shared" si="907"/>
        <v>#N/A</v>
      </c>
      <c r="E4261" s="15" t="e">
        <f t="shared" si="908"/>
        <v>#N/A</v>
      </c>
      <c r="F4261" s="4" t="e">
        <f t="shared" si="909"/>
        <v>#N/A</v>
      </c>
      <c r="G4261" s="6" t="str">
        <f>IF(C4261,VLOOKUP(A4261,RawData!A:C,3,FALSE),"")</f>
        <v/>
      </c>
      <c r="H4261" s="9" t="str">
        <f>IF(C4261,VLOOKUP(A4261,RawData!A:D,4,FALSE),"")</f>
        <v/>
      </c>
      <c r="I4261" s="5" t="b">
        <f t="shared" si="910"/>
        <v>0</v>
      </c>
      <c r="J4261" s="4" t="e">
        <f t="shared" ca="1" si="911"/>
        <v>#N/A</v>
      </c>
      <c r="K4261" s="4" t="e">
        <f t="shared" si="912"/>
        <v>#N/A</v>
      </c>
      <c r="L4261" s="4" t="e">
        <f t="shared" si="913"/>
        <v>#N/A</v>
      </c>
      <c r="M4261" s="4" t="e">
        <f t="shared" ca="1" si="914"/>
        <v>#N/A</v>
      </c>
      <c r="N4261" s="4" t="e">
        <f t="shared" ca="1" si="916"/>
        <v>#VALUE!</v>
      </c>
      <c r="O4261" s="4" t="e">
        <f t="shared" ca="1" si="915"/>
        <v>#VALUE!</v>
      </c>
    </row>
    <row r="4262" spans="1:15" x14ac:dyDescent="0.2">
      <c r="A4262" s="4">
        <f t="shared" si="905"/>
        <v>8510</v>
      </c>
      <c r="B4262" s="4" t="b">
        <f t="shared" si="906"/>
        <v>0</v>
      </c>
      <c r="C4262" s="5" t="b">
        <f t="shared" si="904"/>
        <v>0</v>
      </c>
      <c r="D4262" s="4" t="e">
        <f t="shared" si="907"/>
        <v>#N/A</v>
      </c>
      <c r="E4262" s="15" t="e">
        <f t="shared" si="908"/>
        <v>#N/A</v>
      </c>
      <c r="F4262" s="4" t="e">
        <f t="shared" si="909"/>
        <v>#N/A</v>
      </c>
      <c r="G4262" s="6" t="str">
        <f>IF(C4262,VLOOKUP(A4262,RawData!A:C,3,FALSE),"")</f>
        <v/>
      </c>
      <c r="H4262" s="9" t="str">
        <f>IF(C4262,VLOOKUP(A4262,RawData!A:D,4,FALSE),"")</f>
        <v/>
      </c>
      <c r="I4262" s="5" t="b">
        <f t="shared" si="910"/>
        <v>0</v>
      </c>
      <c r="J4262" s="4" t="e">
        <f t="shared" ca="1" si="911"/>
        <v>#N/A</v>
      </c>
      <c r="K4262" s="4" t="e">
        <f t="shared" si="912"/>
        <v>#N/A</v>
      </c>
      <c r="L4262" s="4" t="e">
        <f t="shared" si="913"/>
        <v>#N/A</v>
      </c>
      <c r="M4262" s="4" t="e">
        <f t="shared" ca="1" si="914"/>
        <v>#N/A</v>
      </c>
      <c r="N4262" s="4" t="e">
        <f t="shared" ca="1" si="916"/>
        <v>#VALUE!</v>
      </c>
      <c r="O4262" s="4" t="e">
        <f t="shared" ca="1" si="915"/>
        <v>#VALUE!</v>
      </c>
    </row>
    <row r="4263" spans="1:15" x14ac:dyDescent="0.2">
      <c r="A4263" s="4">
        <f t="shared" si="905"/>
        <v>8512</v>
      </c>
      <c r="B4263" s="4" t="b">
        <f t="shared" si="906"/>
        <v>0</v>
      </c>
      <c r="C4263" s="5" t="b">
        <f t="shared" si="904"/>
        <v>0</v>
      </c>
      <c r="D4263" s="4" t="e">
        <f t="shared" si="907"/>
        <v>#N/A</v>
      </c>
      <c r="E4263" s="15" t="e">
        <f t="shared" si="908"/>
        <v>#N/A</v>
      </c>
      <c r="F4263" s="4" t="e">
        <f t="shared" si="909"/>
        <v>#N/A</v>
      </c>
      <c r="G4263" s="6" t="str">
        <f>IF(C4263,VLOOKUP(A4263,RawData!A:C,3,FALSE),"")</f>
        <v/>
      </c>
      <c r="H4263" s="9" t="str">
        <f>IF(C4263,VLOOKUP(A4263,RawData!A:D,4,FALSE),"")</f>
        <v/>
      </c>
      <c r="I4263" s="5" t="b">
        <f t="shared" si="910"/>
        <v>0</v>
      </c>
      <c r="J4263" s="4" t="e">
        <f t="shared" ca="1" si="911"/>
        <v>#N/A</v>
      </c>
      <c r="K4263" s="4" t="e">
        <f t="shared" si="912"/>
        <v>#N/A</v>
      </c>
      <c r="L4263" s="4" t="e">
        <f t="shared" si="913"/>
        <v>#N/A</v>
      </c>
      <c r="M4263" s="4" t="e">
        <f t="shared" ca="1" si="914"/>
        <v>#N/A</v>
      </c>
      <c r="N4263" s="4" t="e">
        <f t="shared" ca="1" si="916"/>
        <v>#VALUE!</v>
      </c>
      <c r="O4263" s="4" t="e">
        <f t="shared" ca="1" si="915"/>
        <v>#VALUE!</v>
      </c>
    </row>
    <row r="4264" spans="1:15" x14ac:dyDescent="0.2">
      <c r="A4264" s="4">
        <f t="shared" si="905"/>
        <v>8514</v>
      </c>
      <c r="B4264" s="4" t="b">
        <f t="shared" si="906"/>
        <v>0</v>
      </c>
      <c r="C4264" s="5" t="b">
        <f t="shared" si="904"/>
        <v>0</v>
      </c>
      <c r="D4264" s="4" t="e">
        <f t="shared" si="907"/>
        <v>#N/A</v>
      </c>
      <c r="E4264" s="15" t="e">
        <f t="shared" si="908"/>
        <v>#N/A</v>
      </c>
      <c r="F4264" s="4" t="e">
        <f t="shared" si="909"/>
        <v>#N/A</v>
      </c>
      <c r="G4264" s="6" t="str">
        <f>IF(C4264,VLOOKUP(A4264,RawData!A:C,3,FALSE),"")</f>
        <v/>
      </c>
      <c r="H4264" s="9" t="str">
        <f>IF(C4264,VLOOKUP(A4264,RawData!A:D,4,FALSE),"")</f>
        <v/>
      </c>
      <c r="I4264" s="5" t="b">
        <f t="shared" si="910"/>
        <v>0</v>
      </c>
      <c r="J4264" s="4" t="e">
        <f t="shared" ca="1" si="911"/>
        <v>#N/A</v>
      </c>
      <c r="K4264" s="4" t="e">
        <f t="shared" si="912"/>
        <v>#N/A</v>
      </c>
      <c r="L4264" s="4" t="e">
        <f t="shared" si="913"/>
        <v>#N/A</v>
      </c>
      <c r="M4264" s="4" t="e">
        <f t="shared" ca="1" si="914"/>
        <v>#N/A</v>
      </c>
      <c r="N4264" s="4" t="e">
        <f t="shared" ca="1" si="916"/>
        <v>#VALUE!</v>
      </c>
      <c r="O4264" s="4" t="e">
        <f t="shared" ca="1" si="915"/>
        <v>#VALUE!</v>
      </c>
    </row>
    <row r="4265" spans="1:15" x14ac:dyDescent="0.2">
      <c r="A4265" s="4">
        <f t="shared" si="905"/>
        <v>8516</v>
      </c>
      <c r="B4265" s="4" t="b">
        <f t="shared" si="906"/>
        <v>0</v>
      </c>
      <c r="C4265" s="5" t="b">
        <f t="shared" si="904"/>
        <v>0</v>
      </c>
      <c r="D4265" s="4" t="e">
        <f t="shared" si="907"/>
        <v>#N/A</v>
      </c>
      <c r="E4265" s="15" t="e">
        <f t="shared" si="908"/>
        <v>#N/A</v>
      </c>
      <c r="F4265" s="4" t="e">
        <f t="shared" si="909"/>
        <v>#N/A</v>
      </c>
      <c r="G4265" s="6" t="str">
        <f>IF(C4265,VLOOKUP(A4265,RawData!A:C,3,FALSE),"")</f>
        <v/>
      </c>
      <c r="H4265" s="9" t="str">
        <f>IF(C4265,VLOOKUP(A4265,RawData!A:D,4,FALSE),"")</f>
        <v/>
      </c>
      <c r="I4265" s="5" t="b">
        <f t="shared" si="910"/>
        <v>0</v>
      </c>
      <c r="J4265" s="4" t="e">
        <f t="shared" ca="1" si="911"/>
        <v>#N/A</v>
      </c>
      <c r="K4265" s="4" t="e">
        <f t="shared" si="912"/>
        <v>#N/A</v>
      </c>
      <c r="L4265" s="4" t="e">
        <f t="shared" si="913"/>
        <v>#N/A</v>
      </c>
      <c r="M4265" s="4" t="e">
        <f t="shared" ca="1" si="914"/>
        <v>#N/A</v>
      </c>
      <c r="N4265" s="4" t="e">
        <f t="shared" ca="1" si="916"/>
        <v>#VALUE!</v>
      </c>
      <c r="O4265" s="4" t="e">
        <f t="shared" ca="1" si="915"/>
        <v>#VALUE!</v>
      </c>
    </row>
    <row r="4266" spans="1:15" x14ac:dyDescent="0.2">
      <c r="A4266" s="4">
        <f t="shared" si="905"/>
        <v>8518</v>
      </c>
      <c r="B4266" s="4" t="b">
        <f t="shared" si="906"/>
        <v>0</v>
      </c>
      <c r="C4266" s="5" t="b">
        <f t="shared" si="904"/>
        <v>0</v>
      </c>
      <c r="D4266" s="4" t="e">
        <f t="shared" si="907"/>
        <v>#N/A</v>
      </c>
      <c r="E4266" s="15" t="e">
        <f t="shared" si="908"/>
        <v>#N/A</v>
      </c>
      <c r="F4266" s="4" t="e">
        <f t="shared" si="909"/>
        <v>#N/A</v>
      </c>
      <c r="G4266" s="6" t="str">
        <f>IF(C4266,VLOOKUP(A4266,RawData!A:C,3,FALSE),"")</f>
        <v/>
      </c>
      <c r="H4266" s="9" t="str">
        <f>IF(C4266,VLOOKUP(A4266,RawData!A:D,4,FALSE),"")</f>
        <v/>
      </c>
      <c r="I4266" s="5" t="b">
        <f t="shared" si="910"/>
        <v>0</v>
      </c>
      <c r="J4266" s="4" t="e">
        <f t="shared" ca="1" si="911"/>
        <v>#N/A</v>
      </c>
      <c r="K4266" s="4" t="e">
        <f t="shared" si="912"/>
        <v>#N/A</v>
      </c>
      <c r="L4266" s="4" t="e">
        <f t="shared" si="913"/>
        <v>#N/A</v>
      </c>
      <c r="M4266" s="4" t="e">
        <f t="shared" ca="1" si="914"/>
        <v>#N/A</v>
      </c>
      <c r="N4266" s="4" t="e">
        <f t="shared" ca="1" si="916"/>
        <v>#VALUE!</v>
      </c>
      <c r="O4266" s="4" t="e">
        <f t="shared" ca="1" si="915"/>
        <v>#VALUE!</v>
      </c>
    </row>
    <row r="4267" spans="1:15" x14ac:dyDescent="0.2">
      <c r="A4267" s="4">
        <f t="shared" si="905"/>
        <v>8520</v>
      </c>
      <c r="B4267" s="4" t="b">
        <f t="shared" si="906"/>
        <v>0</v>
      </c>
      <c r="C4267" s="5" t="b">
        <f t="shared" si="904"/>
        <v>0</v>
      </c>
      <c r="D4267" s="4" t="e">
        <f t="shared" si="907"/>
        <v>#N/A</v>
      </c>
      <c r="E4267" s="15" t="e">
        <f t="shared" si="908"/>
        <v>#N/A</v>
      </c>
      <c r="F4267" s="4" t="e">
        <f t="shared" si="909"/>
        <v>#N/A</v>
      </c>
      <c r="G4267" s="6" t="str">
        <f>IF(C4267,VLOOKUP(A4267,RawData!A:C,3,FALSE),"")</f>
        <v/>
      </c>
      <c r="H4267" s="9" t="str">
        <f>IF(C4267,VLOOKUP(A4267,RawData!A:D,4,FALSE),"")</f>
        <v/>
      </c>
      <c r="I4267" s="5" t="b">
        <f t="shared" si="910"/>
        <v>0</v>
      </c>
      <c r="J4267" s="4" t="e">
        <f t="shared" ca="1" si="911"/>
        <v>#N/A</v>
      </c>
      <c r="K4267" s="4" t="e">
        <f t="shared" si="912"/>
        <v>#N/A</v>
      </c>
      <c r="L4267" s="4" t="e">
        <f t="shared" si="913"/>
        <v>#N/A</v>
      </c>
      <c r="M4267" s="4" t="e">
        <f t="shared" ca="1" si="914"/>
        <v>#N/A</v>
      </c>
      <c r="N4267" s="4" t="e">
        <f t="shared" ca="1" si="916"/>
        <v>#VALUE!</v>
      </c>
      <c r="O4267" s="4" t="e">
        <f t="shared" ca="1" si="915"/>
        <v>#VALUE!</v>
      </c>
    </row>
    <row r="4268" spans="1:15" x14ac:dyDescent="0.2">
      <c r="A4268" s="4">
        <f t="shared" si="905"/>
        <v>8522</v>
      </c>
      <c r="B4268" s="4" t="b">
        <f t="shared" si="906"/>
        <v>0</v>
      </c>
      <c r="C4268" s="5" t="b">
        <f t="shared" si="904"/>
        <v>0</v>
      </c>
      <c r="D4268" s="4" t="e">
        <f t="shared" si="907"/>
        <v>#N/A</v>
      </c>
      <c r="E4268" s="15" t="e">
        <f t="shared" si="908"/>
        <v>#N/A</v>
      </c>
      <c r="F4268" s="4" t="e">
        <f t="shared" si="909"/>
        <v>#N/A</v>
      </c>
      <c r="G4268" s="6" t="str">
        <f>IF(C4268,VLOOKUP(A4268,RawData!A:C,3,FALSE),"")</f>
        <v/>
      </c>
      <c r="H4268" s="9" t="str">
        <f>IF(C4268,VLOOKUP(A4268,RawData!A:D,4,FALSE),"")</f>
        <v/>
      </c>
      <c r="I4268" s="5" t="b">
        <f t="shared" si="910"/>
        <v>0</v>
      </c>
      <c r="J4268" s="4" t="e">
        <f t="shared" ca="1" si="911"/>
        <v>#N/A</v>
      </c>
      <c r="K4268" s="4" t="e">
        <f t="shared" si="912"/>
        <v>#N/A</v>
      </c>
      <c r="L4268" s="4" t="e">
        <f t="shared" si="913"/>
        <v>#N/A</v>
      </c>
      <c r="M4268" s="4" t="e">
        <f t="shared" ca="1" si="914"/>
        <v>#N/A</v>
      </c>
      <c r="N4268" s="4" t="e">
        <f t="shared" ca="1" si="916"/>
        <v>#VALUE!</v>
      </c>
      <c r="O4268" s="4" t="e">
        <f t="shared" ca="1" si="915"/>
        <v>#VALUE!</v>
      </c>
    </row>
    <row r="4269" spans="1:15" x14ac:dyDescent="0.2">
      <c r="A4269" s="4">
        <f t="shared" si="905"/>
        <v>8524</v>
      </c>
      <c r="B4269" s="4" t="b">
        <f t="shared" si="906"/>
        <v>0</v>
      </c>
      <c r="C4269" s="5" t="b">
        <f t="shared" si="904"/>
        <v>0</v>
      </c>
      <c r="D4269" s="4" t="e">
        <f t="shared" si="907"/>
        <v>#N/A</v>
      </c>
      <c r="E4269" s="15" t="e">
        <f t="shared" si="908"/>
        <v>#N/A</v>
      </c>
      <c r="F4269" s="4" t="e">
        <f t="shared" si="909"/>
        <v>#N/A</v>
      </c>
      <c r="G4269" s="6" t="str">
        <f>IF(C4269,VLOOKUP(A4269,RawData!A:C,3,FALSE),"")</f>
        <v/>
      </c>
      <c r="H4269" s="9" t="str">
        <f>IF(C4269,VLOOKUP(A4269,RawData!A:D,4,FALSE),"")</f>
        <v/>
      </c>
      <c r="I4269" s="5" t="b">
        <f t="shared" si="910"/>
        <v>0</v>
      </c>
      <c r="J4269" s="4" t="e">
        <f t="shared" ca="1" si="911"/>
        <v>#N/A</v>
      </c>
      <c r="K4269" s="4" t="e">
        <f t="shared" si="912"/>
        <v>#N/A</v>
      </c>
      <c r="L4269" s="4" t="e">
        <f t="shared" si="913"/>
        <v>#N/A</v>
      </c>
      <c r="M4269" s="4" t="e">
        <f t="shared" ca="1" si="914"/>
        <v>#N/A</v>
      </c>
      <c r="N4269" s="4" t="e">
        <f t="shared" ca="1" si="916"/>
        <v>#VALUE!</v>
      </c>
      <c r="O4269" s="4" t="e">
        <f t="shared" ca="1" si="915"/>
        <v>#VALUE!</v>
      </c>
    </row>
    <row r="4270" spans="1:15" x14ac:dyDescent="0.2">
      <c r="A4270" s="4">
        <f t="shared" si="905"/>
        <v>8526</v>
      </c>
      <c r="B4270" s="4" t="b">
        <f t="shared" si="906"/>
        <v>0</v>
      </c>
      <c r="C4270" s="5" t="b">
        <f t="shared" si="904"/>
        <v>0</v>
      </c>
      <c r="D4270" s="4" t="e">
        <f t="shared" si="907"/>
        <v>#N/A</v>
      </c>
      <c r="E4270" s="15" t="e">
        <f t="shared" si="908"/>
        <v>#N/A</v>
      </c>
      <c r="F4270" s="4" t="e">
        <f t="shared" si="909"/>
        <v>#N/A</v>
      </c>
      <c r="G4270" s="6" t="str">
        <f>IF(C4270,VLOOKUP(A4270,RawData!A:C,3,FALSE),"")</f>
        <v/>
      </c>
      <c r="H4270" s="9" t="str">
        <f>IF(C4270,VLOOKUP(A4270,RawData!A:D,4,FALSE),"")</f>
        <v/>
      </c>
      <c r="I4270" s="5" t="b">
        <f t="shared" si="910"/>
        <v>0</v>
      </c>
      <c r="J4270" s="4" t="e">
        <f t="shared" ca="1" si="911"/>
        <v>#N/A</v>
      </c>
      <c r="K4270" s="4" t="e">
        <f t="shared" si="912"/>
        <v>#N/A</v>
      </c>
      <c r="L4270" s="4" t="e">
        <f t="shared" si="913"/>
        <v>#N/A</v>
      </c>
      <c r="M4270" s="4" t="e">
        <f t="shared" ca="1" si="914"/>
        <v>#N/A</v>
      </c>
      <c r="N4270" s="4" t="e">
        <f t="shared" ca="1" si="916"/>
        <v>#VALUE!</v>
      </c>
      <c r="O4270" s="4" t="e">
        <f t="shared" ca="1" si="915"/>
        <v>#VALUE!</v>
      </c>
    </row>
    <row r="4271" spans="1:15" x14ac:dyDescent="0.2">
      <c r="A4271" s="4">
        <f t="shared" si="905"/>
        <v>8528</v>
      </c>
      <c r="B4271" s="4" t="b">
        <f t="shared" si="906"/>
        <v>0</v>
      </c>
      <c r="C4271" s="5" t="b">
        <f t="shared" si="904"/>
        <v>0</v>
      </c>
      <c r="D4271" s="4" t="e">
        <f t="shared" si="907"/>
        <v>#N/A</v>
      </c>
      <c r="E4271" s="15" t="e">
        <f t="shared" si="908"/>
        <v>#N/A</v>
      </c>
      <c r="F4271" s="4" t="e">
        <f t="shared" si="909"/>
        <v>#N/A</v>
      </c>
      <c r="G4271" s="6" t="str">
        <f>IF(C4271,VLOOKUP(A4271,RawData!A:C,3,FALSE),"")</f>
        <v/>
      </c>
      <c r="H4271" s="9" t="str">
        <f>IF(C4271,VLOOKUP(A4271,RawData!A:D,4,FALSE),"")</f>
        <v/>
      </c>
      <c r="I4271" s="5" t="b">
        <f t="shared" si="910"/>
        <v>0</v>
      </c>
      <c r="J4271" s="4" t="e">
        <f t="shared" ca="1" si="911"/>
        <v>#N/A</v>
      </c>
      <c r="K4271" s="4" t="e">
        <f t="shared" si="912"/>
        <v>#N/A</v>
      </c>
      <c r="L4271" s="4" t="e">
        <f t="shared" si="913"/>
        <v>#N/A</v>
      </c>
      <c r="M4271" s="4" t="e">
        <f t="shared" ca="1" si="914"/>
        <v>#N/A</v>
      </c>
      <c r="N4271" s="4" t="e">
        <f t="shared" ca="1" si="916"/>
        <v>#VALUE!</v>
      </c>
      <c r="O4271" s="4" t="e">
        <f t="shared" ca="1" si="915"/>
        <v>#VALUE!</v>
      </c>
    </row>
    <row r="4272" spans="1:15" x14ac:dyDescent="0.2">
      <c r="A4272" s="4">
        <f t="shared" si="905"/>
        <v>8530</v>
      </c>
      <c r="B4272" s="4" t="b">
        <f t="shared" si="906"/>
        <v>0</v>
      </c>
      <c r="C4272" s="5" t="b">
        <f t="shared" si="904"/>
        <v>0</v>
      </c>
      <c r="D4272" s="4" t="e">
        <f t="shared" si="907"/>
        <v>#N/A</v>
      </c>
      <c r="E4272" s="15" t="e">
        <f t="shared" si="908"/>
        <v>#N/A</v>
      </c>
      <c r="F4272" s="4" t="e">
        <f t="shared" si="909"/>
        <v>#N/A</v>
      </c>
      <c r="G4272" s="6" t="str">
        <f>IF(C4272,VLOOKUP(A4272,RawData!A:C,3,FALSE),"")</f>
        <v/>
      </c>
      <c r="H4272" s="9" t="str">
        <f>IF(C4272,VLOOKUP(A4272,RawData!A:D,4,FALSE),"")</f>
        <v/>
      </c>
      <c r="I4272" s="5" t="b">
        <f t="shared" si="910"/>
        <v>0</v>
      </c>
      <c r="J4272" s="4" t="e">
        <f t="shared" ca="1" si="911"/>
        <v>#N/A</v>
      </c>
      <c r="K4272" s="4" t="e">
        <f t="shared" si="912"/>
        <v>#N/A</v>
      </c>
      <c r="L4272" s="4" t="e">
        <f t="shared" si="913"/>
        <v>#N/A</v>
      </c>
      <c r="M4272" s="4" t="e">
        <f t="shared" ca="1" si="914"/>
        <v>#N/A</v>
      </c>
      <c r="N4272" s="4" t="e">
        <f t="shared" ca="1" si="916"/>
        <v>#VALUE!</v>
      </c>
      <c r="O4272" s="4" t="e">
        <f t="shared" ca="1" si="915"/>
        <v>#VALUE!</v>
      </c>
    </row>
    <row r="4273" spans="1:15" x14ac:dyDescent="0.2">
      <c r="A4273" s="4">
        <f t="shared" si="905"/>
        <v>8532</v>
      </c>
      <c r="B4273" s="4" t="b">
        <f t="shared" si="906"/>
        <v>0</v>
      </c>
      <c r="C4273" s="5" t="b">
        <f t="shared" si="904"/>
        <v>0</v>
      </c>
      <c r="D4273" s="4" t="e">
        <f t="shared" si="907"/>
        <v>#N/A</v>
      </c>
      <c r="E4273" s="15" t="e">
        <f t="shared" si="908"/>
        <v>#N/A</v>
      </c>
      <c r="F4273" s="4" t="e">
        <f t="shared" si="909"/>
        <v>#N/A</v>
      </c>
      <c r="G4273" s="6" t="str">
        <f>IF(C4273,VLOOKUP(A4273,RawData!A:C,3,FALSE),"")</f>
        <v/>
      </c>
      <c r="H4273" s="9" t="str">
        <f>IF(C4273,VLOOKUP(A4273,RawData!A:D,4,FALSE),"")</f>
        <v/>
      </c>
      <c r="I4273" s="5" t="b">
        <f t="shared" si="910"/>
        <v>0</v>
      </c>
      <c r="J4273" s="4" t="e">
        <f t="shared" ca="1" si="911"/>
        <v>#N/A</v>
      </c>
      <c r="K4273" s="4" t="e">
        <f t="shared" si="912"/>
        <v>#N/A</v>
      </c>
      <c r="L4273" s="4" t="e">
        <f t="shared" si="913"/>
        <v>#N/A</v>
      </c>
      <c r="M4273" s="4" t="e">
        <f t="shared" ca="1" si="914"/>
        <v>#N/A</v>
      </c>
      <c r="N4273" s="4" t="e">
        <f t="shared" ca="1" si="916"/>
        <v>#VALUE!</v>
      </c>
      <c r="O4273" s="4" t="e">
        <f t="shared" ca="1" si="915"/>
        <v>#VALUE!</v>
      </c>
    </row>
    <row r="4274" spans="1:15" x14ac:dyDescent="0.2">
      <c r="A4274" s="4">
        <f t="shared" si="905"/>
        <v>8534</v>
      </c>
      <c r="B4274" s="4" t="b">
        <f t="shared" si="906"/>
        <v>0</v>
      </c>
      <c r="C4274" s="5" t="b">
        <f t="shared" si="904"/>
        <v>0</v>
      </c>
      <c r="D4274" s="4" t="e">
        <f t="shared" si="907"/>
        <v>#N/A</v>
      </c>
      <c r="E4274" s="15" t="e">
        <f t="shared" si="908"/>
        <v>#N/A</v>
      </c>
      <c r="F4274" s="4" t="e">
        <f t="shared" si="909"/>
        <v>#N/A</v>
      </c>
      <c r="G4274" s="6" t="str">
        <f>IF(C4274,VLOOKUP(A4274,RawData!A:C,3,FALSE),"")</f>
        <v/>
      </c>
      <c r="H4274" s="9" t="str">
        <f>IF(C4274,VLOOKUP(A4274,RawData!A:D,4,FALSE),"")</f>
        <v/>
      </c>
      <c r="I4274" s="5" t="b">
        <f t="shared" si="910"/>
        <v>0</v>
      </c>
      <c r="J4274" s="4" t="e">
        <f t="shared" ca="1" si="911"/>
        <v>#N/A</v>
      </c>
      <c r="K4274" s="4" t="e">
        <f t="shared" si="912"/>
        <v>#N/A</v>
      </c>
      <c r="L4274" s="4" t="e">
        <f t="shared" si="913"/>
        <v>#N/A</v>
      </c>
      <c r="M4274" s="4" t="e">
        <f t="shared" ca="1" si="914"/>
        <v>#N/A</v>
      </c>
      <c r="N4274" s="4" t="e">
        <f t="shared" ca="1" si="916"/>
        <v>#VALUE!</v>
      </c>
      <c r="O4274" s="4" t="e">
        <f t="shared" ca="1" si="915"/>
        <v>#VALUE!</v>
      </c>
    </row>
    <row r="4275" spans="1:15" x14ac:dyDescent="0.2">
      <c r="A4275" s="4">
        <f t="shared" si="905"/>
        <v>8536</v>
      </c>
      <c r="B4275" s="4" t="b">
        <f t="shared" si="906"/>
        <v>0</v>
      </c>
      <c r="C4275" s="5" t="b">
        <f t="shared" si="904"/>
        <v>0</v>
      </c>
      <c r="D4275" s="4" t="e">
        <f t="shared" si="907"/>
        <v>#N/A</v>
      </c>
      <c r="E4275" s="15" t="e">
        <f t="shared" si="908"/>
        <v>#N/A</v>
      </c>
      <c r="F4275" s="4" t="e">
        <f t="shared" si="909"/>
        <v>#N/A</v>
      </c>
      <c r="G4275" s="6" t="str">
        <f>IF(C4275,VLOOKUP(A4275,RawData!A:C,3,FALSE),"")</f>
        <v/>
      </c>
      <c r="H4275" s="9" t="str">
        <f>IF(C4275,VLOOKUP(A4275,RawData!A:D,4,FALSE),"")</f>
        <v/>
      </c>
      <c r="I4275" s="5" t="b">
        <f t="shared" si="910"/>
        <v>0</v>
      </c>
      <c r="J4275" s="4" t="e">
        <f t="shared" ca="1" si="911"/>
        <v>#N/A</v>
      </c>
      <c r="K4275" s="4" t="e">
        <f t="shared" si="912"/>
        <v>#N/A</v>
      </c>
      <c r="L4275" s="4" t="e">
        <f t="shared" si="913"/>
        <v>#N/A</v>
      </c>
      <c r="M4275" s="4" t="e">
        <f t="shared" ca="1" si="914"/>
        <v>#N/A</v>
      </c>
      <c r="N4275" s="4" t="e">
        <f t="shared" ca="1" si="916"/>
        <v>#VALUE!</v>
      </c>
      <c r="O4275" s="4" t="e">
        <f t="shared" ca="1" si="915"/>
        <v>#VALUE!</v>
      </c>
    </row>
    <row r="4276" spans="1:15" x14ac:dyDescent="0.2">
      <c r="A4276" s="4">
        <f t="shared" si="905"/>
        <v>8538</v>
      </c>
      <c r="B4276" s="4" t="b">
        <f t="shared" si="906"/>
        <v>0</v>
      </c>
      <c r="C4276" s="5" t="b">
        <f t="shared" si="904"/>
        <v>0</v>
      </c>
      <c r="D4276" s="4" t="e">
        <f t="shared" si="907"/>
        <v>#N/A</v>
      </c>
      <c r="E4276" s="15" t="e">
        <f t="shared" si="908"/>
        <v>#N/A</v>
      </c>
      <c r="F4276" s="4" t="e">
        <f t="shared" si="909"/>
        <v>#N/A</v>
      </c>
      <c r="G4276" s="6" t="str">
        <f>IF(C4276,VLOOKUP(A4276,RawData!A:C,3,FALSE),"")</f>
        <v/>
      </c>
      <c r="H4276" s="9" t="str">
        <f>IF(C4276,VLOOKUP(A4276,RawData!A:D,4,FALSE),"")</f>
        <v/>
      </c>
      <c r="I4276" s="5" t="b">
        <f t="shared" si="910"/>
        <v>0</v>
      </c>
      <c r="J4276" s="4" t="e">
        <f t="shared" ca="1" si="911"/>
        <v>#N/A</v>
      </c>
      <c r="K4276" s="4" t="e">
        <f t="shared" si="912"/>
        <v>#N/A</v>
      </c>
      <c r="L4276" s="4" t="e">
        <f t="shared" si="913"/>
        <v>#N/A</v>
      </c>
      <c r="M4276" s="4" t="e">
        <f t="shared" ca="1" si="914"/>
        <v>#N/A</v>
      </c>
      <c r="N4276" s="4" t="e">
        <f t="shared" ca="1" si="916"/>
        <v>#VALUE!</v>
      </c>
      <c r="O4276" s="4" t="e">
        <f t="shared" ca="1" si="915"/>
        <v>#VALUE!</v>
      </c>
    </row>
    <row r="4277" spans="1:15" x14ac:dyDescent="0.2">
      <c r="A4277" s="4">
        <f t="shared" si="905"/>
        <v>8540</v>
      </c>
      <c r="B4277" s="4" t="b">
        <f t="shared" si="906"/>
        <v>0</v>
      </c>
      <c r="C4277" s="5" t="b">
        <f t="shared" si="904"/>
        <v>0</v>
      </c>
      <c r="D4277" s="4" t="e">
        <f t="shared" si="907"/>
        <v>#N/A</v>
      </c>
      <c r="E4277" s="15" t="e">
        <f t="shared" si="908"/>
        <v>#N/A</v>
      </c>
      <c r="F4277" s="4" t="e">
        <f t="shared" si="909"/>
        <v>#N/A</v>
      </c>
      <c r="G4277" s="6" t="str">
        <f>IF(C4277,VLOOKUP(A4277,RawData!A:C,3,FALSE),"")</f>
        <v/>
      </c>
      <c r="H4277" s="9" t="str">
        <f>IF(C4277,VLOOKUP(A4277,RawData!A:D,4,FALSE),"")</f>
        <v/>
      </c>
      <c r="I4277" s="5" t="b">
        <f t="shared" si="910"/>
        <v>0</v>
      </c>
      <c r="J4277" s="4" t="e">
        <f t="shared" ca="1" si="911"/>
        <v>#N/A</v>
      </c>
      <c r="K4277" s="4" t="e">
        <f t="shared" si="912"/>
        <v>#N/A</v>
      </c>
      <c r="L4277" s="4" t="e">
        <f t="shared" si="913"/>
        <v>#N/A</v>
      </c>
      <c r="M4277" s="4" t="e">
        <f t="shared" ca="1" si="914"/>
        <v>#N/A</v>
      </c>
      <c r="N4277" s="4" t="e">
        <f t="shared" ca="1" si="916"/>
        <v>#VALUE!</v>
      </c>
      <c r="O4277" s="4" t="e">
        <f t="shared" ca="1" si="915"/>
        <v>#VALUE!</v>
      </c>
    </row>
    <row r="4278" spans="1:15" x14ac:dyDescent="0.2">
      <c r="A4278" s="4">
        <f t="shared" si="905"/>
        <v>8542</v>
      </c>
      <c r="B4278" s="4" t="b">
        <f t="shared" si="906"/>
        <v>0</v>
      </c>
      <c r="C4278" s="5" t="b">
        <f t="shared" si="904"/>
        <v>0</v>
      </c>
      <c r="D4278" s="4" t="e">
        <f t="shared" si="907"/>
        <v>#N/A</v>
      </c>
      <c r="E4278" s="15" t="e">
        <f t="shared" si="908"/>
        <v>#N/A</v>
      </c>
      <c r="F4278" s="4" t="e">
        <f t="shared" si="909"/>
        <v>#N/A</v>
      </c>
      <c r="G4278" s="6" t="str">
        <f>IF(C4278,VLOOKUP(A4278,RawData!A:C,3,FALSE),"")</f>
        <v/>
      </c>
      <c r="H4278" s="9" t="str">
        <f>IF(C4278,VLOOKUP(A4278,RawData!A:D,4,FALSE),"")</f>
        <v/>
      </c>
      <c r="I4278" s="5" t="b">
        <f t="shared" si="910"/>
        <v>0</v>
      </c>
      <c r="J4278" s="4" t="e">
        <f t="shared" ca="1" si="911"/>
        <v>#N/A</v>
      </c>
      <c r="K4278" s="4" t="e">
        <f t="shared" si="912"/>
        <v>#N/A</v>
      </c>
      <c r="L4278" s="4" t="e">
        <f t="shared" si="913"/>
        <v>#N/A</v>
      </c>
      <c r="M4278" s="4" t="e">
        <f t="shared" ca="1" si="914"/>
        <v>#N/A</v>
      </c>
      <c r="N4278" s="4" t="e">
        <f t="shared" ca="1" si="916"/>
        <v>#VALUE!</v>
      </c>
      <c r="O4278" s="4" t="e">
        <f t="shared" ca="1" si="915"/>
        <v>#VALUE!</v>
      </c>
    </row>
    <row r="4279" spans="1:15" x14ac:dyDescent="0.2">
      <c r="A4279" s="4">
        <f t="shared" si="905"/>
        <v>8544</v>
      </c>
      <c r="B4279" s="4" t="b">
        <f t="shared" si="906"/>
        <v>0</v>
      </c>
      <c r="C4279" s="5" t="b">
        <f t="shared" si="904"/>
        <v>0</v>
      </c>
      <c r="D4279" s="4" t="e">
        <f t="shared" si="907"/>
        <v>#N/A</v>
      </c>
      <c r="E4279" s="15" t="e">
        <f t="shared" si="908"/>
        <v>#N/A</v>
      </c>
      <c r="F4279" s="4" t="e">
        <f t="shared" si="909"/>
        <v>#N/A</v>
      </c>
      <c r="G4279" s="6" t="str">
        <f>IF(C4279,VLOOKUP(A4279,RawData!A:C,3,FALSE),"")</f>
        <v/>
      </c>
      <c r="H4279" s="9" t="str">
        <f>IF(C4279,VLOOKUP(A4279,RawData!A:D,4,FALSE),"")</f>
        <v/>
      </c>
      <c r="I4279" s="5" t="b">
        <f t="shared" si="910"/>
        <v>0</v>
      </c>
      <c r="J4279" s="4" t="e">
        <f t="shared" ca="1" si="911"/>
        <v>#N/A</v>
      </c>
      <c r="K4279" s="4" t="e">
        <f t="shared" si="912"/>
        <v>#N/A</v>
      </c>
      <c r="L4279" s="4" t="e">
        <f t="shared" si="913"/>
        <v>#N/A</v>
      </c>
      <c r="M4279" s="4" t="e">
        <f t="shared" ca="1" si="914"/>
        <v>#N/A</v>
      </c>
      <c r="N4279" s="4" t="e">
        <f t="shared" ca="1" si="916"/>
        <v>#VALUE!</v>
      </c>
      <c r="O4279" s="4" t="e">
        <f t="shared" ca="1" si="915"/>
        <v>#VALUE!</v>
      </c>
    </row>
    <row r="4280" spans="1:15" x14ac:dyDescent="0.2">
      <c r="A4280" s="4">
        <f t="shared" si="905"/>
        <v>8546</v>
      </c>
      <c r="B4280" s="4" t="b">
        <f t="shared" si="906"/>
        <v>0</v>
      </c>
      <c r="C4280" s="5" t="b">
        <f t="shared" si="904"/>
        <v>0</v>
      </c>
      <c r="D4280" s="4" t="e">
        <f t="shared" si="907"/>
        <v>#N/A</v>
      </c>
      <c r="E4280" s="15" t="e">
        <f t="shared" si="908"/>
        <v>#N/A</v>
      </c>
      <c r="F4280" s="4" t="e">
        <f t="shared" si="909"/>
        <v>#N/A</v>
      </c>
      <c r="G4280" s="6" t="str">
        <f>IF(C4280,VLOOKUP(A4280,RawData!A:C,3,FALSE),"")</f>
        <v/>
      </c>
      <c r="H4280" s="9" t="str">
        <f>IF(C4280,VLOOKUP(A4280,RawData!A:D,4,FALSE),"")</f>
        <v/>
      </c>
      <c r="I4280" s="5" t="b">
        <f t="shared" si="910"/>
        <v>0</v>
      </c>
      <c r="J4280" s="4" t="e">
        <f t="shared" ca="1" si="911"/>
        <v>#N/A</v>
      </c>
      <c r="K4280" s="4" t="e">
        <f t="shared" si="912"/>
        <v>#N/A</v>
      </c>
      <c r="L4280" s="4" t="e">
        <f t="shared" si="913"/>
        <v>#N/A</v>
      </c>
      <c r="M4280" s="4" t="e">
        <f t="shared" ca="1" si="914"/>
        <v>#N/A</v>
      </c>
      <c r="N4280" s="4" t="e">
        <f t="shared" ca="1" si="916"/>
        <v>#VALUE!</v>
      </c>
      <c r="O4280" s="4" t="e">
        <f t="shared" ca="1" si="915"/>
        <v>#VALUE!</v>
      </c>
    </row>
    <row r="4281" spans="1:15" x14ac:dyDescent="0.2">
      <c r="A4281" s="4">
        <f t="shared" si="905"/>
        <v>8548</v>
      </c>
      <c r="B4281" s="4" t="b">
        <f t="shared" si="906"/>
        <v>0</v>
      </c>
      <c r="C4281" s="5" t="b">
        <f t="shared" si="904"/>
        <v>0</v>
      </c>
      <c r="D4281" s="4" t="e">
        <f t="shared" si="907"/>
        <v>#N/A</v>
      </c>
      <c r="E4281" s="15" t="e">
        <f t="shared" si="908"/>
        <v>#N/A</v>
      </c>
      <c r="F4281" s="4" t="e">
        <f t="shared" si="909"/>
        <v>#N/A</v>
      </c>
      <c r="G4281" s="6" t="str">
        <f>IF(C4281,VLOOKUP(A4281,RawData!A:C,3,FALSE),"")</f>
        <v/>
      </c>
      <c r="H4281" s="9" t="str">
        <f>IF(C4281,VLOOKUP(A4281,RawData!A:D,4,FALSE),"")</f>
        <v/>
      </c>
      <c r="I4281" s="5" t="b">
        <f t="shared" si="910"/>
        <v>0</v>
      </c>
      <c r="J4281" s="4" t="e">
        <f t="shared" ca="1" si="911"/>
        <v>#N/A</v>
      </c>
      <c r="K4281" s="4" t="e">
        <f t="shared" si="912"/>
        <v>#N/A</v>
      </c>
      <c r="L4281" s="4" t="e">
        <f t="shared" si="913"/>
        <v>#N/A</v>
      </c>
      <c r="M4281" s="4" t="e">
        <f t="shared" ca="1" si="914"/>
        <v>#N/A</v>
      </c>
      <c r="N4281" s="4" t="e">
        <f t="shared" ca="1" si="916"/>
        <v>#VALUE!</v>
      </c>
      <c r="O4281" s="4" t="e">
        <f t="shared" ca="1" si="915"/>
        <v>#VALUE!</v>
      </c>
    </row>
    <row r="4282" spans="1:15" x14ac:dyDescent="0.2">
      <c r="A4282" s="4">
        <f t="shared" si="905"/>
        <v>8550</v>
      </c>
      <c r="B4282" s="4" t="b">
        <f t="shared" si="906"/>
        <v>0</v>
      </c>
      <c r="C4282" s="5" t="b">
        <f t="shared" si="904"/>
        <v>0</v>
      </c>
      <c r="D4282" s="4" t="e">
        <f t="shared" si="907"/>
        <v>#N/A</v>
      </c>
      <c r="E4282" s="15" t="e">
        <f t="shared" si="908"/>
        <v>#N/A</v>
      </c>
      <c r="F4282" s="4" t="e">
        <f t="shared" si="909"/>
        <v>#N/A</v>
      </c>
      <c r="G4282" s="6" t="str">
        <f>IF(C4282,VLOOKUP(A4282,RawData!A:C,3,FALSE),"")</f>
        <v/>
      </c>
      <c r="H4282" s="9" t="str">
        <f>IF(C4282,VLOOKUP(A4282,RawData!A:D,4,FALSE),"")</f>
        <v/>
      </c>
      <c r="I4282" s="5" t="b">
        <f t="shared" si="910"/>
        <v>0</v>
      </c>
      <c r="J4282" s="4" t="e">
        <f t="shared" ca="1" si="911"/>
        <v>#N/A</v>
      </c>
      <c r="K4282" s="4" t="e">
        <f t="shared" si="912"/>
        <v>#N/A</v>
      </c>
      <c r="L4282" s="4" t="e">
        <f t="shared" si="913"/>
        <v>#N/A</v>
      </c>
      <c r="M4282" s="4" t="e">
        <f t="shared" ca="1" si="914"/>
        <v>#N/A</v>
      </c>
      <c r="N4282" s="4" t="e">
        <f t="shared" ca="1" si="916"/>
        <v>#VALUE!</v>
      </c>
      <c r="O4282" s="4" t="e">
        <f t="shared" ca="1" si="915"/>
        <v>#VALUE!</v>
      </c>
    </row>
    <row r="4283" spans="1:15" x14ac:dyDescent="0.2">
      <c r="A4283" s="4">
        <f t="shared" si="905"/>
        <v>8552</v>
      </c>
      <c r="B4283" s="4" t="b">
        <f t="shared" si="906"/>
        <v>0</v>
      </c>
      <c r="C4283" s="5" t="b">
        <f t="shared" si="904"/>
        <v>0</v>
      </c>
      <c r="D4283" s="4" t="e">
        <f t="shared" si="907"/>
        <v>#N/A</v>
      </c>
      <c r="E4283" s="15" t="e">
        <f t="shared" si="908"/>
        <v>#N/A</v>
      </c>
      <c r="F4283" s="4" t="e">
        <f t="shared" si="909"/>
        <v>#N/A</v>
      </c>
      <c r="G4283" s="6" t="str">
        <f>IF(C4283,VLOOKUP(A4283,RawData!A:C,3,FALSE),"")</f>
        <v/>
      </c>
      <c r="H4283" s="9" t="str">
        <f>IF(C4283,VLOOKUP(A4283,RawData!A:D,4,FALSE),"")</f>
        <v/>
      </c>
      <c r="I4283" s="5" t="b">
        <f t="shared" si="910"/>
        <v>0</v>
      </c>
      <c r="J4283" s="4" t="e">
        <f t="shared" ca="1" si="911"/>
        <v>#N/A</v>
      </c>
      <c r="K4283" s="4" t="e">
        <f t="shared" si="912"/>
        <v>#N/A</v>
      </c>
      <c r="L4283" s="4" t="e">
        <f t="shared" si="913"/>
        <v>#N/A</v>
      </c>
      <c r="M4283" s="4" t="e">
        <f t="shared" ca="1" si="914"/>
        <v>#N/A</v>
      </c>
      <c r="N4283" s="4" t="e">
        <f t="shared" ca="1" si="916"/>
        <v>#VALUE!</v>
      </c>
      <c r="O4283" s="4" t="e">
        <f t="shared" ca="1" si="915"/>
        <v>#VALUE!</v>
      </c>
    </row>
    <row r="4284" spans="1:15" x14ac:dyDescent="0.2">
      <c r="A4284" s="4">
        <f t="shared" si="905"/>
        <v>8554</v>
      </c>
      <c r="B4284" s="4" t="b">
        <f t="shared" si="906"/>
        <v>0</v>
      </c>
      <c r="C4284" s="5" t="b">
        <f t="shared" si="904"/>
        <v>0</v>
      </c>
      <c r="D4284" s="4" t="e">
        <f t="shared" si="907"/>
        <v>#N/A</v>
      </c>
      <c r="E4284" s="15" t="e">
        <f t="shared" si="908"/>
        <v>#N/A</v>
      </c>
      <c r="F4284" s="4" t="e">
        <f t="shared" si="909"/>
        <v>#N/A</v>
      </c>
      <c r="G4284" s="6" t="str">
        <f>IF(C4284,VLOOKUP(A4284,RawData!A:C,3,FALSE),"")</f>
        <v/>
      </c>
      <c r="H4284" s="9" t="str">
        <f>IF(C4284,VLOOKUP(A4284,RawData!A:D,4,FALSE),"")</f>
        <v/>
      </c>
      <c r="I4284" s="5" t="b">
        <f t="shared" si="910"/>
        <v>0</v>
      </c>
      <c r="J4284" s="4" t="e">
        <f t="shared" ca="1" si="911"/>
        <v>#N/A</v>
      </c>
      <c r="K4284" s="4" t="e">
        <f t="shared" si="912"/>
        <v>#N/A</v>
      </c>
      <c r="L4284" s="4" t="e">
        <f t="shared" si="913"/>
        <v>#N/A</v>
      </c>
      <c r="M4284" s="4" t="e">
        <f t="shared" ca="1" si="914"/>
        <v>#N/A</v>
      </c>
      <c r="N4284" s="4" t="e">
        <f t="shared" ca="1" si="916"/>
        <v>#VALUE!</v>
      </c>
      <c r="O4284" s="4" t="e">
        <f t="shared" ca="1" si="915"/>
        <v>#VALUE!</v>
      </c>
    </row>
    <row r="4285" spans="1:15" x14ac:dyDescent="0.2">
      <c r="A4285" s="4">
        <f t="shared" si="905"/>
        <v>8556</v>
      </c>
      <c r="B4285" s="4" t="b">
        <f t="shared" si="906"/>
        <v>0</v>
      </c>
      <c r="C4285" s="5" t="b">
        <f t="shared" si="904"/>
        <v>0</v>
      </c>
      <c r="D4285" s="4" t="e">
        <f t="shared" si="907"/>
        <v>#N/A</v>
      </c>
      <c r="E4285" s="15" t="e">
        <f t="shared" si="908"/>
        <v>#N/A</v>
      </c>
      <c r="F4285" s="4" t="e">
        <f t="shared" si="909"/>
        <v>#N/A</v>
      </c>
      <c r="G4285" s="6" t="str">
        <f>IF(C4285,VLOOKUP(A4285,RawData!A:C,3,FALSE),"")</f>
        <v/>
      </c>
      <c r="H4285" s="9" t="str">
        <f>IF(C4285,VLOOKUP(A4285,RawData!A:D,4,FALSE),"")</f>
        <v/>
      </c>
      <c r="I4285" s="5" t="b">
        <f t="shared" si="910"/>
        <v>0</v>
      </c>
      <c r="J4285" s="4" t="e">
        <f t="shared" ca="1" si="911"/>
        <v>#N/A</v>
      </c>
      <c r="K4285" s="4" t="e">
        <f t="shared" si="912"/>
        <v>#N/A</v>
      </c>
      <c r="L4285" s="4" t="e">
        <f t="shared" si="913"/>
        <v>#N/A</v>
      </c>
      <c r="M4285" s="4" t="e">
        <f t="shared" ca="1" si="914"/>
        <v>#N/A</v>
      </c>
      <c r="N4285" s="4" t="e">
        <f t="shared" ca="1" si="916"/>
        <v>#VALUE!</v>
      </c>
      <c r="O4285" s="4" t="e">
        <f t="shared" ca="1" si="915"/>
        <v>#VALUE!</v>
      </c>
    </row>
    <row r="4286" spans="1:15" x14ac:dyDescent="0.2">
      <c r="A4286" s="4">
        <f t="shared" si="905"/>
        <v>8558</v>
      </c>
      <c r="B4286" s="4" t="b">
        <f t="shared" si="906"/>
        <v>0</v>
      </c>
      <c r="C4286" s="5" t="b">
        <f t="shared" si="904"/>
        <v>0</v>
      </c>
      <c r="D4286" s="4" t="e">
        <f t="shared" si="907"/>
        <v>#N/A</v>
      </c>
      <c r="E4286" s="15" t="e">
        <f t="shared" si="908"/>
        <v>#N/A</v>
      </c>
      <c r="F4286" s="4" t="e">
        <f t="shared" si="909"/>
        <v>#N/A</v>
      </c>
      <c r="G4286" s="6" t="str">
        <f>IF(C4286,VLOOKUP(A4286,RawData!A:C,3,FALSE),"")</f>
        <v/>
      </c>
      <c r="H4286" s="9" t="str">
        <f>IF(C4286,VLOOKUP(A4286,RawData!A:D,4,FALSE),"")</f>
        <v/>
      </c>
      <c r="I4286" s="5" t="b">
        <f t="shared" si="910"/>
        <v>0</v>
      </c>
      <c r="J4286" s="4" t="e">
        <f t="shared" ca="1" si="911"/>
        <v>#N/A</v>
      </c>
      <c r="K4286" s="4" t="e">
        <f t="shared" si="912"/>
        <v>#N/A</v>
      </c>
      <c r="L4286" s="4" t="e">
        <f t="shared" si="913"/>
        <v>#N/A</v>
      </c>
      <c r="M4286" s="4" t="e">
        <f t="shared" ca="1" si="914"/>
        <v>#N/A</v>
      </c>
      <c r="N4286" s="4" t="e">
        <f t="shared" ca="1" si="916"/>
        <v>#VALUE!</v>
      </c>
      <c r="O4286" s="4" t="e">
        <f t="shared" ca="1" si="915"/>
        <v>#VALUE!</v>
      </c>
    </row>
    <row r="4287" spans="1:15" x14ac:dyDescent="0.2">
      <c r="A4287" s="4">
        <f t="shared" si="905"/>
        <v>8560</v>
      </c>
      <c r="B4287" s="4" t="b">
        <f t="shared" si="906"/>
        <v>0</v>
      </c>
      <c r="C4287" s="5" t="b">
        <f t="shared" si="904"/>
        <v>0</v>
      </c>
      <c r="D4287" s="4" t="e">
        <f t="shared" si="907"/>
        <v>#N/A</v>
      </c>
      <c r="E4287" s="15" t="e">
        <f t="shared" si="908"/>
        <v>#N/A</v>
      </c>
      <c r="F4287" s="4" t="e">
        <f t="shared" si="909"/>
        <v>#N/A</v>
      </c>
      <c r="G4287" s="6" t="str">
        <f>IF(C4287,VLOOKUP(A4287,RawData!A:C,3,FALSE),"")</f>
        <v/>
      </c>
      <c r="H4287" s="9" t="str">
        <f>IF(C4287,VLOOKUP(A4287,RawData!A:D,4,FALSE),"")</f>
        <v/>
      </c>
      <c r="I4287" s="5" t="b">
        <f t="shared" si="910"/>
        <v>0</v>
      </c>
      <c r="J4287" s="4" t="e">
        <f t="shared" ca="1" si="911"/>
        <v>#N/A</v>
      </c>
      <c r="K4287" s="4" t="e">
        <f t="shared" si="912"/>
        <v>#N/A</v>
      </c>
      <c r="L4287" s="4" t="e">
        <f t="shared" si="913"/>
        <v>#N/A</v>
      </c>
      <c r="M4287" s="4" t="e">
        <f t="shared" ca="1" si="914"/>
        <v>#N/A</v>
      </c>
      <c r="N4287" s="4" t="e">
        <f t="shared" ca="1" si="916"/>
        <v>#VALUE!</v>
      </c>
      <c r="O4287" s="4" t="e">
        <f t="shared" ca="1" si="915"/>
        <v>#VALUE!</v>
      </c>
    </row>
    <row r="4288" spans="1:15" x14ac:dyDescent="0.2">
      <c r="A4288" s="4">
        <f t="shared" si="905"/>
        <v>8562</v>
      </c>
      <c r="B4288" s="4" t="b">
        <f t="shared" si="906"/>
        <v>0</v>
      </c>
      <c r="C4288" s="5" t="b">
        <f t="shared" si="904"/>
        <v>0</v>
      </c>
      <c r="D4288" s="4" t="e">
        <f t="shared" si="907"/>
        <v>#N/A</v>
      </c>
      <c r="E4288" s="15" t="e">
        <f t="shared" si="908"/>
        <v>#N/A</v>
      </c>
      <c r="F4288" s="4" t="e">
        <f t="shared" si="909"/>
        <v>#N/A</v>
      </c>
      <c r="G4288" s="6" t="str">
        <f>IF(C4288,VLOOKUP(A4288,RawData!A:C,3,FALSE),"")</f>
        <v/>
      </c>
      <c r="H4288" s="9" t="str">
        <f>IF(C4288,VLOOKUP(A4288,RawData!A:D,4,FALSE),"")</f>
        <v/>
      </c>
      <c r="I4288" s="5" t="b">
        <f t="shared" si="910"/>
        <v>0</v>
      </c>
      <c r="J4288" s="4" t="e">
        <f t="shared" ca="1" si="911"/>
        <v>#N/A</v>
      </c>
      <c r="K4288" s="4" t="e">
        <f t="shared" si="912"/>
        <v>#N/A</v>
      </c>
      <c r="L4288" s="4" t="e">
        <f t="shared" si="913"/>
        <v>#N/A</v>
      </c>
      <c r="M4288" s="4" t="e">
        <f t="shared" ca="1" si="914"/>
        <v>#N/A</v>
      </c>
      <c r="N4288" s="4" t="e">
        <f t="shared" ca="1" si="916"/>
        <v>#VALUE!</v>
      </c>
      <c r="O4288" s="4" t="e">
        <f t="shared" ca="1" si="915"/>
        <v>#VALUE!</v>
      </c>
    </row>
    <row r="4289" spans="1:15" x14ac:dyDescent="0.2">
      <c r="A4289" s="4">
        <f t="shared" si="905"/>
        <v>8564</v>
      </c>
      <c r="B4289" s="4" t="b">
        <f t="shared" si="906"/>
        <v>0</v>
      </c>
      <c r="C4289" s="5" t="b">
        <f t="shared" si="904"/>
        <v>0</v>
      </c>
      <c r="D4289" s="4" t="e">
        <f t="shared" si="907"/>
        <v>#N/A</v>
      </c>
      <c r="E4289" s="15" t="e">
        <f t="shared" si="908"/>
        <v>#N/A</v>
      </c>
      <c r="F4289" s="4" t="e">
        <f t="shared" si="909"/>
        <v>#N/A</v>
      </c>
      <c r="G4289" s="6" t="str">
        <f>IF(C4289,VLOOKUP(A4289,RawData!A:C,3,FALSE),"")</f>
        <v/>
      </c>
      <c r="H4289" s="9" t="str">
        <f>IF(C4289,VLOOKUP(A4289,RawData!A:D,4,FALSE),"")</f>
        <v/>
      </c>
      <c r="I4289" s="5" t="b">
        <f t="shared" si="910"/>
        <v>0</v>
      </c>
      <c r="J4289" s="4" t="e">
        <f t="shared" ca="1" si="911"/>
        <v>#N/A</v>
      </c>
      <c r="K4289" s="4" t="e">
        <f t="shared" si="912"/>
        <v>#N/A</v>
      </c>
      <c r="L4289" s="4" t="e">
        <f t="shared" si="913"/>
        <v>#N/A</v>
      </c>
      <c r="M4289" s="4" t="e">
        <f t="shared" ca="1" si="914"/>
        <v>#N/A</v>
      </c>
      <c r="N4289" s="4" t="e">
        <f t="shared" ca="1" si="916"/>
        <v>#VALUE!</v>
      </c>
      <c r="O4289" s="4" t="e">
        <f t="shared" ca="1" si="915"/>
        <v>#VALUE!</v>
      </c>
    </row>
    <row r="4290" spans="1:15" x14ac:dyDescent="0.2">
      <c r="A4290" s="4">
        <f t="shared" si="905"/>
        <v>8566</v>
      </c>
      <c r="B4290" s="4" t="b">
        <f t="shared" si="906"/>
        <v>0</v>
      </c>
      <c r="C4290" s="5" t="b">
        <f t="shared" si="904"/>
        <v>0</v>
      </c>
      <c r="D4290" s="4" t="e">
        <f t="shared" si="907"/>
        <v>#N/A</v>
      </c>
      <c r="E4290" s="15" t="e">
        <f t="shared" si="908"/>
        <v>#N/A</v>
      </c>
      <c r="F4290" s="4" t="e">
        <f t="shared" si="909"/>
        <v>#N/A</v>
      </c>
      <c r="G4290" s="6" t="str">
        <f>IF(C4290,VLOOKUP(A4290,RawData!A:C,3,FALSE),"")</f>
        <v/>
      </c>
      <c r="H4290" s="9" t="str">
        <f>IF(C4290,VLOOKUP(A4290,RawData!A:D,4,FALSE),"")</f>
        <v/>
      </c>
      <c r="I4290" s="5" t="b">
        <f t="shared" si="910"/>
        <v>0</v>
      </c>
      <c r="J4290" s="4" t="e">
        <f t="shared" ca="1" si="911"/>
        <v>#N/A</v>
      </c>
      <c r="K4290" s="4" t="e">
        <f t="shared" si="912"/>
        <v>#N/A</v>
      </c>
      <c r="L4290" s="4" t="e">
        <f t="shared" si="913"/>
        <v>#N/A</v>
      </c>
      <c r="M4290" s="4" t="e">
        <f t="shared" ca="1" si="914"/>
        <v>#N/A</v>
      </c>
      <c r="N4290" s="4" t="e">
        <f t="shared" ca="1" si="916"/>
        <v>#VALUE!</v>
      </c>
      <c r="O4290" s="4" t="e">
        <f t="shared" ca="1" si="915"/>
        <v>#VALUE!</v>
      </c>
    </row>
    <row r="4291" spans="1:15" x14ac:dyDescent="0.2">
      <c r="A4291" s="4">
        <f t="shared" si="905"/>
        <v>8568</v>
      </c>
      <c r="B4291" s="4" t="b">
        <f t="shared" si="906"/>
        <v>0</v>
      </c>
      <c r="C4291" s="5" t="b">
        <f t="shared" si="904"/>
        <v>0</v>
      </c>
      <c r="D4291" s="4" t="e">
        <f t="shared" si="907"/>
        <v>#N/A</v>
      </c>
      <c r="E4291" s="15" t="e">
        <f t="shared" si="908"/>
        <v>#N/A</v>
      </c>
      <c r="F4291" s="4" t="e">
        <f t="shared" si="909"/>
        <v>#N/A</v>
      </c>
      <c r="G4291" s="6" t="str">
        <f>IF(C4291,VLOOKUP(A4291,RawData!A:C,3,FALSE),"")</f>
        <v/>
      </c>
      <c r="H4291" s="9" t="str">
        <f>IF(C4291,VLOOKUP(A4291,RawData!A:D,4,FALSE),"")</f>
        <v/>
      </c>
      <c r="I4291" s="5" t="b">
        <f t="shared" si="910"/>
        <v>0</v>
      </c>
      <c r="J4291" s="4" t="e">
        <f t="shared" ca="1" si="911"/>
        <v>#N/A</v>
      </c>
      <c r="K4291" s="4" t="e">
        <f t="shared" si="912"/>
        <v>#N/A</v>
      </c>
      <c r="L4291" s="4" t="e">
        <f t="shared" si="913"/>
        <v>#N/A</v>
      </c>
      <c r="M4291" s="4" t="e">
        <f t="shared" ca="1" si="914"/>
        <v>#N/A</v>
      </c>
      <c r="N4291" s="4" t="e">
        <f t="shared" ca="1" si="916"/>
        <v>#VALUE!</v>
      </c>
      <c r="O4291" s="4" t="e">
        <f t="shared" ca="1" si="915"/>
        <v>#VALUE!</v>
      </c>
    </row>
    <row r="4292" spans="1:15" x14ac:dyDescent="0.2">
      <c r="A4292" s="4">
        <f t="shared" si="905"/>
        <v>8570</v>
      </c>
      <c r="B4292" s="4" t="b">
        <f t="shared" si="906"/>
        <v>0</v>
      </c>
      <c r="C4292" s="5" t="b">
        <f t="shared" si="904"/>
        <v>0</v>
      </c>
      <c r="D4292" s="4" t="e">
        <f t="shared" si="907"/>
        <v>#N/A</v>
      </c>
      <c r="E4292" s="15" t="e">
        <f t="shared" si="908"/>
        <v>#N/A</v>
      </c>
      <c r="F4292" s="4" t="e">
        <f t="shared" si="909"/>
        <v>#N/A</v>
      </c>
      <c r="G4292" s="6" t="str">
        <f>IF(C4292,VLOOKUP(A4292,RawData!A:C,3,FALSE),"")</f>
        <v/>
      </c>
      <c r="H4292" s="9" t="str">
        <f>IF(C4292,VLOOKUP(A4292,RawData!A:D,4,FALSE),"")</f>
        <v/>
      </c>
      <c r="I4292" s="5" t="b">
        <f t="shared" si="910"/>
        <v>0</v>
      </c>
      <c r="J4292" s="4" t="e">
        <f t="shared" ca="1" si="911"/>
        <v>#N/A</v>
      </c>
      <c r="K4292" s="4" t="e">
        <f t="shared" si="912"/>
        <v>#N/A</v>
      </c>
      <c r="L4292" s="4" t="e">
        <f t="shared" si="913"/>
        <v>#N/A</v>
      </c>
      <c r="M4292" s="4" t="e">
        <f t="shared" ca="1" si="914"/>
        <v>#N/A</v>
      </c>
      <c r="N4292" s="4" t="e">
        <f t="shared" ca="1" si="916"/>
        <v>#VALUE!</v>
      </c>
      <c r="O4292" s="4" t="e">
        <f t="shared" ca="1" si="915"/>
        <v>#VALUE!</v>
      </c>
    </row>
    <row r="4293" spans="1:15" x14ac:dyDescent="0.2">
      <c r="A4293" s="4">
        <f t="shared" si="905"/>
        <v>8572</v>
      </c>
      <c r="B4293" s="4" t="b">
        <f t="shared" si="906"/>
        <v>0</v>
      </c>
      <c r="C4293" s="5" t="b">
        <f t="shared" si="904"/>
        <v>0</v>
      </c>
      <c r="D4293" s="4" t="e">
        <f t="shared" si="907"/>
        <v>#N/A</v>
      </c>
      <c r="E4293" s="15" t="e">
        <f t="shared" si="908"/>
        <v>#N/A</v>
      </c>
      <c r="F4293" s="4" t="e">
        <f t="shared" si="909"/>
        <v>#N/A</v>
      </c>
      <c r="G4293" s="6" t="str">
        <f>IF(C4293,VLOOKUP(A4293,RawData!A:C,3,FALSE),"")</f>
        <v/>
      </c>
      <c r="H4293" s="9" t="str">
        <f>IF(C4293,VLOOKUP(A4293,RawData!A:D,4,FALSE),"")</f>
        <v/>
      </c>
      <c r="I4293" s="5" t="b">
        <f t="shared" si="910"/>
        <v>0</v>
      </c>
      <c r="J4293" s="4" t="e">
        <f t="shared" ca="1" si="911"/>
        <v>#N/A</v>
      </c>
      <c r="K4293" s="4" t="e">
        <f t="shared" si="912"/>
        <v>#N/A</v>
      </c>
      <c r="L4293" s="4" t="e">
        <f t="shared" si="913"/>
        <v>#N/A</v>
      </c>
      <c r="M4293" s="4" t="e">
        <f t="shared" ca="1" si="914"/>
        <v>#N/A</v>
      </c>
      <c r="N4293" s="4" t="e">
        <f t="shared" ca="1" si="916"/>
        <v>#VALUE!</v>
      </c>
      <c r="O4293" s="4" t="e">
        <f t="shared" ca="1" si="915"/>
        <v>#VALUE!</v>
      </c>
    </row>
    <row r="4294" spans="1:15" x14ac:dyDescent="0.2">
      <c r="A4294" s="4">
        <f t="shared" si="905"/>
        <v>8574</v>
      </c>
      <c r="B4294" s="4" t="b">
        <f t="shared" si="906"/>
        <v>0</v>
      </c>
      <c r="C4294" s="5" t="b">
        <f t="shared" si="904"/>
        <v>0</v>
      </c>
      <c r="D4294" s="4" t="e">
        <f t="shared" si="907"/>
        <v>#N/A</v>
      </c>
      <c r="E4294" s="15" t="e">
        <f t="shared" si="908"/>
        <v>#N/A</v>
      </c>
      <c r="F4294" s="4" t="e">
        <f t="shared" si="909"/>
        <v>#N/A</v>
      </c>
      <c r="G4294" s="6" t="str">
        <f>IF(C4294,VLOOKUP(A4294,RawData!A:C,3,FALSE),"")</f>
        <v/>
      </c>
      <c r="H4294" s="9" t="str">
        <f>IF(C4294,VLOOKUP(A4294,RawData!A:D,4,FALSE),"")</f>
        <v/>
      </c>
      <c r="I4294" s="5" t="b">
        <f t="shared" si="910"/>
        <v>0</v>
      </c>
      <c r="J4294" s="4" t="e">
        <f t="shared" ca="1" si="911"/>
        <v>#N/A</v>
      </c>
      <c r="K4294" s="4" t="e">
        <f t="shared" si="912"/>
        <v>#N/A</v>
      </c>
      <c r="L4294" s="4" t="e">
        <f t="shared" si="913"/>
        <v>#N/A</v>
      </c>
      <c r="M4294" s="4" t="e">
        <f t="shared" ca="1" si="914"/>
        <v>#N/A</v>
      </c>
      <c r="N4294" s="4" t="e">
        <f t="shared" ca="1" si="916"/>
        <v>#VALUE!</v>
      </c>
      <c r="O4294" s="4" t="e">
        <f t="shared" ca="1" si="915"/>
        <v>#VALUE!</v>
      </c>
    </row>
    <row r="4295" spans="1:15" x14ac:dyDescent="0.2">
      <c r="A4295" s="4">
        <f t="shared" si="905"/>
        <v>8576</v>
      </c>
      <c r="B4295" s="4" t="b">
        <f t="shared" si="906"/>
        <v>0</v>
      </c>
      <c r="C4295" s="5" t="b">
        <f t="shared" ref="C4295:C4358" si="917">IF(AND(B4295,A4295&lt;=$G$1),TRUE(),FALSE())</f>
        <v>0</v>
      </c>
      <c r="D4295" s="4" t="e">
        <f t="shared" si="907"/>
        <v>#N/A</v>
      </c>
      <c r="E4295" s="15" t="e">
        <f t="shared" si="908"/>
        <v>#N/A</v>
      </c>
      <c r="F4295" s="4" t="e">
        <f t="shared" si="909"/>
        <v>#N/A</v>
      </c>
      <c r="G4295" s="6" t="str">
        <f>IF(C4295,VLOOKUP(A4295,RawData!A:C,3,FALSE),"")</f>
        <v/>
      </c>
      <c r="H4295" s="9" t="str">
        <f>IF(C4295,VLOOKUP(A4295,RawData!A:D,4,FALSE),"")</f>
        <v/>
      </c>
      <c r="I4295" s="5" t="b">
        <f t="shared" si="910"/>
        <v>0</v>
      </c>
      <c r="J4295" s="4" t="e">
        <f t="shared" ca="1" si="911"/>
        <v>#N/A</v>
      </c>
      <c r="K4295" s="4" t="e">
        <f t="shared" si="912"/>
        <v>#N/A</v>
      </c>
      <c r="L4295" s="4" t="e">
        <f t="shared" si="913"/>
        <v>#N/A</v>
      </c>
      <c r="M4295" s="4" t="e">
        <f t="shared" ca="1" si="914"/>
        <v>#N/A</v>
      </c>
      <c r="N4295" s="4" t="e">
        <f t="shared" ca="1" si="916"/>
        <v>#VALUE!</v>
      </c>
      <c r="O4295" s="4" t="e">
        <f t="shared" ca="1" si="915"/>
        <v>#VALUE!</v>
      </c>
    </row>
    <row r="4296" spans="1:15" x14ac:dyDescent="0.2">
      <c r="A4296" s="4">
        <f t="shared" ref="A4296:A4359" si="918">A4295+$C$4</f>
        <v>8578</v>
      </c>
      <c r="B4296" s="4" t="b">
        <f t="shared" ref="B4296:B4359" si="919">IF(ROW()&lt;7+$G$4,TRUE(),FALSE())</f>
        <v>0</v>
      </c>
      <c r="C4296" s="5" t="b">
        <f t="shared" si="917"/>
        <v>0</v>
      </c>
      <c r="D4296" s="4" t="e">
        <f t="shared" ref="D4296:D4359" si="920">IF(AND($C4295,$I4295),IF(AND($L4295&lt;$C$3,$L4296&gt;=$C$3),$D4295+0.5,IF(AND($L4295&gt;=$C$3,$L4296&lt;$C$3),$D4295+0.5,$D4295)),$D4295)</f>
        <v>#N/A</v>
      </c>
      <c r="E4296" s="15" t="e">
        <f t="shared" ref="E4296:E4359" si="921">IF(C4296,A4296,NA())</f>
        <v>#N/A</v>
      </c>
      <c r="F4296" s="4" t="e">
        <f t="shared" ref="F4296:F4359" si="922">IF(MOD($D4296,1)=0.5,20,0)</f>
        <v>#N/A</v>
      </c>
      <c r="G4296" s="6" t="str">
        <f>IF(C4296,VLOOKUP(A4296,RawData!A:C,3,FALSE),"")</f>
        <v/>
      </c>
      <c r="H4296" s="9" t="str">
        <f>IF(C4296,VLOOKUP(A4296,RawData!A:D,4,FALSE),"")</f>
        <v/>
      </c>
      <c r="I4296" s="5" t="b">
        <f t="shared" ref="I4296:I4359" si="923">IF(C4296,IF(E4296-$E$7&gt;=$C$1/2,TRUE(),FALSE()),FALSE())</f>
        <v>0</v>
      </c>
      <c r="J4296" s="4" t="e">
        <f t="shared" ref="J4296:J4359" ca="1" si="924">IF($I4296,IF($C4296,AVERAGE(OFFSET($H$1:$H$27000,ROW()-$C$1/$C$4/2-1,0,$C$1/$C$4+1,1)),NA()),NA())</f>
        <v>#N/A</v>
      </c>
      <c r="K4296" s="4" t="e">
        <f t="shared" ref="K4296:K4359" si="925">IF(I4296,ABS(INDEX($J$1:$J$27000,ROW()+$C$1/$C$4/2)-INDEX($J$1:$J$27000,ROW()-$C$1/$C$4/2)),NA())</f>
        <v>#N/A</v>
      </c>
      <c r="L4296" s="4" t="e">
        <f t="shared" ref="L4296:L4359" si="926">IF(AND(C4296,I4296),INDEX($K$1:$K$27000,ROW()+$C$1/$C$4+1),NA())</f>
        <v>#N/A</v>
      </c>
      <c r="M4296" s="4" t="e">
        <f t="shared" ref="M4296:M4359" ca="1" si="927">IF($I4296,IF($C4296,ABS(OFFSET($H$1:$H$27000,ROW()-$C$1/$C$4/2-1,0,1,1)-OFFSET($H$1:$H$27000,ROW()+$C$1/$C$4/2-1,0,1,1)),NA()),NA())</f>
        <v>#N/A</v>
      </c>
      <c r="N4296" s="4" t="e">
        <f t="shared" ca="1" si="916"/>
        <v>#VALUE!</v>
      </c>
      <c r="O4296" s="4" t="e">
        <f t="shared" ref="O4296:O4359" ca="1" si="928">IF(MOD($N4296,1)=0.5,20,0)</f>
        <v>#VALUE!</v>
      </c>
    </row>
    <row r="4297" spans="1:15" x14ac:dyDescent="0.2">
      <c r="A4297" s="4">
        <f t="shared" si="918"/>
        <v>8580</v>
      </c>
      <c r="B4297" s="4" t="b">
        <f t="shared" si="919"/>
        <v>0</v>
      </c>
      <c r="C4297" s="5" t="b">
        <f t="shared" si="917"/>
        <v>0</v>
      </c>
      <c r="D4297" s="4" t="e">
        <f t="shared" si="920"/>
        <v>#N/A</v>
      </c>
      <c r="E4297" s="15" t="e">
        <f t="shared" si="921"/>
        <v>#N/A</v>
      </c>
      <c r="F4297" s="4" t="e">
        <f t="shared" si="922"/>
        <v>#N/A</v>
      </c>
      <c r="G4297" s="6" t="str">
        <f>IF(C4297,VLOOKUP(A4297,RawData!A:C,3,FALSE),"")</f>
        <v/>
      </c>
      <c r="H4297" s="9" t="str">
        <f>IF(C4297,VLOOKUP(A4297,RawData!A:D,4,FALSE),"")</f>
        <v/>
      </c>
      <c r="I4297" s="5" t="b">
        <f t="shared" si="923"/>
        <v>0</v>
      </c>
      <c r="J4297" s="4" t="e">
        <f t="shared" ca="1" si="924"/>
        <v>#N/A</v>
      </c>
      <c r="K4297" s="4" t="e">
        <f t="shared" si="925"/>
        <v>#N/A</v>
      </c>
      <c r="L4297" s="4" t="e">
        <f t="shared" si="926"/>
        <v>#N/A</v>
      </c>
      <c r="M4297" s="4" t="e">
        <f t="shared" ca="1" si="927"/>
        <v>#N/A</v>
      </c>
      <c r="N4297" s="4" t="e">
        <f t="shared" ref="N4297:N4360" ca="1" si="929">IF(AND($C4296,$I4296),IF(AND($M4296&lt;$C$3,$M4297&gt;=$C$3),$N4296+0.5,IF(AND($M4296&gt;=$C$3,$M4297&lt;$C$3),$N4296+0.5,$N4296)),$N4296)</f>
        <v>#VALUE!</v>
      </c>
      <c r="O4297" s="4" t="e">
        <f t="shared" ca="1" si="928"/>
        <v>#VALUE!</v>
      </c>
    </row>
    <row r="4298" spans="1:15" x14ac:dyDescent="0.2">
      <c r="A4298" s="4">
        <f t="shared" si="918"/>
        <v>8582</v>
      </c>
      <c r="B4298" s="4" t="b">
        <f t="shared" si="919"/>
        <v>0</v>
      </c>
      <c r="C4298" s="5" t="b">
        <f t="shared" si="917"/>
        <v>0</v>
      </c>
      <c r="D4298" s="4" t="e">
        <f t="shared" si="920"/>
        <v>#N/A</v>
      </c>
      <c r="E4298" s="15" t="e">
        <f t="shared" si="921"/>
        <v>#N/A</v>
      </c>
      <c r="F4298" s="4" t="e">
        <f t="shared" si="922"/>
        <v>#N/A</v>
      </c>
      <c r="G4298" s="6" t="str">
        <f>IF(C4298,VLOOKUP(A4298,RawData!A:C,3,FALSE),"")</f>
        <v/>
      </c>
      <c r="H4298" s="9" t="str">
        <f>IF(C4298,VLOOKUP(A4298,RawData!A:D,4,FALSE),"")</f>
        <v/>
      </c>
      <c r="I4298" s="5" t="b">
        <f t="shared" si="923"/>
        <v>0</v>
      </c>
      <c r="J4298" s="4" t="e">
        <f t="shared" ca="1" si="924"/>
        <v>#N/A</v>
      </c>
      <c r="K4298" s="4" t="e">
        <f t="shared" si="925"/>
        <v>#N/A</v>
      </c>
      <c r="L4298" s="4" t="e">
        <f t="shared" si="926"/>
        <v>#N/A</v>
      </c>
      <c r="M4298" s="4" t="e">
        <f t="shared" ca="1" si="927"/>
        <v>#N/A</v>
      </c>
      <c r="N4298" s="4" t="e">
        <f t="shared" ca="1" si="929"/>
        <v>#VALUE!</v>
      </c>
      <c r="O4298" s="4" t="e">
        <f t="shared" ca="1" si="928"/>
        <v>#VALUE!</v>
      </c>
    </row>
    <row r="4299" spans="1:15" x14ac:dyDescent="0.2">
      <c r="A4299" s="4">
        <f t="shared" si="918"/>
        <v>8584</v>
      </c>
      <c r="B4299" s="4" t="b">
        <f t="shared" si="919"/>
        <v>0</v>
      </c>
      <c r="C4299" s="5" t="b">
        <f t="shared" si="917"/>
        <v>0</v>
      </c>
      <c r="D4299" s="4" t="e">
        <f t="shared" si="920"/>
        <v>#N/A</v>
      </c>
      <c r="E4299" s="15" t="e">
        <f t="shared" si="921"/>
        <v>#N/A</v>
      </c>
      <c r="F4299" s="4" t="e">
        <f t="shared" si="922"/>
        <v>#N/A</v>
      </c>
      <c r="G4299" s="6" t="str">
        <f>IF(C4299,VLOOKUP(A4299,RawData!A:C,3,FALSE),"")</f>
        <v/>
      </c>
      <c r="H4299" s="9" t="str">
        <f>IF(C4299,VLOOKUP(A4299,RawData!A:D,4,FALSE),"")</f>
        <v/>
      </c>
      <c r="I4299" s="5" t="b">
        <f t="shared" si="923"/>
        <v>0</v>
      </c>
      <c r="J4299" s="4" t="e">
        <f t="shared" ca="1" si="924"/>
        <v>#N/A</v>
      </c>
      <c r="K4299" s="4" t="e">
        <f t="shared" si="925"/>
        <v>#N/A</v>
      </c>
      <c r="L4299" s="4" t="e">
        <f t="shared" si="926"/>
        <v>#N/A</v>
      </c>
      <c r="M4299" s="4" t="e">
        <f t="shared" ca="1" si="927"/>
        <v>#N/A</v>
      </c>
      <c r="N4299" s="4" t="e">
        <f t="shared" ca="1" si="929"/>
        <v>#VALUE!</v>
      </c>
      <c r="O4299" s="4" t="e">
        <f t="shared" ca="1" si="928"/>
        <v>#VALUE!</v>
      </c>
    </row>
    <row r="4300" spans="1:15" x14ac:dyDescent="0.2">
      <c r="A4300" s="4">
        <f t="shared" si="918"/>
        <v>8586</v>
      </c>
      <c r="B4300" s="4" t="b">
        <f t="shared" si="919"/>
        <v>0</v>
      </c>
      <c r="C4300" s="5" t="b">
        <f t="shared" si="917"/>
        <v>0</v>
      </c>
      <c r="D4300" s="4" t="e">
        <f t="shared" si="920"/>
        <v>#N/A</v>
      </c>
      <c r="E4300" s="15" t="e">
        <f t="shared" si="921"/>
        <v>#N/A</v>
      </c>
      <c r="F4300" s="4" t="e">
        <f t="shared" si="922"/>
        <v>#N/A</v>
      </c>
      <c r="G4300" s="6" t="str">
        <f>IF(C4300,VLOOKUP(A4300,RawData!A:C,3,FALSE),"")</f>
        <v/>
      </c>
      <c r="H4300" s="9" t="str">
        <f>IF(C4300,VLOOKUP(A4300,RawData!A:D,4,FALSE),"")</f>
        <v/>
      </c>
      <c r="I4300" s="5" t="b">
        <f t="shared" si="923"/>
        <v>0</v>
      </c>
      <c r="J4300" s="4" t="e">
        <f t="shared" ca="1" si="924"/>
        <v>#N/A</v>
      </c>
      <c r="K4300" s="4" t="e">
        <f t="shared" si="925"/>
        <v>#N/A</v>
      </c>
      <c r="L4300" s="4" t="e">
        <f t="shared" si="926"/>
        <v>#N/A</v>
      </c>
      <c r="M4300" s="4" t="e">
        <f t="shared" ca="1" si="927"/>
        <v>#N/A</v>
      </c>
      <c r="N4300" s="4" t="e">
        <f t="shared" ca="1" si="929"/>
        <v>#VALUE!</v>
      </c>
      <c r="O4300" s="4" t="e">
        <f t="shared" ca="1" si="928"/>
        <v>#VALUE!</v>
      </c>
    </row>
    <row r="4301" spans="1:15" x14ac:dyDescent="0.2">
      <c r="A4301" s="4">
        <f t="shared" si="918"/>
        <v>8588</v>
      </c>
      <c r="B4301" s="4" t="b">
        <f t="shared" si="919"/>
        <v>0</v>
      </c>
      <c r="C4301" s="5" t="b">
        <f t="shared" si="917"/>
        <v>0</v>
      </c>
      <c r="D4301" s="4" t="e">
        <f t="shared" si="920"/>
        <v>#N/A</v>
      </c>
      <c r="E4301" s="15" t="e">
        <f t="shared" si="921"/>
        <v>#N/A</v>
      </c>
      <c r="F4301" s="4" t="e">
        <f t="shared" si="922"/>
        <v>#N/A</v>
      </c>
      <c r="G4301" s="6" t="str">
        <f>IF(C4301,VLOOKUP(A4301,RawData!A:C,3,FALSE),"")</f>
        <v/>
      </c>
      <c r="H4301" s="9" t="str">
        <f>IF(C4301,VLOOKUP(A4301,RawData!A:D,4,FALSE),"")</f>
        <v/>
      </c>
      <c r="I4301" s="5" t="b">
        <f t="shared" si="923"/>
        <v>0</v>
      </c>
      <c r="J4301" s="4" t="e">
        <f t="shared" ca="1" si="924"/>
        <v>#N/A</v>
      </c>
      <c r="K4301" s="4" t="e">
        <f t="shared" si="925"/>
        <v>#N/A</v>
      </c>
      <c r="L4301" s="4" t="e">
        <f t="shared" si="926"/>
        <v>#N/A</v>
      </c>
      <c r="M4301" s="4" t="e">
        <f t="shared" ca="1" si="927"/>
        <v>#N/A</v>
      </c>
      <c r="N4301" s="4" t="e">
        <f t="shared" ca="1" si="929"/>
        <v>#VALUE!</v>
      </c>
      <c r="O4301" s="4" t="e">
        <f t="shared" ca="1" si="928"/>
        <v>#VALUE!</v>
      </c>
    </row>
    <row r="4302" spans="1:15" x14ac:dyDescent="0.2">
      <c r="A4302" s="4">
        <f t="shared" si="918"/>
        <v>8590</v>
      </c>
      <c r="B4302" s="4" t="b">
        <f t="shared" si="919"/>
        <v>0</v>
      </c>
      <c r="C4302" s="5" t="b">
        <f t="shared" si="917"/>
        <v>0</v>
      </c>
      <c r="D4302" s="4" t="e">
        <f t="shared" si="920"/>
        <v>#N/A</v>
      </c>
      <c r="E4302" s="15" t="e">
        <f t="shared" si="921"/>
        <v>#N/A</v>
      </c>
      <c r="F4302" s="4" t="e">
        <f t="shared" si="922"/>
        <v>#N/A</v>
      </c>
      <c r="G4302" s="6" t="str">
        <f>IF(C4302,VLOOKUP(A4302,RawData!A:C,3,FALSE),"")</f>
        <v/>
      </c>
      <c r="H4302" s="9" t="str">
        <f>IF(C4302,VLOOKUP(A4302,RawData!A:D,4,FALSE),"")</f>
        <v/>
      </c>
      <c r="I4302" s="5" t="b">
        <f t="shared" si="923"/>
        <v>0</v>
      </c>
      <c r="J4302" s="4" t="e">
        <f t="shared" ca="1" si="924"/>
        <v>#N/A</v>
      </c>
      <c r="K4302" s="4" t="e">
        <f t="shared" si="925"/>
        <v>#N/A</v>
      </c>
      <c r="L4302" s="4" t="e">
        <f t="shared" si="926"/>
        <v>#N/A</v>
      </c>
      <c r="M4302" s="4" t="e">
        <f t="shared" ca="1" si="927"/>
        <v>#N/A</v>
      </c>
      <c r="N4302" s="4" t="e">
        <f t="shared" ca="1" si="929"/>
        <v>#VALUE!</v>
      </c>
      <c r="O4302" s="4" t="e">
        <f t="shared" ca="1" si="928"/>
        <v>#VALUE!</v>
      </c>
    </row>
    <row r="4303" spans="1:15" x14ac:dyDescent="0.2">
      <c r="A4303" s="4">
        <f t="shared" si="918"/>
        <v>8592</v>
      </c>
      <c r="B4303" s="4" t="b">
        <f t="shared" si="919"/>
        <v>0</v>
      </c>
      <c r="C4303" s="5" t="b">
        <f t="shared" si="917"/>
        <v>0</v>
      </c>
      <c r="D4303" s="4" t="e">
        <f t="shared" si="920"/>
        <v>#N/A</v>
      </c>
      <c r="E4303" s="15" t="e">
        <f t="shared" si="921"/>
        <v>#N/A</v>
      </c>
      <c r="F4303" s="4" t="e">
        <f t="shared" si="922"/>
        <v>#N/A</v>
      </c>
      <c r="G4303" s="6" t="str">
        <f>IF(C4303,VLOOKUP(A4303,RawData!A:C,3,FALSE),"")</f>
        <v/>
      </c>
      <c r="H4303" s="9" t="str">
        <f>IF(C4303,VLOOKUP(A4303,RawData!A:D,4,FALSE),"")</f>
        <v/>
      </c>
      <c r="I4303" s="5" t="b">
        <f t="shared" si="923"/>
        <v>0</v>
      </c>
      <c r="J4303" s="4" t="e">
        <f t="shared" ca="1" si="924"/>
        <v>#N/A</v>
      </c>
      <c r="K4303" s="4" t="e">
        <f t="shared" si="925"/>
        <v>#N/A</v>
      </c>
      <c r="L4303" s="4" t="e">
        <f t="shared" si="926"/>
        <v>#N/A</v>
      </c>
      <c r="M4303" s="4" t="e">
        <f t="shared" ca="1" si="927"/>
        <v>#N/A</v>
      </c>
      <c r="N4303" s="4" t="e">
        <f t="shared" ca="1" si="929"/>
        <v>#VALUE!</v>
      </c>
      <c r="O4303" s="4" t="e">
        <f t="shared" ca="1" si="928"/>
        <v>#VALUE!</v>
      </c>
    </row>
    <row r="4304" spans="1:15" x14ac:dyDescent="0.2">
      <c r="A4304" s="4">
        <f t="shared" si="918"/>
        <v>8594</v>
      </c>
      <c r="B4304" s="4" t="b">
        <f t="shared" si="919"/>
        <v>0</v>
      </c>
      <c r="C4304" s="5" t="b">
        <f t="shared" si="917"/>
        <v>0</v>
      </c>
      <c r="D4304" s="4" t="e">
        <f t="shared" si="920"/>
        <v>#N/A</v>
      </c>
      <c r="E4304" s="15" t="e">
        <f t="shared" si="921"/>
        <v>#N/A</v>
      </c>
      <c r="F4304" s="4" t="e">
        <f t="shared" si="922"/>
        <v>#N/A</v>
      </c>
      <c r="G4304" s="6" t="str">
        <f>IF(C4304,VLOOKUP(A4304,RawData!A:C,3,FALSE),"")</f>
        <v/>
      </c>
      <c r="H4304" s="9" t="str">
        <f>IF(C4304,VLOOKUP(A4304,RawData!A:D,4,FALSE),"")</f>
        <v/>
      </c>
      <c r="I4304" s="5" t="b">
        <f t="shared" si="923"/>
        <v>0</v>
      </c>
      <c r="J4304" s="4" t="e">
        <f t="shared" ca="1" si="924"/>
        <v>#N/A</v>
      </c>
      <c r="K4304" s="4" t="e">
        <f t="shared" si="925"/>
        <v>#N/A</v>
      </c>
      <c r="L4304" s="4" t="e">
        <f t="shared" si="926"/>
        <v>#N/A</v>
      </c>
      <c r="M4304" s="4" t="e">
        <f t="shared" ca="1" si="927"/>
        <v>#N/A</v>
      </c>
      <c r="N4304" s="4" t="e">
        <f t="shared" ca="1" si="929"/>
        <v>#VALUE!</v>
      </c>
      <c r="O4304" s="4" t="e">
        <f t="shared" ca="1" si="928"/>
        <v>#VALUE!</v>
      </c>
    </row>
    <row r="4305" spans="1:15" x14ac:dyDescent="0.2">
      <c r="A4305" s="4">
        <f t="shared" si="918"/>
        <v>8596</v>
      </c>
      <c r="B4305" s="4" t="b">
        <f t="shared" si="919"/>
        <v>0</v>
      </c>
      <c r="C4305" s="5" t="b">
        <f t="shared" si="917"/>
        <v>0</v>
      </c>
      <c r="D4305" s="4" t="e">
        <f t="shared" si="920"/>
        <v>#N/A</v>
      </c>
      <c r="E4305" s="15" t="e">
        <f t="shared" si="921"/>
        <v>#N/A</v>
      </c>
      <c r="F4305" s="4" t="e">
        <f t="shared" si="922"/>
        <v>#N/A</v>
      </c>
      <c r="G4305" s="6" t="str">
        <f>IF(C4305,VLOOKUP(A4305,RawData!A:C,3,FALSE),"")</f>
        <v/>
      </c>
      <c r="H4305" s="9" t="str">
        <f>IF(C4305,VLOOKUP(A4305,RawData!A:D,4,FALSE),"")</f>
        <v/>
      </c>
      <c r="I4305" s="5" t="b">
        <f t="shared" si="923"/>
        <v>0</v>
      </c>
      <c r="J4305" s="4" t="e">
        <f t="shared" ca="1" si="924"/>
        <v>#N/A</v>
      </c>
      <c r="K4305" s="4" t="e">
        <f t="shared" si="925"/>
        <v>#N/A</v>
      </c>
      <c r="L4305" s="4" t="e">
        <f t="shared" si="926"/>
        <v>#N/A</v>
      </c>
      <c r="M4305" s="4" t="e">
        <f t="shared" ca="1" si="927"/>
        <v>#N/A</v>
      </c>
      <c r="N4305" s="4" t="e">
        <f t="shared" ca="1" si="929"/>
        <v>#VALUE!</v>
      </c>
      <c r="O4305" s="4" t="e">
        <f t="shared" ca="1" si="928"/>
        <v>#VALUE!</v>
      </c>
    </row>
    <row r="4306" spans="1:15" x14ac:dyDescent="0.2">
      <c r="A4306" s="4">
        <f t="shared" si="918"/>
        <v>8598</v>
      </c>
      <c r="B4306" s="4" t="b">
        <f t="shared" si="919"/>
        <v>0</v>
      </c>
      <c r="C4306" s="5" t="b">
        <f t="shared" si="917"/>
        <v>0</v>
      </c>
      <c r="D4306" s="4" t="e">
        <f t="shared" si="920"/>
        <v>#N/A</v>
      </c>
      <c r="E4306" s="15" t="e">
        <f t="shared" si="921"/>
        <v>#N/A</v>
      </c>
      <c r="F4306" s="4" t="e">
        <f t="shared" si="922"/>
        <v>#N/A</v>
      </c>
      <c r="G4306" s="6" t="str">
        <f>IF(C4306,VLOOKUP(A4306,RawData!A:C,3,FALSE),"")</f>
        <v/>
      </c>
      <c r="H4306" s="9" t="str">
        <f>IF(C4306,VLOOKUP(A4306,RawData!A:D,4,FALSE),"")</f>
        <v/>
      </c>
      <c r="I4306" s="5" t="b">
        <f t="shared" si="923"/>
        <v>0</v>
      </c>
      <c r="J4306" s="4" t="e">
        <f t="shared" ca="1" si="924"/>
        <v>#N/A</v>
      </c>
      <c r="K4306" s="4" t="e">
        <f t="shared" si="925"/>
        <v>#N/A</v>
      </c>
      <c r="L4306" s="4" t="e">
        <f t="shared" si="926"/>
        <v>#N/A</v>
      </c>
      <c r="M4306" s="4" t="e">
        <f t="shared" ca="1" si="927"/>
        <v>#N/A</v>
      </c>
      <c r="N4306" s="4" t="e">
        <f t="shared" ca="1" si="929"/>
        <v>#VALUE!</v>
      </c>
      <c r="O4306" s="4" t="e">
        <f t="shared" ca="1" si="928"/>
        <v>#VALUE!</v>
      </c>
    </row>
    <row r="4307" spans="1:15" x14ac:dyDescent="0.2">
      <c r="A4307" s="4">
        <f t="shared" si="918"/>
        <v>8600</v>
      </c>
      <c r="B4307" s="4" t="b">
        <f t="shared" si="919"/>
        <v>0</v>
      </c>
      <c r="C4307" s="5" t="b">
        <f t="shared" si="917"/>
        <v>0</v>
      </c>
      <c r="D4307" s="4" t="e">
        <f t="shared" si="920"/>
        <v>#N/A</v>
      </c>
      <c r="E4307" s="15" t="e">
        <f t="shared" si="921"/>
        <v>#N/A</v>
      </c>
      <c r="F4307" s="4" t="e">
        <f t="shared" si="922"/>
        <v>#N/A</v>
      </c>
      <c r="G4307" s="6" t="str">
        <f>IF(C4307,VLOOKUP(A4307,RawData!A:C,3,FALSE),"")</f>
        <v/>
      </c>
      <c r="H4307" s="9" t="str">
        <f>IF(C4307,VLOOKUP(A4307,RawData!A:D,4,FALSE),"")</f>
        <v/>
      </c>
      <c r="I4307" s="5" t="b">
        <f t="shared" si="923"/>
        <v>0</v>
      </c>
      <c r="J4307" s="4" t="e">
        <f t="shared" ca="1" si="924"/>
        <v>#N/A</v>
      </c>
      <c r="K4307" s="4" t="e">
        <f t="shared" si="925"/>
        <v>#N/A</v>
      </c>
      <c r="L4307" s="4" t="e">
        <f t="shared" si="926"/>
        <v>#N/A</v>
      </c>
      <c r="M4307" s="4" t="e">
        <f t="shared" ca="1" si="927"/>
        <v>#N/A</v>
      </c>
      <c r="N4307" s="4" t="e">
        <f t="shared" ca="1" si="929"/>
        <v>#VALUE!</v>
      </c>
      <c r="O4307" s="4" t="e">
        <f t="shared" ca="1" si="928"/>
        <v>#VALUE!</v>
      </c>
    </row>
    <row r="4308" spans="1:15" x14ac:dyDescent="0.2">
      <c r="A4308" s="4">
        <f t="shared" si="918"/>
        <v>8602</v>
      </c>
      <c r="B4308" s="4" t="b">
        <f t="shared" si="919"/>
        <v>0</v>
      </c>
      <c r="C4308" s="5" t="b">
        <f t="shared" si="917"/>
        <v>0</v>
      </c>
      <c r="D4308" s="4" t="e">
        <f t="shared" si="920"/>
        <v>#N/A</v>
      </c>
      <c r="E4308" s="15" t="e">
        <f t="shared" si="921"/>
        <v>#N/A</v>
      </c>
      <c r="F4308" s="4" t="e">
        <f t="shared" si="922"/>
        <v>#N/A</v>
      </c>
      <c r="G4308" s="6" t="str">
        <f>IF(C4308,VLOOKUP(A4308,RawData!A:C,3,FALSE),"")</f>
        <v/>
      </c>
      <c r="H4308" s="9" t="str">
        <f>IF(C4308,VLOOKUP(A4308,RawData!A:D,4,FALSE),"")</f>
        <v/>
      </c>
      <c r="I4308" s="5" t="b">
        <f t="shared" si="923"/>
        <v>0</v>
      </c>
      <c r="J4308" s="4" t="e">
        <f t="shared" ca="1" si="924"/>
        <v>#N/A</v>
      </c>
      <c r="K4308" s="4" t="e">
        <f t="shared" si="925"/>
        <v>#N/A</v>
      </c>
      <c r="L4308" s="4" t="e">
        <f t="shared" si="926"/>
        <v>#N/A</v>
      </c>
      <c r="M4308" s="4" t="e">
        <f t="shared" ca="1" si="927"/>
        <v>#N/A</v>
      </c>
      <c r="N4308" s="4" t="e">
        <f t="shared" ca="1" si="929"/>
        <v>#VALUE!</v>
      </c>
      <c r="O4308" s="4" t="e">
        <f t="shared" ca="1" si="928"/>
        <v>#VALUE!</v>
      </c>
    </row>
    <row r="4309" spans="1:15" x14ac:dyDescent="0.2">
      <c r="A4309" s="4">
        <f t="shared" si="918"/>
        <v>8604</v>
      </c>
      <c r="B4309" s="4" t="b">
        <f t="shared" si="919"/>
        <v>0</v>
      </c>
      <c r="C4309" s="5" t="b">
        <f t="shared" si="917"/>
        <v>0</v>
      </c>
      <c r="D4309" s="4" t="e">
        <f t="shared" si="920"/>
        <v>#N/A</v>
      </c>
      <c r="E4309" s="15" t="e">
        <f t="shared" si="921"/>
        <v>#N/A</v>
      </c>
      <c r="F4309" s="4" t="e">
        <f t="shared" si="922"/>
        <v>#N/A</v>
      </c>
      <c r="G4309" s="6" t="str">
        <f>IF(C4309,VLOOKUP(A4309,RawData!A:C,3,FALSE),"")</f>
        <v/>
      </c>
      <c r="H4309" s="9" t="str">
        <f>IF(C4309,VLOOKUP(A4309,RawData!A:D,4,FALSE),"")</f>
        <v/>
      </c>
      <c r="I4309" s="5" t="b">
        <f t="shared" si="923"/>
        <v>0</v>
      </c>
      <c r="J4309" s="4" t="e">
        <f t="shared" ca="1" si="924"/>
        <v>#N/A</v>
      </c>
      <c r="K4309" s="4" t="e">
        <f t="shared" si="925"/>
        <v>#N/A</v>
      </c>
      <c r="L4309" s="4" t="e">
        <f t="shared" si="926"/>
        <v>#N/A</v>
      </c>
      <c r="M4309" s="4" t="e">
        <f t="shared" ca="1" si="927"/>
        <v>#N/A</v>
      </c>
      <c r="N4309" s="4" t="e">
        <f t="shared" ca="1" si="929"/>
        <v>#VALUE!</v>
      </c>
      <c r="O4309" s="4" t="e">
        <f t="shared" ca="1" si="928"/>
        <v>#VALUE!</v>
      </c>
    </row>
    <row r="4310" spans="1:15" x14ac:dyDescent="0.2">
      <c r="A4310" s="4">
        <f t="shared" si="918"/>
        <v>8606</v>
      </c>
      <c r="B4310" s="4" t="b">
        <f t="shared" si="919"/>
        <v>0</v>
      </c>
      <c r="C4310" s="5" t="b">
        <f t="shared" si="917"/>
        <v>0</v>
      </c>
      <c r="D4310" s="4" t="e">
        <f t="shared" si="920"/>
        <v>#N/A</v>
      </c>
      <c r="E4310" s="15" t="e">
        <f t="shared" si="921"/>
        <v>#N/A</v>
      </c>
      <c r="F4310" s="4" t="e">
        <f t="shared" si="922"/>
        <v>#N/A</v>
      </c>
      <c r="G4310" s="6" t="str">
        <f>IF(C4310,VLOOKUP(A4310,RawData!A:C,3,FALSE),"")</f>
        <v/>
      </c>
      <c r="H4310" s="9" t="str">
        <f>IF(C4310,VLOOKUP(A4310,RawData!A:D,4,FALSE),"")</f>
        <v/>
      </c>
      <c r="I4310" s="5" t="b">
        <f t="shared" si="923"/>
        <v>0</v>
      </c>
      <c r="J4310" s="4" t="e">
        <f t="shared" ca="1" si="924"/>
        <v>#N/A</v>
      </c>
      <c r="K4310" s="4" t="e">
        <f t="shared" si="925"/>
        <v>#N/A</v>
      </c>
      <c r="L4310" s="4" t="e">
        <f t="shared" si="926"/>
        <v>#N/A</v>
      </c>
      <c r="M4310" s="4" t="e">
        <f t="shared" ca="1" si="927"/>
        <v>#N/A</v>
      </c>
      <c r="N4310" s="4" t="e">
        <f t="shared" ca="1" si="929"/>
        <v>#VALUE!</v>
      </c>
      <c r="O4310" s="4" t="e">
        <f t="shared" ca="1" si="928"/>
        <v>#VALUE!</v>
      </c>
    </row>
    <row r="4311" spans="1:15" x14ac:dyDescent="0.2">
      <c r="A4311" s="4">
        <f t="shared" si="918"/>
        <v>8608</v>
      </c>
      <c r="B4311" s="4" t="b">
        <f t="shared" si="919"/>
        <v>0</v>
      </c>
      <c r="C4311" s="5" t="b">
        <f t="shared" si="917"/>
        <v>0</v>
      </c>
      <c r="D4311" s="4" t="e">
        <f t="shared" si="920"/>
        <v>#N/A</v>
      </c>
      <c r="E4311" s="15" t="e">
        <f t="shared" si="921"/>
        <v>#N/A</v>
      </c>
      <c r="F4311" s="4" t="e">
        <f t="shared" si="922"/>
        <v>#N/A</v>
      </c>
      <c r="G4311" s="6" t="str">
        <f>IF(C4311,VLOOKUP(A4311,RawData!A:C,3,FALSE),"")</f>
        <v/>
      </c>
      <c r="H4311" s="9" t="str">
        <f>IF(C4311,VLOOKUP(A4311,RawData!A:D,4,FALSE),"")</f>
        <v/>
      </c>
      <c r="I4311" s="5" t="b">
        <f t="shared" si="923"/>
        <v>0</v>
      </c>
      <c r="J4311" s="4" t="e">
        <f t="shared" ca="1" si="924"/>
        <v>#N/A</v>
      </c>
      <c r="K4311" s="4" t="e">
        <f t="shared" si="925"/>
        <v>#N/A</v>
      </c>
      <c r="L4311" s="4" t="e">
        <f t="shared" si="926"/>
        <v>#N/A</v>
      </c>
      <c r="M4311" s="4" t="e">
        <f t="shared" ca="1" si="927"/>
        <v>#N/A</v>
      </c>
      <c r="N4311" s="4" t="e">
        <f t="shared" ca="1" si="929"/>
        <v>#VALUE!</v>
      </c>
      <c r="O4311" s="4" t="e">
        <f t="shared" ca="1" si="928"/>
        <v>#VALUE!</v>
      </c>
    </row>
    <row r="4312" spans="1:15" x14ac:dyDescent="0.2">
      <c r="A4312" s="4">
        <f t="shared" si="918"/>
        <v>8610</v>
      </c>
      <c r="B4312" s="4" t="b">
        <f t="shared" si="919"/>
        <v>0</v>
      </c>
      <c r="C4312" s="5" t="b">
        <f t="shared" si="917"/>
        <v>0</v>
      </c>
      <c r="D4312" s="4" t="e">
        <f t="shared" si="920"/>
        <v>#N/A</v>
      </c>
      <c r="E4312" s="15" t="e">
        <f t="shared" si="921"/>
        <v>#N/A</v>
      </c>
      <c r="F4312" s="4" t="e">
        <f t="shared" si="922"/>
        <v>#N/A</v>
      </c>
      <c r="G4312" s="6" t="str">
        <f>IF(C4312,VLOOKUP(A4312,RawData!A:C,3,FALSE),"")</f>
        <v/>
      </c>
      <c r="H4312" s="9" t="str">
        <f>IF(C4312,VLOOKUP(A4312,RawData!A:D,4,FALSE),"")</f>
        <v/>
      </c>
      <c r="I4312" s="5" t="b">
        <f t="shared" si="923"/>
        <v>0</v>
      </c>
      <c r="J4312" s="4" t="e">
        <f t="shared" ca="1" si="924"/>
        <v>#N/A</v>
      </c>
      <c r="K4312" s="4" t="e">
        <f t="shared" si="925"/>
        <v>#N/A</v>
      </c>
      <c r="L4312" s="4" t="e">
        <f t="shared" si="926"/>
        <v>#N/A</v>
      </c>
      <c r="M4312" s="4" t="e">
        <f t="shared" ca="1" si="927"/>
        <v>#N/A</v>
      </c>
      <c r="N4312" s="4" t="e">
        <f t="shared" ca="1" si="929"/>
        <v>#VALUE!</v>
      </c>
      <c r="O4312" s="4" t="e">
        <f t="shared" ca="1" si="928"/>
        <v>#VALUE!</v>
      </c>
    </row>
    <row r="4313" spans="1:15" x14ac:dyDescent="0.2">
      <c r="A4313" s="4">
        <f t="shared" si="918"/>
        <v>8612</v>
      </c>
      <c r="B4313" s="4" t="b">
        <f t="shared" si="919"/>
        <v>0</v>
      </c>
      <c r="C4313" s="5" t="b">
        <f t="shared" si="917"/>
        <v>0</v>
      </c>
      <c r="D4313" s="4" t="e">
        <f t="shared" si="920"/>
        <v>#N/A</v>
      </c>
      <c r="E4313" s="15" t="e">
        <f t="shared" si="921"/>
        <v>#N/A</v>
      </c>
      <c r="F4313" s="4" t="e">
        <f t="shared" si="922"/>
        <v>#N/A</v>
      </c>
      <c r="G4313" s="6" t="str">
        <f>IF(C4313,VLOOKUP(A4313,RawData!A:C,3,FALSE),"")</f>
        <v/>
      </c>
      <c r="H4313" s="9" t="str">
        <f>IF(C4313,VLOOKUP(A4313,RawData!A:D,4,FALSE),"")</f>
        <v/>
      </c>
      <c r="I4313" s="5" t="b">
        <f t="shared" si="923"/>
        <v>0</v>
      </c>
      <c r="J4313" s="4" t="e">
        <f t="shared" ca="1" si="924"/>
        <v>#N/A</v>
      </c>
      <c r="K4313" s="4" t="e">
        <f t="shared" si="925"/>
        <v>#N/A</v>
      </c>
      <c r="L4313" s="4" t="e">
        <f t="shared" si="926"/>
        <v>#N/A</v>
      </c>
      <c r="M4313" s="4" t="e">
        <f t="shared" ca="1" si="927"/>
        <v>#N/A</v>
      </c>
      <c r="N4313" s="4" t="e">
        <f t="shared" ca="1" si="929"/>
        <v>#VALUE!</v>
      </c>
      <c r="O4313" s="4" t="e">
        <f t="shared" ca="1" si="928"/>
        <v>#VALUE!</v>
      </c>
    </row>
    <row r="4314" spans="1:15" x14ac:dyDescent="0.2">
      <c r="A4314" s="4">
        <f t="shared" si="918"/>
        <v>8614</v>
      </c>
      <c r="B4314" s="4" t="b">
        <f t="shared" si="919"/>
        <v>0</v>
      </c>
      <c r="C4314" s="5" t="b">
        <f t="shared" si="917"/>
        <v>0</v>
      </c>
      <c r="D4314" s="4" t="e">
        <f t="shared" si="920"/>
        <v>#N/A</v>
      </c>
      <c r="E4314" s="15" t="e">
        <f t="shared" si="921"/>
        <v>#N/A</v>
      </c>
      <c r="F4314" s="4" t="e">
        <f t="shared" si="922"/>
        <v>#N/A</v>
      </c>
      <c r="G4314" s="6" t="str">
        <f>IF(C4314,VLOOKUP(A4314,RawData!A:C,3,FALSE),"")</f>
        <v/>
      </c>
      <c r="H4314" s="9" t="str">
        <f>IF(C4314,VLOOKUP(A4314,RawData!A:D,4,FALSE),"")</f>
        <v/>
      </c>
      <c r="I4314" s="5" t="b">
        <f t="shared" si="923"/>
        <v>0</v>
      </c>
      <c r="J4314" s="4" t="e">
        <f t="shared" ca="1" si="924"/>
        <v>#N/A</v>
      </c>
      <c r="K4314" s="4" t="e">
        <f t="shared" si="925"/>
        <v>#N/A</v>
      </c>
      <c r="L4314" s="4" t="e">
        <f t="shared" si="926"/>
        <v>#N/A</v>
      </c>
      <c r="M4314" s="4" t="e">
        <f t="shared" ca="1" si="927"/>
        <v>#N/A</v>
      </c>
      <c r="N4314" s="4" t="e">
        <f t="shared" ca="1" si="929"/>
        <v>#VALUE!</v>
      </c>
      <c r="O4314" s="4" t="e">
        <f t="shared" ca="1" si="928"/>
        <v>#VALUE!</v>
      </c>
    </row>
    <row r="4315" spans="1:15" x14ac:dyDescent="0.2">
      <c r="A4315" s="4">
        <f t="shared" si="918"/>
        <v>8616</v>
      </c>
      <c r="B4315" s="4" t="b">
        <f t="shared" si="919"/>
        <v>0</v>
      </c>
      <c r="C4315" s="5" t="b">
        <f t="shared" si="917"/>
        <v>0</v>
      </c>
      <c r="D4315" s="4" t="e">
        <f t="shared" si="920"/>
        <v>#N/A</v>
      </c>
      <c r="E4315" s="15" t="e">
        <f t="shared" si="921"/>
        <v>#N/A</v>
      </c>
      <c r="F4315" s="4" t="e">
        <f t="shared" si="922"/>
        <v>#N/A</v>
      </c>
      <c r="G4315" s="6" t="str">
        <f>IF(C4315,VLOOKUP(A4315,RawData!A:C,3,FALSE),"")</f>
        <v/>
      </c>
      <c r="H4315" s="9" t="str">
        <f>IF(C4315,VLOOKUP(A4315,RawData!A:D,4,FALSE),"")</f>
        <v/>
      </c>
      <c r="I4315" s="5" t="b">
        <f t="shared" si="923"/>
        <v>0</v>
      </c>
      <c r="J4315" s="4" t="e">
        <f t="shared" ca="1" si="924"/>
        <v>#N/A</v>
      </c>
      <c r="K4315" s="4" t="e">
        <f t="shared" si="925"/>
        <v>#N/A</v>
      </c>
      <c r="L4315" s="4" t="e">
        <f t="shared" si="926"/>
        <v>#N/A</v>
      </c>
      <c r="M4315" s="4" t="e">
        <f t="shared" ca="1" si="927"/>
        <v>#N/A</v>
      </c>
      <c r="N4315" s="4" t="e">
        <f t="shared" ca="1" si="929"/>
        <v>#VALUE!</v>
      </c>
      <c r="O4315" s="4" t="e">
        <f t="shared" ca="1" si="928"/>
        <v>#VALUE!</v>
      </c>
    </row>
    <row r="4316" spans="1:15" x14ac:dyDescent="0.2">
      <c r="A4316" s="4">
        <f t="shared" si="918"/>
        <v>8618</v>
      </c>
      <c r="B4316" s="4" t="b">
        <f t="shared" si="919"/>
        <v>0</v>
      </c>
      <c r="C4316" s="5" t="b">
        <f t="shared" si="917"/>
        <v>0</v>
      </c>
      <c r="D4316" s="4" t="e">
        <f t="shared" si="920"/>
        <v>#N/A</v>
      </c>
      <c r="E4316" s="15" t="e">
        <f t="shared" si="921"/>
        <v>#N/A</v>
      </c>
      <c r="F4316" s="4" t="e">
        <f t="shared" si="922"/>
        <v>#N/A</v>
      </c>
      <c r="G4316" s="6" t="str">
        <f>IF(C4316,VLOOKUP(A4316,RawData!A:C,3,FALSE),"")</f>
        <v/>
      </c>
      <c r="H4316" s="9" t="str">
        <f>IF(C4316,VLOOKUP(A4316,RawData!A:D,4,FALSE),"")</f>
        <v/>
      </c>
      <c r="I4316" s="5" t="b">
        <f t="shared" si="923"/>
        <v>0</v>
      </c>
      <c r="J4316" s="4" t="e">
        <f t="shared" ca="1" si="924"/>
        <v>#N/A</v>
      </c>
      <c r="K4316" s="4" t="e">
        <f t="shared" si="925"/>
        <v>#N/A</v>
      </c>
      <c r="L4316" s="4" t="e">
        <f t="shared" si="926"/>
        <v>#N/A</v>
      </c>
      <c r="M4316" s="4" t="e">
        <f t="shared" ca="1" si="927"/>
        <v>#N/A</v>
      </c>
      <c r="N4316" s="4" t="e">
        <f t="shared" ca="1" si="929"/>
        <v>#VALUE!</v>
      </c>
      <c r="O4316" s="4" t="e">
        <f t="shared" ca="1" si="928"/>
        <v>#VALUE!</v>
      </c>
    </row>
    <row r="4317" spans="1:15" x14ac:dyDescent="0.2">
      <c r="A4317" s="4">
        <f t="shared" si="918"/>
        <v>8620</v>
      </c>
      <c r="B4317" s="4" t="b">
        <f t="shared" si="919"/>
        <v>0</v>
      </c>
      <c r="C4317" s="5" t="b">
        <f t="shared" si="917"/>
        <v>0</v>
      </c>
      <c r="D4317" s="4" t="e">
        <f t="shared" si="920"/>
        <v>#N/A</v>
      </c>
      <c r="E4317" s="15" t="e">
        <f t="shared" si="921"/>
        <v>#N/A</v>
      </c>
      <c r="F4317" s="4" t="e">
        <f t="shared" si="922"/>
        <v>#N/A</v>
      </c>
      <c r="G4317" s="6" t="str">
        <f>IF(C4317,VLOOKUP(A4317,RawData!A:C,3,FALSE),"")</f>
        <v/>
      </c>
      <c r="H4317" s="9" t="str">
        <f>IF(C4317,VLOOKUP(A4317,RawData!A:D,4,FALSE),"")</f>
        <v/>
      </c>
      <c r="I4317" s="5" t="b">
        <f t="shared" si="923"/>
        <v>0</v>
      </c>
      <c r="J4317" s="4" t="e">
        <f t="shared" ca="1" si="924"/>
        <v>#N/A</v>
      </c>
      <c r="K4317" s="4" t="e">
        <f t="shared" si="925"/>
        <v>#N/A</v>
      </c>
      <c r="L4317" s="4" t="e">
        <f t="shared" si="926"/>
        <v>#N/A</v>
      </c>
      <c r="M4317" s="4" t="e">
        <f t="shared" ca="1" si="927"/>
        <v>#N/A</v>
      </c>
      <c r="N4317" s="4" t="e">
        <f t="shared" ca="1" si="929"/>
        <v>#VALUE!</v>
      </c>
      <c r="O4317" s="4" t="e">
        <f t="shared" ca="1" si="928"/>
        <v>#VALUE!</v>
      </c>
    </row>
    <row r="4318" spans="1:15" x14ac:dyDescent="0.2">
      <c r="A4318" s="4">
        <f t="shared" si="918"/>
        <v>8622</v>
      </c>
      <c r="B4318" s="4" t="b">
        <f t="shared" si="919"/>
        <v>0</v>
      </c>
      <c r="C4318" s="5" t="b">
        <f t="shared" si="917"/>
        <v>0</v>
      </c>
      <c r="D4318" s="4" t="e">
        <f t="shared" si="920"/>
        <v>#N/A</v>
      </c>
      <c r="E4318" s="15" t="e">
        <f t="shared" si="921"/>
        <v>#N/A</v>
      </c>
      <c r="F4318" s="4" t="e">
        <f t="shared" si="922"/>
        <v>#N/A</v>
      </c>
      <c r="G4318" s="6" t="str">
        <f>IF(C4318,VLOOKUP(A4318,RawData!A:C,3,FALSE),"")</f>
        <v/>
      </c>
      <c r="H4318" s="9" t="str">
        <f>IF(C4318,VLOOKUP(A4318,RawData!A:D,4,FALSE),"")</f>
        <v/>
      </c>
      <c r="I4318" s="5" t="b">
        <f t="shared" si="923"/>
        <v>0</v>
      </c>
      <c r="J4318" s="4" t="e">
        <f t="shared" ca="1" si="924"/>
        <v>#N/A</v>
      </c>
      <c r="K4318" s="4" t="e">
        <f t="shared" si="925"/>
        <v>#N/A</v>
      </c>
      <c r="L4318" s="4" t="e">
        <f t="shared" si="926"/>
        <v>#N/A</v>
      </c>
      <c r="M4318" s="4" t="e">
        <f t="shared" ca="1" si="927"/>
        <v>#N/A</v>
      </c>
      <c r="N4318" s="4" t="e">
        <f t="shared" ca="1" si="929"/>
        <v>#VALUE!</v>
      </c>
      <c r="O4318" s="4" t="e">
        <f t="shared" ca="1" si="928"/>
        <v>#VALUE!</v>
      </c>
    </row>
    <row r="4319" spans="1:15" x14ac:dyDescent="0.2">
      <c r="A4319" s="4">
        <f t="shared" si="918"/>
        <v>8624</v>
      </c>
      <c r="B4319" s="4" t="b">
        <f t="shared" si="919"/>
        <v>0</v>
      </c>
      <c r="C4319" s="5" t="b">
        <f t="shared" si="917"/>
        <v>0</v>
      </c>
      <c r="D4319" s="4" t="e">
        <f t="shared" si="920"/>
        <v>#N/A</v>
      </c>
      <c r="E4319" s="15" t="e">
        <f t="shared" si="921"/>
        <v>#N/A</v>
      </c>
      <c r="F4319" s="4" t="e">
        <f t="shared" si="922"/>
        <v>#N/A</v>
      </c>
      <c r="G4319" s="6" t="str">
        <f>IF(C4319,VLOOKUP(A4319,RawData!A:C,3,FALSE),"")</f>
        <v/>
      </c>
      <c r="H4319" s="9" t="str">
        <f>IF(C4319,VLOOKUP(A4319,RawData!A:D,4,FALSE),"")</f>
        <v/>
      </c>
      <c r="I4319" s="5" t="b">
        <f t="shared" si="923"/>
        <v>0</v>
      </c>
      <c r="J4319" s="4" t="e">
        <f t="shared" ca="1" si="924"/>
        <v>#N/A</v>
      </c>
      <c r="K4319" s="4" t="e">
        <f t="shared" si="925"/>
        <v>#N/A</v>
      </c>
      <c r="L4319" s="4" t="e">
        <f t="shared" si="926"/>
        <v>#N/A</v>
      </c>
      <c r="M4319" s="4" t="e">
        <f t="shared" ca="1" si="927"/>
        <v>#N/A</v>
      </c>
      <c r="N4319" s="4" t="e">
        <f t="shared" ca="1" si="929"/>
        <v>#VALUE!</v>
      </c>
      <c r="O4319" s="4" t="e">
        <f t="shared" ca="1" si="928"/>
        <v>#VALUE!</v>
      </c>
    </row>
    <row r="4320" spans="1:15" x14ac:dyDescent="0.2">
      <c r="A4320" s="4">
        <f t="shared" si="918"/>
        <v>8626</v>
      </c>
      <c r="B4320" s="4" t="b">
        <f t="shared" si="919"/>
        <v>0</v>
      </c>
      <c r="C4320" s="5" t="b">
        <f t="shared" si="917"/>
        <v>0</v>
      </c>
      <c r="D4320" s="4" t="e">
        <f t="shared" si="920"/>
        <v>#N/A</v>
      </c>
      <c r="E4320" s="15" t="e">
        <f t="shared" si="921"/>
        <v>#N/A</v>
      </c>
      <c r="F4320" s="4" t="e">
        <f t="shared" si="922"/>
        <v>#N/A</v>
      </c>
      <c r="G4320" s="6" t="str">
        <f>IF(C4320,VLOOKUP(A4320,RawData!A:C,3,FALSE),"")</f>
        <v/>
      </c>
      <c r="H4320" s="9" t="str">
        <f>IF(C4320,VLOOKUP(A4320,RawData!A:D,4,FALSE),"")</f>
        <v/>
      </c>
      <c r="I4320" s="5" t="b">
        <f t="shared" si="923"/>
        <v>0</v>
      </c>
      <c r="J4320" s="4" t="e">
        <f t="shared" ca="1" si="924"/>
        <v>#N/A</v>
      </c>
      <c r="K4320" s="4" t="e">
        <f t="shared" si="925"/>
        <v>#N/A</v>
      </c>
      <c r="L4320" s="4" t="e">
        <f t="shared" si="926"/>
        <v>#N/A</v>
      </c>
      <c r="M4320" s="4" t="e">
        <f t="shared" ca="1" si="927"/>
        <v>#N/A</v>
      </c>
      <c r="N4320" s="4" t="e">
        <f t="shared" ca="1" si="929"/>
        <v>#VALUE!</v>
      </c>
      <c r="O4320" s="4" t="e">
        <f t="shared" ca="1" si="928"/>
        <v>#VALUE!</v>
      </c>
    </row>
    <row r="4321" spans="1:15" x14ac:dyDescent="0.2">
      <c r="A4321" s="4">
        <f t="shared" si="918"/>
        <v>8628</v>
      </c>
      <c r="B4321" s="4" t="b">
        <f t="shared" si="919"/>
        <v>0</v>
      </c>
      <c r="C4321" s="5" t="b">
        <f t="shared" si="917"/>
        <v>0</v>
      </c>
      <c r="D4321" s="4" t="e">
        <f t="shared" si="920"/>
        <v>#N/A</v>
      </c>
      <c r="E4321" s="15" t="e">
        <f t="shared" si="921"/>
        <v>#N/A</v>
      </c>
      <c r="F4321" s="4" t="e">
        <f t="shared" si="922"/>
        <v>#N/A</v>
      </c>
      <c r="G4321" s="6" t="str">
        <f>IF(C4321,VLOOKUP(A4321,RawData!A:C,3,FALSE),"")</f>
        <v/>
      </c>
      <c r="H4321" s="9" t="str">
        <f>IF(C4321,VLOOKUP(A4321,RawData!A:D,4,FALSE),"")</f>
        <v/>
      </c>
      <c r="I4321" s="5" t="b">
        <f t="shared" si="923"/>
        <v>0</v>
      </c>
      <c r="J4321" s="4" t="e">
        <f t="shared" ca="1" si="924"/>
        <v>#N/A</v>
      </c>
      <c r="K4321" s="4" t="e">
        <f t="shared" si="925"/>
        <v>#N/A</v>
      </c>
      <c r="L4321" s="4" t="e">
        <f t="shared" si="926"/>
        <v>#N/A</v>
      </c>
      <c r="M4321" s="4" t="e">
        <f t="shared" ca="1" si="927"/>
        <v>#N/A</v>
      </c>
      <c r="N4321" s="4" t="e">
        <f t="shared" ca="1" si="929"/>
        <v>#VALUE!</v>
      </c>
      <c r="O4321" s="4" t="e">
        <f t="shared" ca="1" si="928"/>
        <v>#VALUE!</v>
      </c>
    </row>
    <row r="4322" spans="1:15" x14ac:dyDescent="0.2">
      <c r="A4322" s="4">
        <f t="shared" si="918"/>
        <v>8630</v>
      </c>
      <c r="B4322" s="4" t="b">
        <f t="shared" si="919"/>
        <v>0</v>
      </c>
      <c r="C4322" s="5" t="b">
        <f t="shared" si="917"/>
        <v>0</v>
      </c>
      <c r="D4322" s="4" t="e">
        <f t="shared" si="920"/>
        <v>#N/A</v>
      </c>
      <c r="E4322" s="15" t="e">
        <f t="shared" si="921"/>
        <v>#N/A</v>
      </c>
      <c r="F4322" s="4" t="e">
        <f t="shared" si="922"/>
        <v>#N/A</v>
      </c>
      <c r="G4322" s="6" t="str">
        <f>IF(C4322,VLOOKUP(A4322,RawData!A:C,3,FALSE),"")</f>
        <v/>
      </c>
      <c r="H4322" s="9" t="str">
        <f>IF(C4322,VLOOKUP(A4322,RawData!A:D,4,FALSE),"")</f>
        <v/>
      </c>
      <c r="I4322" s="5" t="b">
        <f t="shared" si="923"/>
        <v>0</v>
      </c>
      <c r="J4322" s="4" t="e">
        <f t="shared" ca="1" si="924"/>
        <v>#N/A</v>
      </c>
      <c r="K4322" s="4" t="e">
        <f t="shared" si="925"/>
        <v>#N/A</v>
      </c>
      <c r="L4322" s="4" t="e">
        <f t="shared" si="926"/>
        <v>#N/A</v>
      </c>
      <c r="M4322" s="4" t="e">
        <f t="shared" ca="1" si="927"/>
        <v>#N/A</v>
      </c>
      <c r="N4322" s="4" t="e">
        <f t="shared" ca="1" si="929"/>
        <v>#VALUE!</v>
      </c>
      <c r="O4322" s="4" t="e">
        <f t="shared" ca="1" si="928"/>
        <v>#VALUE!</v>
      </c>
    </row>
    <row r="4323" spans="1:15" x14ac:dyDescent="0.2">
      <c r="A4323" s="4">
        <f t="shared" si="918"/>
        <v>8632</v>
      </c>
      <c r="B4323" s="4" t="b">
        <f t="shared" si="919"/>
        <v>0</v>
      </c>
      <c r="C4323" s="5" t="b">
        <f t="shared" si="917"/>
        <v>0</v>
      </c>
      <c r="D4323" s="4" t="e">
        <f t="shared" si="920"/>
        <v>#N/A</v>
      </c>
      <c r="E4323" s="15" t="e">
        <f t="shared" si="921"/>
        <v>#N/A</v>
      </c>
      <c r="F4323" s="4" t="e">
        <f t="shared" si="922"/>
        <v>#N/A</v>
      </c>
      <c r="G4323" s="6" t="str">
        <f>IF(C4323,VLOOKUP(A4323,RawData!A:C,3,FALSE),"")</f>
        <v/>
      </c>
      <c r="H4323" s="9" t="str">
        <f>IF(C4323,VLOOKUP(A4323,RawData!A:D,4,FALSE),"")</f>
        <v/>
      </c>
      <c r="I4323" s="5" t="b">
        <f t="shared" si="923"/>
        <v>0</v>
      </c>
      <c r="J4323" s="4" t="e">
        <f t="shared" ca="1" si="924"/>
        <v>#N/A</v>
      </c>
      <c r="K4323" s="4" t="e">
        <f t="shared" si="925"/>
        <v>#N/A</v>
      </c>
      <c r="L4323" s="4" t="e">
        <f t="shared" si="926"/>
        <v>#N/A</v>
      </c>
      <c r="M4323" s="4" t="e">
        <f t="shared" ca="1" si="927"/>
        <v>#N/A</v>
      </c>
      <c r="N4323" s="4" t="e">
        <f t="shared" ca="1" si="929"/>
        <v>#VALUE!</v>
      </c>
      <c r="O4323" s="4" t="e">
        <f t="shared" ca="1" si="928"/>
        <v>#VALUE!</v>
      </c>
    </row>
    <row r="4324" spans="1:15" x14ac:dyDescent="0.2">
      <c r="A4324" s="4">
        <f t="shared" si="918"/>
        <v>8634</v>
      </c>
      <c r="B4324" s="4" t="b">
        <f t="shared" si="919"/>
        <v>0</v>
      </c>
      <c r="C4324" s="5" t="b">
        <f t="shared" si="917"/>
        <v>0</v>
      </c>
      <c r="D4324" s="4" t="e">
        <f t="shared" si="920"/>
        <v>#N/A</v>
      </c>
      <c r="E4324" s="15" t="e">
        <f t="shared" si="921"/>
        <v>#N/A</v>
      </c>
      <c r="F4324" s="4" t="e">
        <f t="shared" si="922"/>
        <v>#N/A</v>
      </c>
      <c r="G4324" s="6" t="str">
        <f>IF(C4324,VLOOKUP(A4324,RawData!A:C,3,FALSE),"")</f>
        <v/>
      </c>
      <c r="H4324" s="9" t="str">
        <f>IF(C4324,VLOOKUP(A4324,RawData!A:D,4,FALSE),"")</f>
        <v/>
      </c>
      <c r="I4324" s="5" t="b">
        <f t="shared" si="923"/>
        <v>0</v>
      </c>
      <c r="J4324" s="4" t="e">
        <f t="shared" ca="1" si="924"/>
        <v>#N/A</v>
      </c>
      <c r="K4324" s="4" t="e">
        <f t="shared" si="925"/>
        <v>#N/A</v>
      </c>
      <c r="L4324" s="4" t="e">
        <f t="shared" si="926"/>
        <v>#N/A</v>
      </c>
      <c r="M4324" s="4" t="e">
        <f t="shared" ca="1" si="927"/>
        <v>#N/A</v>
      </c>
      <c r="N4324" s="4" t="e">
        <f t="shared" ca="1" si="929"/>
        <v>#VALUE!</v>
      </c>
      <c r="O4324" s="4" t="e">
        <f t="shared" ca="1" si="928"/>
        <v>#VALUE!</v>
      </c>
    </row>
    <row r="4325" spans="1:15" x14ac:dyDescent="0.2">
      <c r="A4325" s="4">
        <f t="shared" si="918"/>
        <v>8636</v>
      </c>
      <c r="B4325" s="4" t="b">
        <f t="shared" si="919"/>
        <v>0</v>
      </c>
      <c r="C4325" s="5" t="b">
        <f t="shared" si="917"/>
        <v>0</v>
      </c>
      <c r="D4325" s="4" t="e">
        <f t="shared" si="920"/>
        <v>#N/A</v>
      </c>
      <c r="E4325" s="15" t="e">
        <f t="shared" si="921"/>
        <v>#N/A</v>
      </c>
      <c r="F4325" s="4" t="e">
        <f t="shared" si="922"/>
        <v>#N/A</v>
      </c>
      <c r="G4325" s="6" t="str">
        <f>IF(C4325,VLOOKUP(A4325,RawData!A:C,3,FALSE),"")</f>
        <v/>
      </c>
      <c r="H4325" s="9" t="str">
        <f>IF(C4325,VLOOKUP(A4325,RawData!A:D,4,FALSE),"")</f>
        <v/>
      </c>
      <c r="I4325" s="5" t="b">
        <f t="shared" si="923"/>
        <v>0</v>
      </c>
      <c r="J4325" s="4" t="e">
        <f t="shared" ca="1" si="924"/>
        <v>#N/A</v>
      </c>
      <c r="K4325" s="4" t="e">
        <f t="shared" si="925"/>
        <v>#N/A</v>
      </c>
      <c r="L4325" s="4" t="e">
        <f t="shared" si="926"/>
        <v>#N/A</v>
      </c>
      <c r="M4325" s="4" t="e">
        <f t="shared" ca="1" si="927"/>
        <v>#N/A</v>
      </c>
      <c r="N4325" s="4" t="e">
        <f t="shared" ca="1" si="929"/>
        <v>#VALUE!</v>
      </c>
      <c r="O4325" s="4" t="e">
        <f t="shared" ca="1" si="928"/>
        <v>#VALUE!</v>
      </c>
    </row>
    <row r="4326" spans="1:15" x14ac:dyDescent="0.2">
      <c r="A4326" s="4">
        <f t="shared" si="918"/>
        <v>8638</v>
      </c>
      <c r="B4326" s="4" t="b">
        <f t="shared" si="919"/>
        <v>0</v>
      </c>
      <c r="C4326" s="5" t="b">
        <f t="shared" si="917"/>
        <v>0</v>
      </c>
      <c r="D4326" s="4" t="e">
        <f t="shared" si="920"/>
        <v>#N/A</v>
      </c>
      <c r="E4326" s="15" t="e">
        <f t="shared" si="921"/>
        <v>#N/A</v>
      </c>
      <c r="F4326" s="4" t="e">
        <f t="shared" si="922"/>
        <v>#N/A</v>
      </c>
      <c r="G4326" s="6" t="str">
        <f>IF(C4326,VLOOKUP(A4326,RawData!A:C,3,FALSE),"")</f>
        <v/>
      </c>
      <c r="H4326" s="9" t="str">
        <f>IF(C4326,VLOOKUP(A4326,RawData!A:D,4,FALSE),"")</f>
        <v/>
      </c>
      <c r="I4326" s="5" t="b">
        <f t="shared" si="923"/>
        <v>0</v>
      </c>
      <c r="J4326" s="4" t="e">
        <f t="shared" ca="1" si="924"/>
        <v>#N/A</v>
      </c>
      <c r="K4326" s="4" t="e">
        <f t="shared" si="925"/>
        <v>#N/A</v>
      </c>
      <c r="L4326" s="4" t="e">
        <f t="shared" si="926"/>
        <v>#N/A</v>
      </c>
      <c r="M4326" s="4" t="e">
        <f t="shared" ca="1" si="927"/>
        <v>#N/A</v>
      </c>
      <c r="N4326" s="4" t="e">
        <f t="shared" ca="1" si="929"/>
        <v>#VALUE!</v>
      </c>
      <c r="O4326" s="4" t="e">
        <f t="shared" ca="1" si="928"/>
        <v>#VALUE!</v>
      </c>
    </row>
    <row r="4327" spans="1:15" x14ac:dyDescent="0.2">
      <c r="A4327" s="4">
        <f t="shared" si="918"/>
        <v>8640</v>
      </c>
      <c r="B4327" s="4" t="b">
        <f t="shared" si="919"/>
        <v>0</v>
      </c>
      <c r="C4327" s="5" t="b">
        <f t="shared" si="917"/>
        <v>0</v>
      </c>
      <c r="D4327" s="4" t="e">
        <f t="shared" si="920"/>
        <v>#N/A</v>
      </c>
      <c r="E4327" s="15" t="e">
        <f t="shared" si="921"/>
        <v>#N/A</v>
      </c>
      <c r="F4327" s="4" t="e">
        <f t="shared" si="922"/>
        <v>#N/A</v>
      </c>
      <c r="G4327" s="6" t="str">
        <f>IF(C4327,VLOOKUP(A4327,RawData!A:C,3,FALSE),"")</f>
        <v/>
      </c>
      <c r="H4327" s="9" t="str">
        <f>IF(C4327,VLOOKUP(A4327,RawData!A:D,4,FALSE),"")</f>
        <v/>
      </c>
      <c r="I4327" s="5" t="b">
        <f t="shared" si="923"/>
        <v>0</v>
      </c>
      <c r="J4327" s="4" t="e">
        <f t="shared" ca="1" si="924"/>
        <v>#N/A</v>
      </c>
      <c r="K4327" s="4" t="e">
        <f t="shared" si="925"/>
        <v>#N/A</v>
      </c>
      <c r="L4327" s="4" t="e">
        <f t="shared" si="926"/>
        <v>#N/A</v>
      </c>
      <c r="M4327" s="4" t="e">
        <f t="shared" ca="1" si="927"/>
        <v>#N/A</v>
      </c>
      <c r="N4327" s="4" t="e">
        <f t="shared" ca="1" si="929"/>
        <v>#VALUE!</v>
      </c>
      <c r="O4327" s="4" t="e">
        <f t="shared" ca="1" si="928"/>
        <v>#VALUE!</v>
      </c>
    </row>
    <row r="4328" spans="1:15" x14ac:dyDescent="0.2">
      <c r="A4328" s="4">
        <f t="shared" si="918"/>
        <v>8642</v>
      </c>
      <c r="B4328" s="4" t="b">
        <f t="shared" si="919"/>
        <v>0</v>
      </c>
      <c r="C4328" s="5" t="b">
        <f t="shared" si="917"/>
        <v>0</v>
      </c>
      <c r="D4328" s="4" t="e">
        <f t="shared" si="920"/>
        <v>#N/A</v>
      </c>
      <c r="E4328" s="15" t="e">
        <f t="shared" si="921"/>
        <v>#N/A</v>
      </c>
      <c r="F4328" s="4" t="e">
        <f t="shared" si="922"/>
        <v>#N/A</v>
      </c>
      <c r="G4328" s="6" t="str">
        <f>IF(C4328,VLOOKUP(A4328,RawData!A:C,3,FALSE),"")</f>
        <v/>
      </c>
      <c r="H4328" s="9" t="str">
        <f>IF(C4328,VLOOKUP(A4328,RawData!A:D,4,FALSE),"")</f>
        <v/>
      </c>
      <c r="I4328" s="5" t="b">
        <f t="shared" si="923"/>
        <v>0</v>
      </c>
      <c r="J4328" s="4" t="e">
        <f t="shared" ca="1" si="924"/>
        <v>#N/A</v>
      </c>
      <c r="K4328" s="4" t="e">
        <f t="shared" si="925"/>
        <v>#N/A</v>
      </c>
      <c r="L4328" s="4" t="e">
        <f t="shared" si="926"/>
        <v>#N/A</v>
      </c>
      <c r="M4328" s="4" t="e">
        <f t="shared" ca="1" si="927"/>
        <v>#N/A</v>
      </c>
      <c r="N4328" s="4" t="e">
        <f t="shared" ca="1" si="929"/>
        <v>#VALUE!</v>
      </c>
      <c r="O4328" s="4" t="e">
        <f t="shared" ca="1" si="928"/>
        <v>#VALUE!</v>
      </c>
    </row>
    <row r="4329" spans="1:15" x14ac:dyDescent="0.2">
      <c r="A4329" s="4">
        <f t="shared" si="918"/>
        <v>8644</v>
      </c>
      <c r="B4329" s="4" t="b">
        <f t="shared" si="919"/>
        <v>0</v>
      </c>
      <c r="C4329" s="5" t="b">
        <f t="shared" si="917"/>
        <v>0</v>
      </c>
      <c r="D4329" s="4" t="e">
        <f t="shared" si="920"/>
        <v>#N/A</v>
      </c>
      <c r="E4329" s="15" t="e">
        <f t="shared" si="921"/>
        <v>#N/A</v>
      </c>
      <c r="F4329" s="4" t="e">
        <f t="shared" si="922"/>
        <v>#N/A</v>
      </c>
      <c r="G4329" s="6" t="str">
        <f>IF(C4329,VLOOKUP(A4329,RawData!A:C,3,FALSE),"")</f>
        <v/>
      </c>
      <c r="H4329" s="9" t="str">
        <f>IF(C4329,VLOOKUP(A4329,RawData!A:D,4,FALSE),"")</f>
        <v/>
      </c>
      <c r="I4329" s="5" t="b">
        <f t="shared" si="923"/>
        <v>0</v>
      </c>
      <c r="J4329" s="4" t="e">
        <f t="shared" ca="1" si="924"/>
        <v>#N/A</v>
      </c>
      <c r="K4329" s="4" t="e">
        <f t="shared" si="925"/>
        <v>#N/A</v>
      </c>
      <c r="L4329" s="4" t="e">
        <f t="shared" si="926"/>
        <v>#N/A</v>
      </c>
      <c r="M4329" s="4" t="e">
        <f t="shared" ca="1" si="927"/>
        <v>#N/A</v>
      </c>
      <c r="N4329" s="4" t="e">
        <f t="shared" ca="1" si="929"/>
        <v>#VALUE!</v>
      </c>
      <c r="O4329" s="4" t="e">
        <f t="shared" ca="1" si="928"/>
        <v>#VALUE!</v>
      </c>
    </row>
    <row r="4330" spans="1:15" x14ac:dyDescent="0.2">
      <c r="A4330" s="4">
        <f t="shared" si="918"/>
        <v>8646</v>
      </c>
      <c r="B4330" s="4" t="b">
        <f t="shared" si="919"/>
        <v>0</v>
      </c>
      <c r="C4330" s="5" t="b">
        <f t="shared" si="917"/>
        <v>0</v>
      </c>
      <c r="D4330" s="4" t="e">
        <f t="shared" si="920"/>
        <v>#N/A</v>
      </c>
      <c r="E4330" s="15" t="e">
        <f t="shared" si="921"/>
        <v>#N/A</v>
      </c>
      <c r="F4330" s="4" t="e">
        <f t="shared" si="922"/>
        <v>#N/A</v>
      </c>
      <c r="G4330" s="6" t="str">
        <f>IF(C4330,VLOOKUP(A4330,RawData!A:C,3,FALSE),"")</f>
        <v/>
      </c>
      <c r="H4330" s="9" t="str">
        <f>IF(C4330,VLOOKUP(A4330,RawData!A:D,4,FALSE),"")</f>
        <v/>
      </c>
      <c r="I4330" s="5" t="b">
        <f t="shared" si="923"/>
        <v>0</v>
      </c>
      <c r="J4330" s="4" t="e">
        <f t="shared" ca="1" si="924"/>
        <v>#N/A</v>
      </c>
      <c r="K4330" s="4" t="e">
        <f t="shared" si="925"/>
        <v>#N/A</v>
      </c>
      <c r="L4330" s="4" t="e">
        <f t="shared" si="926"/>
        <v>#N/A</v>
      </c>
      <c r="M4330" s="4" t="e">
        <f t="shared" ca="1" si="927"/>
        <v>#N/A</v>
      </c>
      <c r="N4330" s="4" t="e">
        <f t="shared" ca="1" si="929"/>
        <v>#VALUE!</v>
      </c>
      <c r="O4330" s="4" t="e">
        <f t="shared" ca="1" si="928"/>
        <v>#VALUE!</v>
      </c>
    </row>
    <row r="4331" spans="1:15" x14ac:dyDescent="0.2">
      <c r="A4331" s="4">
        <f t="shared" si="918"/>
        <v>8648</v>
      </c>
      <c r="B4331" s="4" t="b">
        <f t="shared" si="919"/>
        <v>0</v>
      </c>
      <c r="C4331" s="5" t="b">
        <f t="shared" si="917"/>
        <v>0</v>
      </c>
      <c r="D4331" s="4" t="e">
        <f t="shared" si="920"/>
        <v>#N/A</v>
      </c>
      <c r="E4331" s="15" t="e">
        <f t="shared" si="921"/>
        <v>#N/A</v>
      </c>
      <c r="F4331" s="4" t="e">
        <f t="shared" si="922"/>
        <v>#N/A</v>
      </c>
      <c r="G4331" s="6" t="str">
        <f>IF(C4331,VLOOKUP(A4331,RawData!A:C,3,FALSE),"")</f>
        <v/>
      </c>
      <c r="H4331" s="9" t="str">
        <f>IF(C4331,VLOOKUP(A4331,RawData!A:D,4,FALSE),"")</f>
        <v/>
      </c>
      <c r="I4331" s="5" t="b">
        <f t="shared" si="923"/>
        <v>0</v>
      </c>
      <c r="J4331" s="4" t="e">
        <f t="shared" ca="1" si="924"/>
        <v>#N/A</v>
      </c>
      <c r="K4331" s="4" t="e">
        <f t="shared" si="925"/>
        <v>#N/A</v>
      </c>
      <c r="L4331" s="4" t="e">
        <f t="shared" si="926"/>
        <v>#N/A</v>
      </c>
      <c r="M4331" s="4" t="e">
        <f t="shared" ca="1" si="927"/>
        <v>#N/A</v>
      </c>
      <c r="N4331" s="4" t="e">
        <f t="shared" ca="1" si="929"/>
        <v>#VALUE!</v>
      </c>
      <c r="O4331" s="4" t="e">
        <f t="shared" ca="1" si="928"/>
        <v>#VALUE!</v>
      </c>
    </row>
    <row r="4332" spans="1:15" x14ac:dyDescent="0.2">
      <c r="A4332" s="4">
        <f t="shared" si="918"/>
        <v>8650</v>
      </c>
      <c r="B4332" s="4" t="b">
        <f t="shared" si="919"/>
        <v>0</v>
      </c>
      <c r="C4332" s="5" t="b">
        <f t="shared" si="917"/>
        <v>0</v>
      </c>
      <c r="D4332" s="4" t="e">
        <f t="shared" si="920"/>
        <v>#N/A</v>
      </c>
      <c r="E4332" s="15" t="e">
        <f t="shared" si="921"/>
        <v>#N/A</v>
      </c>
      <c r="F4332" s="4" t="e">
        <f t="shared" si="922"/>
        <v>#N/A</v>
      </c>
      <c r="G4332" s="6" t="str">
        <f>IF(C4332,VLOOKUP(A4332,RawData!A:C,3,FALSE),"")</f>
        <v/>
      </c>
      <c r="H4332" s="9" t="str">
        <f>IF(C4332,VLOOKUP(A4332,RawData!A:D,4,FALSE),"")</f>
        <v/>
      </c>
      <c r="I4332" s="5" t="b">
        <f t="shared" si="923"/>
        <v>0</v>
      </c>
      <c r="J4332" s="4" t="e">
        <f t="shared" ca="1" si="924"/>
        <v>#N/A</v>
      </c>
      <c r="K4332" s="4" t="e">
        <f t="shared" si="925"/>
        <v>#N/A</v>
      </c>
      <c r="L4332" s="4" t="e">
        <f t="shared" si="926"/>
        <v>#N/A</v>
      </c>
      <c r="M4332" s="4" t="e">
        <f t="shared" ca="1" si="927"/>
        <v>#N/A</v>
      </c>
      <c r="N4332" s="4" t="e">
        <f t="shared" ca="1" si="929"/>
        <v>#VALUE!</v>
      </c>
      <c r="O4332" s="4" t="e">
        <f t="shared" ca="1" si="928"/>
        <v>#VALUE!</v>
      </c>
    </row>
    <row r="4333" spans="1:15" x14ac:dyDescent="0.2">
      <c r="A4333" s="4">
        <f t="shared" si="918"/>
        <v>8652</v>
      </c>
      <c r="B4333" s="4" t="b">
        <f t="shared" si="919"/>
        <v>0</v>
      </c>
      <c r="C4333" s="5" t="b">
        <f t="shared" si="917"/>
        <v>0</v>
      </c>
      <c r="D4333" s="4" t="e">
        <f t="shared" si="920"/>
        <v>#N/A</v>
      </c>
      <c r="E4333" s="15" t="e">
        <f t="shared" si="921"/>
        <v>#N/A</v>
      </c>
      <c r="F4333" s="4" t="e">
        <f t="shared" si="922"/>
        <v>#N/A</v>
      </c>
      <c r="G4333" s="6" t="str">
        <f>IF(C4333,VLOOKUP(A4333,RawData!A:C,3,FALSE),"")</f>
        <v/>
      </c>
      <c r="H4333" s="9" t="str">
        <f>IF(C4333,VLOOKUP(A4333,RawData!A:D,4,FALSE),"")</f>
        <v/>
      </c>
      <c r="I4333" s="5" t="b">
        <f t="shared" si="923"/>
        <v>0</v>
      </c>
      <c r="J4333" s="4" t="e">
        <f t="shared" ca="1" si="924"/>
        <v>#N/A</v>
      </c>
      <c r="K4333" s="4" t="e">
        <f t="shared" si="925"/>
        <v>#N/A</v>
      </c>
      <c r="L4333" s="4" t="e">
        <f t="shared" si="926"/>
        <v>#N/A</v>
      </c>
      <c r="M4333" s="4" t="e">
        <f t="shared" ca="1" si="927"/>
        <v>#N/A</v>
      </c>
      <c r="N4333" s="4" t="e">
        <f t="shared" ca="1" si="929"/>
        <v>#VALUE!</v>
      </c>
      <c r="O4333" s="4" t="e">
        <f t="shared" ca="1" si="928"/>
        <v>#VALUE!</v>
      </c>
    </row>
    <row r="4334" spans="1:15" x14ac:dyDescent="0.2">
      <c r="A4334" s="4">
        <f t="shared" si="918"/>
        <v>8654</v>
      </c>
      <c r="B4334" s="4" t="b">
        <f t="shared" si="919"/>
        <v>0</v>
      </c>
      <c r="C4334" s="5" t="b">
        <f t="shared" si="917"/>
        <v>0</v>
      </c>
      <c r="D4334" s="4" t="e">
        <f t="shared" si="920"/>
        <v>#N/A</v>
      </c>
      <c r="E4334" s="15" t="e">
        <f t="shared" si="921"/>
        <v>#N/A</v>
      </c>
      <c r="F4334" s="4" t="e">
        <f t="shared" si="922"/>
        <v>#N/A</v>
      </c>
      <c r="G4334" s="6" t="str">
        <f>IF(C4334,VLOOKUP(A4334,RawData!A:C,3,FALSE),"")</f>
        <v/>
      </c>
      <c r="H4334" s="9" t="str">
        <f>IF(C4334,VLOOKUP(A4334,RawData!A:D,4,FALSE),"")</f>
        <v/>
      </c>
      <c r="I4334" s="5" t="b">
        <f t="shared" si="923"/>
        <v>0</v>
      </c>
      <c r="J4334" s="4" t="e">
        <f t="shared" ca="1" si="924"/>
        <v>#N/A</v>
      </c>
      <c r="K4334" s="4" t="e">
        <f t="shared" si="925"/>
        <v>#N/A</v>
      </c>
      <c r="L4334" s="4" t="e">
        <f t="shared" si="926"/>
        <v>#N/A</v>
      </c>
      <c r="M4334" s="4" t="e">
        <f t="shared" ca="1" si="927"/>
        <v>#N/A</v>
      </c>
      <c r="N4334" s="4" t="e">
        <f t="shared" ca="1" si="929"/>
        <v>#VALUE!</v>
      </c>
      <c r="O4334" s="4" t="e">
        <f t="shared" ca="1" si="928"/>
        <v>#VALUE!</v>
      </c>
    </row>
    <row r="4335" spans="1:15" x14ac:dyDescent="0.2">
      <c r="A4335" s="4">
        <f t="shared" si="918"/>
        <v>8656</v>
      </c>
      <c r="B4335" s="4" t="b">
        <f t="shared" si="919"/>
        <v>0</v>
      </c>
      <c r="C4335" s="5" t="b">
        <f t="shared" si="917"/>
        <v>0</v>
      </c>
      <c r="D4335" s="4" t="e">
        <f t="shared" si="920"/>
        <v>#N/A</v>
      </c>
      <c r="E4335" s="15" t="e">
        <f t="shared" si="921"/>
        <v>#N/A</v>
      </c>
      <c r="F4335" s="4" t="e">
        <f t="shared" si="922"/>
        <v>#N/A</v>
      </c>
      <c r="G4335" s="6" t="str">
        <f>IF(C4335,VLOOKUP(A4335,RawData!A:C,3,FALSE),"")</f>
        <v/>
      </c>
      <c r="H4335" s="9" t="str">
        <f>IF(C4335,VLOOKUP(A4335,RawData!A:D,4,FALSE),"")</f>
        <v/>
      </c>
      <c r="I4335" s="5" t="b">
        <f t="shared" si="923"/>
        <v>0</v>
      </c>
      <c r="J4335" s="4" t="e">
        <f t="shared" ca="1" si="924"/>
        <v>#N/A</v>
      </c>
      <c r="K4335" s="4" t="e">
        <f t="shared" si="925"/>
        <v>#N/A</v>
      </c>
      <c r="L4335" s="4" t="e">
        <f t="shared" si="926"/>
        <v>#N/A</v>
      </c>
      <c r="M4335" s="4" t="e">
        <f t="shared" ca="1" si="927"/>
        <v>#N/A</v>
      </c>
      <c r="N4335" s="4" t="e">
        <f t="shared" ca="1" si="929"/>
        <v>#VALUE!</v>
      </c>
      <c r="O4335" s="4" t="e">
        <f t="shared" ca="1" si="928"/>
        <v>#VALUE!</v>
      </c>
    </row>
    <row r="4336" spans="1:15" x14ac:dyDescent="0.2">
      <c r="A4336" s="4">
        <f t="shared" si="918"/>
        <v>8658</v>
      </c>
      <c r="B4336" s="4" t="b">
        <f t="shared" si="919"/>
        <v>0</v>
      </c>
      <c r="C4336" s="5" t="b">
        <f t="shared" si="917"/>
        <v>0</v>
      </c>
      <c r="D4336" s="4" t="e">
        <f t="shared" si="920"/>
        <v>#N/A</v>
      </c>
      <c r="E4336" s="15" t="e">
        <f t="shared" si="921"/>
        <v>#N/A</v>
      </c>
      <c r="F4336" s="4" t="e">
        <f t="shared" si="922"/>
        <v>#N/A</v>
      </c>
      <c r="G4336" s="6" t="str">
        <f>IF(C4336,VLOOKUP(A4336,RawData!A:C,3,FALSE),"")</f>
        <v/>
      </c>
      <c r="H4336" s="9" t="str">
        <f>IF(C4336,VLOOKUP(A4336,RawData!A:D,4,FALSE),"")</f>
        <v/>
      </c>
      <c r="I4336" s="5" t="b">
        <f t="shared" si="923"/>
        <v>0</v>
      </c>
      <c r="J4336" s="4" t="e">
        <f t="shared" ca="1" si="924"/>
        <v>#N/A</v>
      </c>
      <c r="K4336" s="4" t="e">
        <f t="shared" si="925"/>
        <v>#N/A</v>
      </c>
      <c r="L4336" s="4" t="e">
        <f t="shared" si="926"/>
        <v>#N/A</v>
      </c>
      <c r="M4336" s="4" t="e">
        <f t="shared" ca="1" si="927"/>
        <v>#N/A</v>
      </c>
      <c r="N4336" s="4" t="e">
        <f t="shared" ca="1" si="929"/>
        <v>#VALUE!</v>
      </c>
      <c r="O4336" s="4" t="e">
        <f t="shared" ca="1" si="928"/>
        <v>#VALUE!</v>
      </c>
    </row>
    <row r="4337" spans="1:15" x14ac:dyDescent="0.2">
      <c r="A4337" s="4">
        <f t="shared" si="918"/>
        <v>8660</v>
      </c>
      <c r="B4337" s="4" t="b">
        <f t="shared" si="919"/>
        <v>0</v>
      </c>
      <c r="C4337" s="5" t="b">
        <f t="shared" si="917"/>
        <v>0</v>
      </c>
      <c r="D4337" s="4" t="e">
        <f t="shared" si="920"/>
        <v>#N/A</v>
      </c>
      <c r="E4337" s="15" t="e">
        <f t="shared" si="921"/>
        <v>#N/A</v>
      </c>
      <c r="F4337" s="4" t="e">
        <f t="shared" si="922"/>
        <v>#N/A</v>
      </c>
      <c r="G4337" s="6" t="str">
        <f>IF(C4337,VLOOKUP(A4337,RawData!A:C,3,FALSE),"")</f>
        <v/>
      </c>
      <c r="H4337" s="9" t="str">
        <f>IF(C4337,VLOOKUP(A4337,RawData!A:D,4,FALSE),"")</f>
        <v/>
      </c>
      <c r="I4337" s="5" t="b">
        <f t="shared" si="923"/>
        <v>0</v>
      </c>
      <c r="J4337" s="4" t="e">
        <f t="shared" ca="1" si="924"/>
        <v>#N/A</v>
      </c>
      <c r="K4337" s="4" t="e">
        <f t="shared" si="925"/>
        <v>#N/A</v>
      </c>
      <c r="L4337" s="4" t="e">
        <f t="shared" si="926"/>
        <v>#N/A</v>
      </c>
      <c r="M4337" s="4" t="e">
        <f t="shared" ca="1" si="927"/>
        <v>#N/A</v>
      </c>
      <c r="N4337" s="4" t="e">
        <f t="shared" ca="1" si="929"/>
        <v>#VALUE!</v>
      </c>
      <c r="O4337" s="4" t="e">
        <f t="shared" ca="1" si="928"/>
        <v>#VALUE!</v>
      </c>
    </row>
    <row r="4338" spans="1:15" x14ac:dyDescent="0.2">
      <c r="A4338" s="4">
        <f t="shared" si="918"/>
        <v>8662</v>
      </c>
      <c r="B4338" s="4" t="b">
        <f t="shared" si="919"/>
        <v>0</v>
      </c>
      <c r="C4338" s="5" t="b">
        <f t="shared" si="917"/>
        <v>0</v>
      </c>
      <c r="D4338" s="4" t="e">
        <f t="shared" si="920"/>
        <v>#N/A</v>
      </c>
      <c r="E4338" s="15" t="e">
        <f t="shared" si="921"/>
        <v>#N/A</v>
      </c>
      <c r="F4338" s="4" t="e">
        <f t="shared" si="922"/>
        <v>#N/A</v>
      </c>
      <c r="G4338" s="6" t="str">
        <f>IF(C4338,VLOOKUP(A4338,RawData!A:C,3,FALSE),"")</f>
        <v/>
      </c>
      <c r="H4338" s="9" t="str">
        <f>IF(C4338,VLOOKUP(A4338,RawData!A:D,4,FALSE),"")</f>
        <v/>
      </c>
      <c r="I4338" s="5" t="b">
        <f t="shared" si="923"/>
        <v>0</v>
      </c>
      <c r="J4338" s="4" t="e">
        <f t="shared" ca="1" si="924"/>
        <v>#N/A</v>
      </c>
      <c r="K4338" s="4" t="e">
        <f t="shared" si="925"/>
        <v>#N/A</v>
      </c>
      <c r="L4338" s="4" t="e">
        <f t="shared" si="926"/>
        <v>#N/A</v>
      </c>
      <c r="M4338" s="4" t="e">
        <f t="shared" ca="1" si="927"/>
        <v>#N/A</v>
      </c>
      <c r="N4338" s="4" t="e">
        <f t="shared" ca="1" si="929"/>
        <v>#VALUE!</v>
      </c>
      <c r="O4338" s="4" t="e">
        <f t="shared" ca="1" si="928"/>
        <v>#VALUE!</v>
      </c>
    </row>
    <row r="4339" spans="1:15" x14ac:dyDescent="0.2">
      <c r="A4339" s="4">
        <f t="shared" si="918"/>
        <v>8664</v>
      </c>
      <c r="B4339" s="4" t="b">
        <f t="shared" si="919"/>
        <v>0</v>
      </c>
      <c r="C4339" s="5" t="b">
        <f t="shared" si="917"/>
        <v>0</v>
      </c>
      <c r="D4339" s="4" t="e">
        <f t="shared" si="920"/>
        <v>#N/A</v>
      </c>
      <c r="E4339" s="15" t="e">
        <f t="shared" si="921"/>
        <v>#N/A</v>
      </c>
      <c r="F4339" s="4" t="e">
        <f t="shared" si="922"/>
        <v>#N/A</v>
      </c>
      <c r="G4339" s="6" t="str">
        <f>IF(C4339,VLOOKUP(A4339,RawData!A:C,3,FALSE),"")</f>
        <v/>
      </c>
      <c r="H4339" s="9" t="str">
        <f>IF(C4339,VLOOKUP(A4339,RawData!A:D,4,FALSE),"")</f>
        <v/>
      </c>
      <c r="I4339" s="5" t="b">
        <f t="shared" si="923"/>
        <v>0</v>
      </c>
      <c r="J4339" s="4" t="e">
        <f t="shared" ca="1" si="924"/>
        <v>#N/A</v>
      </c>
      <c r="K4339" s="4" t="e">
        <f t="shared" si="925"/>
        <v>#N/A</v>
      </c>
      <c r="L4339" s="4" t="e">
        <f t="shared" si="926"/>
        <v>#N/A</v>
      </c>
      <c r="M4339" s="4" t="e">
        <f t="shared" ca="1" si="927"/>
        <v>#N/A</v>
      </c>
      <c r="N4339" s="4" t="e">
        <f t="shared" ca="1" si="929"/>
        <v>#VALUE!</v>
      </c>
      <c r="O4339" s="4" t="e">
        <f t="shared" ca="1" si="928"/>
        <v>#VALUE!</v>
      </c>
    </row>
    <row r="4340" spans="1:15" x14ac:dyDescent="0.2">
      <c r="A4340" s="4">
        <f t="shared" si="918"/>
        <v>8666</v>
      </c>
      <c r="B4340" s="4" t="b">
        <f t="shared" si="919"/>
        <v>0</v>
      </c>
      <c r="C4340" s="5" t="b">
        <f t="shared" si="917"/>
        <v>0</v>
      </c>
      <c r="D4340" s="4" t="e">
        <f t="shared" si="920"/>
        <v>#N/A</v>
      </c>
      <c r="E4340" s="15" t="e">
        <f t="shared" si="921"/>
        <v>#N/A</v>
      </c>
      <c r="F4340" s="4" t="e">
        <f t="shared" si="922"/>
        <v>#N/A</v>
      </c>
      <c r="G4340" s="6" t="str">
        <f>IF(C4340,VLOOKUP(A4340,RawData!A:C,3,FALSE),"")</f>
        <v/>
      </c>
      <c r="H4340" s="9" t="str">
        <f>IF(C4340,VLOOKUP(A4340,RawData!A:D,4,FALSE),"")</f>
        <v/>
      </c>
      <c r="I4340" s="5" t="b">
        <f t="shared" si="923"/>
        <v>0</v>
      </c>
      <c r="J4340" s="4" t="e">
        <f t="shared" ca="1" si="924"/>
        <v>#N/A</v>
      </c>
      <c r="K4340" s="4" t="e">
        <f t="shared" si="925"/>
        <v>#N/A</v>
      </c>
      <c r="L4340" s="4" t="e">
        <f t="shared" si="926"/>
        <v>#N/A</v>
      </c>
      <c r="M4340" s="4" t="e">
        <f t="shared" ca="1" si="927"/>
        <v>#N/A</v>
      </c>
      <c r="N4340" s="4" t="e">
        <f t="shared" ca="1" si="929"/>
        <v>#VALUE!</v>
      </c>
      <c r="O4340" s="4" t="e">
        <f t="shared" ca="1" si="928"/>
        <v>#VALUE!</v>
      </c>
    </row>
    <row r="4341" spans="1:15" x14ac:dyDescent="0.2">
      <c r="A4341" s="4">
        <f t="shared" si="918"/>
        <v>8668</v>
      </c>
      <c r="B4341" s="4" t="b">
        <f t="shared" si="919"/>
        <v>0</v>
      </c>
      <c r="C4341" s="5" t="b">
        <f t="shared" si="917"/>
        <v>0</v>
      </c>
      <c r="D4341" s="4" t="e">
        <f t="shared" si="920"/>
        <v>#N/A</v>
      </c>
      <c r="E4341" s="15" t="e">
        <f t="shared" si="921"/>
        <v>#N/A</v>
      </c>
      <c r="F4341" s="4" t="e">
        <f t="shared" si="922"/>
        <v>#N/A</v>
      </c>
      <c r="G4341" s="6" t="str">
        <f>IF(C4341,VLOOKUP(A4341,RawData!A:C,3,FALSE),"")</f>
        <v/>
      </c>
      <c r="H4341" s="9" t="str">
        <f>IF(C4341,VLOOKUP(A4341,RawData!A:D,4,FALSE),"")</f>
        <v/>
      </c>
      <c r="I4341" s="5" t="b">
        <f t="shared" si="923"/>
        <v>0</v>
      </c>
      <c r="J4341" s="4" t="e">
        <f t="shared" ca="1" si="924"/>
        <v>#N/A</v>
      </c>
      <c r="K4341" s="4" t="e">
        <f t="shared" si="925"/>
        <v>#N/A</v>
      </c>
      <c r="L4341" s="4" t="e">
        <f t="shared" si="926"/>
        <v>#N/A</v>
      </c>
      <c r="M4341" s="4" t="e">
        <f t="shared" ca="1" si="927"/>
        <v>#N/A</v>
      </c>
      <c r="N4341" s="4" t="e">
        <f t="shared" ca="1" si="929"/>
        <v>#VALUE!</v>
      </c>
      <c r="O4341" s="4" t="e">
        <f t="shared" ca="1" si="928"/>
        <v>#VALUE!</v>
      </c>
    </row>
    <row r="4342" spans="1:15" x14ac:dyDescent="0.2">
      <c r="A4342" s="4">
        <f t="shared" si="918"/>
        <v>8670</v>
      </c>
      <c r="B4342" s="4" t="b">
        <f t="shared" si="919"/>
        <v>0</v>
      </c>
      <c r="C4342" s="5" t="b">
        <f t="shared" si="917"/>
        <v>0</v>
      </c>
      <c r="D4342" s="4" t="e">
        <f t="shared" si="920"/>
        <v>#N/A</v>
      </c>
      <c r="E4342" s="15" t="e">
        <f t="shared" si="921"/>
        <v>#N/A</v>
      </c>
      <c r="F4342" s="4" t="e">
        <f t="shared" si="922"/>
        <v>#N/A</v>
      </c>
      <c r="G4342" s="6" t="str">
        <f>IF(C4342,VLOOKUP(A4342,RawData!A:C,3,FALSE),"")</f>
        <v/>
      </c>
      <c r="H4342" s="9" t="str">
        <f>IF(C4342,VLOOKUP(A4342,RawData!A:D,4,FALSE),"")</f>
        <v/>
      </c>
      <c r="I4342" s="5" t="b">
        <f t="shared" si="923"/>
        <v>0</v>
      </c>
      <c r="J4342" s="4" t="e">
        <f t="shared" ca="1" si="924"/>
        <v>#N/A</v>
      </c>
      <c r="K4342" s="4" t="e">
        <f t="shared" si="925"/>
        <v>#N/A</v>
      </c>
      <c r="L4342" s="4" t="e">
        <f t="shared" si="926"/>
        <v>#N/A</v>
      </c>
      <c r="M4342" s="4" t="e">
        <f t="shared" ca="1" si="927"/>
        <v>#N/A</v>
      </c>
      <c r="N4342" s="4" t="e">
        <f t="shared" ca="1" si="929"/>
        <v>#VALUE!</v>
      </c>
      <c r="O4342" s="4" t="e">
        <f t="shared" ca="1" si="928"/>
        <v>#VALUE!</v>
      </c>
    </row>
    <row r="4343" spans="1:15" x14ac:dyDescent="0.2">
      <c r="A4343" s="4">
        <f t="shared" si="918"/>
        <v>8672</v>
      </c>
      <c r="B4343" s="4" t="b">
        <f t="shared" si="919"/>
        <v>0</v>
      </c>
      <c r="C4343" s="5" t="b">
        <f t="shared" si="917"/>
        <v>0</v>
      </c>
      <c r="D4343" s="4" t="e">
        <f t="shared" si="920"/>
        <v>#N/A</v>
      </c>
      <c r="E4343" s="15" t="e">
        <f t="shared" si="921"/>
        <v>#N/A</v>
      </c>
      <c r="F4343" s="4" t="e">
        <f t="shared" si="922"/>
        <v>#N/A</v>
      </c>
      <c r="G4343" s="6" t="str">
        <f>IF(C4343,VLOOKUP(A4343,RawData!A:C,3,FALSE),"")</f>
        <v/>
      </c>
      <c r="H4343" s="9" t="str">
        <f>IF(C4343,VLOOKUP(A4343,RawData!A:D,4,FALSE),"")</f>
        <v/>
      </c>
      <c r="I4343" s="5" t="b">
        <f t="shared" si="923"/>
        <v>0</v>
      </c>
      <c r="J4343" s="4" t="e">
        <f t="shared" ca="1" si="924"/>
        <v>#N/A</v>
      </c>
      <c r="K4343" s="4" t="e">
        <f t="shared" si="925"/>
        <v>#N/A</v>
      </c>
      <c r="L4343" s="4" t="e">
        <f t="shared" si="926"/>
        <v>#N/A</v>
      </c>
      <c r="M4343" s="4" t="e">
        <f t="shared" ca="1" si="927"/>
        <v>#N/A</v>
      </c>
      <c r="N4343" s="4" t="e">
        <f t="shared" ca="1" si="929"/>
        <v>#VALUE!</v>
      </c>
      <c r="O4343" s="4" t="e">
        <f t="shared" ca="1" si="928"/>
        <v>#VALUE!</v>
      </c>
    </row>
    <row r="4344" spans="1:15" x14ac:dyDescent="0.2">
      <c r="A4344" s="4">
        <f t="shared" si="918"/>
        <v>8674</v>
      </c>
      <c r="B4344" s="4" t="b">
        <f t="shared" si="919"/>
        <v>0</v>
      </c>
      <c r="C4344" s="5" t="b">
        <f t="shared" si="917"/>
        <v>0</v>
      </c>
      <c r="D4344" s="4" t="e">
        <f t="shared" si="920"/>
        <v>#N/A</v>
      </c>
      <c r="E4344" s="15" t="e">
        <f t="shared" si="921"/>
        <v>#N/A</v>
      </c>
      <c r="F4344" s="4" t="e">
        <f t="shared" si="922"/>
        <v>#N/A</v>
      </c>
      <c r="G4344" s="6" t="str">
        <f>IF(C4344,VLOOKUP(A4344,RawData!A:C,3,FALSE),"")</f>
        <v/>
      </c>
      <c r="H4344" s="9" t="str">
        <f>IF(C4344,VLOOKUP(A4344,RawData!A:D,4,FALSE),"")</f>
        <v/>
      </c>
      <c r="I4344" s="5" t="b">
        <f t="shared" si="923"/>
        <v>0</v>
      </c>
      <c r="J4344" s="4" t="e">
        <f t="shared" ca="1" si="924"/>
        <v>#N/A</v>
      </c>
      <c r="K4344" s="4" t="e">
        <f t="shared" si="925"/>
        <v>#N/A</v>
      </c>
      <c r="L4344" s="4" t="e">
        <f t="shared" si="926"/>
        <v>#N/A</v>
      </c>
      <c r="M4344" s="4" t="e">
        <f t="shared" ca="1" si="927"/>
        <v>#N/A</v>
      </c>
      <c r="N4344" s="4" t="e">
        <f t="shared" ca="1" si="929"/>
        <v>#VALUE!</v>
      </c>
      <c r="O4344" s="4" t="e">
        <f t="shared" ca="1" si="928"/>
        <v>#VALUE!</v>
      </c>
    </row>
    <row r="4345" spans="1:15" x14ac:dyDescent="0.2">
      <c r="A4345" s="4">
        <f t="shared" si="918"/>
        <v>8676</v>
      </c>
      <c r="B4345" s="4" t="b">
        <f t="shared" si="919"/>
        <v>0</v>
      </c>
      <c r="C4345" s="5" t="b">
        <f t="shared" si="917"/>
        <v>0</v>
      </c>
      <c r="D4345" s="4" t="e">
        <f t="shared" si="920"/>
        <v>#N/A</v>
      </c>
      <c r="E4345" s="15" t="e">
        <f t="shared" si="921"/>
        <v>#N/A</v>
      </c>
      <c r="F4345" s="4" t="e">
        <f t="shared" si="922"/>
        <v>#N/A</v>
      </c>
      <c r="G4345" s="6" t="str">
        <f>IF(C4345,VLOOKUP(A4345,RawData!A:C,3,FALSE),"")</f>
        <v/>
      </c>
      <c r="H4345" s="9" t="str">
        <f>IF(C4345,VLOOKUP(A4345,RawData!A:D,4,FALSE),"")</f>
        <v/>
      </c>
      <c r="I4345" s="5" t="b">
        <f t="shared" si="923"/>
        <v>0</v>
      </c>
      <c r="J4345" s="4" t="e">
        <f t="shared" ca="1" si="924"/>
        <v>#N/A</v>
      </c>
      <c r="K4345" s="4" t="e">
        <f t="shared" si="925"/>
        <v>#N/A</v>
      </c>
      <c r="L4345" s="4" t="e">
        <f t="shared" si="926"/>
        <v>#N/A</v>
      </c>
      <c r="M4345" s="4" t="e">
        <f t="shared" ca="1" si="927"/>
        <v>#N/A</v>
      </c>
      <c r="N4345" s="4" t="e">
        <f t="shared" ca="1" si="929"/>
        <v>#VALUE!</v>
      </c>
      <c r="O4345" s="4" t="e">
        <f t="shared" ca="1" si="928"/>
        <v>#VALUE!</v>
      </c>
    </row>
    <row r="4346" spans="1:15" x14ac:dyDescent="0.2">
      <c r="A4346" s="4">
        <f t="shared" si="918"/>
        <v>8678</v>
      </c>
      <c r="B4346" s="4" t="b">
        <f t="shared" si="919"/>
        <v>0</v>
      </c>
      <c r="C4346" s="5" t="b">
        <f t="shared" si="917"/>
        <v>0</v>
      </c>
      <c r="D4346" s="4" t="e">
        <f t="shared" si="920"/>
        <v>#N/A</v>
      </c>
      <c r="E4346" s="15" t="e">
        <f t="shared" si="921"/>
        <v>#N/A</v>
      </c>
      <c r="F4346" s="4" t="e">
        <f t="shared" si="922"/>
        <v>#N/A</v>
      </c>
      <c r="G4346" s="6" t="str">
        <f>IF(C4346,VLOOKUP(A4346,RawData!A:C,3,FALSE),"")</f>
        <v/>
      </c>
      <c r="H4346" s="9" t="str">
        <f>IF(C4346,VLOOKUP(A4346,RawData!A:D,4,FALSE),"")</f>
        <v/>
      </c>
      <c r="I4346" s="5" t="b">
        <f t="shared" si="923"/>
        <v>0</v>
      </c>
      <c r="J4346" s="4" t="e">
        <f t="shared" ca="1" si="924"/>
        <v>#N/A</v>
      </c>
      <c r="K4346" s="4" t="e">
        <f t="shared" si="925"/>
        <v>#N/A</v>
      </c>
      <c r="L4346" s="4" t="e">
        <f t="shared" si="926"/>
        <v>#N/A</v>
      </c>
      <c r="M4346" s="4" t="e">
        <f t="shared" ca="1" si="927"/>
        <v>#N/A</v>
      </c>
      <c r="N4346" s="4" t="e">
        <f t="shared" ca="1" si="929"/>
        <v>#VALUE!</v>
      </c>
      <c r="O4346" s="4" t="e">
        <f t="shared" ca="1" si="928"/>
        <v>#VALUE!</v>
      </c>
    </row>
    <row r="4347" spans="1:15" x14ac:dyDescent="0.2">
      <c r="A4347" s="4">
        <f t="shared" si="918"/>
        <v>8680</v>
      </c>
      <c r="B4347" s="4" t="b">
        <f t="shared" si="919"/>
        <v>0</v>
      </c>
      <c r="C4347" s="5" t="b">
        <f t="shared" si="917"/>
        <v>0</v>
      </c>
      <c r="D4347" s="4" t="e">
        <f t="shared" si="920"/>
        <v>#N/A</v>
      </c>
      <c r="E4347" s="15" t="e">
        <f t="shared" si="921"/>
        <v>#N/A</v>
      </c>
      <c r="F4347" s="4" t="e">
        <f t="shared" si="922"/>
        <v>#N/A</v>
      </c>
      <c r="G4347" s="6" t="str">
        <f>IF(C4347,VLOOKUP(A4347,RawData!A:C,3,FALSE),"")</f>
        <v/>
      </c>
      <c r="H4347" s="9" t="str">
        <f>IF(C4347,VLOOKUP(A4347,RawData!A:D,4,FALSE),"")</f>
        <v/>
      </c>
      <c r="I4347" s="5" t="b">
        <f t="shared" si="923"/>
        <v>0</v>
      </c>
      <c r="J4347" s="4" t="e">
        <f t="shared" ca="1" si="924"/>
        <v>#N/A</v>
      </c>
      <c r="K4347" s="4" t="e">
        <f t="shared" si="925"/>
        <v>#N/A</v>
      </c>
      <c r="L4347" s="4" t="e">
        <f t="shared" si="926"/>
        <v>#N/A</v>
      </c>
      <c r="M4347" s="4" t="e">
        <f t="shared" ca="1" si="927"/>
        <v>#N/A</v>
      </c>
      <c r="N4347" s="4" t="e">
        <f t="shared" ca="1" si="929"/>
        <v>#VALUE!</v>
      </c>
      <c r="O4347" s="4" t="e">
        <f t="shared" ca="1" si="928"/>
        <v>#VALUE!</v>
      </c>
    </row>
    <row r="4348" spans="1:15" x14ac:dyDescent="0.2">
      <c r="A4348" s="4">
        <f t="shared" si="918"/>
        <v>8682</v>
      </c>
      <c r="B4348" s="4" t="b">
        <f t="shared" si="919"/>
        <v>0</v>
      </c>
      <c r="C4348" s="5" t="b">
        <f t="shared" si="917"/>
        <v>0</v>
      </c>
      <c r="D4348" s="4" t="e">
        <f t="shared" si="920"/>
        <v>#N/A</v>
      </c>
      <c r="E4348" s="15" t="e">
        <f t="shared" si="921"/>
        <v>#N/A</v>
      </c>
      <c r="F4348" s="4" t="e">
        <f t="shared" si="922"/>
        <v>#N/A</v>
      </c>
      <c r="G4348" s="6" t="str">
        <f>IF(C4348,VLOOKUP(A4348,RawData!A:C,3,FALSE),"")</f>
        <v/>
      </c>
      <c r="H4348" s="9" t="str">
        <f>IF(C4348,VLOOKUP(A4348,RawData!A:D,4,FALSE),"")</f>
        <v/>
      </c>
      <c r="I4348" s="5" t="b">
        <f t="shared" si="923"/>
        <v>0</v>
      </c>
      <c r="J4348" s="4" t="e">
        <f t="shared" ca="1" si="924"/>
        <v>#N/A</v>
      </c>
      <c r="K4348" s="4" t="e">
        <f t="shared" si="925"/>
        <v>#N/A</v>
      </c>
      <c r="L4348" s="4" t="e">
        <f t="shared" si="926"/>
        <v>#N/A</v>
      </c>
      <c r="M4348" s="4" t="e">
        <f t="shared" ca="1" si="927"/>
        <v>#N/A</v>
      </c>
      <c r="N4348" s="4" t="e">
        <f t="shared" ca="1" si="929"/>
        <v>#VALUE!</v>
      </c>
      <c r="O4348" s="4" t="e">
        <f t="shared" ca="1" si="928"/>
        <v>#VALUE!</v>
      </c>
    </row>
    <row r="4349" spans="1:15" x14ac:dyDescent="0.2">
      <c r="A4349" s="4">
        <f t="shared" si="918"/>
        <v>8684</v>
      </c>
      <c r="B4349" s="4" t="b">
        <f t="shared" si="919"/>
        <v>0</v>
      </c>
      <c r="C4349" s="5" t="b">
        <f t="shared" si="917"/>
        <v>0</v>
      </c>
      <c r="D4349" s="4" t="e">
        <f t="shared" si="920"/>
        <v>#N/A</v>
      </c>
      <c r="E4349" s="15" t="e">
        <f t="shared" si="921"/>
        <v>#N/A</v>
      </c>
      <c r="F4349" s="4" t="e">
        <f t="shared" si="922"/>
        <v>#N/A</v>
      </c>
      <c r="G4349" s="6" t="str">
        <f>IF(C4349,VLOOKUP(A4349,RawData!A:C,3,FALSE),"")</f>
        <v/>
      </c>
      <c r="H4349" s="9" t="str">
        <f>IF(C4349,VLOOKUP(A4349,RawData!A:D,4,FALSE),"")</f>
        <v/>
      </c>
      <c r="I4349" s="5" t="b">
        <f t="shared" si="923"/>
        <v>0</v>
      </c>
      <c r="J4349" s="4" t="e">
        <f t="shared" ca="1" si="924"/>
        <v>#N/A</v>
      </c>
      <c r="K4349" s="4" t="e">
        <f t="shared" si="925"/>
        <v>#N/A</v>
      </c>
      <c r="L4349" s="4" t="e">
        <f t="shared" si="926"/>
        <v>#N/A</v>
      </c>
      <c r="M4349" s="4" t="e">
        <f t="shared" ca="1" si="927"/>
        <v>#N/A</v>
      </c>
      <c r="N4349" s="4" t="e">
        <f t="shared" ca="1" si="929"/>
        <v>#VALUE!</v>
      </c>
      <c r="O4349" s="4" t="e">
        <f t="shared" ca="1" si="928"/>
        <v>#VALUE!</v>
      </c>
    </row>
    <row r="4350" spans="1:15" x14ac:dyDescent="0.2">
      <c r="A4350" s="4">
        <f t="shared" si="918"/>
        <v>8686</v>
      </c>
      <c r="B4350" s="4" t="b">
        <f t="shared" si="919"/>
        <v>0</v>
      </c>
      <c r="C4350" s="5" t="b">
        <f t="shared" si="917"/>
        <v>0</v>
      </c>
      <c r="D4350" s="4" t="e">
        <f t="shared" si="920"/>
        <v>#N/A</v>
      </c>
      <c r="E4350" s="15" t="e">
        <f t="shared" si="921"/>
        <v>#N/A</v>
      </c>
      <c r="F4350" s="4" t="e">
        <f t="shared" si="922"/>
        <v>#N/A</v>
      </c>
      <c r="G4350" s="6" t="str">
        <f>IF(C4350,VLOOKUP(A4350,RawData!A:C,3,FALSE),"")</f>
        <v/>
      </c>
      <c r="H4350" s="9" t="str">
        <f>IF(C4350,VLOOKUP(A4350,RawData!A:D,4,FALSE),"")</f>
        <v/>
      </c>
      <c r="I4350" s="5" t="b">
        <f t="shared" si="923"/>
        <v>0</v>
      </c>
      <c r="J4350" s="4" t="e">
        <f t="shared" ca="1" si="924"/>
        <v>#N/A</v>
      </c>
      <c r="K4350" s="4" t="e">
        <f t="shared" si="925"/>
        <v>#N/A</v>
      </c>
      <c r="L4350" s="4" t="e">
        <f t="shared" si="926"/>
        <v>#N/A</v>
      </c>
      <c r="M4350" s="4" t="e">
        <f t="shared" ca="1" si="927"/>
        <v>#N/A</v>
      </c>
      <c r="N4350" s="4" t="e">
        <f t="shared" ca="1" si="929"/>
        <v>#VALUE!</v>
      </c>
      <c r="O4350" s="4" t="e">
        <f t="shared" ca="1" si="928"/>
        <v>#VALUE!</v>
      </c>
    </row>
    <row r="4351" spans="1:15" x14ac:dyDescent="0.2">
      <c r="A4351" s="4">
        <f t="shared" si="918"/>
        <v>8688</v>
      </c>
      <c r="B4351" s="4" t="b">
        <f t="shared" si="919"/>
        <v>0</v>
      </c>
      <c r="C4351" s="5" t="b">
        <f t="shared" si="917"/>
        <v>0</v>
      </c>
      <c r="D4351" s="4" t="e">
        <f t="shared" si="920"/>
        <v>#N/A</v>
      </c>
      <c r="E4351" s="15" t="e">
        <f t="shared" si="921"/>
        <v>#N/A</v>
      </c>
      <c r="F4351" s="4" t="e">
        <f t="shared" si="922"/>
        <v>#N/A</v>
      </c>
      <c r="G4351" s="6" t="str">
        <f>IF(C4351,VLOOKUP(A4351,RawData!A:C,3,FALSE),"")</f>
        <v/>
      </c>
      <c r="H4351" s="9" t="str">
        <f>IF(C4351,VLOOKUP(A4351,RawData!A:D,4,FALSE),"")</f>
        <v/>
      </c>
      <c r="I4351" s="5" t="b">
        <f t="shared" si="923"/>
        <v>0</v>
      </c>
      <c r="J4351" s="4" t="e">
        <f t="shared" ca="1" si="924"/>
        <v>#N/A</v>
      </c>
      <c r="K4351" s="4" t="e">
        <f t="shared" si="925"/>
        <v>#N/A</v>
      </c>
      <c r="L4351" s="4" t="e">
        <f t="shared" si="926"/>
        <v>#N/A</v>
      </c>
      <c r="M4351" s="4" t="e">
        <f t="shared" ca="1" si="927"/>
        <v>#N/A</v>
      </c>
      <c r="N4351" s="4" t="e">
        <f t="shared" ca="1" si="929"/>
        <v>#VALUE!</v>
      </c>
      <c r="O4351" s="4" t="e">
        <f t="shared" ca="1" si="928"/>
        <v>#VALUE!</v>
      </c>
    </row>
    <row r="4352" spans="1:15" x14ac:dyDescent="0.2">
      <c r="A4352" s="4">
        <f t="shared" si="918"/>
        <v>8690</v>
      </c>
      <c r="B4352" s="4" t="b">
        <f t="shared" si="919"/>
        <v>0</v>
      </c>
      <c r="C4352" s="5" t="b">
        <f t="shared" si="917"/>
        <v>0</v>
      </c>
      <c r="D4352" s="4" t="e">
        <f t="shared" si="920"/>
        <v>#N/A</v>
      </c>
      <c r="E4352" s="15" t="e">
        <f t="shared" si="921"/>
        <v>#N/A</v>
      </c>
      <c r="F4352" s="4" t="e">
        <f t="shared" si="922"/>
        <v>#N/A</v>
      </c>
      <c r="G4352" s="6" t="str">
        <f>IF(C4352,VLOOKUP(A4352,RawData!A:C,3,FALSE),"")</f>
        <v/>
      </c>
      <c r="H4352" s="9" t="str">
        <f>IF(C4352,VLOOKUP(A4352,RawData!A:D,4,FALSE),"")</f>
        <v/>
      </c>
      <c r="I4352" s="5" t="b">
        <f t="shared" si="923"/>
        <v>0</v>
      </c>
      <c r="J4352" s="4" t="e">
        <f t="shared" ca="1" si="924"/>
        <v>#N/A</v>
      </c>
      <c r="K4352" s="4" t="e">
        <f t="shared" si="925"/>
        <v>#N/A</v>
      </c>
      <c r="L4352" s="4" t="e">
        <f t="shared" si="926"/>
        <v>#N/A</v>
      </c>
      <c r="M4352" s="4" t="e">
        <f t="shared" ca="1" si="927"/>
        <v>#N/A</v>
      </c>
      <c r="N4352" s="4" t="e">
        <f t="shared" ca="1" si="929"/>
        <v>#VALUE!</v>
      </c>
      <c r="O4352" s="4" t="e">
        <f t="shared" ca="1" si="928"/>
        <v>#VALUE!</v>
      </c>
    </row>
    <row r="4353" spans="1:15" x14ac:dyDescent="0.2">
      <c r="A4353" s="4">
        <f t="shared" si="918"/>
        <v>8692</v>
      </c>
      <c r="B4353" s="4" t="b">
        <f t="shared" si="919"/>
        <v>0</v>
      </c>
      <c r="C4353" s="5" t="b">
        <f t="shared" si="917"/>
        <v>0</v>
      </c>
      <c r="D4353" s="4" t="e">
        <f t="shared" si="920"/>
        <v>#N/A</v>
      </c>
      <c r="E4353" s="15" t="e">
        <f t="shared" si="921"/>
        <v>#N/A</v>
      </c>
      <c r="F4353" s="4" t="e">
        <f t="shared" si="922"/>
        <v>#N/A</v>
      </c>
      <c r="G4353" s="6" t="str">
        <f>IF(C4353,VLOOKUP(A4353,RawData!A:C,3,FALSE),"")</f>
        <v/>
      </c>
      <c r="H4353" s="9" t="str">
        <f>IF(C4353,VLOOKUP(A4353,RawData!A:D,4,FALSE),"")</f>
        <v/>
      </c>
      <c r="I4353" s="5" t="b">
        <f t="shared" si="923"/>
        <v>0</v>
      </c>
      <c r="J4353" s="4" t="e">
        <f t="shared" ca="1" si="924"/>
        <v>#N/A</v>
      </c>
      <c r="K4353" s="4" t="e">
        <f t="shared" si="925"/>
        <v>#N/A</v>
      </c>
      <c r="L4353" s="4" t="e">
        <f t="shared" si="926"/>
        <v>#N/A</v>
      </c>
      <c r="M4353" s="4" t="e">
        <f t="shared" ca="1" si="927"/>
        <v>#N/A</v>
      </c>
      <c r="N4353" s="4" t="e">
        <f t="shared" ca="1" si="929"/>
        <v>#VALUE!</v>
      </c>
      <c r="O4353" s="4" t="e">
        <f t="shared" ca="1" si="928"/>
        <v>#VALUE!</v>
      </c>
    </row>
    <row r="4354" spans="1:15" x14ac:dyDescent="0.2">
      <c r="A4354" s="4">
        <f t="shared" si="918"/>
        <v>8694</v>
      </c>
      <c r="B4354" s="4" t="b">
        <f t="shared" si="919"/>
        <v>0</v>
      </c>
      <c r="C4354" s="5" t="b">
        <f t="shared" si="917"/>
        <v>0</v>
      </c>
      <c r="D4354" s="4" t="e">
        <f t="shared" si="920"/>
        <v>#N/A</v>
      </c>
      <c r="E4354" s="15" t="e">
        <f t="shared" si="921"/>
        <v>#N/A</v>
      </c>
      <c r="F4354" s="4" t="e">
        <f t="shared" si="922"/>
        <v>#N/A</v>
      </c>
      <c r="G4354" s="6" t="str">
        <f>IF(C4354,VLOOKUP(A4354,RawData!A:C,3,FALSE),"")</f>
        <v/>
      </c>
      <c r="H4354" s="9" t="str">
        <f>IF(C4354,VLOOKUP(A4354,RawData!A:D,4,FALSE),"")</f>
        <v/>
      </c>
      <c r="I4354" s="5" t="b">
        <f t="shared" si="923"/>
        <v>0</v>
      </c>
      <c r="J4354" s="4" t="e">
        <f t="shared" ca="1" si="924"/>
        <v>#N/A</v>
      </c>
      <c r="K4354" s="4" t="e">
        <f t="shared" si="925"/>
        <v>#N/A</v>
      </c>
      <c r="L4354" s="4" t="e">
        <f t="shared" si="926"/>
        <v>#N/A</v>
      </c>
      <c r="M4354" s="4" t="e">
        <f t="shared" ca="1" si="927"/>
        <v>#N/A</v>
      </c>
      <c r="N4354" s="4" t="e">
        <f t="shared" ca="1" si="929"/>
        <v>#VALUE!</v>
      </c>
      <c r="O4354" s="4" t="e">
        <f t="shared" ca="1" si="928"/>
        <v>#VALUE!</v>
      </c>
    </row>
    <row r="4355" spans="1:15" x14ac:dyDescent="0.2">
      <c r="A4355" s="4">
        <f t="shared" si="918"/>
        <v>8696</v>
      </c>
      <c r="B4355" s="4" t="b">
        <f t="shared" si="919"/>
        <v>0</v>
      </c>
      <c r="C4355" s="5" t="b">
        <f t="shared" si="917"/>
        <v>0</v>
      </c>
      <c r="D4355" s="4" t="e">
        <f t="shared" si="920"/>
        <v>#N/A</v>
      </c>
      <c r="E4355" s="15" t="e">
        <f t="shared" si="921"/>
        <v>#N/A</v>
      </c>
      <c r="F4355" s="4" t="e">
        <f t="shared" si="922"/>
        <v>#N/A</v>
      </c>
      <c r="G4355" s="6" t="str">
        <f>IF(C4355,VLOOKUP(A4355,RawData!A:C,3,FALSE),"")</f>
        <v/>
      </c>
      <c r="H4355" s="9" t="str">
        <f>IF(C4355,VLOOKUP(A4355,RawData!A:D,4,FALSE),"")</f>
        <v/>
      </c>
      <c r="I4355" s="5" t="b">
        <f t="shared" si="923"/>
        <v>0</v>
      </c>
      <c r="J4355" s="4" t="e">
        <f t="shared" ca="1" si="924"/>
        <v>#N/A</v>
      </c>
      <c r="K4355" s="4" t="e">
        <f t="shared" si="925"/>
        <v>#N/A</v>
      </c>
      <c r="L4355" s="4" t="e">
        <f t="shared" si="926"/>
        <v>#N/A</v>
      </c>
      <c r="M4355" s="4" t="e">
        <f t="shared" ca="1" si="927"/>
        <v>#N/A</v>
      </c>
      <c r="N4355" s="4" t="e">
        <f t="shared" ca="1" si="929"/>
        <v>#VALUE!</v>
      </c>
      <c r="O4355" s="4" t="e">
        <f t="shared" ca="1" si="928"/>
        <v>#VALUE!</v>
      </c>
    </row>
    <row r="4356" spans="1:15" x14ac:dyDescent="0.2">
      <c r="A4356" s="4">
        <f t="shared" si="918"/>
        <v>8698</v>
      </c>
      <c r="B4356" s="4" t="b">
        <f t="shared" si="919"/>
        <v>0</v>
      </c>
      <c r="C4356" s="5" t="b">
        <f t="shared" si="917"/>
        <v>0</v>
      </c>
      <c r="D4356" s="4" t="e">
        <f t="shared" si="920"/>
        <v>#N/A</v>
      </c>
      <c r="E4356" s="15" t="e">
        <f t="shared" si="921"/>
        <v>#N/A</v>
      </c>
      <c r="F4356" s="4" t="e">
        <f t="shared" si="922"/>
        <v>#N/A</v>
      </c>
      <c r="G4356" s="6" t="str">
        <f>IF(C4356,VLOOKUP(A4356,RawData!A:C,3,FALSE),"")</f>
        <v/>
      </c>
      <c r="H4356" s="9" t="str">
        <f>IF(C4356,VLOOKUP(A4356,RawData!A:D,4,FALSE),"")</f>
        <v/>
      </c>
      <c r="I4356" s="5" t="b">
        <f t="shared" si="923"/>
        <v>0</v>
      </c>
      <c r="J4356" s="4" t="e">
        <f t="shared" ca="1" si="924"/>
        <v>#N/A</v>
      </c>
      <c r="K4356" s="4" t="e">
        <f t="shared" si="925"/>
        <v>#N/A</v>
      </c>
      <c r="L4356" s="4" t="e">
        <f t="shared" si="926"/>
        <v>#N/A</v>
      </c>
      <c r="M4356" s="4" t="e">
        <f t="shared" ca="1" si="927"/>
        <v>#N/A</v>
      </c>
      <c r="N4356" s="4" t="e">
        <f t="shared" ca="1" si="929"/>
        <v>#VALUE!</v>
      </c>
      <c r="O4356" s="4" t="e">
        <f t="shared" ca="1" si="928"/>
        <v>#VALUE!</v>
      </c>
    </row>
    <row r="4357" spans="1:15" x14ac:dyDescent="0.2">
      <c r="A4357" s="4">
        <f t="shared" si="918"/>
        <v>8700</v>
      </c>
      <c r="B4357" s="4" t="b">
        <f t="shared" si="919"/>
        <v>0</v>
      </c>
      <c r="C4357" s="5" t="b">
        <f t="shared" si="917"/>
        <v>0</v>
      </c>
      <c r="D4357" s="4" t="e">
        <f t="shared" si="920"/>
        <v>#N/A</v>
      </c>
      <c r="E4357" s="15" t="e">
        <f t="shared" si="921"/>
        <v>#N/A</v>
      </c>
      <c r="F4357" s="4" t="e">
        <f t="shared" si="922"/>
        <v>#N/A</v>
      </c>
      <c r="G4357" s="6" t="str">
        <f>IF(C4357,VLOOKUP(A4357,RawData!A:C,3,FALSE),"")</f>
        <v/>
      </c>
      <c r="H4357" s="9" t="str">
        <f>IF(C4357,VLOOKUP(A4357,RawData!A:D,4,FALSE),"")</f>
        <v/>
      </c>
      <c r="I4357" s="5" t="b">
        <f t="shared" si="923"/>
        <v>0</v>
      </c>
      <c r="J4357" s="4" t="e">
        <f t="shared" ca="1" si="924"/>
        <v>#N/A</v>
      </c>
      <c r="K4357" s="4" t="e">
        <f t="shared" si="925"/>
        <v>#N/A</v>
      </c>
      <c r="L4357" s="4" t="e">
        <f t="shared" si="926"/>
        <v>#N/A</v>
      </c>
      <c r="M4357" s="4" t="e">
        <f t="shared" ca="1" si="927"/>
        <v>#N/A</v>
      </c>
      <c r="N4357" s="4" t="e">
        <f t="shared" ca="1" si="929"/>
        <v>#VALUE!</v>
      </c>
      <c r="O4357" s="4" t="e">
        <f t="shared" ca="1" si="928"/>
        <v>#VALUE!</v>
      </c>
    </row>
    <row r="4358" spans="1:15" x14ac:dyDescent="0.2">
      <c r="A4358" s="4">
        <f t="shared" si="918"/>
        <v>8702</v>
      </c>
      <c r="B4358" s="4" t="b">
        <f t="shared" si="919"/>
        <v>0</v>
      </c>
      <c r="C4358" s="5" t="b">
        <f t="shared" si="917"/>
        <v>0</v>
      </c>
      <c r="D4358" s="4" t="e">
        <f t="shared" si="920"/>
        <v>#N/A</v>
      </c>
      <c r="E4358" s="15" t="e">
        <f t="shared" si="921"/>
        <v>#N/A</v>
      </c>
      <c r="F4358" s="4" t="e">
        <f t="shared" si="922"/>
        <v>#N/A</v>
      </c>
      <c r="G4358" s="6" t="str">
        <f>IF(C4358,VLOOKUP(A4358,RawData!A:C,3,FALSE),"")</f>
        <v/>
      </c>
      <c r="H4358" s="9" t="str">
        <f>IF(C4358,VLOOKUP(A4358,RawData!A:D,4,FALSE),"")</f>
        <v/>
      </c>
      <c r="I4358" s="5" t="b">
        <f t="shared" si="923"/>
        <v>0</v>
      </c>
      <c r="J4358" s="4" t="e">
        <f t="shared" ca="1" si="924"/>
        <v>#N/A</v>
      </c>
      <c r="K4358" s="4" t="e">
        <f t="shared" si="925"/>
        <v>#N/A</v>
      </c>
      <c r="L4358" s="4" t="e">
        <f t="shared" si="926"/>
        <v>#N/A</v>
      </c>
      <c r="M4358" s="4" t="e">
        <f t="shared" ca="1" si="927"/>
        <v>#N/A</v>
      </c>
      <c r="N4358" s="4" t="e">
        <f t="shared" ca="1" si="929"/>
        <v>#VALUE!</v>
      </c>
      <c r="O4358" s="4" t="e">
        <f t="shared" ca="1" si="928"/>
        <v>#VALUE!</v>
      </c>
    </row>
    <row r="4359" spans="1:15" x14ac:dyDescent="0.2">
      <c r="A4359" s="4">
        <f t="shared" si="918"/>
        <v>8704</v>
      </c>
      <c r="B4359" s="4" t="b">
        <f t="shared" si="919"/>
        <v>0</v>
      </c>
      <c r="C4359" s="5" t="b">
        <f t="shared" ref="C4359:C4422" si="930">IF(AND(B4359,A4359&lt;=$G$1),TRUE(),FALSE())</f>
        <v>0</v>
      </c>
      <c r="D4359" s="4" t="e">
        <f t="shared" si="920"/>
        <v>#N/A</v>
      </c>
      <c r="E4359" s="15" t="e">
        <f t="shared" si="921"/>
        <v>#N/A</v>
      </c>
      <c r="F4359" s="4" t="e">
        <f t="shared" si="922"/>
        <v>#N/A</v>
      </c>
      <c r="G4359" s="6" t="str">
        <f>IF(C4359,VLOOKUP(A4359,RawData!A:C,3,FALSE),"")</f>
        <v/>
      </c>
      <c r="H4359" s="9" t="str">
        <f>IF(C4359,VLOOKUP(A4359,RawData!A:D,4,FALSE),"")</f>
        <v/>
      </c>
      <c r="I4359" s="5" t="b">
        <f t="shared" si="923"/>
        <v>0</v>
      </c>
      <c r="J4359" s="4" t="e">
        <f t="shared" ca="1" si="924"/>
        <v>#N/A</v>
      </c>
      <c r="K4359" s="4" t="e">
        <f t="shared" si="925"/>
        <v>#N/A</v>
      </c>
      <c r="L4359" s="4" t="e">
        <f t="shared" si="926"/>
        <v>#N/A</v>
      </c>
      <c r="M4359" s="4" t="e">
        <f t="shared" ca="1" si="927"/>
        <v>#N/A</v>
      </c>
      <c r="N4359" s="4" t="e">
        <f t="shared" ca="1" si="929"/>
        <v>#VALUE!</v>
      </c>
      <c r="O4359" s="4" t="e">
        <f t="shared" ca="1" si="928"/>
        <v>#VALUE!</v>
      </c>
    </row>
    <row r="4360" spans="1:15" x14ac:dyDescent="0.2">
      <c r="A4360" s="4">
        <f t="shared" ref="A4360:A4423" si="931">A4359+$C$4</f>
        <v>8706</v>
      </c>
      <c r="B4360" s="4" t="b">
        <f t="shared" ref="B4360:B4423" si="932">IF(ROW()&lt;7+$G$4,TRUE(),FALSE())</f>
        <v>0</v>
      </c>
      <c r="C4360" s="5" t="b">
        <f t="shared" si="930"/>
        <v>0</v>
      </c>
      <c r="D4360" s="4" t="e">
        <f t="shared" ref="D4360:D4423" si="933">IF(AND($C4359,$I4359),IF(AND($L4359&lt;$C$3,$L4360&gt;=$C$3),$D4359+0.5,IF(AND($L4359&gt;=$C$3,$L4360&lt;$C$3),$D4359+0.5,$D4359)),$D4359)</f>
        <v>#N/A</v>
      </c>
      <c r="E4360" s="15" t="e">
        <f t="shared" ref="E4360:E4423" si="934">IF(C4360,A4360,NA())</f>
        <v>#N/A</v>
      </c>
      <c r="F4360" s="4" t="e">
        <f t="shared" ref="F4360:F4423" si="935">IF(MOD($D4360,1)=0.5,20,0)</f>
        <v>#N/A</v>
      </c>
      <c r="G4360" s="6" t="str">
        <f>IF(C4360,VLOOKUP(A4360,RawData!A:C,3,FALSE),"")</f>
        <v/>
      </c>
      <c r="H4360" s="9" t="str">
        <f>IF(C4360,VLOOKUP(A4360,RawData!A:D,4,FALSE),"")</f>
        <v/>
      </c>
      <c r="I4360" s="5" t="b">
        <f t="shared" ref="I4360:I4423" si="936">IF(C4360,IF(E4360-$E$7&gt;=$C$1/2,TRUE(),FALSE()),FALSE())</f>
        <v>0</v>
      </c>
      <c r="J4360" s="4" t="e">
        <f t="shared" ref="J4360:J4423" ca="1" si="937">IF($I4360,IF($C4360,AVERAGE(OFFSET($H$1:$H$27000,ROW()-$C$1/$C$4/2-1,0,$C$1/$C$4+1,1)),NA()),NA())</f>
        <v>#N/A</v>
      </c>
      <c r="K4360" s="4" t="e">
        <f t="shared" ref="K4360:K4423" si="938">IF(I4360,ABS(INDEX($J$1:$J$27000,ROW()+$C$1/$C$4/2)-INDEX($J$1:$J$27000,ROW()-$C$1/$C$4/2)),NA())</f>
        <v>#N/A</v>
      </c>
      <c r="L4360" s="4" t="e">
        <f t="shared" ref="L4360:L4423" si="939">IF(AND(C4360,I4360),INDEX($K$1:$K$27000,ROW()+$C$1/$C$4+1),NA())</f>
        <v>#N/A</v>
      </c>
      <c r="M4360" s="4" t="e">
        <f t="shared" ref="M4360:M4423" ca="1" si="940">IF($I4360,IF($C4360,ABS(OFFSET($H$1:$H$27000,ROW()-$C$1/$C$4/2-1,0,1,1)-OFFSET($H$1:$H$27000,ROW()+$C$1/$C$4/2-1,0,1,1)),NA()),NA())</f>
        <v>#N/A</v>
      </c>
      <c r="N4360" s="4" t="e">
        <f t="shared" ca="1" si="929"/>
        <v>#VALUE!</v>
      </c>
      <c r="O4360" s="4" t="e">
        <f t="shared" ref="O4360:O4423" ca="1" si="941">IF(MOD($N4360,1)=0.5,20,0)</f>
        <v>#VALUE!</v>
      </c>
    </row>
    <row r="4361" spans="1:15" x14ac:dyDescent="0.2">
      <c r="A4361" s="4">
        <f t="shared" si="931"/>
        <v>8708</v>
      </c>
      <c r="B4361" s="4" t="b">
        <f t="shared" si="932"/>
        <v>0</v>
      </c>
      <c r="C4361" s="5" t="b">
        <f t="shared" si="930"/>
        <v>0</v>
      </c>
      <c r="D4361" s="4" t="e">
        <f t="shared" si="933"/>
        <v>#N/A</v>
      </c>
      <c r="E4361" s="15" t="e">
        <f t="shared" si="934"/>
        <v>#N/A</v>
      </c>
      <c r="F4361" s="4" t="e">
        <f t="shared" si="935"/>
        <v>#N/A</v>
      </c>
      <c r="G4361" s="6" t="str">
        <f>IF(C4361,VLOOKUP(A4361,RawData!A:C,3,FALSE),"")</f>
        <v/>
      </c>
      <c r="H4361" s="9" t="str">
        <f>IF(C4361,VLOOKUP(A4361,RawData!A:D,4,FALSE),"")</f>
        <v/>
      </c>
      <c r="I4361" s="5" t="b">
        <f t="shared" si="936"/>
        <v>0</v>
      </c>
      <c r="J4361" s="4" t="e">
        <f t="shared" ca="1" si="937"/>
        <v>#N/A</v>
      </c>
      <c r="K4361" s="4" t="e">
        <f t="shared" si="938"/>
        <v>#N/A</v>
      </c>
      <c r="L4361" s="4" t="e">
        <f t="shared" si="939"/>
        <v>#N/A</v>
      </c>
      <c r="M4361" s="4" t="e">
        <f t="shared" ca="1" si="940"/>
        <v>#N/A</v>
      </c>
      <c r="N4361" s="4" t="e">
        <f t="shared" ref="N4361:N4424" ca="1" si="942">IF(AND($C4360,$I4360),IF(AND($M4360&lt;$C$3,$M4361&gt;=$C$3),$N4360+0.5,IF(AND($M4360&gt;=$C$3,$M4361&lt;$C$3),$N4360+0.5,$N4360)),$N4360)</f>
        <v>#VALUE!</v>
      </c>
      <c r="O4361" s="4" t="e">
        <f t="shared" ca="1" si="941"/>
        <v>#VALUE!</v>
      </c>
    </row>
    <row r="4362" spans="1:15" x14ac:dyDescent="0.2">
      <c r="A4362" s="4">
        <f t="shared" si="931"/>
        <v>8710</v>
      </c>
      <c r="B4362" s="4" t="b">
        <f t="shared" si="932"/>
        <v>0</v>
      </c>
      <c r="C4362" s="5" t="b">
        <f t="shared" si="930"/>
        <v>0</v>
      </c>
      <c r="D4362" s="4" t="e">
        <f t="shared" si="933"/>
        <v>#N/A</v>
      </c>
      <c r="E4362" s="15" t="e">
        <f t="shared" si="934"/>
        <v>#N/A</v>
      </c>
      <c r="F4362" s="4" t="e">
        <f t="shared" si="935"/>
        <v>#N/A</v>
      </c>
      <c r="G4362" s="6" t="str">
        <f>IF(C4362,VLOOKUP(A4362,RawData!A:C,3,FALSE),"")</f>
        <v/>
      </c>
      <c r="H4362" s="9" t="str">
        <f>IF(C4362,VLOOKUP(A4362,RawData!A:D,4,FALSE),"")</f>
        <v/>
      </c>
      <c r="I4362" s="5" t="b">
        <f t="shared" si="936"/>
        <v>0</v>
      </c>
      <c r="J4362" s="4" t="e">
        <f t="shared" ca="1" si="937"/>
        <v>#N/A</v>
      </c>
      <c r="K4362" s="4" t="e">
        <f t="shared" si="938"/>
        <v>#N/A</v>
      </c>
      <c r="L4362" s="4" t="e">
        <f t="shared" si="939"/>
        <v>#N/A</v>
      </c>
      <c r="M4362" s="4" t="e">
        <f t="shared" ca="1" si="940"/>
        <v>#N/A</v>
      </c>
      <c r="N4362" s="4" t="e">
        <f t="shared" ca="1" si="942"/>
        <v>#VALUE!</v>
      </c>
      <c r="O4362" s="4" t="e">
        <f t="shared" ca="1" si="941"/>
        <v>#VALUE!</v>
      </c>
    </row>
    <row r="4363" spans="1:15" x14ac:dyDescent="0.2">
      <c r="A4363" s="4">
        <f t="shared" si="931"/>
        <v>8712</v>
      </c>
      <c r="B4363" s="4" t="b">
        <f t="shared" si="932"/>
        <v>0</v>
      </c>
      <c r="C4363" s="5" t="b">
        <f t="shared" si="930"/>
        <v>0</v>
      </c>
      <c r="D4363" s="4" t="e">
        <f t="shared" si="933"/>
        <v>#N/A</v>
      </c>
      <c r="E4363" s="15" t="e">
        <f t="shared" si="934"/>
        <v>#N/A</v>
      </c>
      <c r="F4363" s="4" t="e">
        <f t="shared" si="935"/>
        <v>#N/A</v>
      </c>
      <c r="G4363" s="6" t="str">
        <f>IF(C4363,VLOOKUP(A4363,RawData!A:C,3,FALSE),"")</f>
        <v/>
      </c>
      <c r="H4363" s="9" t="str">
        <f>IF(C4363,VLOOKUP(A4363,RawData!A:D,4,FALSE),"")</f>
        <v/>
      </c>
      <c r="I4363" s="5" t="b">
        <f t="shared" si="936"/>
        <v>0</v>
      </c>
      <c r="J4363" s="4" t="e">
        <f t="shared" ca="1" si="937"/>
        <v>#N/A</v>
      </c>
      <c r="K4363" s="4" t="e">
        <f t="shared" si="938"/>
        <v>#N/A</v>
      </c>
      <c r="L4363" s="4" t="e">
        <f t="shared" si="939"/>
        <v>#N/A</v>
      </c>
      <c r="M4363" s="4" t="e">
        <f t="shared" ca="1" si="940"/>
        <v>#N/A</v>
      </c>
      <c r="N4363" s="4" t="e">
        <f t="shared" ca="1" si="942"/>
        <v>#VALUE!</v>
      </c>
      <c r="O4363" s="4" t="e">
        <f t="shared" ca="1" si="941"/>
        <v>#VALUE!</v>
      </c>
    </row>
    <row r="4364" spans="1:15" x14ac:dyDescent="0.2">
      <c r="A4364" s="4">
        <f t="shared" si="931"/>
        <v>8714</v>
      </c>
      <c r="B4364" s="4" t="b">
        <f t="shared" si="932"/>
        <v>0</v>
      </c>
      <c r="C4364" s="5" t="b">
        <f t="shared" si="930"/>
        <v>0</v>
      </c>
      <c r="D4364" s="4" t="e">
        <f t="shared" si="933"/>
        <v>#N/A</v>
      </c>
      <c r="E4364" s="15" t="e">
        <f t="shared" si="934"/>
        <v>#N/A</v>
      </c>
      <c r="F4364" s="4" t="e">
        <f t="shared" si="935"/>
        <v>#N/A</v>
      </c>
      <c r="G4364" s="6" t="str">
        <f>IF(C4364,VLOOKUP(A4364,RawData!A:C,3,FALSE),"")</f>
        <v/>
      </c>
      <c r="H4364" s="9" t="str">
        <f>IF(C4364,VLOOKUP(A4364,RawData!A:D,4,FALSE),"")</f>
        <v/>
      </c>
      <c r="I4364" s="5" t="b">
        <f t="shared" si="936"/>
        <v>0</v>
      </c>
      <c r="J4364" s="4" t="e">
        <f t="shared" ca="1" si="937"/>
        <v>#N/A</v>
      </c>
      <c r="K4364" s="4" t="e">
        <f t="shared" si="938"/>
        <v>#N/A</v>
      </c>
      <c r="L4364" s="4" t="e">
        <f t="shared" si="939"/>
        <v>#N/A</v>
      </c>
      <c r="M4364" s="4" t="e">
        <f t="shared" ca="1" si="940"/>
        <v>#N/A</v>
      </c>
      <c r="N4364" s="4" t="e">
        <f t="shared" ca="1" si="942"/>
        <v>#VALUE!</v>
      </c>
      <c r="O4364" s="4" t="e">
        <f t="shared" ca="1" si="941"/>
        <v>#VALUE!</v>
      </c>
    </row>
    <row r="4365" spans="1:15" x14ac:dyDescent="0.2">
      <c r="A4365" s="4">
        <f t="shared" si="931"/>
        <v>8716</v>
      </c>
      <c r="B4365" s="4" t="b">
        <f t="shared" si="932"/>
        <v>0</v>
      </c>
      <c r="C4365" s="5" t="b">
        <f t="shared" si="930"/>
        <v>0</v>
      </c>
      <c r="D4365" s="4" t="e">
        <f t="shared" si="933"/>
        <v>#N/A</v>
      </c>
      <c r="E4365" s="15" t="e">
        <f t="shared" si="934"/>
        <v>#N/A</v>
      </c>
      <c r="F4365" s="4" t="e">
        <f t="shared" si="935"/>
        <v>#N/A</v>
      </c>
      <c r="G4365" s="6" t="str">
        <f>IF(C4365,VLOOKUP(A4365,RawData!A:C,3,FALSE),"")</f>
        <v/>
      </c>
      <c r="H4365" s="9" t="str">
        <f>IF(C4365,VLOOKUP(A4365,RawData!A:D,4,FALSE),"")</f>
        <v/>
      </c>
      <c r="I4365" s="5" t="b">
        <f t="shared" si="936"/>
        <v>0</v>
      </c>
      <c r="J4365" s="4" t="e">
        <f t="shared" ca="1" si="937"/>
        <v>#N/A</v>
      </c>
      <c r="K4365" s="4" t="e">
        <f t="shared" si="938"/>
        <v>#N/A</v>
      </c>
      <c r="L4365" s="4" t="e">
        <f t="shared" si="939"/>
        <v>#N/A</v>
      </c>
      <c r="M4365" s="4" t="e">
        <f t="shared" ca="1" si="940"/>
        <v>#N/A</v>
      </c>
      <c r="N4365" s="4" t="e">
        <f t="shared" ca="1" si="942"/>
        <v>#VALUE!</v>
      </c>
      <c r="O4365" s="4" t="e">
        <f t="shared" ca="1" si="941"/>
        <v>#VALUE!</v>
      </c>
    </row>
    <row r="4366" spans="1:15" x14ac:dyDescent="0.2">
      <c r="A4366" s="4">
        <f t="shared" si="931"/>
        <v>8718</v>
      </c>
      <c r="B4366" s="4" t="b">
        <f t="shared" si="932"/>
        <v>0</v>
      </c>
      <c r="C4366" s="5" t="b">
        <f t="shared" si="930"/>
        <v>0</v>
      </c>
      <c r="D4366" s="4" t="e">
        <f t="shared" si="933"/>
        <v>#N/A</v>
      </c>
      <c r="E4366" s="15" t="e">
        <f t="shared" si="934"/>
        <v>#N/A</v>
      </c>
      <c r="F4366" s="4" t="e">
        <f t="shared" si="935"/>
        <v>#N/A</v>
      </c>
      <c r="G4366" s="6" t="str">
        <f>IF(C4366,VLOOKUP(A4366,RawData!A:C,3,FALSE),"")</f>
        <v/>
      </c>
      <c r="H4366" s="9" t="str">
        <f>IF(C4366,VLOOKUP(A4366,RawData!A:D,4,FALSE),"")</f>
        <v/>
      </c>
      <c r="I4366" s="5" t="b">
        <f t="shared" si="936"/>
        <v>0</v>
      </c>
      <c r="J4366" s="4" t="e">
        <f t="shared" ca="1" si="937"/>
        <v>#N/A</v>
      </c>
      <c r="K4366" s="4" t="e">
        <f t="shared" si="938"/>
        <v>#N/A</v>
      </c>
      <c r="L4366" s="4" t="e">
        <f t="shared" si="939"/>
        <v>#N/A</v>
      </c>
      <c r="M4366" s="4" t="e">
        <f t="shared" ca="1" si="940"/>
        <v>#N/A</v>
      </c>
      <c r="N4366" s="4" t="e">
        <f t="shared" ca="1" si="942"/>
        <v>#VALUE!</v>
      </c>
      <c r="O4366" s="4" t="e">
        <f t="shared" ca="1" si="941"/>
        <v>#VALUE!</v>
      </c>
    </row>
    <row r="4367" spans="1:15" x14ac:dyDescent="0.2">
      <c r="A4367" s="4">
        <f t="shared" si="931"/>
        <v>8720</v>
      </c>
      <c r="B4367" s="4" t="b">
        <f t="shared" si="932"/>
        <v>0</v>
      </c>
      <c r="C4367" s="5" t="b">
        <f t="shared" si="930"/>
        <v>0</v>
      </c>
      <c r="D4367" s="4" t="e">
        <f t="shared" si="933"/>
        <v>#N/A</v>
      </c>
      <c r="E4367" s="15" t="e">
        <f t="shared" si="934"/>
        <v>#N/A</v>
      </c>
      <c r="F4367" s="4" t="e">
        <f t="shared" si="935"/>
        <v>#N/A</v>
      </c>
      <c r="G4367" s="6" t="str">
        <f>IF(C4367,VLOOKUP(A4367,RawData!A:C,3,FALSE),"")</f>
        <v/>
      </c>
      <c r="H4367" s="9" t="str">
        <f>IF(C4367,VLOOKUP(A4367,RawData!A:D,4,FALSE),"")</f>
        <v/>
      </c>
      <c r="I4367" s="5" t="b">
        <f t="shared" si="936"/>
        <v>0</v>
      </c>
      <c r="J4367" s="4" t="e">
        <f t="shared" ca="1" si="937"/>
        <v>#N/A</v>
      </c>
      <c r="K4367" s="4" t="e">
        <f t="shared" si="938"/>
        <v>#N/A</v>
      </c>
      <c r="L4367" s="4" t="e">
        <f t="shared" si="939"/>
        <v>#N/A</v>
      </c>
      <c r="M4367" s="4" t="e">
        <f t="shared" ca="1" si="940"/>
        <v>#N/A</v>
      </c>
      <c r="N4367" s="4" t="e">
        <f t="shared" ca="1" si="942"/>
        <v>#VALUE!</v>
      </c>
      <c r="O4367" s="4" t="e">
        <f t="shared" ca="1" si="941"/>
        <v>#VALUE!</v>
      </c>
    </row>
    <row r="4368" spans="1:15" x14ac:dyDescent="0.2">
      <c r="A4368" s="4">
        <f t="shared" si="931"/>
        <v>8722</v>
      </c>
      <c r="B4368" s="4" t="b">
        <f t="shared" si="932"/>
        <v>0</v>
      </c>
      <c r="C4368" s="5" t="b">
        <f t="shared" si="930"/>
        <v>0</v>
      </c>
      <c r="D4368" s="4" t="e">
        <f t="shared" si="933"/>
        <v>#N/A</v>
      </c>
      <c r="E4368" s="15" t="e">
        <f t="shared" si="934"/>
        <v>#N/A</v>
      </c>
      <c r="F4368" s="4" t="e">
        <f t="shared" si="935"/>
        <v>#N/A</v>
      </c>
      <c r="G4368" s="6" t="str">
        <f>IF(C4368,VLOOKUP(A4368,RawData!A:C,3,FALSE),"")</f>
        <v/>
      </c>
      <c r="H4368" s="9" t="str">
        <f>IF(C4368,VLOOKUP(A4368,RawData!A:D,4,FALSE),"")</f>
        <v/>
      </c>
      <c r="I4368" s="5" t="b">
        <f t="shared" si="936"/>
        <v>0</v>
      </c>
      <c r="J4368" s="4" t="e">
        <f t="shared" ca="1" si="937"/>
        <v>#N/A</v>
      </c>
      <c r="K4368" s="4" t="e">
        <f t="shared" si="938"/>
        <v>#N/A</v>
      </c>
      <c r="L4368" s="4" t="e">
        <f t="shared" si="939"/>
        <v>#N/A</v>
      </c>
      <c r="M4368" s="4" t="e">
        <f t="shared" ca="1" si="940"/>
        <v>#N/A</v>
      </c>
      <c r="N4368" s="4" t="e">
        <f t="shared" ca="1" si="942"/>
        <v>#VALUE!</v>
      </c>
      <c r="O4368" s="4" t="e">
        <f t="shared" ca="1" si="941"/>
        <v>#VALUE!</v>
      </c>
    </row>
    <row r="4369" spans="1:15" x14ac:dyDescent="0.2">
      <c r="A4369" s="4">
        <f t="shared" si="931"/>
        <v>8724</v>
      </c>
      <c r="B4369" s="4" t="b">
        <f t="shared" si="932"/>
        <v>0</v>
      </c>
      <c r="C4369" s="5" t="b">
        <f t="shared" si="930"/>
        <v>0</v>
      </c>
      <c r="D4369" s="4" t="e">
        <f t="shared" si="933"/>
        <v>#N/A</v>
      </c>
      <c r="E4369" s="15" t="e">
        <f t="shared" si="934"/>
        <v>#N/A</v>
      </c>
      <c r="F4369" s="4" t="e">
        <f t="shared" si="935"/>
        <v>#N/A</v>
      </c>
      <c r="G4369" s="6" t="str">
        <f>IF(C4369,VLOOKUP(A4369,RawData!A:C,3,FALSE),"")</f>
        <v/>
      </c>
      <c r="H4369" s="9" t="str">
        <f>IF(C4369,VLOOKUP(A4369,RawData!A:D,4,FALSE),"")</f>
        <v/>
      </c>
      <c r="I4369" s="5" t="b">
        <f t="shared" si="936"/>
        <v>0</v>
      </c>
      <c r="J4369" s="4" t="e">
        <f t="shared" ca="1" si="937"/>
        <v>#N/A</v>
      </c>
      <c r="K4369" s="4" t="e">
        <f t="shared" si="938"/>
        <v>#N/A</v>
      </c>
      <c r="L4369" s="4" t="e">
        <f t="shared" si="939"/>
        <v>#N/A</v>
      </c>
      <c r="M4369" s="4" t="e">
        <f t="shared" ca="1" si="940"/>
        <v>#N/A</v>
      </c>
      <c r="N4369" s="4" t="e">
        <f t="shared" ca="1" si="942"/>
        <v>#VALUE!</v>
      </c>
      <c r="O4369" s="4" t="e">
        <f t="shared" ca="1" si="941"/>
        <v>#VALUE!</v>
      </c>
    </row>
    <row r="4370" spans="1:15" x14ac:dyDescent="0.2">
      <c r="A4370" s="4">
        <f t="shared" si="931"/>
        <v>8726</v>
      </c>
      <c r="B4370" s="4" t="b">
        <f t="shared" si="932"/>
        <v>0</v>
      </c>
      <c r="C4370" s="5" t="b">
        <f t="shared" si="930"/>
        <v>0</v>
      </c>
      <c r="D4370" s="4" t="e">
        <f t="shared" si="933"/>
        <v>#N/A</v>
      </c>
      <c r="E4370" s="15" t="e">
        <f t="shared" si="934"/>
        <v>#N/A</v>
      </c>
      <c r="F4370" s="4" t="e">
        <f t="shared" si="935"/>
        <v>#N/A</v>
      </c>
      <c r="G4370" s="6" t="str">
        <f>IF(C4370,VLOOKUP(A4370,RawData!A:C,3,FALSE),"")</f>
        <v/>
      </c>
      <c r="H4370" s="9" t="str">
        <f>IF(C4370,VLOOKUP(A4370,RawData!A:D,4,FALSE),"")</f>
        <v/>
      </c>
      <c r="I4370" s="5" t="b">
        <f t="shared" si="936"/>
        <v>0</v>
      </c>
      <c r="J4370" s="4" t="e">
        <f t="shared" ca="1" si="937"/>
        <v>#N/A</v>
      </c>
      <c r="K4370" s="4" t="e">
        <f t="shared" si="938"/>
        <v>#N/A</v>
      </c>
      <c r="L4370" s="4" t="e">
        <f t="shared" si="939"/>
        <v>#N/A</v>
      </c>
      <c r="M4370" s="4" t="e">
        <f t="shared" ca="1" si="940"/>
        <v>#N/A</v>
      </c>
      <c r="N4370" s="4" t="e">
        <f t="shared" ca="1" si="942"/>
        <v>#VALUE!</v>
      </c>
      <c r="O4370" s="4" t="e">
        <f t="shared" ca="1" si="941"/>
        <v>#VALUE!</v>
      </c>
    </row>
    <row r="4371" spans="1:15" x14ac:dyDescent="0.2">
      <c r="A4371" s="4">
        <f t="shared" si="931"/>
        <v>8728</v>
      </c>
      <c r="B4371" s="4" t="b">
        <f t="shared" si="932"/>
        <v>0</v>
      </c>
      <c r="C4371" s="5" t="b">
        <f t="shared" si="930"/>
        <v>0</v>
      </c>
      <c r="D4371" s="4" t="e">
        <f t="shared" si="933"/>
        <v>#N/A</v>
      </c>
      <c r="E4371" s="15" t="e">
        <f t="shared" si="934"/>
        <v>#N/A</v>
      </c>
      <c r="F4371" s="4" t="e">
        <f t="shared" si="935"/>
        <v>#N/A</v>
      </c>
      <c r="G4371" s="6" t="str">
        <f>IF(C4371,VLOOKUP(A4371,RawData!A:C,3,FALSE),"")</f>
        <v/>
      </c>
      <c r="H4371" s="9" t="str">
        <f>IF(C4371,VLOOKUP(A4371,RawData!A:D,4,FALSE),"")</f>
        <v/>
      </c>
      <c r="I4371" s="5" t="b">
        <f t="shared" si="936"/>
        <v>0</v>
      </c>
      <c r="J4371" s="4" t="e">
        <f t="shared" ca="1" si="937"/>
        <v>#N/A</v>
      </c>
      <c r="K4371" s="4" t="e">
        <f t="shared" si="938"/>
        <v>#N/A</v>
      </c>
      <c r="L4371" s="4" t="e">
        <f t="shared" si="939"/>
        <v>#N/A</v>
      </c>
      <c r="M4371" s="4" t="e">
        <f t="shared" ca="1" si="940"/>
        <v>#N/A</v>
      </c>
      <c r="N4371" s="4" t="e">
        <f t="shared" ca="1" si="942"/>
        <v>#VALUE!</v>
      </c>
      <c r="O4371" s="4" t="e">
        <f t="shared" ca="1" si="941"/>
        <v>#VALUE!</v>
      </c>
    </row>
    <row r="4372" spans="1:15" x14ac:dyDescent="0.2">
      <c r="A4372" s="4">
        <f t="shared" si="931"/>
        <v>8730</v>
      </c>
      <c r="B4372" s="4" t="b">
        <f t="shared" si="932"/>
        <v>0</v>
      </c>
      <c r="C4372" s="5" t="b">
        <f t="shared" si="930"/>
        <v>0</v>
      </c>
      <c r="D4372" s="4" t="e">
        <f t="shared" si="933"/>
        <v>#N/A</v>
      </c>
      <c r="E4372" s="15" t="e">
        <f t="shared" si="934"/>
        <v>#N/A</v>
      </c>
      <c r="F4372" s="4" t="e">
        <f t="shared" si="935"/>
        <v>#N/A</v>
      </c>
      <c r="G4372" s="6" t="str">
        <f>IF(C4372,VLOOKUP(A4372,RawData!A:C,3,FALSE),"")</f>
        <v/>
      </c>
      <c r="H4372" s="9" t="str">
        <f>IF(C4372,VLOOKUP(A4372,RawData!A:D,4,FALSE),"")</f>
        <v/>
      </c>
      <c r="I4372" s="5" t="b">
        <f t="shared" si="936"/>
        <v>0</v>
      </c>
      <c r="J4372" s="4" t="e">
        <f t="shared" ca="1" si="937"/>
        <v>#N/A</v>
      </c>
      <c r="K4372" s="4" t="e">
        <f t="shared" si="938"/>
        <v>#N/A</v>
      </c>
      <c r="L4372" s="4" t="e">
        <f t="shared" si="939"/>
        <v>#N/A</v>
      </c>
      <c r="M4372" s="4" t="e">
        <f t="shared" ca="1" si="940"/>
        <v>#N/A</v>
      </c>
      <c r="N4372" s="4" t="e">
        <f t="shared" ca="1" si="942"/>
        <v>#VALUE!</v>
      </c>
      <c r="O4372" s="4" t="e">
        <f t="shared" ca="1" si="941"/>
        <v>#VALUE!</v>
      </c>
    </row>
    <row r="4373" spans="1:15" x14ac:dyDescent="0.2">
      <c r="A4373" s="4">
        <f t="shared" si="931"/>
        <v>8732</v>
      </c>
      <c r="B4373" s="4" t="b">
        <f t="shared" si="932"/>
        <v>0</v>
      </c>
      <c r="C4373" s="5" t="b">
        <f t="shared" si="930"/>
        <v>0</v>
      </c>
      <c r="D4373" s="4" t="e">
        <f t="shared" si="933"/>
        <v>#N/A</v>
      </c>
      <c r="E4373" s="15" t="e">
        <f t="shared" si="934"/>
        <v>#N/A</v>
      </c>
      <c r="F4373" s="4" t="e">
        <f t="shared" si="935"/>
        <v>#N/A</v>
      </c>
      <c r="G4373" s="6" t="str">
        <f>IF(C4373,VLOOKUP(A4373,RawData!A:C,3,FALSE),"")</f>
        <v/>
      </c>
      <c r="H4373" s="9" t="str">
        <f>IF(C4373,VLOOKUP(A4373,RawData!A:D,4,FALSE),"")</f>
        <v/>
      </c>
      <c r="I4373" s="5" t="b">
        <f t="shared" si="936"/>
        <v>0</v>
      </c>
      <c r="J4373" s="4" t="e">
        <f t="shared" ca="1" si="937"/>
        <v>#N/A</v>
      </c>
      <c r="K4373" s="4" t="e">
        <f t="shared" si="938"/>
        <v>#N/A</v>
      </c>
      <c r="L4373" s="4" t="e">
        <f t="shared" si="939"/>
        <v>#N/A</v>
      </c>
      <c r="M4373" s="4" t="e">
        <f t="shared" ca="1" si="940"/>
        <v>#N/A</v>
      </c>
      <c r="N4373" s="4" t="e">
        <f t="shared" ca="1" si="942"/>
        <v>#VALUE!</v>
      </c>
      <c r="O4373" s="4" t="e">
        <f t="shared" ca="1" si="941"/>
        <v>#VALUE!</v>
      </c>
    </row>
    <row r="4374" spans="1:15" x14ac:dyDescent="0.2">
      <c r="A4374" s="4">
        <f t="shared" si="931"/>
        <v>8734</v>
      </c>
      <c r="B4374" s="4" t="b">
        <f t="shared" si="932"/>
        <v>0</v>
      </c>
      <c r="C4374" s="5" t="b">
        <f t="shared" si="930"/>
        <v>0</v>
      </c>
      <c r="D4374" s="4" t="e">
        <f t="shared" si="933"/>
        <v>#N/A</v>
      </c>
      <c r="E4374" s="15" t="e">
        <f t="shared" si="934"/>
        <v>#N/A</v>
      </c>
      <c r="F4374" s="4" t="e">
        <f t="shared" si="935"/>
        <v>#N/A</v>
      </c>
      <c r="G4374" s="6" t="str">
        <f>IF(C4374,VLOOKUP(A4374,RawData!A:C,3,FALSE),"")</f>
        <v/>
      </c>
      <c r="H4374" s="9" t="str">
        <f>IF(C4374,VLOOKUP(A4374,RawData!A:D,4,FALSE),"")</f>
        <v/>
      </c>
      <c r="I4374" s="5" t="b">
        <f t="shared" si="936"/>
        <v>0</v>
      </c>
      <c r="J4374" s="4" t="e">
        <f t="shared" ca="1" si="937"/>
        <v>#N/A</v>
      </c>
      <c r="K4374" s="4" t="e">
        <f t="shared" si="938"/>
        <v>#N/A</v>
      </c>
      <c r="L4374" s="4" t="e">
        <f t="shared" si="939"/>
        <v>#N/A</v>
      </c>
      <c r="M4374" s="4" t="e">
        <f t="shared" ca="1" si="940"/>
        <v>#N/A</v>
      </c>
      <c r="N4374" s="4" t="e">
        <f t="shared" ca="1" si="942"/>
        <v>#VALUE!</v>
      </c>
      <c r="O4374" s="4" t="e">
        <f t="shared" ca="1" si="941"/>
        <v>#VALUE!</v>
      </c>
    </row>
    <row r="4375" spans="1:15" x14ac:dyDescent="0.2">
      <c r="A4375" s="4">
        <f t="shared" si="931"/>
        <v>8736</v>
      </c>
      <c r="B4375" s="4" t="b">
        <f t="shared" si="932"/>
        <v>0</v>
      </c>
      <c r="C4375" s="5" t="b">
        <f t="shared" si="930"/>
        <v>0</v>
      </c>
      <c r="D4375" s="4" t="e">
        <f t="shared" si="933"/>
        <v>#N/A</v>
      </c>
      <c r="E4375" s="15" t="e">
        <f t="shared" si="934"/>
        <v>#N/A</v>
      </c>
      <c r="F4375" s="4" t="e">
        <f t="shared" si="935"/>
        <v>#N/A</v>
      </c>
      <c r="G4375" s="6" t="str">
        <f>IF(C4375,VLOOKUP(A4375,RawData!A:C,3,FALSE),"")</f>
        <v/>
      </c>
      <c r="H4375" s="9" t="str">
        <f>IF(C4375,VLOOKUP(A4375,RawData!A:D,4,FALSE),"")</f>
        <v/>
      </c>
      <c r="I4375" s="5" t="b">
        <f t="shared" si="936"/>
        <v>0</v>
      </c>
      <c r="J4375" s="4" t="e">
        <f t="shared" ca="1" si="937"/>
        <v>#N/A</v>
      </c>
      <c r="K4375" s="4" t="e">
        <f t="shared" si="938"/>
        <v>#N/A</v>
      </c>
      <c r="L4375" s="4" t="e">
        <f t="shared" si="939"/>
        <v>#N/A</v>
      </c>
      <c r="M4375" s="4" t="e">
        <f t="shared" ca="1" si="940"/>
        <v>#N/A</v>
      </c>
      <c r="N4375" s="4" t="e">
        <f t="shared" ca="1" si="942"/>
        <v>#VALUE!</v>
      </c>
      <c r="O4375" s="4" t="e">
        <f t="shared" ca="1" si="941"/>
        <v>#VALUE!</v>
      </c>
    </row>
    <row r="4376" spans="1:15" x14ac:dyDescent="0.2">
      <c r="A4376" s="4">
        <f t="shared" si="931"/>
        <v>8738</v>
      </c>
      <c r="B4376" s="4" t="b">
        <f t="shared" si="932"/>
        <v>0</v>
      </c>
      <c r="C4376" s="5" t="b">
        <f t="shared" si="930"/>
        <v>0</v>
      </c>
      <c r="D4376" s="4" t="e">
        <f t="shared" si="933"/>
        <v>#N/A</v>
      </c>
      <c r="E4376" s="15" t="e">
        <f t="shared" si="934"/>
        <v>#N/A</v>
      </c>
      <c r="F4376" s="4" t="e">
        <f t="shared" si="935"/>
        <v>#N/A</v>
      </c>
      <c r="G4376" s="6" t="str">
        <f>IF(C4376,VLOOKUP(A4376,RawData!A:C,3,FALSE),"")</f>
        <v/>
      </c>
      <c r="H4376" s="9" t="str">
        <f>IF(C4376,VLOOKUP(A4376,RawData!A:D,4,FALSE),"")</f>
        <v/>
      </c>
      <c r="I4376" s="5" t="b">
        <f t="shared" si="936"/>
        <v>0</v>
      </c>
      <c r="J4376" s="4" t="e">
        <f t="shared" ca="1" si="937"/>
        <v>#N/A</v>
      </c>
      <c r="K4376" s="4" t="e">
        <f t="shared" si="938"/>
        <v>#N/A</v>
      </c>
      <c r="L4376" s="4" t="e">
        <f t="shared" si="939"/>
        <v>#N/A</v>
      </c>
      <c r="M4376" s="4" t="e">
        <f t="shared" ca="1" si="940"/>
        <v>#N/A</v>
      </c>
      <c r="N4376" s="4" t="e">
        <f t="shared" ca="1" si="942"/>
        <v>#VALUE!</v>
      </c>
      <c r="O4376" s="4" t="e">
        <f t="shared" ca="1" si="941"/>
        <v>#VALUE!</v>
      </c>
    </row>
    <row r="4377" spans="1:15" x14ac:dyDescent="0.2">
      <c r="A4377" s="4">
        <f t="shared" si="931"/>
        <v>8740</v>
      </c>
      <c r="B4377" s="4" t="b">
        <f t="shared" si="932"/>
        <v>0</v>
      </c>
      <c r="C4377" s="5" t="b">
        <f t="shared" si="930"/>
        <v>0</v>
      </c>
      <c r="D4377" s="4" t="e">
        <f t="shared" si="933"/>
        <v>#N/A</v>
      </c>
      <c r="E4377" s="15" t="e">
        <f t="shared" si="934"/>
        <v>#N/A</v>
      </c>
      <c r="F4377" s="4" t="e">
        <f t="shared" si="935"/>
        <v>#N/A</v>
      </c>
      <c r="G4377" s="6" t="str">
        <f>IF(C4377,VLOOKUP(A4377,RawData!A:C,3,FALSE),"")</f>
        <v/>
      </c>
      <c r="H4377" s="9" t="str">
        <f>IF(C4377,VLOOKUP(A4377,RawData!A:D,4,FALSE),"")</f>
        <v/>
      </c>
      <c r="I4377" s="5" t="b">
        <f t="shared" si="936"/>
        <v>0</v>
      </c>
      <c r="J4377" s="4" t="e">
        <f t="shared" ca="1" si="937"/>
        <v>#N/A</v>
      </c>
      <c r="K4377" s="4" t="e">
        <f t="shared" si="938"/>
        <v>#N/A</v>
      </c>
      <c r="L4377" s="4" t="e">
        <f t="shared" si="939"/>
        <v>#N/A</v>
      </c>
      <c r="M4377" s="4" t="e">
        <f t="shared" ca="1" si="940"/>
        <v>#N/A</v>
      </c>
      <c r="N4377" s="4" t="e">
        <f t="shared" ca="1" si="942"/>
        <v>#VALUE!</v>
      </c>
      <c r="O4377" s="4" t="e">
        <f t="shared" ca="1" si="941"/>
        <v>#VALUE!</v>
      </c>
    </row>
    <row r="4378" spans="1:15" x14ac:dyDescent="0.2">
      <c r="A4378" s="4">
        <f t="shared" si="931"/>
        <v>8742</v>
      </c>
      <c r="B4378" s="4" t="b">
        <f t="shared" si="932"/>
        <v>0</v>
      </c>
      <c r="C4378" s="5" t="b">
        <f t="shared" si="930"/>
        <v>0</v>
      </c>
      <c r="D4378" s="4" t="e">
        <f t="shared" si="933"/>
        <v>#N/A</v>
      </c>
      <c r="E4378" s="15" t="e">
        <f t="shared" si="934"/>
        <v>#N/A</v>
      </c>
      <c r="F4378" s="4" t="e">
        <f t="shared" si="935"/>
        <v>#N/A</v>
      </c>
      <c r="G4378" s="6" t="str">
        <f>IF(C4378,VLOOKUP(A4378,RawData!A:C,3,FALSE),"")</f>
        <v/>
      </c>
      <c r="H4378" s="9" t="str">
        <f>IF(C4378,VLOOKUP(A4378,RawData!A:D,4,FALSE),"")</f>
        <v/>
      </c>
      <c r="I4378" s="5" t="b">
        <f t="shared" si="936"/>
        <v>0</v>
      </c>
      <c r="J4378" s="4" t="e">
        <f t="shared" ca="1" si="937"/>
        <v>#N/A</v>
      </c>
      <c r="K4378" s="4" t="e">
        <f t="shared" si="938"/>
        <v>#N/A</v>
      </c>
      <c r="L4378" s="4" t="e">
        <f t="shared" si="939"/>
        <v>#N/A</v>
      </c>
      <c r="M4378" s="4" t="e">
        <f t="shared" ca="1" si="940"/>
        <v>#N/A</v>
      </c>
      <c r="N4378" s="4" t="e">
        <f t="shared" ca="1" si="942"/>
        <v>#VALUE!</v>
      </c>
      <c r="O4378" s="4" t="e">
        <f t="shared" ca="1" si="941"/>
        <v>#VALUE!</v>
      </c>
    </row>
    <row r="4379" spans="1:15" x14ac:dyDescent="0.2">
      <c r="A4379" s="4">
        <f t="shared" si="931"/>
        <v>8744</v>
      </c>
      <c r="B4379" s="4" t="b">
        <f t="shared" si="932"/>
        <v>0</v>
      </c>
      <c r="C4379" s="5" t="b">
        <f t="shared" si="930"/>
        <v>0</v>
      </c>
      <c r="D4379" s="4" t="e">
        <f t="shared" si="933"/>
        <v>#N/A</v>
      </c>
      <c r="E4379" s="15" t="e">
        <f t="shared" si="934"/>
        <v>#N/A</v>
      </c>
      <c r="F4379" s="4" t="e">
        <f t="shared" si="935"/>
        <v>#N/A</v>
      </c>
      <c r="G4379" s="6" t="str">
        <f>IF(C4379,VLOOKUP(A4379,RawData!A:C,3,FALSE),"")</f>
        <v/>
      </c>
      <c r="H4379" s="9" t="str">
        <f>IF(C4379,VLOOKUP(A4379,RawData!A:D,4,FALSE),"")</f>
        <v/>
      </c>
      <c r="I4379" s="5" t="b">
        <f t="shared" si="936"/>
        <v>0</v>
      </c>
      <c r="J4379" s="4" t="e">
        <f t="shared" ca="1" si="937"/>
        <v>#N/A</v>
      </c>
      <c r="K4379" s="4" t="e">
        <f t="shared" si="938"/>
        <v>#N/A</v>
      </c>
      <c r="L4379" s="4" t="e">
        <f t="shared" si="939"/>
        <v>#N/A</v>
      </c>
      <c r="M4379" s="4" t="e">
        <f t="shared" ca="1" si="940"/>
        <v>#N/A</v>
      </c>
      <c r="N4379" s="4" t="e">
        <f t="shared" ca="1" si="942"/>
        <v>#VALUE!</v>
      </c>
      <c r="O4379" s="4" t="e">
        <f t="shared" ca="1" si="941"/>
        <v>#VALUE!</v>
      </c>
    </row>
    <row r="4380" spans="1:15" x14ac:dyDescent="0.2">
      <c r="A4380" s="4">
        <f t="shared" si="931"/>
        <v>8746</v>
      </c>
      <c r="B4380" s="4" t="b">
        <f t="shared" si="932"/>
        <v>0</v>
      </c>
      <c r="C4380" s="5" t="b">
        <f t="shared" si="930"/>
        <v>0</v>
      </c>
      <c r="D4380" s="4" t="e">
        <f t="shared" si="933"/>
        <v>#N/A</v>
      </c>
      <c r="E4380" s="15" t="e">
        <f t="shared" si="934"/>
        <v>#N/A</v>
      </c>
      <c r="F4380" s="4" t="e">
        <f t="shared" si="935"/>
        <v>#N/A</v>
      </c>
      <c r="G4380" s="6" t="str">
        <f>IF(C4380,VLOOKUP(A4380,RawData!A:C,3,FALSE),"")</f>
        <v/>
      </c>
      <c r="H4380" s="9" t="str">
        <f>IF(C4380,VLOOKUP(A4380,RawData!A:D,4,FALSE),"")</f>
        <v/>
      </c>
      <c r="I4380" s="5" t="b">
        <f t="shared" si="936"/>
        <v>0</v>
      </c>
      <c r="J4380" s="4" t="e">
        <f t="shared" ca="1" si="937"/>
        <v>#N/A</v>
      </c>
      <c r="K4380" s="4" t="e">
        <f t="shared" si="938"/>
        <v>#N/A</v>
      </c>
      <c r="L4380" s="4" t="e">
        <f t="shared" si="939"/>
        <v>#N/A</v>
      </c>
      <c r="M4380" s="4" t="e">
        <f t="shared" ca="1" si="940"/>
        <v>#N/A</v>
      </c>
      <c r="N4380" s="4" t="e">
        <f t="shared" ca="1" si="942"/>
        <v>#VALUE!</v>
      </c>
      <c r="O4380" s="4" t="e">
        <f t="shared" ca="1" si="941"/>
        <v>#VALUE!</v>
      </c>
    </row>
    <row r="4381" spans="1:15" x14ac:dyDescent="0.2">
      <c r="A4381" s="4">
        <f t="shared" si="931"/>
        <v>8748</v>
      </c>
      <c r="B4381" s="4" t="b">
        <f t="shared" si="932"/>
        <v>0</v>
      </c>
      <c r="C4381" s="5" t="b">
        <f t="shared" si="930"/>
        <v>0</v>
      </c>
      <c r="D4381" s="4" t="e">
        <f t="shared" si="933"/>
        <v>#N/A</v>
      </c>
      <c r="E4381" s="15" t="e">
        <f t="shared" si="934"/>
        <v>#N/A</v>
      </c>
      <c r="F4381" s="4" t="e">
        <f t="shared" si="935"/>
        <v>#N/A</v>
      </c>
      <c r="G4381" s="6" t="str">
        <f>IF(C4381,VLOOKUP(A4381,RawData!A:C,3,FALSE),"")</f>
        <v/>
      </c>
      <c r="H4381" s="9" t="str">
        <f>IF(C4381,VLOOKUP(A4381,RawData!A:D,4,FALSE),"")</f>
        <v/>
      </c>
      <c r="I4381" s="5" t="b">
        <f t="shared" si="936"/>
        <v>0</v>
      </c>
      <c r="J4381" s="4" t="e">
        <f t="shared" ca="1" si="937"/>
        <v>#N/A</v>
      </c>
      <c r="K4381" s="4" t="e">
        <f t="shared" si="938"/>
        <v>#N/A</v>
      </c>
      <c r="L4381" s="4" t="e">
        <f t="shared" si="939"/>
        <v>#N/A</v>
      </c>
      <c r="M4381" s="4" t="e">
        <f t="shared" ca="1" si="940"/>
        <v>#N/A</v>
      </c>
      <c r="N4381" s="4" t="e">
        <f t="shared" ca="1" si="942"/>
        <v>#VALUE!</v>
      </c>
      <c r="O4381" s="4" t="e">
        <f t="shared" ca="1" si="941"/>
        <v>#VALUE!</v>
      </c>
    </row>
    <row r="4382" spans="1:15" x14ac:dyDescent="0.2">
      <c r="A4382" s="4">
        <f t="shared" si="931"/>
        <v>8750</v>
      </c>
      <c r="B4382" s="4" t="b">
        <f t="shared" si="932"/>
        <v>0</v>
      </c>
      <c r="C4382" s="5" t="b">
        <f t="shared" si="930"/>
        <v>0</v>
      </c>
      <c r="D4382" s="4" t="e">
        <f t="shared" si="933"/>
        <v>#N/A</v>
      </c>
      <c r="E4382" s="15" t="e">
        <f t="shared" si="934"/>
        <v>#N/A</v>
      </c>
      <c r="F4382" s="4" t="e">
        <f t="shared" si="935"/>
        <v>#N/A</v>
      </c>
      <c r="G4382" s="6" t="str">
        <f>IF(C4382,VLOOKUP(A4382,RawData!A:C,3,FALSE),"")</f>
        <v/>
      </c>
      <c r="H4382" s="9" t="str">
        <f>IF(C4382,VLOOKUP(A4382,RawData!A:D,4,FALSE),"")</f>
        <v/>
      </c>
      <c r="I4382" s="5" t="b">
        <f t="shared" si="936"/>
        <v>0</v>
      </c>
      <c r="J4382" s="4" t="e">
        <f t="shared" ca="1" si="937"/>
        <v>#N/A</v>
      </c>
      <c r="K4382" s="4" t="e">
        <f t="shared" si="938"/>
        <v>#N/A</v>
      </c>
      <c r="L4382" s="4" t="e">
        <f t="shared" si="939"/>
        <v>#N/A</v>
      </c>
      <c r="M4382" s="4" t="e">
        <f t="shared" ca="1" si="940"/>
        <v>#N/A</v>
      </c>
      <c r="N4382" s="4" t="e">
        <f t="shared" ca="1" si="942"/>
        <v>#VALUE!</v>
      </c>
      <c r="O4382" s="4" t="e">
        <f t="shared" ca="1" si="941"/>
        <v>#VALUE!</v>
      </c>
    </row>
    <row r="4383" spans="1:15" x14ac:dyDescent="0.2">
      <c r="A4383" s="4">
        <f t="shared" si="931"/>
        <v>8752</v>
      </c>
      <c r="B4383" s="4" t="b">
        <f t="shared" si="932"/>
        <v>0</v>
      </c>
      <c r="C4383" s="5" t="b">
        <f t="shared" si="930"/>
        <v>0</v>
      </c>
      <c r="D4383" s="4" t="e">
        <f t="shared" si="933"/>
        <v>#N/A</v>
      </c>
      <c r="E4383" s="15" t="e">
        <f t="shared" si="934"/>
        <v>#N/A</v>
      </c>
      <c r="F4383" s="4" t="e">
        <f t="shared" si="935"/>
        <v>#N/A</v>
      </c>
      <c r="G4383" s="6" t="str">
        <f>IF(C4383,VLOOKUP(A4383,RawData!A:C,3,FALSE),"")</f>
        <v/>
      </c>
      <c r="H4383" s="9" t="str">
        <f>IF(C4383,VLOOKUP(A4383,RawData!A:D,4,FALSE),"")</f>
        <v/>
      </c>
      <c r="I4383" s="5" t="b">
        <f t="shared" si="936"/>
        <v>0</v>
      </c>
      <c r="J4383" s="4" t="e">
        <f t="shared" ca="1" si="937"/>
        <v>#N/A</v>
      </c>
      <c r="K4383" s="4" t="e">
        <f t="shared" si="938"/>
        <v>#N/A</v>
      </c>
      <c r="L4383" s="4" t="e">
        <f t="shared" si="939"/>
        <v>#N/A</v>
      </c>
      <c r="M4383" s="4" t="e">
        <f t="shared" ca="1" si="940"/>
        <v>#N/A</v>
      </c>
      <c r="N4383" s="4" t="e">
        <f t="shared" ca="1" si="942"/>
        <v>#VALUE!</v>
      </c>
      <c r="O4383" s="4" t="e">
        <f t="shared" ca="1" si="941"/>
        <v>#VALUE!</v>
      </c>
    </row>
    <row r="4384" spans="1:15" x14ac:dyDescent="0.2">
      <c r="A4384" s="4">
        <f t="shared" si="931"/>
        <v>8754</v>
      </c>
      <c r="B4384" s="4" t="b">
        <f t="shared" si="932"/>
        <v>0</v>
      </c>
      <c r="C4384" s="5" t="b">
        <f t="shared" si="930"/>
        <v>0</v>
      </c>
      <c r="D4384" s="4" t="e">
        <f t="shared" si="933"/>
        <v>#N/A</v>
      </c>
      <c r="E4384" s="15" t="e">
        <f t="shared" si="934"/>
        <v>#N/A</v>
      </c>
      <c r="F4384" s="4" t="e">
        <f t="shared" si="935"/>
        <v>#N/A</v>
      </c>
      <c r="G4384" s="6" t="str">
        <f>IF(C4384,VLOOKUP(A4384,RawData!A:C,3,FALSE),"")</f>
        <v/>
      </c>
      <c r="H4384" s="9" t="str">
        <f>IF(C4384,VLOOKUP(A4384,RawData!A:D,4,FALSE),"")</f>
        <v/>
      </c>
      <c r="I4384" s="5" t="b">
        <f t="shared" si="936"/>
        <v>0</v>
      </c>
      <c r="J4384" s="4" t="e">
        <f t="shared" ca="1" si="937"/>
        <v>#N/A</v>
      </c>
      <c r="K4384" s="4" t="e">
        <f t="shared" si="938"/>
        <v>#N/A</v>
      </c>
      <c r="L4384" s="4" t="e">
        <f t="shared" si="939"/>
        <v>#N/A</v>
      </c>
      <c r="M4384" s="4" t="e">
        <f t="shared" ca="1" si="940"/>
        <v>#N/A</v>
      </c>
      <c r="N4384" s="4" t="e">
        <f t="shared" ca="1" si="942"/>
        <v>#VALUE!</v>
      </c>
      <c r="O4384" s="4" t="e">
        <f t="shared" ca="1" si="941"/>
        <v>#VALUE!</v>
      </c>
    </row>
    <row r="4385" spans="1:15" x14ac:dyDescent="0.2">
      <c r="A4385" s="4">
        <f t="shared" si="931"/>
        <v>8756</v>
      </c>
      <c r="B4385" s="4" t="b">
        <f t="shared" si="932"/>
        <v>0</v>
      </c>
      <c r="C4385" s="5" t="b">
        <f t="shared" si="930"/>
        <v>0</v>
      </c>
      <c r="D4385" s="4" t="e">
        <f t="shared" si="933"/>
        <v>#N/A</v>
      </c>
      <c r="E4385" s="15" t="e">
        <f t="shared" si="934"/>
        <v>#N/A</v>
      </c>
      <c r="F4385" s="4" t="e">
        <f t="shared" si="935"/>
        <v>#N/A</v>
      </c>
      <c r="G4385" s="6" t="str">
        <f>IF(C4385,VLOOKUP(A4385,RawData!A:C,3,FALSE),"")</f>
        <v/>
      </c>
      <c r="H4385" s="9" t="str">
        <f>IF(C4385,VLOOKUP(A4385,RawData!A:D,4,FALSE),"")</f>
        <v/>
      </c>
      <c r="I4385" s="5" t="b">
        <f t="shared" si="936"/>
        <v>0</v>
      </c>
      <c r="J4385" s="4" t="e">
        <f t="shared" ca="1" si="937"/>
        <v>#N/A</v>
      </c>
      <c r="K4385" s="4" t="e">
        <f t="shared" si="938"/>
        <v>#N/A</v>
      </c>
      <c r="L4385" s="4" t="e">
        <f t="shared" si="939"/>
        <v>#N/A</v>
      </c>
      <c r="M4385" s="4" t="e">
        <f t="shared" ca="1" si="940"/>
        <v>#N/A</v>
      </c>
      <c r="N4385" s="4" t="e">
        <f t="shared" ca="1" si="942"/>
        <v>#VALUE!</v>
      </c>
      <c r="O4385" s="4" t="e">
        <f t="shared" ca="1" si="941"/>
        <v>#VALUE!</v>
      </c>
    </row>
    <row r="4386" spans="1:15" x14ac:dyDescent="0.2">
      <c r="A4386" s="4">
        <f t="shared" si="931"/>
        <v>8758</v>
      </c>
      <c r="B4386" s="4" t="b">
        <f t="shared" si="932"/>
        <v>0</v>
      </c>
      <c r="C4386" s="5" t="b">
        <f t="shared" si="930"/>
        <v>0</v>
      </c>
      <c r="D4386" s="4" t="e">
        <f t="shared" si="933"/>
        <v>#N/A</v>
      </c>
      <c r="E4386" s="15" t="e">
        <f t="shared" si="934"/>
        <v>#N/A</v>
      </c>
      <c r="F4386" s="4" t="e">
        <f t="shared" si="935"/>
        <v>#N/A</v>
      </c>
      <c r="G4386" s="6" t="str">
        <f>IF(C4386,VLOOKUP(A4386,RawData!A:C,3,FALSE),"")</f>
        <v/>
      </c>
      <c r="H4386" s="9" t="str">
        <f>IF(C4386,VLOOKUP(A4386,RawData!A:D,4,FALSE),"")</f>
        <v/>
      </c>
      <c r="I4386" s="5" t="b">
        <f t="shared" si="936"/>
        <v>0</v>
      </c>
      <c r="J4386" s="4" t="e">
        <f t="shared" ca="1" si="937"/>
        <v>#N/A</v>
      </c>
      <c r="K4386" s="4" t="e">
        <f t="shared" si="938"/>
        <v>#N/A</v>
      </c>
      <c r="L4386" s="4" t="e">
        <f t="shared" si="939"/>
        <v>#N/A</v>
      </c>
      <c r="M4386" s="4" t="e">
        <f t="shared" ca="1" si="940"/>
        <v>#N/A</v>
      </c>
      <c r="N4386" s="4" t="e">
        <f t="shared" ca="1" si="942"/>
        <v>#VALUE!</v>
      </c>
      <c r="O4386" s="4" t="e">
        <f t="shared" ca="1" si="941"/>
        <v>#VALUE!</v>
      </c>
    </row>
    <row r="4387" spans="1:15" x14ac:dyDescent="0.2">
      <c r="A4387" s="4">
        <f t="shared" si="931"/>
        <v>8760</v>
      </c>
      <c r="B4387" s="4" t="b">
        <f t="shared" si="932"/>
        <v>0</v>
      </c>
      <c r="C4387" s="5" t="b">
        <f t="shared" si="930"/>
        <v>0</v>
      </c>
      <c r="D4387" s="4" t="e">
        <f t="shared" si="933"/>
        <v>#N/A</v>
      </c>
      <c r="E4387" s="15" t="e">
        <f t="shared" si="934"/>
        <v>#N/A</v>
      </c>
      <c r="F4387" s="4" t="e">
        <f t="shared" si="935"/>
        <v>#N/A</v>
      </c>
      <c r="G4387" s="6" t="str">
        <f>IF(C4387,VLOOKUP(A4387,RawData!A:C,3,FALSE),"")</f>
        <v/>
      </c>
      <c r="H4387" s="9" t="str">
        <f>IF(C4387,VLOOKUP(A4387,RawData!A:D,4,FALSE),"")</f>
        <v/>
      </c>
      <c r="I4387" s="5" t="b">
        <f t="shared" si="936"/>
        <v>0</v>
      </c>
      <c r="J4387" s="4" t="e">
        <f t="shared" ca="1" si="937"/>
        <v>#N/A</v>
      </c>
      <c r="K4387" s="4" t="e">
        <f t="shared" si="938"/>
        <v>#N/A</v>
      </c>
      <c r="L4387" s="4" t="e">
        <f t="shared" si="939"/>
        <v>#N/A</v>
      </c>
      <c r="M4387" s="4" t="e">
        <f t="shared" ca="1" si="940"/>
        <v>#N/A</v>
      </c>
      <c r="N4387" s="4" t="e">
        <f t="shared" ca="1" si="942"/>
        <v>#VALUE!</v>
      </c>
      <c r="O4387" s="4" t="e">
        <f t="shared" ca="1" si="941"/>
        <v>#VALUE!</v>
      </c>
    </row>
    <row r="4388" spans="1:15" x14ac:dyDescent="0.2">
      <c r="A4388" s="4">
        <f t="shared" si="931"/>
        <v>8762</v>
      </c>
      <c r="B4388" s="4" t="b">
        <f t="shared" si="932"/>
        <v>0</v>
      </c>
      <c r="C4388" s="5" t="b">
        <f t="shared" si="930"/>
        <v>0</v>
      </c>
      <c r="D4388" s="4" t="e">
        <f t="shared" si="933"/>
        <v>#N/A</v>
      </c>
      <c r="E4388" s="15" t="e">
        <f t="shared" si="934"/>
        <v>#N/A</v>
      </c>
      <c r="F4388" s="4" t="e">
        <f t="shared" si="935"/>
        <v>#N/A</v>
      </c>
      <c r="G4388" s="6" t="str">
        <f>IF(C4388,VLOOKUP(A4388,RawData!A:C,3,FALSE),"")</f>
        <v/>
      </c>
      <c r="H4388" s="9" t="str">
        <f>IF(C4388,VLOOKUP(A4388,RawData!A:D,4,FALSE),"")</f>
        <v/>
      </c>
      <c r="I4388" s="5" t="b">
        <f t="shared" si="936"/>
        <v>0</v>
      </c>
      <c r="J4388" s="4" t="e">
        <f t="shared" ca="1" si="937"/>
        <v>#N/A</v>
      </c>
      <c r="K4388" s="4" t="e">
        <f t="shared" si="938"/>
        <v>#N/A</v>
      </c>
      <c r="L4388" s="4" t="e">
        <f t="shared" si="939"/>
        <v>#N/A</v>
      </c>
      <c r="M4388" s="4" t="e">
        <f t="shared" ca="1" si="940"/>
        <v>#N/A</v>
      </c>
      <c r="N4388" s="4" t="e">
        <f t="shared" ca="1" si="942"/>
        <v>#VALUE!</v>
      </c>
      <c r="O4388" s="4" t="e">
        <f t="shared" ca="1" si="941"/>
        <v>#VALUE!</v>
      </c>
    </row>
    <row r="4389" spans="1:15" x14ac:dyDescent="0.2">
      <c r="A4389" s="4">
        <f t="shared" si="931"/>
        <v>8764</v>
      </c>
      <c r="B4389" s="4" t="b">
        <f t="shared" si="932"/>
        <v>0</v>
      </c>
      <c r="C4389" s="5" t="b">
        <f t="shared" si="930"/>
        <v>0</v>
      </c>
      <c r="D4389" s="4" t="e">
        <f t="shared" si="933"/>
        <v>#N/A</v>
      </c>
      <c r="E4389" s="15" t="e">
        <f t="shared" si="934"/>
        <v>#N/A</v>
      </c>
      <c r="F4389" s="4" t="e">
        <f t="shared" si="935"/>
        <v>#N/A</v>
      </c>
      <c r="G4389" s="6" t="str">
        <f>IF(C4389,VLOOKUP(A4389,RawData!A:C,3,FALSE),"")</f>
        <v/>
      </c>
      <c r="H4389" s="9" t="str">
        <f>IF(C4389,VLOOKUP(A4389,RawData!A:D,4,FALSE),"")</f>
        <v/>
      </c>
      <c r="I4389" s="5" t="b">
        <f t="shared" si="936"/>
        <v>0</v>
      </c>
      <c r="J4389" s="4" t="e">
        <f t="shared" ca="1" si="937"/>
        <v>#N/A</v>
      </c>
      <c r="K4389" s="4" t="e">
        <f t="shared" si="938"/>
        <v>#N/A</v>
      </c>
      <c r="L4389" s="4" t="e">
        <f t="shared" si="939"/>
        <v>#N/A</v>
      </c>
      <c r="M4389" s="4" t="e">
        <f t="shared" ca="1" si="940"/>
        <v>#N/A</v>
      </c>
      <c r="N4389" s="4" t="e">
        <f t="shared" ca="1" si="942"/>
        <v>#VALUE!</v>
      </c>
      <c r="O4389" s="4" t="e">
        <f t="shared" ca="1" si="941"/>
        <v>#VALUE!</v>
      </c>
    </row>
    <row r="4390" spans="1:15" x14ac:dyDescent="0.2">
      <c r="A4390" s="4">
        <f t="shared" si="931"/>
        <v>8766</v>
      </c>
      <c r="B4390" s="4" t="b">
        <f t="shared" si="932"/>
        <v>0</v>
      </c>
      <c r="C4390" s="5" t="b">
        <f t="shared" si="930"/>
        <v>0</v>
      </c>
      <c r="D4390" s="4" t="e">
        <f t="shared" si="933"/>
        <v>#N/A</v>
      </c>
      <c r="E4390" s="15" t="e">
        <f t="shared" si="934"/>
        <v>#N/A</v>
      </c>
      <c r="F4390" s="4" t="e">
        <f t="shared" si="935"/>
        <v>#N/A</v>
      </c>
      <c r="G4390" s="6" t="str">
        <f>IF(C4390,VLOOKUP(A4390,RawData!A:C,3,FALSE),"")</f>
        <v/>
      </c>
      <c r="H4390" s="9" t="str">
        <f>IF(C4390,VLOOKUP(A4390,RawData!A:D,4,FALSE),"")</f>
        <v/>
      </c>
      <c r="I4390" s="5" t="b">
        <f t="shared" si="936"/>
        <v>0</v>
      </c>
      <c r="J4390" s="4" t="e">
        <f t="shared" ca="1" si="937"/>
        <v>#N/A</v>
      </c>
      <c r="K4390" s="4" t="e">
        <f t="shared" si="938"/>
        <v>#N/A</v>
      </c>
      <c r="L4390" s="4" t="e">
        <f t="shared" si="939"/>
        <v>#N/A</v>
      </c>
      <c r="M4390" s="4" t="e">
        <f t="shared" ca="1" si="940"/>
        <v>#N/A</v>
      </c>
      <c r="N4390" s="4" t="e">
        <f t="shared" ca="1" si="942"/>
        <v>#VALUE!</v>
      </c>
      <c r="O4390" s="4" t="e">
        <f t="shared" ca="1" si="941"/>
        <v>#VALUE!</v>
      </c>
    </row>
    <row r="4391" spans="1:15" x14ac:dyDescent="0.2">
      <c r="A4391" s="4">
        <f t="shared" si="931"/>
        <v>8768</v>
      </c>
      <c r="B4391" s="4" t="b">
        <f t="shared" si="932"/>
        <v>0</v>
      </c>
      <c r="C4391" s="5" t="b">
        <f t="shared" si="930"/>
        <v>0</v>
      </c>
      <c r="D4391" s="4" t="e">
        <f t="shared" si="933"/>
        <v>#N/A</v>
      </c>
      <c r="E4391" s="15" t="e">
        <f t="shared" si="934"/>
        <v>#N/A</v>
      </c>
      <c r="F4391" s="4" t="e">
        <f t="shared" si="935"/>
        <v>#N/A</v>
      </c>
      <c r="G4391" s="6" t="str">
        <f>IF(C4391,VLOOKUP(A4391,RawData!A:C,3,FALSE),"")</f>
        <v/>
      </c>
      <c r="H4391" s="9" t="str">
        <f>IF(C4391,VLOOKUP(A4391,RawData!A:D,4,FALSE),"")</f>
        <v/>
      </c>
      <c r="I4391" s="5" t="b">
        <f t="shared" si="936"/>
        <v>0</v>
      </c>
      <c r="J4391" s="4" t="e">
        <f t="shared" ca="1" si="937"/>
        <v>#N/A</v>
      </c>
      <c r="K4391" s="4" t="e">
        <f t="shared" si="938"/>
        <v>#N/A</v>
      </c>
      <c r="L4391" s="4" t="e">
        <f t="shared" si="939"/>
        <v>#N/A</v>
      </c>
      <c r="M4391" s="4" t="e">
        <f t="shared" ca="1" si="940"/>
        <v>#N/A</v>
      </c>
      <c r="N4391" s="4" t="e">
        <f t="shared" ca="1" si="942"/>
        <v>#VALUE!</v>
      </c>
      <c r="O4391" s="4" t="e">
        <f t="shared" ca="1" si="941"/>
        <v>#VALUE!</v>
      </c>
    </row>
    <row r="4392" spans="1:15" x14ac:dyDescent="0.2">
      <c r="A4392" s="4">
        <f t="shared" si="931"/>
        <v>8770</v>
      </c>
      <c r="B4392" s="4" t="b">
        <f t="shared" si="932"/>
        <v>0</v>
      </c>
      <c r="C4392" s="5" t="b">
        <f t="shared" si="930"/>
        <v>0</v>
      </c>
      <c r="D4392" s="4" t="e">
        <f t="shared" si="933"/>
        <v>#N/A</v>
      </c>
      <c r="E4392" s="15" t="e">
        <f t="shared" si="934"/>
        <v>#N/A</v>
      </c>
      <c r="F4392" s="4" t="e">
        <f t="shared" si="935"/>
        <v>#N/A</v>
      </c>
      <c r="G4392" s="6" t="str">
        <f>IF(C4392,VLOOKUP(A4392,RawData!A:C,3,FALSE),"")</f>
        <v/>
      </c>
      <c r="H4392" s="9" t="str">
        <f>IF(C4392,VLOOKUP(A4392,RawData!A:D,4,FALSE),"")</f>
        <v/>
      </c>
      <c r="I4392" s="5" t="b">
        <f t="shared" si="936"/>
        <v>0</v>
      </c>
      <c r="J4392" s="4" t="e">
        <f t="shared" ca="1" si="937"/>
        <v>#N/A</v>
      </c>
      <c r="K4392" s="4" t="e">
        <f t="shared" si="938"/>
        <v>#N/A</v>
      </c>
      <c r="L4392" s="4" t="e">
        <f t="shared" si="939"/>
        <v>#N/A</v>
      </c>
      <c r="M4392" s="4" t="e">
        <f t="shared" ca="1" si="940"/>
        <v>#N/A</v>
      </c>
      <c r="N4392" s="4" t="e">
        <f t="shared" ca="1" si="942"/>
        <v>#VALUE!</v>
      </c>
      <c r="O4392" s="4" t="e">
        <f t="shared" ca="1" si="941"/>
        <v>#VALUE!</v>
      </c>
    </row>
    <row r="4393" spans="1:15" x14ac:dyDescent="0.2">
      <c r="A4393" s="4">
        <f t="shared" si="931"/>
        <v>8772</v>
      </c>
      <c r="B4393" s="4" t="b">
        <f t="shared" si="932"/>
        <v>0</v>
      </c>
      <c r="C4393" s="5" t="b">
        <f t="shared" si="930"/>
        <v>0</v>
      </c>
      <c r="D4393" s="4" t="e">
        <f t="shared" si="933"/>
        <v>#N/A</v>
      </c>
      <c r="E4393" s="15" t="e">
        <f t="shared" si="934"/>
        <v>#N/A</v>
      </c>
      <c r="F4393" s="4" t="e">
        <f t="shared" si="935"/>
        <v>#N/A</v>
      </c>
      <c r="G4393" s="6" t="str">
        <f>IF(C4393,VLOOKUP(A4393,RawData!A:C,3,FALSE),"")</f>
        <v/>
      </c>
      <c r="H4393" s="9" t="str">
        <f>IF(C4393,VLOOKUP(A4393,RawData!A:D,4,FALSE),"")</f>
        <v/>
      </c>
      <c r="I4393" s="5" t="b">
        <f t="shared" si="936"/>
        <v>0</v>
      </c>
      <c r="J4393" s="4" t="e">
        <f t="shared" ca="1" si="937"/>
        <v>#N/A</v>
      </c>
      <c r="K4393" s="4" t="e">
        <f t="shared" si="938"/>
        <v>#N/A</v>
      </c>
      <c r="L4393" s="4" t="e">
        <f t="shared" si="939"/>
        <v>#N/A</v>
      </c>
      <c r="M4393" s="4" t="e">
        <f t="shared" ca="1" si="940"/>
        <v>#N/A</v>
      </c>
      <c r="N4393" s="4" t="e">
        <f t="shared" ca="1" si="942"/>
        <v>#VALUE!</v>
      </c>
      <c r="O4393" s="4" t="e">
        <f t="shared" ca="1" si="941"/>
        <v>#VALUE!</v>
      </c>
    </row>
    <row r="4394" spans="1:15" x14ac:dyDescent="0.2">
      <c r="A4394" s="4">
        <f t="shared" si="931"/>
        <v>8774</v>
      </c>
      <c r="B4394" s="4" t="b">
        <f t="shared" si="932"/>
        <v>0</v>
      </c>
      <c r="C4394" s="5" t="b">
        <f t="shared" si="930"/>
        <v>0</v>
      </c>
      <c r="D4394" s="4" t="e">
        <f t="shared" si="933"/>
        <v>#N/A</v>
      </c>
      <c r="E4394" s="15" t="e">
        <f t="shared" si="934"/>
        <v>#N/A</v>
      </c>
      <c r="F4394" s="4" t="e">
        <f t="shared" si="935"/>
        <v>#N/A</v>
      </c>
      <c r="G4394" s="6" t="str">
        <f>IF(C4394,VLOOKUP(A4394,RawData!A:C,3,FALSE),"")</f>
        <v/>
      </c>
      <c r="H4394" s="9" t="str">
        <f>IF(C4394,VLOOKUP(A4394,RawData!A:D,4,FALSE),"")</f>
        <v/>
      </c>
      <c r="I4394" s="5" t="b">
        <f t="shared" si="936"/>
        <v>0</v>
      </c>
      <c r="J4394" s="4" t="e">
        <f t="shared" ca="1" si="937"/>
        <v>#N/A</v>
      </c>
      <c r="K4394" s="4" t="e">
        <f t="shared" si="938"/>
        <v>#N/A</v>
      </c>
      <c r="L4394" s="4" t="e">
        <f t="shared" si="939"/>
        <v>#N/A</v>
      </c>
      <c r="M4394" s="4" t="e">
        <f t="shared" ca="1" si="940"/>
        <v>#N/A</v>
      </c>
      <c r="N4394" s="4" t="e">
        <f t="shared" ca="1" si="942"/>
        <v>#VALUE!</v>
      </c>
      <c r="O4394" s="4" t="e">
        <f t="shared" ca="1" si="941"/>
        <v>#VALUE!</v>
      </c>
    </row>
    <row r="4395" spans="1:15" x14ac:dyDescent="0.2">
      <c r="A4395" s="4">
        <f t="shared" si="931"/>
        <v>8776</v>
      </c>
      <c r="B4395" s="4" t="b">
        <f t="shared" si="932"/>
        <v>0</v>
      </c>
      <c r="C4395" s="5" t="b">
        <f t="shared" si="930"/>
        <v>0</v>
      </c>
      <c r="D4395" s="4" t="e">
        <f t="shared" si="933"/>
        <v>#N/A</v>
      </c>
      <c r="E4395" s="15" t="e">
        <f t="shared" si="934"/>
        <v>#N/A</v>
      </c>
      <c r="F4395" s="4" t="e">
        <f t="shared" si="935"/>
        <v>#N/A</v>
      </c>
      <c r="G4395" s="6" t="str">
        <f>IF(C4395,VLOOKUP(A4395,RawData!A:C,3,FALSE),"")</f>
        <v/>
      </c>
      <c r="H4395" s="9" t="str">
        <f>IF(C4395,VLOOKUP(A4395,RawData!A:D,4,FALSE),"")</f>
        <v/>
      </c>
      <c r="I4395" s="5" t="b">
        <f t="shared" si="936"/>
        <v>0</v>
      </c>
      <c r="J4395" s="4" t="e">
        <f t="shared" ca="1" si="937"/>
        <v>#N/A</v>
      </c>
      <c r="K4395" s="4" t="e">
        <f t="shared" si="938"/>
        <v>#N/A</v>
      </c>
      <c r="L4395" s="4" t="e">
        <f t="shared" si="939"/>
        <v>#N/A</v>
      </c>
      <c r="M4395" s="4" t="e">
        <f t="shared" ca="1" si="940"/>
        <v>#N/A</v>
      </c>
      <c r="N4395" s="4" t="e">
        <f t="shared" ca="1" si="942"/>
        <v>#VALUE!</v>
      </c>
      <c r="O4395" s="4" t="e">
        <f t="shared" ca="1" si="941"/>
        <v>#VALUE!</v>
      </c>
    </row>
    <row r="4396" spans="1:15" x14ac:dyDescent="0.2">
      <c r="A4396" s="4">
        <f t="shared" si="931"/>
        <v>8778</v>
      </c>
      <c r="B4396" s="4" t="b">
        <f t="shared" si="932"/>
        <v>0</v>
      </c>
      <c r="C4396" s="5" t="b">
        <f t="shared" si="930"/>
        <v>0</v>
      </c>
      <c r="D4396" s="4" t="e">
        <f t="shared" si="933"/>
        <v>#N/A</v>
      </c>
      <c r="E4396" s="15" t="e">
        <f t="shared" si="934"/>
        <v>#N/A</v>
      </c>
      <c r="F4396" s="4" t="e">
        <f t="shared" si="935"/>
        <v>#N/A</v>
      </c>
      <c r="G4396" s="6" t="str">
        <f>IF(C4396,VLOOKUP(A4396,RawData!A:C,3,FALSE),"")</f>
        <v/>
      </c>
      <c r="H4396" s="9" t="str">
        <f>IF(C4396,VLOOKUP(A4396,RawData!A:D,4,FALSE),"")</f>
        <v/>
      </c>
      <c r="I4396" s="5" t="b">
        <f t="shared" si="936"/>
        <v>0</v>
      </c>
      <c r="J4396" s="4" t="e">
        <f t="shared" ca="1" si="937"/>
        <v>#N/A</v>
      </c>
      <c r="K4396" s="4" t="e">
        <f t="shared" si="938"/>
        <v>#N/A</v>
      </c>
      <c r="L4396" s="4" t="e">
        <f t="shared" si="939"/>
        <v>#N/A</v>
      </c>
      <c r="M4396" s="4" t="e">
        <f t="shared" ca="1" si="940"/>
        <v>#N/A</v>
      </c>
      <c r="N4396" s="4" t="e">
        <f t="shared" ca="1" si="942"/>
        <v>#VALUE!</v>
      </c>
      <c r="O4396" s="4" t="e">
        <f t="shared" ca="1" si="941"/>
        <v>#VALUE!</v>
      </c>
    </row>
    <row r="4397" spans="1:15" x14ac:dyDescent="0.2">
      <c r="A4397" s="4">
        <f t="shared" si="931"/>
        <v>8780</v>
      </c>
      <c r="B4397" s="4" t="b">
        <f t="shared" si="932"/>
        <v>0</v>
      </c>
      <c r="C4397" s="5" t="b">
        <f t="shared" si="930"/>
        <v>0</v>
      </c>
      <c r="D4397" s="4" t="e">
        <f t="shared" si="933"/>
        <v>#N/A</v>
      </c>
      <c r="E4397" s="15" t="e">
        <f t="shared" si="934"/>
        <v>#N/A</v>
      </c>
      <c r="F4397" s="4" t="e">
        <f t="shared" si="935"/>
        <v>#N/A</v>
      </c>
      <c r="G4397" s="6" t="str">
        <f>IF(C4397,VLOOKUP(A4397,RawData!A:C,3,FALSE),"")</f>
        <v/>
      </c>
      <c r="H4397" s="9" t="str">
        <f>IF(C4397,VLOOKUP(A4397,RawData!A:D,4,FALSE),"")</f>
        <v/>
      </c>
      <c r="I4397" s="5" t="b">
        <f t="shared" si="936"/>
        <v>0</v>
      </c>
      <c r="J4397" s="4" t="e">
        <f t="shared" ca="1" si="937"/>
        <v>#N/A</v>
      </c>
      <c r="K4397" s="4" t="e">
        <f t="shared" si="938"/>
        <v>#N/A</v>
      </c>
      <c r="L4397" s="4" t="e">
        <f t="shared" si="939"/>
        <v>#N/A</v>
      </c>
      <c r="M4397" s="4" t="e">
        <f t="shared" ca="1" si="940"/>
        <v>#N/A</v>
      </c>
      <c r="N4397" s="4" t="e">
        <f t="shared" ca="1" si="942"/>
        <v>#VALUE!</v>
      </c>
      <c r="O4397" s="4" t="e">
        <f t="shared" ca="1" si="941"/>
        <v>#VALUE!</v>
      </c>
    </row>
    <row r="4398" spans="1:15" x14ac:dyDescent="0.2">
      <c r="A4398" s="4">
        <f t="shared" si="931"/>
        <v>8782</v>
      </c>
      <c r="B4398" s="4" t="b">
        <f t="shared" si="932"/>
        <v>0</v>
      </c>
      <c r="C4398" s="5" t="b">
        <f t="shared" si="930"/>
        <v>0</v>
      </c>
      <c r="D4398" s="4" t="e">
        <f t="shared" si="933"/>
        <v>#N/A</v>
      </c>
      <c r="E4398" s="15" t="e">
        <f t="shared" si="934"/>
        <v>#N/A</v>
      </c>
      <c r="F4398" s="4" t="e">
        <f t="shared" si="935"/>
        <v>#N/A</v>
      </c>
      <c r="G4398" s="6" t="str">
        <f>IF(C4398,VLOOKUP(A4398,RawData!A:C,3,FALSE),"")</f>
        <v/>
      </c>
      <c r="H4398" s="9" t="str">
        <f>IF(C4398,VLOOKUP(A4398,RawData!A:D,4,FALSE),"")</f>
        <v/>
      </c>
      <c r="I4398" s="5" t="b">
        <f t="shared" si="936"/>
        <v>0</v>
      </c>
      <c r="J4398" s="4" t="e">
        <f t="shared" ca="1" si="937"/>
        <v>#N/A</v>
      </c>
      <c r="K4398" s="4" t="e">
        <f t="shared" si="938"/>
        <v>#N/A</v>
      </c>
      <c r="L4398" s="4" t="e">
        <f t="shared" si="939"/>
        <v>#N/A</v>
      </c>
      <c r="M4398" s="4" t="e">
        <f t="shared" ca="1" si="940"/>
        <v>#N/A</v>
      </c>
      <c r="N4398" s="4" t="e">
        <f t="shared" ca="1" si="942"/>
        <v>#VALUE!</v>
      </c>
      <c r="O4398" s="4" t="e">
        <f t="shared" ca="1" si="941"/>
        <v>#VALUE!</v>
      </c>
    </row>
    <row r="4399" spans="1:15" x14ac:dyDescent="0.2">
      <c r="A4399" s="4">
        <f t="shared" si="931"/>
        <v>8784</v>
      </c>
      <c r="B4399" s="4" t="b">
        <f t="shared" si="932"/>
        <v>0</v>
      </c>
      <c r="C4399" s="5" t="b">
        <f t="shared" si="930"/>
        <v>0</v>
      </c>
      <c r="D4399" s="4" t="e">
        <f t="shared" si="933"/>
        <v>#N/A</v>
      </c>
      <c r="E4399" s="15" t="e">
        <f t="shared" si="934"/>
        <v>#N/A</v>
      </c>
      <c r="F4399" s="4" t="e">
        <f t="shared" si="935"/>
        <v>#N/A</v>
      </c>
      <c r="G4399" s="6" t="str">
        <f>IF(C4399,VLOOKUP(A4399,RawData!A:C,3,FALSE),"")</f>
        <v/>
      </c>
      <c r="H4399" s="9" t="str">
        <f>IF(C4399,VLOOKUP(A4399,RawData!A:D,4,FALSE),"")</f>
        <v/>
      </c>
      <c r="I4399" s="5" t="b">
        <f t="shared" si="936"/>
        <v>0</v>
      </c>
      <c r="J4399" s="4" t="e">
        <f t="shared" ca="1" si="937"/>
        <v>#N/A</v>
      </c>
      <c r="K4399" s="4" t="e">
        <f t="shared" si="938"/>
        <v>#N/A</v>
      </c>
      <c r="L4399" s="4" t="e">
        <f t="shared" si="939"/>
        <v>#N/A</v>
      </c>
      <c r="M4399" s="4" t="e">
        <f t="shared" ca="1" si="940"/>
        <v>#N/A</v>
      </c>
      <c r="N4399" s="4" t="e">
        <f t="shared" ca="1" si="942"/>
        <v>#VALUE!</v>
      </c>
      <c r="O4399" s="4" t="e">
        <f t="shared" ca="1" si="941"/>
        <v>#VALUE!</v>
      </c>
    </row>
    <row r="4400" spans="1:15" x14ac:dyDescent="0.2">
      <c r="A4400" s="4">
        <f t="shared" si="931"/>
        <v>8786</v>
      </c>
      <c r="B4400" s="4" t="b">
        <f t="shared" si="932"/>
        <v>0</v>
      </c>
      <c r="C4400" s="5" t="b">
        <f t="shared" si="930"/>
        <v>0</v>
      </c>
      <c r="D4400" s="4" t="e">
        <f t="shared" si="933"/>
        <v>#N/A</v>
      </c>
      <c r="E4400" s="15" t="e">
        <f t="shared" si="934"/>
        <v>#N/A</v>
      </c>
      <c r="F4400" s="4" t="e">
        <f t="shared" si="935"/>
        <v>#N/A</v>
      </c>
      <c r="G4400" s="6" t="str">
        <f>IF(C4400,VLOOKUP(A4400,RawData!A:C,3,FALSE),"")</f>
        <v/>
      </c>
      <c r="H4400" s="9" t="str">
        <f>IF(C4400,VLOOKUP(A4400,RawData!A:D,4,FALSE),"")</f>
        <v/>
      </c>
      <c r="I4400" s="5" t="b">
        <f t="shared" si="936"/>
        <v>0</v>
      </c>
      <c r="J4400" s="4" t="e">
        <f t="shared" ca="1" si="937"/>
        <v>#N/A</v>
      </c>
      <c r="K4400" s="4" t="e">
        <f t="shared" si="938"/>
        <v>#N/A</v>
      </c>
      <c r="L4400" s="4" t="e">
        <f t="shared" si="939"/>
        <v>#N/A</v>
      </c>
      <c r="M4400" s="4" t="e">
        <f t="shared" ca="1" si="940"/>
        <v>#N/A</v>
      </c>
      <c r="N4400" s="4" t="e">
        <f t="shared" ca="1" si="942"/>
        <v>#VALUE!</v>
      </c>
      <c r="O4400" s="4" t="e">
        <f t="shared" ca="1" si="941"/>
        <v>#VALUE!</v>
      </c>
    </row>
    <row r="4401" spans="1:15" x14ac:dyDescent="0.2">
      <c r="A4401" s="4">
        <f t="shared" si="931"/>
        <v>8788</v>
      </c>
      <c r="B4401" s="4" t="b">
        <f t="shared" si="932"/>
        <v>0</v>
      </c>
      <c r="C4401" s="5" t="b">
        <f t="shared" si="930"/>
        <v>0</v>
      </c>
      <c r="D4401" s="4" t="e">
        <f t="shared" si="933"/>
        <v>#N/A</v>
      </c>
      <c r="E4401" s="15" t="e">
        <f t="shared" si="934"/>
        <v>#N/A</v>
      </c>
      <c r="F4401" s="4" t="e">
        <f t="shared" si="935"/>
        <v>#N/A</v>
      </c>
      <c r="G4401" s="6" t="str">
        <f>IF(C4401,VLOOKUP(A4401,RawData!A:C,3,FALSE),"")</f>
        <v/>
      </c>
      <c r="H4401" s="9" t="str">
        <f>IF(C4401,VLOOKUP(A4401,RawData!A:D,4,FALSE),"")</f>
        <v/>
      </c>
      <c r="I4401" s="5" t="b">
        <f t="shared" si="936"/>
        <v>0</v>
      </c>
      <c r="J4401" s="4" t="e">
        <f t="shared" ca="1" si="937"/>
        <v>#N/A</v>
      </c>
      <c r="K4401" s="4" t="e">
        <f t="shared" si="938"/>
        <v>#N/A</v>
      </c>
      <c r="L4401" s="4" t="e">
        <f t="shared" si="939"/>
        <v>#N/A</v>
      </c>
      <c r="M4401" s="4" t="e">
        <f t="shared" ca="1" si="940"/>
        <v>#N/A</v>
      </c>
      <c r="N4401" s="4" t="e">
        <f t="shared" ca="1" si="942"/>
        <v>#VALUE!</v>
      </c>
      <c r="O4401" s="4" t="e">
        <f t="shared" ca="1" si="941"/>
        <v>#VALUE!</v>
      </c>
    </row>
    <row r="4402" spans="1:15" x14ac:dyDescent="0.2">
      <c r="A4402" s="4">
        <f t="shared" si="931"/>
        <v>8790</v>
      </c>
      <c r="B4402" s="4" t="b">
        <f t="shared" si="932"/>
        <v>0</v>
      </c>
      <c r="C4402" s="5" t="b">
        <f t="shared" si="930"/>
        <v>0</v>
      </c>
      <c r="D4402" s="4" t="e">
        <f t="shared" si="933"/>
        <v>#N/A</v>
      </c>
      <c r="E4402" s="15" t="e">
        <f t="shared" si="934"/>
        <v>#N/A</v>
      </c>
      <c r="F4402" s="4" t="e">
        <f t="shared" si="935"/>
        <v>#N/A</v>
      </c>
      <c r="G4402" s="6" t="str">
        <f>IF(C4402,VLOOKUP(A4402,RawData!A:C,3,FALSE),"")</f>
        <v/>
      </c>
      <c r="H4402" s="9" t="str">
        <f>IF(C4402,VLOOKUP(A4402,RawData!A:D,4,FALSE),"")</f>
        <v/>
      </c>
      <c r="I4402" s="5" t="b">
        <f t="shared" si="936"/>
        <v>0</v>
      </c>
      <c r="J4402" s="4" t="e">
        <f t="shared" ca="1" si="937"/>
        <v>#N/A</v>
      </c>
      <c r="K4402" s="4" t="e">
        <f t="shared" si="938"/>
        <v>#N/A</v>
      </c>
      <c r="L4402" s="4" t="e">
        <f t="shared" si="939"/>
        <v>#N/A</v>
      </c>
      <c r="M4402" s="4" t="e">
        <f t="shared" ca="1" si="940"/>
        <v>#N/A</v>
      </c>
      <c r="N4402" s="4" t="e">
        <f t="shared" ca="1" si="942"/>
        <v>#VALUE!</v>
      </c>
      <c r="O4402" s="4" t="e">
        <f t="shared" ca="1" si="941"/>
        <v>#VALUE!</v>
      </c>
    </row>
    <row r="4403" spans="1:15" x14ac:dyDescent="0.2">
      <c r="A4403" s="4">
        <f t="shared" si="931"/>
        <v>8792</v>
      </c>
      <c r="B4403" s="4" t="b">
        <f t="shared" si="932"/>
        <v>0</v>
      </c>
      <c r="C4403" s="5" t="b">
        <f t="shared" si="930"/>
        <v>0</v>
      </c>
      <c r="D4403" s="4" t="e">
        <f t="shared" si="933"/>
        <v>#N/A</v>
      </c>
      <c r="E4403" s="15" t="e">
        <f t="shared" si="934"/>
        <v>#N/A</v>
      </c>
      <c r="F4403" s="4" t="e">
        <f t="shared" si="935"/>
        <v>#N/A</v>
      </c>
      <c r="G4403" s="6" t="str">
        <f>IF(C4403,VLOOKUP(A4403,RawData!A:C,3,FALSE),"")</f>
        <v/>
      </c>
      <c r="H4403" s="9" t="str">
        <f>IF(C4403,VLOOKUP(A4403,RawData!A:D,4,FALSE),"")</f>
        <v/>
      </c>
      <c r="I4403" s="5" t="b">
        <f t="shared" si="936"/>
        <v>0</v>
      </c>
      <c r="J4403" s="4" t="e">
        <f t="shared" ca="1" si="937"/>
        <v>#N/A</v>
      </c>
      <c r="K4403" s="4" t="e">
        <f t="shared" si="938"/>
        <v>#N/A</v>
      </c>
      <c r="L4403" s="4" t="e">
        <f t="shared" si="939"/>
        <v>#N/A</v>
      </c>
      <c r="M4403" s="4" t="e">
        <f t="shared" ca="1" si="940"/>
        <v>#N/A</v>
      </c>
      <c r="N4403" s="4" t="e">
        <f t="shared" ca="1" si="942"/>
        <v>#VALUE!</v>
      </c>
      <c r="O4403" s="4" t="e">
        <f t="shared" ca="1" si="941"/>
        <v>#VALUE!</v>
      </c>
    </row>
    <row r="4404" spans="1:15" x14ac:dyDescent="0.2">
      <c r="A4404" s="4">
        <f t="shared" si="931"/>
        <v>8794</v>
      </c>
      <c r="B4404" s="4" t="b">
        <f t="shared" si="932"/>
        <v>0</v>
      </c>
      <c r="C4404" s="5" t="b">
        <f t="shared" si="930"/>
        <v>0</v>
      </c>
      <c r="D4404" s="4" t="e">
        <f t="shared" si="933"/>
        <v>#N/A</v>
      </c>
      <c r="E4404" s="15" t="e">
        <f t="shared" si="934"/>
        <v>#N/A</v>
      </c>
      <c r="F4404" s="4" t="e">
        <f t="shared" si="935"/>
        <v>#N/A</v>
      </c>
      <c r="G4404" s="6" t="str">
        <f>IF(C4404,VLOOKUP(A4404,RawData!A:C,3,FALSE),"")</f>
        <v/>
      </c>
      <c r="H4404" s="9" t="str">
        <f>IF(C4404,VLOOKUP(A4404,RawData!A:D,4,FALSE),"")</f>
        <v/>
      </c>
      <c r="I4404" s="5" t="b">
        <f t="shared" si="936"/>
        <v>0</v>
      </c>
      <c r="J4404" s="4" t="e">
        <f t="shared" ca="1" si="937"/>
        <v>#N/A</v>
      </c>
      <c r="K4404" s="4" t="e">
        <f t="shared" si="938"/>
        <v>#N/A</v>
      </c>
      <c r="L4404" s="4" t="e">
        <f t="shared" si="939"/>
        <v>#N/A</v>
      </c>
      <c r="M4404" s="4" t="e">
        <f t="shared" ca="1" si="940"/>
        <v>#N/A</v>
      </c>
      <c r="N4404" s="4" t="e">
        <f t="shared" ca="1" si="942"/>
        <v>#VALUE!</v>
      </c>
      <c r="O4404" s="4" t="e">
        <f t="shared" ca="1" si="941"/>
        <v>#VALUE!</v>
      </c>
    </row>
    <row r="4405" spans="1:15" x14ac:dyDescent="0.2">
      <c r="A4405" s="4">
        <f t="shared" si="931"/>
        <v>8796</v>
      </c>
      <c r="B4405" s="4" t="b">
        <f t="shared" si="932"/>
        <v>0</v>
      </c>
      <c r="C4405" s="5" t="b">
        <f t="shared" si="930"/>
        <v>0</v>
      </c>
      <c r="D4405" s="4" t="e">
        <f t="shared" si="933"/>
        <v>#N/A</v>
      </c>
      <c r="E4405" s="15" t="e">
        <f t="shared" si="934"/>
        <v>#N/A</v>
      </c>
      <c r="F4405" s="4" t="e">
        <f t="shared" si="935"/>
        <v>#N/A</v>
      </c>
      <c r="G4405" s="6" t="str">
        <f>IF(C4405,VLOOKUP(A4405,RawData!A:C,3,FALSE),"")</f>
        <v/>
      </c>
      <c r="H4405" s="9" t="str">
        <f>IF(C4405,VLOOKUP(A4405,RawData!A:D,4,FALSE),"")</f>
        <v/>
      </c>
      <c r="I4405" s="5" t="b">
        <f t="shared" si="936"/>
        <v>0</v>
      </c>
      <c r="J4405" s="4" t="e">
        <f t="shared" ca="1" si="937"/>
        <v>#N/A</v>
      </c>
      <c r="K4405" s="4" t="e">
        <f t="shared" si="938"/>
        <v>#N/A</v>
      </c>
      <c r="L4405" s="4" t="e">
        <f t="shared" si="939"/>
        <v>#N/A</v>
      </c>
      <c r="M4405" s="4" t="e">
        <f t="shared" ca="1" si="940"/>
        <v>#N/A</v>
      </c>
      <c r="N4405" s="4" t="e">
        <f t="shared" ca="1" si="942"/>
        <v>#VALUE!</v>
      </c>
      <c r="O4405" s="4" t="e">
        <f t="shared" ca="1" si="941"/>
        <v>#VALUE!</v>
      </c>
    </row>
    <row r="4406" spans="1:15" x14ac:dyDescent="0.2">
      <c r="A4406" s="4">
        <f t="shared" si="931"/>
        <v>8798</v>
      </c>
      <c r="B4406" s="4" t="b">
        <f t="shared" si="932"/>
        <v>0</v>
      </c>
      <c r="C4406" s="5" t="b">
        <f t="shared" si="930"/>
        <v>0</v>
      </c>
      <c r="D4406" s="4" t="e">
        <f t="shared" si="933"/>
        <v>#N/A</v>
      </c>
      <c r="E4406" s="15" t="e">
        <f t="shared" si="934"/>
        <v>#N/A</v>
      </c>
      <c r="F4406" s="4" t="e">
        <f t="shared" si="935"/>
        <v>#N/A</v>
      </c>
      <c r="G4406" s="6" t="str">
        <f>IF(C4406,VLOOKUP(A4406,RawData!A:C,3,FALSE),"")</f>
        <v/>
      </c>
      <c r="H4406" s="9" t="str">
        <f>IF(C4406,VLOOKUP(A4406,RawData!A:D,4,FALSE),"")</f>
        <v/>
      </c>
      <c r="I4406" s="5" t="b">
        <f t="shared" si="936"/>
        <v>0</v>
      </c>
      <c r="J4406" s="4" t="e">
        <f t="shared" ca="1" si="937"/>
        <v>#N/A</v>
      </c>
      <c r="K4406" s="4" t="e">
        <f t="shared" si="938"/>
        <v>#N/A</v>
      </c>
      <c r="L4406" s="4" t="e">
        <f t="shared" si="939"/>
        <v>#N/A</v>
      </c>
      <c r="M4406" s="4" t="e">
        <f t="shared" ca="1" si="940"/>
        <v>#N/A</v>
      </c>
      <c r="N4406" s="4" t="e">
        <f t="shared" ca="1" si="942"/>
        <v>#VALUE!</v>
      </c>
      <c r="O4406" s="4" t="e">
        <f t="shared" ca="1" si="941"/>
        <v>#VALUE!</v>
      </c>
    </row>
    <row r="4407" spans="1:15" x14ac:dyDescent="0.2">
      <c r="A4407" s="4">
        <f t="shared" si="931"/>
        <v>8800</v>
      </c>
      <c r="B4407" s="4" t="b">
        <f t="shared" si="932"/>
        <v>0</v>
      </c>
      <c r="C4407" s="5" t="b">
        <f t="shared" si="930"/>
        <v>0</v>
      </c>
      <c r="D4407" s="4" t="e">
        <f t="shared" si="933"/>
        <v>#N/A</v>
      </c>
      <c r="E4407" s="15" t="e">
        <f t="shared" si="934"/>
        <v>#N/A</v>
      </c>
      <c r="F4407" s="4" t="e">
        <f t="shared" si="935"/>
        <v>#N/A</v>
      </c>
      <c r="G4407" s="6" t="str">
        <f>IF(C4407,VLOOKUP(A4407,RawData!A:C,3,FALSE),"")</f>
        <v/>
      </c>
      <c r="H4407" s="9" t="str">
        <f>IF(C4407,VLOOKUP(A4407,RawData!A:D,4,FALSE),"")</f>
        <v/>
      </c>
      <c r="I4407" s="5" t="b">
        <f t="shared" si="936"/>
        <v>0</v>
      </c>
      <c r="J4407" s="4" t="e">
        <f t="shared" ca="1" si="937"/>
        <v>#N/A</v>
      </c>
      <c r="K4407" s="4" t="e">
        <f t="shared" si="938"/>
        <v>#N/A</v>
      </c>
      <c r="L4407" s="4" t="e">
        <f t="shared" si="939"/>
        <v>#N/A</v>
      </c>
      <c r="M4407" s="4" t="e">
        <f t="shared" ca="1" si="940"/>
        <v>#N/A</v>
      </c>
      <c r="N4407" s="4" t="e">
        <f t="shared" ca="1" si="942"/>
        <v>#VALUE!</v>
      </c>
      <c r="O4407" s="4" t="e">
        <f t="shared" ca="1" si="941"/>
        <v>#VALUE!</v>
      </c>
    </row>
    <row r="4408" spans="1:15" x14ac:dyDescent="0.2">
      <c r="A4408" s="4">
        <f t="shared" si="931"/>
        <v>8802</v>
      </c>
      <c r="B4408" s="4" t="b">
        <f t="shared" si="932"/>
        <v>0</v>
      </c>
      <c r="C4408" s="5" t="b">
        <f t="shared" si="930"/>
        <v>0</v>
      </c>
      <c r="D4408" s="4" t="e">
        <f t="shared" si="933"/>
        <v>#N/A</v>
      </c>
      <c r="E4408" s="15" t="e">
        <f t="shared" si="934"/>
        <v>#N/A</v>
      </c>
      <c r="F4408" s="4" t="e">
        <f t="shared" si="935"/>
        <v>#N/A</v>
      </c>
      <c r="G4408" s="6" t="str">
        <f>IF(C4408,VLOOKUP(A4408,RawData!A:C,3,FALSE),"")</f>
        <v/>
      </c>
      <c r="H4408" s="9" t="str">
        <f>IF(C4408,VLOOKUP(A4408,RawData!A:D,4,FALSE),"")</f>
        <v/>
      </c>
      <c r="I4408" s="5" t="b">
        <f t="shared" si="936"/>
        <v>0</v>
      </c>
      <c r="J4408" s="4" t="e">
        <f t="shared" ca="1" si="937"/>
        <v>#N/A</v>
      </c>
      <c r="K4408" s="4" t="e">
        <f t="shared" si="938"/>
        <v>#N/A</v>
      </c>
      <c r="L4408" s="4" t="e">
        <f t="shared" si="939"/>
        <v>#N/A</v>
      </c>
      <c r="M4408" s="4" t="e">
        <f t="shared" ca="1" si="940"/>
        <v>#N/A</v>
      </c>
      <c r="N4408" s="4" t="e">
        <f t="shared" ca="1" si="942"/>
        <v>#VALUE!</v>
      </c>
      <c r="O4408" s="4" t="e">
        <f t="shared" ca="1" si="941"/>
        <v>#VALUE!</v>
      </c>
    </row>
    <row r="4409" spans="1:15" x14ac:dyDescent="0.2">
      <c r="A4409" s="4">
        <f t="shared" si="931"/>
        <v>8804</v>
      </c>
      <c r="B4409" s="4" t="b">
        <f t="shared" si="932"/>
        <v>0</v>
      </c>
      <c r="C4409" s="5" t="b">
        <f t="shared" si="930"/>
        <v>0</v>
      </c>
      <c r="D4409" s="4" t="e">
        <f t="shared" si="933"/>
        <v>#N/A</v>
      </c>
      <c r="E4409" s="15" t="e">
        <f t="shared" si="934"/>
        <v>#N/A</v>
      </c>
      <c r="F4409" s="4" t="e">
        <f t="shared" si="935"/>
        <v>#N/A</v>
      </c>
      <c r="G4409" s="6" t="str">
        <f>IF(C4409,VLOOKUP(A4409,RawData!A:C,3,FALSE),"")</f>
        <v/>
      </c>
      <c r="H4409" s="9" t="str">
        <f>IF(C4409,VLOOKUP(A4409,RawData!A:D,4,FALSE),"")</f>
        <v/>
      </c>
      <c r="I4409" s="5" t="b">
        <f t="shared" si="936"/>
        <v>0</v>
      </c>
      <c r="J4409" s="4" t="e">
        <f t="shared" ca="1" si="937"/>
        <v>#N/A</v>
      </c>
      <c r="K4409" s="4" t="e">
        <f t="shared" si="938"/>
        <v>#N/A</v>
      </c>
      <c r="L4409" s="4" t="e">
        <f t="shared" si="939"/>
        <v>#N/A</v>
      </c>
      <c r="M4409" s="4" t="e">
        <f t="shared" ca="1" si="940"/>
        <v>#N/A</v>
      </c>
      <c r="N4409" s="4" t="e">
        <f t="shared" ca="1" si="942"/>
        <v>#VALUE!</v>
      </c>
      <c r="O4409" s="4" t="e">
        <f t="shared" ca="1" si="941"/>
        <v>#VALUE!</v>
      </c>
    </row>
    <row r="4410" spans="1:15" x14ac:dyDescent="0.2">
      <c r="A4410" s="4">
        <f t="shared" si="931"/>
        <v>8806</v>
      </c>
      <c r="B4410" s="4" t="b">
        <f t="shared" si="932"/>
        <v>0</v>
      </c>
      <c r="C4410" s="5" t="b">
        <f t="shared" si="930"/>
        <v>0</v>
      </c>
      <c r="D4410" s="4" t="e">
        <f t="shared" si="933"/>
        <v>#N/A</v>
      </c>
      <c r="E4410" s="15" t="e">
        <f t="shared" si="934"/>
        <v>#N/A</v>
      </c>
      <c r="F4410" s="4" t="e">
        <f t="shared" si="935"/>
        <v>#N/A</v>
      </c>
      <c r="G4410" s="6" t="str">
        <f>IF(C4410,VLOOKUP(A4410,RawData!A:C,3,FALSE),"")</f>
        <v/>
      </c>
      <c r="H4410" s="9" t="str">
        <f>IF(C4410,VLOOKUP(A4410,RawData!A:D,4,FALSE),"")</f>
        <v/>
      </c>
      <c r="I4410" s="5" t="b">
        <f t="shared" si="936"/>
        <v>0</v>
      </c>
      <c r="J4410" s="4" t="e">
        <f t="shared" ca="1" si="937"/>
        <v>#N/A</v>
      </c>
      <c r="K4410" s="4" t="e">
        <f t="shared" si="938"/>
        <v>#N/A</v>
      </c>
      <c r="L4410" s="4" t="e">
        <f t="shared" si="939"/>
        <v>#N/A</v>
      </c>
      <c r="M4410" s="4" t="e">
        <f t="shared" ca="1" si="940"/>
        <v>#N/A</v>
      </c>
      <c r="N4410" s="4" t="e">
        <f t="shared" ca="1" si="942"/>
        <v>#VALUE!</v>
      </c>
      <c r="O4410" s="4" t="e">
        <f t="shared" ca="1" si="941"/>
        <v>#VALUE!</v>
      </c>
    </row>
    <row r="4411" spans="1:15" x14ac:dyDescent="0.2">
      <c r="A4411" s="4">
        <f t="shared" si="931"/>
        <v>8808</v>
      </c>
      <c r="B4411" s="4" t="b">
        <f t="shared" si="932"/>
        <v>0</v>
      </c>
      <c r="C4411" s="5" t="b">
        <f t="shared" si="930"/>
        <v>0</v>
      </c>
      <c r="D4411" s="4" t="e">
        <f t="shared" si="933"/>
        <v>#N/A</v>
      </c>
      <c r="E4411" s="15" t="e">
        <f t="shared" si="934"/>
        <v>#N/A</v>
      </c>
      <c r="F4411" s="4" t="e">
        <f t="shared" si="935"/>
        <v>#N/A</v>
      </c>
      <c r="G4411" s="6" t="str">
        <f>IF(C4411,VLOOKUP(A4411,RawData!A:C,3,FALSE),"")</f>
        <v/>
      </c>
      <c r="H4411" s="9" t="str">
        <f>IF(C4411,VLOOKUP(A4411,RawData!A:D,4,FALSE),"")</f>
        <v/>
      </c>
      <c r="I4411" s="5" t="b">
        <f t="shared" si="936"/>
        <v>0</v>
      </c>
      <c r="J4411" s="4" t="e">
        <f t="shared" ca="1" si="937"/>
        <v>#N/A</v>
      </c>
      <c r="K4411" s="4" t="e">
        <f t="shared" si="938"/>
        <v>#N/A</v>
      </c>
      <c r="L4411" s="4" t="e">
        <f t="shared" si="939"/>
        <v>#N/A</v>
      </c>
      <c r="M4411" s="4" t="e">
        <f t="shared" ca="1" si="940"/>
        <v>#N/A</v>
      </c>
      <c r="N4411" s="4" t="e">
        <f t="shared" ca="1" si="942"/>
        <v>#VALUE!</v>
      </c>
      <c r="O4411" s="4" t="e">
        <f t="shared" ca="1" si="941"/>
        <v>#VALUE!</v>
      </c>
    </row>
    <row r="4412" spans="1:15" x14ac:dyDescent="0.2">
      <c r="A4412" s="4">
        <f t="shared" si="931"/>
        <v>8810</v>
      </c>
      <c r="B4412" s="4" t="b">
        <f t="shared" si="932"/>
        <v>0</v>
      </c>
      <c r="C4412" s="5" t="b">
        <f t="shared" si="930"/>
        <v>0</v>
      </c>
      <c r="D4412" s="4" t="e">
        <f t="shared" si="933"/>
        <v>#N/A</v>
      </c>
      <c r="E4412" s="15" t="e">
        <f t="shared" si="934"/>
        <v>#N/A</v>
      </c>
      <c r="F4412" s="4" t="e">
        <f t="shared" si="935"/>
        <v>#N/A</v>
      </c>
      <c r="G4412" s="6" t="str">
        <f>IF(C4412,VLOOKUP(A4412,RawData!A:C,3,FALSE),"")</f>
        <v/>
      </c>
      <c r="H4412" s="9" t="str">
        <f>IF(C4412,VLOOKUP(A4412,RawData!A:D,4,FALSE),"")</f>
        <v/>
      </c>
      <c r="I4412" s="5" t="b">
        <f t="shared" si="936"/>
        <v>0</v>
      </c>
      <c r="J4412" s="4" t="e">
        <f t="shared" ca="1" si="937"/>
        <v>#N/A</v>
      </c>
      <c r="K4412" s="4" t="e">
        <f t="shared" si="938"/>
        <v>#N/A</v>
      </c>
      <c r="L4412" s="4" t="e">
        <f t="shared" si="939"/>
        <v>#N/A</v>
      </c>
      <c r="M4412" s="4" t="e">
        <f t="shared" ca="1" si="940"/>
        <v>#N/A</v>
      </c>
      <c r="N4412" s="4" t="e">
        <f t="shared" ca="1" si="942"/>
        <v>#VALUE!</v>
      </c>
      <c r="O4412" s="4" t="e">
        <f t="shared" ca="1" si="941"/>
        <v>#VALUE!</v>
      </c>
    </row>
    <row r="4413" spans="1:15" x14ac:dyDescent="0.2">
      <c r="A4413" s="4">
        <f t="shared" si="931"/>
        <v>8812</v>
      </c>
      <c r="B4413" s="4" t="b">
        <f t="shared" si="932"/>
        <v>0</v>
      </c>
      <c r="C4413" s="5" t="b">
        <f t="shared" si="930"/>
        <v>0</v>
      </c>
      <c r="D4413" s="4" t="e">
        <f t="shared" si="933"/>
        <v>#N/A</v>
      </c>
      <c r="E4413" s="15" t="e">
        <f t="shared" si="934"/>
        <v>#N/A</v>
      </c>
      <c r="F4413" s="4" t="e">
        <f t="shared" si="935"/>
        <v>#N/A</v>
      </c>
      <c r="G4413" s="6" t="str">
        <f>IF(C4413,VLOOKUP(A4413,RawData!A:C,3,FALSE),"")</f>
        <v/>
      </c>
      <c r="H4413" s="9" t="str">
        <f>IF(C4413,VLOOKUP(A4413,RawData!A:D,4,FALSE),"")</f>
        <v/>
      </c>
      <c r="I4413" s="5" t="b">
        <f t="shared" si="936"/>
        <v>0</v>
      </c>
      <c r="J4413" s="4" t="e">
        <f t="shared" ca="1" si="937"/>
        <v>#N/A</v>
      </c>
      <c r="K4413" s="4" t="e">
        <f t="shared" si="938"/>
        <v>#N/A</v>
      </c>
      <c r="L4413" s="4" t="e">
        <f t="shared" si="939"/>
        <v>#N/A</v>
      </c>
      <c r="M4413" s="4" t="e">
        <f t="shared" ca="1" si="940"/>
        <v>#N/A</v>
      </c>
      <c r="N4413" s="4" t="e">
        <f t="shared" ca="1" si="942"/>
        <v>#VALUE!</v>
      </c>
      <c r="O4413" s="4" t="e">
        <f t="shared" ca="1" si="941"/>
        <v>#VALUE!</v>
      </c>
    </row>
    <row r="4414" spans="1:15" x14ac:dyDescent="0.2">
      <c r="A4414" s="4">
        <f t="shared" si="931"/>
        <v>8814</v>
      </c>
      <c r="B4414" s="4" t="b">
        <f t="shared" si="932"/>
        <v>0</v>
      </c>
      <c r="C4414" s="5" t="b">
        <f t="shared" si="930"/>
        <v>0</v>
      </c>
      <c r="D4414" s="4" t="e">
        <f t="shared" si="933"/>
        <v>#N/A</v>
      </c>
      <c r="E4414" s="15" t="e">
        <f t="shared" si="934"/>
        <v>#N/A</v>
      </c>
      <c r="F4414" s="4" t="e">
        <f t="shared" si="935"/>
        <v>#N/A</v>
      </c>
      <c r="G4414" s="6" t="str">
        <f>IF(C4414,VLOOKUP(A4414,RawData!A:C,3,FALSE),"")</f>
        <v/>
      </c>
      <c r="H4414" s="9" t="str">
        <f>IF(C4414,VLOOKUP(A4414,RawData!A:D,4,FALSE),"")</f>
        <v/>
      </c>
      <c r="I4414" s="5" t="b">
        <f t="shared" si="936"/>
        <v>0</v>
      </c>
      <c r="J4414" s="4" t="e">
        <f t="shared" ca="1" si="937"/>
        <v>#N/A</v>
      </c>
      <c r="K4414" s="4" t="e">
        <f t="shared" si="938"/>
        <v>#N/A</v>
      </c>
      <c r="L4414" s="4" t="e">
        <f t="shared" si="939"/>
        <v>#N/A</v>
      </c>
      <c r="M4414" s="4" t="e">
        <f t="shared" ca="1" si="940"/>
        <v>#N/A</v>
      </c>
      <c r="N4414" s="4" t="e">
        <f t="shared" ca="1" si="942"/>
        <v>#VALUE!</v>
      </c>
      <c r="O4414" s="4" t="e">
        <f t="shared" ca="1" si="941"/>
        <v>#VALUE!</v>
      </c>
    </row>
    <row r="4415" spans="1:15" x14ac:dyDescent="0.2">
      <c r="A4415" s="4">
        <f t="shared" si="931"/>
        <v>8816</v>
      </c>
      <c r="B4415" s="4" t="b">
        <f t="shared" si="932"/>
        <v>0</v>
      </c>
      <c r="C4415" s="5" t="b">
        <f t="shared" si="930"/>
        <v>0</v>
      </c>
      <c r="D4415" s="4" t="e">
        <f t="shared" si="933"/>
        <v>#N/A</v>
      </c>
      <c r="E4415" s="15" t="e">
        <f t="shared" si="934"/>
        <v>#N/A</v>
      </c>
      <c r="F4415" s="4" t="e">
        <f t="shared" si="935"/>
        <v>#N/A</v>
      </c>
      <c r="G4415" s="6" t="str">
        <f>IF(C4415,VLOOKUP(A4415,RawData!A:C,3,FALSE),"")</f>
        <v/>
      </c>
      <c r="H4415" s="9" t="str">
        <f>IF(C4415,VLOOKUP(A4415,RawData!A:D,4,FALSE),"")</f>
        <v/>
      </c>
      <c r="I4415" s="5" t="b">
        <f t="shared" si="936"/>
        <v>0</v>
      </c>
      <c r="J4415" s="4" t="e">
        <f t="shared" ca="1" si="937"/>
        <v>#N/A</v>
      </c>
      <c r="K4415" s="4" t="e">
        <f t="shared" si="938"/>
        <v>#N/A</v>
      </c>
      <c r="L4415" s="4" t="e">
        <f t="shared" si="939"/>
        <v>#N/A</v>
      </c>
      <c r="M4415" s="4" t="e">
        <f t="shared" ca="1" si="940"/>
        <v>#N/A</v>
      </c>
      <c r="N4415" s="4" t="e">
        <f t="shared" ca="1" si="942"/>
        <v>#VALUE!</v>
      </c>
      <c r="O4415" s="4" t="e">
        <f t="shared" ca="1" si="941"/>
        <v>#VALUE!</v>
      </c>
    </row>
    <row r="4416" spans="1:15" x14ac:dyDescent="0.2">
      <c r="A4416" s="4">
        <f t="shared" si="931"/>
        <v>8818</v>
      </c>
      <c r="B4416" s="4" t="b">
        <f t="shared" si="932"/>
        <v>0</v>
      </c>
      <c r="C4416" s="5" t="b">
        <f t="shared" si="930"/>
        <v>0</v>
      </c>
      <c r="D4416" s="4" t="e">
        <f t="shared" si="933"/>
        <v>#N/A</v>
      </c>
      <c r="E4416" s="15" t="e">
        <f t="shared" si="934"/>
        <v>#N/A</v>
      </c>
      <c r="F4416" s="4" t="e">
        <f t="shared" si="935"/>
        <v>#N/A</v>
      </c>
      <c r="G4416" s="6" t="str">
        <f>IF(C4416,VLOOKUP(A4416,RawData!A:C,3,FALSE),"")</f>
        <v/>
      </c>
      <c r="H4416" s="9" t="str">
        <f>IF(C4416,VLOOKUP(A4416,RawData!A:D,4,FALSE),"")</f>
        <v/>
      </c>
      <c r="I4416" s="5" t="b">
        <f t="shared" si="936"/>
        <v>0</v>
      </c>
      <c r="J4416" s="4" t="e">
        <f t="shared" ca="1" si="937"/>
        <v>#N/A</v>
      </c>
      <c r="K4416" s="4" t="e">
        <f t="shared" si="938"/>
        <v>#N/A</v>
      </c>
      <c r="L4416" s="4" t="e">
        <f t="shared" si="939"/>
        <v>#N/A</v>
      </c>
      <c r="M4416" s="4" t="e">
        <f t="shared" ca="1" si="940"/>
        <v>#N/A</v>
      </c>
      <c r="N4416" s="4" t="e">
        <f t="shared" ca="1" si="942"/>
        <v>#VALUE!</v>
      </c>
      <c r="O4416" s="4" t="e">
        <f t="shared" ca="1" si="941"/>
        <v>#VALUE!</v>
      </c>
    </row>
    <row r="4417" spans="1:15" x14ac:dyDescent="0.2">
      <c r="A4417" s="4">
        <f t="shared" si="931"/>
        <v>8820</v>
      </c>
      <c r="B4417" s="4" t="b">
        <f t="shared" si="932"/>
        <v>0</v>
      </c>
      <c r="C4417" s="5" t="b">
        <f t="shared" si="930"/>
        <v>0</v>
      </c>
      <c r="D4417" s="4" t="e">
        <f t="shared" si="933"/>
        <v>#N/A</v>
      </c>
      <c r="E4417" s="15" t="e">
        <f t="shared" si="934"/>
        <v>#N/A</v>
      </c>
      <c r="F4417" s="4" t="e">
        <f t="shared" si="935"/>
        <v>#N/A</v>
      </c>
      <c r="G4417" s="6" t="str">
        <f>IF(C4417,VLOOKUP(A4417,RawData!A:C,3,FALSE),"")</f>
        <v/>
      </c>
      <c r="H4417" s="9" t="str">
        <f>IF(C4417,VLOOKUP(A4417,RawData!A:D,4,FALSE),"")</f>
        <v/>
      </c>
      <c r="I4417" s="5" t="b">
        <f t="shared" si="936"/>
        <v>0</v>
      </c>
      <c r="J4417" s="4" t="e">
        <f t="shared" ca="1" si="937"/>
        <v>#N/A</v>
      </c>
      <c r="K4417" s="4" t="e">
        <f t="shared" si="938"/>
        <v>#N/A</v>
      </c>
      <c r="L4417" s="4" t="e">
        <f t="shared" si="939"/>
        <v>#N/A</v>
      </c>
      <c r="M4417" s="4" t="e">
        <f t="shared" ca="1" si="940"/>
        <v>#N/A</v>
      </c>
      <c r="N4417" s="4" t="e">
        <f t="shared" ca="1" si="942"/>
        <v>#VALUE!</v>
      </c>
      <c r="O4417" s="4" t="e">
        <f t="shared" ca="1" si="941"/>
        <v>#VALUE!</v>
      </c>
    </row>
    <row r="4418" spans="1:15" x14ac:dyDescent="0.2">
      <c r="A4418" s="4">
        <f t="shared" si="931"/>
        <v>8822</v>
      </c>
      <c r="B4418" s="4" t="b">
        <f t="shared" si="932"/>
        <v>0</v>
      </c>
      <c r="C4418" s="5" t="b">
        <f t="shared" si="930"/>
        <v>0</v>
      </c>
      <c r="D4418" s="4" t="e">
        <f t="shared" si="933"/>
        <v>#N/A</v>
      </c>
      <c r="E4418" s="15" t="e">
        <f t="shared" si="934"/>
        <v>#N/A</v>
      </c>
      <c r="F4418" s="4" t="e">
        <f t="shared" si="935"/>
        <v>#N/A</v>
      </c>
      <c r="G4418" s="6" t="str">
        <f>IF(C4418,VLOOKUP(A4418,RawData!A:C,3,FALSE),"")</f>
        <v/>
      </c>
      <c r="H4418" s="9" t="str">
        <f>IF(C4418,VLOOKUP(A4418,RawData!A:D,4,FALSE),"")</f>
        <v/>
      </c>
      <c r="I4418" s="5" t="b">
        <f t="shared" si="936"/>
        <v>0</v>
      </c>
      <c r="J4418" s="4" t="e">
        <f t="shared" ca="1" si="937"/>
        <v>#N/A</v>
      </c>
      <c r="K4418" s="4" t="e">
        <f t="shared" si="938"/>
        <v>#N/A</v>
      </c>
      <c r="L4418" s="4" t="e">
        <f t="shared" si="939"/>
        <v>#N/A</v>
      </c>
      <c r="M4418" s="4" t="e">
        <f t="shared" ca="1" si="940"/>
        <v>#N/A</v>
      </c>
      <c r="N4418" s="4" t="e">
        <f t="shared" ca="1" si="942"/>
        <v>#VALUE!</v>
      </c>
      <c r="O4418" s="4" t="e">
        <f t="shared" ca="1" si="941"/>
        <v>#VALUE!</v>
      </c>
    </row>
    <row r="4419" spans="1:15" x14ac:dyDescent="0.2">
      <c r="A4419" s="4">
        <f t="shared" si="931"/>
        <v>8824</v>
      </c>
      <c r="B4419" s="4" t="b">
        <f t="shared" si="932"/>
        <v>0</v>
      </c>
      <c r="C4419" s="5" t="b">
        <f t="shared" si="930"/>
        <v>0</v>
      </c>
      <c r="D4419" s="4" t="e">
        <f t="shared" si="933"/>
        <v>#N/A</v>
      </c>
      <c r="E4419" s="15" t="e">
        <f t="shared" si="934"/>
        <v>#N/A</v>
      </c>
      <c r="F4419" s="4" t="e">
        <f t="shared" si="935"/>
        <v>#N/A</v>
      </c>
      <c r="G4419" s="6" t="str">
        <f>IF(C4419,VLOOKUP(A4419,RawData!A:C,3,FALSE),"")</f>
        <v/>
      </c>
      <c r="H4419" s="9" t="str">
        <f>IF(C4419,VLOOKUP(A4419,RawData!A:D,4,FALSE),"")</f>
        <v/>
      </c>
      <c r="I4419" s="5" t="b">
        <f t="shared" si="936"/>
        <v>0</v>
      </c>
      <c r="J4419" s="4" t="e">
        <f t="shared" ca="1" si="937"/>
        <v>#N/A</v>
      </c>
      <c r="K4419" s="4" t="e">
        <f t="shared" si="938"/>
        <v>#N/A</v>
      </c>
      <c r="L4419" s="4" t="e">
        <f t="shared" si="939"/>
        <v>#N/A</v>
      </c>
      <c r="M4419" s="4" t="e">
        <f t="shared" ca="1" si="940"/>
        <v>#N/A</v>
      </c>
      <c r="N4419" s="4" t="e">
        <f t="shared" ca="1" si="942"/>
        <v>#VALUE!</v>
      </c>
      <c r="O4419" s="4" t="e">
        <f t="shared" ca="1" si="941"/>
        <v>#VALUE!</v>
      </c>
    </row>
    <row r="4420" spans="1:15" x14ac:dyDescent="0.2">
      <c r="A4420" s="4">
        <f t="shared" si="931"/>
        <v>8826</v>
      </c>
      <c r="B4420" s="4" t="b">
        <f t="shared" si="932"/>
        <v>0</v>
      </c>
      <c r="C4420" s="5" t="b">
        <f t="shared" si="930"/>
        <v>0</v>
      </c>
      <c r="D4420" s="4" t="e">
        <f t="shared" si="933"/>
        <v>#N/A</v>
      </c>
      <c r="E4420" s="15" t="e">
        <f t="shared" si="934"/>
        <v>#N/A</v>
      </c>
      <c r="F4420" s="4" t="e">
        <f t="shared" si="935"/>
        <v>#N/A</v>
      </c>
      <c r="G4420" s="6" t="str">
        <f>IF(C4420,VLOOKUP(A4420,RawData!A:C,3,FALSE),"")</f>
        <v/>
      </c>
      <c r="H4420" s="9" t="str">
        <f>IF(C4420,VLOOKUP(A4420,RawData!A:D,4,FALSE),"")</f>
        <v/>
      </c>
      <c r="I4420" s="5" t="b">
        <f t="shared" si="936"/>
        <v>0</v>
      </c>
      <c r="J4420" s="4" t="e">
        <f t="shared" ca="1" si="937"/>
        <v>#N/A</v>
      </c>
      <c r="K4420" s="4" t="e">
        <f t="shared" si="938"/>
        <v>#N/A</v>
      </c>
      <c r="L4420" s="4" t="e">
        <f t="shared" si="939"/>
        <v>#N/A</v>
      </c>
      <c r="M4420" s="4" t="e">
        <f t="shared" ca="1" si="940"/>
        <v>#N/A</v>
      </c>
      <c r="N4420" s="4" t="e">
        <f t="shared" ca="1" si="942"/>
        <v>#VALUE!</v>
      </c>
      <c r="O4420" s="4" t="e">
        <f t="shared" ca="1" si="941"/>
        <v>#VALUE!</v>
      </c>
    </row>
    <row r="4421" spans="1:15" x14ac:dyDescent="0.2">
      <c r="A4421" s="4">
        <f t="shared" si="931"/>
        <v>8828</v>
      </c>
      <c r="B4421" s="4" t="b">
        <f t="shared" si="932"/>
        <v>0</v>
      </c>
      <c r="C4421" s="5" t="b">
        <f t="shared" si="930"/>
        <v>0</v>
      </c>
      <c r="D4421" s="4" t="e">
        <f t="shared" si="933"/>
        <v>#N/A</v>
      </c>
      <c r="E4421" s="15" t="e">
        <f t="shared" si="934"/>
        <v>#N/A</v>
      </c>
      <c r="F4421" s="4" t="e">
        <f t="shared" si="935"/>
        <v>#N/A</v>
      </c>
      <c r="G4421" s="6" t="str">
        <f>IF(C4421,VLOOKUP(A4421,RawData!A:C,3,FALSE),"")</f>
        <v/>
      </c>
      <c r="H4421" s="9" t="str">
        <f>IF(C4421,VLOOKUP(A4421,RawData!A:D,4,FALSE),"")</f>
        <v/>
      </c>
      <c r="I4421" s="5" t="b">
        <f t="shared" si="936"/>
        <v>0</v>
      </c>
      <c r="J4421" s="4" t="e">
        <f t="shared" ca="1" si="937"/>
        <v>#N/A</v>
      </c>
      <c r="K4421" s="4" t="e">
        <f t="shared" si="938"/>
        <v>#N/A</v>
      </c>
      <c r="L4421" s="4" t="e">
        <f t="shared" si="939"/>
        <v>#N/A</v>
      </c>
      <c r="M4421" s="4" t="e">
        <f t="shared" ca="1" si="940"/>
        <v>#N/A</v>
      </c>
      <c r="N4421" s="4" t="e">
        <f t="shared" ca="1" si="942"/>
        <v>#VALUE!</v>
      </c>
      <c r="O4421" s="4" t="e">
        <f t="shared" ca="1" si="941"/>
        <v>#VALUE!</v>
      </c>
    </row>
    <row r="4422" spans="1:15" x14ac:dyDescent="0.2">
      <c r="A4422" s="4">
        <f t="shared" si="931"/>
        <v>8830</v>
      </c>
      <c r="B4422" s="4" t="b">
        <f t="shared" si="932"/>
        <v>0</v>
      </c>
      <c r="C4422" s="5" t="b">
        <f t="shared" si="930"/>
        <v>0</v>
      </c>
      <c r="D4422" s="4" t="e">
        <f t="shared" si="933"/>
        <v>#N/A</v>
      </c>
      <c r="E4422" s="15" t="e">
        <f t="shared" si="934"/>
        <v>#N/A</v>
      </c>
      <c r="F4422" s="4" t="e">
        <f t="shared" si="935"/>
        <v>#N/A</v>
      </c>
      <c r="G4422" s="6" t="str">
        <f>IF(C4422,VLOOKUP(A4422,RawData!A:C,3,FALSE),"")</f>
        <v/>
      </c>
      <c r="H4422" s="9" t="str">
        <f>IF(C4422,VLOOKUP(A4422,RawData!A:D,4,FALSE),"")</f>
        <v/>
      </c>
      <c r="I4422" s="5" t="b">
        <f t="shared" si="936"/>
        <v>0</v>
      </c>
      <c r="J4422" s="4" t="e">
        <f t="shared" ca="1" si="937"/>
        <v>#N/A</v>
      </c>
      <c r="K4422" s="4" t="e">
        <f t="shared" si="938"/>
        <v>#N/A</v>
      </c>
      <c r="L4422" s="4" t="e">
        <f t="shared" si="939"/>
        <v>#N/A</v>
      </c>
      <c r="M4422" s="4" t="e">
        <f t="shared" ca="1" si="940"/>
        <v>#N/A</v>
      </c>
      <c r="N4422" s="4" t="e">
        <f t="shared" ca="1" si="942"/>
        <v>#VALUE!</v>
      </c>
      <c r="O4422" s="4" t="e">
        <f t="shared" ca="1" si="941"/>
        <v>#VALUE!</v>
      </c>
    </row>
    <row r="4423" spans="1:15" x14ac:dyDescent="0.2">
      <c r="A4423" s="4">
        <f t="shared" si="931"/>
        <v>8832</v>
      </c>
      <c r="B4423" s="4" t="b">
        <f t="shared" si="932"/>
        <v>0</v>
      </c>
      <c r="C4423" s="5" t="b">
        <f t="shared" ref="C4423:C4486" si="943">IF(AND(B4423,A4423&lt;=$G$1),TRUE(),FALSE())</f>
        <v>0</v>
      </c>
      <c r="D4423" s="4" t="e">
        <f t="shared" si="933"/>
        <v>#N/A</v>
      </c>
      <c r="E4423" s="15" t="e">
        <f t="shared" si="934"/>
        <v>#N/A</v>
      </c>
      <c r="F4423" s="4" t="e">
        <f t="shared" si="935"/>
        <v>#N/A</v>
      </c>
      <c r="G4423" s="6" t="str">
        <f>IF(C4423,VLOOKUP(A4423,RawData!A:C,3,FALSE),"")</f>
        <v/>
      </c>
      <c r="H4423" s="9" t="str">
        <f>IF(C4423,VLOOKUP(A4423,RawData!A:D,4,FALSE),"")</f>
        <v/>
      </c>
      <c r="I4423" s="5" t="b">
        <f t="shared" si="936"/>
        <v>0</v>
      </c>
      <c r="J4423" s="4" t="e">
        <f t="shared" ca="1" si="937"/>
        <v>#N/A</v>
      </c>
      <c r="K4423" s="4" t="e">
        <f t="shared" si="938"/>
        <v>#N/A</v>
      </c>
      <c r="L4423" s="4" t="e">
        <f t="shared" si="939"/>
        <v>#N/A</v>
      </c>
      <c r="M4423" s="4" t="e">
        <f t="shared" ca="1" si="940"/>
        <v>#N/A</v>
      </c>
      <c r="N4423" s="4" t="e">
        <f t="shared" ca="1" si="942"/>
        <v>#VALUE!</v>
      </c>
      <c r="O4423" s="4" t="e">
        <f t="shared" ca="1" si="941"/>
        <v>#VALUE!</v>
      </c>
    </row>
    <row r="4424" spans="1:15" x14ac:dyDescent="0.2">
      <c r="A4424" s="4">
        <f t="shared" ref="A4424:A4487" si="944">A4423+$C$4</f>
        <v>8834</v>
      </c>
      <c r="B4424" s="4" t="b">
        <f t="shared" ref="B4424:B4487" si="945">IF(ROW()&lt;7+$G$4,TRUE(),FALSE())</f>
        <v>0</v>
      </c>
      <c r="C4424" s="5" t="b">
        <f t="shared" si="943"/>
        <v>0</v>
      </c>
      <c r="D4424" s="4" t="e">
        <f t="shared" ref="D4424:D4487" si="946">IF(AND($C4423,$I4423),IF(AND($L4423&lt;$C$3,$L4424&gt;=$C$3),$D4423+0.5,IF(AND($L4423&gt;=$C$3,$L4424&lt;$C$3),$D4423+0.5,$D4423)),$D4423)</f>
        <v>#N/A</v>
      </c>
      <c r="E4424" s="15" t="e">
        <f t="shared" ref="E4424:E4487" si="947">IF(C4424,A4424,NA())</f>
        <v>#N/A</v>
      </c>
      <c r="F4424" s="4" t="e">
        <f t="shared" ref="F4424:F4487" si="948">IF(MOD($D4424,1)=0.5,20,0)</f>
        <v>#N/A</v>
      </c>
      <c r="G4424" s="6" t="str">
        <f>IF(C4424,VLOOKUP(A4424,RawData!A:C,3,FALSE),"")</f>
        <v/>
      </c>
      <c r="H4424" s="9" t="str">
        <f>IF(C4424,VLOOKUP(A4424,RawData!A:D,4,FALSE),"")</f>
        <v/>
      </c>
      <c r="I4424" s="5" t="b">
        <f t="shared" ref="I4424:I4487" si="949">IF(C4424,IF(E4424-$E$7&gt;=$C$1/2,TRUE(),FALSE()),FALSE())</f>
        <v>0</v>
      </c>
      <c r="J4424" s="4" t="e">
        <f t="shared" ref="J4424:J4487" ca="1" si="950">IF($I4424,IF($C4424,AVERAGE(OFFSET($H$1:$H$27000,ROW()-$C$1/$C$4/2-1,0,$C$1/$C$4+1,1)),NA()),NA())</f>
        <v>#N/A</v>
      </c>
      <c r="K4424" s="4" t="e">
        <f t="shared" ref="K4424:K4487" si="951">IF(I4424,ABS(INDEX($J$1:$J$27000,ROW()+$C$1/$C$4/2)-INDEX($J$1:$J$27000,ROW()-$C$1/$C$4/2)),NA())</f>
        <v>#N/A</v>
      </c>
      <c r="L4424" s="4" t="e">
        <f t="shared" ref="L4424:L4487" si="952">IF(AND(C4424,I4424),INDEX($K$1:$K$27000,ROW()+$C$1/$C$4+1),NA())</f>
        <v>#N/A</v>
      </c>
      <c r="M4424" s="4" t="e">
        <f t="shared" ref="M4424:M4487" ca="1" si="953">IF($I4424,IF($C4424,ABS(OFFSET($H$1:$H$27000,ROW()-$C$1/$C$4/2-1,0,1,1)-OFFSET($H$1:$H$27000,ROW()+$C$1/$C$4/2-1,0,1,1)),NA()),NA())</f>
        <v>#N/A</v>
      </c>
      <c r="N4424" s="4" t="e">
        <f t="shared" ca="1" si="942"/>
        <v>#VALUE!</v>
      </c>
      <c r="O4424" s="4" t="e">
        <f t="shared" ref="O4424:O4487" ca="1" si="954">IF(MOD($N4424,1)=0.5,20,0)</f>
        <v>#VALUE!</v>
      </c>
    </row>
    <row r="4425" spans="1:15" x14ac:dyDescent="0.2">
      <c r="A4425" s="4">
        <f t="shared" si="944"/>
        <v>8836</v>
      </c>
      <c r="B4425" s="4" t="b">
        <f t="shared" si="945"/>
        <v>0</v>
      </c>
      <c r="C4425" s="5" t="b">
        <f t="shared" si="943"/>
        <v>0</v>
      </c>
      <c r="D4425" s="4" t="e">
        <f t="shared" si="946"/>
        <v>#N/A</v>
      </c>
      <c r="E4425" s="15" t="e">
        <f t="shared" si="947"/>
        <v>#N/A</v>
      </c>
      <c r="F4425" s="4" t="e">
        <f t="shared" si="948"/>
        <v>#N/A</v>
      </c>
      <c r="G4425" s="6" t="str">
        <f>IF(C4425,VLOOKUP(A4425,RawData!A:C,3,FALSE),"")</f>
        <v/>
      </c>
      <c r="H4425" s="9" t="str">
        <f>IF(C4425,VLOOKUP(A4425,RawData!A:D,4,FALSE),"")</f>
        <v/>
      </c>
      <c r="I4425" s="5" t="b">
        <f t="shared" si="949"/>
        <v>0</v>
      </c>
      <c r="J4425" s="4" t="e">
        <f t="shared" ca="1" si="950"/>
        <v>#N/A</v>
      </c>
      <c r="K4425" s="4" t="e">
        <f t="shared" si="951"/>
        <v>#N/A</v>
      </c>
      <c r="L4425" s="4" t="e">
        <f t="shared" si="952"/>
        <v>#N/A</v>
      </c>
      <c r="M4425" s="4" t="e">
        <f t="shared" ca="1" si="953"/>
        <v>#N/A</v>
      </c>
      <c r="N4425" s="4" t="e">
        <f t="shared" ref="N4425:N4488" ca="1" si="955">IF(AND($C4424,$I4424),IF(AND($M4424&lt;$C$3,$M4425&gt;=$C$3),$N4424+0.5,IF(AND($M4424&gt;=$C$3,$M4425&lt;$C$3),$N4424+0.5,$N4424)),$N4424)</f>
        <v>#VALUE!</v>
      </c>
      <c r="O4425" s="4" t="e">
        <f t="shared" ca="1" si="954"/>
        <v>#VALUE!</v>
      </c>
    </row>
    <row r="4426" spans="1:15" x14ac:dyDescent="0.2">
      <c r="A4426" s="4">
        <f t="shared" si="944"/>
        <v>8838</v>
      </c>
      <c r="B4426" s="4" t="b">
        <f t="shared" si="945"/>
        <v>0</v>
      </c>
      <c r="C4426" s="5" t="b">
        <f t="shared" si="943"/>
        <v>0</v>
      </c>
      <c r="D4426" s="4" t="e">
        <f t="shared" si="946"/>
        <v>#N/A</v>
      </c>
      <c r="E4426" s="15" t="e">
        <f t="shared" si="947"/>
        <v>#N/A</v>
      </c>
      <c r="F4426" s="4" t="e">
        <f t="shared" si="948"/>
        <v>#N/A</v>
      </c>
      <c r="G4426" s="6" t="str">
        <f>IF(C4426,VLOOKUP(A4426,RawData!A:C,3,FALSE),"")</f>
        <v/>
      </c>
      <c r="H4426" s="9" t="str">
        <f>IF(C4426,VLOOKUP(A4426,RawData!A:D,4,FALSE),"")</f>
        <v/>
      </c>
      <c r="I4426" s="5" t="b">
        <f t="shared" si="949"/>
        <v>0</v>
      </c>
      <c r="J4426" s="4" t="e">
        <f t="shared" ca="1" si="950"/>
        <v>#N/A</v>
      </c>
      <c r="K4426" s="4" t="e">
        <f t="shared" si="951"/>
        <v>#N/A</v>
      </c>
      <c r="L4426" s="4" t="e">
        <f t="shared" si="952"/>
        <v>#N/A</v>
      </c>
      <c r="M4426" s="4" t="e">
        <f t="shared" ca="1" si="953"/>
        <v>#N/A</v>
      </c>
      <c r="N4426" s="4" t="e">
        <f t="shared" ca="1" si="955"/>
        <v>#VALUE!</v>
      </c>
      <c r="O4426" s="4" t="e">
        <f t="shared" ca="1" si="954"/>
        <v>#VALUE!</v>
      </c>
    </row>
    <row r="4427" spans="1:15" x14ac:dyDescent="0.2">
      <c r="A4427" s="4">
        <f t="shared" si="944"/>
        <v>8840</v>
      </c>
      <c r="B4427" s="4" t="b">
        <f t="shared" si="945"/>
        <v>0</v>
      </c>
      <c r="C4427" s="5" t="b">
        <f t="shared" si="943"/>
        <v>0</v>
      </c>
      <c r="D4427" s="4" t="e">
        <f t="shared" si="946"/>
        <v>#N/A</v>
      </c>
      <c r="E4427" s="15" t="e">
        <f t="shared" si="947"/>
        <v>#N/A</v>
      </c>
      <c r="F4427" s="4" t="e">
        <f t="shared" si="948"/>
        <v>#N/A</v>
      </c>
      <c r="G4427" s="6" t="str">
        <f>IF(C4427,VLOOKUP(A4427,RawData!A:C,3,FALSE),"")</f>
        <v/>
      </c>
      <c r="H4427" s="9" t="str">
        <f>IF(C4427,VLOOKUP(A4427,RawData!A:D,4,FALSE),"")</f>
        <v/>
      </c>
      <c r="I4427" s="5" t="b">
        <f t="shared" si="949"/>
        <v>0</v>
      </c>
      <c r="J4427" s="4" t="e">
        <f t="shared" ca="1" si="950"/>
        <v>#N/A</v>
      </c>
      <c r="K4427" s="4" t="e">
        <f t="shared" si="951"/>
        <v>#N/A</v>
      </c>
      <c r="L4427" s="4" t="e">
        <f t="shared" si="952"/>
        <v>#N/A</v>
      </c>
      <c r="M4427" s="4" t="e">
        <f t="shared" ca="1" si="953"/>
        <v>#N/A</v>
      </c>
      <c r="N4427" s="4" t="e">
        <f t="shared" ca="1" si="955"/>
        <v>#VALUE!</v>
      </c>
      <c r="O4427" s="4" t="e">
        <f t="shared" ca="1" si="954"/>
        <v>#VALUE!</v>
      </c>
    </row>
    <row r="4428" spans="1:15" x14ac:dyDescent="0.2">
      <c r="A4428" s="4">
        <f t="shared" si="944"/>
        <v>8842</v>
      </c>
      <c r="B4428" s="4" t="b">
        <f t="shared" si="945"/>
        <v>0</v>
      </c>
      <c r="C4428" s="5" t="b">
        <f t="shared" si="943"/>
        <v>0</v>
      </c>
      <c r="D4428" s="4" t="e">
        <f t="shared" si="946"/>
        <v>#N/A</v>
      </c>
      <c r="E4428" s="15" t="e">
        <f t="shared" si="947"/>
        <v>#N/A</v>
      </c>
      <c r="F4428" s="4" t="e">
        <f t="shared" si="948"/>
        <v>#N/A</v>
      </c>
      <c r="G4428" s="6" t="str">
        <f>IF(C4428,VLOOKUP(A4428,RawData!A:C,3,FALSE),"")</f>
        <v/>
      </c>
      <c r="H4428" s="9" t="str">
        <f>IF(C4428,VLOOKUP(A4428,RawData!A:D,4,FALSE),"")</f>
        <v/>
      </c>
      <c r="I4428" s="5" t="b">
        <f t="shared" si="949"/>
        <v>0</v>
      </c>
      <c r="J4428" s="4" t="e">
        <f t="shared" ca="1" si="950"/>
        <v>#N/A</v>
      </c>
      <c r="K4428" s="4" t="e">
        <f t="shared" si="951"/>
        <v>#N/A</v>
      </c>
      <c r="L4428" s="4" t="e">
        <f t="shared" si="952"/>
        <v>#N/A</v>
      </c>
      <c r="M4428" s="4" t="e">
        <f t="shared" ca="1" si="953"/>
        <v>#N/A</v>
      </c>
      <c r="N4428" s="4" t="e">
        <f t="shared" ca="1" si="955"/>
        <v>#VALUE!</v>
      </c>
      <c r="O4428" s="4" t="e">
        <f t="shared" ca="1" si="954"/>
        <v>#VALUE!</v>
      </c>
    </row>
    <row r="4429" spans="1:15" x14ac:dyDescent="0.2">
      <c r="A4429" s="4">
        <f t="shared" si="944"/>
        <v>8844</v>
      </c>
      <c r="B4429" s="4" t="b">
        <f t="shared" si="945"/>
        <v>0</v>
      </c>
      <c r="C4429" s="5" t="b">
        <f t="shared" si="943"/>
        <v>0</v>
      </c>
      <c r="D4429" s="4" t="e">
        <f t="shared" si="946"/>
        <v>#N/A</v>
      </c>
      <c r="E4429" s="15" t="e">
        <f t="shared" si="947"/>
        <v>#N/A</v>
      </c>
      <c r="F4429" s="4" t="e">
        <f t="shared" si="948"/>
        <v>#N/A</v>
      </c>
      <c r="G4429" s="6" t="str">
        <f>IF(C4429,VLOOKUP(A4429,RawData!A:C,3,FALSE),"")</f>
        <v/>
      </c>
      <c r="H4429" s="9" t="str">
        <f>IF(C4429,VLOOKUP(A4429,RawData!A:D,4,FALSE),"")</f>
        <v/>
      </c>
      <c r="I4429" s="5" t="b">
        <f t="shared" si="949"/>
        <v>0</v>
      </c>
      <c r="J4429" s="4" t="e">
        <f t="shared" ca="1" si="950"/>
        <v>#N/A</v>
      </c>
      <c r="K4429" s="4" t="e">
        <f t="shared" si="951"/>
        <v>#N/A</v>
      </c>
      <c r="L4429" s="4" t="e">
        <f t="shared" si="952"/>
        <v>#N/A</v>
      </c>
      <c r="M4429" s="4" t="e">
        <f t="shared" ca="1" si="953"/>
        <v>#N/A</v>
      </c>
      <c r="N4429" s="4" t="e">
        <f t="shared" ca="1" si="955"/>
        <v>#VALUE!</v>
      </c>
      <c r="O4429" s="4" t="e">
        <f t="shared" ca="1" si="954"/>
        <v>#VALUE!</v>
      </c>
    </row>
    <row r="4430" spans="1:15" x14ac:dyDescent="0.2">
      <c r="A4430" s="4">
        <f t="shared" si="944"/>
        <v>8846</v>
      </c>
      <c r="B4430" s="4" t="b">
        <f t="shared" si="945"/>
        <v>0</v>
      </c>
      <c r="C4430" s="5" t="b">
        <f t="shared" si="943"/>
        <v>0</v>
      </c>
      <c r="D4430" s="4" t="e">
        <f t="shared" si="946"/>
        <v>#N/A</v>
      </c>
      <c r="E4430" s="15" t="e">
        <f t="shared" si="947"/>
        <v>#N/A</v>
      </c>
      <c r="F4430" s="4" t="e">
        <f t="shared" si="948"/>
        <v>#N/A</v>
      </c>
      <c r="G4430" s="6" t="str">
        <f>IF(C4430,VLOOKUP(A4430,RawData!A:C,3,FALSE),"")</f>
        <v/>
      </c>
      <c r="H4430" s="9" t="str">
        <f>IF(C4430,VLOOKUP(A4430,RawData!A:D,4,FALSE),"")</f>
        <v/>
      </c>
      <c r="I4430" s="5" t="b">
        <f t="shared" si="949"/>
        <v>0</v>
      </c>
      <c r="J4430" s="4" t="e">
        <f t="shared" ca="1" si="950"/>
        <v>#N/A</v>
      </c>
      <c r="K4430" s="4" t="e">
        <f t="shared" si="951"/>
        <v>#N/A</v>
      </c>
      <c r="L4430" s="4" t="e">
        <f t="shared" si="952"/>
        <v>#N/A</v>
      </c>
      <c r="M4430" s="4" t="e">
        <f t="shared" ca="1" si="953"/>
        <v>#N/A</v>
      </c>
      <c r="N4430" s="4" t="e">
        <f t="shared" ca="1" si="955"/>
        <v>#VALUE!</v>
      </c>
      <c r="O4430" s="4" t="e">
        <f t="shared" ca="1" si="954"/>
        <v>#VALUE!</v>
      </c>
    </row>
    <row r="4431" spans="1:15" x14ac:dyDescent="0.2">
      <c r="A4431" s="4">
        <f t="shared" si="944"/>
        <v>8848</v>
      </c>
      <c r="B4431" s="4" t="b">
        <f t="shared" si="945"/>
        <v>0</v>
      </c>
      <c r="C4431" s="5" t="b">
        <f t="shared" si="943"/>
        <v>0</v>
      </c>
      <c r="D4431" s="4" t="e">
        <f t="shared" si="946"/>
        <v>#N/A</v>
      </c>
      <c r="E4431" s="15" t="e">
        <f t="shared" si="947"/>
        <v>#N/A</v>
      </c>
      <c r="F4431" s="4" t="e">
        <f t="shared" si="948"/>
        <v>#N/A</v>
      </c>
      <c r="G4431" s="6" t="str">
        <f>IF(C4431,VLOOKUP(A4431,RawData!A:C,3,FALSE),"")</f>
        <v/>
      </c>
      <c r="H4431" s="9" t="str">
        <f>IF(C4431,VLOOKUP(A4431,RawData!A:D,4,FALSE),"")</f>
        <v/>
      </c>
      <c r="I4431" s="5" t="b">
        <f t="shared" si="949"/>
        <v>0</v>
      </c>
      <c r="J4431" s="4" t="e">
        <f t="shared" ca="1" si="950"/>
        <v>#N/A</v>
      </c>
      <c r="K4431" s="4" t="e">
        <f t="shared" si="951"/>
        <v>#N/A</v>
      </c>
      <c r="L4431" s="4" t="e">
        <f t="shared" si="952"/>
        <v>#N/A</v>
      </c>
      <c r="M4431" s="4" t="e">
        <f t="shared" ca="1" si="953"/>
        <v>#N/A</v>
      </c>
      <c r="N4431" s="4" t="e">
        <f t="shared" ca="1" si="955"/>
        <v>#VALUE!</v>
      </c>
      <c r="O4431" s="4" t="e">
        <f t="shared" ca="1" si="954"/>
        <v>#VALUE!</v>
      </c>
    </row>
    <row r="4432" spans="1:15" x14ac:dyDescent="0.2">
      <c r="A4432" s="4">
        <f t="shared" si="944"/>
        <v>8850</v>
      </c>
      <c r="B4432" s="4" t="b">
        <f t="shared" si="945"/>
        <v>0</v>
      </c>
      <c r="C4432" s="5" t="b">
        <f t="shared" si="943"/>
        <v>0</v>
      </c>
      <c r="D4432" s="4" t="e">
        <f t="shared" si="946"/>
        <v>#N/A</v>
      </c>
      <c r="E4432" s="15" t="e">
        <f t="shared" si="947"/>
        <v>#N/A</v>
      </c>
      <c r="F4432" s="4" t="e">
        <f t="shared" si="948"/>
        <v>#N/A</v>
      </c>
      <c r="G4432" s="6" t="str">
        <f>IF(C4432,VLOOKUP(A4432,RawData!A:C,3,FALSE),"")</f>
        <v/>
      </c>
      <c r="H4432" s="9" t="str">
        <f>IF(C4432,VLOOKUP(A4432,RawData!A:D,4,FALSE),"")</f>
        <v/>
      </c>
      <c r="I4432" s="5" t="b">
        <f t="shared" si="949"/>
        <v>0</v>
      </c>
      <c r="J4432" s="4" t="e">
        <f t="shared" ca="1" si="950"/>
        <v>#N/A</v>
      </c>
      <c r="K4432" s="4" t="e">
        <f t="shared" si="951"/>
        <v>#N/A</v>
      </c>
      <c r="L4432" s="4" t="e">
        <f t="shared" si="952"/>
        <v>#N/A</v>
      </c>
      <c r="M4432" s="4" t="e">
        <f t="shared" ca="1" si="953"/>
        <v>#N/A</v>
      </c>
      <c r="N4432" s="4" t="e">
        <f t="shared" ca="1" si="955"/>
        <v>#VALUE!</v>
      </c>
      <c r="O4432" s="4" t="e">
        <f t="shared" ca="1" si="954"/>
        <v>#VALUE!</v>
      </c>
    </row>
    <row r="4433" spans="1:15" x14ac:dyDescent="0.2">
      <c r="A4433" s="4">
        <f t="shared" si="944"/>
        <v>8852</v>
      </c>
      <c r="B4433" s="4" t="b">
        <f t="shared" si="945"/>
        <v>0</v>
      </c>
      <c r="C4433" s="5" t="b">
        <f t="shared" si="943"/>
        <v>0</v>
      </c>
      <c r="D4433" s="4" t="e">
        <f t="shared" si="946"/>
        <v>#N/A</v>
      </c>
      <c r="E4433" s="15" t="e">
        <f t="shared" si="947"/>
        <v>#N/A</v>
      </c>
      <c r="F4433" s="4" t="e">
        <f t="shared" si="948"/>
        <v>#N/A</v>
      </c>
      <c r="G4433" s="6" t="str">
        <f>IF(C4433,VLOOKUP(A4433,RawData!A:C,3,FALSE),"")</f>
        <v/>
      </c>
      <c r="H4433" s="9" t="str">
        <f>IF(C4433,VLOOKUP(A4433,RawData!A:D,4,FALSE),"")</f>
        <v/>
      </c>
      <c r="I4433" s="5" t="b">
        <f t="shared" si="949"/>
        <v>0</v>
      </c>
      <c r="J4433" s="4" t="e">
        <f t="shared" ca="1" si="950"/>
        <v>#N/A</v>
      </c>
      <c r="K4433" s="4" t="e">
        <f t="shared" si="951"/>
        <v>#N/A</v>
      </c>
      <c r="L4433" s="4" t="e">
        <f t="shared" si="952"/>
        <v>#N/A</v>
      </c>
      <c r="M4433" s="4" t="e">
        <f t="shared" ca="1" si="953"/>
        <v>#N/A</v>
      </c>
      <c r="N4433" s="4" t="e">
        <f t="shared" ca="1" si="955"/>
        <v>#VALUE!</v>
      </c>
      <c r="O4433" s="4" t="e">
        <f t="shared" ca="1" si="954"/>
        <v>#VALUE!</v>
      </c>
    </row>
    <row r="4434" spans="1:15" x14ac:dyDescent="0.2">
      <c r="A4434" s="4">
        <f t="shared" si="944"/>
        <v>8854</v>
      </c>
      <c r="B4434" s="4" t="b">
        <f t="shared" si="945"/>
        <v>0</v>
      </c>
      <c r="C4434" s="5" t="b">
        <f t="shared" si="943"/>
        <v>0</v>
      </c>
      <c r="D4434" s="4" t="e">
        <f t="shared" si="946"/>
        <v>#N/A</v>
      </c>
      <c r="E4434" s="15" t="e">
        <f t="shared" si="947"/>
        <v>#N/A</v>
      </c>
      <c r="F4434" s="4" t="e">
        <f t="shared" si="948"/>
        <v>#N/A</v>
      </c>
      <c r="G4434" s="6" t="str">
        <f>IF(C4434,VLOOKUP(A4434,RawData!A:C,3,FALSE),"")</f>
        <v/>
      </c>
      <c r="H4434" s="9" t="str">
        <f>IF(C4434,VLOOKUP(A4434,RawData!A:D,4,FALSE),"")</f>
        <v/>
      </c>
      <c r="I4434" s="5" t="b">
        <f t="shared" si="949"/>
        <v>0</v>
      </c>
      <c r="J4434" s="4" t="e">
        <f t="shared" ca="1" si="950"/>
        <v>#N/A</v>
      </c>
      <c r="K4434" s="4" t="e">
        <f t="shared" si="951"/>
        <v>#N/A</v>
      </c>
      <c r="L4434" s="4" t="e">
        <f t="shared" si="952"/>
        <v>#N/A</v>
      </c>
      <c r="M4434" s="4" t="e">
        <f t="shared" ca="1" si="953"/>
        <v>#N/A</v>
      </c>
      <c r="N4434" s="4" t="e">
        <f t="shared" ca="1" si="955"/>
        <v>#VALUE!</v>
      </c>
      <c r="O4434" s="4" t="e">
        <f t="shared" ca="1" si="954"/>
        <v>#VALUE!</v>
      </c>
    </row>
    <row r="4435" spans="1:15" x14ac:dyDescent="0.2">
      <c r="A4435" s="4">
        <f t="shared" si="944"/>
        <v>8856</v>
      </c>
      <c r="B4435" s="4" t="b">
        <f t="shared" si="945"/>
        <v>0</v>
      </c>
      <c r="C4435" s="5" t="b">
        <f t="shared" si="943"/>
        <v>0</v>
      </c>
      <c r="D4435" s="4" t="e">
        <f t="shared" si="946"/>
        <v>#N/A</v>
      </c>
      <c r="E4435" s="15" t="e">
        <f t="shared" si="947"/>
        <v>#N/A</v>
      </c>
      <c r="F4435" s="4" t="e">
        <f t="shared" si="948"/>
        <v>#N/A</v>
      </c>
      <c r="G4435" s="6" t="str">
        <f>IF(C4435,VLOOKUP(A4435,RawData!A:C,3,FALSE),"")</f>
        <v/>
      </c>
      <c r="H4435" s="9" t="str">
        <f>IF(C4435,VLOOKUP(A4435,RawData!A:D,4,FALSE),"")</f>
        <v/>
      </c>
      <c r="I4435" s="5" t="b">
        <f t="shared" si="949"/>
        <v>0</v>
      </c>
      <c r="J4435" s="4" t="e">
        <f t="shared" ca="1" si="950"/>
        <v>#N/A</v>
      </c>
      <c r="K4435" s="4" t="e">
        <f t="shared" si="951"/>
        <v>#N/A</v>
      </c>
      <c r="L4435" s="4" t="e">
        <f t="shared" si="952"/>
        <v>#N/A</v>
      </c>
      <c r="M4435" s="4" t="e">
        <f t="shared" ca="1" si="953"/>
        <v>#N/A</v>
      </c>
      <c r="N4435" s="4" t="e">
        <f t="shared" ca="1" si="955"/>
        <v>#VALUE!</v>
      </c>
      <c r="O4435" s="4" t="e">
        <f t="shared" ca="1" si="954"/>
        <v>#VALUE!</v>
      </c>
    </row>
    <row r="4436" spans="1:15" x14ac:dyDescent="0.2">
      <c r="A4436" s="4">
        <f t="shared" si="944"/>
        <v>8858</v>
      </c>
      <c r="B4436" s="4" t="b">
        <f t="shared" si="945"/>
        <v>0</v>
      </c>
      <c r="C4436" s="5" t="b">
        <f t="shared" si="943"/>
        <v>0</v>
      </c>
      <c r="D4436" s="4" t="e">
        <f t="shared" si="946"/>
        <v>#N/A</v>
      </c>
      <c r="E4436" s="15" t="e">
        <f t="shared" si="947"/>
        <v>#N/A</v>
      </c>
      <c r="F4436" s="4" t="e">
        <f t="shared" si="948"/>
        <v>#N/A</v>
      </c>
      <c r="G4436" s="6" t="str">
        <f>IF(C4436,VLOOKUP(A4436,RawData!A:C,3,FALSE),"")</f>
        <v/>
      </c>
      <c r="H4436" s="9" t="str">
        <f>IF(C4436,VLOOKUP(A4436,RawData!A:D,4,FALSE),"")</f>
        <v/>
      </c>
      <c r="I4436" s="5" t="b">
        <f t="shared" si="949"/>
        <v>0</v>
      </c>
      <c r="J4436" s="4" t="e">
        <f t="shared" ca="1" si="950"/>
        <v>#N/A</v>
      </c>
      <c r="K4436" s="4" t="e">
        <f t="shared" si="951"/>
        <v>#N/A</v>
      </c>
      <c r="L4436" s="4" t="e">
        <f t="shared" si="952"/>
        <v>#N/A</v>
      </c>
      <c r="M4436" s="4" t="e">
        <f t="shared" ca="1" si="953"/>
        <v>#N/A</v>
      </c>
      <c r="N4436" s="4" t="e">
        <f t="shared" ca="1" si="955"/>
        <v>#VALUE!</v>
      </c>
      <c r="O4436" s="4" t="e">
        <f t="shared" ca="1" si="954"/>
        <v>#VALUE!</v>
      </c>
    </row>
    <row r="4437" spans="1:15" x14ac:dyDescent="0.2">
      <c r="A4437" s="4">
        <f t="shared" si="944"/>
        <v>8860</v>
      </c>
      <c r="B4437" s="4" t="b">
        <f t="shared" si="945"/>
        <v>0</v>
      </c>
      <c r="C4437" s="5" t="b">
        <f t="shared" si="943"/>
        <v>0</v>
      </c>
      <c r="D4437" s="4" t="e">
        <f t="shared" si="946"/>
        <v>#N/A</v>
      </c>
      <c r="E4437" s="15" t="e">
        <f t="shared" si="947"/>
        <v>#N/A</v>
      </c>
      <c r="F4437" s="4" t="e">
        <f t="shared" si="948"/>
        <v>#N/A</v>
      </c>
      <c r="G4437" s="6" t="str">
        <f>IF(C4437,VLOOKUP(A4437,RawData!A:C,3,FALSE),"")</f>
        <v/>
      </c>
      <c r="H4437" s="9" t="str">
        <f>IF(C4437,VLOOKUP(A4437,RawData!A:D,4,FALSE),"")</f>
        <v/>
      </c>
      <c r="I4437" s="5" t="b">
        <f t="shared" si="949"/>
        <v>0</v>
      </c>
      <c r="J4437" s="4" t="e">
        <f t="shared" ca="1" si="950"/>
        <v>#N/A</v>
      </c>
      <c r="K4437" s="4" t="e">
        <f t="shared" si="951"/>
        <v>#N/A</v>
      </c>
      <c r="L4437" s="4" t="e">
        <f t="shared" si="952"/>
        <v>#N/A</v>
      </c>
      <c r="M4437" s="4" t="e">
        <f t="shared" ca="1" si="953"/>
        <v>#N/A</v>
      </c>
      <c r="N4437" s="4" t="e">
        <f t="shared" ca="1" si="955"/>
        <v>#VALUE!</v>
      </c>
      <c r="O4437" s="4" t="e">
        <f t="shared" ca="1" si="954"/>
        <v>#VALUE!</v>
      </c>
    </row>
    <row r="4438" spans="1:15" x14ac:dyDescent="0.2">
      <c r="A4438" s="4">
        <f t="shared" si="944"/>
        <v>8862</v>
      </c>
      <c r="B4438" s="4" t="b">
        <f t="shared" si="945"/>
        <v>0</v>
      </c>
      <c r="C4438" s="5" t="b">
        <f t="shared" si="943"/>
        <v>0</v>
      </c>
      <c r="D4438" s="4" t="e">
        <f t="shared" si="946"/>
        <v>#N/A</v>
      </c>
      <c r="E4438" s="15" t="e">
        <f t="shared" si="947"/>
        <v>#N/A</v>
      </c>
      <c r="F4438" s="4" t="e">
        <f t="shared" si="948"/>
        <v>#N/A</v>
      </c>
      <c r="G4438" s="6" t="str">
        <f>IF(C4438,VLOOKUP(A4438,RawData!A:C,3,FALSE),"")</f>
        <v/>
      </c>
      <c r="H4438" s="9" t="str">
        <f>IF(C4438,VLOOKUP(A4438,RawData!A:D,4,FALSE),"")</f>
        <v/>
      </c>
      <c r="I4438" s="5" t="b">
        <f t="shared" si="949"/>
        <v>0</v>
      </c>
      <c r="J4438" s="4" t="e">
        <f t="shared" ca="1" si="950"/>
        <v>#N/A</v>
      </c>
      <c r="K4438" s="4" t="e">
        <f t="shared" si="951"/>
        <v>#N/A</v>
      </c>
      <c r="L4438" s="4" t="e">
        <f t="shared" si="952"/>
        <v>#N/A</v>
      </c>
      <c r="M4438" s="4" t="e">
        <f t="shared" ca="1" si="953"/>
        <v>#N/A</v>
      </c>
      <c r="N4438" s="4" t="e">
        <f t="shared" ca="1" si="955"/>
        <v>#VALUE!</v>
      </c>
      <c r="O4438" s="4" t="e">
        <f t="shared" ca="1" si="954"/>
        <v>#VALUE!</v>
      </c>
    </row>
    <row r="4439" spans="1:15" x14ac:dyDescent="0.2">
      <c r="A4439" s="4">
        <f t="shared" si="944"/>
        <v>8864</v>
      </c>
      <c r="B4439" s="4" t="b">
        <f t="shared" si="945"/>
        <v>0</v>
      </c>
      <c r="C4439" s="5" t="b">
        <f t="shared" si="943"/>
        <v>0</v>
      </c>
      <c r="D4439" s="4" t="e">
        <f t="shared" si="946"/>
        <v>#N/A</v>
      </c>
      <c r="E4439" s="15" t="e">
        <f t="shared" si="947"/>
        <v>#N/A</v>
      </c>
      <c r="F4439" s="4" t="e">
        <f t="shared" si="948"/>
        <v>#N/A</v>
      </c>
      <c r="G4439" s="6" t="str">
        <f>IF(C4439,VLOOKUP(A4439,RawData!A:C,3,FALSE),"")</f>
        <v/>
      </c>
      <c r="H4439" s="9" t="str">
        <f>IF(C4439,VLOOKUP(A4439,RawData!A:D,4,FALSE),"")</f>
        <v/>
      </c>
      <c r="I4439" s="5" t="b">
        <f t="shared" si="949"/>
        <v>0</v>
      </c>
      <c r="J4439" s="4" t="e">
        <f t="shared" ca="1" si="950"/>
        <v>#N/A</v>
      </c>
      <c r="K4439" s="4" t="e">
        <f t="shared" si="951"/>
        <v>#N/A</v>
      </c>
      <c r="L4439" s="4" t="e">
        <f t="shared" si="952"/>
        <v>#N/A</v>
      </c>
      <c r="M4439" s="4" t="e">
        <f t="shared" ca="1" si="953"/>
        <v>#N/A</v>
      </c>
      <c r="N4439" s="4" t="e">
        <f t="shared" ca="1" si="955"/>
        <v>#VALUE!</v>
      </c>
      <c r="O4439" s="4" t="e">
        <f t="shared" ca="1" si="954"/>
        <v>#VALUE!</v>
      </c>
    </row>
    <row r="4440" spans="1:15" x14ac:dyDescent="0.2">
      <c r="A4440" s="4">
        <f t="shared" si="944"/>
        <v>8866</v>
      </c>
      <c r="B4440" s="4" t="b">
        <f t="shared" si="945"/>
        <v>0</v>
      </c>
      <c r="C4440" s="5" t="b">
        <f t="shared" si="943"/>
        <v>0</v>
      </c>
      <c r="D4440" s="4" t="e">
        <f t="shared" si="946"/>
        <v>#N/A</v>
      </c>
      <c r="E4440" s="15" t="e">
        <f t="shared" si="947"/>
        <v>#N/A</v>
      </c>
      <c r="F4440" s="4" t="e">
        <f t="shared" si="948"/>
        <v>#N/A</v>
      </c>
      <c r="G4440" s="6" t="str">
        <f>IF(C4440,VLOOKUP(A4440,RawData!A:C,3,FALSE),"")</f>
        <v/>
      </c>
      <c r="H4440" s="9" t="str">
        <f>IF(C4440,VLOOKUP(A4440,RawData!A:D,4,FALSE),"")</f>
        <v/>
      </c>
      <c r="I4440" s="5" t="b">
        <f t="shared" si="949"/>
        <v>0</v>
      </c>
      <c r="J4440" s="4" t="e">
        <f t="shared" ca="1" si="950"/>
        <v>#N/A</v>
      </c>
      <c r="K4440" s="4" t="e">
        <f t="shared" si="951"/>
        <v>#N/A</v>
      </c>
      <c r="L4440" s="4" t="e">
        <f t="shared" si="952"/>
        <v>#N/A</v>
      </c>
      <c r="M4440" s="4" t="e">
        <f t="shared" ca="1" si="953"/>
        <v>#N/A</v>
      </c>
      <c r="N4440" s="4" t="e">
        <f t="shared" ca="1" si="955"/>
        <v>#VALUE!</v>
      </c>
      <c r="O4440" s="4" t="e">
        <f t="shared" ca="1" si="954"/>
        <v>#VALUE!</v>
      </c>
    </row>
    <row r="4441" spans="1:15" x14ac:dyDescent="0.2">
      <c r="A4441" s="4">
        <f t="shared" si="944"/>
        <v>8868</v>
      </c>
      <c r="B4441" s="4" t="b">
        <f t="shared" si="945"/>
        <v>0</v>
      </c>
      <c r="C4441" s="5" t="b">
        <f t="shared" si="943"/>
        <v>0</v>
      </c>
      <c r="D4441" s="4" t="e">
        <f t="shared" si="946"/>
        <v>#N/A</v>
      </c>
      <c r="E4441" s="15" t="e">
        <f t="shared" si="947"/>
        <v>#N/A</v>
      </c>
      <c r="F4441" s="4" t="e">
        <f t="shared" si="948"/>
        <v>#N/A</v>
      </c>
      <c r="G4441" s="6" t="str">
        <f>IF(C4441,VLOOKUP(A4441,RawData!A:C,3,FALSE),"")</f>
        <v/>
      </c>
      <c r="H4441" s="9" t="str">
        <f>IF(C4441,VLOOKUP(A4441,RawData!A:D,4,FALSE),"")</f>
        <v/>
      </c>
      <c r="I4441" s="5" t="b">
        <f t="shared" si="949"/>
        <v>0</v>
      </c>
      <c r="J4441" s="4" t="e">
        <f t="shared" ca="1" si="950"/>
        <v>#N/A</v>
      </c>
      <c r="K4441" s="4" t="e">
        <f t="shared" si="951"/>
        <v>#N/A</v>
      </c>
      <c r="L4441" s="4" t="e">
        <f t="shared" si="952"/>
        <v>#N/A</v>
      </c>
      <c r="M4441" s="4" t="e">
        <f t="shared" ca="1" si="953"/>
        <v>#N/A</v>
      </c>
      <c r="N4441" s="4" t="e">
        <f t="shared" ca="1" si="955"/>
        <v>#VALUE!</v>
      </c>
      <c r="O4441" s="4" t="e">
        <f t="shared" ca="1" si="954"/>
        <v>#VALUE!</v>
      </c>
    </row>
    <row r="4442" spans="1:15" x14ac:dyDescent="0.2">
      <c r="A4442" s="4">
        <f t="shared" si="944"/>
        <v>8870</v>
      </c>
      <c r="B4442" s="4" t="b">
        <f t="shared" si="945"/>
        <v>0</v>
      </c>
      <c r="C4442" s="5" t="b">
        <f t="shared" si="943"/>
        <v>0</v>
      </c>
      <c r="D4442" s="4" t="e">
        <f t="shared" si="946"/>
        <v>#N/A</v>
      </c>
      <c r="E4442" s="15" t="e">
        <f t="shared" si="947"/>
        <v>#N/A</v>
      </c>
      <c r="F4442" s="4" t="e">
        <f t="shared" si="948"/>
        <v>#N/A</v>
      </c>
      <c r="G4442" s="6" t="str">
        <f>IF(C4442,VLOOKUP(A4442,RawData!A:C,3,FALSE),"")</f>
        <v/>
      </c>
      <c r="H4442" s="9" t="str">
        <f>IF(C4442,VLOOKUP(A4442,RawData!A:D,4,FALSE),"")</f>
        <v/>
      </c>
      <c r="I4442" s="5" t="b">
        <f t="shared" si="949"/>
        <v>0</v>
      </c>
      <c r="J4442" s="4" t="e">
        <f t="shared" ca="1" si="950"/>
        <v>#N/A</v>
      </c>
      <c r="K4442" s="4" t="e">
        <f t="shared" si="951"/>
        <v>#N/A</v>
      </c>
      <c r="L4442" s="4" t="e">
        <f t="shared" si="952"/>
        <v>#N/A</v>
      </c>
      <c r="M4442" s="4" t="e">
        <f t="shared" ca="1" si="953"/>
        <v>#N/A</v>
      </c>
      <c r="N4442" s="4" t="e">
        <f t="shared" ca="1" si="955"/>
        <v>#VALUE!</v>
      </c>
      <c r="O4442" s="4" t="e">
        <f t="shared" ca="1" si="954"/>
        <v>#VALUE!</v>
      </c>
    </row>
    <row r="4443" spans="1:15" x14ac:dyDescent="0.2">
      <c r="A4443" s="4">
        <f t="shared" si="944"/>
        <v>8872</v>
      </c>
      <c r="B4443" s="4" t="b">
        <f t="shared" si="945"/>
        <v>0</v>
      </c>
      <c r="C4443" s="5" t="b">
        <f t="shared" si="943"/>
        <v>0</v>
      </c>
      <c r="D4443" s="4" t="e">
        <f t="shared" si="946"/>
        <v>#N/A</v>
      </c>
      <c r="E4443" s="15" t="e">
        <f t="shared" si="947"/>
        <v>#N/A</v>
      </c>
      <c r="F4443" s="4" t="e">
        <f t="shared" si="948"/>
        <v>#N/A</v>
      </c>
      <c r="G4443" s="6" t="str">
        <f>IF(C4443,VLOOKUP(A4443,RawData!A:C,3,FALSE),"")</f>
        <v/>
      </c>
      <c r="H4443" s="9" t="str">
        <f>IF(C4443,VLOOKUP(A4443,RawData!A:D,4,FALSE),"")</f>
        <v/>
      </c>
      <c r="I4443" s="5" t="b">
        <f t="shared" si="949"/>
        <v>0</v>
      </c>
      <c r="J4443" s="4" t="e">
        <f t="shared" ca="1" si="950"/>
        <v>#N/A</v>
      </c>
      <c r="K4443" s="4" t="e">
        <f t="shared" si="951"/>
        <v>#N/A</v>
      </c>
      <c r="L4443" s="4" t="e">
        <f t="shared" si="952"/>
        <v>#N/A</v>
      </c>
      <c r="M4443" s="4" t="e">
        <f t="shared" ca="1" si="953"/>
        <v>#N/A</v>
      </c>
      <c r="N4443" s="4" t="e">
        <f t="shared" ca="1" si="955"/>
        <v>#VALUE!</v>
      </c>
      <c r="O4443" s="4" t="e">
        <f t="shared" ca="1" si="954"/>
        <v>#VALUE!</v>
      </c>
    </row>
    <row r="4444" spans="1:15" x14ac:dyDescent="0.2">
      <c r="A4444" s="4">
        <f t="shared" si="944"/>
        <v>8874</v>
      </c>
      <c r="B4444" s="4" t="b">
        <f t="shared" si="945"/>
        <v>0</v>
      </c>
      <c r="C4444" s="5" t="b">
        <f t="shared" si="943"/>
        <v>0</v>
      </c>
      <c r="D4444" s="4" t="e">
        <f t="shared" si="946"/>
        <v>#N/A</v>
      </c>
      <c r="E4444" s="15" t="e">
        <f t="shared" si="947"/>
        <v>#N/A</v>
      </c>
      <c r="F4444" s="4" t="e">
        <f t="shared" si="948"/>
        <v>#N/A</v>
      </c>
      <c r="G4444" s="6" t="str">
        <f>IF(C4444,VLOOKUP(A4444,RawData!A:C,3,FALSE),"")</f>
        <v/>
      </c>
      <c r="H4444" s="9" t="str">
        <f>IF(C4444,VLOOKUP(A4444,RawData!A:D,4,FALSE),"")</f>
        <v/>
      </c>
      <c r="I4444" s="5" t="b">
        <f t="shared" si="949"/>
        <v>0</v>
      </c>
      <c r="J4444" s="4" t="e">
        <f t="shared" ca="1" si="950"/>
        <v>#N/A</v>
      </c>
      <c r="K4444" s="4" t="e">
        <f t="shared" si="951"/>
        <v>#N/A</v>
      </c>
      <c r="L4444" s="4" t="e">
        <f t="shared" si="952"/>
        <v>#N/A</v>
      </c>
      <c r="M4444" s="4" t="e">
        <f t="shared" ca="1" si="953"/>
        <v>#N/A</v>
      </c>
      <c r="N4444" s="4" t="e">
        <f t="shared" ca="1" si="955"/>
        <v>#VALUE!</v>
      </c>
      <c r="O4444" s="4" t="e">
        <f t="shared" ca="1" si="954"/>
        <v>#VALUE!</v>
      </c>
    </row>
    <row r="4445" spans="1:15" x14ac:dyDescent="0.2">
      <c r="A4445" s="4">
        <f t="shared" si="944"/>
        <v>8876</v>
      </c>
      <c r="B4445" s="4" t="b">
        <f t="shared" si="945"/>
        <v>0</v>
      </c>
      <c r="C4445" s="5" t="b">
        <f t="shared" si="943"/>
        <v>0</v>
      </c>
      <c r="D4445" s="4" t="e">
        <f t="shared" si="946"/>
        <v>#N/A</v>
      </c>
      <c r="E4445" s="15" t="e">
        <f t="shared" si="947"/>
        <v>#N/A</v>
      </c>
      <c r="F4445" s="4" t="e">
        <f t="shared" si="948"/>
        <v>#N/A</v>
      </c>
      <c r="G4445" s="6" t="str">
        <f>IF(C4445,VLOOKUP(A4445,RawData!A:C,3,FALSE),"")</f>
        <v/>
      </c>
      <c r="H4445" s="9" t="str">
        <f>IF(C4445,VLOOKUP(A4445,RawData!A:D,4,FALSE),"")</f>
        <v/>
      </c>
      <c r="I4445" s="5" t="b">
        <f t="shared" si="949"/>
        <v>0</v>
      </c>
      <c r="J4445" s="4" t="e">
        <f t="shared" ca="1" si="950"/>
        <v>#N/A</v>
      </c>
      <c r="K4445" s="4" t="e">
        <f t="shared" si="951"/>
        <v>#N/A</v>
      </c>
      <c r="L4445" s="4" t="e">
        <f t="shared" si="952"/>
        <v>#N/A</v>
      </c>
      <c r="M4445" s="4" t="e">
        <f t="shared" ca="1" si="953"/>
        <v>#N/A</v>
      </c>
      <c r="N4445" s="4" t="e">
        <f t="shared" ca="1" si="955"/>
        <v>#VALUE!</v>
      </c>
      <c r="O4445" s="4" t="e">
        <f t="shared" ca="1" si="954"/>
        <v>#VALUE!</v>
      </c>
    </row>
    <row r="4446" spans="1:15" x14ac:dyDescent="0.2">
      <c r="A4446" s="4">
        <f t="shared" si="944"/>
        <v>8878</v>
      </c>
      <c r="B4446" s="4" t="b">
        <f t="shared" si="945"/>
        <v>0</v>
      </c>
      <c r="C4446" s="5" t="b">
        <f t="shared" si="943"/>
        <v>0</v>
      </c>
      <c r="D4446" s="4" t="e">
        <f t="shared" si="946"/>
        <v>#N/A</v>
      </c>
      <c r="E4446" s="15" t="e">
        <f t="shared" si="947"/>
        <v>#N/A</v>
      </c>
      <c r="F4446" s="4" t="e">
        <f t="shared" si="948"/>
        <v>#N/A</v>
      </c>
      <c r="G4446" s="6" t="str">
        <f>IF(C4446,VLOOKUP(A4446,RawData!A:C,3,FALSE),"")</f>
        <v/>
      </c>
      <c r="H4446" s="9" t="str">
        <f>IF(C4446,VLOOKUP(A4446,RawData!A:D,4,FALSE),"")</f>
        <v/>
      </c>
      <c r="I4446" s="5" t="b">
        <f t="shared" si="949"/>
        <v>0</v>
      </c>
      <c r="J4446" s="4" t="e">
        <f t="shared" ca="1" si="950"/>
        <v>#N/A</v>
      </c>
      <c r="K4446" s="4" t="e">
        <f t="shared" si="951"/>
        <v>#N/A</v>
      </c>
      <c r="L4446" s="4" t="e">
        <f t="shared" si="952"/>
        <v>#N/A</v>
      </c>
      <c r="M4446" s="4" t="e">
        <f t="shared" ca="1" si="953"/>
        <v>#N/A</v>
      </c>
      <c r="N4446" s="4" t="e">
        <f t="shared" ca="1" si="955"/>
        <v>#VALUE!</v>
      </c>
      <c r="O4446" s="4" t="e">
        <f t="shared" ca="1" si="954"/>
        <v>#VALUE!</v>
      </c>
    </row>
    <row r="4447" spans="1:15" x14ac:dyDescent="0.2">
      <c r="A4447" s="4">
        <f t="shared" si="944"/>
        <v>8880</v>
      </c>
      <c r="B4447" s="4" t="b">
        <f t="shared" si="945"/>
        <v>0</v>
      </c>
      <c r="C4447" s="5" t="b">
        <f t="shared" si="943"/>
        <v>0</v>
      </c>
      <c r="D4447" s="4" t="e">
        <f t="shared" si="946"/>
        <v>#N/A</v>
      </c>
      <c r="E4447" s="15" t="e">
        <f t="shared" si="947"/>
        <v>#N/A</v>
      </c>
      <c r="F4447" s="4" t="e">
        <f t="shared" si="948"/>
        <v>#N/A</v>
      </c>
      <c r="G4447" s="6" t="str">
        <f>IF(C4447,VLOOKUP(A4447,RawData!A:C,3,FALSE),"")</f>
        <v/>
      </c>
      <c r="H4447" s="9" t="str">
        <f>IF(C4447,VLOOKUP(A4447,RawData!A:D,4,FALSE),"")</f>
        <v/>
      </c>
      <c r="I4447" s="5" t="b">
        <f t="shared" si="949"/>
        <v>0</v>
      </c>
      <c r="J4447" s="4" t="e">
        <f t="shared" ca="1" si="950"/>
        <v>#N/A</v>
      </c>
      <c r="K4447" s="4" t="e">
        <f t="shared" si="951"/>
        <v>#N/A</v>
      </c>
      <c r="L4447" s="4" t="e">
        <f t="shared" si="952"/>
        <v>#N/A</v>
      </c>
      <c r="M4447" s="4" t="e">
        <f t="shared" ca="1" si="953"/>
        <v>#N/A</v>
      </c>
      <c r="N4447" s="4" t="e">
        <f t="shared" ca="1" si="955"/>
        <v>#VALUE!</v>
      </c>
      <c r="O4447" s="4" t="e">
        <f t="shared" ca="1" si="954"/>
        <v>#VALUE!</v>
      </c>
    </row>
    <row r="4448" spans="1:15" x14ac:dyDescent="0.2">
      <c r="A4448" s="4">
        <f t="shared" si="944"/>
        <v>8882</v>
      </c>
      <c r="B4448" s="4" t="b">
        <f t="shared" si="945"/>
        <v>0</v>
      </c>
      <c r="C4448" s="5" t="b">
        <f t="shared" si="943"/>
        <v>0</v>
      </c>
      <c r="D4448" s="4" t="e">
        <f t="shared" si="946"/>
        <v>#N/A</v>
      </c>
      <c r="E4448" s="15" t="e">
        <f t="shared" si="947"/>
        <v>#N/A</v>
      </c>
      <c r="F4448" s="4" t="e">
        <f t="shared" si="948"/>
        <v>#N/A</v>
      </c>
      <c r="G4448" s="6" t="str">
        <f>IF(C4448,VLOOKUP(A4448,RawData!A:C,3,FALSE),"")</f>
        <v/>
      </c>
      <c r="H4448" s="9" t="str">
        <f>IF(C4448,VLOOKUP(A4448,RawData!A:D,4,FALSE),"")</f>
        <v/>
      </c>
      <c r="I4448" s="5" t="b">
        <f t="shared" si="949"/>
        <v>0</v>
      </c>
      <c r="J4448" s="4" t="e">
        <f t="shared" ca="1" si="950"/>
        <v>#N/A</v>
      </c>
      <c r="K4448" s="4" t="e">
        <f t="shared" si="951"/>
        <v>#N/A</v>
      </c>
      <c r="L4448" s="4" t="e">
        <f t="shared" si="952"/>
        <v>#N/A</v>
      </c>
      <c r="M4448" s="4" t="e">
        <f t="shared" ca="1" si="953"/>
        <v>#N/A</v>
      </c>
      <c r="N4448" s="4" t="e">
        <f t="shared" ca="1" si="955"/>
        <v>#VALUE!</v>
      </c>
      <c r="O4448" s="4" t="e">
        <f t="shared" ca="1" si="954"/>
        <v>#VALUE!</v>
      </c>
    </row>
    <row r="4449" spans="1:15" x14ac:dyDescent="0.2">
      <c r="A4449" s="4">
        <f t="shared" si="944"/>
        <v>8884</v>
      </c>
      <c r="B4449" s="4" t="b">
        <f t="shared" si="945"/>
        <v>0</v>
      </c>
      <c r="C4449" s="5" t="b">
        <f t="shared" si="943"/>
        <v>0</v>
      </c>
      <c r="D4449" s="4" t="e">
        <f t="shared" si="946"/>
        <v>#N/A</v>
      </c>
      <c r="E4449" s="15" t="e">
        <f t="shared" si="947"/>
        <v>#N/A</v>
      </c>
      <c r="F4449" s="4" t="e">
        <f t="shared" si="948"/>
        <v>#N/A</v>
      </c>
      <c r="G4449" s="6" t="str">
        <f>IF(C4449,VLOOKUP(A4449,RawData!A:C,3,FALSE),"")</f>
        <v/>
      </c>
      <c r="H4449" s="9" t="str">
        <f>IF(C4449,VLOOKUP(A4449,RawData!A:D,4,FALSE),"")</f>
        <v/>
      </c>
      <c r="I4449" s="5" t="b">
        <f t="shared" si="949"/>
        <v>0</v>
      </c>
      <c r="J4449" s="4" t="e">
        <f t="shared" ca="1" si="950"/>
        <v>#N/A</v>
      </c>
      <c r="K4449" s="4" t="e">
        <f t="shared" si="951"/>
        <v>#N/A</v>
      </c>
      <c r="L4449" s="4" t="e">
        <f t="shared" si="952"/>
        <v>#N/A</v>
      </c>
      <c r="M4449" s="4" t="e">
        <f t="shared" ca="1" si="953"/>
        <v>#N/A</v>
      </c>
      <c r="N4449" s="4" t="e">
        <f t="shared" ca="1" si="955"/>
        <v>#VALUE!</v>
      </c>
      <c r="O4449" s="4" t="e">
        <f t="shared" ca="1" si="954"/>
        <v>#VALUE!</v>
      </c>
    </row>
    <row r="4450" spans="1:15" x14ac:dyDescent="0.2">
      <c r="A4450" s="4">
        <f t="shared" si="944"/>
        <v>8886</v>
      </c>
      <c r="B4450" s="4" t="b">
        <f t="shared" si="945"/>
        <v>0</v>
      </c>
      <c r="C4450" s="5" t="b">
        <f t="shared" si="943"/>
        <v>0</v>
      </c>
      <c r="D4450" s="4" t="e">
        <f t="shared" si="946"/>
        <v>#N/A</v>
      </c>
      <c r="E4450" s="15" t="e">
        <f t="shared" si="947"/>
        <v>#N/A</v>
      </c>
      <c r="F4450" s="4" t="e">
        <f t="shared" si="948"/>
        <v>#N/A</v>
      </c>
      <c r="G4450" s="6" t="str">
        <f>IF(C4450,VLOOKUP(A4450,RawData!A:C,3,FALSE),"")</f>
        <v/>
      </c>
      <c r="H4450" s="9" t="str">
        <f>IF(C4450,VLOOKUP(A4450,RawData!A:D,4,FALSE),"")</f>
        <v/>
      </c>
      <c r="I4450" s="5" t="b">
        <f t="shared" si="949"/>
        <v>0</v>
      </c>
      <c r="J4450" s="4" t="e">
        <f t="shared" ca="1" si="950"/>
        <v>#N/A</v>
      </c>
      <c r="K4450" s="4" t="e">
        <f t="shared" si="951"/>
        <v>#N/A</v>
      </c>
      <c r="L4450" s="4" t="e">
        <f t="shared" si="952"/>
        <v>#N/A</v>
      </c>
      <c r="M4450" s="4" t="e">
        <f t="shared" ca="1" si="953"/>
        <v>#N/A</v>
      </c>
      <c r="N4450" s="4" t="e">
        <f t="shared" ca="1" si="955"/>
        <v>#VALUE!</v>
      </c>
      <c r="O4450" s="4" t="e">
        <f t="shared" ca="1" si="954"/>
        <v>#VALUE!</v>
      </c>
    </row>
    <row r="4451" spans="1:15" x14ac:dyDescent="0.2">
      <c r="A4451" s="4">
        <f t="shared" si="944"/>
        <v>8888</v>
      </c>
      <c r="B4451" s="4" t="b">
        <f t="shared" si="945"/>
        <v>0</v>
      </c>
      <c r="C4451" s="5" t="b">
        <f t="shared" si="943"/>
        <v>0</v>
      </c>
      <c r="D4451" s="4" t="e">
        <f t="shared" si="946"/>
        <v>#N/A</v>
      </c>
      <c r="E4451" s="15" t="e">
        <f t="shared" si="947"/>
        <v>#N/A</v>
      </c>
      <c r="F4451" s="4" t="e">
        <f t="shared" si="948"/>
        <v>#N/A</v>
      </c>
      <c r="G4451" s="6" t="str">
        <f>IF(C4451,VLOOKUP(A4451,RawData!A:C,3,FALSE),"")</f>
        <v/>
      </c>
      <c r="H4451" s="9" t="str">
        <f>IF(C4451,VLOOKUP(A4451,RawData!A:D,4,FALSE),"")</f>
        <v/>
      </c>
      <c r="I4451" s="5" t="b">
        <f t="shared" si="949"/>
        <v>0</v>
      </c>
      <c r="J4451" s="4" t="e">
        <f t="shared" ca="1" si="950"/>
        <v>#N/A</v>
      </c>
      <c r="K4451" s="4" t="e">
        <f t="shared" si="951"/>
        <v>#N/A</v>
      </c>
      <c r="L4451" s="4" t="e">
        <f t="shared" si="952"/>
        <v>#N/A</v>
      </c>
      <c r="M4451" s="4" t="e">
        <f t="shared" ca="1" si="953"/>
        <v>#N/A</v>
      </c>
      <c r="N4451" s="4" t="e">
        <f t="shared" ca="1" si="955"/>
        <v>#VALUE!</v>
      </c>
      <c r="O4451" s="4" t="e">
        <f t="shared" ca="1" si="954"/>
        <v>#VALUE!</v>
      </c>
    </row>
    <row r="4452" spans="1:15" x14ac:dyDescent="0.2">
      <c r="A4452" s="4">
        <f t="shared" si="944"/>
        <v>8890</v>
      </c>
      <c r="B4452" s="4" t="b">
        <f t="shared" si="945"/>
        <v>0</v>
      </c>
      <c r="C4452" s="5" t="b">
        <f t="shared" si="943"/>
        <v>0</v>
      </c>
      <c r="D4452" s="4" t="e">
        <f t="shared" si="946"/>
        <v>#N/A</v>
      </c>
      <c r="E4452" s="15" t="e">
        <f t="shared" si="947"/>
        <v>#N/A</v>
      </c>
      <c r="F4452" s="4" t="e">
        <f t="shared" si="948"/>
        <v>#N/A</v>
      </c>
      <c r="G4452" s="6" t="str">
        <f>IF(C4452,VLOOKUP(A4452,RawData!A:C,3,FALSE),"")</f>
        <v/>
      </c>
      <c r="H4452" s="9" t="str">
        <f>IF(C4452,VLOOKUP(A4452,RawData!A:D,4,FALSE),"")</f>
        <v/>
      </c>
      <c r="I4452" s="5" t="b">
        <f t="shared" si="949"/>
        <v>0</v>
      </c>
      <c r="J4452" s="4" t="e">
        <f t="shared" ca="1" si="950"/>
        <v>#N/A</v>
      </c>
      <c r="K4452" s="4" t="e">
        <f t="shared" si="951"/>
        <v>#N/A</v>
      </c>
      <c r="L4452" s="4" t="e">
        <f t="shared" si="952"/>
        <v>#N/A</v>
      </c>
      <c r="M4452" s="4" t="e">
        <f t="shared" ca="1" si="953"/>
        <v>#N/A</v>
      </c>
      <c r="N4452" s="4" t="e">
        <f t="shared" ca="1" si="955"/>
        <v>#VALUE!</v>
      </c>
      <c r="O4452" s="4" t="e">
        <f t="shared" ca="1" si="954"/>
        <v>#VALUE!</v>
      </c>
    </row>
    <row r="4453" spans="1:15" x14ac:dyDescent="0.2">
      <c r="A4453" s="4">
        <f t="shared" si="944"/>
        <v>8892</v>
      </c>
      <c r="B4453" s="4" t="b">
        <f t="shared" si="945"/>
        <v>0</v>
      </c>
      <c r="C4453" s="5" t="b">
        <f t="shared" si="943"/>
        <v>0</v>
      </c>
      <c r="D4453" s="4" t="e">
        <f t="shared" si="946"/>
        <v>#N/A</v>
      </c>
      <c r="E4453" s="15" t="e">
        <f t="shared" si="947"/>
        <v>#N/A</v>
      </c>
      <c r="F4453" s="4" t="e">
        <f t="shared" si="948"/>
        <v>#N/A</v>
      </c>
      <c r="G4453" s="6" t="str">
        <f>IF(C4453,VLOOKUP(A4453,RawData!A:C,3,FALSE),"")</f>
        <v/>
      </c>
      <c r="H4453" s="9" t="str">
        <f>IF(C4453,VLOOKUP(A4453,RawData!A:D,4,FALSE),"")</f>
        <v/>
      </c>
      <c r="I4453" s="5" t="b">
        <f t="shared" si="949"/>
        <v>0</v>
      </c>
      <c r="J4453" s="4" t="e">
        <f t="shared" ca="1" si="950"/>
        <v>#N/A</v>
      </c>
      <c r="K4453" s="4" t="e">
        <f t="shared" si="951"/>
        <v>#N/A</v>
      </c>
      <c r="L4453" s="4" t="e">
        <f t="shared" si="952"/>
        <v>#N/A</v>
      </c>
      <c r="M4453" s="4" t="e">
        <f t="shared" ca="1" si="953"/>
        <v>#N/A</v>
      </c>
      <c r="N4453" s="4" t="e">
        <f t="shared" ca="1" si="955"/>
        <v>#VALUE!</v>
      </c>
      <c r="O4453" s="4" t="e">
        <f t="shared" ca="1" si="954"/>
        <v>#VALUE!</v>
      </c>
    </row>
    <row r="4454" spans="1:15" x14ac:dyDescent="0.2">
      <c r="A4454" s="4">
        <f t="shared" si="944"/>
        <v>8894</v>
      </c>
      <c r="B4454" s="4" t="b">
        <f t="shared" si="945"/>
        <v>0</v>
      </c>
      <c r="C4454" s="5" t="b">
        <f t="shared" si="943"/>
        <v>0</v>
      </c>
      <c r="D4454" s="4" t="e">
        <f t="shared" si="946"/>
        <v>#N/A</v>
      </c>
      <c r="E4454" s="15" t="e">
        <f t="shared" si="947"/>
        <v>#N/A</v>
      </c>
      <c r="F4454" s="4" t="e">
        <f t="shared" si="948"/>
        <v>#N/A</v>
      </c>
      <c r="G4454" s="6" t="str">
        <f>IF(C4454,VLOOKUP(A4454,RawData!A:C,3,FALSE),"")</f>
        <v/>
      </c>
      <c r="H4454" s="9" t="str">
        <f>IF(C4454,VLOOKUP(A4454,RawData!A:D,4,FALSE),"")</f>
        <v/>
      </c>
      <c r="I4454" s="5" t="b">
        <f t="shared" si="949"/>
        <v>0</v>
      </c>
      <c r="J4454" s="4" t="e">
        <f t="shared" ca="1" si="950"/>
        <v>#N/A</v>
      </c>
      <c r="K4454" s="4" t="e">
        <f t="shared" si="951"/>
        <v>#N/A</v>
      </c>
      <c r="L4454" s="4" t="e">
        <f t="shared" si="952"/>
        <v>#N/A</v>
      </c>
      <c r="M4454" s="4" t="e">
        <f t="shared" ca="1" si="953"/>
        <v>#N/A</v>
      </c>
      <c r="N4454" s="4" t="e">
        <f t="shared" ca="1" si="955"/>
        <v>#VALUE!</v>
      </c>
      <c r="O4454" s="4" t="e">
        <f t="shared" ca="1" si="954"/>
        <v>#VALUE!</v>
      </c>
    </row>
    <row r="4455" spans="1:15" x14ac:dyDescent="0.2">
      <c r="A4455" s="4">
        <f t="shared" si="944"/>
        <v>8896</v>
      </c>
      <c r="B4455" s="4" t="b">
        <f t="shared" si="945"/>
        <v>0</v>
      </c>
      <c r="C4455" s="5" t="b">
        <f t="shared" si="943"/>
        <v>0</v>
      </c>
      <c r="D4455" s="4" t="e">
        <f t="shared" si="946"/>
        <v>#N/A</v>
      </c>
      <c r="E4455" s="15" t="e">
        <f t="shared" si="947"/>
        <v>#N/A</v>
      </c>
      <c r="F4455" s="4" t="e">
        <f t="shared" si="948"/>
        <v>#N/A</v>
      </c>
      <c r="G4455" s="6" t="str">
        <f>IF(C4455,VLOOKUP(A4455,RawData!A:C,3,FALSE),"")</f>
        <v/>
      </c>
      <c r="H4455" s="9" t="str">
        <f>IF(C4455,VLOOKUP(A4455,RawData!A:D,4,FALSE),"")</f>
        <v/>
      </c>
      <c r="I4455" s="5" t="b">
        <f t="shared" si="949"/>
        <v>0</v>
      </c>
      <c r="J4455" s="4" t="e">
        <f t="shared" ca="1" si="950"/>
        <v>#N/A</v>
      </c>
      <c r="K4455" s="4" t="e">
        <f t="shared" si="951"/>
        <v>#N/A</v>
      </c>
      <c r="L4455" s="4" t="e">
        <f t="shared" si="952"/>
        <v>#N/A</v>
      </c>
      <c r="M4455" s="4" t="e">
        <f t="shared" ca="1" si="953"/>
        <v>#N/A</v>
      </c>
      <c r="N4455" s="4" t="e">
        <f t="shared" ca="1" si="955"/>
        <v>#VALUE!</v>
      </c>
      <c r="O4455" s="4" t="e">
        <f t="shared" ca="1" si="954"/>
        <v>#VALUE!</v>
      </c>
    </row>
    <row r="4456" spans="1:15" x14ac:dyDescent="0.2">
      <c r="A4456" s="4">
        <f t="shared" si="944"/>
        <v>8898</v>
      </c>
      <c r="B4456" s="4" t="b">
        <f t="shared" si="945"/>
        <v>0</v>
      </c>
      <c r="C4456" s="5" t="b">
        <f t="shared" si="943"/>
        <v>0</v>
      </c>
      <c r="D4456" s="4" t="e">
        <f t="shared" si="946"/>
        <v>#N/A</v>
      </c>
      <c r="E4456" s="15" t="e">
        <f t="shared" si="947"/>
        <v>#N/A</v>
      </c>
      <c r="F4456" s="4" t="e">
        <f t="shared" si="948"/>
        <v>#N/A</v>
      </c>
      <c r="G4456" s="6" t="str">
        <f>IF(C4456,VLOOKUP(A4456,RawData!A:C,3,FALSE),"")</f>
        <v/>
      </c>
      <c r="H4456" s="9" t="str">
        <f>IF(C4456,VLOOKUP(A4456,RawData!A:D,4,FALSE),"")</f>
        <v/>
      </c>
      <c r="I4456" s="5" t="b">
        <f t="shared" si="949"/>
        <v>0</v>
      </c>
      <c r="J4456" s="4" t="e">
        <f t="shared" ca="1" si="950"/>
        <v>#N/A</v>
      </c>
      <c r="K4456" s="4" t="e">
        <f t="shared" si="951"/>
        <v>#N/A</v>
      </c>
      <c r="L4456" s="4" t="e">
        <f t="shared" si="952"/>
        <v>#N/A</v>
      </c>
      <c r="M4456" s="4" t="e">
        <f t="shared" ca="1" si="953"/>
        <v>#N/A</v>
      </c>
      <c r="N4456" s="4" t="e">
        <f t="shared" ca="1" si="955"/>
        <v>#VALUE!</v>
      </c>
      <c r="O4456" s="4" t="e">
        <f t="shared" ca="1" si="954"/>
        <v>#VALUE!</v>
      </c>
    </row>
    <row r="4457" spans="1:15" x14ac:dyDescent="0.2">
      <c r="A4457" s="4">
        <f t="shared" si="944"/>
        <v>8900</v>
      </c>
      <c r="B4457" s="4" t="b">
        <f t="shared" si="945"/>
        <v>0</v>
      </c>
      <c r="C4457" s="5" t="b">
        <f t="shared" si="943"/>
        <v>0</v>
      </c>
      <c r="D4457" s="4" t="e">
        <f t="shared" si="946"/>
        <v>#N/A</v>
      </c>
      <c r="E4457" s="15" t="e">
        <f t="shared" si="947"/>
        <v>#N/A</v>
      </c>
      <c r="F4457" s="4" t="e">
        <f t="shared" si="948"/>
        <v>#N/A</v>
      </c>
      <c r="G4457" s="6" t="str">
        <f>IF(C4457,VLOOKUP(A4457,RawData!A:C,3,FALSE),"")</f>
        <v/>
      </c>
      <c r="H4457" s="9" t="str">
        <f>IF(C4457,VLOOKUP(A4457,RawData!A:D,4,FALSE),"")</f>
        <v/>
      </c>
      <c r="I4457" s="5" t="b">
        <f t="shared" si="949"/>
        <v>0</v>
      </c>
      <c r="J4457" s="4" t="e">
        <f t="shared" ca="1" si="950"/>
        <v>#N/A</v>
      </c>
      <c r="K4457" s="4" t="e">
        <f t="shared" si="951"/>
        <v>#N/A</v>
      </c>
      <c r="L4457" s="4" t="e">
        <f t="shared" si="952"/>
        <v>#N/A</v>
      </c>
      <c r="M4457" s="4" t="e">
        <f t="shared" ca="1" si="953"/>
        <v>#N/A</v>
      </c>
      <c r="N4457" s="4" t="e">
        <f t="shared" ca="1" si="955"/>
        <v>#VALUE!</v>
      </c>
      <c r="O4457" s="4" t="e">
        <f t="shared" ca="1" si="954"/>
        <v>#VALUE!</v>
      </c>
    </row>
    <row r="4458" spans="1:15" x14ac:dyDescent="0.2">
      <c r="A4458" s="4">
        <f t="shared" si="944"/>
        <v>8902</v>
      </c>
      <c r="B4458" s="4" t="b">
        <f t="shared" si="945"/>
        <v>0</v>
      </c>
      <c r="C4458" s="5" t="b">
        <f t="shared" si="943"/>
        <v>0</v>
      </c>
      <c r="D4458" s="4" t="e">
        <f t="shared" si="946"/>
        <v>#N/A</v>
      </c>
      <c r="E4458" s="15" t="e">
        <f t="shared" si="947"/>
        <v>#N/A</v>
      </c>
      <c r="F4458" s="4" t="e">
        <f t="shared" si="948"/>
        <v>#N/A</v>
      </c>
      <c r="G4458" s="6" t="str">
        <f>IF(C4458,VLOOKUP(A4458,RawData!A:C,3,FALSE),"")</f>
        <v/>
      </c>
      <c r="H4458" s="9" t="str">
        <f>IF(C4458,VLOOKUP(A4458,RawData!A:D,4,FALSE),"")</f>
        <v/>
      </c>
      <c r="I4458" s="5" t="b">
        <f t="shared" si="949"/>
        <v>0</v>
      </c>
      <c r="J4458" s="4" t="e">
        <f t="shared" ca="1" si="950"/>
        <v>#N/A</v>
      </c>
      <c r="K4458" s="4" t="e">
        <f t="shared" si="951"/>
        <v>#N/A</v>
      </c>
      <c r="L4458" s="4" t="e">
        <f t="shared" si="952"/>
        <v>#N/A</v>
      </c>
      <c r="M4458" s="4" t="e">
        <f t="shared" ca="1" si="953"/>
        <v>#N/A</v>
      </c>
      <c r="N4458" s="4" t="e">
        <f t="shared" ca="1" si="955"/>
        <v>#VALUE!</v>
      </c>
      <c r="O4458" s="4" t="e">
        <f t="shared" ca="1" si="954"/>
        <v>#VALUE!</v>
      </c>
    </row>
    <row r="4459" spans="1:15" x14ac:dyDescent="0.2">
      <c r="A4459" s="4">
        <f t="shared" si="944"/>
        <v>8904</v>
      </c>
      <c r="B4459" s="4" t="b">
        <f t="shared" si="945"/>
        <v>0</v>
      </c>
      <c r="C4459" s="5" t="b">
        <f t="shared" si="943"/>
        <v>0</v>
      </c>
      <c r="D4459" s="4" t="e">
        <f t="shared" si="946"/>
        <v>#N/A</v>
      </c>
      <c r="E4459" s="15" t="e">
        <f t="shared" si="947"/>
        <v>#N/A</v>
      </c>
      <c r="F4459" s="4" t="e">
        <f t="shared" si="948"/>
        <v>#N/A</v>
      </c>
      <c r="G4459" s="6" t="str">
        <f>IF(C4459,VLOOKUP(A4459,RawData!A:C,3,FALSE),"")</f>
        <v/>
      </c>
      <c r="H4459" s="9" t="str">
        <f>IF(C4459,VLOOKUP(A4459,RawData!A:D,4,FALSE),"")</f>
        <v/>
      </c>
      <c r="I4459" s="5" t="b">
        <f t="shared" si="949"/>
        <v>0</v>
      </c>
      <c r="J4459" s="4" t="e">
        <f t="shared" ca="1" si="950"/>
        <v>#N/A</v>
      </c>
      <c r="K4459" s="4" t="e">
        <f t="shared" si="951"/>
        <v>#N/A</v>
      </c>
      <c r="L4459" s="4" t="e">
        <f t="shared" si="952"/>
        <v>#N/A</v>
      </c>
      <c r="M4459" s="4" t="e">
        <f t="shared" ca="1" si="953"/>
        <v>#N/A</v>
      </c>
      <c r="N4459" s="4" t="e">
        <f t="shared" ca="1" si="955"/>
        <v>#VALUE!</v>
      </c>
      <c r="O4459" s="4" t="e">
        <f t="shared" ca="1" si="954"/>
        <v>#VALUE!</v>
      </c>
    </row>
    <row r="4460" spans="1:15" x14ac:dyDescent="0.2">
      <c r="A4460" s="4">
        <f t="shared" si="944"/>
        <v>8906</v>
      </c>
      <c r="B4460" s="4" t="b">
        <f t="shared" si="945"/>
        <v>0</v>
      </c>
      <c r="C4460" s="5" t="b">
        <f t="shared" si="943"/>
        <v>0</v>
      </c>
      <c r="D4460" s="4" t="e">
        <f t="shared" si="946"/>
        <v>#N/A</v>
      </c>
      <c r="E4460" s="15" t="e">
        <f t="shared" si="947"/>
        <v>#N/A</v>
      </c>
      <c r="F4460" s="4" t="e">
        <f t="shared" si="948"/>
        <v>#N/A</v>
      </c>
      <c r="G4460" s="6" t="str">
        <f>IF(C4460,VLOOKUP(A4460,RawData!A:C,3,FALSE),"")</f>
        <v/>
      </c>
      <c r="H4460" s="9" t="str">
        <f>IF(C4460,VLOOKUP(A4460,RawData!A:D,4,FALSE),"")</f>
        <v/>
      </c>
      <c r="I4460" s="5" t="b">
        <f t="shared" si="949"/>
        <v>0</v>
      </c>
      <c r="J4460" s="4" t="e">
        <f t="shared" ca="1" si="950"/>
        <v>#N/A</v>
      </c>
      <c r="K4460" s="4" t="e">
        <f t="shared" si="951"/>
        <v>#N/A</v>
      </c>
      <c r="L4460" s="4" t="e">
        <f t="shared" si="952"/>
        <v>#N/A</v>
      </c>
      <c r="M4460" s="4" t="e">
        <f t="shared" ca="1" si="953"/>
        <v>#N/A</v>
      </c>
      <c r="N4460" s="4" t="e">
        <f t="shared" ca="1" si="955"/>
        <v>#VALUE!</v>
      </c>
      <c r="O4460" s="4" t="e">
        <f t="shared" ca="1" si="954"/>
        <v>#VALUE!</v>
      </c>
    </row>
    <row r="4461" spans="1:15" x14ac:dyDescent="0.2">
      <c r="A4461" s="4">
        <f t="shared" si="944"/>
        <v>8908</v>
      </c>
      <c r="B4461" s="4" t="b">
        <f t="shared" si="945"/>
        <v>0</v>
      </c>
      <c r="C4461" s="5" t="b">
        <f t="shared" si="943"/>
        <v>0</v>
      </c>
      <c r="D4461" s="4" t="e">
        <f t="shared" si="946"/>
        <v>#N/A</v>
      </c>
      <c r="E4461" s="15" t="e">
        <f t="shared" si="947"/>
        <v>#N/A</v>
      </c>
      <c r="F4461" s="4" t="e">
        <f t="shared" si="948"/>
        <v>#N/A</v>
      </c>
      <c r="G4461" s="6" t="str">
        <f>IF(C4461,VLOOKUP(A4461,RawData!A:C,3,FALSE),"")</f>
        <v/>
      </c>
      <c r="H4461" s="9" t="str">
        <f>IF(C4461,VLOOKUP(A4461,RawData!A:D,4,FALSE),"")</f>
        <v/>
      </c>
      <c r="I4461" s="5" t="b">
        <f t="shared" si="949"/>
        <v>0</v>
      </c>
      <c r="J4461" s="4" t="e">
        <f t="shared" ca="1" si="950"/>
        <v>#N/A</v>
      </c>
      <c r="K4461" s="4" t="e">
        <f t="shared" si="951"/>
        <v>#N/A</v>
      </c>
      <c r="L4461" s="4" t="e">
        <f t="shared" si="952"/>
        <v>#N/A</v>
      </c>
      <c r="M4461" s="4" t="e">
        <f t="shared" ca="1" si="953"/>
        <v>#N/A</v>
      </c>
      <c r="N4461" s="4" t="e">
        <f t="shared" ca="1" si="955"/>
        <v>#VALUE!</v>
      </c>
      <c r="O4461" s="4" t="e">
        <f t="shared" ca="1" si="954"/>
        <v>#VALUE!</v>
      </c>
    </row>
    <row r="4462" spans="1:15" x14ac:dyDescent="0.2">
      <c r="A4462" s="4">
        <f t="shared" si="944"/>
        <v>8910</v>
      </c>
      <c r="B4462" s="4" t="b">
        <f t="shared" si="945"/>
        <v>0</v>
      </c>
      <c r="C4462" s="5" t="b">
        <f t="shared" si="943"/>
        <v>0</v>
      </c>
      <c r="D4462" s="4" t="e">
        <f t="shared" si="946"/>
        <v>#N/A</v>
      </c>
      <c r="E4462" s="15" t="e">
        <f t="shared" si="947"/>
        <v>#N/A</v>
      </c>
      <c r="F4462" s="4" t="e">
        <f t="shared" si="948"/>
        <v>#N/A</v>
      </c>
      <c r="G4462" s="6" t="str">
        <f>IF(C4462,VLOOKUP(A4462,RawData!A:C,3,FALSE),"")</f>
        <v/>
      </c>
      <c r="H4462" s="9" t="str">
        <f>IF(C4462,VLOOKUP(A4462,RawData!A:D,4,FALSE),"")</f>
        <v/>
      </c>
      <c r="I4462" s="5" t="b">
        <f t="shared" si="949"/>
        <v>0</v>
      </c>
      <c r="J4462" s="4" t="e">
        <f t="shared" ca="1" si="950"/>
        <v>#N/A</v>
      </c>
      <c r="K4462" s="4" t="e">
        <f t="shared" si="951"/>
        <v>#N/A</v>
      </c>
      <c r="L4462" s="4" t="e">
        <f t="shared" si="952"/>
        <v>#N/A</v>
      </c>
      <c r="M4462" s="4" t="e">
        <f t="shared" ca="1" si="953"/>
        <v>#N/A</v>
      </c>
      <c r="N4462" s="4" t="e">
        <f t="shared" ca="1" si="955"/>
        <v>#VALUE!</v>
      </c>
      <c r="O4462" s="4" t="e">
        <f t="shared" ca="1" si="954"/>
        <v>#VALUE!</v>
      </c>
    </row>
    <row r="4463" spans="1:15" x14ac:dyDescent="0.2">
      <c r="A4463" s="4">
        <f t="shared" si="944"/>
        <v>8912</v>
      </c>
      <c r="B4463" s="4" t="b">
        <f t="shared" si="945"/>
        <v>0</v>
      </c>
      <c r="C4463" s="5" t="b">
        <f t="shared" si="943"/>
        <v>0</v>
      </c>
      <c r="D4463" s="4" t="e">
        <f t="shared" si="946"/>
        <v>#N/A</v>
      </c>
      <c r="E4463" s="15" t="e">
        <f t="shared" si="947"/>
        <v>#N/A</v>
      </c>
      <c r="F4463" s="4" t="e">
        <f t="shared" si="948"/>
        <v>#N/A</v>
      </c>
      <c r="G4463" s="6" t="str">
        <f>IF(C4463,VLOOKUP(A4463,RawData!A:C,3,FALSE),"")</f>
        <v/>
      </c>
      <c r="H4463" s="9" t="str">
        <f>IF(C4463,VLOOKUP(A4463,RawData!A:D,4,FALSE),"")</f>
        <v/>
      </c>
      <c r="I4463" s="5" t="b">
        <f t="shared" si="949"/>
        <v>0</v>
      </c>
      <c r="J4463" s="4" t="e">
        <f t="shared" ca="1" si="950"/>
        <v>#N/A</v>
      </c>
      <c r="K4463" s="4" t="e">
        <f t="shared" si="951"/>
        <v>#N/A</v>
      </c>
      <c r="L4463" s="4" t="e">
        <f t="shared" si="952"/>
        <v>#N/A</v>
      </c>
      <c r="M4463" s="4" t="e">
        <f t="shared" ca="1" si="953"/>
        <v>#N/A</v>
      </c>
      <c r="N4463" s="4" t="e">
        <f t="shared" ca="1" si="955"/>
        <v>#VALUE!</v>
      </c>
      <c r="O4463" s="4" t="e">
        <f t="shared" ca="1" si="954"/>
        <v>#VALUE!</v>
      </c>
    </row>
    <row r="4464" spans="1:15" x14ac:dyDescent="0.2">
      <c r="A4464" s="4">
        <f t="shared" si="944"/>
        <v>8914</v>
      </c>
      <c r="B4464" s="4" t="b">
        <f t="shared" si="945"/>
        <v>0</v>
      </c>
      <c r="C4464" s="5" t="b">
        <f t="shared" si="943"/>
        <v>0</v>
      </c>
      <c r="D4464" s="4" t="e">
        <f t="shared" si="946"/>
        <v>#N/A</v>
      </c>
      <c r="E4464" s="15" t="e">
        <f t="shared" si="947"/>
        <v>#N/A</v>
      </c>
      <c r="F4464" s="4" t="e">
        <f t="shared" si="948"/>
        <v>#N/A</v>
      </c>
      <c r="G4464" s="6" t="str">
        <f>IF(C4464,VLOOKUP(A4464,RawData!A:C,3,FALSE),"")</f>
        <v/>
      </c>
      <c r="H4464" s="9" t="str">
        <f>IF(C4464,VLOOKUP(A4464,RawData!A:D,4,FALSE),"")</f>
        <v/>
      </c>
      <c r="I4464" s="5" t="b">
        <f t="shared" si="949"/>
        <v>0</v>
      </c>
      <c r="J4464" s="4" t="e">
        <f t="shared" ca="1" si="950"/>
        <v>#N/A</v>
      </c>
      <c r="K4464" s="4" t="e">
        <f t="shared" si="951"/>
        <v>#N/A</v>
      </c>
      <c r="L4464" s="4" t="e">
        <f t="shared" si="952"/>
        <v>#N/A</v>
      </c>
      <c r="M4464" s="4" t="e">
        <f t="shared" ca="1" si="953"/>
        <v>#N/A</v>
      </c>
      <c r="N4464" s="4" t="e">
        <f t="shared" ca="1" si="955"/>
        <v>#VALUE!</v>
      </c>
      <c r="O4464" s="4" t="e">
        <f t="shared" ca="1" si="954"/>
        <v>#VALUE!</v>
      </c>
    </row>
    <row r="4465" spans="1:15" x14ac:dyDescent="0.2">
      <c r="A4465" s="4">
        <f t="shared" si="944"/>
        <v>8916</v>
      </c>
      <c r="B4465" s="4" t="b">
        <f t="shared" si="945"/>
        <v>0</v>
      </c>
      <c r="C4465" s="5" t="b">
        <f t="shared" si="943"/>
        <v>0</v>
      </c>
      <c r="D4465" s="4" t="e">
        <f t="shared" si="946"/>
        <v>#N/A</v>
      </c>
      <c r="E4465" s="15" t="e">
        <f t="shared" si="947"/>
        <v>#N/A</v>
      </c>
      <c r="F4465" s="4" t="e">
        <f t="shared" si="948"/>
        <v>#N/A</v>
      </c>
      <c r="G4465" s="6" t="str">
        <f>IF(C4465,VLOOKUP(A4465,RawData!A:C,3,FALSE),"")</f>
        <v/>
      </c>
      <c r="H4465" s="9" t="str">
        <f>IF(C4465,VLOOKUP(A4465,RawData!A:D,4,FALSE),"")</f>
        <v/>
      </c>
      <c r="I4465" s="5" t="b">
        <f t="shared" si="949"/>
        <v>0</v>
      </c>
      <c r="J4465" s="4" t="e">
        <f t="shared" ca="1" si="950"/>
        <v>#N/A</v>
      </c>
      <c r="K4465" s="4" t="e">
        <f t="shared" si="951"/>
        <v>#N/A</v>
      </c>
      <c r="L4465" s="4" t="e">
        <f t="shared" si="952"/>
        <v>#N/A</v>
      </c>
      <c r="M4465" s="4" t="e">
        <f t="shared" ca="1" si="953"/>
        <v>#N/A</v>
      </c>
      <c r="N4465" s="4" t="e">
        <f t="shared" ca="1" si="955"/>
        <v>#VALUE!</v>
      </c>
      <c r="O4465" s="4" t="e">
        <f t="shared" ca="1" si="954"/>
        <v>#VALUE!</v>
      </c>
    </row>
    <row r="4466" spans="1:15" x14ac:dyDescent="0.2">
      <c r="A4466" s="4">
        <f t="shared" si="944"/>
        <v>8918</v>
      </c>
      <c r="B4466" s="4" t="b">
        <f t="shared" si="945"/>
        <v>0</v>
      </c>
      <c r="C4466" s="5" t="b">
        <f t="shared" si="943"/>
        <v>0</v>
      </c>
      <c r="D4466" s="4" t="e">
        <f t="shared" si="946"/>
        <v>#N/A</v>
      </c>
      <c r="E4466" s="15" t="e">
        <f t="shared" si="947"/>
        <v>#N/A</v>
      </c>
      <c r="F4466" s="4" t="e">
        <f t="shared" si="948"/>
        <v>#N/A</v>
      </c>
      <c r="G4466" s="6" t="str">
        <f>IF(C4466,VLOOKUP(A4466,RawData!A:C,3,FALSE),"")</f>
        <v/>
      </c>
      <c r="H4466" s="9" t="str">
        <f>IF(C4466,VLOOKUP(A4466,RawData!A:D,4,FALSE),"")</f>
        <v/>
      </c>
      <c r="I4466" s="5" t="b">
        <f t="shared" si="949"/>
        <v>0</v>
      </c>
      <c r="J4466" s="4" t="e">
        <f t="shared" ca="1" si="950"/>
        <v>#N/A</v>
      </c>
      <c r="K4466" s="4" t="e">
        <f t="shared" si="951"/>
        <v>#N/A</v>
      </c>
      <c r="L4466" s="4" t="e">
        <f t="shared" si="952"/>
        <v>#N/A</v>
      </c>
      <c r="M4466" s="4" t="e">
        <f t="shared" ca="1" si="953"/>
        <v>#N/A</v>
      </c>
      <c r="N4466" s="4" t="e">
        <f t="shared" ca="1" si="955"/>
        <v>#VALUE!</v>
      </c>
      <c r="O4466" s="4" t="e">
        <f t="shared" ca="1" si="954"/>
        <v>#VALUE!</v>
      </c>
    </row>
    <row r="4467" spans="1:15" x14ac:dyDescent="0.2">
      <c r="A4467" s="4">
        <f t="shared" si="944"/>
        <v>8920</v>
      </c>
      <c r="B4467" s="4" t="b">
        <f t="shared" si="945"/>
        <v>0</v>
      </c>
      <c r="C4467" s="5" t="b">
        <f t="shared" si="943"/>
        <v>0</v>
      </c>
      <c r="D4467" s="4" t="e">
        <f t="shared" si="946"/>
        <v>#N/A</v>
      </c>
      <c r="E4467" s="15" t="e">
        <f t="shared" si="947"/>
        <v>#N/A</v>
      </c>
      <c r="F4467" s="4" t="e">
        <f t="shared" si="948"/>
        <v>#N/A</v>
      </c>
      <c r="G4467" s="6" t="str">
        <f>IF(C4467,VLOOKUP(A4467,RawData!A:C,3,FALSE),"")</f>
        <v/>
      </c>
      <c r="H4467" s="9" t="str">
        <f>IF(C4467,VLOOKUP(A4467,RawData!A:D,4,FALSE),"")</f>
        <v/>
      </c>
      <c r="I4467" s="5" t="b">
        <f t="shared" si="949"/>
        <v>0</v>
      </c>
      <c r="J4467" s="4" t="e">
        <f t="shared" ca="1" si="950"/>
        <v>#N/A</v>
      </c>
      <c r="K4467" s="4" t="e">
        <f t="shared" si="951"/>
        <v>#N/A</v>
      </c>
      <c r="L4467" s="4" t="e">
        <f t="shared" si="952"/>
        <v>#N/A</v>
      </c>
      <c r="M4467" s="4" t="e">
        <f t="shared" ca="1" si="953"/>
        <v>#N/A</v>
      </c>
      <c r="N4467" s="4" t="e">
        <f t="shared" ca="1" si="955"/>
        <v>#VALUE!</v>
      </c>
      <c r="O4467" s="4" t="e">
        <f t="shared" ca="1" si="954"/>
        <v>#VALUE!</v>
      </c>
    </row>
    <row r="4468" spans="1:15" x14ac:dyDescent="0.2">
      <c r="A4468" s="4">
        <f t="shared" si="944"/>
        <v>8922</v>
      </c>
      <c r="B4468" s="4" t="b">
        <f t="shared" si="945"/>
        <v>0</v>
      </c>
      <c r="C4468" s="5" t="b">
        <f t="shared" si="943"/>
        <v>0</v>
      </c>
      <c r="D4468" s="4" t="e">
        <f t="shared" si="946"/>
        <v>#N/A</v>
      </c>
      <c r="E4468" s="15" t="e">
        <f t="shared" si="947"/>
        <v>#N/A</v>
      </c>
      <c r="F4468" s="4" t="e">
        <f t="shared" si="948"/>
        <v>#N/A</v>
      </c>
      <c r="G4468" s="6" t="str">
        <f>IF(C4468,VLOOKUP(A4468,RawData!A:C,3,FALSE),"")</f>
        <v/>
      </c>
      <c r="H4468" s="9" t="str">
        <f>IF(C4468,VLOOKUP(A4468,RawData!A:D,4,FALSE),"")</f>
        <v/>
      </c>
      <c r="I4468" s="5" t="b">
        <f t="shared" si="949"/>
        <v>0</v>
      </c>
      <c r="J4468" s="4" t="e">
        <f t="shared" ca="1" si="950"/>
        <v>#N/A</v>
      </c>
      <c r="K4468" s="4" t="e">
        <f t="shared" si="951"/>
        <v>#N/A</v>
      </c>
      <c r="L4468" s="4" t="e">
        <f t="shared" si="952"/>
        <v>#N/A</v>
      </c>
      <c r="M4468" s="4" t="e">
        <f t="shared" ca="1" si="953"/>
        <v>#N/A</v>
      </c>
      <c r="N4468" s="4" t="e">
        <f t="shared" ca="1" si="955"/>
        <v>#VALUE!</v>
      </c>
      <c r="O4468" s="4" t="e">
        <f t="shared" ca="1" si="954"/>
        <v>#VALUE!</v>
      </c>
    </row>
    <row r="4469" spans="1:15" x14ac:dyDescent="0.2">
      <c r="A4469" s="4">
        <f t="shared" si="944"/>
        <v>8924</v>
      </c>
      <c r="B4469" s="4" t="b">
        <f t="shared" si="945"/>
        <v>0</v>
      </c>
      <c r="C4469" s="5" t="b">
        <f t="shared" si="943"/>
        <v>0</v>
      </c>
      <c r="D4469" s="4" t="e">
        <f t="shared" si="946"/>
        <v>#N/A</v>
      </c>
      <c r="E4469" s="15" t="e">
        <f t="shared" si="947"/>
        <v>#N/A</v>
      </c>
      <c r="F4469" s="4" t="e">
        <f t="shared" si="948"/>
        <v>#N/A</v>
      </c>
      <c r="G4469" s="6" t="str">
        <f>IF(C4469,VLOOKUP(A4469,RawData!A:C,3,FALSE),"")</f>
        <v/>
      </c>
      <c r="H4469" s="9" t="str">
        <f>IF(C4469,VLOOKUP(A4469,RawData!A:D,4,FALSE),"")</f>
        <v/>
      </c>
      <c r="I4469" s="5" t="b">
        <f t="shared" si="949"/>
        <v>0</v>
      </c>
      <c r="J4469" s="4" t="e">
        <f t="shared" ca="1" si="950"/>
        <v>#N/A</v>
      </c>
      <c r="K4469" s="4" t="e">
        <f t="shared" si="951"/>
        <v>#N/A</v>
      </c>
      <c r="L4469" s="4" t="e">
        <f t="shared" si="952"/>
        <v>#N/A</v>
      </c>
      <c r="M4469" s="4" t="e">
        <f t="shared" ca="1" si="953"/>
        <v>#N/A</v>
      </c>
      <c r="N4469" s="4" t="e">
        <f t="shared" ca="1" si="955"/>
        <v>#VALUE!</v>
      </c>
      <c r="O4469" s="4" t="e">
        <f t="shared" ca="1" si="954"/>
        <v>#VALUE!</v>
      </c>
    </row>
    <row r="4470" spans="1:15" x14ac:dyDescent="0.2">
      <c r="A4470" s="4">
        <f t="shared" si="944"/>
        <v>8926</v>
      </c>
      <c r="B4470" s="4" t="b">
        <f t="shared" si="945"/>
        <v>0</v>
      </c>
      <c r="C4470" s="5" t="b">
        <f t="shared" si="943"/>
        <v>0</v>
      </c>
      <c r="D4470" s="4" t="e">
        <f t="shared" si="946"/>
        <v>#N/A</v>
      </c>
      <c r="E4470" s="15" t="e">
        <f t="shared" si="947"/>
        <v>#N/A</v>
      </c>
      <c r="F4470" s="4" t="e">
        <f t="shared" si="948"/>
        <v>#N/A</v>
      </c>
      <c r="G4470" s="6" t="str">
        <f>IF(C4470,VLOOKUP(A4470,RawData!A:C,3,FALSE),"")</f>
        <v/>
      </c>
      <c r="H4470" s="9" t="str">
        <f>IF(C4470,VLOOKUP(A4470,RawData!A:D,4,FALSE),"")</f>
        <v/>
      </c>
      <c r="I4470" s="5" t="b">
        <f t="shared" si="949"/>
        <v>0</v>
      </c>
      <c r="J4470" s="4" t="e">
        <f t="shared" ca="1" si="950"/>
        <v>#N/A</v>
      </c>
      <c r="K4470" s="4" t="e">
        <f t="shared" si="951"/>
        <v>#N/A</v>
      </c>
      <c r="L4470" s="4" t="e">
        <f t="shared" si="952"/>
        <v>#N/A</v>
      </c>
      <c r="M4470" s="4" t="e">
        <f t="shared" ca="1" si="953"/>
        <v>#N/A</v>
      </c>
      <c r="N4470" s="4" t="e">
        <f t="shared" ca="1" si="955"/>
        <v>#VALUE!</v>
      </c>
      <c r="O4470" s="4" t="e">
        <f t="shared" ca="1" si="954"/>
        <v>#VALUE!</v>
      </c>
    </row>
    <row r="4471" spans="1:15" x14ac:dyDescent="0.2">
      <c r="A4471" s="4">
        <f t="shared" si="944"/>
        <v>8928</v>
      </c>
      <c r="B4471" s="4" t="b">
        <f t="shared" si="945"/>
        <v>0</v>
      </c>
      <c r="C4471" s="5" t="b">
        <f t="shared" si="943"/>
        <v>0</v>
      </c>
      <c r="D4471" s="4" t="e">
        <f t="shared" si="946"/>
        <v>#N/A</v>
      </c>
      <c r="E4471" s="15" t="e">
        <f t="shared" si="947"/>
        <v>#N/A</v>
      </c>
      <c r="F4471" s="4" t="e">
        <f t="shared" si="948"/>
        <v>#N/A</v>
      </c>
      <c r="G4471" s="6" t="str">
        <f>IF(C4471,VLOOKUP(A4471,RawData!A:C,3,FALSE),"")</f>
        <v/>
      </c>
      <c r="H4471" s="9" t="str">
        <f>IF(C4471,VLOOKUP(A4471,RawData!A:D,4,FALSE),"")</f>
        <v/>
      </c>
      <c r="I4471" s="5" t="b">
        <f t="shared" si="949"/>
        <v>0</v>
      </c>
      <c r="J4471" s="4" t="e">
        <f t="shared" ca="1" si="950"/>
        <v>#N/A</v>
      </c>
      <c r="K4471" s="4" t="e">
        <f t="shared" si="951"/>
        <v>#N/A</v>
      </c>
      <c r="L4471" s="4" t="e">
        <f t="shared" si="952"/>
        <v>#N/A</v>
      </c>
      <c r="M4471" s="4" t="e">
        <f t="shared" ca="1" si="953"/>
        <v>#N/A</v>
      </c>
      <c r="N4471" s="4" t="e">
        <f t="shared" ca="1" si="955"/>
        <v>#VALUE!</v>
      </c>
      <c r="O4471" s="4" t="e">
        <f t="shared" ca="1" si="954"/>
        <v>#VALUE!</v>
      </c>
    </row>
    <row r="4472" spans="1:15" x14ac:dyDescent="0.2">
      <c r="A4472" s="4">
        <f t="shared" si="944"/>
        <v>8930</v>
      </c>
      <c r="B4472" s="4" t="b">
        <f t="shared" si="945"/>
        <v>0</v>
      </c>
      <c r="C4472" s="5" t="b">
        <f t="shared" si="943"/>
        <v>0</v>
      </c>
      <c r="D4472" s="4" t="e">
        <f t="shared" si="946"/>
        <v>#N/A</v>
      </c>
      <c r="E4472" s="15" t="e">
        <f t="shared" si="947"/>
        <v>#N/A</v>
      </c>
      <c r="F4472" s="4" t="e">
        <f t="shared" si="948"/>
        <v>#N/A</v>
      </c>
      <c r="G4472" s="6" t="str">
        <f>IF(C4472,VLOOKUP(A4472,RawData!A:C,3,FALSE),"")</f>
        <v/>
      </c>
      <c r="H4472" s="9" t="str">
        <f>IF(C4472,VLOOKUP(A4472,RawData!A:D,4,FALSE),"")</f>
        <v/>
      </c>
      <c r="I4472" s="5" t="b">
        <f t="shared" si="949"/>
        <v>0</v>
      </c>
      <c r="J4472" s="4" t="e">
        <f t="shared" ca="1" si="950"/>
        <v>#N/A</v>
      </c>
      <c r="K4472" s="4" t="e">
        <f t="shared" si="951"/>
        <v>#N/A</v>
      </c>
      <c r="L4472" s="4" t="e">
        <f t="shared" si="952"/>
        <v>#N/A</v>
      </c>
      <c r="M4472" s="4" t="e">
        <f t="shared" ca="1" si="953"/>
        <v>#N/A</v>
      </c>
      <c r="N4472" s="4" t="e">
        <f t="shared" ca="1" si="955"/>
        <v>#VALUE!</v>
      </c>
      <c r="O4472" s="4" t="e">
        <f t="shared" ca="1" si="954"/>
        <v>#VALUE!</v>
      </c>
    </row>
    <row r="4473" spans="1:15" x14ac:dyDescent="0.2">
      <c r="A4473" s="4">
        <f t="shared" si="944"/>
        <v>8932</v>
      </c>
      <c r="B4473" s="4" t="b">
        <f t="shared" si="945"/>
        <v>0</v>
      </c>
      <c r="C4473" s="5" t="b">
        <f t="shared" si="943"/>
        <v>0</v>
      </c>
      <c r="D4473" s="4" t="e">
        <f t="shared" si="946"/>
        <v>#N/A</v>
      </c>
      <c r="E4473" s="15" t="e">
        <f t="shared" si="947"/>
        <v>#N/A</v>
      </c>
      <c r="F4473" s="4" t="e">
        <f t="shared" si="948"/>
        <v>#N/A</v>
      </c>
      <c r="G4473" s="6" t="str">
        <f>IF(C4473,VLOOKUP(A4473,RawData!A:C,3,FALSE),"")</f>
        <v/>
      </c>
      <c r="H4473" s="9" t="str">
        <f>IF(C4473,VLOOKUP(A4473,RawData!A:D,4,FALSE),"")</f>
        <v/>
      </c>
      <c r="I4473" s="5" t="b">
        <f t="shared" si="949"/>
        <v>0</v>
      </c>
      <c r="J4473" s="4" t="e">
        <f t="shared" ca="1" si="950"/>
        <v>#N/A</v>
      </c>
      <c r="K4473" s="4" t="e">
        <f t="shared" si="951"/>
        <v>#N/A</v>
      </c>
      <c r="L4473" s="4" t="e">
        <f t="shared" si="952"/>
        <v>#N/A</v>
      </c>
      <c r="M4473" s="4" t="e">
        <f t="shared" ca="1" si="953"/>
        <v>#N/A</v>
      </c>
      <c r="N4473" s="4" t="e">
        <f t="shared" ca="1" si="955"/>
        <v>#VALUE!</v>
      </c>
      <c r="O4473" s="4" t="e">
        <f t="shared" ca="1" si="954"/>
        <v>#VALUE!</v>
      </c>
    </row>
    <row r="4474" spans="1:15" x14ac:dyDescent="0.2">
      <c r="A4474" s="4">
        <f t="shared" si="944"/>
        <v>8934</v>
      </c>
      <c r="B4474" s="4" t="b">
        <f t="shared" si="945"/>
        <v>0</v>
      </c>
      <c r="C4474" s="5" t="b">
        <f t="shared" si="943"/>
        <v>0</v>
      </c>
      <c r="D4474" s="4" t="e">
        <f t="shared" si="946"/>
        <v>#N/A</v>
      </c>
      <c r="E4474" s="15" t="e">
        <f t="shared" si="947"/>
        <v>#N/A</v>
      </c>
      <c r="F4474" s="4" t="e">
        <f t="shared" si="948"/>
        <v>#N/A</v>
      </c>
      <c r="G4474" s="6" t="str">
        <f>IF(C4474,VLOOKUP(A4474,RawData!A:C,3,FALSE),"")</f>
        <v/>
      </c>
      <c r="H4474" s="9" t="str">
        <f>IF(C4474,VLOOKUP(A4474,RawData!A:D,4,FALSE),"")</f>
        <v/>
      </c>
      <c r="I4474" s="5" t="b">
        <f t="shared" si="949"/>
        <v>0</v>
      </c>
      <c r="J4474" s="4" t="e">
        <f t="shared" ca="1" si="950"/>
        <v>#N/A</v>
      </c>
      <c r="K4474" s="4" t="e">
        <f t="shared" si="951"/>
        <v>#N/A</v>
      </c>
      <c r="L4474" s="4" t="e">
        <f t="shared" si="952"/>
        <v>#N/A</v>
      </c>
      <c r="M4474" s="4" t="e">
        <f t="shared" ca="1" si="953"/>
        <v>#N/A</v>
      </c>
      <c r="N4474" s="4" t="e">
        <f t="shared" ca="1" si="955"/>
        <v>#VALUE!</v>
      </c>
      <c r="O4474" s="4" t="e">
        <f t="shared" ca="1" si="954"/>
        <v>#VALUE!</v>
      </c>
    </row>
    <row r="4475" spans="1:15" x14ac:dyDescent="0.2">
      <c r="A4475" s="4">
        <f t="shared" si="944"/>
        <v>8936</v>
      </c>
      <c r="B4475" s="4" t="b">
        <f t="shared" si="945"/>
        <v>0</v>
      </c>
      <c r="C4475" s="5" t="b">
        <f t="shared" si="943"/>
        <v>0</v>
      </c>
      <c r="D4475" s="4" t="e">
        <f t="shared" si="946"/>
        <v>#N/A</v>
      </c>
      <c r="E4475" s="15" t="e">
        <f t="shared" si="947"/>
        <v>#N/A</v>
      </c>
      <c r="F4475" s="4" t="e">
        <f t="shared" si="948"/>
        <v>#N/A</v>
      </c>
      <c r="G4475" s="6" t="str">
        <f>IF(C4475,VLOOKUP(A4475,RawData!A:C,3,FALSE),"")</f>
        <v/>
      </c>
      <c r="H4475" s="9" t="str">
        <f>IF(C4475,VLOOKUP(A4475,RawData!A:D,4,FALSE),"")</f>
        <v/>
      </c>
      <c r="I4475" s="5" t="b">
        <f t="shared" si="949"/>
        <v>0</v>
      </c>
      <c r="J4475" s="4" t="e">
        <f t="shared" ca="1" si="950"/>
        <v>#N/A</v>
      </c>
      <c r="K4475" s="4" t="e">
        <f t="shared" si="951"/>
        <v>#N/A</v>
      </c>
      <c r="L4475" s="4" t="e">
        <f t="shared" si="952"/>
        <v>#N/A</v>
      </c>
      <c r="M4475" s="4" t="e">
        <f t="shared" ca="1" si="953"/>
        <v>#N/A</v>
      </c>
      <c r="N4475" s="4" t="e">
        <f t="shared" ca="1" si="955"/>
        <v>#VALUE!</v>
      </c>
      <c r="O4475" s="4" t="e">
        <f t="shared" ca="1" si="954"/>
        <v>#VALUE!</v>
      </c>
    </row>
    <row r="4476" spans="1:15" x14ac:dyDescent="0.2">
      <c r="A4476" s="4">
        <f t="shared" si="944"/>
        <v>8938</v>
      </c>
      <c r="B4476" s="4" t="b">
        <f t="shared" si="945"/>
        <v>0</v>
      </c>
      <c r="C4476" s="5" t="b">
        <f t="shared" si="943"/>
        <v>0</v>
      </c>
      <c r="D4476" s="4" t="e">
        <f t="shared" si="946"/>
        <v>#N/A</v>
      </c>
      <c r="E4476" s="15" t="e">
        <f t="shared" si="947"/>
        <v>#N/A</v>
      </c>
      <c r="F4476" s="4" t="e">
        <f t="shared" si="948"/>
        <v>#N/A</v>
      </c>
      <c r="G4476" s="6" t="str">
        <f>IF(C4476,VLOOKUP(A4476,RawData!A:C,3,FALSE),"")</f>
        <v/>
      </c>
      <c r="H4476" s="9" t="str">
        <f>IF(C4476,VLOOKUP(A4476,RawData!A:D,4,FALSE),"")</f>
        <v/>
      </c>
      <c r="I4476" s="5" t="b">
        <f t="shared" si="949"/>
        <v>0</v>
      </c>
      <c r="J4476" s="4" t="e">
        <f t="shared" ca="1" si="950"/>
        <v>#N/A</v>
      </c>
      <c r="K4476" s="4" t="e">
        <f t="shared" si="951"/>
        <v>#N/A</v>
      </c>
      <c r="L4476" s="4" t="e">
        <f t="shared" si="952"/>
        <v>#N/A</v>
      </c>
      <c r="M4476" s="4" t="e">
        <f t="shared" ca="1" si="953"/>
        <v>#N/A</v>
      </c>
      <c r="N4476" s="4" t="e">
        <f t="shared" ca="1" si="955"/>
        <v>#VALUE!</v>
      </c>
      <c r="O4476" s="4" t="e">
        <f t="shared" ca="1" si="954"/>
        <v>#VALUE!</v>
      </c>
    </row>
    <row r="4477" spans="1:15" x14ac:dyDescent="0.2">
      <c r="A4477" s="4">
        <f t="shared" si="944"/>
        <v>8940</v>
      </c>
      <c r="B4477" s="4" t="b">
        <f t="shared" si="945"/>
        <v>0</v>
      </c>
      <c r="C4477" s="5" t="b">
        <f t="shared" si="943"/>
        <v>0</v>
      </c>
      <c r="D4477" s="4" t="e">
        <f t="shared" si="946"/>
        <v>#N/A</v>
      </c>
      <c r="E4477" s="15" t="e">
        <f t="shared" si="947"/>
        <v>#N/A</v>
      </c>
      <c r="F4477" s="4" t="e">
        <f t="shared" si="948"/>
        <v>#N/A</v>
      </c>
      <c r="G4477" s="6" t="str">
        <f>IF(C4477,VLOOKUP(A4477,RawData!A:C,3,FALSE),"")</f>
        <v/>
      </c>
      <c r="H4477" s="9" t="str">
        <f>IF(C4477,VLOOKUP(A4477,RawData!A:D,4,FALSE),"")</f>
        <v/>
      </c>
      <c r="I4477" s="5" t="b">
        <f t="shared" si="949"/>
        <v>0</v>
      </c>
      <c r="J4477" s="4" t="e">
        <f t="shared" ca="1" si="950"/>
        <v>#N/A</v>
      </c>
      <c r="K4477" s="4" t="e">
        <f t="shared" si="951"/>
        <v>#N/A</v>
      </c>
      <c r="L4477" s="4" t="e">
        <f t="shared" si="952"/>
        <v>#N/A</v>
      </c>
      <c r="M4477" s="4" t="e">
        <f t="shared" ca="1" si="953"/>
        <v>#N/A</v>
      </c>
      <c r="N4477" s="4" t="e">
        <f t="shared" ca="1" si="955"/>
        <v>#VALUE!</v>
      </c>
      <c r="O4477" s="4" t="e">
        <f t="shared" ca="1" si="954"/>
        <v>#VALUE!</v>
      </c>
    </row>
    <row r="4478" spans="1:15" x14ac:dyDescent="0.2">
      <c r="A4478" s="4">
        <f t="shared" si="944"/>
        <v>8942</v>
      </c>
      <c r="B4478" s="4" t="b">
        <f t="shared" si="945"/>
        <v>0</v>
      </c>
      <c r="C4478" s="5" t="b">
        <f t="shared" si="943"/>
        <v>0</v>
      </c>
      <c r="D4478" s="4" t="e">
        <f t="shared" si="946"/>
        <v>#N/A</v>
      </c>
      <c r="E4478" s="15" t="e">
        <f t="shared" si="947"/>
        <v>#N/A</v>
      </c>
      <c r="F4478" s="4" t="e">
        <f t="shared" si="948"/>
        <v>#N/A</v>
      </c>
      <c r="G4478" s="6" t="str">
        <f>IF(C4478,VLOOKUP(A4478,RawData!A:C,3,FALSE),"")</f>
        <v/>
      </c>
      <c r="H4478" s="9" t="str">
        <f>IF(C4478,VLOOKUP(A4478,RawData!A:D,4,FALSE),"")</f>
        <v/>
      </c>
      <c r="I4478" s="5" t="b">
        <f t="shared" si="949"/>
        <v>0</v>
      </c>
      <c r="J4478" s="4" t="e">
        <f t="shared" ca="1" si="950"/>
        <v>#N/A</v>
      </c>
      <c r="K4478" s="4" t="e">
        <f t="shared" si="951"/>
        <v>#N/A</v>
      </c>
      <c r="L4478" s="4" t="e">
        <f t="shared" si="952"/>
        <v>#N/A</v>
      </c>
      <c r="M4478" s="4" t="e">
        <f t="shared" ca="1" si="953"/>
        <v>#N/A</v>
      </c>
      <c r="N4478" s="4" t="e">
        <f t="shared" ca="1" si="955"/>
        <v>#VALUE!</v>
      </c>
      <c r="O4478" s="4" t="e">
        <f t="shared" ca="1" si="954"/>
        <v>#VALUE!</v>
      </c>
    </row>
    <row r="4479" spans="1:15" x14ac:dyDescent="0.2">
      <c r="A4479" s="4">
        <f t="shared" si="944"/>
        <v>8944</v>
      </c>
      <c r="B4479" s="4" t="b">
        <f t="shared" si="945"/>
        <v>0</v>
      </c>
      <c r="C4479" s="5" t="b">
        <f t="shared" si="943"/>
        <v>0</v>
      </c>
      <c r="D4479" s="4" t="e">
        <f t="shared" si="946"/>
        <v>#N/A</v>
      </c>
      <c r="E4479" s="15" t="e">
        <f t="shared" si="947"/>
        <v>#N/A</v>
      </c>
      <c r="F4479" s="4" t="e">
        <f t="shared" si="948"/>
        <v>#N/A</v>
      </c>
      <c r="G4479" s="6" t="str">
        <f>IF(C4479,VLOOKUP(A4479,RawData!A:C,3,FALSE),"")</f>
        <v/>
      </c>
      <c r="H4479" s="9" t="str">
        <f>IF(C4479,VLOOKUP(A4479,RawData!A:D,4,FALSE),"")</f>
        <v/>
      </c>
      <c r="I4479" s="5" t="b">
        <f t="shared" si="949"/>
        <v>0</v>
      </c>
      <c r="J4479" s="4" t="e">
        <f t="shared" ca="1" si="950"/>
        <v>#N/A</v>
      </c>
      <c r="K4479" s="4" t="e">
        <f t="shared" si="951"/>
        <v>#N/A</v>
      </c>
      <c r="L4479" s="4" t="e">
        <f t="shared" si="952"/>
        <v>#N/A</v>
      </c>
      <c r="M4479" s="4" t="e">
        <f t="shared" ca="1" si="953"/>
        <v>#N/A</v>
      </c>
      <c r="N4479" s="4" t="e">
        <f t="shared" ca="1" si="955"/>
        <v>#VALUE!</v>
      </c>
      <c r="O4479" s="4" t="e">
        <f t="shared" ca="1" si="954"/>
        <v>#VALUE!</v>
      </c>
    </row>
    <row r="4480" spans="1:15" x14ac:dyDescent="0.2">
      <c r="A4480" s="4">
        <f t="shared" si="944"/>
        <v>8946</v>
      </c>
      <c r="B4480" s="4" t="b">
        <f t="shared" si="945"/>
        <v>0</v>
      </c>
      <c r="C4480" s="5" t="b">
        <f t="shared" si="943"/>
        <v>0</v>
      </c>
      <c r="D4480" s="4" t="e">
        <f t="shared" si="946"/>
        <v>#N/A</v>
      </c>
      <c r="E4480" s="15" t="e">
        <f t="shared" si="947"/>
        <v>#N/A</v>
      </c>
      <c r="F4480" s="4" t="e">
        <f t="shared" si="948"/>
        <v>#N/A</v>
      </c>
      <c r="G4480" s="6" t="str">
        <f>IF(C4480,VLOOKUP(A4480,RawData!A:C,3,FALSE),"")</f>
        <v/>
      </c>
      <c r="H4480" s="9" t="str">
        <f>IF(C4480,VLOOKUP(A4480,RawData!A:D,4,FALSE),"")</f>
        <v/>
      </c>
      <c r="I4480" s="5" t="b">
        <f t="shared" si="949"/>
        <v>0</v>
      </c>
      <c r="J4480" s="4" t="e">
        <f t="shared" ca="1" si="950"/>
        <v>#N/A</v>
      </c>
      <c r="K4480" s="4" t="e">
        <f t="shared" si="951"/>
        <v>#N/A</v>
      </c>
      <c r="L4480" s="4" t="e">
        <f t="shared" si="952"/>
        <v>#N/A</v>
      </c>
      <c r="M4480" s="4" t="e">
        <f t="shared" ca="1" si="953"/>
        <v>#N/A</v>
      </c>
      <c r="N4480" s="4" t="e">
        <f t="shared" ca="1" si="955"/>
        <v>#VALUE!</v>
      </c>
      <c r="O4480" s="4" t="e">
        <f t="shared" ca="1" si="954"/>
        <v>#VALUE!</v>
      </c>
    </row>
    <row r="4481" spans="1:15" x14ac:dyDescent="0.2">
      <c r="A4481" s="4">
        <f t="shared" si="944"/>
        <v>8948</v>
      </c>
      <c r="B4481" s="4" t="b">
        <f t="shared" si="945"/>
        <v>0</v>
      </c>
      <c r="C4481" s="5" t="b">
        <f t="shared" si="943"/>
        <v>0</v>
      </c>
      <c r="D4481" s="4" t="e">
        <f t="shared" si="946"/>
        <v>#N/A</v>
      </c>
      <c r="E4481" s="15" t="e">
        <f t="shared" si="947"/>
        <v>#N/A</v>
      </c>
      <c r="F4481" s="4" t="e">
        <f t="shared" si="948"/>
        <v>#N/A</v>
      </c>
      <c r="G4481" s="6" t="str">
        <f>IF(C4481,VLOOKUP(A4481,RawData!A:C,3,FALSE),"")</f>
        <v/>
      </c>
      <c r="H4481" s="9" t="str">
        <f>IF(C4481,VLOOKUP(A4481,RawData!A:D,4,FALSE),"")</f>
        <v/>
      </c>
      <c r="I4481" s="5" t="b">
        <f t="shared" si="949"/>
        <v>0</v>
      </c>
      <c r="J4481" s="4" t="e">
        <f t="shared" ca="1" si="950"/>
        <v>#N/A</v>
      </c>
      <c r="K4481" s="4" t="e">
        <f t="shared" si="951"/>
        <v>#N/A</v>
      </c>
      <c r="L4481" s="4" t="e">
        <f t="shared" si="952"/>
        <v>#N/A</v>
      </c>
      <c r="M4481" s="4" t="e">
        <f t="shared" ca="1" si="953"/>
        <v>#N/A</v>
      </c>
      <c r="N4481" s="4" t="e">
        <f t="shared" ca="1" si="955"/>
        <v>#VALUE!</v>
      </c>
      <c r="O4481" s="4" t="e">
        <f t="shared" ca="1" si="954"/>
        <v>#VALUE!</v>
      </c>
    </row>
    <row r="4482" spans="1:15" x14ac:dyDescent="0.2">
      <c r="A4482" s="4">
        <f t="shared" si="944"/>
        <v>8950</v>
      </c>
      <c r="B4482" s="4" t="b">
        <f t="shared" si="945"/>
        <v>0</v>
      </c>
      <c r="C4482" s="5" t="b">
        <f t="shared" si="943"/>
        <v>0</v>
      </c>
      <c r="D4482" s="4" t="e">
        <f t="shared" si="946"/>
        <v>#N/A</v>
      </c>
      <c r="E4482" s="15" t="e">
        <f t="shared" si="947"/>
        <v>#N/A</v>
      </c>
      <c r="F4482" s="4" t="e">
        <f t="shared" si="948"/>
        <v>#N/A</v>
      </c>
      <c r="G4482" s="6" t="str">
        <f>IF(C4482,VLOOKUP(A4482,RawData!A:C,3,FALSE),"")</f>
        <v/>
      </c>
      <c r="H4482" s="9" t="str">
        <f>IF(C4482,VLOOKUP(A4482,RawData!A:D,4,FALSE),"")</f>
        <v/>
      </c>
      <c r="I4482" s="5" t="b">
        <f t="shared" si="949"/>
        <v>0</v>
      </c>
      <c r="J4482" s="4" t="e">
        <f t="shared" ca="1" si="950"/>
        <v>#N/A</v>
      </c>
      <c r="K4482" s="4" t="e">
        <f t="shared" si="951"/>
        <v>#N/A</v>
      </c>
      <c r="L4482" s="4" t="e">
        <f t="shared" si="952"/>
        <v>#N/A</v>
      </c>
      <c r="M4482" s="4" t="e">
        <f t="shared" ca="1" si="953"/>
        <v>#N/A</v>
      </c>
      <c r="N4482" s="4" t="e">
        <f t="shared" ca="1" si="955"/>
        <v>#VALUE!</v>
      </c>
      <c r="O4482" s="4" t="e">
        <f t="shared" ca="1" si="954"/>
        <v>#VALUE!</v>
      </c>
    </row>
    <row r="4483" spans="1:15" x14ac:dyDescent="0.2">
      <c r="A4483" s="4">
        <f t="shared" si="944"/>
        <v>8952</v>
      </c>
      <c r="B4483" s="4" t="b">
        <f t="shared" si="945"/>
        <v>0</v>
      </c>
      <c r="C4483" s="5" t="b">
        <f t="shared" si="943"/>
        <v>0</v>
      </c>
      <c r="D4483" s="4" t="e">
        <f t="shared" si="946"/>
        <v>#N/A</v>
      </c>
      <c r="E4483" s="15" t="e">
        <f t="shared" si="947"/>
        <v>#N/A</v>
      </c>
      <c r="F4483" s="4" t="e">
        <f t="shared" si="948"/>
        <v>#N/A</v>
      </c>
      <c r="G4483" s="6" t="str">
        <f>IF(C4483,VLOOKUP(A4483,RawData!A:C,3,FALSE),"")</f>
        <v/>
      </c>
      <c r="H4483" s="9" t="str">
        <f>IF(C4483,VLOOKUP(A4483,RawData!A:D,4,FALSE),"")</f>
        <v/>
      </c>
      <c r="I4483" s="5" t="b">
        <f t="shared" si="949"/>
        <v>0</v>
      </c>
      <c r="J4483" s="4" t="e">
        <f t="shared" ca="1" si="950"/>
        <v>#N/A</v>
      </c>
      <c r="K4483" s="4" t="e">
        <f t="shared" si="951"/>
        <v>#N/A</v>
      </c>
      <c r="L4483" s="4" t="e">
        <f t="shared" si="952"/>
        <v>#N/A</v>
      </c>
      <c r="M4483" s="4" t="e">
        <f t="shared" ca="1" si="953"/>
        <v>#N/A</v>
      </c>
      <c r="N4483" s="4" t="e">
        <f t="shared" ca="1" si="955"/>
        <v>#VALUE!</v>
      </c>
      <c r="O4483" s="4" t="e">
        <f t="shared" ca="1" si="954"/>
        <v>#VALUE!</v>
      </c>
    </row>
    <row r="4484" spans="1:15" x14ac:dyDescent="0.2">
      <c r="A4484" s="4">
        <f t="shared" si="944"/>
        <v>8954</v>
      </c>
      <c r="B4484" s="4" t="b">
        <f t="shared" si="945"/>
        <v>0</v>
      </c>
      <c r="C4484" s="5" t="b">
        <f t="shared" si="943"/>
        <v>0</v>
      </c>
      <c r="D4484" s="4" t="e">
        <f t="shared" si="946"/>
        <v>#N/A</v>
      </c>
      <c r="E4484" s="15" t="e">
        <f t="shared" si="947"/>
        <v>#N/A</v>
      </c>
      <c r="F4484" s="4" t="e">
        <f t="shared" si="948"/>
        <v>#N/A</v>
      </c>
      <c r="G4484" s="6" t="str">
        <f>IF(C4484,VLOOKUP(A4484,RawData!A:C,3,FALSE),"")</f>
        <v/>
      </c>
      <c r="H4484" s="9" t="str">
        <f>IF(C4484,VLOOKUP(A4484,RawData!A:D,4,FALSE),"")</f>
        <v/>
      </c>
      <c r="I4484" s="5" t="b">
        <f t="shared" si="949"/>
        <v>0</v>
      </c>
      <c r="J4484" s="4" t="e">
        <f t="shared" ca="1" si="950"/>
        <v>#N/A</v>
      </c>
      <c r="K4484" s="4" t="e">
        <f t="shared" si="951"/>
        <v>#N/A</v>
      </c>
      <c r="L4484" s="4" t="e">
        <f t="shared" si="952"/>
        <v>#N/A</v>
      </c>
      <c r="M4484" s="4" t="e">
        <f t="shared" ca="1" si="953"/>
        <v>#N/A</v>
      </c>
      <c r="N4484" s="4" t="e">
        <f t="shared" ca="1" si="955"/>
        <v>#VALUE!</v>
      </c>
      <c r="O4484" s="4" t="e">
        <f t="shared" ca="1" si="954"/>
        <v>#VALUE!</v>
      </c>
    </row>
    <row r="4485" spans="1:15" x14ac:dyDescent="0.2">
      <c r="A4485" s="4">
        <f t="shared" si="944"/>
        <v>8956</v>
      </c>
      <c r="B4485" s="4" t="b">
        <f t="shared" si="945"/>
        <v>0</v>
      </c>
      <c r="C4485" s="5" t="b">
        <f t="shared" si="943"/>
        <v>0</v>
      </c>
      <c r="D4485" s="4" t="e">
        <f t="shared" si="946"/>
        <v>#N/A</v>
      </c>
      <c r="E4485" s="15" t="e">
        <f t="shared" si="947"/>
        <v>#N/A</v>
      </c>
      <c r="F4485" s="4" t="e">
        <f t="shared" si="948"/>
        <v>#N/A</v>
      </c>
      <c r="G4485" s="6" t="str">
        <f>IF(C4485,VLOOKUP(A4485,RawData!A:C,3,FALSE),"")</f>
        <v/>
      </c>
      <c r="H4485" s="9" t="str">
        <f>IF(C4485,VLOOKUP(A4485,RawData!A:D,4,FALSE),"")</f>
        <v/>
      </c>
      <c r="I4485" s="5" t="b">
        <f t="shared" si="949"/>
        <v>0</v>
      </c>
      <c r="J4485" s="4" t="e">
        <f t="shared" ca="1" si="950"/>
        <v>#N/A</v>
      </c>
      <c r="K4485" s="4" t="e">
        <f t="shared" si="951"/>
        <v>#N/A</v>
      </c>
      <c r="L4485" s="4" t="e">
        <f t="shared" si="952"/>
        <v>#N/A</v>
      </c>
      <c r="M4485" s="4" t="e">
        <f t="shared" ca="1" si="953"/>
        <v>#N/A</v>
      </c>
      <c r="N4485" s="4" t="e">
        <f t="shared" ca="1" si="955"/>
        <v>#VALUE!</v>
      </c>
      <c r="O4485" s="4" t="e">
        <f t="shared" ca="1" si="954"/>
        <v>#VALUE!</v>
      </c>
    </row>
    <row r="4486" spans="1:15" x14ac:dyDescent="0.2">
      <c r="A4486" s="4">
        <f t="shared" si="944"/>
        <v>8958</v>
      </c>
      <c r="B4486" s="4" t="b">
        <f t="shared" si="945"/>
        <v>0</v>
      </c>
      <c r="C4486" s="5" t="b">
        <f t="shared" si="943"/>
        <v>0</v>
      </c>
      <c r="D4486" s="4" t="e">
        <f t="shared" si="946"/>
        <v>#N/A</v>
      </c>
      <c r="E4486" s="15" t="e">
        <f t="shared" si="947"/>
        <v>#N/A</v>
      </c>
      <c r="F4486" s="4" t="e">
        <f t="shared" si="948"/>
        <v>#N/A</v>
      </c>
      <c r="G4486" s="6" t="str">
        <f>IF(C4486,VLOOKUP(A4486,RawData!A:C,3,FALSE),"")</f>
        <v/>
      </c>
      <c r="H4486" s="9" t="str">
        <f>IF(C4486,VLOOKUP(A4486,RawData!A:D,4,FALSE),"")</f>
        <v/>
      </c>
      <c r="I4486" s="5" t="b">
        <f t="shared" si="949"/>
        <v>0</v>
      </c>
      <c r="J4486" s="4" t="e">
        <f t="shared" ca="1" si="950"/>
        <v>#N/A</v>
      </c>
      <c r="K4486" s="4" t="e">
        <f t="shared" si="951"/>
        <v>#N/A</v>
      </c>
      <c r="L4486" s="4" t="e">
        <f t="shared" si="952"/>
        <v>#N/A</v>
      </c>
      <c r="M4486" s="4" t="e">
        <f t="shared" ca="1" si="953"/>
        <v>#N/A</v>
      </c>
      <c r="N4486" s="4" t="e">
        <f t="shared" ca="1" si="955"/>
        <v>#VALUE!</v>
      </c>
      <c r="O4486" s="4" t="e">
        <f t="shared" ca="1" si="954"/>
        <v>#VALUE!</v>
      </c>
    </row>
    <row r="4487" spans="1:15" x14ac:dyDescent="0.2">
      <c r="A4487" s="4">
        <f t="shared" si="944"/>
        <v>8960</v>
      </c>
      <c r="B4487" s="4" t="b">
        <f t="shared" si="945"/>
        <v>0</v>
      </c>
      <c r="C4487" s="5" t="b">
        <f t="shared" ref="C4487:C4550" si="956">IF(AND(B4487,A4487&lt;=$G$1),TRUE(),FALSE())</f>
        <v>0</v>
      </c>
      <c r="D4487" s="4" t="e">
        <f t="shared" si="946"/>
        <v>#N/A</v>
      </c>
      <c r="E4487" s="15" t="e">
        <f t="shared" si="947"/>
        <v>#N/A</v>
      </c>
      <c r="F4487" s="4" t="e">
        <f t="shared" si="948"/>
        <v>#N/A</v>
      </c>
      <c r="G4487" s="6" t="str">
        <f>IF(C4487,VLOOKUP(A4487,RawData!A:C,3,FALSE),"")</f>
        <v/>
      </c>
      <c r="H4487" s="9" t="str">
        <f>IF(C4487,VLOOKUP(A4487,RawData!A:D,4,FALSE),"")</f>
        <v/>
      </c>
      <c r="I4487" s="5" t="b">
        <f t="shared" si="949"/>
        <v>0</v>
      </c>
      <c r="J4487" s="4" t="e">
        <f t="shared" ca="1" si="950"/>
        <v>#N/A</v>
      </c>
      <c r="K4487" s="4" t="e">
        <f t="shared" si="951"/>
        <v>#N/A</v>
      </c>
      <c r="L4487" s="4" t="e">
        <f t="shared" si="952"/>
        <v>#N/A</v>
      </c>
      <c r="M4487" s="4" t="e">
        <f t="shared" ca="1" si="953"/>
        <v>#N/A</v>
      </c>
      <c r="N4487" s="4" t="e">
        <f t="shared" ca="1" si="955"/>
        <v>#VALUE!</v>
      </c>
      <c r="O4487" s="4" t="e">
        <f t="shared" ca="1" si="954"/>
        <v>#VALUE!</v>
      </c>
    </row>
    <row r="4488" spans="1:15" x14ac:dyDescent="0.2">
      <c r="A4488" s="4">
        <f t="shared" ref="A4488:A4551" si="957">A4487+$C$4</f>
        <v>8962</v>
      </c>
      <c r="B4488" s="4" t="b">
        <f t="shared" ref="B4488:B4551" si="958">IF(ROW()&lt;7+$G$4,TRUE(),FALSE())</f>
        <v>0</v>
      </c>
      <c r="C4488" s="5" t="b">
        <f t="shared" si="956"/>
        <v>0</v>
      </c>
      <c r="D4488" s="4" t="e">
        <f t="shared" ref="D4488:D4551" si="959">IF(AND($C4487,$I4487),IF(AND($L4487&lt;$C$3,$L4488&gt;=$C$3),$D4487+0.5,IF(AND($L4487&gt;=$C$3,$L4488&lt;$C$3),$D4487+0.5,$D4487)),$D4487)</f>
        <v>#N/A</v>
      </c>
      <c r="E4488" s="15" t="e">
        <f t="shared" ref="E4488:E4551" si="960">IF(C4488,A4488,NA())</f>
        <v>#N/A</v>
      </c>
      <c r="F4488" s="4" t="e">
        <f t="shared" ref="F4488:F4551" si="961">IF(MOD($D4488,1)=0.5,20,0)</f>
        <v>#N/A</v>
      </c>
      <c r="G4488" s="6" t="str">
        <f>IF(C4488,VLOOKUP(A4488,RawData!A:C,3,FALSE),"")</f>
        <v/>
      </c>
      <c r="H4488" s="9" t="str">
        <f>IF(C4488,VLOOKUP(A4488,RawData!A:D,4,FALSE),"")</f>
        <v/>
      </c>
      <c r="I4488" s="5" t="b">
        <f t="shared" ref="I4488:I4551" si="962">IF(C4488,IF(E4488-$E$7&gt;=$C$1/2,TRUE(),FALSE()),FALSE())</f>
        <v>0</v>
      </c>
      <c r="J4488" s="4" t="e">
        <f t="shared" ref="J4488:J4551" ca="1" si="963">IF($I4488,IF($C4488,AVERAGE(OFFSET($H$1:$H$27000,ROW()-$C$1/$C$4/2-1,0,$C$1/$C$4+1,1)),NA()),NA())</f>
        <v>#N/A</v>
      </c>
      <c r="K4488" s="4" t="e">
        <f t="shared" ref="K4488:K4551" si="964">IF(I4488,ABS(INDEX($J$1:$J$27000,ROW()+$C$1/$C$4/2)-INDEX($J$1:$J$27000,ROW()-$C$1/$C$4/2)),NA())</f>
        <v>#N/A</v>
      </c>
      <c r="L4488" s="4" t="e">
        <f t="shared" ref="L4488:L4551" si="965">IF(AND(C4488,I4488),INDEX($K$1:$K$27000,ROW()+$C$1/$C$4+1),NA())</f>
        <v>#N/A</v>
      </c>
      <c r="M4488" s="4" t="e">
        <f t="shared" ref="M4488:M4551" ca="1" si="966">IF($I4488,IF($C4488,ABS(OFFSET($H$1:$H$27000,ROW()-$C$1/$C$4/2-1,0,1,1)-OFFSET($H$1:$H$27000,ROW()+$C$1/$C$4/2-1,0,1,1)),NA()),NA())</f>
        <v>#N/A</v>
      </c>
      <c r="N4488" s="4" t="e">
        <f t="shared" ca="1" si="955"/>
        <v>#VALUE!</v>
      </c>
      <c r="O4488" s="4" t="e">
        <f t="shared" ref="O4488:O4551" ca="1" si="967">IF(MOD($N4488,1)=0.5,20,0)</f>
        <v>#VALUE!</v>
      </c>
    </row>
    <row r="4489" spans="1:15" x14ac:dyDescent="0.2">
      <c r="A4489" s="4">
        <f t="shared" si="957"/>
        <v>8964</v>
      </c>
      <c r="B4489" s="4" t="b">
        <f t="shared" si="958"/>
        <v>0</v>
      </c>
      <c r="C4489" s="5" t="b">
        <f t="shared" si="956"/>
        <v>0</v>
      </c>
      <c r="D4489" s="4" t="e">
        <f t="shared" si="959"/>
        <v>#N/A</v>
      </c>
      <c r="E4489" s="15" t="e">
        <f t="shared" si="960"/>
        <v>#N/A</v>
      </c>
      <c r="F4489" s="4" t="e">
        <f t="shared" si="961"/>
        <v>#N/A</v>
      </c>
      <c r="G4489" s="6" t="str">
        <f>IF(C4489,VLOOKUP(A4489,RawData!A:C,3,FALSE),"")</f>
        <v/>
      </c>
      <c r="H4489" s="9" t="str">
        <f>IF(C4489,VLOOKUP(A4489,RawData!A:D,4,FALSE),"")</f>
        <v/>
      </c>
      <c r="I4489" s="5" t="b">
        <f t="shared" si="962"/>
        <v>0</v>
      </c>
      <c r="J4489" s="4" t="e">
        <f t="shared" ca="1" si="963"/>
        <v>#N/A</v>
      </c>
      <c r="K4489" s="4" t="e">
        <f t="shared" si="964"/>
        <v>#N/A</v>
      </c>
      <c r="L4489" s="4" t="e">
        <f t="shared" si="965"/>
        <v>#N/A</v>
      </c>
      <c r="M4489" s="4" t="e">
        <f t="shared" ca="1" si="966"/>
        <v>#N/A</v>
      </c>
      <c r="N4489" s="4" t="e">
        <f t="shared" ref="N4489:N4552" ca="1" si="968">IF(AND($C4488,$I4488),IF(AND($M4488&lt;$C$3,$M4489&gt;=$C$3),$N4488+0.5,IF(AND($M4488&gt;=$C$3,$M4489&lt;$C$3),$N4488+0.5,$N4488)),$N4488)</f>
        <v>#VALUE!</v>
      </c>
      <c r="O4489" s="4" t="e">
        <f t="shared" ca="1" si="967"/>
        <v>#VALUE!</v>
      </c>
    </row>
    <row r="4490" spans="1:15" x14ac:dyDescent="0.2">
      <c r="A4490" s="4">
        <f t="shared" si="957"/>
        <v>8966</v>
      </c>
      <c r="B4490" s="4" t="b">
        <f t="shared" si="958"/>
        <v>0</v>
      </c>
      <c r="C4490" s="5" t="b">
        <f t="shared" si="956"/>
        <v>0</v>
      </c>
      <c r="D4490" s="4" t="e">
        <f t="shared" si="959"/>
        <v>#N/A</v>
      </c>
      <c r="E4490" s="15" t="e">
        <f t="shared" si="960"/>
        <v>#N/A</v>
      </c>
      <c r="F4490" s="4" t="e">
        <f t="shared" si="961"/>
        <v>#N/A</v>
      </c>
      <c r="G4490" s="6" t="str">
        <f>IF(C4490,VLOOKUP(A4490,RawData!A:C,3,FALSE),"")</f>
        <v/>
      </c>
      <c r="H4490" s="9" t="str">
        <f>IF(C4490,VLOOKUP(A4490,RawData!A:D,4,FALSE),"")</f>
        <v/>
      </c>
      <c r="I4490" s="5" t="b">
        <f t="shared" si="962"/>
        <v>0</v>
      </c>
      <c r="J4490" s="4" t="e">
        <f t="shared" ca="1" si="963"/>
        <v>#N/A</v>
      </c>
      <c r="K4490" s="4" t="e">
        <f t="shared" si="964"/>
        <v>#N/A</v>
      </c>
      <c r="L4490" s="4" t="e">
        <f t="shared" si="965"/>
        <v>#N/A</v>
      </c>
      <c r="M4490" s="4" t="e">
        <f t="shared" ca="1" si="966"/>
        <v>#N/A</v>
      </c>
      <c r="N4490" s="4" t="e">
        <f t="shared" ca="1" si="968"/>
        <v>#VALUE!</v>
      </c>
      <c r="O4490" s="4" t="e">
        <f t="shared" ca="1" si="967"/>
        <v>#VALUE!</v>
      </c>
    </row>
    <row r="4491" spans="1:15" x14ac:dyDescent="0.2">
      <c r="A4491" s="4">
        <f t="shared" si="957"/>
        <v>8968</v>
      </c>
      <c r="B4491" s="4" t="b">
        <f t="shared" si="958"/>
        <v>0</v>
      </c>
      <c r="C4491" s="5" t="b">
        <f t="shared" si="956"/>
        <v>0</v>
      </c>
      <c r="D4491" s="4" t="e">
        <f t="shared" si="959"/>
        <v>#N/A</v>
      </c>
      <c r="E4491" s="15" t="e">
        <f t="shared" si="960"/>
        <v>#N/A</v>
      </c>
      <c r="F4491" s="4" t="e">
        <f t="shared" si="961"/>
        <v>#N/A</v>
      </c>
      <c r="G4491" s="6" t="str">
        <f>IF(C4491,VLOOKUP(A4491,RawData!A:C,3,FALSE),"")</f>
        <v/>
      </c>
      <c r="H4491" s="9" t="str">
        <f>IF(C4491,VLOOKUP(A4491,RawData!A:D,4,FALSE),"")</f>
        <v/>
      </c>
      <c r="I4491" s="5" t="b">
        <f t="shared" si="962"/>
        <v>0</v>
      </c>
      <c r="J4491" s="4" t="e">
        <f t="shared" ca="1" si="963"/>
        <v>#N/A</v>
      </c>
      <c r="K4491" s="4" t="e">
        <f t="shared" si="964"/>
        <v>#N/A</v>
      </c>
      <c r="L4491" s="4" t="e">
        <f t="shared" si="965"/>
        <v>#N/A</v>
      </c>
      <c r="M4491" s="4" t="e">
        <f t="shared" ca="1" si="966"/>
        <v>#N/A</v>
      </c>
      <c r="N4491" s="4" t="e">
        <f t="shared" ca="1" si="968"/>
        <v>#VALUE!</v>
      </c>
      <c r="O4491" s="4" t="e">
        <f t="shared" ca="1" si="967"/>
        <v>#VALUE!</v>
      </c>
    </row>
    <row r="4492" spans="1:15" x14ac:dyDescent="0.2">
      <c r="A4492" s="4">
        <f t="shared" si="957"/>
        <v>8970</v>
      </c>
      <c r="B4492" s="4" t="b">
        <f t="shared" si="958"/>
        <v>0</v>
      </c>
      <c r="C4492" s="5" t="b">
        <f t="shared" si="956"/>
        <v>0</v>
      </c>
      <c r="D4492" s="4" t="e">
        <f t="shared" si="959"/>
        <v>#N/A</v>
      </c>
      <c r="E4492" s="15" t="e">
        <f t="shared" si="960"/>
        <v>#N/A</v>
      </c>
      <c r="F4492" s="4" t="e">
        <f t="shared" si="961"/>
        <v>#N/A</v>
      </c>
      <c r="G4492" s="6" t="str">
        <f>IF(C4492,VLOOKUP(A4492,RawData!A:C,3,FALSE),"")</f>
        <v/>
      </c>
      <c r="H4492" s="9" t="str">
        <f>IF(C4492,VLOOKUP(A4492,RawData!A:D,4,FALSE),"")</f>
        <v/>
      </c>
      <c r="I4492" s="5" t="b">
        <f t="shared" si="962"/>
        <v>0</v>
      </c>
      <c r="J4492" s="4" t="e">
        <f t="shared" ca="1" si="963"/>
        <v>#N/A</v>
      </c>
      <c r="K4492" s="4" t="e">
        <f t="shared" si="964"/>
        <v>#N/A</v>
      </c>
      <c r="L4492" s="4" t="e">
        <f t="shared" si="965"/>
        <v>#N/A</v>
      </c>
      <c r="M4492" s="4" t="e">
        <f t="shared" ca="1" si="966"/>
        <v>#N/A</v>
      </c>
      <c r="N4492" s="4" t="e">
        <f t="shared" ca="1" si="968"/>
        <v>#VALUE!</v>
      </c>
      <c r="O4492" s="4" t="e">
        <f t="shared" ca="1" si="967"/>
        <v>#VALUE!</v>
      </c>
    </row>
    <row r="4493" spans="1:15" x14ac:dyDescent="0.2">
      <c r="A4493" s="4">
        <f t="shared" si="957"/>
        <v>8972</v>
      </c>
      <c r="B4493" s="4" t="b">
        <f t="shared" si="958"/>
        <v>0</v>
      </c>
      <c r="C4493" s="5" t="b">
        <f t="shared" si="956"/>
        <v>0</v>
      </c>
      <c r="D4493" s="4" t="e">
        <f t="shared" si="959"/>
        <v>#N/A</v>
      </c>
      <c r="E4493" s="15" t="e">
        <f t="shared" si="960"/>
        <v>#N/A</v>
      </c>
      <c r="F4493" s="4" t="e">
        <f t="shared" si="961"/>
        <v>#N/A</v>
      </c>
      <c r="G4493" s="6" t="str">
        <f>IF(C4493,VLOOKUP(A4493,RawData!A:C,3,FALSE),"")</f>
        <v/>
      </c>
      <c r="H4493" s="9" t="str">
        <f>IF(C4493,VLOOKUP(A4493,RawData!A:D,4,FALSE),"")</f>
        <v/>
      </c>
      <c r="I4493" s="5" t="b">
        <f t="shared" si="962"/>
        <v>0</v>
      </c>
      <c r="J4493" s="4" t="e">
        <f t="shared" ca="1" si="963"/>
        <v>#N/A</v>
      </c>
      <c r="K4493" s="4" t="e">
        <f t="shared" si="964"/>
        <v>#N/A</v>
      </c>
      <c r="L4493" s="4" t="e">
        <f t="shared" si="965"/>
        <v>#N/A</v>
      </c>
      <c r="M4493" s="4" t="e">
        <f t="shared" ca="1" si="966"/>
        <v>#N/A</v>
      </c>
      <c r="N4493" s="4" t="e">
        <f t="shared" ca="1" si="968"/>
        <v>#VALUE!</v>
      </c>
      <c r="O4493" s="4" t="e">
        <f t="shared" ca="1" si="967"/>
        <v>#VALUE!</v>
      </c>
    </row>
    <row r="4494" spans="1:15" x14ac:dyDescent="0.2">
      <c r="A4494" s="4">
        <f t="shared" si="957"/>
        <v>8974</v>
      </c>
      <c r="B4494" s="4" t="b">
        <f t="shared" si="958"/>
        <v>0</v>
      </c>
      <c r="C4494" s="5" t="b">
        <f t="shared" si="956"/>
        <v>0</v>
      </c>
      <c r="D4494" s="4" t="e">
        <f t="shared" si="959"/>
        <v>#N/A</v>
      </c>
      <c r="E4494" s="15" t="e">
        <f t="shared" si="960"/>
        <v>#N/A</v>
      </c>
      <c r="F4494" s="4" t="e">
        <f t="shared" si="961"/>
        <v>#N/A</v>
      </c>
      <c r="G4494" s="6" t="str">
        <f>IF(C4494,VLOOKUP(A4494,RawData!A:C,3,FALSE),"")</f>
        <v/>
      </c>
      <c r="H4494" s="9" t="str">
        <f>IF(C4494,VLOOKUP(A4494,RawData!A:D,4,FALSE),"")</f>
        <v/>
      </c>
      <c r="I4494" s="5" t="b">
        <f t="shared" si="962"/>
        <v>0</v>
      </c>
      <c r="J4494" s="4" t="e">
        <f t="shared" ca="1" si="963"/>
        <v>#N/A</v>
      </c>
      <c r="K4494" s="4" t="e">
        <f t="shared" si="964"/>
        <v>#N/A</v>
      </c>
      <c r="L4494" s="4" t="e">
        <f t="shared" si="965"/>
        <v>#N/A</v>
      </c>
      <c r="M4494" s="4" t="e">
        <f t="shared" ca="1" si="966"/>
        <v>#N/A</v>
      </c>
      <c r="N4494" s="4" t="e">
        <f t="shared" ca="1" si="968"/>
        <v>#VALUE!</v>
      </c>
      <c r="O4494" s="4" t="e">
        <f t="shared" ca="1" si="967"/>
        <v>#VALUE!</v>
      </c>
    </row>
    <row r="4495" spans="1:15" x14ac:dyDescent="0.2">
      <c r="A4495" s="4">
        <f t="shared" si="957"/>
        <v>8976</v>
      </c>
      <c r="B4495" s="4" t="b">
        <f t="shared" si="958"/>
        <v>0</v>
      </c>
      <c r="C4495" s="5" t="b">
        <f t="shared" si="956"/>
        <v>0</v>
      </c>
      <c r="D4495" s="4" t="e">
        <f t="shared" si="959"/>
        <v>#N/A</v>
      </c>
      <c r="E4495" s="15" t="e">
        <f t="shared" si="960"/>
        <v>#N/A</v>
      </c>
      <c r="F4495" s="4" t="e">
        <f t="shared" si="961"/>
        <v>#N/A</v>
      </c>
      <c r="G4495" s="6" t="str">
        <f>IF(C4495,VLOOKUP(A4495,RawData!A:C,3,FALSE),"")</f>
        <v/>
      </c>
      <c r="H4495" s="9" t="str">
        <f>IF(C4495,VLOOKUP(A4495,RawData!A:D,4,FALSE),"")</f>
        <v/>
      </c>
      <c r="I4495" s="5" t="b">
        <f t="shared" si="962"/>
        <v>0</v>
      </c>
      <c r="J4495" s="4" t="e">
        <f t="shared" ca="1" si="963"/>
        <v>#N/A</v>
      </c>
      <c r="K4495" s="4" t="e">
        <f t="shared" si="964"/>
        <v>#N/A</v>
      </c>
      <c r="L4495" s="4" t="e">
        <f t="shared" si="965"/>
        <v>#N/A</v>
      </c>
      <c r="M4495" s="4" t="e">
        <f t="shared" ca="1" si="966"/>
        <v>#N/A</v>
      </c>
      <c r="N4495" s="4" t="e">
        <f t="shared" ca="1" si="968"/>
        <v>#VALUE!</v>
      </c>
      <c r="O4495" s="4" t="e">
        <f t="shared" ca="1" si="967"/>
        <v>#VALUE!</v>
      </c>
    </row>
    <row r="4496" spans="1:15" x14ac:dyDescent="0.2">
      <c r="A4496" s="4">
        <f t="shared" si="957"/>
        <v>8978</v>
      </c>
      <c r="B4496" s="4" t="b">
        <f t="shared" si="958"/>
        <v>0</v>
      </c>
      <c r="C4496" s="5" t="b">
        <f t="shared" si="956"/>
        <v>0</v>
      </c>
      <c r="D4496" s="4" t="e">
        <f t="shared" si="959"/>
        <v>#N/A</v>
      </c>
      <c r="E4496" s="15" t="e">
        <f t="shared" si="960"/>
        <v>#N/A</v>
      </c>
      <c r="F4496" s="4" t="e">
        <f t="shared" si="961"/>
        <v>#N/A</v>
      </c>
      <c r="G4496" s="6" t="str">
        <f>IF(C4496,VLOOKUP(A4496,RawData!A:C,3,FALSE),"")</f>
        <v/>
      </c>
      <c r="H4496" s="9" t="str">
        <f>IF(C4496,VLOOKUP(A4496,RawData!A:D,4,FALSE),"")</f>
        <v/>
      </c>
      <c r="I4496" s="5" t="b">
        <f t="shared" si="962"/>
        <v>0</v>
      </c>
      <c r="J4496" s="4" t="e">
        <f t="shared" ca="1" si="963"/>
        <v>#N/A</v>
      </c>
      <c r="K4496" s="4" t="e">
        <f t="shared" si="964"/>
        <v>#N/A</v>
      </c>
      <c r="L4496" s="4" t="e">
        <f t="shared" si="965"/>
        <v>#N/A</v>
      </c>
      <c r="M4496" s="4" t="e">
        <f t="shared" ca="1" si="966"/>
        <v>#N/A</v>
      </c>
      <c r="N4496" s="4" t="e">
        <f t="shared" ca="1" si="968"/>
        <v>#VALUE!</v>
      </c>
      <c r="O4496" s="4" t="e">
        <f t="shared" ca="1" si="967"/>
        <v>#VALUE!</v>
      </c>
    </row>
    <row r="4497" spans="1:15" x14ac:dyDescent="0.2">
      <c r="A4497" s="4">
        <f t="shared" si="957"/>
        <v>8980</v>
      </c>
      <c r="B4497" s="4" t="b">
        <f t="shared" si="958"/>
        <v>0</v>
      </c>
      <c r="C4497" s="5" t="b">
        <f t="shared" si="956"/>
        <v>0</v>
      </c>
      <c r="D4497" s="4" t="e">
        <f t="shared" si="959"/>
        <v>#N/A</v>
      </c>
      <c r="E4497" s="15" t="e">
        <f t="shared" si="960"/>
        <v>#N/A</v>
      </c>
      <c r="F4497" s="4" t="e">
        <f t="shared" si="961"/>
        <v>#N/A</v>
      </c>
      <c r="G4497" s="6" t="str">
        <f>IF(C4497,VLOOKUP(A4497,RawData!A:C,3,FALSE),"")</f>
        <v/>
      </c>
      <c r="H4497" s="9" t="str">
        <f>IF(C4497,VLOOKUP(A4497,RawData!A:D,4,FALSE),"")</f>
        <v/>
      </c>
      <c r="I4497" s="5" t="b">
        <f t="shared" si="962"/>
        <v>0</v>
      </c>
      <c r="J4497" s="4" t="e">
        <f t="shared" ca="1" si="963"/>
        <v>#N/A</v>
      </c>
      <c r="K4497" s="4" t="e">
        <f t="shared" si="964"/>
        <v>#N/A</v>
      </c>
      <c r="L4497" s="4" t="e">
        <f t="shared" si="965"/>
        <v>#N/A</v>
      </c>
      <c r="M4497" s="4" t="e">
        <f t="shared" ca="1" si="966"/>
        <v>#N/A</v>
      </c>
      <c r="N4497" s="4" t="e">
        <f t="shared" ca="1" si="968"/>
        <v>#VALUE!</v>
      </c>
      <c r="O4497" s="4" t="e">
        <f t="shared" ca="1" si="967"/>
        <v>#VALUE!</v>
      </c>
    </row>
    <row r="4498" spans="1:15" x14ac:dyDescent="0.2">
      <c r="A4498" s="4">
        <f t="shared" si="957"/>
        <v>8982</v>
      </c>
      <c r="B4498" s="4" t="b">
        <f t="shared" si="958"/>
        <v>0</v>
      </c>
      <c r="C4498" s="5" t="b">
        <f t="shared" si="956"/>
        <v>0</v>
      </c>
      <c r="D4498" s="4" t="e">
        <f t="shared" si="959"/>
        <v>#N/A</v>
      </c>
      <c r="E4498" s="15" t="e">
        <f t="shared" si="960"/>
        <v>#N/A</v>
      </c>
      <c r="F4498" s="4" t="e">
        <f t="shared" si="961"/>
        <v>#N/A</v>
      </c>
      <c r="G4498" s="6" t="str">
        <f>IF(C4498,VLOOKUP(A4498,RawData!A:C,3,FALSE),"")</f>
        <v/>
      </c>
      <c r="H4498" s="9" t="str">
        <f>IF(C4498,VLOOKUP(A4498,RawData!A:D,4,FALSE),"")</f>
        <v/>
      </c>
      <c r="I4498" s="5" t="b">
        <f t="shared" si="962"/>
        <v>0</v>
      </c>
      <c r="J4498" s="4" t="e">
        <f t="shared" ca="1" si="963"/>
        <v>#N/A</v>
      </c>
      <c r="K4498" s="4" t="e">
        <f t="shared" si="964"/>
        <v>#N/A</v>
      </c>
      <c r="L4498" s="4" t="e">
        <f t="shared" si="965"/>
        <v>#N/A</v>
      </c>
      <c r="M4498" s="4" t="e">
        <f t="shared" ca="1" si="966"/>
        <v>#N/A</v>
      </c>
      <c r="N4498" s="4" t="e">
        <f t="shared" ca="1" si="968"/>
        <v>#VALUE!</v>
      </c>
      <c r="O4498" s="4" t="e">
        <f t="shared" ca="1" si="967"/>
        <v>#VALUE!</v>
      </c>
    </row>
    <row r="4499" spans="1:15" x14ac:dyDescent="0.2">
      <c r="A4499" s="4">
        <f t="shared" si="957"/>
        <v>8984</v>
      </c>
      <c r="B4499" s="4" t="b">
        <f t="shared" si="958"/>
        <v>0</v>
      </c>
      <c r="C4499" s="5" t="b">
        <f t="shared" si="956"/>
        <v>0</v>
      </c>
      <c r="D4499" s="4" t="e">
        <f t="shared" si="959"/>
        <v>#N/A</v>
      </c>
      <c r="E4499" s="15" t="e">
        <f t="shared" si="960"/>
        <v>#N/A</v>
      </c>
      <c r="F4499" s="4" t="e">
        <f t="shared" si="961"/>
        <v>#N/A</v>
      </c>
      <c r="G4499" s="6" t="str">
        <f>IF(C4499,VLOOKUP(A4499,RawData!A:C,3,FALSE),"")</f>
        <v/>
      </c>
      <c r="H4499" s="9" t="str">
        <f>IF(C4499,VLOOKUP(A4499,RawData!A:D,4,FALSE),"")</f>
        <v/>
      </c>
      <c r="I4499" s="5" t="b">
        <f t="shared" si="962"/>
        <v>0</v>
      </c>
      <c r="J4499" s="4" t="e">
        <f t="shared" ca="1" si="963"/>
        <v>#N/A</v>
      </c>
      <c r="K4499" s="4" t="e">
        <f t="shared" si="964"/>
        <v>#N/A</v>
      </c>
      <c r="L4499" s="4" t="e">
        <f t="shared" si="965"/>
        <v>#N/A</v>
      </c>
      <c r="M4499" s="4" t="e">
        <f t="shared" ca="1" si="966"/>
        <v>#N/A</v>
      </c>
      <c r="N4499" s="4" t="e">
        <f t="shared" ca="1" si="968"/>
        <v>#VALUE!</v>
      </c>
      <c r="O4499" s="4" t="e">
        <f t="shared" ca="1" si="967"/>
        <v>#VALUE!</v>
      </c>
    </row>
    <row r="4500" spans="1:15" x14ac:dyDescent="0.2">
      <c r="A4500" s="4">
        <f t="shared" si="957"/>
        <v>8986</v>
      </c>
      <c r="B4500" s="4" t="b">
        <f t="shared" si="958"/>
        <v>0</v>
      </c>
      <c r="C4500" s="5" t="b">
        <f t="shared" si="956"/>
        <v>0</v>
      </c>
      <c r="D4500" s="4" t="e">
        <f t="shared" si="959"/>
        <v>#N/A</v>
      </c>
      <c r="E4500" s="15" t="e">
        <f t="shared" si="960"/>
        <v>#N/A</v>
      </c>
      <c r="F4500" s="4" t="e">
        <f t="shared" si="961"/>
        <v>#N/A</v>
      </c>
      <c r="G4500" s="6" t="str">
        <f>IF(C4500,VLOOKUP(A4500,RawData!A:C,3,FALSE),"")</f>
        <v/>
      </c>
      <c r="H4500" s="9" t="str">
        <f>IF(C4500,VLOOKUP(A4500,RawData!A:D,4,FALSE),"")</f>
        <v/>
      </c>
      <c r="I4500" s="5" t="b">
        <f t="shared" si="962"/>
        <v>0</v>
      </c>
      <c r="J4500" s="4" t="e">
        <f t="shared" ca="1" si="963"/>
        <v>#N/A</v>
      </c>
      <c r="K4500" s="4" t="e">
        <f t="shared" si="964"/>
        <v>#N/A</v>
      </c>
      <c r="L4500" s="4" t="e">
        <f t="shared" si="965"/>
        <v>#N/A</v>
      </c>
      <c r="M4500" s="4" t="e">
        <f t="shared" ca="1" si="966"/>
        <v>#N/A</v>
      </c>
      <c r="N4500" s="4" t="e">
        <f t="shared" ca="1" si="968"/>
        <v>#VALUE!</v>
      </c>
      <c r="O4500" s="4" t="e">
        <f t="shared" ca="1" si="967"/>
        <v>#VALUE!</v>
      </c>
    </row>
    <row r="4501" spans="1:15" x14ac:dyDescent="0.2">
      <c r="A4501" s="4">
        <f t="shared" si="957"/>
        <v>8988</v>
      </c>
      <c r="B4501" s="4" t="b">
        <f t="shared" si="958"/>
        <v>0</v>
      </c>
      <c r="C4501" s="5" t="b">
        <f t="shared" si="956"/>
        <v>0</v>
      </c>
      <c r="D4501" s="4" t="e">
        <f t="shared" si="959"/>
        <v>#N/A</v>
      </c>
      <c r="E4501" s="15" t="e">
        <f t="shared" si="960"/>
        <v>#N/A</v>
      </c>
      <c r="F4501" s="4" t="e">
        <f t="shared" si="961"/>
        <v>#N/A</v>
      </c>
      <c r="G4501" s="6" t="str">
        <f>IF(C4501,VLOOKUP(A4501,RawData!A:C,3,FALSE),"")</f>
        <v/>
      </c>
      <c r="H4501" s="9" t="str">
        <f>IF(C4501,VLOOKUP(A4501,RawData!A:D,4,FALSE),"")</f>
        <v/>
      </c>
      <c r="I4501" s="5" t="b">
        <f t="shared" si="962"/>
        <v>0</v>
      </c>
      <c r="J4501" s="4" t="e">
        <f t="shared" ca="1" si="963"/>
        <v>#N/A</v>
      </c>
      <c r="K4501" s="4" t="e">
        <f t="shared" si="964"/>
        <v>#N/A</v>
      </c>
      <c r="L4501" s="4" t="e">
        <f t="shared" si="965"/>
        <v>#N/A</v>
      </c>
      <c r="M4501" s="4" t="e">
        <f t="shared" ca="1" si="966"/>
        <v>#N/A</v>
      </c>
      <c r="N4501" s="4" t="e">
        <f t="shared" ca="1" si="968"/>
        <v>#VALUE!</v>
      </c>
      <c r="O4501" s="4" t="e">
        <f t="shared" ca="1" si="967"/>
        <v>#VALUE!</v>
      </c>
    </row>
    <row r="4502" spans="1:15" x14ac:dyDescent="0.2">
      <c r="A4502" s="4">
        <f t="shared" si="957"/>
        <v>8990</v>
      </c>
      <c r="B4502" s="4" t="b">
        <f t="shared" si="958"/>
        <v>0</v>
      </c>
      <c r="C4502" s="5" t="b">
        <f t="shared" si="956"/>
        <v>0</v>
      </c>
      <c r="D4502" s="4" t="e">
        <f t="shared" si="959"/>
        <v>#N/A</v>
      </c>
      <c r="E4502" s="15" t="e">
        <f t="shared" si="960"/>
        <v>#N/A</v>
      </c>
      <c r="F4502" s="4" t="e">
        <f t="shared" si="961"/>
        <v>#N/A</v>
      </c>
      <c r="G4502" s="6" t="str">
        <f>IF(C4502,VLOOKUP(A4502,RawData!A:C,3,FALSE),"")</f>
        <v/>
      </c>
      <c r="H4502" s="9" t="str">
        <f>IF(C4502,VLOOKUP(A4502,RawData!A:D,4,FALSE),"")</f>
        <v/>
      </c>
      <c r="I4502" s="5" t="b">
        <f t="shared" si="962"/>
        <v>0</v>
      </c>
      <c r="J4502" s="4" t="e">
        <f t="shared" ca="1" si="963"/>
        <v>#N/A</v>
      </c>
      <c r="K4502" s="4" t="e">
        <f t="shared" si="964"/>
        <v>#N/A</v>
      </c>
      <c r="L4502" s="4" t="e">
        <f t="shared" si="965"/>
        <v>#N/A</v>
      </c>
      <c r="M4502" s="4" t="e">
        <f t="shared" ca="1" si="966"/>
        <v>#N/A</v>
      </c>
      <c r="N4502" s="4" t="e">
        <f t="shared" ca="1" si="968"/>
        <v>#VALUE!</v>
      </c>
      <c r="O4502" s="4" t="e">
        <f t="shared" ca="1" si="967"/>
        <v>#VALUE!</v>
      </c>
    </row>
    <row r="4503" spans="1:15" x14ac:dyDescent="0.2">
      <c r="A4503" s="4">
        <f t="shared" si="957"/>
        <v>8992</v>
      </c>
      <c r="B4503" s="4" t="b">
        <f t="shared" si="958"/>
        <v>0</v>
      </c>
      <c r="C4503" s="5" t="b">
        <f t="shared" si="956"/>
        <v>0</v>
      </c>
      <c r="D4503" s="4" t="e">
        <f t="shared" si="959"/>
        <v>#N/A</v>
      </c>
      <c r="E4503" s="15" t="e">
        <f t="shared" si="960"/>
        <v>#N/A</v>
      </c>
      <c r="F4503" s="4" t="e">
        <f t="shared" si="961"/>
        <v>#N/A</v>
      </c>
      <c r="G4503" s="6" t="str">
        <f>IF(C4503,VLOOKUP(A4503,RawData!A:C,3,FALSE),"")</f>
        <v/>
      </c>
      <c r="H4503" s="9" t="str">
        <f>IF(C4503,VLOOKUP(A4503,RawData!A:D,4,FALSE),"")</f>
        <v/>
      </c>
      <c r="I4503" s="5" t="b">
        <f t="shared" si="962"/>
        <v>0</v>
      </c>
      <c r="J4503" s="4" t="e">
        <f t="shared" ca="1" si="963"/>
        <v>#N/A</v>
      </c>
      <c r="K4503" s="4" t="e">
        <f t="shared" si="964"/>
        <v>#N/A</v>
      </c>
      <c r="L4503" s="4" t="e">
        <f t="shared" si="965"/>
        <v>#N/A</v>
      </c>
      <c r="M4503" s="4" t="e">
        <f t="shared" ca="1" si="966"/>
        <v>#N/A</v>
      </c>
      <c r="N4503" s="4" t="e">
        <f t="shared" ca="1" si="968"/>
        <v>#VALUE!</v>
      </c>
      <c r="O4503" s="4" t="e">
        <f t="shared" ca="1" si="967"/>
        <v>#VALUE!</v>
      </c>
    </row>
    <row r="4504" spans="1:15" x14ac:dyDescent="0.2">
      <c r="A4504" s="4">
        <f t="shared" si="957"/>
        <v>8994</v>
      </c>
      <c r="B4504" s="4" t="b">
        <f t="shared" si="958"/>
        <v>0</v>
      </c>
      <c r="C4504" s="5" t="b">
        <f t="shared" si="956"/>
        <v>0</v>
      </c>
      <c r="D4504" s="4" t="e">
        <f t="shared" si="959"/>
        <v>#N/A</v>
      </c>
      <c r="E4504" s="15" t="e">
        <f t="shared" si="960"/>
        <v>#N/A</v>
      </c>
      <c r="F4504" s="4" t="e">
        <f t="shared" si="961"/>
        <v>#N/A</v>
      </c>
      <c r="G4504" s="6" t="str">
        <f>IF(C4504,VLOOKUP(A4504,RawData!A:C,3,FALSE),"")</f>
        <v/>
      </c>
      <c r="H4504" s="9" t="str">
        <f>IF(C4504,VLOOKUP(A4504,RawData!A:D,4,FALSE),"")</f>
        <v/>
      </c>
      <c r="I4504" s="5" t="b">
        <f t="shared" si="962"/>
        <v>0</v>
      </c>
      <c r="J4504" s="4" t="e">
        <f t="shared" ca="1" si="963"/>
        <v>#N/A</v>
      </c>
      <c r="K4504" s="4" t="e">
        <f t="shared" si="964"/>
        <v>#N/A</v>
      </c>
      <c r="L4504" s="4" t="e">
        <f t="shared" si="965"/>
        <v>#N/A</v>
      </c>
      <c r="M4504" s="4" t="e">
        <f t="shared" ca="1" si="966"/>
        <v>#N/A</v>
      </c>
      <c r="N4504" s="4" t="e">
        <f t="shared" ca="1" si="968"/>
        <v>#VALUE!</v>
      </c>
      <c r="O4504" s="4" t="e">
        <f t="shared" ca="1" si="967"/>
        <v>#VALUE!</v>
      </c>
    </row>
    <row r="4505" spans="1:15" x14ac:dyDescent="0.2">
      <c r="A4505" s="4">
        <f t="shared" si="957"/>
        <v>8996</v>
      </c>
      <c r="B4505" s="4" t="b">
        <f t="shared" si="958"/>
        <v>0</v>
      </c>
      <c r="C4505" s="5" t="b">
        <f t="shared" si="956"/>
        <v>0</v>
      </c>
      <c r="D4505" s="4" t="e">
        <f t="shared" si="959"/>
        <v>#N/A</v>
      </c>
      <c r="E4505" s="15" t="e">
        <f t="shared" si="960"/>
        <v>#N/A</v>
      </c>
      <c r="F4505" s="4" t="e">
        <f t="shared" si="961"/>
        <v>#N/A</v>
      </c>
      <c r="G4505" s="6" t="str">
        <f>IF(C4505,VLOOKUP(A4505,RawData!A:C,3,FALSE),"")</f>
        <v/>
      </c>
      <c r="H4505" s="9" t="str">
        <f>IF(C4505,VLOOKUP(A4505,RawData!A:D,4,FALSE),"")</f>
        <v/>
      </c>
      <c r="I4505" s="5" t="b">
        <f t="shared" si="962"/>
        <v>0</v>
      </c>
      <c r="J4505" s="4" t="e">
        <f t="shared" ca="1" si="963"/>
        <v>#N/A</v>
      </c>
      <c r="K4505" s="4" t="e">
        <f t="shared" si="964"/>
        <v>#N/A</v>
      </c>
      <c r="L4505" s="4" t="e">
        <f t="shared" si="965"/>
        <v>#N/A</v>
      </c>
      <c r="M4505" s="4" t="e">
        <f t="shared" ca="1" si="966"/>
        <v>#N/A</v>
      </c>
      <c r="N4505" s="4" t="e">
        <f t="shared" ca="1" si="968"/>
        <v>#VALUE!</v>
      </c>
      <c r="O4505" s="4" t="e">
        <f t="shared" ca="1" si="967"/>
        <v>#VALUE!</v>
      </c>
    </row>
    <row r="4506" spans="1:15" x14ac:dyDescent="0.2">
      <c r="A4506" s="4">
        <f t="shared" si="957"/>
        <v>8998</v>
      </c>
      <c r="B4506" s="4" t="b">
        <f t="shared" si="958"/>
        <v>0</v>
      </c>
      <c r="C4506" s="5" t="b">
        <f t="shared" si="956"/>
        <v>0</v>
      </c>
      <c r="D4506" s="4" t="e">
        <f t="shared" si="959"/>
        <v>#N/A</v>
      </c>
      <c r="E4506" s="15" t="e">
        <f t="shared" si="960"/>
        <v>#N/A</v>
      </c>
      <c r="F4506" s="4" t="e">
        <f t="shared" si="961"/>
        <v>#N/A</v>
      </c>
      <c r="G4506" s="6" t="str">
        <f>IF(C4506,VLOOKUP(A4506,RawData!A:C,3,FALSE),"")</f>
        <v/>
      </c>
      <c r="H4506" s="9" t="str">
        <f>IF(C4506,VLOOKUP(A4506,RawData!A:D,4,FALSE),"")</f>
        <v/>
      </c>
      <c r="I4506" s="5" t="b">
        <f t="shared" si="962"/>
        <v>0</v>
      </c>
      <c r="J4506" s="4" t="e">
        <f t="shared" ca="1" si="963"/>
        <v>#N/A</v>
      </c>
      <c r="K4506" s="4" t="e">
        <f t="shared" si="964"/>
        <v>#N/A</v>
      </c>
      <c r="L4506" s="4" t="e">
        <f t="shared" si="965"/>
        <v>#N/A</v>
      </c>
      <c r="M4506" s="4" t="e">
        <f t="shared" ca="1" si="966"/>
        <v>#N/A</v>
      </c>
      <c r="N4506" s="4" t="e">
        <f t="shared" ca="1" si="968"/>
        <v>#VALUE!</v>
      </c>
      <c r="O4506" s="4" t="e">
        <f t="shared" ca="1" si="967"/>
        <v>#VALUE!</v>
      </c>
    </row>
    <row r="4507" spans="1:15" x14ac:dyDescent="0.2">
      <c r="A4507" s="4">
        <f t="shared" si="957"/>
        <v>9000</v>
      </c>
      <c r="B4507" s="4" t="b">
        <f t="shared" si="958"/>
        <v>0</v>
      </c>
      <c r="C4507" s="5" t="b">
        <f t="shared" si="956"/>
        <v>0</v>
      </c>
      <c r="D4507" s="4" t="e">
        <f t="shared" si="959"/>
        <v>#N/A</v>
      </c>
      <c r="E4507" s="15" t="e">
        <f t="shared" si="960"/>
        <v>#N/A</v>
      </c>
      <c r="F4507" s="4" t="e">
        <f t="shared" si="961"/>
        <v>#N/A</v>
      </c>
      <c r="G4507" s="6" t="str">
        <f>IF(C4507,VLOOKUP(A4507,RawData!A:C,3,FALSE),"")</f>
        <v/>
      </c>
      <c r="H4507" s="9" t="str">
        <f>IF(C4507,VLOOKUP(A4507,RawData!A:D,4,FALSE),"")</f>
        <v/>
      </c>
      <c r="I4507" s="5" t="b">
        <f t="shared" si="962"/>
        <v>0</v>
      </c>
      <c r="J4507" s="4" t="e">
        <f t="shared" ca="1" si="963"/>
        <v>#N/A</v>
      </c>
      <c r="K4507" s="4" t="e">
        <f t="shared" si="964"/>
        <v>#N/A</v>
      </c>
      <c r="L4507" s="4" t="e">
        <f t="shared" si="965"/>
        <v>#N/A</v>
      </c>
      <c r="M4507" s="4" t="e">
        <f t="shared" ca="1" si="966"/>
        <v>#N/A</v>
      </c>
      <c r="N4507" s="4" t="e">
        <f t="shared" ca="1" si="968"/>
        <v>#VALUE!</v>
      </c>
      <c r="O4507" s="4" t="e">
        <f t="shared" ca="1" si="967"/>
        <v>#VALUE!</v>
      </c>
    </row>
    <row r="4508" spans="1:15" x14ac:dyDescent="0.2">
      <c r="A4508" s="4">
        <f t="shared" si="957"/>
        <v>9002</v>
      </c>
      <c r="B4508" s="4" t="b">
        <f t="shared" si="958"/>
        <v>0</v>
      </c>
      <c r="C4508" s="5" t="b">
        <f t="shared" si="956"/>
        <v>0</v>
      </c>
      <c r="D4508" s="4" t="e">
        <f t="shared" si="959"/>
        <v>#N/A</v>
      </c>
      <c r="E4508" s="15" t="e">
        <f t="shared" si="960"/>
        <v>#N/A</v>
      </c>
      <c r="F4508" s="4" t="e">
        <f t="shared" si="961"/>
        <v>#N/A</v>
      </c>
      <c r="G4508" s="6" t="str">
        <f>IF(C4508,VLOOKUP(A4508,RawData!A:C,3,FALSE),"")</f>
        <v/>
      </c>
      <c r="H4508" s="9" t="str">
        <f>IF(C4508,VLOOKUP(A4508,RawData!A:D,4,FALSE),"")</f>
        <v/>
      </c>
      <c r="I4508" s="5" t="b">
        <f t="shared" si="962"/>
        <v>0</v>
      </c>
      <c r="J4508" s="4" t="e">
        <f t="shared" ca="1" si="963"/>
        <v>#N/A</v>
      </c>
      <c r="K4508" s="4" t="e">
        <f t="shared" si="964"/>
        <v>#N/A</v>
      </c>
      <c r="L4508" s="4" t="e">
        <f t="shared" si="965"/>
        <v>#N/A</v>
      </c>
      <c r="M4508" s="4" t="e">
        <f t="shared" ca="1" si="966"/>
        <v>#N/A</v>
      </c>
      <c r="N4508" s="4" t="e">
        <f t="shared" ca="1" si="968"/>
        <v>#VALUE!</v>
      </c>
      <c r="O4508" s="4" t="e">
        <f t="shared" ca="1" si="967"/>
        <v>#VALUE!</v>
      </c>
    </row>
    <row r="4509" spans="1:15" x14ac:dyDescent="0.2">
      <c r="A4509" s="4">
        <f t="shared" si="957"/>
        <v>9004</v>
      </c>
      <c r="B4509" s="4" t="b">
        <f t="shared" si="958"/>
        <v>0</v>
      </c>
      <c r="C4509" s="5" t="b">
        <f t="shared" si="956"/>
        <v>0</v>
      </c>
      <c r="D4509" s="4" t="e">
        <f t="shared" si="959"/>
        <v>#N/A</v>
      </c>
      <c r="E4509" s="15" t="e">
        <f t="shared" si="960"/>
        <v>#N/A</v>
      </c>
      <c r="F4509" s="4" t="e">
        <f t="shared" si="961"/>
        <v>#N/A</v>
      </c>
      <c r="G4509" s="6" t="str">
        <f>IF(C4509,VLOOKUP(A4509,RawData!A:C,3,FALSE),"")</f>
        <v/>
      </c>
      <c r="H4509" s="9" t="str">
        <f>IF(C4509,VLOOKUP(A4509,RawData!A:D,4,FALSE),"")</f>
        <v/>
      </c>
      <c r="I4509" s="5" t="b">
        <f t="shared" si="962"/>
        <v>0</v>
      </c>
      <c r="J4509" s="4" t="e">
        <f t="shared" ca="1" si="963"/>
        <v>#N/A</v>
      </c>
      <c r="K4509" s="4" t="e">
        <f t="shared" si="964"/>
        <v>#N/A</v>
      </c>
      <c r="L4509" s="4" t="e">
        <f t="shared" si="965"/>
        <v>#N/A</v>
      </c>
      <c r="M4509" s="4" t="e">
        <f t="shared" ca="1" si="966"/>
        <v>#N/A</v>
      </c>
      <c r="N4509" s="4" t="e">
        <f t="shared" ca="1" si="968"/>
        <v>#VALUE!</v>
      </c>
      <c r="O4509" s="4" t="e">
        <f t="shared" ca="1" si="967"/>
        <v>#VALUE!</v>
      </c>
    </row>
    <row r="4510" spans="1:15" x14ac:dyDescent="0.2">
      <c r="A4510" s="4">
        <f t="shared" si="957"/>
        <v>9006</v>
      </c>
      <c r="B4510" s="4" t="b">
        <f t="shared" si="958"/>
        <v>0</v>
      </c>
      <c r="C4510" s="5" t="b">
        <f t="shared" si="956"/>
        <v>0</v>
      </c>
      <c r="D4510" s="4" t="e">
        <f t="shared" si="959"/>
        <v>#N/A</v>
      </c>
      <c r="E4510" s="15" t="e">
        <f t="shared" si="960"/>
        <v>#N/A</v>
      </c>
      <c r="F4510" s="4" t="e">
        <f t="shared" si="961"/>
        <v>#N/A</v>
      </c>
      <c r="G4510" s="6" t="str">
        <f>IF(C4510,VLOOKUP(A4510,RawData!A:C,3,FALSE),"")</f>
        <v/>
      </c>
      <c r="H4510" s="9" t="str">
        <f>IF(C4510,VLOOKUP(A4510,RawData!A:D,4,FALSE),"")</f>
        <v/>
      </c>
      <c r="I4510" s="5" t="b">
        <f t="shared" si="962"/>
        <v>0</v>
      </c>
      <c r="J4510" s="4" t="e">
        <f t="shared" ca="1" si="963"/>
        <v>#N/A</v>
      </c>
      <c r="K4510" s="4" t="e">
        <f t="shared" si="964"/>
        <v>#N/A</v>
      </c>
      <c r="L4510" s="4" t="e">
        <f t="shared" si="965"/>
        <v>#N/A</v>
      </c>
      <c r="M4510" s="4" t="e">
        <f t="shared" ca="1" si="966"/>
        <v>#N/A</v>
      </c>
      <c r="N4510" s="4" t="e">
        <f t="shared" ca="1" si="968"/>
        <v>#VALUE!</v>
      </c>
      <c r="O4510" s="4" t="e">
        <f t="shared" ca="1" si="967"/>
        <v>#VALUE!</v>
      </c>
    </row>
    <row r="4511" spans="1:15" x14ac:dyDescent="0.2">
      <c r="A4511" s="4">
        <f t="shared" si="957"/>
        <v>9008</v>
      </c>
      <c r="B4511" s="4" t="b">
        <f t="shared" si="958"/>
        <v>0</v>
      </c>
      <c r="C4511" s="5" t="b">
        <f t="shared" si="956"/>
        <v>0</v>
      </c>
      <c r="D4511" s="4" t="e">
        <f t="shared" si="959"/>
        <v>#N/A</v>
      </c>
      <c r="E4511" s="15" t="e">
        <f t="shared" si="960"/>
        <v>#N/A</v>
      </c>
      <c r="F4511" s="4" t="e">
        <f t="shared" si="961"/>
        <v>#N/A</v>
      </c>
      <c r="G4511" s="6" t="str">
        <f>IF(C4511,VLOOKUP(A4511,RawData!A:C,3,FALSE),"")</f>
        <v/>
      </c>
      <c r="H4511" s="9" t="str">
        <f>IF(C4511,VLOOKUP(A4511,RawData!A:D,4,FALSE),"")</f>
        <v/>
      </c>
      <c r="I4511" s="5" t="b">
        <f t="shared" si="962"/>
        <v>0</v>
      </c>
      <c r="J4511" s="4" t="e">
        <f t="shared" ca="1" si="963"/>
        <v>#N/A</v>
      </c>
      <c r="K4511" s="4" t="e">
        <f t="shared" si="964"/>
        <v>#N/A</v>
      </c>
      <c r="L4511" s="4" t="e">
        <f t="shared" si="965"/>
        <v>#N/A</v>
      </c>
      <c r="M4511" s="4" t="e">
        <f t="shared" ca="1" si="966"/>
        <v>#N/A</v>
      </c>
      <c r="N4511" s="4" t="e">
        <f t="shared" ca="1" si="968"/>
        <v>#VALUE!</v>
      </c>
      <c r="O4511" s="4" t="e">
        <f t="shared" ca="1" si="967"/>
        <v>#VALUE!</v>
      </c>
    </row>
    <row r="4512" spans="1:15" x14ac:dyDescent="0.2">
      <c r="A4512" s="4">
        <f t="shared" si="957"/>
        <v>9010</v>
      </c>
      <c r="B4512" s="4" t="b">
        <f t="shared" si="958"/>
        <v>0</v>
      </c>
      <c r="C4512" s="5" t="b">
        <f t="shared" si="956"/>
        <v>0</v>
      </c>
      <c r="D4512" s="4" t="e">
        <f t="shared" si="959"/>
        <v>#N/A</v>
      </c>
      <c r="E4512" s="15" t="e">
        <f t="shared" si="960"/>
        <v>#N/A</v>
      </c>
      <c r="F4512" s="4" t="e">
        <f t="shared" si="961"/>
        <v>#N/A</v>
      </c>
      <c r="G4512" s="6" t="str">
        <f>IF(C4512,VLOOKUP(A4512,RawData!A:C,3,FALSE),"")</f>
        <v/>
      </c>
      <c r="H4512" s="9" t="str">
        <f>IF(C4512,VLOOKUP(A4512,RawData!A:D,4,FALSE),"")</f>
        <v/>
      </c>
      <c r="I4512" s="5" t="b">
        <f t="shared" si="962"/>
        <v>0</v>
      </c>
      <c r="J4512" s="4" t="e">
        <f t="shared" ca="1" si="963"/>
        <v>#N/A</v>
      </c>
      <c r="K4512" s="4" t="e">
        <f t="shared" si="964"/>
        <v>#N/A</v>
      </c>
      <c r="L4512" s="4" t="e">
        <f t="shared" si="965"/>
        <v>#N/A</v>
      </c>
      <c r="M4512" s="4" t="e">
        <f t="shared" ca="1" si="966"/>
        <v>#N/A</v>
      </c>
      <c r="N4512" s="4" t="e">
        <f t="shared" ca="1" si="968"/>
        <v>#VALUE!</v>
      </c>
      <c r="O4512" s="4" t="e">
        <f t="shared" ca="1" si="967"/>
        <v>#VALUE!</v>
      </c>
    </row>
    <row r="4513" spans="1:15" x14ac:dyDescent="0.2">
      <c r="A4513" s="4">
        <f t="shared" si="957"/>
        <v>9012</v>
      </c>
      <c r="B4513" s="4" t="b">
        <f t="shared" si="958"/>
        <v>0</v>
      </c>
      <c r="C4513" s="5" t="b">
        <f t="shared" si="956"/>
        <v>0</v>
      </c>
      <c r="D4513" s="4" t="e">
        <f t="shared" si="959"/>
        <v>#N/A</v>
      </c>
      <c r="E4513" s="15" t="e">
        <f t="shared" si="960"/>
        <v>#N/A</v>
      </c>
      <c r="F4513" s="4" t="e">
        <f t="shared" si="961"/>
        <v>#N/A</v>
      </c>
      <c r="G4513" s="6" t="str">
        <f>IF(C4513,VLOOKUP(A4513,RawData!A:C,3,FALSE),"")</f>
        <v/>
      </c>
      <c r="H4513" s="9" t="str">
        <f>IF(C4513,VLOOKUP(A4513,RawData!A:D,4,FALSE),"")</f>
        <v/>
      </c>
      <c r="I4513" s="5" t="b">
        <f t="shared" si="962"/>
        <v>0</v>
      </c>
      <c r="J4513" s="4" t="e">
        <f t="shared" ca="1" si="963"/>
        <v>#N/A</v>
      </c>
      <c r="K4513" s="4" t="e">
        <f t="shared" si="964"/>
        <v>#N/A</v>
      </c>
      <c r="L4513" s="4" t="e">
        <f t="shared" si="965"/>
        <v>#N/A</v>
      </c>
      <c r="M4513" s="4" t="e">
        <f t="shared" ca="1" si="966"/>
        <v>#N/A</v>
      </c>
      <c r="N4513" s="4" t="e">
        <f t="shared" ca="1" si="968"/>
        <v>#VALUE!</v>
      </c>
      <c r="O4513" s="4" t="e">
        <f t="shared" ca="1" si="967"/>
        <v>#VALUE!</v>
      </c>
    </row>
    <row r="4514" spans="1:15" x14ac:dyDescent="0.2">
      <c r="A4514" s="4">
        <f t="shared" si="957"/>
        <v>9014</v>
      </c>
      <c r="B4514" s="4" t="b">
        <f t="shared" si="958"/>
        <v>0</v>
      </c>
      <c r="C4514" s="5" t="b">
        <f t="shared" si="956"/>
        <v>0</v>
      </c>
      <c r="D4514" s="4" t="e">
        <f t="shared" si="959"/>
        <v>#N/A</v>
      </c>
      <c r="E4514" s="15" t="e">
        <f t="shared" si="960"/>
        <v>#N/A</v>
      </c>
      <c r="F4514" s="4" t="e">
        <f t="shared" si="961"/>
        <v>#N/A</v>
      </c>
      <c r="G4514" s="6" t="str">
        <f>IF(C4514,VLOOKUP(A4514,RawData!A:C,3,FALSE),"")</f>
        <v/>
      </c>
      <c r="H4514" s="9" t="str">
        <f>IF(C4514,VLOOKUP(A4514,RawData!A:D,4,FALSE),"")</f>
        <v/>
      </c>
      <c r="I4514" s="5" t="b">
        <f t="shared" si="962"/>
        <v>0</v>
      </c>
      <c r="J4514" s="4" t="e">
        <f t="shared" ca="1" si="963"/>
        <v>#N/A</v>
      </c>
      <c r="K4514" s="4" t="e">
        <f t="shared" si="964"/>
        <v>#N/A</v>
      </c>
      <c r="L4514" s="4" t="e">
        <f t="shared" si="965"/>
        <v>#N/A</v>
      </c>
      <c r="M4514" s="4" t="e">
        <f t="shared" ca="1" si="966"/>
        <v>#N/A</v>
      </c>
      <c r="N4514" s="4" t="e">
        <f t="shared" ca="1" si="968"/>
        <v>#VALUE!</v>
      </c>
      <c r="O4514" s="4" t="e">
        <f t="shared" ca="1" si="967"/>
        <v>#VALUE!</v>
      </c>
    </row>
    <row r="4515" spans="1:15" x14ac:dyDescent="0.2">
      <c r="A4515" s="4">
        <f t="shared" si="957"/>
        <v>9016</v>
      </c>
      <c r="B4515" s="4" t="b">
        <f t="shared" si="958"/>
        <v>0</v>
      </c>
      <c r="C4515" s="5" t="b">
        <f t="shared" si="956"/>
        <v>0</v>
      </c>
      <c r="D4515" s="4" t="e">
        <f t="shared" si="959"/>
        <v>#N/A</v>
      </c>
      <c r="E4515" s="15" t="e">
        <f t="shared" si="960"/>
        <v>#N/A</v>
      </c>
      <c r="F4515" s="4" t="e">
        <f t="shared" si="961"/>
        <v>#N/A</v>
      </c>
      <c r="G4515" s="6" t="str">
        <f>IF(C4515,VLOOKUP(A4515,RawData!A:C,3,FALSE),"")</f>
        <v/>
      </c>
      <c r="H4515" s="9" t="str">
        <f>IF(C4515,VLOOKUP(A4515,RawData!A:D,4,FALSE),"")</f>
        <v/>
      </c>
      <c r="I4515" s="5" t="b">
        <f t="shared" si="962"/>
        <v>0</v>
      </c>
      <c r="J4515" s="4" t="e">
        <f t="shared" ca="1" si="963"/>
        <v>#N/A</v>
      </c>
      <c r="K4515" s="4" t="e">
        <f t="shared" si="964"/>
        <v>#N/A</v>
      </c>
      <c r="L4515" s="4" t="e">
        <f t="shared" si="965"/>
        <v>#N/A</v>
      </c>
      <c r="M4515" s="4" t="e">
        <f t="shared" ca="1" si="966"/>
        <v>#N/A</v>
      </c>
      <c r="N4515" s="4" t="e">
        <f t="shared" ca="1" si="968"/>
        <v>#VALUE!</v>
      </c>
      <c r="O4515" s="4" t="e">
        <f t="shared" ca="1" si="967"/>
        <v>#VALUE!</v>
      </c>
    </row>
    <row r="4516" spans="1:15" x14ac:dyDescent="0.2">
      <c r="A4516" s="4">
        <f t="shared" si="957"/>
        <v>9018</v>
      </c>
      <c r="B4516" s="4" t="b">
        <f t="shared" si="958"/>
        <v>0</v>
      </c>
      <c r="C4516" s="5" t="b">
        <f t="shared" si="956"/>
        <v>0</v>
      </c>
      <c r="D4516" s="4" t="e">
        <f t="shared" si="959"/>
        <v>#N/A</v>
      </c>
      <c r="E4516" s="15" t="e">
        <f t="shared" si="960"/>
        <v>#N/A</v>
      </c>
      <c r="F4516" s="4" t="e">
        <f t="shared" si="961"/>
        <v>#N/A</v>
      </c>
      <c r="G4516" s="6" t="str">
        <f>IF(C4516,VLOOKUP(A4516,RawData!A:C,3,FALSE),"")</f>
        <v/>
      </c>
      <c r="H4516" s="9" t="str">
        <f>IF(C4516,VLOOKUP(A4516,RawData!A:D,4,FALSE),"")</f>
        <v/>
      </c>
      <c r="I4516" s="5" t="b">
        <f t="shared" si="962"/>
        <v>0</v>
      </c>
      <c r="J4516" s="4" t="e">
        <f t="shared" ca="1" si="963"/>
        <v>#N/A</v>
      </c>
      <c r="K4516" s="4" t="e">
        <f t="shared" si="964"/>
        <v>#N/A</v>
      </c>
      <c r="L4516" s="4" t="e">
        <f t="shared" si="965"/>
        <v>#N/A</v>
      </c>
      <c r="M4516" s="4" t="e">
        <f t="shared" ca="1" si="966"/>
        <v>#N/A</v>
      </c>
      <c r="N4516" s="4" t="e">
        <f t="shared" ca="1" si="968"/>
        <v>#VALUE!</v>
      </c>
      <c r="O4516" s="4" t="e">
        <f t="shared" ca="1" si="967"/>
        <v>#VALUE!</v>
      </c>
    </row>
    <row r="4517" spans="1:15" x14ac:dyDescent="0.2">
      <c r="A4517" s="4">
        <f t="shared" si="957"/>
        <v>9020</v>
      </c>
      <c r="B4517" s="4" t="b">
        <f t="shared" si="958"/>
        <v>0</v>
      </c>
      <c r="C4517" s="5" t="b">
        <f t="shared" si="956"/>
        <v>0</v>
      </c>
      <c r="D4517" s="4" t="e">
        <f t="shared" si="959"/>
        <v>#N/A</v>
      </c>
      <c r="E4517" s="15" t="e">
        <f t="shared" si="960"/>
        <v>#N/A</v>
      </c>
      <c r="F4517" s="4" t="e">
        <f t="shared" si="961"/>
        <v>#N/A</v>
      </c>
      <c r="G4517" s="6" t="str">
        <f>IF(C4517,VLOOKUP(A4517,RawData!A:C,3,FALSE),"")</f>
        <v/>
      </c>
      <c r="H4517" s="9" t="str">
        <f>IF(C4517,VLOOKUP(A4517,RawData!A:D,4,FALSE),"")</f>
        <v/>
      </c>
      <c r="I4517" s="5" t="b">
        <f t="shared" si="962"/>
        <v>0</v>
      </c>
      <c r="J4517" s="4" t="e">
        <f t="shared" ca="1" si="963"/>
        <v>#N/A</v>
      </c>
      <c r="K4517" s="4" t="e">
        <f t="shared" si="964"/>
        <v>#N/A</v>
      </c>
      <c r="L4517" s="4" t="e">
        <f t="shared" si="965"/>
        <v>#N/A</v>
      </c>
      <c r="M4517" s="4" t="e">
        <f t="shared" ca="1" si="966"/>
        <v>#N/A</v>
      </c>
      <c r="N4517" s="4" t="e">
        <f t="shared" ca="1" si="968"/>
        <v>#VALUE!</v>
      </c>
      <c r="O4517" s="4" t="e">
        <f t="shared" ca="1" si="967"/>
        <v>#VALUE!</v>
      </c>
    </row>
    <row r="4518" spans="1:15" x14ac:dyDescent="0.2">
      <c r="A4518" s="4">
        <f t="shared" si="957"/>
        <v>9022</v>
      </c>
      <c r="B4518" s="4" t="b">
        <f t="shared" si="958"/>
        <v>0</v>
      </c>
      <c r="C4518" s="5" t="b">
        <f t="shared" si="956"/>
        <v>0</v>
      </c>
      <c r="D4518" s="4" t="e">
        <f t="shared" si="959"/>
        <v>#N/A</v>
      </c>
      <c r="E4518" s="15" t="e">
        <f t="shared" si="960"/>
        <v>#N/A</v>
      </c>
      <c r="F4518" s="4" t="e">
        <f t="shared" si="961"/>
        <v>#N/A</v>
      </c>
      <c r="G4518" s="6" t="str">
        <f>IF(C4518,VLOOKUP(A4518,RawData!A:C,3,FALSE),"")</f>
        <v/>
      </c>
      <c r="H4518" s="9" t="str">
        <f>IF(C4518,VLOOKUP(A4518,RawData!A:D,4,FALSE),"")</f>
        <v/>
      </c>
      <c r="I4518" s="5" t="b">
        <f t="shared" si="962"/>
        <v>0</v>
      </c>
      <c r="J4518" s="4" t="e">
        <f t="shared" ca="1" si="963"/>
        <v>#N/A</v>
      </c>
      <c r="K4518" s="4" t="e">
        <f t="shared" si="964"/>
        <v>#N/A</v>
      </c>
      <c r="L4518" s="4" t="e">
        <f t="shared" si="965"/>
        <v>#N/A</v>
      </c>
      <c r="M4518" s="4" t="e">
        <f t="shared" ca="1" si="966"/>
        <v>#N/A</v>
      </c>
      <c r="N4518" s="4" t="e">
        <f t="shared" ca="1" si="968"/>
        <v>#VALUE!</v>
      </c>
      <c r="O4518" s="4" t="e">
        <f t="shared" ca="1" si="967"/>
        <v>#VALUE!</v>
      </c>
    </row>
    <row r="4519" spans="1:15" x14ac:dyDescent="0.2">
      <c r="A4519" s="4">
        <f t="shared" si="957"/>
        <v>9024</v>
      </c>
      <c r="B4519" s="4" t="b">
        <f t="shared" si="958"/>
        <v>0</v>
      </c>
      <c r="C4519" s="5" t="b">
        <f t="shared" si="956"/>
        <v>0</v>
      </c>
      <c r="D4519" s="4" t="e">
        <f t="shared" si="959"/>
        <v>#N/A</v>
      </c>
      <c r="E4519" s="15" t="e">
        <f t="shared" si="960"/>
        <v>#N/A</v>
      </c>
      <c r="F4519" s="4" t="e">
        <f t="shared" si="961"/>
        <v>#N/A</v>
      </c>
      <c r="G4519" s="6" t="str">
        <f>IF(C4519,VLOOKUP(A4519,RawData!A:C,3,FALSE),"")</f>
        <v/>
      </c>
      <c r="H4519" s="9" t="str">
        <f>IF(C4519,VLOOKUP(A4519,RawData!A:D,4,FALSE),"")</f>
        <v/>
      </c>
      <c r="I4519" s="5" t="b">
        <f t="shared" si="962"/>
        <v>0</v>
      </c>
      <c r="J4519" s="4" t="e">
        <f t="shared" ca="1" si="963"/>
        <v>#N/A</v>
      </c>
      <c r="K4519" s="4" t="e">
        <f t="shared" si="964"/>
        <v>#N/A</v>
      </c>
      <c r="L4519" s="4" t="e">
        <f t="shared" si="965"/>
        <v>#N/A</v>
      </c>
      <c r="M4519" s="4" t="e">
        <f t="shared" ca="1" si="966"/>
        <v>#N/A</v>
      </c>
      <c r="N4519" s="4" t="e">
        <f t="shared" ca="1" si="968"/>
        <v>#VALUE!</v>
      </c>
      <c r="O4519" s="4" t="e">
        <f t="shared" ca="1" si="967"/>
        <v>#VALUE!</v>
      </c>
    </row>
    <row r="4520" spans="1:15" x14ac:dyDescent="0.2">
      <c r="A4520" s="4">
        <f t="shared" si="957"/>
        <v>9026</v>
      </c>
      <c r="B4520" s="4" t="b">
        <f t="shared" si="958"/>
        <v>0</v>
      </c>
      <c r="C4520" s="5" t="b">
        <f t="shared" si="956"/>
        <v>0</v>
      </c>
      <c r="D4520" s="4" t="e">
        <f t="shared" si="959"/>
        <v>#N/A</v>
      </c>
      <c r="E4520" s="15" t="e">
        <f t="shared" si="960"/>
        <v>#N/A</v>
      </c>
      <c r="F4520" s="4" t="e">
        <f t="shared" si="961"/>
        <v>#N/A</v>
      </c>
      <c r="G4520" s="6" t="str">
        <f>IF(C4520,VLOOKUP(A4520,RawData!A:C,3,FALSE),"")</f>
        <v/>
      </c>
      <c r="H4520" s="9" t="str">
        <f>IF(C4520,VLOOKUP(A4520,RawData!A:D,4,FALSE),"")</f>
        <v/>
      </c>
      <c r="I4520" s="5" t="b">
        <f t="shared" si="962"/>
        <v>0</v>
      </c>
      <c r="J4520" s="4" t="e">
        <f t="shared" ca="1" si="963"/>
        <v>#N/A</v>
      </c>
      <c r="K4520" s="4" t="e">
        <f t="shared" si="964"/>
        <v>#N/A</v>
      </c>
      <c r="L4520" s="4" t="e">
        <f t="shared" si="965"/>
        <v>#N/A</v>
      </c>
      <c r="M4520" s="4" t="e">
        <f t="shared" ca="1" si="966"/>
        <v>#N/A</v>
      </c>
      <c r="N4520" s="4" t="e">
        <f t="shared" ca="1" si="968"/>
        <v>#VALUE!</v>
      </c>
      <c r="O4520" s="4" t="e">
        <f t="shared" ca="1" si="967"/>
        <v>#VALUE!</v>
      </c>
    </row>
    <row r="4521" spans="1:15" x14ac:dyDescent="0.2">
      <c r="A4521" s="4">
        <f t="shared" si="957"/>
        <v>9028</v>
      </c>
      <c r="B4521" s="4" t="b">
        <f t="shared" si="958"/>
        <v>0</v>
      </c>
      <c r="C4521" s="5" t="b">
        <f t="shared" si="956"/>
        <v>0</v>
      </c>
      <c r="D4521" s="4" t="e">
        <f t="shared" si="959"/>
        <v>#N/A</v>
      </c>
      <c r="E4521" s="15" t="e">
        <f t="shared" si="960"/>
        <v>#N/A</v>
      </c>
      <c r="F4521" s="4" t="e">
        <f t="shared" si="961"/>
        <v>#N/A</v>
      </c>
      <c r="G4521" s="6" t="str">
        <f>IF(C4521,VLOOKUP(A4521,RawData!A:C,3,FALSE),"")</f>
        <v/>
      </c>
      <c r="H4521" s="9" t="str">
        <f>IF(C4521,VLOOKUP(A4521,RawData!A:D,4,FALSE),"")</f>
        <v/>
      </c>
      <c r="I4521" s="5" t="b">
        <f t="shared" si="962"/>
        <v>0</v>
      </c>
      <c r="J4521" s="4" t="e">
        <f t="shared" ca="1" si="963"/>
        <v>#N/A</v>
      </c>
      <c r="K4521" s="4" t="e">
        <f t="shared" si="964"/>
        <v>#N/A</v>
      </c>
      <c r="L4521" s="4" t="e">
        <f t="shared" si="965"/>
        <v>#N/A</v>
      </c>
      <c r="M4521" s="4" t="e">
        <f t="shared" ca="1" si="966"/>
        <v>#N/A</v>
      </c>
      <c r="N4521" s="4" t="e">
        <f t="shared" ca="1" si="968"/>
        <v>#VALUE!</v>
      </c>
      <c r="O4521" s="4" t="e">
        <f t="shared" ca="1" si="967"/>
        <v>#VALUE!</v>
      </c>
    </row>
    <row r="4522" spans="1:15" x14ac:dyDescent="0.2">
      <c r="A4522" s="4">
        <f t="shared" si="957"/>
        <v>9030</v>
      </c>
      <c r="B4522" s="4" t="b">
        <f t="shared" si="958"/>
        <v>0</v>
      </c>
      <c r="C4522" s="5" t="b">
        <f t="shared" si="956"/>
        <v>0</v>
      </c>
      <c r="D4522" s="4" t="e">
        <f t="shared" si="959"/>
        <v>#N/A</v>
      </c>
      <c r="E4522" s="15" t="e">
        <f t="shared" si="960"/>
        <v>#N/A</v>
      </c>
      <c r="F4522" s="4" t="e">
        <f t="shared" si="961"/>
        <v>#N/A</v>
      </c>
      <c r="G4522" s="6" t="str">
        <f>IF(C4522,VLOOKUP(A4522,RawData!A:C,3,FALSE),"")</f>
        <v/>
      </c>
      <c r="H4522" s="9" t="str">
        <f>IF(C4522,VLOOKUP(A4522,RawData!A:D,4,FALSE),"")</f>
        <v/>
      </c>
      <c r="I4522" s="5" t="b">
        <f t="shared" si="962"/>
        <v>0</v>
      </c>
      <c r="J4522" s="4" t="e">
        <f t="shared" ca="1" si="963"/>
        <v>#N/A</v>
      </c>
      <c r="K4522" s="4" t="e">
        <f t="shared" si="964"/>
        <v>#N/A</v>
      </c>
      <c r="L4522" s="4" t="e">
        <f t="shared" si="965"/>
        <v>#N/A</v>
      </c>
      <c r="M4522" s="4" t="e">
        <f t="shared" ca="1" si="966"/>
        <v>#N/A</v>
      </c>
      <c r="N4522" s="4" t="e">
        <f t="shared" ca="1" si="968"/>
        <v>#VALUE!</v>
      </c>
      <c r="O4522" s="4" t="e">
        <f t="shared" ca="1" si="967"/>
        <v>#VALUE!</v>
      </c>
    </row>
    <row r="4523" spans="1:15" x14ac:dyDescent="0.2">
      <c r="A4523" s="4">
        <f t="shared" si="957"/>
        <v>9032</v>
      </c>
      <c r="B4523" s="4" t="b">
        <f t="shared" si="958"/>
        <v>0</v>
      </c>
      <c r="C4523" s="5" t="b">
        <f t="shared" si="956"/>
        <v>0</v>
      </c>
      <c r="D4523" s="4" t="e">
        <f t="shared" si="959"/>
        <v>#N/A</v>
      </c>
      <c r="E4523" s="15" t="e">
        <f t="shared" si="960"/>
        <v>#N/A</v>
      </c>
      <c r="F4523" s="4" t="e">
        <f t="shared" si="961"/>
        <v>#N/A</v>
      </c>
      <c r="G4523" s="6" t="str">
        <f>IF(C4523,VLOOKUP(A4523,RawData!A:C,3,FALSE),"")</f>
        <v/>
      </c>
      <c r="H4523" s="9" t="str">
        <f>IF(C4523,VLOOKUP(A4523,RawData!A:D,4,FALSE),"")</f>
        <v/>
      </c>
      <c r="I4523" s="5" t="b">
        <f t="shared" si="962"/>
        <v>0</v>
      </c>
      <c r="J4523" s="4" t="e">
        <f t="shared" ca="1" si="963"/>
        <v>#N/A</v>
      </c>
      <c r="K4523" s="4" t="e">
        <f t="shared" si="964"/>
        <v>#N/A</v>
      </c>
      <c r="L4523" s="4" t="e">
        <f t="shared" si="965"/>
        <v>#N/A</v>
      </c>
      <c r="M4523" s="4" t="e">
        <f t="shared" ca="1" si="966"/>
        <v>#N/A</v>
      </c>
      <c r="N4523" s="4" t="e">
        <f t="shared" ca="1" si="968"/>
        <v>#VALUE!</v>
      </c>
      <c r="O4523" s="4" t="e">
        <f t="shared" ca="1" si="967"/>
        <v>#VALUE!</v>
      </c>
    </row>
    <row r="4524" spans="1:15" x14ac:dyDescent="0.2">
      <c r="A4524" s="4">
        <f t="shared" si="957"/>
        <v>9034</v>
      </c>
      <c r="B4524" s="4" t="b">
        <f t="shared" si="958"/>
        <v>0</v>
      </c>
      <c r="C4524" s="5" t="b">
        <f t="shared" si="956"/>
        <v>0</v>
      </c>
      <c r="D4524" s="4" t="e">
        <f t="shared" si="959"/>
        <v>#N/A</v>
      </c>
      <c r="E4524" s="15" t="e">
        <f t="shared" si="960"/>
        <v>#N/A</v>
      </c>
      <c r="F4524" s="4" t="e">
        <f t="shared" si="961"/>
        <v>#N/A</v>
      </c>
      <c r="G4524" s="6" t="str">
        <f>IF(C4524,VLOOKUP(A4524,RawData!A:C,3,FALSE),"")</f>
        <v/>
      </c>
      <c r="H4524" s="9" t="str">
        <f>IF(C4524,VLOOKUP(A4524,RawData!A:D,4,FALSE),"")</f>
        <v/>
      </c>
      <c r="I4524" s="5" t="b">
        <f t="shared" si="962"/>
        <v>0</v>
      </c>
      <c r="J4524" s="4" t="e">
        <f t="shared" ca="1" si="963"/>
        <v>#N/A</v>
      </c>
      <c r="K4524" s="4" t="e">
        <f t="shared" si="964"/>
        <v>#N/A</v>
      </c>
      <c r="L4524" s="4" t="e">
        <f t="shared" si="965"/>
        <v>#N/A</v>
      </c>
      <c r="M4524" s="4" t="e">
        <f t="shared" ca="1" si="966"/>
        <v>#N/A</v>
      </c>
      <c r="N4524" s="4" t="e">
        <f t="shared" ca="1" si="968"/>
        <v>#VALUE!</v>
      </c>
      <c r="O4524" s="4" t="e">
        <f t="shared" ca="1" si="967"/>
        <v>#VALUE!</v>
      </c>
    </row>
    <row r="4525" spans="1:15" x14ac:dyDescent="0.2">
      <c r="A4525" s="4">
        <f t="shared" si="957"/>
        <v>9036</v>
      </c>
      <c r="B4525" s="4" t="b">
        <f t="shared" si="958"/>
        <v>0</v>
      </c>
      <c r="C4525" s="5" t="b">
        <f t="shared" si="956"/>
        <v>0</v>
      </c>
      <c r="D4525" s="4" t="e">
        <f t="shared" si="959"/>
        <v>#N/A</v>
      </c>
      <c r="E4525" s="15" t="e">
        <f t="shared" si="960"/>
        <v>#N/A</v>
      </c>
      <c r="F4525" s="4" t="e">
        <f t="shared" si="961"/>
        <v>#N/A</v>
      </c>
      <c r="G4525" s="6" t="str">
        <f>IF(C4525,VLOOKUP(A4525,RawData!A:C,3,FALSE),"")</f>
        <v/>
      </c>
      <c r="H4525" s="9" t="str">
        <f>IF(C4525,VLOOKUP(A4525,RawData!A:D,4,FALSE),"")</f>
        <v/>
      </c>
      <c r="I4525" s="5" t="b">
        <f t="shared" si="962"/>
        <v>0</v>
      </c>
      <c r="J4525" s="4" t="e">
        <f t="shared" ca="1" si="963"/>
        <v>#N/A</v>
      </c>
      <c r="K4525" s="4" t="e">
        <f t="shared" si="964"/>
        <v>#N/A</v>
      </c>
      <c r="L4525" s="4" t="e">
        <f t="shared" si="965"/>
        <v>#N/A</v>
      </c>
      <c r="M4525" s="4" t="e">
        <f t="shared" ca="1" si="966"/>
        <v>#N/A</v>
      </c>
      <c r="N4525" s="4" t="e">
        <f t="shared" ca="1" si="968"/>
        <v>#VALUE!</v>
      </c>
      <c r="O4525" s="4" t="e">
        <f t="shared" ca="1" si="967"/>
        <v>#VALUE!</v>
      </c>
    </row>
    <row r="4526" spans="1:15" x14ac:dyDescent="0.2">
      <c r="A4526" s="4">
        <f t="shared" si="957"/>
        <v>9038</v>
      </c>
      <c r="B4526" s="4" t="b">
        <f t="shared" si="958"/>
        <v>0</v>
      </c>
      <c r="C4526" s="5" t="b">
        <f t="shared" si="956"/>
        <v>0</v>
      </c>
      <c r="D4526" s="4" t="e">
        <f t="shared" si="959"/>
        <v>#N/A</v>
      </c>
      <c r="E4526" s="15" t="e">
        <f t="shared" si="960"/>
        <v>#N/A</v>
      </c>
      <c r="F4526" s="4" t="e">
        <f t="shared" si="961"/>
        <v>#N/A</v>
      </c>
      <c r="G4526" s="6" t="str">
        <f>IF(C4526,VLOOKUP(A4526,RawData!A:C,3,FALSE),"")</f>
        <v/>
      </c>
      <c r="H4526" s="9" t="str">
        <f>IF(C4526,VLOOKUP(A4526,RawData!A:D,4,FALSE),"")</f>
        <v/>
      </c>
      <c r="I4526" s="5" t="b">
        <f t="shared" si="962"/>
        <v>0</v>
      </c>
      <c r="J4526" s="4" t="e">
        <f t="shared" ca="1" si="963"/>
        <v>#N/A</v>
      </c>
      <c r="K4526" s="4" t="e">
        <f t="shared" si="964"/>
        <v>#N/A</v>
      </c>
      <c r="L4526" s="4" t="e">
        <f t="shared" si="965"/>
        <v>#N/A</v>
      </c>
      <c r="M4526" s="4" t="e">
        <f t="shared" ca="1" si="966"/>
        <v>#N/A</v>
      </c>
      <c r="N4526" s="4" t="e">
        <f t="shared" ca="1" si="968"/>
        <v>#VALUE!</v>
      </c>
      <c r="O4526" s="4" t="e">
        <f t="shared" ca="1" si="967"/>
        <v>#VALUE!</v>
      </c>
    </row>
    <row r="4527" spans="1:15" x14ac:dyDescent="0.2">
      <c r="A4527" s="4">
        <f t="shared" si="957"/>
        <v>9040</v>
      </c>
      <c r="B4527" s="4" t="b">
        <f t="shared" si="958"/>
        <v>0</v>
      </c>
      <c r="C4527" s="5" t="b">
        <f t="shared" si="956"/>
        <v>0</v>
      </c>
      <c r="D4527" s="4" t="e">
        <f t="shared" si="959"/>
        <v>#N/A</v>
      </c>
      <c r="E4527" s="15" t="e">
        <f t="shared" si="960"/>
        <v>#N/A</v>
      </c>
      <c r="F4527" s="4" t="e">
        <f t="shared" si="961"/>
        <v>#N/A</v>
      </c>
      <c r="G4527" s="6" t="str">
        <f>IF(C4527,VLOOKUP(A4527,RawData!A:C,3,FALSE),"")</f>
        <v/>
      </c>
      <c r="H4527" s="9" t="str">
        <f>IF(C4527,VLOOKUP(A4527,RawData!A:D,4,FALSE),"")</f>
        <v/>
      </c>
      <c r="I4527" s="5" t="b">
        <f t="shared" si="962"/>
        <v>0</v>
      </c>
      <c r="J4527" s="4" t="e">
        <f t="shared" ca="1" si="963"/>
        <v>#N/A</v>
      </c>
      <c r="K4527" s="4" t="e">
        <f t="shared" si="964"/>
        <v>#N/A</v>
      </c>
      <c r="L4527" s="4" t="e">
        <f t="shared" si="965"/>
        <v>#N/A</v>
      </c>
      <c r="M4527" s="4" t="e">
        <f t="shared" ca="1" si="966"/>
        <v>#N/A</v>
      </c>
      <c r="N4527" s="4" t="e">
        <f t="shared" ca="1" si="968"/>
        <v>#VALUE!</v>
      </c>
      <c r="O4527" s="4" t="e">
        <f t="shared" ca="1" si="967"/>
        <v>#VALUE!</v>
      </c>
    </row>
    <row r="4528" spans="1:15" x14ac:dyDescent="0.2">
      <c r="A4528" s="4">
        <f t="shared" si="957"/>
        <v>9042</v>
      </c>
      <c r="B4528" s="4" t="b">
        <f t="shared" si="958"/>
        <v>0</v>
      </c>
      <c r="C4528" s="5" t="b">
        <f t="shared" si="956"/>
        <v>0</v>
      </c>
      <c r="D4528" s="4" t="e">
        <f t="shared" si="959"/>
        <v>#N/A</v>
      </c>
      <c r="E4528" s="15" t="e">
        <f t="shared" si="960"/>
        <v>#N/A</v>
      </c>
      <c r="F4528" s="4" t="e">
        <f t="shared" si="961"/>
        <v>#N/A</v>
      </c>
      <c r="G4528" s="6" t="str">
        <f>IF(C4528,VLOOKUP(A4528,RawData!A:C,3,FALSE),"")</f>
        <v/>
      </c>
      <c r="H4528" s="9" t="str">
        <f>IF(C4528,VLOOKUP(A4528,RawData!A:D,4,FALSE),"")</f>
        <v/>
      </c>
      <c r="I4528" s="5" t="b">
        <f t="shared" si="962"/>
        <v>0</v>
      </c>
      <c r="J4528" s="4" t="e">
        <f t="shared" ca="1" si="963"/>
        <v>#N/A</v>
      </c>
      <c r="K4528" s="4" t="e">
        <f t="shared" si="964"/>
        <v>#N/A</v>
      </c>
      <c r="L4528" s="4" t="e">
        <f t="shared" si="965"/>
        <v>#N/A</v>
      </c>
      <c r="M4528" s="4" t="e">
        <f t="shared" ca="1" si="966"/>
        <v>#N/A</v>
      </c>
      <c r="N4528" s="4" t="e">
        <f t="shared" ca="1" si="968"/>
        <v>#VALUE!</v>
      </c>
      <c r="O4528" s="4" t="e">
        <f t="shared" ca="1" si="967"/>
        <v>#VALUE!</v>
      </c>
    </row>
    <row r="4529" spans="1:15" x14ac:dyDescent="0.2">
      <c r="A4529" s="4">
        <f t="shared" si="957"/>
        <v>9044</v>
      </c>
      <c r="B4529" s="4" t="b">
        <f t="shared" si="958"/>
        <v>0</v>
      </c>
      <c r="C4529" s="5" t="b">
        <f t="shared" si="956"/>
        <v>0</v>
      </c>
      <c r="D4529" s="4" t="e">
        <f t="shared" si="959"/>
        <v>#N/A</v>
      </c>
      <c r="E4529" s="15" t="e">
        <f t="shared" si="960"/>
        <v>#N/A</v>
      </c>
      <c r="F4529" s="4" t="e">
        <f t="shared" si="961"/>
        <v>#N/A</v>
      </c>
      <c r="G4529" s="6" t="str">
        <f>IF(C4529,VLOOKUP(A4529,RawData!A:C,3,FALSE),"")</f>
        <v/>
      </c>
      <c r="H4529" s="9" t="str">
        <f>IF(C4529,VLOOKUP(A4529,RawData!A:D,4,FALSE),"")</f>
        <v/>
      </c>
      <c r="I4529" s="5" t="b">
        <f t="shared" si="962"/>
        <v>0</v>
      </c>
      <c r="J4529" s="4" t="e">
        <f t="shared" ca="1" si="963"/>
        <v>#N/A</v>
      </c>
      <c r="K4529" s="4" t="e">
        <f t="shared" si="964"/>
        <v>#N/A</v>
      </c>
      <c r="L4529" s="4" t="e">
        <f t="shared" si="965"/>
        <v>#N/A</v>
      </c>
      <c r="M4529" s="4" t="e">
        <f t="shared" ca="1" si="966"/>
        <v>#N/A</v>
      </c>
      <c r="N4529" s="4" t="e">
        <f t="shared" ca="1" si="968"/>
        <v>#VALUE!</v>
      </c>
      <c r="O4529" s="4" t="e">
        <f t="shared" ca="1" si="967"/>
        <v>#VALUE!</v>
      </c>
    </row>
    <row r="4530" spans="1:15" x14ac:dyDescent="0.2">
      <c r="A4530" s="4">
        <f t="shared" si="957"/>
        <v>9046</v>
      </c>
      <c r="B4530" s="4" t="b">
        <f t="shared" si="958"/>
        <v>0</v>
      </c>
      <c r="C4530" s="5" t="b">
        <f t="shared" si="956"/>
        <v>0</v>
      </c>
      <c r="D4530" s="4" t="e">
        <f t="shared" si="959"/>
        <v>#N/A</v>
      </c>
      <c r="E4530" s="15" t="e">
        <f t="shared" si="960"/>
        <v>#N/A</v>
      </c>
      <c r="F4530" s="4" t="e">
        <f t="shared" si="961"/>
        <v>#N/A</v>
      </c>
      <c r="G4530" s="6" t="str">
        <f>IF(C4530,VLOOKUP(A4530,RawData!A:C,3,FALSE),"")</f>
        <v/>
      </c>
      <c r="H4530" s="9" t="str">
        <f>IF(C4530,VLOOKUP(A4530,RawData!A:D,4,FALSE),"")</f>
        <v/>
      </c>
      <c r="I4530" s="5" t="b">
        <f t="shared" si="962"/>
        <v>0</v>
      </c>
      <c r="J4530" s="4" t="e">
        <f t="shared" ca="1" si="963"/>
        <v>#N/A</v>
      </c>
      <c r="K4530" s="4" t="e">
        <f t="shared" si="964"/>
        <v>#N/A</v>
      </c>
      <c r="L4530" s="4" t="e">
        <f t="shared" si="965"/>
        <v>#N/A</v>
      </c>
      <c r="M4530" s="4" t="e">
        <f t="shared" ca="1" si="966"/>
        <v>#N/A</v>
      </c>
      <c r="N4530" s="4" t="e">
        <f t="shared" ca="1" si="968"/>
        <v>#VALUE!</v>
      </c>
      <c r="O4530" s="4" t="e">
        <f t="shared" ca="1" si="967"/>
        <v>#VALUE!</v>
      </c>
    </row>
    <row r="4531" spans="1:15" x14ac:dyDescent="0.2">
      <c r="A4531" s="4">
        <f t="shared" si="957"/>
        <v>9048</v>
      </c>
      <c r="B4531" s="4" t="b">
        <f t="shared" si="958"/>
        <v>0</v>
      </c>
      <c r="C4531" s="5" t="b">
        <f t="shared" si="956"/>
        <v>0</v>
      </c>
      <c r="D4531" s="4" t="e">
        <f t="shared" si="959"/>
        <v>#N/A</v>
      </c>
      <c r="E4531" s="15" t="e">
        <f t="shared" si="960"/>
        <v>#N/A</v>
      </c>
      <c r="F4531" s="4" t="e">
        <f t="shared" si="961"/>
        <v>#N/A</v>
      </c>
      <c r="G4531" s="6" t="str">
        <f>IF(C4531,VLOOKUP(A4531,RawData!A:C,3,FALSE),"")</f>
        <v/>
      </c>
      <c r="H4531" s="9" t="str">
        <f>IF(C4531,VLOOKUP(A4531,RawData!A:D,4,FALSE),"")</f>
        <v/>
      </c>
      <c r="I4531" s="5" t="b">
        <f t="shared" si="962"/>
        <v>0</v>
      </c>
      <c r="J4531" s="4" t="e">
        <f t="shared" ca="1" si="963"/>
        <v>#N/A</v>
      </c>
      <c r="K4531" s="4" t="e">
        <f t="shared" si="964"/>
        <v>#N/A</v>
      </c>
      <c r="L4531" s="4" t="e">
        <f t="shared" si="965"/>
        <v>#N/A</v>
      </c>
      <c r="M4531" s="4" t="e">
        <f t="shared" ca="1" si="966"/>
        <v>#N/A</v>
      </c>
      <c r="N4531" s="4" t="e">
        <f t="shared" ca="1" si="968"/>
        <v>#VALUE!</v>
      </c>
      <c r="O4531" s="4" t="e">
        <f t="shared" ca="1" si="967"/>
        <v>#VALUE!</v>
      </c>
    </row>
    <row r="4532" spans="1:15" x14ac:dyDescent="0.2">
      <c r="A4532" s="4">
        <f t="shared" si="957"/>
        <v>9050</v>
      </c>
      <c r="B4532" s="4" t="b">
        <f t="shared" si="958"/>
        <v>0</v>
      </c>
      <c r="C4532" s="5" t="b">
        <f t="shared" si="956"/>
        <v>0</v>
      </c>
      <c r="D4532" s="4" t="e">
        <f t="shared" si="959"/>
        <v>#N/A</v>
      </c>
      <c r="E4532" s="15" t="e">
        <f t="shared" si="960"/>
        <v>#N/A</v>
      </c>
      <c r="F4532" s="4" t="e">
        <f t="shared" si="961"/>
        <v>#N/A</v>
      </c>
      <c r="G4532" s="6" t="str">
        <f>IF(C4532,VLOOKUP(A4532,RawData!A:C,3,FALSE),"")</f>
        <v/>
      </c>
      <c r="H4532" s="9" t="str">
        <f>IF(C4532,VLOOKUP(A4532,RawData!A:D,4,FALSE),"")</f>
        <v/>
      </c>
      <c r="I4532" s="5" t="b">
        <f t="shared" si="962"/>
        <v>0</v>
      </c>
      <c r="J4532" s="4" t="e">
        <f t="shared" ca="1" si="963"/>
        <v>#N/A</v>
      </c>
      <c r="K4532" s="4" t="e">
        <f t="shared" si="964"/>
        <v>#N/A</v>
      </c>
      <c r="L4532" s="4" t="e">
        <f t="shared" si="965"/>
        <v>#N/A</v>
      </c>
      <c r="M4532" s="4" t="e">
        <f t="shared" ca="1" si="966"/>
        <v>#N/A</v>
      </c>
      <c r="N4532" s="4" t="e">
        <f t="shared" ca="1" si="968"/>
        <v>#VALUE!</v>
      </c>
      <c r="O4532" s="4" t="e">
        <f t="shared" ca="1" si="967"/>
        <v>#VALUE!</v>
      </c>
    </row>
    <row r="4533" spans="1:15" x14ac:dyDescent="0.2">
      <c r="A4533" s="4">
        <f t="shared" si="957"/>
        <v>9052</v>
      </c>
      <c r="B4533" s="4" t="b">
        <f t="shared" si="958"/>
        <v>0</v>
      </c>
      <c r="C4533" s="5" t="b">
        <f t="shared" si="956"/>
        <v>0</v>
      </c>
      <c r="D4533" s="4" t="e">
        <f t="shared" si="959"/>
        <v>#N/A</v>
      </c>
      <c r="E4533" s="15" t="e">
        <f t="shared" si="960"/>
        <v>#N/A</v>
      </c>
      <c r="F4533" s="4" t="e">
        <f t="shared" si="961"/>
        <v>#N/A</v>
      </c>
      <c r="G4533" s="6" t="str">
        <f>IF(C4533,VLOOKUP(A4533,RawData!A:C,3,FALSE),"")</f>
        <v/>
      </c>
      <c r="H4533" s="9" t="str">
        <f>IF(C4533,VLOOKUP(A4533,RawData!A:D,4,FALSE),"")</f>
        <v/>
      </c>
      <c r="I4533" s="5" t="b">
        <f t="shared" si="962"/>
        <v>0</v>
      </c>
      <c r="J4533" s="4" t="e">
        <f t="shared" ca="1" si="963"/>
        <v>#N/A</v>
      </c>
      <c r="K4533" s="4" t="e">
        <f t="shared" si="964"/>
        <v>#N/A</v>
      </c>
      <c r="L4533" s="4" t="e">
        <f t="shared" si="965"/>
        <v>#N/A</v>
      </c>
      <c r="M4533" s="4" t="e">
        <f t="shared" ca="1" si="966"/>
        <v>#N/A</v>
      </c>
      <c r="N4533" s="4" t="e">
        <f t="shared" ca="1" si="968"/>
        <v>#VALUE!</v>
      </c>
      <c r="O4533" s="4" t="e">
        <f t="shared" ca="1" si="967"/>
        <v>#VALUE!</v>
      </c>
    </row>
    <row r="4534" spans="1:15" x14ac:dyDescent="0.2">
      <c r="A4534" s="4">
        <f t="shared" si="957"/>
        <v>9054</v>
      </c>
      <c r="B4534" s="4" t="b">
        <f t="shared" si="958"/>
        <v>0</v>
      </c>
      <c r="C4534" s="5" t="b">
        <f t="shared" si="956"/>
        <v>0</v>
      </c>
      <c r="D4534" s="4" t="e">
        <f t="shared" si="959"/>
        <v>#N/A</v>
      </c>
      <c r="E4534" s="15" t="e">
        <f t="shared" si="960"/>
        <v>#N/A</v>
      </c>
      <c r="F4534" s="4" t="e">
        <f t="shared" si="961"/>
        <v>#N/A</v>
      </c>
      <c r="G4534" s="6" t="str">
        <f>IF(C4534,VLOOKUP(A4534,RawData!A:C,3,FALSE),"")</f>
        <v/>
      </c>
      <c r="H4534" s="9" t="str">
        <f>IF(C4534,VLOOKUP(A4534,RawData!A:D,4,FALSE),"")</f>
        <v/>
      </c>
      <c r="I4534" s="5" t="b">
        <f t="shared" si="962"/>
        <v>0</v>
      </c>
      <c r="J4534" s="4" t="e">
        <f t="shared" ca="1" si="963"/>
        <v>#N/A</v>
      </c>
      <c r="K4534" s="4" t="e">
        <f t="shared" si="964"/>
        <v>#N/A</v>
      </c>
      <c r="L4534" s="4" t="e">
        <f t="shared" si="965"/>
        <v>#N/A</v>
      </c>
      <c r="M4534" s="4" t="e">
        <f t="shared" ca="1" si="966"/>
        <v>#N/A</v>
      </c>
      <c r="N4534" s="4" t="e">
        <f t="shared" ca="1" si="968"/>
        <v>#VALUE!</v>
      </c>
      <c r="O4534" s="4" t="e">
        <f t="shared" ca="1" si="967"/>
        <v>#VALUE!</v>
      </c>
    </row>
    <row r="4535" spans="1:15" x14ac:dyDescent="0.2">
      <c r="A4535" s="4">
        <f t="shared" si="957"/>
        <v>9056</v>
      </c>
      <c r="B4535" s="4" t="b">
        <f t="shared" si="958"/>
        <v>0</v>
      </c>
      <c r="C4535" s="5" t="b">
        <f t="shared" si="956"/>
        <v>0</v>
      </c>
      <c r="D4535" s="4" t="e">
        <f t="shared" si="959"/>
        <v>#N/A</v>
      </c>
      <c r="E4535" s="15" t="e">
        <f t="shared" si="960"/>
        <v>#N/A</v>
      </c>
      <c r="F4535" s="4" t="e">
        <f t="shared" si="961"/>
        <v>#N/A</v>
      </c>
      <c r="G4535" s="6" t="str">
        <f>IF(C4535,VLOOKUP(A4535,RawData!A:C,3,FALSE),"")</f>
        <v/>
      </c>
      <c r="H4535" s="9" t="str">
        <f>IF(C4535,VLOOKUP(A4535,RawData!A:D,4,FALSE),"")</f>
        <v/>
      </c>
      <c r="I4535" s="5" t="b">
        <f t="shared" si="962"/>
        <v>0</v>
      </c>
      <c r="J4535" s="4" t="e">
        <f t="shared" ca="1" si="963"/>
        <v>#N/A</v>
      </c>
      <c r="K4535" s="4" t="e">
        <f t="shared" si="964"/>
        <v>#N/A</v>
      </c>
      <c r="L4535" s="4" t="e">
        <f t="shared" si="965"/>
        <v>#N/A</v>
      </c>
      <c r="M4535" s="4" t="e">
        <f t="shared" ca="1" si="966"/>
        <v>#N/A</v>
      </c>
      <c r="N4535" s="4" t="e">
        <f t="shared" ca="1" si="968"/>
        <v>#VALUE!</v>
      </c>
      <c r="O4535" s="4" t="e">
        <f t="shared" ca="1" si="967"/>
        <v>#VALUE!</v>
      </c>
    </row>
    <row r="4536" spans="1:15" x14ac:dyDescent="0.2">
      <c r="A4536" s="4">
        <f t="shared" si="957"/>
        <v>9058</v>
      </c>
      <c r="B4536" s="4" t="b">
        <f t="shared" si="958"/>
        <v>0</v>
      </c>
      <c r="C4536" s="5" t="b">
        <f t="shared" si="956"/>
        <v>0</v>
      </c>
      <c r="D4536" s="4" t="e">
        <f t="shared" si="959"/>
        <v>#N/A</v>
      </c>
      <c r="E4536" s="15" t="e">
        <f t="shared" si="960"/>
        <v>#N/A</v>
      </c>
      <c r="F4536" s="4" t="e">
        <f t="shared" si="961"/>
        <v>#N/A</v>
      </c>
      <c r="G4536" s="6" t="str">
        <f>IF(C4536,VLOOKUP(A4536,RawData!A:C,3,FALSE),"")</f>
        <v/>
      </c>
      <c r="H4536" s="9" t="str">
        <f>IF(C4536,VLOOKUP(A4536,RawData!A:D,4,FALSE),"")</f>
        <v/>
      </c>
      <c r="I4536" s="5" t="b">
        <f t="shared" si="962"/>
        <v>0</v>
      </c>
      <c r="J4536" s="4" t="e">
        <f t="shared" ca="1" si="963"/>
        <v>#N/A</v>
      </c>
      <c r="K4536" s="4" t="e">
        <f t="shared" si="964"/>
        <v>#N/A</v>
      </c>
      <c r="L4536" s="4" t="e">
        <f t="shared" si="965"/>
        <v>#N/A</v>
      </c>
      <c r="M4536" s="4" t="e">
        <f t="shared" ca="1" si="966"/>
        <v>#N/A</v>
      </c>
      <c r="N4536" s="4" t="e">
        <f t="shared" ca="1" si="968"/>
        <v>#VALUE!</v>
      </c>
      <c r="O4536" s="4" t="e">
        <f t="shared" ca="1" si="967"/>
        <v>#VALUE!</v>
      </c>
    </row>
    <row r="4537" spans="1:15" x14ac:dyDescent="0.2">
      <c r="A4537" s="4">
        <f t="shared" si="957"/>
        <v>9060</v>
      </c>
      <c r="B4537" s="4" t="b">
        <f t="shared" si="958"/>
        <v>0</v>
      </c>
      <c r="C4537" s="5" t="b">
        <f t="shared" si="956"/>
        <v>0</v>
      </c>
      <c r="D4537" s="4" t="e">
        <f t="shared" si="959"/>
        <v>#N/A</v>
      </c>
      <c r="E4537" s="15" t="e">
        <f t="shared" si="960"/>
        <v>#N/A</v>
      </c>
      <c r="F4537" s="4" t="e">
        <f t="shared" si="961"/>
        <v>#N/A</v>
      </c>
      <c r="G4537" s="6" t="str">
        <f>IF(C4537,VLOOKUP(A4537,RawData!A:C,3,FALSE),"")</f>
        <v/>
      </c>
      <c r="H4537" s="9" t="str">
        <f>IF(C4537,VLOOKUP(A4537,RawData!A:D,4,FALSE),"")</f>
        <v/>
      </c>
      <c r="I4537" s="5" t="b">
        <f t="shared" si="962"/>
        <v>0</v>
      </c>
      <c r="J4537" s="4" t="e">
        <f t="shared" ca="1" si="963"/>
        <v>#N/A</v>
      </c>
      <c r="K4537" s="4" t="e">
        <f t="shared" si="964"/>
        <v>#N/A</v>
      </c>
      <c r="L4537" s="4" t="e">
        <f t="shared" si="965"/>
        <v>#N/A</v>
      </c>
      <c r="M4537" s="4" t="e">
        <f t="shared" ca="1" si="966"/>
        <v>#N/A</v>
      </c>
      <c r="N4537" s="4" t="e">
        <f t="shared" ca="1" si="968"/>
        <v>#VALUE!</v>
      </c>
      <c r="O4537" s="4" t="e">
        <f t="shared" ca="1" si="967"/>
        <v>#VALUE!</v>
      </c>
    </row>
    <row r="4538" spans="1:15" x14ac:dyDescent="0.2">
      <c r="A4538" s="4">
        <f t="shared" si="957"/>
        <v>9062</v>
      </c>
      <c r="B4538" s="4" t="b">
        <f t="shared" si="958"/>
        <v>0</v>
      </c>
      <c r="C4538" s="5" t="b">
        <f t="shared" si="956"/>
        <v>0</v>
      </c>
      <c r="D4538" s="4" t="e">
        <f t="shared" si="959"/>
        <v>#N/A</v>
      </c>
      <c r="E4538" s="15" t="e">
        <f t="shared" si="960"/>
        <v>#N/A</v>
      </c>
      <c r="F4538" s="4" t="e">
        <f t="shared" si="961"/>
        <v>#N/A</v>
      </c>
      <c r="G4538" s="6" t="str">
        <f>IF(C4538,VLOOKUP(A4538,RawData!A:C,3,FALSE),"")</f>
        <v/>
      </c>
      <c r="H4538" s="9" t="str">
        <f>IF(C4538,VLOOKUP(A4538,RawData!A:D,4,FALSE),"")</f>
        <v/>
      </c>
      <c r="I4538" s="5" t="b">
        <f t="shared" si="962"/>
        <v>0</v>
      </c>
      <c r="J4538" s="4" t="e">
        <f t="shared" ca="1" si="963"/>
        <v>#N/A</v>
      </c>
      <c r="K4538" s="4" t="e">
        <f t="shared" si="964"/>
        <v>#N/A</v>
      </c>
      <c r="L4538" s="4" t="e">
        <f t="shared" si="965"/>
        <v>#N/A</v>
      </c>
      <c r="M4538" s="4" t="e">
        <f t="shared" ca="1" si="966"/>
        <v>#N/A</v>
      </c>
      <c r="N4538" s="4" t="e">
        <f t="shared" ca="1" si="968"/>
        <v>#VALUE!</v>
      </c>
      <c r="O4538" s="4" t="e">
        <f t="shared" ca="1" si="967"/>
        <v>#VALUE!</v>
      </c>
    </row>
    <row r="4539" spans="1:15" x14ac:dyDescent="0.2">
      <c r="A4539" s="4">
        <f t="shared" si="957"/>
        <v>9064</v>
      </c>
      <c r="B4539" s="4" t="b">
        <f t="shared" si="958"/>
        <v>0</v>
      </c>
      <c r="C4539" s="5" t="b">
        <f t="shared" si="956"/>
        <v>0</v>
      </c>
      <c r="D4539" s="4" t="e">
        <f t="shared" si="959"/>
        <v>#N/A</v>
      </c>
      <c r="E4539" s="15" t="e">
        <f t="shared" si="960"/>
        <v>#N/A</v>
      </c>
      <c r="F4539" s="4" t="e">
        <f t="shared" si="961"/>
        <v>#N/A</v>
      </c>
      <c r="G4539" s="6" t="str">
        <f>IF(C4539,VLOOKUP(A4539,RawData!A:C,3,FALSE),"")</f>
        <v/>
      </c>
      <c r="H4539" s="9" t="str">
        <f>IF(C4539,VLOOKUP(A4539,RawData!A:D,4,FALSE),"")</f>
        <v/>
      </c>
      <c r="I4539" s="5" t="b">
        <f t="shared" si="962"/>
        <v>0</v>
      </c>
      <c r="J4539" s="4" t="e">
        <f t="shared" ca="1" si="963"/>
        <v>#N/A</v>
      </c>
      <c r="K4539" s="4" t="e">
        <f t="shared" si="964"/>
        <v>#N/A</v>
      </c>
      <c r="L4539" s="4" t="e">
        <f t="shared" si="965"/>
        <v>#N/A</v>
      </c>
      <c r="M4539" s="4" t="e">
        <f t="shared" ca="1" si="966"/>
        <v>#N/A</v>
      </c>
      <c r="N4539" s="4" t="e">
        <f t="shared" ca="1" si="968"/>
        <v>#VALUE!</v>
      </c>
      <c r="O4539" s="4" t="e">
        <f t="shared" ca="1" si="967"/>
        <v>#VALUE!</v>
      </c>
    </row>
    <row r="4540" spans="1:15" x14ac:dyDescent="0.2">
      <c r="A4540" s="4">
        <f t="shared" si="957"/>
        <v>9066</v>
      </c>
      <c r="B4540" s="4" t="b">
        <f t="shared" si="958"/>
        <v>0</v>
      </c>
      <c r="C4540" s="5" t="b">
        <f t="shared" si="956"/>
        <v>0</v>
      </c>
      <c r="D4540" s="4" t="e">
        <f t="shared" si="959"/>
        <v>#N/A</v>
      </c>
      <c r="E4540" s="15" t="e">
        <f t="shared" si="960"/>
        <v>#N/A</v>
      </c>
      <c r="F4540" s="4" t="e">
        <f t="shared" si="961"/>
        <v>#N/A</v>
      </c>
      <c r="G4540" s="6" t="str">
        <f>IF(C4540,VLOOKUP(A4540,RawData!A:C,3,FALSE),"")</f>
        <v/>
      </c>
      <c r="H4540" s="9" t="str">
        <f>IF(C4540,VLOOKUP(A4540,RawData!A:D,4,FALSE),"")</f>
        <v/>
      </c>
      <c r="I4540" s="5" t="b">
        <f t="shared" si="962"/>
        <v>0</v>
      </c>
      <c r="J4540" s="4" t="e">
        <f t="shared" ca="1" si="963"/>
        <v>#N/A</v>
      </c>
      <c r="K4540" s="4" t="e">
        <f t="shared" si="964"/>
        <v>#N/A</v>
      </c>
      <c r="L4540" s="4" t="e">
        <f t="shared" si="965"/>
        <v>#N/A</v>
      </c>
      <c r="M4540" s="4" t="e">
        <f t="shared" ca="1" si="966"/>
        <v>#N/A</v>
      </c>
      <c r="N4540" s="4" t="e">
        <f t="shared" ca="1" si="968"/>
        <v>#VALUE!</v>
      </c>
      <c r="O4540" s="4" t="e">
        <f t="shared" ca="1" si="967"/>
        <v>#VALUE!</v>
      </c>
    </row>
    <row r="4541" spans="1:15" x14ac:dyDescent="0.2">
      <c r="A4541" s="4">
        <f t="shared" si="957"/>
        <v>9068</v>
      </c>
      <c r="B4541" s="4" t="b">
        <f t="shared" si="958"/>
        <v>0</v>
      </c>
      <c r="C4541" s="5" t="b">
        <f t="shared" si="956"/>
        <v>0</v>
      </c>
      <c r="D4541" s="4" t="e">
        <f t="shared" si="959"/>
        <v>#N/A</v>
      </c>
      <c r="E4541" s="15" t="e">
        <f t="shared" si="960"/>
        <v>#N/A</v>
      </c>
      <c r="F4541" s="4" t="e">
        <f t="shared" si="961"/>
        <v>#N/A</v>
      </c>
      <c r="G4541" s="6" t="str">
        <f>IF(C4541,VLOOKUP(A4541,RawData!A:C,3,FALSE),"")</f>
        <v/>
      </c>
      <c r="H4541" s="9" t="str">
        <f>IF(C4541,VLOOKUP(A4541,RawData!A:D,4,FALSE),"")</f>
        <v/>
      </c>
      <c r="I4541" s="5" t="b">
        <f t="shared" si="962"/>
        <v>0</v>
      </c>
      <c r="J4541" s="4" t="e">
        <f t="shared" ca="1" si="963"/>
        <v>#N/A</v>
      </c>
      <c r="K4541" s="4" t="e">
        <f t="shared" si="964"/>
        <v>#N/A</v>
      </c>
      <c r="L4541" s="4" t="e">
        <f t="shared" si="965"/>
        <v>#N/A</v>
      </c>
      <c r="M4541" s="4" t="e">
        <f t="shared" ca="1" si="966"/>
        <v>#N/A</v>
      </c>
      <c r="N4541" s="4" t="e">
        <f t="shared" ca="1" si="968"/>
        <v>#VALUE!</v>
      </c>
      <c r="O4541" s="4" t="e">
        <f t="shared" ca="1" si="967"/>
        <v>#VALUE!</v>
      </c>
    </row>
    <row r="4542" spans="1:15" x14ac:dyDescent="0.2">
      <c r="A4542" s="4">
        <f t="shared" si="957"/>
        <v>9070</v>
      </c>
      <c r="B4542" s="4" t="b">
        <f t="shared" si="958"/>
        <v>0</v>
      </c>
      <c r="C4542" s="5" t="b">
        <f t="shared" si="956"/>
        <v>0</v>
      </c>
      <c r="D4542" s="4" t="e">
        <f t="shared" si="959"/>
        <v>#N/A</v>
      </c>
      <c r="E4542" s="15" t="e">
        <f t="shared" si="960"/>
        <v>#N/A</v>
      </c>
      <c r="F4542" s="4" t="e">
        <f t="shared" si="961"/>
        <v>#N/A</v>
      </c>
      <c r="G4542" s="6" t="str">
        <f>IF(C4542,VLOOKUP(A4542,RawData!A:C,3,FALSE),"")</f>
        <v/>
      </c>
      <c r="H4542" s="9" t="str">
        <f>IF(C4542,VLOOKUP(A4542,RawData!A:D,4,FALSE),"")</f>
        <v/>
      </c>
      <c r="I4542" s="5" t="b">
        <f t="shared" si="962"/>
        <v>0</v>
      </c>
      <c r="J4542" s="4" t="e">
        <f t="shared" ca="1" si="963"/>
        <v>#N/A</v>
      </c>
      <c r="K4542" s="4" t="e">
        <f t="shared" si="964"/>
        <v>#N/A</v>
      </c>
      <c r="L4542" s="4" t="e">
        <f t="shared" si="965"/>
        <v>#N/A</v>
      </c>
      <c r="M4542" s="4" t="e">
        <f t="shared" ca="1" si="966"/>
        <v>#N/A</v>
      </c>
      <c r="N4542" s="4" t="e">
        <f t="shared" ca="1" si="968"/>
        <v>#VALUE!</v>
      </c>
      <c r="O4542" s="4" t="e">
        <f t="shared" ca="1" si="967"/>
        <v>#VALUE!</v>
      </c>
    </row>
    <row r="4543" spans="1:15" x14ac:dyDescent="0.2">
      <c r="A4543" s="4">
        <f t="shared" si="957"/>
        <v>9072</v>
      </c>
      <c r="B4543" s="4" t="b">
        <f t="shared" si="958"/>
        <v>0</v>
      </c>
      <c r="C4543" s="5" t="b">
        <f t="shared" si="956"/>
        <v>0</v>
      </c>
      <c r="D4543" s="4" t="e">
        <f t="shared" si="959"/>
        <v>#N/A</v>
      </c>
      <c r="E4543" s="15" t="e">
        <f t="shared" si="960"/>
        <v>#N/A</v>
      </c>
      <c r="F4543" s="4" t="e">
        <f t="shared" si="961"/>
        <v>#N/A</v>
      </c>
      <c r="G4543" s="6" t="str">
        <f>IF(C4543,VLOOKUP(A4543,RawData!A:C,3,FALSE),"")</f>
        <v/>
      </c>
      <c r="H4543" s="9" t="str">
        <f>IF(C4543,VLOOKUP(A4543,RawData!A:D,4,FALSE),"")</f>
        <v/>
      </c>
      <c r="I4543" s="5" t="b">
        <f t="shared" si="962"/>
        <v>0</v>
      </c>
      <c r="J4543" s="4" t="e">
        <f t="shared" ca="1" si="963"/>
        <v>#N/A</v>
      </c>
      <c r="K4543" s="4" t="e">
        <f t="shared" si="964"/>
        <v>#N/A</v>
      </c>
      <c r="L4543" s="4" t="e">
        <f t="shared" si="965"/>
        <v>#N/A</v>
      </c>
      <c r="M4543" s="4" t="e">
        <f t="shared" ca="1" si="966"/>
        <v>#N/A</v>
      </c>
      <c r="N4543" s="4" t="e">
        <f t="shared" ca="1" si="968"/>
        <v>#VALUE!</v>
      </c>
      <c r="O4543" s="4" t="e">
        <f t="shared" ca="1" si="967"/>
        <v>#VALUE!</v>
      </c>
    </row>
    <row r="4544" spans="1:15" x14ac:dyDescent="0.2">
      <c r="A4544" s="4">
        <f t="shared" si="957"/>
        <v>9074</v>
      </c>
      <c r="B4544" s="4" t="b">
        <f t="shared" si="958"/>
        <v>0</v>
      </c>
      <c r="C4544" s="5" t="b">
        <f t="shared" si="956"/>
        <v>0</v>
      </c>
      <c r="D4544" s="4" t="e">
        <f t="shared" si="959"/>
        <v>#N/A</v>
      </c>
      <c r="E4544" s="15" t="e">
        <f t="shared" si="960"/>
        <v>#N/A</v>
      </c>
      <c r="F4544" s="4" t="e">
        <f t="shared" si="961"/>
        <v>#N/A</v>
      </c>
      <c r="G4544" s="6" t="str">
        <f>IF(C4544,VLOOKUP(A4544,RawData!A:C,3,FALSE),"")</f>
        <v/>
      </c>
      <c r="H4544" s="9" t="str">
        <f>IF(C4544,VLOOKUP(A4544,RawData!A:D,4,FALSE),"")</f>
        <v/>
      </c>
      <c r="I4544" s="5" t="b">
        <f t="shared" si="962"/>
        <v>0</v>
      </c>
      <c r="J4544" s="4" t="e">
        <f t="shared" ca="1" si="963"/>
        <v>#N/A</v>
      </c>
      <c r="K4544" s="4" t="e">
        <f t="shared" si="964"/>
        <v>#N/A</v>
      </c>
      <c r="L4544" s="4" t="e">
        <f t="shared" si="965"/>
        <v>#N/A</v>
      </c>
      <c r="M4544" s="4" t="e">
        <f t="shared" ca="1" si="966"/>
        <v>#N/A</v>
      </c>
      <c r="N4544" s="4" t="e">
        <f t="shared" ca="1" si="968"/>
        <v>#VALUE!</v>
      </c>
      <c r="O4544" s="4" t="e">
        <f t="shared" ca="1" si="967"/>
        <v>#VALUE!</v>
      </c>
    </row>
    <row r="4545" spans="1:15" x14ac:dyDescent="0.2">
      <c r="A4545" s="4">
        <f t="shared" si="957"/>
        <v>9076</v>
      </c>
      <c r="B4545" s="4" t="b">
        <f t="shared" si="958"/>
        <v>0</v>
      </c>
      <c r="C4545" s="5" t="b">
        <f t="shared" si="956"/>
        <v>0</v>
      </c>
      <c r="D4545" s="4" t="e">
        <f t="shared" si="959"/>
        <v>#N/A</v>
      </c>
      <c r="E4545" s="15" t="e">
        <f t="shared" si="960"/>
        <v>#N/A</v>
      </c>
      <c r="F4545" s="4" t="e">
        <f t="shared" si="961"/>
        <v>#N/A</v>
      </c>
      <c r="G4545" s="6" t="str">
        <f>IF(C4545,VLOOKUP(A4545,RawData!A:C,3,FALSE),"")</f>
        <v/>
      </c>
      <c r="H4545" s="9" t="str">
        <f>IF(C4545,VLOOKUP(A4545,RawData!A:D,4,FALSE),"")</f>
        <v/>
      </c>
      <c r="I4545" s="5" t="b">
        <f t="shared" si="962"/>
        <v>0</v>
      </c>
      <c r="J4545" s="4" t="e">
        <f t="shared" ca="1" si="963"/>
        <v>#N/A</v>
      </c>
      <c r="K4545" s="4" t="e">
        <f t="shared" si="964"/>
        <v>#N/A</v>
      </c>
      <c r="L4545" s="4" t="e">
        <f t="shared" si="965"/>
        <v>#N/A</v>
      </c>
      <c r="M4545" s="4" t="e">
        <f t="shared" ca="1" si="966"/>
        <v>#N/A</v>
      </c>
      <c r="N4545" s="4" t="e">
        <f t="shared" ca="1" si="968"/>
        <v>#VALUE!</v>
      </c>
      <c r="O4545" s="4" t="e">
        <f t="shared" ca="1" si="967"/>
        <v>#VALUE!</v>
      </c>
    </row>
    <row r="4546" spans="1:15" x14ac:dyDescent="0.2">
      <c r="A4546" s="4">
        <f t="shared" si="957"/>
        <v>9078</v>
      </c>
      <c r="B4546" s="4" t="b">
        <f t="shared" si="958"/>
        <v>0</v>
      </c>
      <c r="C4546" s="5" t="b">
        <f t="shared" si="956"/>
        <v>0</v>
      </c>
      <c r="D4546" s="4" t="e">
        <f t="shared" si="959"/>
        <v>#N/A</v>
      </c>
      <c r="E4546" s="15" t="e">
        <f t="shared" si="960"/>
        <v>#N/A</v>
      </c>
      <c r="F4546" s="4" t="e">
        <f t="shared" si="961"/>
        <v>#N/A</v>
      </c>
      <c r="G4546" s="6" t="str">
        <f>IF(C4546,VLOOKUP(A4546,RawData!A:C,3,FALSE),"")</f>
        <v/>
      </c>
      <c r="H4546" s="9" t="str">
        <f>IF(C4546,VLOOKUP(A4546,RawData!A:D,4,FALSE),"")</f>
        <v/>
      </c>
      <c r="I4546" s="5" t="b">
        <f t="shared" si="962"/>
        <v>0</v>
      </c>
      <c r="J4546" s="4" t="e">
        <f t="shared" ca="1" si="963"/>
        <v>#N/A</v>
      </c>
      <c r="K4546" s="4" t="e">
        <f t="shared" si="964"/>
        <v>#N/A</v>
      </c>
      <c r="L4546" s="4" t="e">
        <f t="shared" si="965"/>
        <v>#N/A</v>
      </c>
      <c r="M4546" s="4" t="e">
        <f t="shared" ca="1" si="966"/>
        <v>#N/A</v>
      </c>
      <c r="N4546" s="4" t="e">
        <f t="shared" ca="1" si="968"/>
        <v>#VALUE!</v>
      </c>
      <c r="O4546" s="4" t="e">
        <f t="shared" ca="1" si="967"/>
        <v>#VALUE!</v>
      </c>
    </row>
    <row r="4547" spans="1:15" x14ac:dyDescent="0.2">
      <c r="A4547" s="4">
        <f t="shared" si="957"/>
        <v>9080</v>
      </c>
      <c r="B4547" s="4" t="b">
        <f t="shared" si="958"/>
        <v>0</v>
      </c>
      <c r="C4547" s="5" t="b">
        <f t="shared" si="956"/>
        <v>0</v>
      </c>
      <c r="D4547" s="4" t="e">
        <f t="shared" si="959"/>
        <v>#N/A</v>
      </c>
      <c r="E4547" s="15" t="e">
        <f t="shared" si="960"/>
        <v>#N/A</v>
      </c>
      <c r="F4547" s="4" t="e">
        <f t="shared" si="961"/>
        <v>#N/A</v>
      </c>
      <c r="G4547" s="6" t="str">
        <f>IF(C4547,VLOOKUP(A4547,RawData!A:C,3,FALSE),"")</f>
        <v/>
      </c>
      <c r="H4547" s="9" t="str">
        <f>IF(C4547,VLOOKUP(A4547,RawData!A:D,4,FALSE),"")</f>
        <v/>
      </c>
      <c r="I4547" s="5" t="b">
        <f t="shared" si="962"/>
        <v>0</v>
      </c>
      <c r="J4547" s="4" t="e">
        <f t="shared" ca="1" si="963"/>
        <v>#N/A</v>
      </c>
      <c r="K4547" s="4" t="e">
        <f t="shared" si="964"/>
        <v>#N/A</v>
      </c>
      <c r="L4547" s="4" t="e">
        <f t="shared" si="965"/>
        <v>#N/A</v>
      </c>
      <c r="M4547" s="4" t="e">
        <f t="shared" ca="1" si="966"/>
        <v>#N/A</v>
      </c>
      <c r="N4547" s="4" t="e">
        <f t="shared" ca="1" si="968"/>
        <v>#VALUE!</v>
      </c>
      <c r="O4547" s="4" t="e">
        <f t="shared" ca="1" si="967"/>
        <v>#VALUE!</v>
      </c>
    </row>
    <row r="4548" spans="1:15" x14ac:dyDescent="0.2">
      <c r="A4548" s="4">
        <f t="shared" si="957"/>
        <v>9082</v>
      </c>
      <c r="B4548" s="4" t="b">
        <f t="shared" si="958"/>
        <v>0</v>
      </c>
      <c r="C4548" s="5" t="b">
        <f t="shared" si="956"/>
        <v>0</v>
      </c>
      <c r="D4548" s="4" t="e">
        <f t="shared" si="959"/>
        <v>#N/A</v>
      </c>
      <c r="E4548" s="15" t="e">
        <f t="shared" si="960"/>
        <v>#N/A</v>
      </c>
      <c r="F4548" s="4" t="e">
        <f t="shared" si="961"/>
        <v>#N/A</v>
      </c>
      <c r="G4548" s="6" t="str">
        <f>IF(C4548,VLOOKUP(A4548,RawData!A:C,3,FALSE),"")</f>
        <v/>
      </c>
      <c r="H4548" s="9" t="str">
        <f>IF(C4548,VLOOKUP(A4548,RawData!A:D,4,FALSE),"")</f>
        <v/>
      </c>
      <c r="I4548" s="5" t="b">
        <f t="shared" si="962"/>
        <v>0</v>
      </c>
      <c r="J4548" s="4" t="e">
        <f t="shared" ca="1" si="963"/>
        <v>#N/A</v>
      </c>
      <c r="K4548" s="4" t="e">
        <f t="shared" si="964"/>
        <v>#N/A</v>
      </c>
      <c r="L4548" s="4" t="e">
        <f t="shared" si="965"/>
        <v>#N/A</v>
      </c>
      <c r="M4548" s="4" t="e">
        <f t="shared" ca="1" si="966"/>
        <v>#N/A</v>
      </c>
      <c r="N4548" s="4" t="e">
        <f t="shared" ca="1" si="968"/>
        <v>#VALUE!</v>
      </c>
      <c r="O4548" s="4" t="e">
        <f t="shared" ca="1" si="967"/>
        <v>#VALUE!</v>
      </c>
    </row>
    <row r="4549" spans="1:15" x14ac:dyDescent="0.2">
      <c r="A4549" s="4">
        <f t="shared" si="957"/>
        <v>9084</v>
      </c>
      <c r="B4549" s="4" t="b">
        <f t="shared" si="958"/>
        <v>0</v>
      </c>
      <c r="C4549" s="5" t="b">
        <f t="shared" si="956"/>
        <v>0</v>
      </c>
      <c r="D4549" s="4" t="e">
        <f t="shared" si="959"/>
        <v>#N/A</v>
      </c>
      <c r="E4549" s="15" t="e">
        <f t="shared" si="960"/>
        <v>#N/A</v>
      </c>
      <c r="F4549" s="4" t="e">
        <f t="shared" si="961"/>
        <v>#N/A</v>
      </c>
      <c r="G4549" s="6" t="str">
        <f>IF(C4549,VLOOKUP(A4549,RawData!A:C,3,FALSE),"")</f>
        <v/>
      </c>
      <c r="H4549" s="9" t="str">
        <f>IF(C4549,VLOOKUP(A4549,RawData!A:D,4,FALSE),"")</f>
        <v/>
      </c>
      <c r="I4549" s="5" t="b">
        <f t="shared" si="962"/>
        <v>0</v>
      </c>
      <c r="J4549" s="4" t="e">
        <f t="shared" ca="1" si="963"/>
        <v>#N/A</v>
      </c>
      <c r="K4549" s="4" t="e">
        <f t="shared" si="964"/>
        <v>#N/A</v>
      </c>
      <c r="L4549" s="4" t="e">
        <f t="shared" si="965"/>
        <v>#N/A</v>
      </c>
      <c r="M4549" s="4" t="e">
        <f t="shared" ca="1" si="966"/>
        <v>#N/A</v>
      </c>
      <c r="N4549" s="4" t="e">
        <f t="shared" ca="1" si="968"/>
        <v>#VALUE!</v>
      </c>
      <c r="O4549" s="4" t="e">
        <f t="shared" ca="1" si="967"/>
        <v>#VALUE!</v>
      </c>
    </row>
    <row r="4550" spans="1:15" x14ac:dyDescent="0.2">
      <c r="A4550" s="4">
        <f t="shared" si="957"/>
        <v>9086</v>
      </c>
      <c r="B4550" s="4" t="b">
        <f t="shared" si="958"/>
        <v>0</v>
      </c>
      <c r="C4550" s="5" t="b">
        <f t="shared" si="956"/>
        <v>0</v>
      </c>
      <c r="D4550" s="4" t="e">
        <f t="shared" si="959"/>
        <v>#N/A</v>
      </c>
      <c r="E4550" s="15" t="e">
        <f t="shared" si="960"/>
        <v>#N/A</v>
      </c>
      <c r="F4550" s="4" t="e">
        <f t="shared" si="961"/>
        <v>#N/A</v>
      </c>
      <c r="G4550" s="6" t="str">
        <f>IF(C4550,VLOOKUP(A4550,RawData!A:C,3,FALSE),"")</f>
        <v/>
      </c>
      <c r="H4550" s="9" t="str">
        <f>IF(C4550,VLOOKUP(A4550,RawData!A:D,4,FALSE),"")</f>
        <v/>
      </c>
      <c r="I4550" s="5" t="b">
        <f t="shared" si="962"/>
        <v>0</v>
      </c>
      <c r="J4550" s="4" t="e">
        <f t="shared" ca="1" si="963"/>
        <v>#N/A</v>
      </c>
      <c r="K4550" s="4" t="e">
        <f t="shared" si="964"/>
        <v>#N/A</v>
      </c>
      <c r="L4550" s="4" t="e">
        <f t="shared" si="965"/>
        <v>#N/A</v>
      </c>
      <c r="M4550" s="4" t="e">
        <f t="shared" ca="1" si="966"/>
        <v>#N/A</v>
      </c>
      <c r="N4550" s="4" t="e">
        <f t="shared" ca="1" si="968"/>
        <v>#VALUE!</v>
      </c>
      <c r="O4550" s="4" t="e">
        <f t="shared" ca="1" si="967"/>
        <v>#VALUE!</v>
      </c>
    </row>
    <row r="4551" spans="1:15" x14ac:dyDescent="0.2">
      <c r="A4551" s="4">
        <f t="shared" si="957"/>
        <v>9088</v>
      </c>
      <c r="B4551" s="4" t="b">
        <f t="shared" si="958"/>
        <v>0</v>
      </c>
      <c r="C4551" s="5" t="b">
        <f t="shared" ref="C4551:C4614" si="969">IF(AND(B4551,A4551&lt;=$G$1),TRUE(),FALSE())</f>
        <v>0</v>
      </c>
      <c r="D4551" s="4" t="e">
        <f t="shared" si="959"/>
        <v>#N/A</v>
      </c>
      <c r="E4551" s="15" t="e">
        <f t="shared" si="960"/>
        <v>#N/A</v>
      </c>
      <c r="F4551" s="4" t="e">
        <f t="shared" si="961"/>
        <v>#N/A</v>
      </c>
      <c r="G4551" s="6" t="str">
        <f>IF(C4551,VLOOKUP(A4551,RawData!A:C,3,FALSE),"")</f>
        <v/>
      </c>
      <c r="H4551" s="9" t="str">
        <f>IF(C4551,VLOOKUP(A4551,RawData!A:D,4,FALSE),"")</f>
        <v/>
      </c>
      <c r="I4551" s="5" t="b">
        <f t="shared" si="962"/>
        <v>0</v>
      </c>
      <c r="J4551" s="4" t="e">
        <f t="shared" ca="1" si="963"/>
        <v>#N/A</v>
      </c>
      <c r="K4551" s="4" t="e">
        <f t="shared" si="964"/>
        <v>#N/A</v>
      </c>
      <c r="L4551" s="4" t="e">
        <f t="shared" si="965"/>
        <v>#N/A</v>
      </c>
      <c r="M4551" s="4" t="e">
        <f t="shared" ca="1" si="966"/>
        <v>#N/A</v>
      </c>
      <c r="N4551" s="4" t="e">
        <f t="shared" ca="1" si="968"/>
        <v>#VALUE!</v>
      </c>
      <c r="O4551" s="4" t="e">
        <f t="shared" ca="1" si="967"/>
        <v>#VALUE!</v>
      </c>
    </row>
    <row r="4552" spans="1:15" x14ac:dyDescent="0.2">
      <c r="A4552" s="4">
        <f t="shared" ref="A4552:A4615" si="970">A4551+$C$4</f>
        <v>9090</v>
      </c>
      <c r="B4552" s="4" t="b">
        <f t="shared" ref="B4552:B4615" si="971">IF(ROW()&lt;7+$G$4,TRUE(),FALSE())</f>
        <v>0</v>
      </c>
      <c r="C4552" s="5" t="b">
        <f t="shared" si="969"/>
        <v>0</v>
      </c>
      <c r="D4552" s="4" t="e">
        <f t="shared" ref="D4552:D4615" si="972">IF(AND($C4551,$I4551),IF(AND($L4551&lt;$C$3,$L4552&gt;=$C$3),$D4551+0.5,IF(AND($L4551&gt;=$C$3,$L4552&lt;$C$3),$D4551+0.5,$D4551)),$D4551)</f>
        <v>#N/A</v>
      </c>
      <c r="E4552" s="15" t="e">
        <f t="shared" ref="E4552:E4615" si="973">IF(C4552,A4552,NA())</f>
        <v>#N/A</v>
      </c>
      <c r="F4552" s="4" t="e">
        <f t="shared" ref="F4552:F4615" si="974">IF(MOD($D4552,1)=0.5,20,0)</f>
        <v>#N/A</v>
      </c>
      <c r="G4552" s="6" t="str">
        <f>IF(C4552,VLOOKUP(A4552,RawData!A:C,3,FALSE),"")</f>
        <v/>
      </c>
      <c r="H4552" s="9" t="str">
        <f>IF(C4552,VLOOKUP(A4552,RawData!A:D,4,FALSE),"")</f>
        <v/>
      </c>
      <c r="I4552" s="5" t="b">
        <f t="shared" ref="I4552:I4615" si="975">IF(C4552,IF(E4552-$E$7&gt;=$C$1/2,TRUE(),FALSE()),FALSE())</f>
        <v>0</v>
      </c>
      <c r="J4552" s="4" t="e">
        <f t="shared" ref="J4552:J4615" ca="1" si="976">IF($I4552,IF($C4552,AVERAGE(OFFSET($H$1:$H$27000,ROW()-$C$1/$C$4/2-1,0,$C$1/$C$4+1,1)),NA()),NA())</f>
        <v>#N/A</v>
      </c>
      <c r="K4552" s="4" t="e">
        <f t="shared" ref="K4552:K4615" si="977">IF(I4552,ABS(INDEX($J$1:$J$27000,ROW()+$C$1/$C$4/2)-INDEX($J$1:$J$27000,ROW()-$C$1/$C$4/2)),NA())</f>
        <v>#N/A</v>
      </c>
      <c r="L4552" s="4" t="e">
        <f t="shared" ref="L4552:L4615" si="978">IF(AND(C4552,I4552),INDEX($K$1:$K$27000,ROW()+$C$1/$C$4+1),NA())</f>
        <v>#N/A</v>
      </c>
      <c r="M4552" s="4" t="e">
        <f t="shared" ref="M4552:M4615" ca="1" si="979">IF($I4552,IF($C4552,ABS(OFFSET($H$1:$H$27000,ROW()-$C$1/$C$4/2-1,0,1,1)-OFFSET($H$1:$H$27000,ROW()+$C$1/$C$4/2-1,0,1,1)),NA()),NA())</f>
        <v>#N/A</v>
      </c>
      <c r="N4552" s="4" t="e">
        <f t="shared" ca="1" si="968"/>
        <v>#VALUE!</v>
      </c>
      <c r="O4552" s="4" t="e">
        <f t="shared" ref="O4552:O4615" ca="1" si="980">IF(MOD($N4552,1)=0.5,20,0)</f>
        <v>#VALUE!</v>
      </c>
    </row>
    <row r="4553" spans="1:15" x14ac:dyDescent="0.2">
      <c r="A4553" s="4">
        <f t="shared" si="970"/>
        <v>9092</v>
      </c>
      <c r="B4553" s="4" t="b">
        <f t="shared" si="971"/>
        <v>0</v>
      </c>
      <c r="C4553" s="5" t="b">
        <f t="shared" si="969"/>
        <v>0</v>
      </c>
      <c r="D4553" s="4" t="e">
        <f t="shared" si="972"/>
        <v>#N/A</v>
      </c>
      <c r="E4553" s="15" t="e">
        <f t="shared" si="973"/>
        <v>#N/A</v>
      </c>
      <c r="F4553" s="4" t="e">
        <f t="shared" si="974"/>
        <v>#N/A</v>
      </c>
      <c r="G4553" s="6" t="str">
        <f>IF(C4553,VLOOKUP(A4553,RawData!A:C,3,FALSE),"")</f>
        <v/>
      </c>
      <c r="H4553" s="9" t="str">
        <f>IF(C4553,VLOOKUP(A4553,RawData!A:D,4,FALSE),"")</f>
        <v/>
      </c>
      <c r="I4553" s="5" t="b">
        <f t="shared" si="975"/>
        <v>0</v>
      </c>
      <c r="J4553" s="4" t="e">
        <f t="shared" ca="1" si="976"/>
        <v>#N/A</v>
      </c>
      <c r="K4553" s="4" t="e">
        <f t="shared" si="977"/>
        <v>#N/A</v>
      </c>
      <c r="L4553" s="4" t="e">
        <f t="shared" si="978"/>
        <v>#N/A</v>
      </c>
      <c r="M4553" s="4" t="e">
        <f t="shared" ca="1" si="979"/>
        <v>#N/A</v>
      </c>
      <c r="N4553" s="4" t="e">
        <f t="shared" ref="N4553:N4616" ca="1" si="981">IF(AND($C4552,$I4552),IF(AND($M4552&lt;$C$3,$M4553&gt;=$C$3),$N4552+0.5,IF(AND($M4552&gt;=$C$3,$M4553&lt;$C$3),$N4552+0.5,$N4552)),$N4552)</f>
        <v>#VALUE!</v>
      </c>
      <c r="O4553" s="4" t="e">
        <f t="shared" ca="1" si="980"/>
        <v>#VALUE!</v>
      </c>
    </row>
    <row r="4554" spans="1:15" x14ac:dyDescent="0.2">
      <c r="A4554" s="4">
        <f t="shared" si="970"/>
        <v>9094</v>
      </c>
      <c r="B4554" s="4" t="b">
        <f t="shared" si="971"/>
        <v>0</v>
      </c>
      <c r="C4554" s="5" t="b">
        <f t="shared" si="969"/>
        <v>0</v>
      </c>
      <c r="D4554" s="4" t="e">
        <f t="shared" si="972"/>
        <v>#N/A</v>
      </c>
      <c r="E4554" s="15" t="e">
        <f t="shared" si="973"/>
        <v>#N/A</v>
      </c>
      <c r="F4554" s="4" t="e">
        <f t="shared" si="974"/>
        <v>#N/A</v>
      </c>
      <c r="G4554" s="6" t="str">
        <f>IF(C4554,VLOOKUP(A4554,RawData!A:C,3,FALSE),"")</f>
        <v/>
      </c>
      <c r="H4554" s="9" t="str">
        <f>IF(C4554,VLOOKUP(A4554,RawData!A:D,4,FALSE),"")</f>
        <v/>
      </c>
      <c r="I4554" s="5" t="b">
        <f t="shared" si="975"/>
        <v>0</v>
      </c>
      <c r="J4554" s="4" t="e">
        <f t="shared" ca="1" si="976"/>
        <v>#N/A</v>
      </c>
      <c r="K4554" s="4" t="e">
        <f t="shared" si="977"/>
        <v>#N/A</v>
      </c>
      <c r="L4554" s="4" t="e">
        <f t="shared" si="978"/>
        <v>#N/A</v>
      </c>
      <c r="M4554" s="4" t="e">
        <f t="shared" ca="1" si="979"/>
        <v>#N/A</v>
      </c>
      <c r="N4554" s="4" t="e">
        <f t="shared" ca="1" si="981"/>
        <v>#VALUE!</v>
      </c>
      <c r="O4554" s="4" t="e">
        <f t="shared" ca="1" si="980"/>
        <v>#VALUE!</v>
      </c>
    </row>
    <row r="4555" spans="1:15" x14ac:dyDescent="0.2">
      <c r="A4555" s="4">
        <f t="shared" si="970"/>
        <v>9096</v>
      </c>
      <c r="B4555" s="4" t="b">
        <f t="shared" si="971"/>
        <v>0</v>
      </c>
      <c r="C4555" s="5" t="b">
        <f t="shared" si="969"/>
        <v>0</v>
      </c>
      <c r="D4555" s="4" t="e">
        <f t="shared" si="972"/>
        <v>#N/A</v>
      </c>
      <c r="E4555" s="15" t="e">
        <f t="shared" si="973"/>
        <v>#N/A</v>
      </c>
      <c r="F4555" s="4" t="e">
        <f t="shared" si="974"/>
        <v>#N/A</v>
      </c>
      <c r="G4555" s="6" t="str">
        <f>IF(C4555,VLOOKUP(A4555,RawData!A:C,3,FALSE),"")</f>
        <v/>
      </c>
      <c r="H4555" s="9" t="str">
        <f>IF(C4555,VLOOKUP(A4555,RawData!A:D,4,FALSE),"")</f>
        <v/>
      </c>
      <c r="I4555" s="5" t="b">
        <f t="shared" si="975"/>
        <v>0</v>
      </c>
      <c r="J4555" s="4" t="e">
        <f t="shared" ca="1" si="976"/>
        <v>#N/A</v>
      </c>
      <c r="K4555" s="4" t="e">
        <f t="shared" si="977"/>
        <v>#N/A</v>
      </c>
      <c r="L4555" s="4" t="e">
        <f t="shared" si="978"/>
        <v>#N/A</v>
      </c>
      <c r="M4555" s="4" t="e">
        <f t="shared" ca="1" si="979"/>
        <v>#N/A</v>
      </c>
      <c r="N4555" s="4" t="e">
        <f t="shared" ca="1" si="981"/>
        <v>#VALUE!</v>
      </c>
      <c r="O4555" s="4" t="e">
        <f t="shared" ca="1" si="980"/>
        <v>#VALUE!</v>
      </c>
    </row>
    <row r="4556" spans="1:15" x14ac:dyDescent="0.2">
      <c r="A4556" s="4">
        <f t="shared" si="970"/>
        <v>9098</v>
      </c>
      <c r="B4556" s="4" t="b">
        <f t="shared" si="971"/>
        <v>0</v>
      </c>
      <c r="C4556" s="5" t="b">
        <f t="shared" si="969"/>
        <v>0</v>
      </c>
      <c r="D4556" s="4" t="e">
        <f t="shared" si="972"/>
        <v>#N/A</v>
      </c>
      <c r="E4556" s="15" t="e">
        <f t="shared" si="973"/>
        <v>#N/A</v>
      </c>
      <c r="F4556" s="4" t="e">
        <f t="shared" si="974"/>
        <v>#N/A</v>
      </c>
      <c r="G4556" s="6" t="str">
        <f>IF(C4556,VLOOKUP(A4556,RawData!A:C,3,FALSE),"")</f>
        <v/>
      </c>
      <c r="H4556" s="9" t="str">
        <f>IF(C4556,VLOOKUP(A4556,RawData!A:D,4,FALSE),"")</f>
        <v/>
      </c>
      <c r="I4556" s="5" t="b">
        <f t="shared" si="975"/>
        <v>0</v>
      </c>
      <c r="J4556" s="4" t="e">
        <f t="shared" ca="1" si="976"/>
        <v>#N/A</v>
      </c>
      <c r="K4556" s="4" t="e">
        <f t="shared" si="977"/>
        <v>#N/A</v>
      </c>
      <c r="L4556" s="4" t="e">
        <f t="shared" si="978"/>
        <v>#N/A</v>
      </c>
      <c r="M4556" s="4" t="e">
        <f t="shared" ca="1" si="979"/>
        <v>#N/A</v>
      </c>
      <c r="N4556" s="4" t="e">
        <f t="shared" ca="1" si="981"/>
        <v>#VALUE!</v>
      </c>
      <c r="O4556" s="4" t="e">
        <f t="shared" ca="1" si="980"/>
        <v>#VALUE!</v>
      </c>
    </row>
    <row r="4557" spans="1:15" x14ac:dyDescent="0.2">
      <c r="A4557" s="4">
        <f t="shared" si="970"/>
        <v>9100</v>
      </c>
      <c r="B4557" s="4" t="b">
        <f t="shared" si="971"/>
        <v>0</v>
      </c>
      <c r="C4557" s="5" t="b">
        <f t="shared" si="969"/>
        <v>0</v>
      </c>
      <c r="D4557" s="4" t="e">
        <f t="shared" si="972"/>
        <v>#N/A</v>
      </c>
      <c r="E4557" s="15" t="e">
        <f t="shared" si="973"/>
        <v>#N/A</v>
      </c>
      <c r="F4557" s="4" t="e">
        <f t="shared" si="974"/>
        <v>#N/A</v>
      </c>
      <c r="G4557" s="6" t="str">
        <f>IF(C4557,VLOOKUP(A4557,RawData!A:C,3,FALSE),"")</f>
        <v/>
      </c>
      <c r="H4557" s="9" t="str">
        <f>IF(C4557,VLOOKUP(A4557,RawData!A:D,4,FALSE),"")</f>
        <v/>
      </c>
      <c r="I4557" s="5" t="b">
        <f t="shared" si="975"/>
        <v>0</v>
      </c>
      <c r="J4557" s="4" t="e">
        <f t="shared" ca="1" si="976"/>
        <v>#N/A</v>
      </c>
      <c r="K4557" s="4" t="e">
        <f t="shared" si="977"/>
        <v>#N/A</v>
      </c>
      <c r="L4557" s="4" t="e">
        <f t="shared" si="978"/>
        <v>#N/A</v>
      </c>
      <c r="M4557" s="4" t="e">
        <f t="shared" ca="1" si="979"/>
        <v>#N/A</v>
      </c>
      <c r="N4557" s="4" t="e">
        <f t="shared" ca="1" si="981"/>
        <v>#VALUE!</v>
      </c>
      <c r="O4557" s="4" t="e">
        <f t="shared" ca="1" si="980"/>
        <v>#VALUE!</v>
      </c>
    </row>
    <row r="4558" spans="1:15" x14ac:dyDescent="0.2">
      <c r="A4558" s="4">
        <f t="shared" si="970"/>
        <v>9102</v>
      </c>
      <c r="B4558" s="4" t="b">
        <f t="shared" si="971"/>
        <v>0</v>
      </c>
      <c r="C4558" s="5" t="b">
        <f t="shared" si="969"/>
        <v>0</v>
      </c>
      <c r="D4558" s="4" t="e">
        <f t="shared" si="972"/>
        <v>#N/A</v>
      </c>
      <c r="E4558" s="15" t="e">
        <f t="shared" si="973"/>
        <v>#N/A</v>
      </c>
      <c r="F4558" s="4" t="e">
        <f t="shared" si="974"/>
        <v>#N/A</v>
      </c>
      <c r="G4558" s="6" t="str">
        <f>IF(C4558,VLOOKUP(A4558,RawData!A:C,3,FALSE),"")</f>
        <v/>
      </c>
      <c r="H4558" s="9" t="str">
        <f>IF(C4558,VLOOKUP(A4558,RawData!A:D,4,FALSE),"")</f>
        <v/>
      </c>
      <c r="I4558" s="5" t="b">
        <f t="shared" si="975"/>
        <v>0</v>
      </c>
      <c r="J4558" s="4" t="e">
        <f t="shared" ca="1" si="976"/>
        <v>#N/A</v>
      </c>
      <c r="K4558" s="4" t="e">
        <f t="shared" si="977"/>
        <v>#N/A</v>
      </c>
      <c r="L4558" s="4" t="e">
        <f t="shared" si="978"/>
        <v>#N/A</v>
      </c>
      <c r="M4558" s="4" t="e">
        <f t="shared" ca="1" si="979"/>
        <v>#N/A</v>
      </c>
      <c r="N4558" s="4" t="e">
        <f t="shared" ca="1" si="981"/>
        <v>#VALUE!</v>
      </c>
      <c r="O4558" s="4" t="e">
        <f t="shared" ca="1" si="980"/>
        <v>#VALUE!</v>
      </c>
    </row>
    <row r="4559" spans="1:15" x14ac:dyDescent="0.2">
      <c r="A4559" s="4">
        <f t="shared" si="970"/>
        <v>9104</v>
      </c>
      <c r="B4559" s="4" t="b">
        <f t="shared" si="971"/>
        <v>0</v>
      </c>
      <c r="C4559" s="5" t="b">
        <f t="shared" si="969"/>
        <v>0</v>
      </c>
      <c r="D4559" s="4" t="e">
        <f t="shared" si="972"/>
        <v>#N/A</v>
      </c>
      <c r="E4559" s="15" t="e">
        <f t="shared" si="973"/>
        <v>#N/A</v>
      </c>
      <c r="F4559" s="4" t="e">
        <f t="shared" si="974"/>
        <v>#N/A</v>
      </c>
      <c r="G4559" s="6" t="str">
        <f>IF(C4559,VLOOKUP(A4559,RawData!A:C,3,FALSE),"")</f>
        <v/>
      </c>
      <c r="H4559" s="9" t="str">
        <f>IF(C4559,VLOOKUP(A4559,RawData!A:D,4,FALSE),"")</f>
        <v/>
      </c>
      <c r="I4559" s="5" t="b">
        <f t="shared" si="975"/>
        <v>0</v>
      </c>
      <c r="J4559" s="4" t="e">
        <f t="shared" ca="1" si="976"/>
        <v>#N/A</v>
      </c>
      <c r="K4559" s="4" t="e">
        <f t="shared" si="977"/>
        <v>#N/A</v>
      </c>
      <c r="L4559" s="4" t="e">
        <f t="shared" si="978"/>
        <v>#N/A</v>
      </c>
      <c r="M4559" s="4" t="e">
        <f t="shared" ca="1" si="979"/>
        <v>#N/A</v>
      </c>
      <c r="N4559" s="4" t="e">
        <f t="shared" ca="1" si="981"/>
        <v>#VALUE!</v>
      </c>
      <c r="O4559" s="4" t="e">
        <f t="shared" ca="1" si="980"/>
        <v>#VALUE!</v>
      </c>
    </row>
    <row r="4560" spans="1:15" x14ac:dyDescent="0.2">
      <c r="A4560" s="4">
        <f t="shared" si="970"/>
        <v>9106</v>
      </c>
      <c r="B4560" s="4" t="b">
        <f t="shared" si="971"/>
        <v>0</v>
      </c>
      <c r="C4560" s="5" t="b">
        <f t="shared" si="969"/>
        <v>0</v>
      </c>
      <c r="D4560" s="4" t="e">
        <f t="shared" si="972"/>
        <v>#N/A</v>
      </c>
      <c r="E4560" s="15" t="e">
        <f t="shared" si="973"/>
        <v>#N/A</v>
      </c>
      <c r="F4560" s="4" t="e">
        <f t="shared" si="974"/>
        <v>#N/A</v>
      </c>
      <c r="G4560" s="6" t="str">
        <f>IF(C4560,VLOOKUP(A4560,RawData!A:C,3,FALSE),"")</f>
        <v/>
      </c>
      <c r="H4560" s="9" t="str">
        <f>IF(C4560,VLOOKUP(A4560,RawData!A:D,4,FALSE),"")</f>
        <v/>
      </c>
      <c r="I4560" s="5" t="b">
        <f t="shared" si="975"/>
        <v>0</v>
      </c>
      <c r="J4560" s="4" t="e">
        <f t="shared" ca="1" si="976"/>
        <v>#N/A</v>
      </c>
      <c r="K4560" s="4" t="e">
        <f t="shared" si="977"/>
        <v>#N/A</v>
      </c>
      <c r="L4560" s="4" t="e">
        <f t="shared" si="978"/>
        <v>#N/A</v>
      </c>
      <c r="M4560" s="4" t="e">
        <f t="shared" ca="1" si="979"/>
        <v>#N/A</v>
      </c>
      <c r="N4560" s="4" t="e">
        <f t="shared" ca="1" si="981"/>
        <v>#VALUE!</v>
      </c>
      <c r="O4560" s="4" t="e">
        <f t="shared" ca="1" si="980"/>
        <v>#VALUE!</v>
      </c>
    </row>
    <row r="4561" spans="1:15" x14ac:dyDescent="0.2">
      <c r="A4561" s="4">
        <f t="shared" si="970"/>
        <v>9108</v>
      </c>
      <c r="B4561" s="4" t="b">
        <f t="shared" si="971"/>
        <v>0</v>
      </c>
      <c r="C4561" s="5" t="b">
        <f t="shared" si="969"/>
        <v>0</v>
      </c>
      <c r="D4561" s="4" t="e">
        <f t="shared" si="972"/>
        <v>#N/A</v>
      </c>
      <c r="E4561" s="15" t="e">
        <f t="shared" si="973"/>
        <v>#N/A</v>
      </c>
      <c r="F4561" s="4" t="e">
        <f t="shared" si="974"/>
        <v>#N/A</v>
      </c>
      <c r="G4561" s="6" t="str">
        <f>IF(C4561,VLOOKUP(A4561,RawData!A:C,3,FALSE),"")</f>
        <v/>
      </c>
      <c r="H4561" s="9" t="str">
        <f>IF(C4561,VLOOKUP(A4561,RawData!A:D,4,FALSE),"")</f>
        <v/>
      </c>
      <c r="I4561" s="5" t="b">
        <f t="shared" si="975"/>
        <v>0</v>
      </c>
      <c r="J4561" s="4" t="e">
        <f t="shared" ca="1" si="976"/>
        <v>#N/A</v>
      </c>
      <c r="K4561" s="4" t="e">
        <f t="shared" si="977"/>
        <v>#N/A</v>
      </c>
      <c r="L4561" s="4" t="e">
        <f t="shared" si="978"/>
        <v>#N/A</v>
      </c>
      <c r="M4561" s="4" t="e">
        <f t="shared" ca="1" si="979"/>
        <v>#N/A</v>
      </c>
      <c r="N4561" s="4" t="e">
        <f t="shared" ca="1" si="981"/>
        <v>#VALUE!</v>
      </c>
      <c r="O4561" s="4" t="e">
        <f t="shared" ca="1" si="980"/>
        <v>#VALUE!</v>
      </c>
    </row>
    <row r="4562" spans="1:15" x14ac:dyDescent="0.2">
      <c r="A4562" s="4">
        <f t="shared" si="970"/>
        <v>9110</v>
      </c>
      <c r="B4562" s="4" t="b">
        <f t="shared" si="971"/>
        <v>0</v>
      </c>
      <c r="C4562" s="5" t="b">
        <f t="shared" si="969"/>
        <v>0</v>
      </c>
      <c r="D4562" s="4" t="e">
        <f t="shared" si="972"/>
        <v>#N/A</v>
      </c>
      <c r="E4562" s="15" t="e">
        <f t="shared" si="973"/>
        <v>#N/A</v>
      </c>
      <c r="F4562" s="4" t="e">
        <f t="shared" si="974"/>
        <v>#N/A</v>
      </c>
      <c r="G4562" s="6" t="str">
        <f>IF(C4562,VLOOKUP(A4562,RawData!A:C,3,FALSE),"")</f>
        <v/>
      </c>
      <c r="H4562" s="9" t="str">
        <f>IF(C4562,VLOOKUP(A4562,RawData!A:D,4,FALSE),"")</f>
        <v/>
      </c>
      <c r="I4562" s="5" t="b">
        <f t="shared" si="975"/>
        <v>0</v>
      </c>
      <c r="J4562" s="4" t="e">
        <f t="shared" ca="1" si="976"/>
        <v>#N/A</v>
      </c>
      <c r="K4562" s="4" t="e">
        <f t="shared" si="977"/>
        <v>#N/A</v>
      </c>
      <c r="L4562" s="4" t="e">
        <f t="shared" si="978"/>
        <v>#N/A</v>
      </c>
      <c r="M4562" s="4" t="e">
        <f t="shared" ca="1" si="979"/>
        <v>#N/A</v>
      </c>
      <c r="N4562" s="4" t="e">
        <f t="shared" ca="1" si="981"/>
        <v>#VALUE!</v>
      </c>
      <c r="O4562" s="4" t="e">
        <f t="shared" ca="1" si="980"/>
        <v>#VALUE!</v>
      </c>
    </row>
    <row r="4563" spans="1:15" x14ac:dyDescent="0.2">
      <c r="A4563" s="4">
        <f t="shared" si="970"/>
        <v>9112</v>
      </c>
      <c r="B4563" s="4" t="b">
        <f t="shared" si="971"/>
        <v>0</v>
      </c>
      <c r="C4563" s="5" t="b">
        <f t="shared" si="969"/>
        <v>0</v>
      </c>
      <c r="D4563" s="4" t="e">
        <f t="shared" si="972"/>
        <v>#N/A</v>
      </c>
      <c r="E4563" s="15" t="e">
        <f t="shared" si="973"/>
        <v>#N/A</v>
      </c>
      <c r="F4563" s="4" t="e">
        <f t="shared" si="974"/>
        <v>#N/A</v>
      </c>
      <c r="G4563" s="6" t="str">
        <f>IF(C4563,VLOOKUP(A4563,RawData!A:C,3,FALSE),"")</f>
        <v/>
      </c>
      <c r="H4563" s="9" t="str">
        <f>IF(C4563,VLOOKUP(A4563,RawData!A:D,4,FALSE),"")</f>
        <v/>
      </c>
      <c r="I4563" s="5" t="b">
        <f t="shared" si="975"/>
        <v>0</v>
      </c>
      <c r="J4563" s="4" t="e">
        <f t="shared" ca="1" si="976"/>
        <v>#N/A</v>
      </c>
      <c r="K4563" s="4" t="e">
        <f t="shared" si="977"/>
        <v>#N/A</v>
      </c>
      <c r="L4563" s="4" t="e">
        <f t="shared" si="978"/>
        <v>#N/A</v>
      </c>
      <c r="M4563" s="4" t="e">
        <f t="shared" ca="1" si="979"/>
        <v>#N/A</v>
      </c>
      <c r="N4563" s="4" t="e">
        <f t="shared" ca="1" si="981"/>
        <v>#VALUE!</v>
      </c>
      <c r="O4563" s="4" t="e">
        <f t="shared" ca="1" si="980"/>
        <v>#VALUE!</v>
      </c>
    </row>
    <row r="4564" spans="1:15" x14ac:dyDescent="0.2">
      <c r="A4564" s="4">
        <f t="shared" si="970"/>
        <v>9114</v>
      </c>
      <c r="B4564" s="4" t="b">
        <f t="shared" si="971"/>
        <v>0</v>
      </c>
      <c r="C4564" s="5" t="b">
        <f t="shared" si="969"/>
        <v>0</v>
      </c>
      <c r="D4564" s="4" t="e">
        <f t="shared" si="972"/>
        <v>#N/A</v>
      </c>
      <c r="E4564" s="15" t="e">
        <f t="shared" si="973"/>
        <v>#N/A</v>
      </c>
      <c r="F4564" s="4" t="e">
        <f t="shared" si="974"/>
        <v>#N/A</v>
      </c>
      <c r="G4564" s="6" t="str">
        <f>IF(C4564,VLOOKUP(A4564,RawData!A:C,3,FALSE),"")</f>
        <v/>
      </c>
      <c r="H4564" s="9" t="str">
        <f>IF(C4564,VLOOKUP(A4564,RawData!A:D,4,FALSE),"")</f>
        <v/>
      </c>
      <c r="I4564" s="5" t="b">
        <f t="shared" si="975"/>
        <v>0</v>
      </c>
      <c r="J4564" s="4" t="e">
        <f t="shared" ca="1" si="976"/>
        <v>#N/A</v>
      </c>
      <c r="K4564" s="4" t="e">
        <f t="shared" si="977"/>
        <v>#N/A</v>
      </c>
      <c r="L4564" s="4" t="e">
        <f t="shared" si="978"/>
        <v>#N/A</v>
      </c>
      <c r="M4564" s="4" t="e">
        <f t="shared" ca="1" si="979"/>
        <v>#N/A</v>
      </c>
      <c r="N4564" s="4" t="e">
        <f t="shared" ca="1" si="981"/>
        <v>#VALUE!</v>
      </c>
      <c r="O4564" s="4" t="e">
        <f t="shared" ca="1" si="980"/>
        <v>#VALUE!</v>
      </c>
    </row>
    <row r="4565" spans="1:15" x14ac:dyDescent="0.2">
      <c r="A4565" s="4">
        <f t="shared" si="970"/>
        <v>9116</v>
      </c>
      <c r="B4565" s="4" t="b">
        <f t="shared" si="971"/>
        <v>0</v>
      </c>
      <c r="C4565" s="5" t="b">
        <f t="shared" si="969"/>
        <v>0</v>
      </c>
      <c r="D4565" s="4" t="e">
        <f t="shared" si="972"/>
        <v>#N/A</v>
      </c>
      <c r="E4565" s="15" t="e">
        <f t="shared" si="973"/>
        <v>#N/A</v>
      </c>
      <c r="F4565" s="4" t="e">
        <f t="shared" si="974"/>
        <v>#N/A</v>
      </c>
      <c r="G4565" s="6" t="str">
        <f>IF(C4565,VLOOKUP(A4565,RawData!A:C,3,FALSE),"")</f>
        <v/>
      </c>
      <c r="H4565" s="9" t="str">
        <f>IF(C4565,VLOOKUP(A4565,RawData!A:D,4,FALSE),"")</f>
        <v/>
      </c>
      <c r="I4565" s="5" t="b">
        <f t="shared" si="975"/>
        <v>0</v>
      </c>
      <c r="J4565" s="4" t="e">
        <f t="shared" ca="1" si="976"/>
        <v>#N/A</v>
      </c>
      <c r="K4565" s="4" t="e">
        <f t="shared" si="977"/>
        <v>#N/A</v>
      </c>
      <c r="L4565" s="4" t="e">
        <f t="shared" si="978"/>
        <v>#N/A</v>
      </c>
      <c r="M4565" s="4" t="e">
        <f t="shared" ca="1" si="979"/>
        <v>#N/A</v>
      </c>
      <c r="N4565" s="4" t="e">
        <f t="shared" ca="1" si="981"/>
        <v>#VALUE!</v>
      </c>
      <c r="O4565" s="4" t="e">
        <f t="shared" ca="1" si="980"/>
        <v>#VALUE!</v>
      </c>
    </row>
    <row r="4566" spans="1:15" x14ac:dyDescent="0.2">
      <c r="A4566" s="4">
        <f t="shared" si="970"/>
        <v>9118</v>
      </c>
      <c r="B4566" s="4" t="b">
        <f t="shared" si="971"/>
        <v>0</v>
      </c>
      <c r="C4566" s="5" t="b">
        <f t="shared" si="969"/>
        <v>0</v>
      </c>
      <c r="D4566" s="4" t="e">
        <f t="shared" si="972"/>
        <v>#N/A</v>
      </c>
      <c r="E4566" s="15" t="e">
        <f t="shared" si="973"/>
        <v>#N/A</v>
      </c>
      <c r="F4566" s="4" t="e">
        <f t="shared" si="974"/>
        <v>#N/A</v>
      </c>
      <c r="G4566" s="6" t="str">
        <f>IF(C4566,VLOOKUP(A4566,RawData!A:C,3,FALSE),"")</f>
        <v/>
      </c>
      <c r="H4566" s="9" t="str">
        <f>IF(C4566,VLOOKUP(A4566,RawData!A:D,4,FALSE),"")</f>
        <v/>
      </c>
      <c r="I4566" s="5" t="b">
        <f t="shared" si="975"/>
        <v>0</v>
      </c>
      <c r="J4566" s="4" t="e">
        <f t="shared" ca="1" si="976"/>
        <v>#N/A</v>
      </c>
      <c r="K4566" s="4" t="e">
        <f t="shared" si="977"/>
        <v>#N/A</v>
      </c>
      <c r="L4566" s="4" t="e">
        <f t="shared" si="978"/>
        <v>#N/A</v>
      </c>
      <c r="M4566" s="4" t="e">
        <f t="shared" ca="1" si="979"/>
        <v>#N/A</v>
      </c>
      <c r="N4566" s="4" t="e">
        <f t="shared" ca="1" si="981"/>
        <v>#VALUE!</v>
      </c>
      <c r="O4566" s="4" t="e">
        <f t="shared" ca="1" si="980"/>
        <v>#VALUE!</v>
      </c>
    </row>
    <row r="4567" spans="1:15" x14ac:dyDescent="0.2">
      <c r="A4567" s="4">
        <f t="shared" si="970"/>
        <v>9120</v>
      </c>
      <c r="B4567" s="4" t="b">
        <f t="shared" si="971"/>
        <v>0</v>
      </c>
      <c r="C4567" s="5" t="b">
        <f t="shared" si="969"/>
        <v>0</v>
      </c>
      <c r="D4567" s="4" t="e">
        <f t="shared" si="972"/>
        <v>#N/A</v>
      </c>
      <c r="E4567" s="15" t="e">
        <f t="shared" si="973"/>
        <v>#N/A</v>
      </c>
      <c r="F4567" s="4" t="e">
        <f t="shared" si="974"/>
        <v>#N/A</v>
      </c>
      <c r="G4567" s="6" t="str">
        <f>IF(C4567,VLOOKUP(A4567,RawData!A:C,3,FALSE),"")</f>
        <v/>
      </c>
      <c r="H4567" s="9" t="str">
        <f>IF(C4567,VLOOKUP(A4567,RawData!A:D,4,FALSE),"")</f>
        <v/>
      </c>
      <c r="I4567" s="5" t="b">
        <f t="shared" si="975"/>
        <v>0</v>
      </c>
      <c r="J4567" s="4" t="e">
        <f t="shared" ca="1" si="976"/>
        <v>#N/A</v>
      </c>
      <c r="K4567" s="4" t="e">
        <f t="shared" si="977"/>
        <v>#N/A</v>
      </c>
      <c r="L4567" s="4" t="e">
        <f t="shared" si="978"/>
        <v>#N/A</v>
      </c>
      <c r="M4567" s="4" t="e">
        <f t="shared" ca="1" si="979"/>
        <v>#N/A</v>
      </c>
      <c r="N4567" s="4" t="e">
        <f t="shared" ca="1" si="981"/>
        <v>#VALUE!</v>
      </c>
      <c r="O4567" s="4" t="e">
        <f t="shared" ca="1" si="980"/>
        <v>#VALUE!</v>
      </c>
    </row>
    <row r="4568" spans="1:15" x14ac:dyDescent="0.2">
      <c r="A4568" s="4">
        <f t="shared" si="970"/>
        <v>9122</v>
      </c>
      <c r="B4568" s="4" t="b">
        <f t="shared" si="971"/>
        <v>0</v>
      </c>
      <c r="C4568" s="5" t="b">
        <f t="shared" si="969"/>
        <v>0</v>
      </c>
      <c r="D4568" s="4" t="e">
        <f t="shared" si="972"/>
        <v>#N/A</v>
      </c>
      <c r="E4568" s="15" t="e">
        <f t="shared" si="973"/>
        <v>#N/A</v>
      </c>
      <c r="F4568" s="4" t="e">
        <f t="shared" si="974"/>
        <v>#N/A</v>
      </c>
      <c r="G4568" s="6" t="str">
        <f>IF(C4568,VLOOKUP(A4568,RawData!A:C,3,FALSE),"")</f>
        <v/>
      </c>
      <c r="H4568" s="9" t="str">
        <f>IF(C4568,VLOOKUP(A4568,RawData!A:D,4,FALSE),"")</f>
        <v/>
      </c>
      <c r="I4568" s="5" t="b">
        <f t="shared" si="975"/>
        <v>0</v>
      </c>
      <c r="J4568" s="4" t="e">
        <f t="shared" ca="1" si="976"/>
        <v>#N/A</v>
      </c>
      <c r="K4568" s="4" t="e">
        <f t="shared" si="977"/>
        <v>#N/A</v>
      </c>
      <c r="L4568" s="4" t="e">
        <f t="shared" si="978"/>
        <v>#N/A</v>
      </c>
      <c r="M4568" s="4" t="e">
        <f t="shared" ca="1" si="979"/>
        <v>#N/A</v>
      </c>
      <c r="N4568" s="4" t="e">
        <f t="shared" ca="1" si="981"/>
        <v>#VALUE!</v>
      </c>
      <c r="O4568" s="4" t="e">
        <f t="shared" ca="1" si="980"/>
        <v>#VALUE!</v>
      </c>
    </row>
    <row r="4569" spans="1:15" x14ac:dyDescent="0.2">
      <c r="A4569" s="4">
        <f t="shared" si="970"/>
        <v>9124</v>
      </c>
      <c r="B4569" s="4" t="b">
        <f t="shared" si="971"/>
        <v>0</v>
      </c>
      <c r="C4569" s="5" t="b">
        <f t="shared" si="969"/>
        <v>0</v>
      </c>
      <c r="D4569" s="4" t="e">
        <f t="shared" si="972"/>
        <v>#N/A</v>
      </c>
      <c r="E4569" s="15" t="e">
        <f t="shared" si="973"/>
        <v>#N/A</v>
      </c>
      <c r="F4569" s="4" t="e">
        <f t="shared" si="974"/>
        <v>#N/A</v>
      </c>
      <c r="G4569" s="6" t="str">
        <f>IF(C4569,VLOOKUP(A4569,RawData!A:C,3,FALSE),"")</f>
        <v/>
      </c>
      <c r="H4569" s="9" t="str">
        <f>IF(C4569,VLOOKUP(A4569,RawData!A:D,4,FALSE),"")</f>
        <v/>
      </c>
      <c r="I4569" s="5" t="b">
        <f t="shared" si="975"/>
        <v>0</v>
      </c>
      <c r="J4569" s="4" t="e">
        <f t="shared" ca="1" si="976"/>
        <v>#N/A</v>
      </c>
      <c r="K4569" s="4" t="e">
        <f t="shared" si="977"/>
        <v>#N/A</v>
      </c>
      <c r="L4569" s="4" t="e">
        <f t="shared" si="978"/>
        <v>#N/A</v>
      </c>
      <c r="M4569" s="4" t="e">
        <f t="shared" ca="1" si="979"/>
        <v>#N/A</v>
      </c>
      <c r="N4569" s="4" t="e">
        <f t="shared" ca="1" si="981"/>
        <v>#VALUE!</v>
      </c>
      <c r="O4569" s="4" t="e">
        <f t="shared" ca="1" si="980"/>
        <v>#VALUE!</v>
      </c>
    </row>
    <row r="4570" spans="1:15" x14ac:dyDescent="0.2">
      <c r="A4570" s="4">
        <f t="shared" si="970"/>
        <v>9126</v>
      </c>
      <c r="B4570" s="4" t="b">
        <f t="shared" si="971"/>
        <v>0</v>
      </c>
      <c r="C4570" s="5" t="b">
        <f t="shared" si="969"/>
        <v>0</v>
      </c>
      <c r="D4570" s="4" t="e">
        <f t="shared" si="972"/>
        <v>#N/A</v>
      </c>
      <c r="E4570" s="15" t="e">
        <f t="shared" si="973"/>
        <v>#N/A</v>
      </c>
      <c r="F4570" s="4" t="e">
        <f t="shared" si="974"/>
        <v>#N/A</v>
      </c>
      <c r="G4570" s="6" t="str">
        <f>IF(C4570,VLOOKUP(A4570,RawData!A:C,3,FALSE),"")</f>
        <v/>
      </c>
      <c r="H4570" s="9" t="str">
        <f>IF(C4570,VLOOKUP(A4570,RawData!A:D,4,FALSE),"")</f>
        <v/>
      </c>
      <c r="I4570" s="5" t="b">
        <f t="shared" si="975"/>
        <v>0</v>
      </c>
      <c r="J4570" s="4" t="e">
        <f t="shared" ca="1" si="976"/>
        <v>#N/A</v>
      </c>
      <c r="K4570" s="4" t="e">
        <f t="shared" si="977"/>
        <v>#N/A</v>
      </c>
      <c r="L4570" s="4" t="e">
        <f t="shared" si="978"/>
        <v>#N/A</v>
      </c>
      <c r="M4570" s="4" t="e">
        <f t="shared" ca="1" si="979"/>
        <v>#N/A</v>
      </c>
      <c r="N4570" s="4" t="e">
        <f t="shared" ca="1" si="981"/>
        <v>#VALUE!</v>
      </c>
      <c r="O4570" s="4" t="e">
        <f t="shared" ca="1" si="980"/>
        <v>#VALUE!</v>
      </c>
    </row>
    <row r="4571" spans="1:15" x14ac:dyDescent="0.2">
      <c r="A4571" s="4">
        <f t="shared" si="970"/>
        <v>9128</v>
      </c>
      <c r="B4571" s="4" t="b">
        <f t="shared" si="971"/>
        <v>0</v>
      </c>
      <c r="C4571" s="5" t="b">
        <f t="shared" si="969"/>
        <v>0</v>
      </c>
      <c r="D4571" s="4" t="e">
        <f t="shared" si="972"/>
        <v>#N/A</v>
      </c>
      <c r="E4571" s="15" t="e">
        <f t="shared" si="973"/>
        <v>#N/A</v>
      </c>
      <c r="F4571" s="4" t="e">
        <f t="shared" si="974"/>
        <v>#N/A</v>
      </c>
      <c r="G4571" s="6" t="str">
        <f>IF(C4571,VLOOKUP(A4571,RawData!A:C,3,FALSE),"")</f>
        <v/>
      </c>
      <c r="H4571" s="9" t="str">
        <f>IF(C4571,VLOOKUP(A4571,RawData!A:D,4,FALSE),"")</f>
        <v/>
      </c>
      <c r="I4571" s="5" t="b">
        <f t="shared" si="975"/>
        <v>0</v>
      </c>
      <c r="J4571" s="4" t="e">
        <f t="shared" ca="1" si="976"/>
        <v>#N/A</v>
      </c>
      <c r="K4571" s="4" t="e">
        <f t="shared" si="977"/>
        <v>#N/A</v>
      </c>
      <c r="L4571" s="4" t="e">
        <f t="shared" si="978"/>
        <v>#N/A</v>
      </c>
      <c r="M4571" s="4" t="e">
        <f t="shared" ca="1" si="979"/>
        <v>#N/A</v>
      </c>
      <c r="N4571" s="4" t="e">
        <f t="shared" ca="1" si="981"/>
        <v>#VALUE!</v>
      </c>
      <c r="O4571" s="4" t="e">
        <f t="shared" ca="1" si="980"/>
        <v>#VALUE!</v>
      </c>
    </row>
    <row r="4572" spans="1:15" x14ac:dyDescent="0.2">
      <c r="A4572" s="4">
        <f t="shared" si="970"/>
        <v>9130</v>
      </c>
      <c r="B4572" s="4" t="b">
        <f t="shared" si="971"/>
        <v>0</v>
      </c>
      <c r="C4572" s="5" t="b">
        <f t="shared" si="969"/>
        <v>0</v>
      </c>
      <c r="D4572" s="4" t="e">
        <f t="shared" si="972"/>
        <v>#N/A</v>
      </c>
      <c r="E4572" s="15" t="e">
        <f t="shared" si="973"/>
        <v>#N/A</v>
      </c>
      <c r="F4572" s="4" t="e">
        <f t="shared" si="974"/>
        <v>#N/A</v>
      </c>
      <c r="G4572" s="6" t="str">
        <f>IF(C4572,VLOOKUP(A4572,RawData!A:C,3,FALSE),"")</f>
        <v/>
      </c>
      <c r="H4572" s="9" t="str">
        <f>IF(C4572,VLOOKUP(A4572,RawData!A:D,4,FALSE),"")</f>
        <v/>
      </c>
      <c r="I4572" s="5" t="b">
        <f t="shared" si="975"/>
        <v>0</v>
      </c>
      <c r="J4572" s="4" t="e">
        <f t="shared" ca="1" si="976"/>
        <v>#N/A</v>
      </c>
      <c r="K4572" s="4" t="e">
        <f t="shared" si="977"/>
        <v>#N/A</v>
      </c>
      <c r="L4572" s="4" t="e">
        <f t="shared" si="978"/>
        <v>#N/A</v>
      </c>
      <c r="M4572" s="4" t="e">
        <f t="shared" ca="1" si="979"/>
        <v>#N/A</v>
      </c>
      <c r="N4572" s="4" t="e">
        <f t="shared" ca="1" si="981"/>
        <v>#VALUE!</v>
      </c>
      <c r="O4572" s="4" t="e">
        <f t="shared" ca="1" si="980"/>
        <v>#VALUE!</v>
      </c>
    </row>
    <row r="4573" spans="1:15" x14ac:dyDescent="0.2">
      <c r="A4573" s="4">
        <f t="shared" si="970"/>
        <v>9132</v>
      </c>
      <c r="B4573" s="4" t="b">
        <f t="shared" si="971"/>
        <v>0</v>
      </c>
      <c r="C4573" s="5" t="b">
        <f t="shared" si="969"/>
        <v>0</v>
      </c>
      <c r="D4573" s="4" t="e">
        <f t="shared" si="972"/>
        <v>#N/A</v>
      </c>
      <c r="E4573" s="15" t="e">
        <f t="shared" si="973"/>
        <v>#N/A</v>
      </c>
      <c r="F4573" s="4" t="e">
        <f t="shared" si="974"/>
        <v>#N/A</v>
      </c>
      <c r="G4573" s="6" t="str">
        <f>IF(C4573,VLOOKUP(A4573,RawData!A:C,3,FALSE),"")</f>
        <v/>
      </c>
      <c r="H4573" s="9" t="str">
        <f>IF(C4573,VLOOKUP(A4573,RawData!A:D,4,FALSE),"")</f>
        <v/>
      </c>
      <c r="I4573" s="5" t="b">
        <f t="shared" si="975"/>
        <v>0</v>
      </c>
      <c r="J4573" s="4" t="e">
        <f t="shared" ca="1" si="976"/>
        <v>#N/A</v>
      </c>
      <c r="K4573" s="4" t="e">
        <f t="shared" si="977"/>
        <v>#N/A</v>
      </c>
      <c r="L4573" s="4" t="e">
        <f t="shared" si="978"/>
        <v>#N/A</v>
      </c>
      <c r="M4573" s="4" t="e">
        <f t="shared" ca="1" si="979"/>
        <v>#N/A</v>
      </c>
      <c r="N4573" s="4" t="e">
        <f t="shared" ca="1" si="981"/>
        <v>#VALUE!</v>
      </c>
      <c r="O4573" s="4" t="e">
        <f t="shared" ca="1" si="980"/>
        <v>#VALUE!</v>
      </c>
    </row>
    <row r="4574" spans="1:15" x14ac:dyDescent="0.2">
      <c r="A4574" s="4">
        <f t="shared" si="970"/>
        <v>9134</v>
      </c>
      <c r="B4574" s="4" t="b">
        <f t="shared" si="971"/>
        <v>0</v>
      </c>
      <c r="C4574" s="5" t="b">
        <f t="shared" si="969"/>
        <v>0</v>
      </c>
      <c r="D4574" s="4" t="e">
        <f t="shared" si="972"/>
        <v>#N/A</v>
      </c>
      <c r="E4574" s="15" t="e">
        <f t="shared" si="973"/>
        <v>#N/A</v>
      </c>
      <c r="F4574" s="4" t="e">
        <f t="shared" si="974"/>
        <v>#N/A</v>
      </c>
      <c r="G4574" s="6" t="str">
        <f>IF(C4574,VLOOKUP(A4574,RawData!A:C,3,FALSE),"")</f>
        <v/>
      </c>
      <c r="H4574" s="9" t="str">
        <f>IF(C4574,VLOOKUP(A4574,RawData!A:D,4,FALSE),"")</f>
        <v/>
      </c>
      <c r="I4574" s="5" t="b">
        <f t="shared" si="975"/>
        <v>0</v>
      </c>
      <c r="J4574" s="4" t="e">
        <f t="shared" ca="1" si="976"/>
        <v>#N/A</v>
      </c>
      <c r="K4574" s="4" t="e">
        <f t="shared" si="977"/>
        <v>#N/A</v>
      </c>
      <c r="L4574" s="4" t="e">
        <f t="shared" si="978"/>
        <v>#N/A</v>
      </c>
      <c r="M4574" s="4" t="e">
        <f t="shared" ca="1" si="979"/>
        <v>#N/A</v>
      </c>
      <c r="N4574" s="4" t="e">
        <f t="shared" ca="1" si="981"/>
        <v>#VALUE!</v>
      </c>
      <c r="O4574" s="4" t="e">
        <f t="shared" ca="1" si="980"/>
        <v>#VALUE!</v>
      </c>
    </row>
    <row r="4575" spans="1:15" x14ac:dyDescent="0.2">
      <c r="A4575" s="4">
        <f t="shared" si="970"/>
        <v>9136</v>
      </c>
      <c r="B4575" s="4" t="b">
        <f t="shared" si="971"/>
        <v>0</v>
      </c>
      <c r="C4575" s="5" t="b">
        <f t="shared" si="969"/>
        <v>0</v>
      </c>
      <c r="D4575" s="4" t="e">
        <f t="shared" si="972"/>
        <v>#N/A</v>
      </c>
      <c r="E4575" s="15" t="e">
        <f t="shared" si="973"/>
        <v>#N/A</v>
      </c>
      <c r="F4575" s="4" t="e">
        <f t="shared" si="974"/>
        <v>#N/A</v>
      </c>
      <c r="G4575" s="6" t="str">
        <f>IF(C4575,VLOOKUP(A4575,RawData!A:C,3,FALSE),"")</f>
        <v/>
      </c>
      <c r="H4575" s="9" t="str">
        <f>IF(C4575,VLOOKUP(A4575,RawData!A:D,4,FALSE),"")</f>
        <v/>
      </c>
      <c r="I4575" s="5" t="b">
        <f t="shared" si="975"/>
        <v>0</v>
      </c>
      <c r="J4575" s="4" t="e">
        <f t="shared" ca="1" si="976"/>
        <v>#N/A</v>
      </c>
      <c r="K4575" s="4" t="e">
        <f t="shared" si="977"/>
        <v>#N/A</v>
      </c>
      <c r="L4575" s="4" t="e">
        <f t="shared" si="978"/>
        <v>#N/A</v>
      </c>
      <c r="M4575" s="4" t="e">
        <f t="shared" ca="1" si="979"/>
        <v>#N/A</v>
      </c>
      <c r="N4575" s="4" t="e">
        <f t="shared" ca="1" si="981"/>
        <v>#VALUE!</v>
      </c>
      <c r="O4575" s="4" t="e">
        <f t="shared" ca="1" si="980"/>
        <v>#VALUE!</v>
      </c>
    </row>
    <row r="4576" spans="1:15" x14ac:dyDescent="0.2">
      <c r="A4576" s="4">
        <f t="shared" si="970"/>
        <v>9138</v>
      </c>
      <c r="B4576" s="4" t="b">
        <f t="shared" si="971"/>
        <v>0</v>
      </c>
      <c r="C4576" s="5" t="b">
        <f t="shared" si="969"/>
        <v>0</v>
      </c>
      <c r="D4576" s="4" t="e">
        <f t="shared" si="972"/>
        <v>#N/A</v>
      </c>
      <c r="E4576" s="15" t="e">
        <f t="shared" si="973"/>
        <v>#N/A</v>
      </c>
      <c r="F4576" s="4" t="e">
        <f t="shared" si="974"/>
        <v>#N/A</v>
      </c>
      <c r="G4576" s="6" t="str">
        <f>IF(C4576,VLOOKUP(A4576,RawData!A:C,3,FALSE),"")</f>
        <v/>
      </c>
      <c r="H4576" s="9" t="str">
        <f>IF(C4576,VLOOKUP(A4576,RawData!A:D,4,FALSE),"")</f>
        <v/>
      </c>
      <c r="I4576" s="5" t="b">
        <f t="shared" si="975"/>
        <v>0</v>
      </c>
      <c r="J4576" s="4" t="e">
        <f t="shared" ca="1" si="976"/>
        <v>#N/A</v>
      </c>
      <c r="K4576" s="4" t="e">
        <f t="shared" si="977"/>
        <v>#N/A</v>
      </c>
      <c r="L4576" s="4" t="e">
        <f t="shared" si="978"/>
        <v>#N/A</v>
      </c>
      <c r="M4576" s="4" t="e">
        <f t="shared" ca="1" si="979"/>
        <v>#N/A</v>
      </c>
      <c r="N4576" s="4" t="e">
        <f t="shared" ca="1" si="981"/>
        <v>#VALUE!</v>
      </c>
      <c r="O4576" s="4" t="e">
        <f t="shared" ca="1" si="980"/>
        <v>#VALUE!</v>
      </c>
    </row>
    <row r="4577" spans="1:15" x14ac:dyDescent="0.2">
      <c r="A4577" s="4">
        <f t="shared" si="970"/>
        <v>9140</v>
      </c>
      <c r="B4577" s="4" t="b">
        <f t="shared" si="971"/>
        <v>0</v>
      </c>
      <c r="C4577" s="5" t="b">
        <f t="shared" si="969"/>
        <v>0</v>
      </c>
      <c r="D4577" s="4" t="e">
        <f t="shared" si="972"/>
        <v>#N/A</v>
      </c>
      <c r="E4577" s="15" t="e">
        <f t="shared" si="973"/>
        <v>#N/A</v>
      </c>
      <c r="F4577" s="4" t="e">
        <f t="shared" si="974"/>
        <v>#N/A</v>
      </c>
      <c r="G4577" s="6" t="str">
        <f>IF(C4577,VLOOKUP(A4577,RawData!A:C,3,FALSE),"")</f>
        <v/>
      </c>
      <c r="H4577" s="9" t="str">
        <f>IF(C4577,VLOOKUP(A4577,RawData!A:D,4,FALSE),"")</f>
        <v/>
      </c>
      <c r="I4577" s="5" t="b">
        <f t="shared" si="975"/>
        <v>0</v>
      </c>
      <c r="J4577" s="4" t="e">
        <f t="shared" ca="1" si="976"/>
        <v>#N/A</v>
      </c>
      <c r="K4577" s="4" t="e">
        <f t="shared" si="977"/>
        <v>#N/A</v>
      </c>
      <c r="L4577" s="4" t="e">
        <f t="shared" si="978"/>
        <v>#N/A</v>
      </c>
      <c r="M4577" s="4" t="e">
        <f t="shared" ca="1" si="979"/>
        <v>#N/A</v>
      </c>
      <c r="N4577" s="4" t="e">
        <f t="shared" ca="1" si="981"/>
        <v>#VALUE!</v>
      </c>
      <c r="O4577" s="4" t="e">
        <f t="shared" ca="1" si="980"/>
        <v>#VALUE!</v>
      </c>
    </row>
    <row r="4578" spans="1:15" x14ac:dyDescent="0.2">
      <c r="A4578" s="4">
        <f t="shared" si="970"/>
        <v>9142</v>
      </c>
      <c r="B4578" s="4" t="b">
        <f t="shared" si="971"/>
        <v>0</v>
      </c>
      <c r="C4578" s="5" t="b">
        <f t="shared" si="969"/>
        <v>0</v>
      </c>
      <c r="D4578" s="4" t="e">
        <f t="shared" si="972"/>
        <v>#N/A</v>
      </c>
      <c r="E4578" s="15" t="e">
        <f t="shared" si="973"/>
        <v>#N/A</v>
      </c>
      <c r="F4578" s="4" t="e">
        <f t="shared" si="974"/>
        <v>#N/A</v>
      </c>
      <c r="G4578" s="6" t="str">
        <f>IF(C4578,VLOOKUP(A4578,RawData!A:C,3,FALSE),"")</f>
        <v/>
      </c>
      <c r="H4578" s="9" t="str">
        <f>IF(C4578,VLOOKUP(A4578,RawData!A:D,4,FALSE),"")</f>
        <v/>
      </c>
      <c r="I4578" s="5" t="b">
        <f t="shared" si="975"/>
        <v>0</v>
      </c>
      <c r="J4578" s="4" t="e">
        <f t="shared" ca="1" si="976"/>
        <v>#N/A</v>
      </c>
      <c r="K4578" s="4" t="e">
        <f t="shared" si="977"/>
        <v>#N/A</v>
      </c>
      <c r="L4578" s="4" t="e">
        <f t="shared" si="978"/>
        <v>#N/A</v>
      </c>
      <c r="M4578" s="4" t="e">
        <f t="shared" ca="1" si="979"/>
        <v>#N/A</v>
      </c>
      <c r="N4578" s="4" t="e">
        <f t="shared" ca="1" si="981"/>
        <v>#VALUE!</v>
      </c>
      <c r="O4578" s="4" t="e">
        <f t="shared" ca="1" si="980"/>
        <v>#VALUE!</v>
      </c>
    </row>
    <row r="4579" spans="1:15" x14ac:dyDescent="0.2">
      <c r="A4579" s="4">
        <f t="shared" si="970"/>
        <v>9144</v>
      </c>
      <c r="B4579" s="4" t="b">
        <f t="shared" si="971"/>
        <v>0</v>
      </c>
      <c r="C4579" s="5" t="b">
        <f t="shared" si="969"/>
        <v>0</v>
      </c>
      <c r="D4579" s="4" t="e">
        <f t="shared" si="972"/>
        <v>#N/A</v>
      </c>
      <c r="E4579" s="15" t="e">
        <f t="shared" si="973"/>
        <v>#N/A</v>
      </c>
      <c r="F4579" s="4" t="e">
        <f t="shared" si="974"/>
        <v>#N/A</v>
      </c>
      <c r="G4579" s="6" t="str">
        <f>IF(C4579,VLOOKUP(A4579,RawData!A:C,3,FALSE),"")</f>
        <v/>
      </c>
      <c r="H4579" s="9" t="str">
        <f>IF(C4579,VLOOKUP(A4579,RawData!A:D,4,FALSE),"")</f>
        <v/>
      </c>
      <c r="I4579" s="5" t="b">
        <f t="shared" si="975"/>
        <v>0</v>
      </c>
      <c r="J4579" s="4" t="e">
        <f t="shared" ca="1" si="976"/>
        <v>#N/A</v>
      </c>
      <c r="K4579" s="4" t="e">
        <f t="shared" si="977"/>
        <v>#N/A</v>
      </c>
      <c r="L4579" s="4" t="e">
        <f t="shared" si="978"/>
        <v>#N/A</v>
      </c>
      <c r="M4579" s="4" t="e">
        <f t="shared" ca="1" si="979"/>
        <v>#N/A</v>
      </c>
      <c r="N4579" s="4" t="e">
        <f t="shared" ca="1" si="981"/>
        <v>#VALUE!</v>
      </c>
      <c r="O4579" s="4" t="e">
        <f t="shared" ca="1" si="980"/>
        <v>#VALUE!</v>
      </c>
    </row>
    <row r="4580" spans="1:15" x14ac:dyDescent="0.2">
      <c r="A4580" s="4">
        <f t="shared" si="970"/>
        <v>9146</v>
      </c>
      <c r="B4580" s="4" t="b">
        <f t="shared" si="971"/>
        <v>0</v>
      </c>
      <c r="C4580" s="5" t="b">
        <f t="shared" si="969"/>
        <v>0</v>
      </c>
      <c r="D4580" s="4" t="e">
        <f t="shared" si="972"/>
        <v>#N/A</v>
      </c>
      <c r="E4580" s="15" t="e">
        <f t="shared" si="973"/>
        <v>#N/A</v>
      </c>
      <c r="F4580" s="4" t="e">
        <f t="shared" si="974"/>
        <v>#N/A</v>
      </c>
      <c r="G4580" s="6" t="str">
        <f>IF(C4580,VLOOKUP(A4580,RawData!A:C,3,FALSE),"")</f>
        <v/>
      </c>
      <c r="H4580" s="9" t="str">
        <f>IF(C4580,VLOOKUP(A4580,RawData!A:D,4,FALSE),"")</f>
        <v/>
      </c>
      <c r="I4580" s="5" t="b">
        <f t="shared" si="975"/>
        <v>0</v>
      </c>
      <c r="J4580" s="4" t="e">
        <f t="shared" ca="1" si="976"/>
        <v>#N/A</v>
      </c>
      <c r="K4580" s="4" t="e">
        <f t="shared" si="977"/>
        <v>#N/A</v>
      </c>
      <c r="L4580" s="4" t="e">
        <f t="shared" si="978"/>
        <v>#N/A</v>
      </c>
      <c r="M4580" s="4" t="e">
        <f t="shared" ca="1" si="979"/>
        <v>#N/A</v>
      </c>
      <c r="N4580" s="4" t="e">
        <f t="shared" ca="1" si="981"/>
        <v>#VALUE!</v>
      </c>
      <c r="O4580" s="4" t="e">
        <f t="shared" ca="1" si="980"/>
        <v>#VALUE!</v>
      </c>
    </row>
    <row r="4581" spans="1:15" x14ac:dyDescent="0.2">
      <c r="A4581" s="4">
        <f t="shared" si="970"/>
        <v>9148</v>
      </c>
      <c r="B4581" s="4" t="b">
        <f t="shared" si="971"/>
        <v>0</v>
      </c>
      <c r="C4581" s="5" t="b">
        <f t="shared" si="969"/>
        <v>0</v>
      </c>
      <c r="D4581" s="4" t="e">
        <f t="shared" si="972"/>
        <v>#N/A</v>
      </c>
      <c r="E4581" s="15" t="e">
        <f t="shared" si="973"/>
        <v>#N/A</v>
      </c>
      <c r="F4581" s="4" t="e">
        <f t="shared" si="974"/>
        <v>#N/A</v>
      </c>
      <c r="G4581" s="6" t="str">
        <f>IF(C4581,VLOOKUP(A4581,RawData!A:C,3,FALSE),"")</f>
        <v/>
      </c>
      <c r="H4581" s="9" t="str">
        <f>IF(C4581,VLOOKUP(A4581,RawData!A:D,4,FALSE),"")</f>
        <v/>
      </c>
      <c r="I4581" s="5" t="b">
        <f t="shared" si="975"/>
        <v>0</v>
      </c>
      <c r="J4581" s="4" t="e">
        <f t="shared" ca="1" si="976"/>
        <v>#N/A</v>
      </c>
      <c r="K4581" s="4" t="e">
        <f t="shared" si="977"/>
        <v>#N/A</v>
      </c>
      <c r="L4581" s="4" t="e">
        <f t="shared" si="978"/>
        <v>#N/A</v>
      </c>
      <c r="M4581" s="4" t="e">
        <f t="shared" ca="1" si="979"/>
        <v>#N/A</v>
      </c>
      <c r="N4581" s="4" t="e">
        <f t="shared" ca="1" si="981"/>
        <v>#VALUE!</v>
      </c>
      <c r="O4581" s="4" t="e">
        <f t="shared" ca="1" si="980"/>
        <v>#VALUE!</v>
      </c>
    </row>
    <row r="4582" spans="1:15" x14ac:dyDescent="0.2">
      <c r="A4582" s="4">
        <f t="shared" si="970"/>
        <v>9150</v>
      </c>
      <c r="B4582" s="4" t="b">
        <f t="shared" si="971"/>
        <v>0</v>
      </c>
      <c r="C4582" s="5" t="b">
        <f t="shared" si="969"/>
        <v>0</v>
      </c>
      <c r="D4582" s="4" t="e">
        <f t="shared" si="972"/>
        <v>#N/A</v>
      </c>
      <c r="E4582" s="15" t="e">
        <f t="shared" si="973"/>
        <v>#N/A</v>
      </c>
      <c r="F4582" s="4" t="e">
        <f t="shared" si="974"/>
        <v>#N/A</v>
      </c>
      <c r="G4582" s="6" t="str">
        <f>IF(C4582,VLOOKUP(A4582,RawData!A:C,3,FALSE),"")</f>
        <v/>
      </c>
      <c r="H4582" s="9" t="str">
        <f>IF(C4582,VLOOKUP(A4582,RawData!A:D,4,FALSE),"")</f>
        <v/>
      </c>
      <c r="I4582" s="5" t="b">
        <f t="shared" si="975"/>
        <v>0</v>
      </c>
      <c r="J4582" s="4" t="e">
        <f t="shared" ca="1" si="976"/>
        <v>#N/A</v>
      </c>
      <c r="K4582" s="4" t="e">
        <f t="shared" si="977"/>
        <v>#N/A</v>
      </c>
      <c r="L4582" s="4" t="e">
        <f t="shared" si="978"/>
        <v>#N/A</v>
      </c>
      <c r="M4582" s="4" t="e">
        <f t="shared" ca="1" si="979"/>
        <v>#N/A</v>
      </c>
      <c r="N4582" s="4" t="e">
        <f t="shared" ca="1" si="981"/>
        <v>#VALUE!</v>
      </c>
      <c r="O4582" s="4" t="e">
        <f t="shared" ca="1" si="980"/>
        <v>#VALUE!</v>
      </c>
    </row>
    <row r="4583" spans="1:15" x14ac:dyDescent="0.2">
      <c r="A4583" s="4">
        <f t="shared" si="970"/>
        <v>9152</v>
      </c>
      <c r="B4583" s="4" t="b">
        <f t="shared" si="971"/>
        <v>0</v>
      </c>
      <c r="C4583" s="5" t="b">
        <f t="shared" si="969"/>
        <v>0</v>
      </c>
      <c r="D4583" s="4" t="e">
        <f t="shared" si="972"/>
        <v>#N/A</v>
      </c>
      <c r="E4583" s="15" t="e">
        <f t="shared" si="973"/>
        <v>#N/A</v>
      </c>
      <c r="F4583" s="4" t="e">
        <f t="shared" si="974"/>
        <v>#N/A</v>
      </c>
      <c r="G4583" s="6" t="str">
        <f>IF(C4583,VLOOKUP(A4583,RawData!A:C,3,FALSE),"")</f>
        <v/>
      </c>
      <c r="H4583" s="9" t="str">
        <f>IF(C4583,VLOOKUP(A4583,RawData!A:D,4,FALSE),"")</f>
        <v/>
      </c>
      <c r="I4583" s="5" t="b">
        <f t="shared" si="975"/>
        <v>0</v>
      </c>
      <c r="J4583" s="4" t="e">
        <f t="shared" ca="1" si="976"/>
        <v>#N/A</v>
      </c>
      <c r="K4583" s="4" t="e">
        <f t="shared" si="977"/>
        <v>#N/A</v>
      </c>
      <c r="L4583" s="4" t="e">
        <f t="shared" si="978"/>
        <v>#N/A</v>
      </c>
      <c r="M4583" s="4" t="e">
        <f t="shared" ca="1" si="979"/>
        <v>#N/A</v>
      </c>
      <c r="N4583" s="4" t="e">
        <f t="shared" ca="1" si="981"/>
        <v>#VALUE!</v>
      </c>
      <c r="O4583" s="4" t="e">
        <f t="shared" ca="1" si="980"/>
        <v>#VALUE!</v>
      </c>
    </row>
    <row r="4584" spans="1:15" x14ac:dyDescent="0.2">
      <c r="A4584" s="4">
        <f t="shared" si="970"/>
        <v>9154</v>
      </c>
      <c r="B4584" s="4" t="b">
        <f t="shared" si="971"/>
        <v>0</v>
      </c>
      <c r="C4584" s="5" t="b">
        <f t="shared" si="969"/>
        <v>0</v>
      </c>
      <c r="D4584" s="4" t="e">
        <f t="shared" si="972"/>
        <v>#N/A</v>
      </c>
      <c r="E4584" s="15" t="e">
        <f t="shared" si="973"/>
        <v>#N/A</v>
      </c>
      <c r="F4584" s="4" t="e">
        <f t="shared" si="974"/>
        <v>#N/A</v>
      </c>
      <c r="G4584" s="6" t="str">
        <f>IF(C4584,VLOOKUP(A4584,RawData!A:C,3,FALSE),"")</f>
        <v/>
      </c>
      <c r="H4584" s="9" t="str">
        <f>IF(C4584,VLOOKUP(A4584,RawData!A:D,4,FALSE),"")</f>
        <v/>
      </c>
      <c r="I4584" s="5" t="b">
        <f t="shared" si="975"/>
        <v>0</v>
      </c>
      <c r="J4584" s="4" t="e">
        <f t="shared" ca="1" si="976"/>
        <v>#N/A</v>
      </c>
      <c r="K4584" s="4" t="e">
        <f t="shared" si="977"/>
        <v>#N/A</v>
      </c>
      <c r="L4584" s="4" t="e">
        <f t="shared" si="978"/>
        <v>#N/A</v>
      </c>
      <c r="M4584" s="4" t="e">
        <f t="shared" ca="1" si="979"/>
        <v>#N/A</v>
      </c>
      <c r="N4584" s="4" t="e">
        <f t="shared" ca="1" si="981"/>
        <v>#VALUE!</v>
      </c>
      <c r="O4584" s="4" t="e">
        <f t="shared" ca="1" si="980"/>
        <v>#VALUE!</v>
      </c>
    </row>
    <row r="4585" spans="1:15" x14ac:dyDescent="0.2">
      <c r="A4585" s="4">
        <f t="shared" si="970"/>
        <v>9156</v>
      </c>
      <c r="B4585" s="4" t="b">
        <f t="shared" si="971"/>
        <v>0</v>
      </c>
      <c r="C4585" s="5" t="b">
        <f t="shared" si="969"/>
        <v>0</v>
      </c>
      <c r="D4585" s="4" t="e">
        <f t="shared" si="972"/>
        <v>#N/A</v>
      </c>
      <c r="E4585" s="15" t="e">
        <f t="shared" si="973"/>
        <v>#N/A</v>
      </c>
      <c r="F4585" s="4" t="e">
        <f t="shared" si="974"/>
        <v>#N/A</v>
      </c>
      <c r="G4585" s="6" t="str">
        <f>IF(C4585,VLOOKUP(A4585,RawData!A:C,3,FALSE),"")</f>
        <v/>
      </c>
      <c r="H4585" s="9" t="str">
        <f>IF(C4585,VLOOKUP(A4585,RawData!A:D,4,FALSE),"")</f>
        <v/>
      </c>
      <c r="I4585" s="5" t="b">
        <f t="shared" si="975"/>
        <v>0</v>
      </c>
      <c r="J4585" s="4" t="e">
        <f t="shared" ca="1" si="976"/>
        <v>#N/A</v>
      </c>
      <c r="K4585" s="4" t="e">
        <f t="shared" si="977"/>
        <v>#N/A</v>
      </c>
      <c r="L4585" s="4" t="e">
        <f t="shared" si="978"/>
        <v>#N/A</v>
      </c>
      <c r="M4585" s="4" t="e">
        <f t="shared" ca="1" si="979"/>
        <v>#N/A</v>
      </c>
      <c r="N4585" s="4" t="e">
        <f t="shared" ca="1" si="981"/>
        <v>#VALUE!</v>
      </c>
      <c r="O4585" s="4" t="e">
        <f t="shared" ca="1" si="980"/>
        <v>#VALUE!</v>
      </c>
    </row>
    <row r="4586" spans="1:15" x14ac:dyDescent="0.2">
      <c r="A4586" s="4">
        <f t="shared" si="970"/>
        <v>9158</v>
      </c>
      <c r="B4586" s="4" t="b">
        <f t="shared" si="971"/>
        <v>0</v>
      </c>
      <c r="C4586" s="5" t="b">
        <f t="shared" si="969"/>
        <v>0</v>
      </c>
      <c r="D4586" s="4" t="e">
        <f t="shared" si="972"/>
        <v>#N/A</v>
      </c>
      <c r="E4586" s="15" t="e">
        <f t="shared" si="973"/>
        <v>#N/A</v>
      </c>
      <c r="F4586" s="4" t="e">
        <f t="shared" si="974"/>
        <v>#N/A</v>
      </c>
      <c r="G4586" s="6" t="str">
        <f>IF(C4586,VLOOKUP(A4586,RawData!A:C,3,FALSE),"")</f>
        <v/>
      </c>
      <c r="H4586" s="9" t="str">
        <f>IF(C4586,VLOOKUP(A4586,RawData!A:D,4,FALSE),"")</f>
        <v/>
      </c>
      <c r="I4586" s="5" t="b">
        <f t="shared" si="975"/>
        <v>0</v>
      </c>
      <c r="J4586" s="4" t="e">
        <f t="shared" ca="1" si="976"/>
        <v>#N/A</v>
      </c>
      <c r="K4586" s="4" t="e">
        <f t="shared" si="977"/>
        <v>#N/A</v>
      </c>
      <c r="L4586" s="4" t="e">
        <f t="shared" si="978"/>
        <v>#N/A</v>
      </c>
      <c r="M4586" s="4" t="e">
        <f t="shared" ca="1" si="979"/>
        <v>#N/A</v>
      </c>
      <c r="N4586" s="4" t="e">
        <f t="shared" ca="1" si="981"/>
        <v>#VALUE!</v>
      </c>
      <c r="O4586" s="4" t="e">
        <f t="shared" ca="1" si="980"/>
        <v>#VALUE!</v>
      </c>
    </row>
    <row r="4587" spans="1:15" x14ac:dyDescent="0.2">
      <c r="A4587" s="4">
        <f t="shared" si="970"/>
        <v>9160</v>
      </c>
      <c r="B4587" s="4" t="b">
        <f t="shared" si="971"/>
        <v>0</v>
      </c>
      <c r="C4587" s="5" t="b">
        <f t="shared" si="969"/>
        <v>0</v>
      </c>
      <c r="D4587" s="4" t="e">
        <f t="shared" si="972"/>
        <v>#N/A</v>
      </c>
      <c r="E4587" s="15" t="e">
        <f t="shared" si="973"/>
        <v>#N/A</v>
      </c>
      <c r="F4587" s="4" t="e">
        <f t="shared" si="974"/>
        <v>#N/A</v>
      </c>
      <c r="G4587" s="6" t="str">
        <f>IF(C4587,VLOOKUP(A4587,RawData!A:C,3,FALSE),"")</f>
        <v/>
      </c>
      <c r="H4587" s="9" t="str">
        <f>IF(C4587,VLOOKUP(A4587,RawData!A:D,4,FALSE),"")</f>
        <v/>
      </c>
      <c r="I4587" s="5" t="b">
        <f t="shared" si="975"/>
        <v>0</v>
      </c>
      <c r="J4587" s="4" t="e">
        <f t="shared" ca="1" si="976"/>
        <v>#N/A</v>
      </c>
      <c r="K4587" s="4" t="e">
        <f t="shared" si="977"/>
        <v>#N/A</v>
      </c>
      <c r="L4587" s="4" t="e">
        <f t="shared" si="978"/>
        <v>#N/A</v>
      </c>
      <c r="M4587" s="4" t="e">
        <f t="shared" ca="1" si="979"/>
        <v>#N/A</v>
      </c>
      <c r="N4587" s="4" t="e">
        <f t="shared" ca="1" si="981"/>
        <v>#VALUE!</v>
      </c>
      <c r="O4587" s="4" t="e">
        <f t="shared" ca="1" si="980"/>
        <v>#VALUE!</v>
      </c>
    </row>
    <row r="4588" spans="1:15" x14ac:dyDescent="0.2">
      <c r="A4588" s="4">
        <f t="shared" si="970"/>
        <v>9162</v>
      </c>
      <c r="B4588" s="4" t="b">
        <f t="shared" si="971"/>
        <v>0</v>
      </c>
      <c r="C4588" s="5" t="b">
        <f t="shared" si="969"/>
        <v>0</v>
      </c>
      <c r="D4588" s="4" t="e">
        <f t="shared" si="972"/>
        <v>#N/A</v>
      </c>
      <c r="E4588" s="15" t="e">
        <f t="shared" si="973"/>
        <v>#N/A</v>
      </c>
      <c r="F4588" s="4" t="e">
        <f t="shared" si="974"/>
        <v>#N/A</v>
      </c>
      <c r="G4588" s="6" t="str">
        <f>IF(C4588,VLOOKUP(A4588,RawData!A:C,3,FALSE),"")</f>
        <v/>
      </c>
      <c r="H4588" s="9" t="str">
        <f>IF(C4588,VLOOKUP(A4588,RawData!A:D,4,FALSE),"")</f>
        <v/>
      </c>
      <c r="I4588" s="5" t="b">
        <f t="shared" si="975"/>
        <v>0</v>
      </c>
      <c r="J4588" s="4" t="e">
        <f t="shared" ca="1" si="976"/>
        <v>#N/A</v>
      </c>
      <c r="K4588" s="4" t="e">
        <f t="shared" si="977"/>
        <v>#N/A</v>
      </c>
      <c r="L4588" s="4" t="e">
        <f t="shared" si="978"/>
        <v>#N/A</v>
      </c>
      <c r="M4588" s="4" t="e">
        <f t="shared" ca="1" si="979"/>
        <v>#N/A</v>
      </c>
      <c r="N4588" s="4" t="e">
        <f t="shared" ca="1" si="981"/>
        <v>#VALUE!</v>
      </c>
      <c r="O4588" s="4" t="e">
        <f t="shared" ca="1" si="980"/>
        <v>#VALUE!</v>
      </c>
    </row>
    <row r="4589" spans="1:15" x14ac:dyDescent="0.2">
      <c r="A4589" s="4">
        <f t="shared" si="970"/>
        <v>9164</v>
      </c>
      <c r="B4589" s="4" t="b">
        <f t="shared" si="971"/>
        <v>0</v>
      </c>
      <c r="C4589" s="5" t="b">
        <f t="shared" si="969"/>
        <v>0</v>
      </c>
      <c r="D4589" s="4" t="e">
        <f t="shared" si="972"/>
        <v>#N/A</v>
      </c>
      <c r="E4589" s="15" t="e">
        <f t="shared" si="973"/>
        <v>#N/A</v>
      </c>
      <c r="F4589" s="4" t="e">
        <f t="shared" si="974"/>
        <v>#N/A</v>
      </c>
      <c r="G4589" s="6" t="str">
        <f>IF(C4589,VLOOKUP(A4589,RawData!A:C,3,FALSE),"")</f>
        <v/>
      </c>
      <c r="H4589" s="9" t="str">
        <f>IF(C4589,VLOOKUP(A4589,RawData!A:D,4,FALSE),"")</f>
        <v/>
      </c>
      <c r="I4589" s="5" t="b">
        <f t="shared" si="975"/>
        <v>0</v>
      </c>
      <c r="J4589" s="4" t="e">
        <f t="shared" ca="1" si="976"/>
        <v>#N/A</v>
      </c>
      <c r="K4589" s="4" t="e">
        <f t="shared" si="977"/>
        <v>#N/A</v>
      </c>
      <c r="L4589" s="4" t="e">
        <f t="shared" si="978"/>
        <v>#N/A</v>
      </c>
      <c r="M4589" s="4" t="e">
        <f t="shared" ca="1" si="979"/>
        <v>#N/A</v>
      </c>
      <c r="N4589" s="4" t="e">
        <f t="shared" ca="1" si="981"/>
        <v>#VALUE!</v>
      </c>
      <c r="O4589" s="4" t="e">
        <f t="shared" ca="1" si="980"/>
        <v>#VALUE!</v>
      </c>
    </row>
    <row r="4590" spans="1:15" x14ac:dyDescent="0.2">
      <c r="A4590" s="4">
        <f t="shared" si="970"/>
        <v>9166</v>
      </c>
      <c r="B4590" s="4" t="b">
        <f t="shared" si="971"/>
        <v>0</v>
      </c>
      <c r="C4590" s="5" t="b">
        <f t="shared" si="969"/>
        <v>0</v>
      </c>
      <c r="D4590" s="4" t="e">
        <f t="shared" si="972"/>
        <v>#N/A</v>
      </c>
      <c r="E4590" s="15" t="e">
        <f t="shared" si="973"/>
        <v>#N/A</v>
      </c>
      <c r="F4590" s="4" t="e">
        <f t="shared" si="974"/>
        <v>#N/A</v>
      </c>
      <c r="G4590" s="6" t="str">
        <f>IF(C4590,VLOOKUP(A4590,RawData!A:C,3,FALSE),"")</f>
        <v/>
      </c>
      <c r="H4590" s="9" t="str">
        <f>IF(C4590,VLOOKUP(A4590,RawData!A:D,4,FALSE),"")</f>
        <v/>
      </c>
      <c r="I4590" s="5" t="b">
        <f t="shared" si="975"/>
        <v>0</v>
      </c>
      <c r="J4590" s="4" t="e">
        <f t="shared" ca="1" si="976"/>
        <v>#N/A</v>
      </c>
      <c r="K4590" s="4" t="e">
        <f t="shared" si="977"/>
        <v>#N/A</v>
      </c>
      <c r="L4590" s="4" t="e">
        <f t="shared" si="978"/>
        <v>#N/A</v>
      </c>
      <c r="M4590" s="4" t="e">
        <f t="shared" ca="1" si="979"/>
        <v>#N/A</v>
      </c>
      <c r="N4590" s="4" t="e">
        <f t="shared" ca="1" si="981"/>
        <v>#VALUE!</v>
      </c>
      <c r="O4590" s="4" t="e">
        <f t="shared" ca="1" si="980"/>
        <v>#VALUE!</v>
      </c>
    </row>
    <row r="4591" spans="1:15" x14ac:dyDescent="0.2">
      <c r="A4591" s="4">
        <f t="shared" si="970"/>
        <v>9168</v>
      </c>
      <c r="B4591" s="4" t="b">
        <f t="shared" si="971"/>
        <v>0</v>
      </c>
      <c r="C4591" s="5" t="b">
        <f t="shared" si="969"/>
        <v>0</v>
      </c>
      <c r="D4591" s="4" t="e">
        <f t="shared" si="972"/>
        <v>#N/A</v>
      </c>
      <c r="E4591" s="15" t="e">
        <f t="shared" si="973"/>
        <v>#N/A</v>
      </c>
      <c r="F4591" s="4" t="e">
        <f t="shared" si="974"/>
        <v>#N/A</v>
      </c>
      <c r="G4591" s="6" t="str">
        <f>IF(C4591,VLOOKUP(A4591,RawData!A:C,3,FALSE),"")</f>
        <v/>
      </c>
      <c r="H4591" s="9" t="str">
        <f>IF(C4591,VLOOKUP(A4591,RawData!A:D,4,FALSE),"")</f>
        <v/>
      </c>
      <c r="I4591" s="5" t="b">
        <f t="shared" si="975"/>
        <v>0</v>
      </c>
      <c r="J4591" s="4" t="e">
        <f t="shared" ca="1" si="976"/>
        <v>#N/A</v>
      </c>
      <c r="K4591" s="4" t="e">
        <f t="shared" si="977"/>
        <v>#N/A</v>
      </c>
      <c r="L4591" s="4" t="e">
        <f t="shared" si="978"/>
        <v>#N/A</v>
      </c>
      <c r="M4591" s="4" t="e">
        <f t="shared" ca="1" si="979"/>
        <v>#N/A</v>
      </c>
      <c r="N4591" s="4" t="e">
        <f t="shared" ca="1" si="981"/>
        <v>#VALUE!</v>
      </c>
      <c r="O4591" s="4" t="e">
        <f t="shared" ca="1" si="980"/>
        <v>#VALUE!</v>
      </c>
    </row>
    <row r="4592" spans="1:15" x14ac:dyDescent="0.2">
      <c r="A4592" s="4">
        <f t="shared" si="970"/>
        <v>9170</v>
      </c>
      <c r="B4592" s="4" t="b">
        <f t="shared" si="971"/>
        <v>0</v>
      </c>
      <c r="C4592" s="5" t="b">
        <f t="shared" si="969"/>
        <v>0</v>
      </c>
      <c r="D4592" s="4" t="e">
        <f t="shared" si="972"/>
        <v>#N/A</v>
      </c>
      <c r="E4592" s="15" t="e">
        <f t="shared" si="973"/>
        <v>#N/A</v>
      </c>
      <c r="F4592" s="4" t="e">
        <f t="shared" si="974"/>
        <v>#N/A</v>
      </c>
      <c r="G4592" s="6" t="str">
        <f>IF(C4592,VLOOKUP(A4592,RawData!A:C,3,FALSE),"")</f>
        <v/>
      </c>
      <c r="H4592" s="9" t="str">
        <f>IF(C4592,VLOOKUP(A4592,RawData!A:D,4,FALSE),"")</f>
        <v/>
      </c>
      <c r="I4592" s="5" t="b">
        <f t="shared" si="975"/>
        <v>0</v>
      </c>
      <c r="J4592" s="4" t="e">
        <f t="shared" ca="1" si="976"/>
        <v>#N/A</v>
      </c>
      <c r="K4592" s="4" t="e">
        <f t="shared" si="977"/>
        <v>#N/A</v>
      </c>
      <c r="L4592" s="4" t="e">
        <f t="shared" si="978"/>
        <v>#N/A</v>
      </c>
      <c r="M4592" s="4" t="e">
        <f t="shared" ca="1" si="979"/>
        <v>#N/A</v>
      </c>
      <c r="N4592" s="4" t="e">
        <f t="shared" ca="1" si="981"/>
        <v>#VALUE!</v>
      </c>
      <c r="O4592" s="4" t="e">
        <f t="shared" ca="1" si="980"/>
        <v>#VALUE!</v>
      </c>
    </row>
    <row r="4593" spans="1:15" x14ac:dyDescent="0.2">
      <c r="A4593" s="4">
        <f t="shared" si="970"/>
        <v>9172</v>
      </c>
      <c r="B4593" s="4" t="b">
        <f t="shared" si="971"/>
        <v>0</v>
      </c>
      <c r="C4593" s="5" t="b">
        <f t="shared" si="969"/>
        <v>0</v>
      </c>
      <c r="D4593" s="4" t="e">
        <f t="shared" si="972"/>
        <v>#N/A</v>
      </c>
      <c r="E4593" s="15" t="e">
        <f t="shared" si="973"/>
        <v>#N/A</v>
      </c>
      <c r="F4593" s="4" t="e">
        <f t="shared" si="974"/>
        <v>#N/A</v>
      </c>
      <c r="G4593" s="6" t="str">
        <f>IF(C4593,VLOOKUP(A4593,RawData!A:C,3,FALSE),"")</f>
        <v/>
      </c>
      <c r="H4593" s="9" t="str">
        <f>IF(C4593,VLOOKUP(A4593,RawData!A:D,4,FALSE),"")</f>
        <v/>
      </c>
      <c r="I4593" s="5" t="b">
        <f t="shared" si="975"/>
        <v>0</v>
      </c>
      <c r="J4593" s="4" t="e">
        <f t="shared" ca="1" si="976"/>
        <v>#N/A</v>
      </c>
      <c r="K4593" s="4" t="e">
        <f t="shared" si="977"/>
        <v>#N/A</v>
      </c>
      <c r="L4593" s="4" t="e">
        <f t="shared" si="978"/>
        <v>#N/A</v>
      </c>
      <c r="M4593" s="4" t="e">
        <f t="shared" ca="1" si="979"/>
        <v>#N/A</v>
      </c>
      <c r="N4593" s="4" t="e">
        <f t="shared" ca="1" si="981"/>
        <v>#VALUE!</v>
      </c>
      <c r="O4593" s="4" t="e">
        <f t="shared" ca="1" si="980"/>
        <v>#VALUE!</v>
      </c>
    </row>
    <row r="4594" spans="1:15" x14ac:dyDescent="0.2">
      <c r="A4594" s="4">
        <f t="shared" si="970"/>
        <v>9174</v>
      </c>
      <c r="B4594" s="4" t="b">
        <f t="shared" si="971"/>
        <v>0</v>
      </c>
      <c r="C4594" s="5" t="b">
        <f t="shared" si="969"/>
        <v>0</v>
      </c>
      <c r="D4594" s="4" t="e">
        <f t="shared" si="972"/>
        <v>#N/A</v>
      </c>
      <c r="E4594" s="15" t="e">
        <f t="shared" si="973"/>
        <v>#N/A</v>
      </c>
      <c r="F4594" s="4" t="e">
        <f t="shared" si="974"/>
        <v>#N/A</v>
      </c>
      <c r="G4594" s="6" t="str">
        <f>IF(C4594,VLOOKUP(A4594,RawData!A:C,3,FALSE),"")</f>
        <v/>
      </c>
      <c r="H4594" s="9" t="str">
        <f>IF(C4594,VLOOKUP(A4594,RawData!A:D,4,FALSE),"")</f>
        <v/>
      </c>
      <c r="I4594" s="5" t="b">
        <f t="shared" si="975"/>
        <v>0</v>
      </c>
      <c r="J4594" s="4" t="e">
        <f t="shared" ca="1" si="976"/>
        <v>#N/A</v>
      </c>
      <c r="K4594" s="4" t="e">
        <f t="shared" si="977"/>
        <v>#N/A</v>
      </c>
      <c r="L4594" s="4" t="e">
        <f t="shared" si="978"/>
        <v>#N/A</v>
      </c>
      <c r="M4594" s="4" t="e">
        <f t="shared" ca="1" si="979"/>
        <v>#N/A</v>
      </c>
      <c r="N4594" s="4" t="e">
        <f t="shared" ca="1" si="981"/>
        <v>#VALUE!</v>
      </c>
      <c r="O4594" s="4" t="e">
        <f t="shared" ca="1" si="980"/>
        <v>#VALUE!</v>
      </c>
    </row>
    <row r="4595" spans="1:15" x14ac:dyDescent="0.2">
      <c r="A4595" s="4">
        <f t="shared" si="970"/>
        <v>9176</v>
      </c>
      <c r="B4595" s="4" t="b">
        <f t="shared" si="971"/>
        <v>0</v>
      </c>
      <c r="C4595" s="5" t="b">
        <f t="shared" si="969"/>
        <v>0</v>
      </c>
      <c r="D4595" s="4" t="e">
        <f t="shared" si="972"/>
        <v>#N/A</v>
      </c>
      <c r="E4595" s="15" t="e">
        <f t="shared" si="973"/>
        <v>#N/A</v>
      </c>
      <c r="F4595" s="4" t="e">
        <f t="shared" si="974"/>
        <v>#N/A</v>
      </c>
      <c r="G4595" s="6" t="str">
        <f>IF(C4595,VLOOKUP(A4595,RawData!A:C,3,FALSE),"")</f>
        <v/>
      </c>
      <c r="H4595" s="9" t="str">
        <f>IF(C4595,VLOOKUP(A4595,RawData!A:D,4,FALSE),"")</f>
        <v/>
      </c>
      <c r="I4595" s="5" t="b">
        <f t="shared" si="975"/>
        <v>0</v>
      </c>
      <c r="J4595" s="4" t="e">
        <f t="shared" ca="1" si="976"/>
        <v>#N/A</v>
      </c>
      <c r="K4595" s="4" t="e">
        <f t="shared" si="977"/>
        <v>#N/A</v>
      </c>
      <c r="L4595" s="4" t="e">
        <f t="shared" si="978"/>
        <v>#N/A</v>
      </c>
      <c r="M4595" s="4" t="e">
        <f t="shared" ca="1" si="979"/>
        <v>#N/A</v>
      </c>
      <c r="N4595" s="4" t="e">
        <f t="shared" ca="1" si="981"/>
        <v>#VALUE!</v>
      </c>
      <c r="O4595" s="4" t="e">
        <f t="shared" ca="1" si="980"/>
        <v>#VALUE!</v>
      </c>
    </row>
    <row r="4596" spans="1:15" x14ac:dyDescent="0.2">
      <c r="A4596" s="4">
        <f t="shared" si="970"/>
        <v>9178</v>
      </c>
      <c r="B4596" s="4" t="b">
        <f t="shared" si="971"/>
        <v>0</v>
      </c>
      <c r="C4596" s="5" t="b">
        <f t="shared" si="969"/>
        <v>0</v>
      </c>
      <c r="D4596" s="4" t="e">
        <f t="shared" si="972"/>
        <v>#N/A</v>
      </c>
      <c r="E4596" s="15" t="e">
        <f t="shared" si="973"/>
        <v>#N/A</v>
      </c>
      <c r="F4596" s="4" t="e">
        <f t="shared" si="974"/>
        <v>#N/A</v>
      </c>
      <c r="G4596" s="6" t="str">
        <f>IF(C4596,VLOOKUP(A4596,RawData!A:C,3,FALSE),"")</f>
        <v/>
      </c>
      <c r="H4596" s="9" t="str">
        <f>IF(C4596,VLOOKUP(A4596,RawData!A:D,4,FALSE),"")</f>
        <v/>
      </c>
      <c r="I4596" s="5" t="b">
        <f t="shared" si="975"/>
        <v>0</v>
      </c>
      <c r="J4596" s="4" t="e">
        <f t="shared" ca="1" si="976"/>
        <v>#N/A</v>
      </c>
      <c r="K4596" s="4" t="e">
        <f t="shared" si="977"/>
        <v>#N/A</v>
      </c>
      <c r="L4596" s="4" t="e">
        <f t="shared" si="978"/>
        <v>#N/A</v>
      </c>
      <c r="M4596" s="4" t="e">
        <f t="shared" ca="1" si="979"/>
        <v>#N/A</v>
      </c>
      <c r="N4596" s="4" t="e">
        <f t="shared" ca="1" si="981"/>
        <v>#VALUE!</v>
      </c>
      <c r="O4596" s="4" t="e">
        <f t="shared" ca="1" si="980"/>
        <v>#VALUE!</v>
      </c>
    </row>
    <row r="4597" spans="1:15" x14ac:dyDescent="0.2">
      <c r="A4597" s="4">
        <f t="shared" si="970"/>
        <v>9180</v>
      </c>
      <c r="B4597" s="4" t="b">
        <f t="shared" si="971"/>
        <v>0</v>
      </c>
      <c r="C4597" s="5" t="b">
        <f t="shared" si="969"/>
        <v>0</v>
      </c>
      <c r="D4597" s="4" t="e">
        <f t="shared" si="972"/>
        <v>#N/A</v>
      </c>
      <c r="E4597" s="15" t="e">
        <f t="shared" si="973"/>
        <v>#N/A</v>
      </c>
      <c r="F4597" s="4" t="e">
        <f t="shared" si="974"/>
        <v>#N/A</v>
      </c>
      <c r="G4597" s="6" t="str">
        <f>IF(C4597,VLOOKUP(A4597,RawData!A:C,3,FALSE),"")</f>
        <v/>
      </c>
      <c r="H4597" s="9" t="str">
        <f>IF(C4597,VLOOKUP(A4597,RawData!A:D,4,FALSE),"")</f>
        <v/>
      </c>
      <c r="I4597" s="5" t="b">
        <f t="shared" si="975"/>
        <v>0</v>
      </c>
      <c r="J4597" s="4" t="e">
        <f t="shared" ca="1" si="976"/>
        <v>#N/A</v>
      </c>
      <c r="K4597" s="4" t="e">
        <f t="shared" si="977"/>
        <v>#N/A</v>
      </c>
      <c r="L4597" s="4" t="e">
        <f t="shared" si="978"/>
        <v>#N/A</v>
      </c>
      <c r="M4597" s="4" t="e">
        <f t="shared" ca="1" si="979"/>
        <v>#N/A</v>
      </c>
      <c r="N4597" s="4" t="e">
        <f t="shared" ca="1" si="981"/>
        <v>#VALUE!</v>
      </c>
      <c r="O4597" s="4" t="e">
        <f t="shared" ca="1" si="980"/>
        <v>#VALUE!</v>
      </c>
    </row>
    <row r="4598" spans="1:15" x14ac:dyDescent="0.2">
      <c r="A4598" s="4">
        <f t="shared" si="970"/>
        <v>9182</v>
      </c>
      <c r="B4598" s="4" t="b">
        <f t="shared" si="971"/>
        <v>0</v>
      </c>
      <c r="C4598" s="5" t="b">
        <f t="shared" si="969"/>
        <v>0</v>
      </c>
      <c r="D4598" s="4" t="e">
        <f t="shared" si="972"/>
        <v>#N/A</v>
      </c>
      <c r="E4598" s="15" t="e">
        <f t="shared" si="973"/>
        <v>#N/A</v>
      </c>
      <c r="F4598" s="4" t="e">
        <f t="shared" si="974"/>
        <v>#N/A</v>
      </c>
      <c r="G4598" s="6" t="str">
        <f>IF(C4598,VLOOKUP(A4598,RawData!A:C,3,FALSE),"")</f>
        <v/>
      </c>
      <c r="H4598" s="9" t="str">
        <f>IF(C4598,VLOOKUP(A4598,RawData!A:D,4,FALSE),"")</f>
        <v/>
      </c>
      <c r="I4598" s="5" t="b">
        <f t="shared" si="975"/>
        <v>0</v>
      </c>
      <c r="J4598" s="4" t="e">
        <f t="shared" ca="1" si="976"/>
        <v>#N/A</v>
      </c>
      <c r="K4598" s="4" t="e">
        <f t="shared" si="977"/>
        <v>#N/A</v>
      </c>
      <c r="L4598" s="4" t="e">
        <f t="shared" si="978"/>
        <v>#N/A</v>
      </c>
      <c r="M4598" s="4" t="e">
        <f t="shared" ca="1" si="979"/>
        <v>#N/A</v>
      </c>
      <c r="N4598" s="4" t="e">
        <f t="shared" ca="1" si="981"/>
        <v>#VALUE!</v>
      </c>
      <c r="O4598" s="4" t="e">
        <f t="shared" ca="1" si="980"/>
        <v>#VALUE!</v>
      </c>
    </row>
    <row r="4599" spans="1:15" x14ac:dyDescent="0.2">
      <c r="A4599" s="4">
        <f t="shared" si="970"/>
        <v>9184</v>
      </c>
      <c r="B4599" s="4" t="b">
        <f t="shared" si="971"/>
        <v>0</v>
      </c>
      <c r="C4599" s="5" t="b">
        <f t="shared" si="969"/>
        <v>0</v>
      </c>
      <c r="D4599" s="4" t="e">
        <f t="shared" si="972"/>
        <v>#N/A</v>
      </c>
      <c r="E4599" s="15" t="e">
        <f t="shared" si="973"/>
        <v>#N/A</v>
      </c>
      <c r="F4599" s="4" t="e">
        <f t="shared" si="974"/>
        <v>#N/A</v>
      </c>
      <c r="G4599" s="6" t="str">
        <f>IF(C4599,VLOOKUP(A4599,RawData!A:C,3,FALSE),"")</f>
        <v/>
      </c>
      <c r="H4599" s="9" t="str">
        <f>IF(C4599,VLOOKUP(A4599,RawData!A:D,4,FALSE),"")</f>
        <v/>
      </c>
      <c r="I4599" s="5" t="b">
        <f t="shared" si="975"/>
        <v>0</v>
      </c>
      <c r="J4599" s="4" t="e">
        <f t="shared" ca="1" si="976"/>
        <v>#N/A</v>
      </c>
      <c r="K4599" s="4" t="e">
        <f t="shared" si="977"/>
        <v>#N/A</v>
      </c>
      <c r="L4599" s="4" t="e">
        <f t="shared" si="978"/>
        <v>#N/A</v>
      </c>
      <c r="M4599" s="4" t="e">
        <f t="shared" ca="1" si="979"/>
        <v>#N/A</v>
      </c>
      <c r="N4599" s="4" t="e">
        <f t="shared" ca="1" si="981"/>
        <v>#VALUE!</v>
      </c>
      <c r="O4599" s="4" t="e">
        <f t="shared" ca="1" si="980"/>
        <v>#VALUE!</v>
      </c>
    </row>
    <row r="4600" spans="1:15" x14ac:dyDescent="0.2">
      <c r="A4600" s="4">
        <f t="shared" si="970"/>
        <v>9186</v>
      </c>
      <c r="B4600" s="4" t="b">
        <f t="shared" si="971"/>
        <v>0</v>
      </c>
      <c r="C4600" s="5" t="b">
        <f t="shared" si="969"/>
        <v>0</v>
      </c>
      <c r="D4600" s="4" t="e">
        <f t="shared" si="972"/>
        <v>#N/A</v>
      </c>
      <c r="E4600" s="15" t="e">
        <f t="shared" si="973"/>
        <v>#N/A</v>
      </c>
      <c r="F4600" s="4" t="e">
        <f t="shared" si="974"/>
        <v>#N/A</v>
      </c>
      <c r="G4600" s="6" t="str">
        <f>IF(C4600,VLOOKUP(A4600,RawData!A:C,3,FALSE),"")</f>
        <v/>
      </c>
      <c r="H4600" s="9" t="str">
        <f>IF(C4600,VLOOKUP(A4600,RawData!A:D,4,FALSE),"")</f>
        <v/>
      </c>
      <c r="I4600" s="5" t="b">
        <f t="shared" si="975"/>
        <v>0</v>
      </c>
      <c r="J4600" s="4" t="e">
        <f t="shared" ca="1" si="976"/>
        <v>#N/A</v>
      </c>
      <c r="K4600" s="4" t="e">
        <f t="shared" si="977"/>
        <v>#N/A</v>
      </c>
      <c r="L4600" s="4" t="e">
        <f t="shared" si="978"/>
        <v>#N/A</v>
      </c>
      <c r="M4600" s="4" t="e">
        <f t="shared" ca="1" si="979"/>
        <v>#N/A</v>
      </c>
      <c r="N4600" s="4" t="e">
        <f t="shared" ca="1" si="981"/>
        <v>#VALUE!</v>
      </c>
      <c r="O4600" s="4" t="e">
        <f t="shared" ca="1" si="980"/>
        <v>#VALUE!</v>
      </c>
    </row>
    <row r="4601" spans="1:15" x14ac:dyDescent="0.2">
      <c r="A4601" s="4">
        <f t="shared" si="970"/>
        <v>9188</v>
      </c>
      <c r="B4601" s="4" t="b">
        <f t="shared" si="971"/>
        <v>0</v>
      </c>
      <c r="C4601" s="5" t="b">
        <f t="shared" si="969"/>
        <v>0</v>
      </c>
      <c r="D4601" s="4" t="e">
        <f t="shared" si="972"/>
        <v>#N/A</v>
      </c>
      <c r="E4601" s="15" t="e">
        <f t="shared" si="973"/>
        <v>#N/A</v>
      </c>
      <c r="F4601" s="4" t="e">
        <f t="shared" si="974"/>
        <v>#N/A</v>
      </c>
      <c r="G4601" s="6" t="str">
        <f>IF(C4601,VLOOKUP(A4601,RawData!A:C,3,FALSE),"")</f>
        <v/>
      </c>
      <c r="H4601" s="9" t="str">
        <f>IF(C4601,VLOOKUP(A4601,RawData!A:D,4,FALSE),"")</f>
        <v/>
      </c>
      <c r="I4601" s="5" t="b">
        <f t="shared" si="975"/>
        <v>0</v>
      </c>
      <c r="J4601" s="4" t="e">
        <f t="shared" ca="1" si="976"/>
        <v>#N/A</v>
      </c>
      <c r="K4601" s="4" t="e">
        <f t="shared" si="977"/>
        <v>#N/A</v>
      </c>
      <c r="L4601" s="4" t="e">
        <f t="shared" si="978"/>
        <v>#N/A</v>
      </c>
      <c r="M4601" s="4" t="e">
        <f t="shared" ca="1" si="979"/>
        <v>#N/A</v>
      </c>
      <c r="N4601" s="4" t="e">
        <f t="shared" ca="1" si="981"/>
        <v>#VALUE!</v>
      </c>
      <c r="O4601" s="4" t="e">
        <f t="shared" ca="1" si="980"/>
        <v>#VALUE!</v>
      </c>
    </row>
    <row r="4602" spans="1:15" x14ac:dyDescent="0.2">
      <c r="A4602" s="4">
        <f t="shared" si="970"/>
        <v>9190</v>
      </c>
      <c r="B4602" s="4" t="b">
        <f t="shared" si="971"/>
        <v>0</v>
      </c>
      <c r="C4602" s="5" t="b">
        <f t="shared" si="969"/>
        <v>0</v>
      </c>
      <c r="D4602" s="4" t="e">
        <f t="shared" si="972"/>
        <v>#N/A</v>
      </c>
      <c r="E4602" s="15" t="e">
        <f t="shared" si="973"/>
        <v>#N/A</v>
      </c>
      <c r="F4602" s="4" t="e">
        <f t="shared" si="974"/>
        <v>#N/A</v>
      </c>
      <c r="G4602" s="6" t="str">
        <f>IF(C4602,VLOOKUP(A4602,RawData!A:C,3,FALSE),"")</f>
        <v/>
      </c>
      <c r="H4602" s="9" t="str">
        <f>IF(C4602,VLOOKUP(A4602,RawData!A:D,4,FALSE),"")</f>
        <v/>
      </c>
      <c r="I4602" s="5" t="b">
        <f t="shared" si="975"/>
        <v>0</v>
      </c>
      <c r="J4602" s="4" t="e">
        <f t="shared" ca="1" si="976"/>
        <v>#N/A</v>
      </c>
      <c r="K4602" s="4" t="e">
        <f t="shared" si="977"/>
        <v>#N/A</v>
      </c>
      <c r="L4602" s="4" t="e">
        <f t="shared" si="978"/>
        <v>#N/A</v>
      </c>
      <c r="M4602" s="4" t="e">
        <f t="shared" ca="1" si="979"/>
        <v>#N/A</v>
      </c>
      <c r="N4602" s="4" t="e">
        <f t="shared" ca="1" si="981"/>
        <v>#VALUE!</v>
      </c>
      <c r="O4602" s="4" t="e">
        <f t="shared" ca="1" si="980"/>
        <v>#VALUE!</v>
      </c>
    </row>
    <row r="4603" spans="1:15" x14ac:dyDescent="0.2">
      <c r="A4603" s="4">
        <f t="shared" si="970"/>
        <v>9192</v>
      </c>
      <c r="B4603" s="4" t="b">
        <f t="shared" si="971"/>
        <v>0</v>
      </c>
      <c r="C4603" s="5" t="b">
        <f t="shared" si="969"/>
        <v>0</v>
      </c>
      <c r="D4603" s="4" t="e">
        <f t="shared" si="972"/>
        <v>#N/A</v>
      </c>
      <c r="E4603" s="15" t="e">
        <f t="shared" si="973"/>
        <v>#N/A</v>
      </c>
      <c r="F4603" s="4" t="e">
        <f t="shared" si="974"/>
        <v>#N/A</v>
      </c>
      <c r="G4603" s="6" t="str">
        <f>IF(C4603,VLOOKUP(A4603,RawData!A:C,3,FALSE),"")</f>
        <v/>
      </c>
      <c r="H4603" s="9" t="str">
        <f>IF(C4603,VLOOKUP(A4603,RawData!A:D,4,FALSE),"")</f>
        <v/>
      </c>
      <c r="I4603" s="5" t="b">
        <f t="shared" si="975"/>
        <v>0</v>
      </c>
      <c r="J4603" s="4" t="e">
        <f t="shared" ca="1" si="976"/>
        <v>#N/A</v>
      </c>
      <c r="K4603" s="4" t="e">
        <f t="shared" si="977"/>
        <v>#N/A</v>
      </c>
      <c r="L4603" s="4" t="e">
        <f t="shared" si="978"/>
        <v>#N/A</v>
      </c>
      <c r="M4603" s="4" t="e">
        <f t="shared" ca="1" si="979"/>
        <v>#N/A</v>
      </c>
      <c r="N4603" s="4" t="e">
        <f t="shared" ca="1" si="981"/>
        <v>#VALUE!</v>
      </c>
      <c r="O4603" s="4" t="e">
        <f t="shared" ca="1" si="980"/>
        <v>#VALUE!</v>
      </c>
    </row>
    <row r="4604" spans="1:15" x14ac:dyDescent="0.2">
      <c r="A4604" s="4">
        <f t="shared" si="970"/>
        <v>9194</v>
      </c>
      <c r="B4604" s="4" t="b">
        <f t="shared" si="971"/>
        <v>0</v>
      </c>
      <c r="C4604" s="5" t="b">
        <f t="shared" si="969"/>
        <v>0</v>
      </c>
      <c r="D4604" s="4" t="e">
        <f t="shared" si="972"/>
        <v>#N/A</v>
      </c>
      <c r="E4604" s="15" t="e">
        <f t="shared" si="973"/>
        <v>#N/A</v>
      </c>
      <c r="F4604" s="4" t="e">
        <f t="shared" si="974"/>
        <v>#N/A</v>
      </c>
      <c r="G4604" s="6" t="str">
        <f>IF(C4604,VLOOKUP(A4604,RawData!A:C,3,FALSE),"")</f>
        <v/>
      </c>
      <c r="H4604" s="9" t="str">
        <f>IF(C4604,VLOOKUP(A4604,RawData!A:D,4,FALSE),"")</f>
        <v/>
      </c>
      <c r="I4604" s="5" t="b">
        <f t="shared" si="975"/>
        <v>0</v>
      </c>
      <c r="J4604" s="4" t="e">
        <f t="shared" ca="1" si="976"/>
        <v>#N/A</v>
      </c>
      <c r="K4604" s="4" t="e">
        <f t="shared" si="977"/>
        <v>#N/A</v>
      </c>
      <c r="L4604" s="4" t="e">
        <f t="shared" si="978"/>
        <v>#N/A</v>
      </c>
      <c r="M4604" s="4" t="e">
        <f t="shared" ca="1" si="979"/>
        <v>#N/A</v>
      </c>
      <c r="N4604" s="4" t="e">
        <f t="shared" ca="1" si="981"/>
        <v>#VALUE!</v>
      </c>
      <c r="O4604" s="4" t="e">
        <f t="shared" ca="1" si="980"/>
        <v>#VALUE!</v>
      </c>
    </row>
    <row r="4605" spans="1:15" x14ac:dyDescent="0.2">
      <c r="A4605" s="4">
        <f t="shared" si="970"/>
        <v>9196</v>
      </c>
      <c r="B4605" s="4" t="b">
        <f t="shared" si="971"/>
        <v>0</v>
      </c>
      <c r="C4605" s="5" t="b">
        <f t="shared" si="969"/>
        <v>0</v>
      </c>
      <c r="D4605" s="4" t="e">
        <f t="shared" si="972"/>
        <v>#N/A</v>
      </c>
      <c r="E4605" s="15" t="e">
        <f t="shared" si="973"/>
        <v>#N/A</v>
      </c>
      <c r="F4605" s="4" t="e">
        <f t="shared" si="974"/>
        <v>#N/A</v>
      </c>
      <c r="G4605" s="6" t="str">
        <f>IF(C4605,VLOOKUP(A4605,RawData!A:C,3,FALSE),"")</f>
        <v/>
      </c>
      <c r="H4605" s="9" t="str">
        <f>IF(C4605,VLOOKUP(A4605,RawData!A:D,4,FALSE),"")</f>
        <v/>
      </c>
      <c r="I4605" s="5" t="b">
        <f t="shared" si="975"/>
        <v>0</v>
      </c>
      <c r="J4605" s="4" t="e">
        <f t="shared" ca="1" si="976"/>
        <v>#N/A</v>
      </c>
      <c r="K4605" s="4" t="e">
        <f t="shared" si="977"/>
        <v>#N/A</v>
      </c>
      <c r="L4605" s="4" t="e">
        <f t="shared" si="978"/>
        <v>#N/A</v>
      </c>
      <c r="M4605" s="4" t="e">
        <f t="shared" ca="1" si="979"/>
        <v>#N/A</v>
      </c>
      <c r="N4605" s="4" t="e">
        <f t="shared" ca="1" si="981"/>
        <v>#VALUE!</v>
      </c>
      <c r="O4605" s="4" t="e">
        <f t="shared" ca="1" si="980"/>
        <v>#VALUE!</v>
      </c>
    </row>
    <row r="4606" spans="1:15" x14ac:dyDescent="0.2">
      <c r="A4606" s="4">
        <f t="shared" si="970"/>
        <v>9198</v>
      </c>
      <c r="B4606" s="4" t="b">
        <f t="shared" si="971"/>
        <v>0</v>
      </c>
      <c r="C4606" s="5" t="b">
        <f t="shared" si="969"/>
        <v>0</v>
      </c>
      <c r="D4606" s="4" t="e">
        <f t="shared" si="972"/>
        <v>#N/A</v>
      </c>
      <c r="E4606" s="15" t="e">
        <f t="shared" si="973"/>
        <v>#N/A</v>
      </c>
      <c r="F4606" s="4" t="e">
        <f t="shared" si="974"/>
        <v>#N/A</v>
      </c>
      <c r="G4606" s="6" t="str">
        <f>IF(C4606,VLOOKUP(A4606,RawData!A:C,3,FALSE),"")</f>
        <v/>
      </c>
      <c r="H4606" s="9" t="str">
        <f>IF(C4606,VLOOKUP(A4606,RawData!A:D,4,FALSE),"")</f>
        <v/>
      </c>
      <c r="I4606" s="5" t="b">
        <f t="shared" si="975"/>
        <v>0</v>
      </c>
      <c r="J4606" s="4" t="e">
        <f t="shared" ca="1" si="976"/>
        <v>#N/A</v>
      </c>
      <c r="K4606" s="4" t="e">
        <f t="shared" si="977"/>
        <v>#N/A</v>
      </c>
      <c r="L4606" s="4" t="e">
        <f t="shared" si="978"/>
        <v>#N/A</v>
      </c>
      <c r="M4606" s="4" t="e">
        <f t="shared" ca="1" si="979"/>
        <v>#N/A</v>
      </c>
      <c r="N4606" s="4" t="e">
        <f t="shared" ca="1" si="981"/>
        <v>#VALUE!</v>
      </c>
      <c r="O4606" s="4" t="e">
        <f t="shared" ca="1" si="980"/>
        <v>#VALUE!</v>
      </c>
    </row>
    <row r="4607" spans="1:15" x14ac:dyDescent="0.2">
      <c r="A4607" s="4">
        <f t="shared" si="970"/>
        <v>9200</v>
      </c>
      <c r="B4607" s="4" t="b">
        <f t="shared" si="971"/>
        <v>0</v>
      </c>
      <c r="C4607" s="5" t="b">
        <f t="shared" si="969"/>
        <v>0</v>
      </c>
      <c r="D4607" s="4" t="e">
        <f t="shared" si="972"/>
        <v>#N/A</v>
      </c>
      <c r="E4607" s="15" t="e">
        <f t="shared" si="973"/>
        <v>#N/A</v>
      </c>
      <c r="F4607" s="4" t="e">
        <f t="shared" si="974"/>
        <v>#N/A</v>
      </c>
      <c r="G4607" s="6" t="str">
        <f>IF(C4607,VLOOKUP(A4607,RawData!A:C,3,FALSE),"")</f>
        <v/>
      </c>
      <c r="H4607" s="9" t="str">
        <f>IF(C4607,VLOOKUP(A4607,RawData!A:D,4,FALSE),"")</f>
        <v/>
      </c>
      <c r="I4607" s="5" t="b">
        <f t="shared" si="975"/>
        <v>0</v>
      </c>
      <c r="J4607" s="4" t="e">
        <f t="shared" ca="1" si="976"/>
        <v>#N/A</v>
      </c>
      <c r="K4607" s="4" t="e">
        <f t="shared" si="977"/>
        <v>#N/A</v>
      </c>
      <c r="L4607" s="4" t="e">
        <f t="shared" si="978"/>
        <v>#N/A</v>
      </c>
      <c r="M4607" s="4" t="e">
        <f t="shared" ca="1" si="979"/>
        <v>#N/A</v>
      </c>
      <c r="N4607" s="4" t="e">
        <f t="shared" ca="1" si="981"/>
        <v>#VALUE!</v>
      </c>
      <c r="O4607" s="4" t="e">
        <f t="shared" ca="1" si="980"/>
        <v>#VALUE!</v>
      </c>
    </row>
    <row r="4608" spans="1:15" x14ac:dyDescent="0.2">
      <c r="A4608" s="4">
        <f t="shared" si="970"/>
        <v>9202</v>
      </c>
      <c r="B4608" s="4" t="b">
        <f t="shared" si="971"/>
        <v>0</v>
      </c>
      <c r="C4608" s="5" t="b">
        <f t="shared" si="969"/>
        <v>0</v>
      </c>
      <c r="D4608" s="4" t="e">
        <f t="shared" si="972"/>
        <v>#N/A</v>
      </c>
      <c r="E4608" s="15" t="e">
        <f t="shared" si="973"/>
        <v>#N/A</v>
      </c>
      <c r="F4608" s="4" t="e">
        <f t="shared" si="974"/>
        <v>#N/A</v>
      </c>
      <c r="G4608" s="6" t="str">
        <f>IF(C4608,VLOOKUP(A4608,RawData!A:C,3,FALSE),"")</f>
        <v/>
      </c>
      <c r="H4608" s="9" t="str">
        <f>IF(C4608,VLOOKUP(A4608,RawData!A:D,4,FALSE),"")</f>
        <v/>
      </c>
      <c r="I4608" s="5" t="b">
        <f t="shared" si="975"/>
        <v>0</v>
      </c>
      <c r="J4608" s="4" t="e">
        <f t="shared" ca="1" si="976"/>
        <v>#N/A</v>
      </c>
      <c r="K4608" s="4" t="e">
        <f t="shared" si="977"/>
        <v>#N/A</v>
      </c>
      <c r="L4608" s="4" t="e">
        <f t="shared" si="978"/>
        <v>#N/A</v>
      </c>
      <c r="M4608" s="4" t="e">
        <f t="shared" ca="1" si="979"/>
        <v>#N/A</v>
      </c>
      <c r="N4608" s="4" t="e">
        <f t="shared" ca="1" si="981"/>
        <v>#VALUE!</v>
      </c>
      <c r="O4608" s="4" t="e">
        <f t="shared" ca="1" si="980"/>
        <v>#VALUE!</v>
      </c>
    </row>
    <row r="4609" spans="1:15" x14ac:dyDescent="0.2">
      <c r="A4609" s="4">
        <f t="shared" si="970"/>
        <v>9204</v>
      </c>
      <c r="B4609" s="4" t="b">
        <f t="shared" si="971"/>
        <v>0</v>
      </c>
      <c r="C4609" s="5" t="b">
        <f t="shared" si="969"/>
        <v>0</v>
      </c>
      <c r="D4609" s="4" t="e">
        <f t="shared" si="972"/>
        <v>#N/A</v>
      </c>
      <c r="E4609" s="15" t="e">
        <f t="shared" si="973"/>
        <v>#N/A</v>
      </c>
      <c r="F4609" s="4" t="e">
        <f t="shared" si="974"/>
        <v>#N/A</v>
      </c>
      <c r="G4609" s="6" t="str">
        <f>IF(C4609,VLOOKUP(A4609,RawData!A:C,3,FALSE),"")</f>
        <v/>
      </c>
      <c r="H4609" s="9" t="str">
        <f>IF(C4609,VLOOKUP(A4609,RawData!A:D,4,FALSE),"")</f>
        <v/>
      </c>
      <c r="I4609" s="5" t="b">
        <f t="shared" si="975"/>
        <v>0</v>
      </c>
      <c r="J4609" s="4" t="e">
        <f t="shared" ca="1" si="976"/>
        <v>#N/A</v>
      </c>
      <c r="K4609" s="4" t="e">
        <f t="shared" si="977"/>
        <v>#N/A</v>
      </c>
      <c r="L4609" s="4" t="e">
        <f t="shared" si="978"/>
        <v>#N/A</v>
      </c>
      <c r="M4609" s="4" t="e">
        <f t="shared" ca="1" si="979"/>
        <v>#N/A</v>
      </c>
      <c r="N4609" s="4" t="e">
        <f t="shared" ca="1" si="981"/>
        <v>#VALUE!</v>
      </c>
      <c r="O4609" s="4" t="e">
        <f t="shared" ca="1" si="980"/>
        <v>#VALUE!</v>
      </c>
    </row>
    <row r="4610" spans="1:15" x14ac:dyDescent="0.2">
      <c r="A4610" s="4">
        <f t="shared" si="970"/>
        <v>9206</v>
      </c>
      <c r="B4610" s="4" t="b">
        <f t="shared" si="971"/>
        <v>0</v>
      </c>
      <c r="C4610" s="5" t="b">
        <f t="shared" si="969"/>
        <v>0</v>
      </c>
      <c r="D4610" s="4" t="e">
        <f t="shared" si="972"/>
        <v>#N/A</v>
      </c>
      <c r="E4610" s="15" t="e">
        <f t="shared" si="973"/>
        <v>#N/A</v>
      </c>
      <c r="F4610" s="4" t="e">
        <f t="shared" si="974"/>
        <v>#N/A</v>
      </c>
      <c r="G4610" s="6" t="str">
        <f>IF(C4610,VLOOKUP(A4610,RawData!A:C,3,FALSE),"")</f>
        <v/>
      </c>
      <c r="H4610" s="9" t="str">
        <f>IF(C4610,VLOOKUP(A4610,RawData!A:D,4,FALSE),"")</f>
        <v/>
      </c>
      <c r="I4610" s="5" t="b">
        <f t="shared" si="975"/>
        <v>0</v>
      </c>
      <c r="J4610" s="4" t="e">
        <f t="shared" ca="1" si="976"/>
        <v>#N/A</v>
      </c>
      <c r="K4610" s="4" t="e">
        <f t="shared" si="977"/>
        <v>#N/A</v>
      </c>
      <c r="L4610" s="4" t="e">
        <f t="shared" si="978"/>
        <v>#N/A</v>
      </c>
      <c r="M4610" s="4" t="e">
        <f t="shared" ca="1" si="979"/>
        <v>#N/A</v>
      </c>
      <c r="N4610" s="4" t="e">
        <f t="shared" ca="1" si="981"/>
        <v>#VALUE!</v>
      </c>
      <c r="O4610" s="4" t="e">
        <f t="shared" ca="1" si="980"/>
        <v>#VALUE!</v>
      </c>
    </row>
    <row r="4611" spans="1:15" x14ac:dyDescent="0.2">
      <c r="A4611" s="4">
        <f t="shared" si="970"/>
        <v>9208</v>
      </c>
      <c r="B4611" s="4" t="b">
        <f t="shared" si="971"/>
        <v>0</v>
      </c>
      <c r="C4611" s="5" t="b">
        <f t="shared" si="969"/>
        <v>0</v>
      </c>
      <c r="D4611" s="4" t="e">
        <f t="shared" si="972"/>
        <v>#N/A</v>
      </c>
      <c r="E4611" s="15" t="e">
        <f t="shared" si="973"/>
        <v>#N/A</v>
      </c>
      <c r="F4611" s="4" t="e">
        <f t="shared" si="974"/>
        <v>#N/A</v>
      </c>
      <c r="G4611" s="6" t="str">
        <f>IF(C4611,VLOOKUP(A4611,RawData!A:C,3,FALSE),"")</f>
        <v/>
      </c>
      <c r="H4611" s="9" t="str">
        <f>IF(C4611,VLOOKUP(A4611,RawData!A:D,4,FALSE),"")</f>
        <v/>
      </c>
      <c r="I4611" s="5" t="b">
        <f t="shared" si="975"/>
        <v>0</v>
      </c>
      <c r="J4611" s="4" t="e">
        <f t="shared" ca="1" si="976"/>
        <v>#N/A</v>
      </c>
      <c r="K4611" s="4" t="e">
        <f t="shared" si="977"/>
        <v>#N/A</v>
      </c>
      <c r="L4611" s="4" t="e">
        <f t="shared" si="978"/>
        <v>#N/A</v>
      </c>
      <c r="M4611" s="4" t="e">
        <f t="shared" ca="1" si="979"/>
        <v>#N/A</v>
      </c>
      <c r="N4611" s="4" t="e">
        <f t="shared" ca="1" si="981"/>
        <v>#VALUE!</v>
      </c>
      <c r="O4611" s="4" t="e">
        <f t="shared" ca="1" si="980"/>
        <v>#VALUE!</v>
      </c>
    </row>
    <row r="4612" spans="1:15" x14ac:dyDescent="0.2">
      <c r="A4612" s="4">
        <f t="shared" si="970"/>
        <v>9210</v>
      </c>
      <c r="B4612" s="4" t="b">
        <f t="shared" si="971"/>
        <v>0</v>
      </c>
      <c r="C4612" s="5" t="b">
        <f t="shared" si="969"/>
        <v>0</v>
      </c>
      <c r="D4612" s="4" t="e">
        <f t="shared" si="972"/>
        <v>#N/A</v>
      </c>
      <c r="E4612" s="15" t="e">
        <f t="shared" si="973"/>
        <v>#N/A</v>
      </c>
      <c r="F4612" s="4" t="e">
        <f t="shared" si="974"/>
        <v>#N/A</v>
      </c>
      <c r="G4612" s="6" t="str">
        <f>IF(C4612,VLOOKUP(A4612,RawData!A:C,3,FALSE),"")</f>
        <v/>
      </c>
      <c r="H4612" s="9" t="str">
        <f>IF(C4612,VLOOKUP(A4612,RawData!A:D,4,FALSE),"")</f>
        <v/>
      </c>
      <c r="I4612" s="5" t="b">
        <f t="shared" si="975"/>
        <v>0</v>
      </c>
      <c r="J4612" s="4" t="e">
        <f t="shared" ca="1" si="976"/>
        <v>#N/A</v>
      </c>
      <c r="K4612" s="4" t="e">
        <f t="shared" si="977"/>
        <v>#N/A</v>
      </c>
      <c r="L4612" s="4" t="e">
        <f t="shared" si="978"/>
        <v>#N/A</v>
      </c>
      <c r="M4612" s="4" t="e">
        <f t="shared" ca="1" si="979"/>
        <v>#N/A</v>
      </c>
      <c r="N4612" s="4" t="e">
        <f t="shared" ca="1" si="981"/>
        <v>#VALUE!</v>
      </c>
      <c r="O4612" s="4" t="e">
        <f t="shared" ca="1" si="980"/>
        <v>#VALUE!</v>
      </c>
    </row>
    <row r="4613" spans="1:15" x14ac:dyDescent="0.2">
      <c r="A4613" s="4">
        <f t="shared" si="970"/>
        <v>9212</v>
      </c>
      <c r="B4613" s="4" t="b">
        <f t="shared" si="971"/>
        <v>0</v>
      </c>
      <c r="C4613" s="5" t="b">
        <f t="shared" si="969"/>
        <v>0</v>
      </c>
      <c r="D4613" s="4" t="e">
        <f t="shared" si="972"/>
        <v>#N/A</v>
      </c>
      <c r="E4613" s="15" t="e">
        <f t="shared" si="973"/>
        <v>#N/A</v>
      </c>
      <c r="F4613" s="4" t="e">
        <f t="shared" si="974"/>
        <v>#N/A</v>
      </c>
      <c r="G4613" s="6" t="str">
        <f>IF(C4613,VLOOKUP(A4613,RawData!A:C,3,FALSE),"")</f>
        <v/>
      </c>
      <c r="H4613" s="9" t="str">
        <f>IF(C4613,VLOOKUP(A4613,RawData!A:D,4,FALSE),"")</f>
        <v/>
      </c>
      <c r="I4613" s="5" t="b">
        <f t="shared" si="975"/>
        <v>0</v>
      </c>
      <c r="J4613" s="4" t="e">
        <f t="shared" ca="1" si="976"/>
        <v>#N/A</v>
      </c>
      <c r="K4613" s="4" t="e">
        <f t="shared" si="977"/>
        <v>#N/A</v>
      </c>
      <c r="L4613" s="4" t="e">
        <f t="shared" si="978"/>
        <v>#N/A</v>
      </c>
      <c r="M4613" s="4" t="e">
        <f t="shared" ca="1" si="979"/>
        <v>#N/A</v>
      </c>
      <c r="N4613" s="4" t="e">
        <f t="shared" ca="1" si="981"/>
        <v>#VALUE!</v>
      </c>
      <c r="O4613" s="4" t="e">
        <f t="shared" ca="1" si="980"/>
        <v>#VALUE!</v>
      </c>
    </row>
    <row r="4614" spans="1:15" x14ac:dyDescent="0.2">
      <c r="A4614" s="4">
        <f t="shared" si="970"/>
        <v>9214</v>
      </c>
      <c r="B4614" s="4" t="b">
        <f t="shared" si="971"/>
        <v>0</v>
      </c>
      <c r="C4614" s="5" t="b">
        <f t="shared" si="969"/>
        <v>0</v>
      </c>
      <c r="D4614" s="4" t="e">
        <f t="shared" si="972"/>
        <v>#N/A</v>
      </c>
      <c r="E4614" s="15" t="e">
        <f t="shared" si="973"/>
        <v>#N/A</v>
      </c>
      <c r="F4614" s="4" t="e">
        <f t="shared" si="974"/>
        <v>#N/A</v>
      </c>
      <c r="G4614" s="6" t="str">
        <f>IF(C4614,VLOOKUP(A4614,RawData!A:C,3,FALSE),"")</f>
        <v/>
      </c>
      <c r="H4614" s="9" t="str">
        <f>IF(C4614,VLOOKUP(A4614,RawData!A:D,4,FALSE),"")</f>
        <v/>
      </c>
      <c r="I4614" s="5" t="b">
        <f t="shared" si="975"/>
        <v>0</v>
      </c>
      <c r="J4614" s="4" t="e">
        <f t="shared" ca="1" si="976"/>
        <v>#N/A</v>
      </c>
      <c r="K4614" s="4" t="e">
        <f t="shared" si="977"/>
        <v>#N/A</v>
      </c>
      <c r="L4614" s="4" t="e">
        <f t="shared" si="978"/>
        <v>#N/A</v>
      </c>
      <c r="M4614" s="4" t="e">
        <f t="shared" ca="1" si="979"/>
        <v>#N/A</v>
      </c>
      <c r="N4614" s="4" t="e">
        <f t="shared" ca="1" si="981"/>
        <v>#VALUE!</v>
      </c>
      <c r="O4614" s="4" t="e">
        <f t="shared" ca="1" si="980"/>
        <v>#VALUE!</v>
      </c>
    </row>
    <row r="4615" spans="1:15" x14ac:dyDescent="0.2">
      <c r="A4615" s="4">
        <f t="shared" si="970"/>
        <v>9216</v>
      </c>
      <c r="B4615" s="4" t="b">
        <f t="shared" si="971"/>
        <v>0</v>
      </c>
      <c r="C4615" s="5" t="b">
        <f t="shared" ref="C4615:C4678" si="982">IF(AND(B4615,A4615&lt;=$G$1),TRUE(),FALSE())</f>
        <v>0</v>
      </c>
      <c r="D4615" s="4" t="e">
        <f t="shared" si="972"/>
        <v>#N/A</v>
      </c>
      <c r="E4615" s="15" t="e">
        <f t="shared" si="973"/>
        <v>#N/A</v>
      </c>
      <c r="F4615" s="4" t="e">
        <f t="shared" si="974"/>
        <v>#N/A</v>
      </c>
      <c r="G4615" s="6" t="str">
        <f>IF(C4615,VLOOKUP(A4615,RawData!A:C,3,FALSE),"")</f>
        <v/>
      </c>
      <c r="H4615" s="9" t="str">
        <f>IF(C4615,VLOOKUP(A4615,RawData!A:D,4,FALSE),"")</f>
        <v/>
      </c>
      <c r="I4615" s="5" t="b">
        <f t="shared" si="975"/>
        <v>0</v>
      </c>
      <c r="J4615" s="4" t="e">
        <f t="shared" ca="1" si="976"/>
        <v>#N/A</v>
      </c>
      <c r="K4615" s="4" t="e">
        <f t="shared" si="977"/>
        <v>#N/A</v>
      </c>
      <c r="L4615" s="4" t="e">
        <f t="shared" si="978"/>
        <v>#N/A</v>
      </c>
      <c r="M4615" s="4" t="e">
        <f t="shared" ca="1" si="979"/>
        <v>#N/A</v>
      </c>
      <c r="N4615" s="4" t="e">
        <f t="shared" ca="1" si="981"/>
        <v>#VALUE!</v>
      </c>
      <c r="O4615" s="4" t="e">
        <f t="shared" ca="1" si="980"/>
        <v>#VALUE!</v>
      </c>
    </row>
    <row r="4616" spans="1:15" x14ac:dyDescent="0.2">
      <c r="A4616" s="4">
        <f t="shared" ref="A4616:A4679" si="983">A4615+$C$4</f>
        <v>9218</v>
      </c>
      <c r="B4616" s="4" t="b">
        <f t="shared" ref="B4616:B4679" si="984">IF(ROW()&lt;7+$G$4,TRUE(),FALSE())</f>
        <v>0</v>
      </c>
      <c r="C4616" s="5" t="b">
        <f t="shared" si="982"/>
        <v>0</v>
      </c>
      <c r="D4616" s="4" t="e">
        <f t="shared" ref="D4616:D4679" si="985">IF(AND($C4615,$I4615),IF(AND($L4615&lt;$C$3,$L4616&gt;=$C$3),$D4615+0.5,IF(AND($L4615&gt;=$C$3,$L4616&lt;$C$3),$D4615+0.5,$D4615)),$D4615)</f>
        <v>#N/A</v>
      </c>
      <c r="E4616" s="15" t="e">
        <f t="shared" ref="E4616:E4679" si="986">IF(C4616,A4616,NA())</f>
        <v>#N/A</v>
      </c>
      <c r="F4616" s="4" t="e">
        <f t="shared" ref="F4616:F4679" si="987">IF(MOD($D4616,1)=0.5,20,0)</f>
        <v>#N/A</v>
      </c>
      <c r="G4616" s="6" t="str">
        <f>IF(C4616,VLOOKUP(A4616,RawData!A:C,3,FALSE),"")</f>
        <v/>
      </c>
      <c r="H4616" s="9" t="str">
        <f>IF(C4616,VLOOKUP(A4616,RawData!A:D,4,FALSE),"")</f>
        <v/>
      </c>
      <c r="I4616" s="5" t="b">
        <f t="shared" ref="I4616:I4679" si="988">IF(C4616,IF(E4616-$E$7&gt;=$C$1/2,TRUE(),FALSE()),FALSE())</f>
        <v>0</v>
      </c>
      <c r="J4616" s="4" t="e">
        <f t="shared" ref="J4616:J4679" ca="1" si="989">IF($I4616,IF($C4616,AVERAGE(OFFSET($H$1:$H$27000,ROW()-$C$1/$C$4/2-1,0,$C$1/$C$4+1,1)),NA()),NA())</f>
        <v>#N/A</v>
      </c>
      <c r="K4616" s="4" t="e">
        <f t="shared" ref="K4616:K4679" si="990">IF(I4616,ABS(INDEX($J$1:$J$27000,ROW()+$C$1/$C$4/2)-INDEX($J$1:$J$27000,ROW()-$C$1/$C$4/2)),NA())</f>
        <v>#N/A</v>
      </c>
      <c r="L4616" s="4" t="e">
        <f t="shared" ref="L4616:L4679" si="991">IF(AND(C4616,I4616),INDEX($K$1:$K$27000,ROW()+$C$1/$C$4+1),NA())</f>
        <v>#N/A</v>
      </c>
      <c r="M4616" s="4" t="e">
        <f t="shared" ref="M4616:M4679" ca="1" si="992">IF($I4616,IF($C4616,ABS(OFFSET($H$1:$H$27000,ROW()-$C$1/$C$4/2-1,0,1,1)-OFFSET($H$1:$H$27000,ROW()+$C$1/$C$4/2-1,0,1,1)),NA()),NA())</f>
        <v>#N/A</v>
      </c>
      <c r="N4616" s="4" t="e">
        <f t="shared" ca="1" si="981"/>
        <v>#VALUE!</v>
      </c>
      <c r="O4616" s="4" t="e">
        <f t="shared" ref="O4616:O4679" ca="1" si="993">IF(MOD($N4616,1)=0.5,20,0)</f>
        <v>#VALUE!</v>
      </c>
    </row>
    <row r="4617" spans="1:15" x14ac:dyDescent="0.2">
      <c r="A4617" s="4">
        <f t="shared" si="983"/>
        <v>9220</v>
      </c>
      <c r="B4617" s="4" t="b">
        <f t="shared" si="984"/>
        <v>0</v>
      </c>
      <c r="C4617" s="5" t="b">
        <f t="shared" si="982"/>
        <v>0</v>
      </c>
      <c r="D4617" s="4" t="e">
        <f t="shared" si="985"/>
        <v>#N/A</v>
      </c>
      <c r="E4617" s="15" t="e">
        <f t="shared" si="986"/>
        <v>#N/A</v>
      </c>
      <c r="F4617" s="4" t="e">
        <f t="shared" si="987"/>
        <v>#N/A</v>
      </c>
      <c r="G4617" s="6" t="str">
        <f>IF(C4617,VLOOKUP(A4617,RawData!A:C,3,FALSE),"")</f>
        <v/>
      </c>
      <c r="H4617" s="9" t="str">
        <f>IF(C4617,VLOOKUP(A4617,RawData!A:D,4,FALSE),"")</f>
        <v/>
      </c>
      <c r="I4617" s="5" t="b">
        <f t="shared" si="988"/>
        <v>0</v>
      </c>
      <c r="J4617" s="4" t="e">
        <f t="shared" ca="1" si="989"/>
        <v>#N/A</v>
      </c>
      <c r="K4617" s="4" t="e">
        <f t="shared" si="990"/>
        <v>#N/A</v>
      </c>
      <c r="L4617" s="4" t="e">
        <f t="shared" si="991"/>
        <v>#N/A</v>
      </c>
      <c r="M4617" s="4" t="e">
        <f t="shared" ca="1" si="992"/>
        <v>#N/A</v>
      </c>
      <c r="N4617" s="4" t="e">
        <f t="shared" ref="N4617:N4680" ca="1" si="994">IF(AND($C4616,$I4616),IF(AND($M4616&lt;$C$3,$M4617&gt;=$C$3),$N4616+0.5,IF(AND($M4616&gt;=$C$3,$M4617&lt;$C$3),$N4616+0.5,$N4616)),$N4616)</f>
        <v>#VALUE!</v>
      </c>
      <c r="O4617" s="4" t="e">
        <f t="shared" ca="1" si="993"/>
        <v>#VALUE!</v>
      </c>
    </row>
    <row r="4618" spans="1:15" x14ac:dyDescent="0.2">
      <c r="A4618" s="4">
        <f t="shared" si="983"/>
        <v>9222</v>
      </c>
      <c r="B4618" s="4" t="b">
        <f t="shared" si="984"/>
        <v>0</v>
      </c>
      <c r="C4618" s="5" t="b">
        <f t="shared" si="982"/>
        <v>0</v>
      </c>
      <c r="D4618" s="4" t="e">
        <f t="shared" si="985"/>
        <v>#N/A</v>
      </c>
      <c r="E4618" s="15" t="e">
        <f t="shared" si="986"/>
        <v>#N/A</v>
      </c>
      <c r="F4618" s="4" t="e">
        <f t="shared" si="987"/>
        <v>#N/A</v>
      </c>
      <c r="G4618" s="6" t="str">
        <f>IF(C4618,VLOOKUP(A4618,RawData!A:C,3,FALSE),"")</f>
        <v/>
      </c>
      <c r="H4618" s="9" t="str">
        <f>IF(C4618,VLOOKUP(A4618,RawData!A:D,4,FALSE),"")</f>
        <v/>
      </c>
      <c r="I4618" s="5" t="b">
        <f t="shared" si="988"/>
        <v>0</v>
      </c>
      <c r="J4618" s="4" t="e">
        <f t="shared" ca="1" si="989"/>
        <v>#N/A</v>
      </c>
      <c r="K4618" s="4" t="e">
        <f t="shared" si="990"/>
        <v>#N/A</v>
      </c>
      <c r="L4618" s="4" t="e">
        <f t="shared" si="991"/>
        <v>#N/A</v>
      </c>
      <c r="M4618" s="4" t="e">
        <f t="shared" ca="1" si="992"/>
        <v>#N/A</v>
      </c>
      <c r="N4618" s="4" t="e">
        <f t="shared" ca="1" si="994"/>
        <v>#VALUE!</v>
      </c>
      <c r="O4618" s="4" t="e">
        <f t="shared" ca="1" si="993"/>
        <v>#VALUE!</v>
      </c>
    </row>
    <row r="4619" spans="1:15" x14ac:dyDescent="0.2">
      <c r="A4619" s="4">
        <f t="shared" si="983"/>
        <v>9224</v>
      </c>
      <c r="B4619" s="4" t="b">
        <f t="shared" si="984"/>
        <v>0</v>
      </c>
      <c r="C4619" s="5" t="b">
        <f t="shared" si="982"/>
        <v>0</v>
      </c>
      <c r="D4619" s="4" t="e">
        <f t="shared" si="985"/>
        <v>#N/A</v>
      </c>
      <c r="E4619" s="15" t="e">
        <f t="shared" si="986"/>
        <v>#N/A</v>
      </c>
      <c r="F4619" s="4" t="e">
        <f t="shared" si="987"/>
        <v>#N/A</v>
      </c>
      <c r="G4619" s="6" t="str">
        <f>IF(C4619,VLOOKUP(A4619,RawData!A:C,3,FALSE),"")</f>
        <v/>
      </c>
      <c r="H4619" s="9" t="str">
        <f>IF(C4619,VLOOKUP(A4619,RawData!A:D,4,FALSE),"")</f>
        <v/>
      </c>
      <c r="I4619" s="5" t="b">
        <f t="shared" si="988"/>
        <v>0</v>
      </c>
      <c r="J4619" s="4" t="e">
        <f t="shared" ca="1" si="989"/>
        <v>#N/A</v>
      </c>
      <c r="K4619" s="4" t="e">
        <f t="shared" si="990"/>
        <v>#N/A</v>
      </c>
      <c r="L4619" s="4" t="e">
        <f t="shared" si="991"/>
        <v>#N/A</v>
      </c>
      <c r="M4619" s="4" t="e">
        <f t="shared" ca="1" si="992"/>
        <v>#N/A</v>
      </c>
      <c r="N4619" s="4" t="e">
        <f t="shared" ca="1" si="994"/>
        <v>#VALUE!</v>
      </c>
      <c r="O4619" s="4" t="e">
        <f t="shared" ca="1" si="993"/>
        <v>#VALUE!</v>
      </c>
    </row>
    <row r="4620" spans="1:15" x14ac:dyDescent="0.2">
      <c r="A4620" s="4">
        <f t="shared" si="983"/>
        <v>9226</v>
      </c>
      <c r="B4620" s="4" t="b">
        <f t="shared" si="984"/>
        <v>0</v>
      </c>
      <c r="C4620" s="5" t="b">
        <f t="shared" si="982"/>
        <v>0</v>
      </c>
      <c r="D4620" s="4" t="e">
        <f t="shared" si="985"/>
        <v>#N/A</v>
      </c>
      <c r="E4620" s="15" t="e">
        <f t="shared" si="986"/>
        <v>#N/A</v>
      </c>
      <c r="F4620" s="4" t="e">
        <f t="shared" si="987"/>
        <v>#N/A</v>
      </c>
      <c r="G4620" s="6" t="str">
        <f>IF(C4620,VLOOKUP(A4620,RawData!A:C,3,FALSE),"")</f>
        <v/>
      </c>
      <c r="H4620" s="9" t="str">
        <f>IF(C4620,VLOOKUP(A4620,RawData!A:D,4,FALSE),"")</f>
        <v/>
      </c>
      <c r="I4620" s="5" t="b">
        <f t="shared" si="988"/>
        <v>0</v>
      </c>
      <c r="J4620" s="4" t="e">
        <f t="shared" ca="1" si="989"/>
        <v>#N/A</v>
      </c>
      <c r="K4620" s="4" t="e">
        <f t="shared" si="990"/>
        <v>#N/A</v>
      </c>
      <c r="L4620" s="4" t="e">
        <f t="shared" si="991"/>
        <v>#N/A</v>
      </c>
      <c r="M4620" s="4" t="e">
        <f t="shared" ca="1" si="992"/>
        <v>#N/A</v>
      </c>
      <c r="N4620" s="4" t="e">
        <f t="shared" ca="1" si="994"/>
        <v>#VALUE!</v>
      </c>
      <c r="O4620" s="4" t="e">
        <f t="shared" ca="1" si="993"/>
        <v>#VALUE!</v>
      </c>
    </row>
    <row r="4621" spans="1:15" x14ac:dyDescent="0.2">
      <c r="A4621" s="4">
        <f t="shared" si="983"/>
        <v>9228</v>
      </c>
      <c r="B4621" s="4" t="b">
        <f t="shared" si="984"/>
        <v>0</v>
      </c>
      <c r="C4621" s="5" t="b">
        <f t="shared" si="982"/>
        <v>0</v>
      </c>
      <c r="D4621" s="4" t="e">
        <f t="shared" si="985"/>
        <v>#N/A</v>
      </c>
      <c r="E4621" s="15" t="e">
        <f t="shared" si="986"/>
        <v>#N/A</v>
      </c>
      <c r="F4621" s="4" t="e">
        <f t="shared" si="987"/>
        <v>#N/A</v>
      </c>
      <c r="G4621" s="6" t="str">
        <f>IF(C4621,VLOOKUP(A4621,RawData!A:C,3,FALSE),"")</f>
        <v/>
      </c>
      <c r="H4621" s="9" t="str">
        <f>IF(C4621,VLOOKUP(A4621,RawData!A:D,4,FALSE),"")</f>
        <v/>
      </c>
      <c r="I4621" s="5" t="b">
        <f t="shared" si="988"/>
        <v>0</v>
      </c>
      <c r="J4621" s="4" t="e">
        <f t="shared" ca="1" si="989"/>
        <v>#N/A</v>
      </c>
      <c r="K4621" s="4" t="e">
        <f t="shared" si="990"/>
        <v>#N/A</v>
      </c>
      <c r="L4621" s="4" t="e">
        <f t="shared" si="991"/>
        <v>#N/A</v>
      </c>
      <c r="M4621" s="4" t="e">
        <f t="shared" ca="1" si="992"/>
        <v>#N/A</v>
      </c>
      <c r="N4621" s="4" t="e">
        <f t="shared" ca="1" si="994"/>
        <v>#VALUE!</v>
      </c>
      <c r="O4621" s="4" t="e">
        <f t="shared" ca="1" si="993"/>
        <v>#VALUE!</v>
      </c>
    </row>
    <row r="4622" spans="1:15" x14ac:dyDescent="0.2">
      <c r="A4622" s="4">
        <f t="shared" si="983"/>
        <v>9230</v>
      </c>
      <c r="B4622" s="4" t="b">
        <f t="shared" si="984"/>
        <v>0</v>
      </c>
      <c r="C4622" s="5" t="b">
        <f t="shared" si="982"/>
        <v>0</v>
      </c>
      <c r="D4622" s="4" t="e">
        <f t="shared" si="985"/>
        <v>#N/A</v>
      </c>
      <c r="E4622" s="15" t="e">
        <f t="shared" si="986"/>
        <v>#N/A</v>
      </c>
      <c r="F4622" s="4" t="e">
        <f t="shared" si="987"/>
        <v>#N/A</v>
      </c>
      <c r="G4622" s="6" t="str">
        <f>IF(C4622,VLOOKUP(A4622,RawData!A:C,3,FALSE),"")</f>
        <v/>
      </c>
      <c r="H4622" s="9" t="str">
        <f>IF(C4622,VLOOKUP(A4622,RawData!A:D,4,FALSE),"")</f>
        <v/>
      </c>
      <c r="I4622" s="5" t="b">
        <f t="shared" si="988"/>
        <v>0</v>
      </c>
      <c r="J4622" s="4" t="e">
        <f t="shared" ca="1" si="989"/>
        <v>#N/A</v>
      </c>
      <c r="K4622" s="4" t="e">
        <f t="shared" si="990"/>
        <v>#N/A</v>
      </c>
      <c r="L4622" s="4" t="e">
        <f t="shared" si="991"/>
        <v>#N/A</v>
      </c>
      <c r="M4622" s="4" t="e">
        <f t="shared" ca="1" si="992"/>
        <v>#N/A</v>
      </c>
      <c r="N4622" s="4" t="e">
        <f t="shared" ca="1" si="994"/>
        <v>#VALUE!</v>
      </c>
      <c r="O4622" s="4" t="e">
        <f t="shared" ca="1" si="993"/>
        <v>#VALUE!</v>
      </c>
    </row>
    <row r="4623" spans="1:15" x14ac:dyDescent="0.2">
      <c r="A4623" s="4">
        <f t="shared" si="983"/>
        <v>9232</v>
      </c>
      <c r="B4623" s="4" t="b">
        <f t="shared" si="984"/>
        <v>0</v>
      </c>
      <c r="C4623" s="5" t="b">
        <f t="shared" si="982"/>
        <v>0</v>
      </c>
      <c r="D4623" s="4" t="e">
        <f t="shared" si="985"/>
        <v>#N/A</v>
      </c>
      <c r="E4623" s="15" t="e">
        <f t="shared" si="986"/>
        <v>#N/A</v>
      </c>
      <c r="F4623" s="4" t="e">
        <f t="shared" si="987"/>
        <v>#N/A</v>
      </c>
      <c r="G4623" s="6" t="str">
        <f>IF(C4623,VLOOKUP(A4623,RawData!A:C,3,FALSE),"")</f>
        <v/>
      </c>
      <c r="H4623" s="9" t="str">
        <f>IF(C4623,VLOOKUP(A4623,RawData!A:D,4,FALSE),"")</f>
        <v/>
      </c>
      <c r="I4623" s="5" t="b">
        <f t="shared" si="988"/>
        <v>0</v>
      </c>
      <c r="J4623" s="4" t="e">
        <f t="shared" ca="1" si="989"/>
        <v>#N/A</v>
      </c>
      <c r="K4623" s="4" t="e">
        <f t="shared" si="990"/>
        <v>#N/A</v>
      </c>
      <c r="L4623" s="4" t="e">
        <f t="shared" si="991"/>
        <v>#N/A</v>
      </c>
      <c r="M4623" s="4" t="e">
        <f t="shared" ca="1" si="992"/>
        <v>#N/A</v>
      </c>
      <c r="N4623" s="4" t="e">
        <f t="shared" ca="1" si="994"/>
        <v>#VALUE!</v>
      </c>
      <c r="O4623" s="4" t="e">
        <f t="shared" ca="1" si="993"/>
        <v>#VALUE!</v>
      </c>
    </row>
    <row r="4624" spans="1:15" x14ac:dyDescent="0.2">
      <c r="A4624" s="4">
        <f t="shared" si="983"/>
        <v>9234</v>
      </c>
      <c r="B4624" s="4" t="b">
        <f t="shared" si="984"/>
        <v>0</v>
      </c>
      <c r="C4624" s="5" t="b">
        <f t="shared" si="982"/>
        <v>0</v>
      </c>
      <c r="D4624" s="4" t="e">
        <f t="shared" si="985"/>
        <v>#N/A</v>
      </c>
      <c r="E4624" s="15" t="e">
        <f t="shared" si="986"/>
        <v>#N/A</v>
      </c>
      <c r="F4624" s="4" t="e">
        <f t="shared" si="987"/>
        <v>#N/A</v>
      </c>
      <c r="G4624" s="6" t="str">
        <f>IF(C4624,VLOOKUP(A4624,RawData!A:C,3,FALSE),"")</f>
        <v/>
      </c>
      <c r="H4624" s="9" t="str">
        <f>IF(C4624,VLOOKUP(A4624,RawData!A:D,4,FALSE),"")</f>
        <v/>
      </c>
      <c r="I4624" s="5" t="b">
        <f t="shared" si="988"/>
        <v>0</v>
      </c>
      <c r="J4624" s="4" t="e">
        <f t="shared" ca="1" si="989"/>
        <v>#N/A</v>
      </c>
      <c r="K4624" s="4" t="e">
        <f t="shared" si="990"/>
        <v>#N/A</v>
      </c>
      <c r="L4624" s="4" t="e">
        <f t="shared" si="991"/>
        <v>#N/A</v>
      </c>
      <c r="M4624" s="4" t="e">
        <f t="shared" ca="1" si="992"/>
        <v>#N/A</v>
      </c>
      <c r="N4624" s="4" t="e">
        <f t="shared" ca="1" si="994"/>
        <v>#VALUE!</v>
      </c>
      <c r="O4624" s="4" t="e">
        <f t="shared" ca="1" si="993"/>
        <v>#VALUE!</v>
      </c>
    </row>
    <row r="4625" spans="1:15" x14ac:dyDescent="0.2">
      <c r="A4625" s="4">
        <f t="shared" si="983"/>
        <v>9236</v>
      </c>
      <c r="B4625" s="4" t="b">
        <f t="shared" si="984"/>
        <v>0</v>
      </c>
      <c r="C4625" s="5" t="b">
        <f t="shared" si="982"/>
        <v>0</v>
      </c>
      <c r="D4625" s="4" t="e">
        <f t="shared" si="985"/>
        <v>#N/A</v>
      </c>
      <c r="E4625" s="15" t="e">
        <f t="shared" si="986"/>
        <v>#N/A</v>
      </c>
      <c r="F4625" s="4" t="e">
        <f t="shared" si="987"/>
        <v>#N/A</v>
      </c>
      <c r="G4625" s="6" t="str">
        <f>IF(C4625,VLOOKUP(A4625,RawData!A:C,3,FALSE),"")</f>
        <v/>
      </c>
      <c r="H4625" s="9" t="str">
        <f>IF(C4625,VLOOKUP(A4625,RawData!A:D,4,FALSE),"")</f>
        <v/>
      </c>
      <c r="I4625" s="5" t="b">
        <f t="shared" si="988"/>
        <v>0</v>
      </c>
      <c r="J4625" s="4" t="e">
        <f t="shared" ca="1" si="989"/>
        <v>#N/A</v>
      </c>
      <c r="K4625" s="4" t="e">
        <f t="shared" si="990"/>
        <v>#N/A</v>
      </c>
      <c r="L4625" s="4" t="e">
        <f t="shared" si="991"/>
        <v>#N/A</v>
      </c>
      <c r="M4625" s="4" t="e">
        <f t="shared" ca="1" si="992"/>
        <v>#N/A</v>
      </c>
      <c r="N4625" s="4" t="e">
        <f t="shared" ca="1" si="994"/>
        <v>#VALUE!</v>
      </c>
      <c r="O4625" s="4" t="e">
        <f t="shared" ca="1" si="993"/>
        <v>#VALUE!</v>
      </c>
    </row>
    <row r="4626" spans="1:15" x14ac:dyDescent="0.2">
      <c r="A4626" s="4">
        <f t="shared" si="983"/>
        <v>9238</v>
      </c>
      <c r="B4626" s="4" t="b">
        <f t="shared" si="984"/>
        <v>0</v>
      </c>
      <c r="C4626" s="5" t="b">
        <f t="shared" si="982"/>
        <v>0</v>
      </c>
      <c r="D4626" s="4" t="e">
        <f t="shared" si="985"/>
        <v>#N/A</v>
      </c>
      <c r="E4626" s="15" t="e">
        <f t="shared" si="986"/>
        <v>#N/A</v>
      </c>
      <c r="F4626" s="4" t="e">
        <f t="shared" si="987"/>
        <v>#N/A</v>
      </c>
      <c r="G4626" s="6" t="str">
        <f>IF(C4626,VLOOKUP(A4626,RawData!A:C,3,FALSE),"")</f>
        <v/>
      </c>
      <c r="H4626" s="9" t="str">
        <f>IF(C4626,VLOOKUP(A4626,RawData!A:D,4,FALSE),"")</f>
        <v/>
      </c>
      <c r="I4626" s="5" t="b">
        <f t="shared" si="988"/>
        <v>0</v>
      </c>
      <c r="J4626" s="4" t="e">
        <f t="shared" ca="1" si="989"/>
        <v>#N/A</v>
      </c>
      <c r="K4626" s="4" t="e">
        <f t="shared" si="990"/>
        <v>#N/A</v>
      </c>
      <c r="L4626" s="4" t="e">
        <f t="shared" si="991"/>
        <v>#N/A</v>
      </c>
      <c r="M4626" s="4" t="e">
        <f t="shared" ca="1" si="992"/>
        <v>#N/A</v>
      </c>
      <c r="N4626" s="4" t="e">
        <f t="shared" ca="1" si="994"/>
        <v>#VALUE!</v>
      </c>
      <c r="O4626" s="4" t="e">
        <f t="shared" ca="1" si="993"/>
        <v>#VALUE!</v>
      </c>
    </row>
    <row r="4627" spans="1:15" x14ac:dyDescent="0.2">
      <c r="A4627" s="4">
        <f t="shared" si="983"/>
        <v>9240</v>
      </c>
      <c r="B4627" s="4" t="b">
        <f t="shared" si="984"/>
        <v>0</v>
      </c>
      <c r="C4627" s="5" t="b">
        <f t="shared" si="982"/>
        <v>0</v>
      </c>
      <c r="D4627" s="4" t="e">
        <f t="shared" si="985"/>
        <v>#N/A</v>
      </c>
      <c r="E4627" s="15" t="e">
        <f t="shared" si="986"/>
        <v>#N/A</v>
      </c>
      <c r="F4627" s="4" t="e">
        <f t="shared" si="987"/>
        <v>#N/A</v>
      </c>
      <c r="G4627" s="6" t="str">
        <f>IF(C4627,VLOOKUP(A4627,RawData!A:C,3,FALSE),"")</f>
        <v/>
      </c>
      <c r="H4627" s="9" t="str">
        <f>IF(C4627,VLOOKUP(A4627,RawData!A:D,4,FALSE),"")</f>
        <v/>
      </c>
      <c r="I4627" s="5" t="b">
        <f t="shared" si="988"/>
        <v>0</v>
      </c>
      <c r="J4627" s="4" t="e">
        <f t="shared" ca="1" si="989"/>
        <v>#N/A</v>
      </c>
      <c r="K4627" s="4" t="e">
        <f t="shared" si="990"/>
        <v>#N/A</v>
      </c>
      <c r="L4627" s="4" t="e">
        <f t="shared" si="991"/>
        <v>#N/A</v>
      </c>
      <c r="M4627" s="4" t="e">
        <f t="shared" ca="1" si="992"/>
        <v>#N/A</v>
      </c>
      <c r="N4627" s="4" t="e">
        <f t="shared" ca="1" si="994"/>
        <v>#VALUE!</v>
      </c>
      <c r="O4627" s="4" t="e">
        <f t="shared" ca="1" si="993"/>
        <v>#VALUE!</v>
      </c>
    </row>
    <row r="4628" spans="1:15" x14ac:dyDescent="0.2">
      <c r="A4628" s="4">
        <f t="shared" si="983"/>
        <v>9242</v>
      </c>
      <c r="B4628" s="4" t="b">
        <f t="shared" si="984"/>
        <v>0</v>
      </c>
      <c r="C4628" s="5" t="b">
        <f t="shared" si="982"/>
        <v>0</v>
      </c>
      <c r="D4628" s="4" t="e">
        <f t="shared" si="985"/>
        <v>#N/A</v>
      </c>
      <c r="E4628" s="15" t="e">
        <f t="shared" si="986"/>
        <v>#N/A</v>
      </c>
      <c r="F4628" s="4" t="e">
        <f t="shared" si="987"/>
        <v>#N/A</v>
      </c>
      <c r="G4628" s="6" t="str">
        <f>IF(C4628,VLOOKUP(A4628,RawData!A:C,3,FALSE),"")</f>
        <v/>
      </c>
      <c r="H4628" s="9" t="str">
        <f>IF(C4628,VLOOKUP(A4628,RawData!A:D,4,FALSE),"")</f>
        <v/>
      </c>
      <c r="I4628" s="5" t="b">
        <f t="shared" si="988"/>
        <v>0</v>
      </c>
      <c r="J4628" s="4" t="e">
        <f t="shared" ca="1" si="989"/>
        <v>#N/A</v>
      </c>
      <c r="K4628" s="4" t="e">
        <f t="shared" si="990"/>
        <v>#N/A</v>
      </c>
      <c r="L4628" s="4" t="e">
        <f t="shared" si="991"/>
        <v>#N/A</v>
      </c>
      <c r="M4628" s="4" t="e">
        <f t="shared" ca="1" si="992"/>
        <v>#N/A</v>
      </c>
      <c r="N4628" s="4" t="e">
        <f t="shared" ca="1" si="994"/>
        <v>#VALUE!</v>
      </c>
      <c r="O4628" s="4" t="e">
        <f t="shared" ca="1" si="993"/>
        <v>#VALUE!</v>
      </c>
    </row>
    <row r="4629" spans="1:15" x14ac:dyDescent="0.2">
      <c r="A4629" s="4">
        <f t="shared" si="983"/>
        <v>9244</v>
      </c>
      <c r="B4629" s="4" t="b">
        <f t="shared" si="984"/>
        <v>0</v>
      </c>
      <c r="C4629" s="5" t="b">
        <f t="shared" si="982"/>
        <v>0</v>
      </c>
      <c r="D4629" s="4" t="e">
        <f t="shared" si="985"/>
        <v>#N/A</v>
      </c>
      <c r="E4629" s="15" t="e">
        <f t="shared" si="986"/>
        <v>#N/A</v>
      </c>
      <c r="F4629" s="4" t="e">
        <f t="shared" si="987"/>
        <v>#N/A</v>
      </c>
      <c r="G4629" s="6" t="str">
        <f>IF(C4629,VLOOKUP(A4629,RawData!A:C,3,FALSE),"")</f>
        <v/>
      </c>
      <c r="H4629" s="9" t="str">
        <f>IF(C4629,VLOOKUP(A4629,RawData!A:D,4,FALSE),"")</f>
        <v/>
      </c>
      <c r="I4629" s="5" t="b">
        <f t="shared" si="988"/>
        <v>0</v>
      </c>
      <c r="J4629" s="4" t="e">
        <f t="shared" ca="1" si="989"/>
        <v>#N/A</v>
      </c>
      <c r="K4629" s="4" t="e">
        <f t="shared" si="990"/>
        <v>#N/A</v>
      </c>
      <c r="L4629" s="4" t="e">
        <f t="shared" si="991"/>
        <v>#N/A</v>
      </c>
      <c r="M4629" s="4" t="e">
        <f t="shared" ca="1" si="992"/>
        <v>#N/A</v>
      </c>
      <c r="N4629" s="4" t="e">
        <f t="shared" ca="1" si="994"/>
        <v>#VALUE!</v>
      </c>
      <c r="O4629" s="4" t="e">
        <f t="shared" ca="1" si="993"/>
        <v>#VALUE!</v>
      </c>
    </row>
    <row r="4630" spans="1:15" x14ac:dyDescent="0.2">
      <c r="A4630" s="4">
        <f t="shared" si="983"/>
        <v>9246</v>
      </c>
      <c r="B4630" s="4" t="b">
        <f t="shared" si="984"/>
        <v>0</v>
      </c>
      <c r="C4630" s="5" t="b">
        <f t="shared" si="982"/>
        <v>0</v>
      </c>
      <c r="D4630" s="4" t="e">
        <f t="shared" si="985"/>
        <v>#N/A</v>
      </c>
      <c r="E4630" s="15" t="e">
        <f t="shared" si="986"/>
        <v>#N/A</v>
      </c>
      <c r="F4630" s="4" t="e">
        <f t="shared" si="987"/>
        <v>#N/A</v>
      </c>
      <c r="G4630" s="6" t="str">
        <f>IF(C4630,VLOOKUP(A4630,RawData!A:C,3,FALSE),"")</f>
        <v/>
      </c>
      <c r="H4630" s="9" t="str">
        <f>IF(C4630,VLOOKUP(A4630,RawData!A:D,4,FALSE),"")</f>
        <v/>
      </c>
      <c r="I4630" s="5" t="b">
        <f t="shared" si="988"/>
        <v>0</v>
      </c>
      <c r="J4630" s="4" t="e">
        <f t="shared" ca="1" si="989"/>
        <v>#N/A</v>
      </c>
      <c r="K4630" s="4" t="e">
        <f t="shared" si="990"/>
        <v>#N/A</v>
      </c>
      <c r="L4630" s="4" t="e">
        <f t="shared" si="991"/>
        <v>#N/A</v>
      </c>
      <c r="M4630" s="4" t="e">
        <f t="shared" ca="1" si="992"/>
        <v>#N/A</v>
      </c>
      <c r="N4630" s="4" t="e">
        <f t="shared" ca="1" si="994"/>
        <v>#VALUE!</v>
      </c>
      <c r="O4630" s="4" t="e">
        <f t="shared" ca="1" si="993"/>
        <v>#VALUE!</v>
      </c>
    </row>
    <row r="4631" spans="1:15" x14ac:dyDescent="0.2">
      <c r="A4631" s="4">
        <f t="shared" si="983"/>
        <v>9248</v>
      </c>
      <c r="B4631" s="4" t="b">
        <f t="shared" si="984"/>
        <v>0</v>
      </c>
      <c r="C4631" s="5" t="b">
        <f t="shared" si="982"/>
        <v>0</v>
      </c>
      <c r="D4631" s="4" t="e">
        <f t="shared" si="985"/>
        <v>#N/A</v>
      </c>
      <c r="E4631" s="15" t="e">
        <f t="shared" si="986"/>
        <v>#N/A</v>
      </c>
      <c r="F4631" s="4" t="e">
        <f t="shared" si="987"/>
        <v>#N/A</v>
      </c>
      <c r="G4631" s="6" t="str">
        <f>IF(C4631,VLOOKUP(A4631,RawData!A:C,3,FALSE),"")</f>
        <v/>
      </c>
      <c r="H4631" s="9" t="str">
        <f>IF(C4631,VLOOKUP(A4631,RawData!A:D,4,FALSE),"")</f>
        <v/>
      </c>
      <c r="I4631" s="5" t="b">
        <f t="shared" si="988"/>
        <v>0</v>
      </c>
      <c r="J4631" s="4" t="e">
        <f t="shared" ca="1" si="989"/>
        <v>#N/A</v>
      </c>
      <c r="K4631" s="4" t="e">
        <f t="shared" si="990"/>
        <v>#N/A</v>
      </c>
      <c r="L4631" s="4" t="e">
        <f t="shared" si="991"/>
        <v>#N/A</v>
      </c>
      <c r="M4631" s="4" t="e">
        <f t="shared" ca="1" si="992"/>
        <v>#N/A</v>
      </c>
      <c r="N4631" s="4" t="e">
        <f t="shared" ca="1" si="994"/>
        <v>#VALUE!</v>
      </c>
      <c r="O4631" s="4" t="e">
        <f t="shared" ca="1" si="993"/>
        <v>#VALUE!</v>
      </c>
    </row>
    <row r="4632" spans="1:15" x14ac:dyDescent="0.2">
      <c r="A4632" s="4">
        <f t="shared" si="983"/>
        <v>9250</v>
      </c>
      <c r="B4632" s="4" t="b">
        <f t="shared" si="984"/>
        <v>0</v>
      </c>
      <c r="C4632" s="5" t="b">
        <f t="shared" si="982"/>
        <v>0</v>
      </c>
      <c r="D4632" s="4" t="e">
        <f t="shared" si="985"/>
        <v>#N/A</v>
      </c>
      <c r="E4632" s="15" t="e">
        <f t="shared" si="986"/>
        <v>#N/A</v>
      </c>
      <c r="F4632" s="4" t="e">
        <f t="shared" si="987"/>
        <v>#N/A</v>
      </c>
      <c r="G4632" s="6" t="str">
        <f>IF(C4632,VLOOKUP(A4632,RawData!A:C,3,FALSE),"")</f>
        <v/>
      </c>
      <c r="H4632" s="9" t="str">
        <f>IF(C4632,VLOOKUP(A4632,RawData!A:D,4,FALSE),"")</f>
        <v/>
      </c>
      <c r="I4632" s="5" t="b">
        <f t="shared" si="988"/>
        <v>0</v>
      </c>
      <c r="J4632" s="4" t="e">
        <f t="shared" ca="1" si="989"/>
        <v>#N/A</v>
      </c>
      <c r="K4632" s="4" t="e">
        <f t="shared" si="990"/>
        <v>#N/A</v>
      </c>
      <c r="L4632" s="4" t="e">
        <f t="shared" si="991"/>
        <v>#N/A</v>
      </c>
      <c r="M4632" s="4" t="e">
        <f t="shared" ca="1" si="992"/>
        <v>#N/A</v>
      </c>
      <c r="N4632" s="4" t="e">
        <f t="shared" ca="1" si="994"/>
        <v>#VALUE!</v>
      </c>
      <c r="O4632" s="4" t="e">
        <f t="shared" ca="1" si="993"/>
        <v>#VALUE!</v>
      </c>
    </row>
    <row r="4633" spans="1:15" x14ac:dyDescent="0.2">
      <c r="A4633" s="4">
        <f t="shared" si="983"/>
        <v>9252</v>
      </c>
      <c r="B4633" s="4" t="b">
        <f t="shared" si="984"/>
        <v>0</v>
      </c>
      <c r="C4633" s="5" t="b">
        <f t="shared" si="982"/>
        <v>0</v>
      </c>
      <c r="D4633" s="4" t="e">
        <f t="shared" si="985"/>
        <v>#N/A</v>
      </c>
      <c r="E4633" s="15" t="e">
        <f t="shared" si="986"/>
        <v>#N/A</v>
      </c>
      <c r="F4633" s="4" t="e">
        <f t="shared" si="987"/>
        <v>#N/A</v>
      </c>
      <c r="G4633" s="6" t="str">
        <f>IF(C4633,VLOOKUP(A4633,RawData!A:C,3,FALSE),"")</f>
        <v/>
      </c>
      <c r="H4633" s="9" t="str">
        <f>IF(C4633,VLOOKUP(A4633,RawData!A:D,4,FALSE),"")</f>
        <v/>
      </c>
      <c r="I4633" s="5" t="b">
        <f t="shared" si="988"/>
        <v>0</v>
      </c>
      <c r="J4633" s="4" t="e">
        <f t="shared" ca="1" si="989"/>
        <v>#N/A</v>
      </c>
      <c r="K4633" s="4" t="e">
        <f t="shared" si="990"/>
        <v>#N/A</v>
      </c>
      <c r="L4633" s="4" t="e">
        <f t="shared" si="991"/>
        <v>#N/A</v>
      </c>
      <c r="M4633" s="4" t="e">
        <f t="shared" ca="1" si="992"/>
        <v>#N/A</v>
      </c>
      <c r="N4633" s="4" t="e">
        <f t="shared" ca="1" si="994"/>
        <v>#VALUE!</v>
      </c>
      <c r="O4633" s="4" t="e">
        <f t="shared" ca="1" si="993"/>
        <v>#VALUE!</v>
      </c>
    </row>
    <row r="4634" spans="1:15" x14ac:dyDescent="0.2">
      <c r="A4634" s="4">
        <f t="shared" si="983"/>
        <v>9254</v>
      </c>
      <c r="B4634" s="4" t="b">
        <f t="shared" si="984"/>
        <v>0</v>
      </c>
      <c r="C4634" s="5" t="b">
        <f t="shared" si="982"/>
        <v>0</v>
      </c>
      <c r="D4634" s="4" t="e">
        <f t="shared" si="985"/>
        <v>#N/A</v>
      </c>
      <c r="E4634" s="15" t="e">
        <f t="shared" si="986"/>
        <v>#N/A</v>
      </c>
      <c r="F4634" s="4" t="e">
        <f t="shared" si="987"/>
        <v>#N/A</v>
      </c>
      <c r="G4634" s="6" t="str">
        <f>IF(C4634,VLOOKUP(A4634,RawData!A:C,3,FALSE),"")</f>
        <v/>
      </c>
      <c r="H4634" s="9" t="str">
        <f>IF(C4634,VLOOKUP(A4634,RawData!A:D,4,FALSE),"")</f>
        <v/>
      </c>
      <c r="I4634" s="5" t="b">
        <f t="shared" si="988"/>
        <v>0</v>
      </c>
      <c r="J4634" s="4" t="e">
        <f t="shared" ca="1" si="989"/>
        <v>#N/A</v>
      </c>
      <c r="K4634" s="4" t="e">
        <f t="shared" si="990"/>
        <v>#N/A</v>
      </c>
      <c r="L4634" s="4" t="e">
        <f t="shared" si="991"/>
        <v>#N/A</v>
      </c>
      <c r="M4634" s="4" t="e">
        <f t="shared" ca="1" si="992"/>
        <v>#N/A</v>
      </c>
      <c r="N4634" s="4" t="e">
        <f t="shared" ca="1" si="994"/>
        <v>#VALUE!</v>
      </c>
      <c r="O4634" s="4" t="e">
        <f t="shared" ca="1" si="993"/>
        <v>#VALUE!</v>
      </c>
    </row>
    <row r="4635" spans="1:15" x14ac:dyDescent="0.2">
      <c r="A4635" s="4">
        <f t="shared" si="983"/>
        <v>9256</v>
      </c>
      <c r="B4635" s="4" t="b">
        <f t="shared" si="984"/>
        <v>0</v>
      </c>
      <c r="C4635" s="5" t="b">
        <f t="shared" si="982"/>
        <v>0</v>
      </c>
      <c r="D4635" s="4" t="e">
        <f t="shared" si="985"/>
        <v>#N/A</v>
      </c>
      <c r="E4635" s="15" t="e">
        <f t="shared" si="986"/>
        <v>#N/A</v>
      </c>
      <c r="F4635" s="4" t="e">
        <f t="shared" si="987"/>
        <v>#N/A</v>
      </c>
      <c r="G4635" s="6" t="str">
        <f>IF(C4635,VLOOKUP(A4635,RawData!A:C,3,FALSE),"")</f>
        <v/>
      </c>
      <c r="H4635" s="9" t="str">
        <f>IF(C4635,VLOOKUP(A4635,RawData!A:D,4,FALSE),"")</f>
        <v/>
      </c>
      <c r="I4635" s="5" t="b">
        <f t="shared" si="988"/>
        <v>0</v>
      </c>
      <c r="J4635" s="4" t="e">
        <f t="shared" ca="1" si="989"/>
        <v>#N/A</v>
      </c>
      <c r="K4635" s="4" t="e">
        <f t="shared" si="990"/>
        <v>#N/A</v>
      </c>
      <c r="L4635" s="4" t="e">
        <f t="shared" si="991"/>
        <v>#N/A</v>
      </c>
      <c r="M4635" s="4" t="e">
        <f t="shared" ca="1" si="992"/>
        <v>#N/A</v>
      </c>
      <c r="N4635" s="4" t="e">
        <f t="shared" ca="1" si="994"/>
        <v>#VALUE!</v>
      </c>
      <c r="O4635" s="4" t="e">
        <f t="shared" ca="1" si="993"/>
        <v>#VALUE!</v>
      </c>
    </row>
    <row r="4636" spans="1:15" x14ac:dyDescent="0.2">
      <c r="A4636" s="4">
        <f t="shared" si="983"/>
        <v>9258</v>
      </c>
      <c r="B4636" s="4" t="b">
        <f t="shared" si="984"/>
        <v>0</v>
      </c>
      <c r="C4636" s="5" t="b">
        <f t="shared" si="982"/>
        <v>0</v>
      </c>
      <c r="D4636" s="4" t="e">
        <f t="shared" si="985"/>
        <v>#N/A</v>
      </c>
      <c r="E4636" s="15" t="e">
        <f t="shared" si="986"/>
        <v>#N/A</v>
      </c>
      <c r="F4636" s="4" t="e">
        <f t="shared" si="987"/>
        <v>#N/A</v>
      </c>
      <c r="G4636" s="6" t="str">
        <f>IF(C4636,VLOOKUP(A4636,RawData!A:C,3,FALSE),"")</f>
        <v/>
      </c>
      <c r="H4636" s="9" t="str">
        <f>IF(C4636,VLOOKUP(A4636,RawData!A:D,4,FALSE),"")</f>
        <v/>
      </c>
      <c r="I4636" s="5" t="b">
        <f t="shared" si="988"/>
        <v>0</v>
      </c>
      <c r="J4636" s="4" t="e">
        <f t="shared" ca="1" si="989"/>
        <v>#N/A</v>
      </c>
      <c r="K4636" s="4" t="e">
        <f t="shared" si="990"/>
        <v>#N/A</v>
      </c>
      <c r="L4636" s="4" t="e">
        <f t="shared" si="991"/>
        <v>#N/A</v>
      </c>
      <c r="M4636" s="4" t="e">
        <f t="shared" ca="1" si="992"/>
        <v>#N/A</v>
      </c>
      <c r="N4636" s="4" t="e">
        <f t="shared" ca="1" si="994"/>
        <v>#VALUE!</v>
      </c>
      <c r="O4636" s="4" t="e">
        <f t="shared" ca="1" si="993"/>
        <v>#VALUE!</v>
      </c>
    </row>
    <row r="4637" spans="1:15" x14ac:dyDescent="0.2">
      <c r="A4637" s="4">
        <f t="shared" si="983"/>
        <v>9260</v>
      </c>
      <c r="B4637" s="4" t="b">
        <f t="shared" si="984"/>
        <v>0</v>
      </c>
      <c r="C4637" s="5" t="b">
        <f t="shared" si="982"/>
        <v>0</v>
      </c>
      <c r="D4637" s="4" t="e">
        <f t="shared" si="985"/>
        <v>#N/A</v>
      </c>
      <c r="E4637" s="15" t="e">
        <f t="shared" si="986"/>
        <v>#N/A</v>
      </c>
      <c r="F4637" s="4" t="e">
        <f t="shared" si="987"/>
        <v>#N/A</v>
      </c>
      <c r="G4637" s="6" t="str">
        <f>IF(C4637,VLOOKUP(A4637,RawData!A:C,3,FALSE),"")</f>
        <v/>
      </c>
      <c r="H4637" s="9" t="str">
        <f>IF(C4637,VLOOKUP(A4637,RawData!A:D,4,FALSE),"")</f>
        <v/>
      </c>
      <c r="I4637" s="5" t="b">
        <f t="shared" si="988"/>
        <v>0</v>
      </c>
      <c r="J4637" s="4" t="e">
        <f t="shared" ca="1" si="989"/>
        <v>#N/A</v>
      </c>
      <c r="K4637" s="4" t="e">
        <f t="shared" si="990"/>
        <v>#N/A</v>
      </c>
      <c r="L4637" s="4" t="e">
        <f t="shared" si="991"/>
        <v>#N/A</v>
      </c>
      <c r="M4637" s="4" t="e">
        <f t="shared" ca="1" si="992"/>
        <v>#N/A</v>
      </c>
      <c r="N4637" s="4" t="e">
        <f t="shared" ca="1" si="994"/>
        <v>#VALUE!</v>
      </c>
      <c r="O4637" s="4" t="e">
        <f t="shared" ca="1" si="993"/>
        <v>#VALUE!</v>
      </c>
    </row>
    <row r="4638" spans="1:15" x14ac:dyDescent="0.2">
      <c r="A4638" s="4">
        <f t="shared" si="983"/>
        <v>9262</v>
      </c>
      <c r="B4638" s="4" t="b">
        <f t="shared" si="984"/>
        <v>0</v>
      </c>
      <c r="C4638" s="5" t="b">
        <f t="shared" si="982"/>
        <v>0</v>
      </c>
      <c r="D4638" s="4" t="e">
        <f t="shared" si="985"/>
        <v>#N/A</v>
      </c>
      <c r="E4638" s="15" t="e">
        <f t="shared" si="986"/>
        <v>#N/A</v>
      </c>
      <c r="F4638" s="4" t="e">
        <f t="shared" si="987"/>
        <v>#N/A</v>
      </c>
      <c r="G4638" s="6" t="str">
        <f>IF(C4638,VLOOKUP(A4638,RawData!A:C,3,FALSE),"")</f>
        <v/>
      </c>
      <c r="H4638" s="9" t="str">
        <f>IF(C4638,VLOOKUP(A4638,RawData!A:D,4,FALSE),"")</f>
        <v/>
      </c>
      <c r="I4638" s="5" t="b">
        <f t="shared" si="988"/>
        <v>0</v>
      </c>
      <c r="J4638" s="4" t="e">
        <f t="shared" ca="1" si="989"/>
        <v>#N/A</v>
      </c>
      <c r="K4638" s="4" t="e">
        <f t="shared" si="990"/>
        <v>#N/A</v>
      </c>
      <c r="L4638" s="4" t="e">
        <f t="shared" si="991"/>
        <v>#N/A</v>
      </c>
      <c r="M4638" s="4" t="e">
        <f t="shared" ca="1" si="992"/>
        <v>#N/A</v>
      </c>
      <c r="N4638" s="4" t="e">
        <f t="shared" ca="1" si="994"/>
        <v>#VALUE!</v>
      </c>
      <c r="O4638" s="4" t="e">
        <f t="shared" ca="1" si="993"/>
        <v>#VALUE!</v>
      </c>
    </row>
    <row r="4639" spans="1:15" x14ac:dyDescent="0.2">
      <c r="A4639" s="4">
        <f t="shared" si="983"/>
        <v>9264</v>
      </c>
      <c r="B4639" s="4" t="b">
        <f t="shared" si="984"/>
        <v>0</v>
      </c>
      <c r="C4639" s="5" t="b">
        <f t="shared" si="982"/>
        <v>0</v>
      </c>
      <c r="D4639" s="4" t="e">
        <f t="shared" si="985"/>
        <v>#N/A</v>
      </c>
      <c r="E4639" s="15" t="e">
        <f t="shared" si="986"/>
        <v>#N/A</v>
      </c>
      <c r="F4639" s="4" t="e">
        <f t="shared" si="987"/>
        <v>#N/A</v>
      </c>
      <c r="G4639" s="6" t="str">
        <f>IF(C4639,VLOOKUP(A4639,RawData!A:C,3,FALSE),"")</f>
        <v/>
      </c>
      <c r="H4639" s="9" t="str">
        <f>IF(C4639,VLOOKUP(A4639,RawData!A:D,4,FALSE),"")</f>
        <v/>
      </c>
      <c r="I4639" s="5" t="b">
        <f t="shared" si="988"/>
        <v>0</v>
      </c>
      <c r="J4639" s="4" t="e">
        <f t="shared" ca="1" si="989"/>
        <v>#N/A</v>
      </c>
      <c r="K4639" s="4" t="e">
        <f t="shared" si="990"/>
        <v>#N/A</v>
      </c>
      <c r="L4639" s="4" t="e">
        <f t="shared" si="991"/>
        <v>#N/A</v>
      </c>
      <c r="M4639" s="4" t="e">
        <f t="shared" ca="1" si="992"/>
        <v>#N/A</v>
      </c>
      <c r="N4639" s="4" t="e">
        <f t="shared" ca="1" si="994"/>
        <v>#VALUE!</v>
      </c>
      <c r="O4639" s="4" t="e">
        <f t="shared" ca="1" si="993"/>
        <v>#VALUE!</v>
      </c>
    </row>
    <row r="4640" spans="1:15" x14ac:dyDescent="0.2">
      <c r="A4640" s="4">
        <f t="shared" si="983"/>
        <v>9266</v>
      </c>
      <c r="B4640" s="4" t="b">
        <f t="shared" si="984"/>
        <v>0</v>
      </c>
      <c r="C4640" s="5" t="b">
        <f t="shared" si="982"/>
        <v>0</v>
      </c>
      <c r="D4640" s="4" t="e">
        <f t="shared" si="985"/>
        <v>#N/A</v>
      </c>
      <c r="E4640" s="15" t="e">
        <f t="shared" si="986"/>
        <v>#N/A</v>
      </c>
      <c r="F4640" s="4" t="e">
        <f t="shared" si="987"/>
        <v>#N/A</v>
      </c>
      <c r="G4640" s="6" t="str">
        <f>IF(C4640,VLOOKUP(A4640,RawData!A:C,3,FALSE),"")</f>
        <v/>
      </c>
      <c r="H4640" s="9" t="str">
        <f>IF(C4640,VLOOKUP(A4640,RawData!A:D,4,FALSE),"")</f>
        <v/>
      </c>
      <c r="I4640" s="5" t="b">
        <f t="shared" si="988"/>
        <v>0</v>
      </c>
      <c r="J4640" s="4" t="e">
        <f t="shared" ca="1" si="989"/>
        <v>#N/A</v>
      </c>
      <c r="K4640" s="4" t="e">
        <f t="shared" si="990"/>
        <v>#N/A</v>
      </c>
      <c r="L4640" s="4" t="e">
        <f t="shared" si="991"/>
        <v>#N/A</v>
      </c>
      <c r="M4640" s="4" t="e">
        <f t="shared" ca="1" si="992"/>
        <v>#N/A</v>
      </c>
      <c r="N4640" s="4" t="e">
        <f t="shared" ca="1" si="994"/>
        <v>#VALUE!</v>
      </c>
      <c r="O4640" s="4" t="e">
        <f t="shared" ca="1" si="993"/>
        <v>#VALUE!</v>
      </c>
    </row>
    <row r="4641" spans="1:15" x14ac:dyDescent="0.2">
      <c r="A4641" s="4">
        <f t="shared" si="983"/>
        <v>9268</v>
      </c>
      <c r="B4641" s="4" t="b">
        <f t="shared" si="984"/>
        <v>0</v>
      </c>
      <c r="C4641" s="5" t="b">
        <f t="shared" si="982"/>
        <v>0</v>
      </c>
      <c r="D4641" s="4" t="e">
        <f t="shared" si="985"/>
        <v>#N/A</v>
      </c>
      <c r="E4641" s="15" t="e">
        <f t="shared" si="986"/>
        <v>#N/A</v>
      </c>
      <c r="F4641" s="4" t="e">
        <f t="shared" si="987"/>
        <v>#N/A</v>
      </c>
      <c r="G4641" s="6" t="str">
        <f>IF(C4641,VLOOKUP(A4641,RawData!A:C,3,FALSE),"")</f>
        <v/>
      </c>
      <c r="H4641" s="9" t="str">
        <f>IF(C4641,VLOOKUP(A4641,RawData!A:D,4,FALSE),"")</f>
        <v/>
      </c>
      <c r="I4641" s="5" t="b">
        <f t="shared" si="988"/>
        <v>0</v>
      </c>
      <c r="J4641" s="4" t="e">
        <f t="shared" ca="1" si="989"/>
        <v>#N/A</v>
      </c>
      <c r="K4641" s="4" t="e">
        <f t="shared" si="990"/>
        <v>#N/A</v>
      </c>
      <c r="L4641" s="4" t="e">
        <f t="shared" si="991"/>
        <v>#N/A</v>
      </c>
      <c r="M4641" s="4" t="e">
        <f t="shared" ca="1" si="992"/>
        <v>#N/A</v>
      </c>
      <c r="N4641" s="4" t="e">
        <f t="shared" ca="1" si="994"/>
        <v>#VALUE!</v>
      </c>
      <c r="O4641" s="4" t="e">
        <f t="shared" ca="1" si="993"/>
        <v>#VALUE!</v>
      </c>
    </row>
    <row r="4642" spans="1:15" x14ac:dyDescent="0.2">
      <c r="A4642" s="4">
        <f t="shared" si="983"/>
        <v>9270</v>
      </c>
      <c r="B4642" s="4" t="b">
        <f t="shared" si="984"/>
        <v>0</v>
      </c>
      <c r="C4642" s="5" t="b">
        <f t="shared" si="982"/>
        <v>0</v>
      </c>
      <c r="D4642" s="4" t="e">
        <f t="shared" si="985"/>
        <v>#N/A</v>
      </c>
      <c r="E4642" s="15" t="e">
        <f t="shared" si="986"/>
        <v>#N/A</v>
      </c>
      <c r="F4642" s="4" t="e">
        <f t="shared" si="987"/>
        <v>#N/A</v>
      </c>
      <c r="G4642" s="6" t="str">
        <f>IF(C4642,VLOOKUP(A4642,RawData!A:C,3,FALSE),"")</f>
        <v/>
      </c>
      <c r="H4642" s="9" t="str">
        <f>IF(C4642,VLOOKUP(A4642,RawData!A:D,4,FALSE),"")</f>
        <v/>
      </c>
      <c r="I4642" s="5" t="b">
        <f t="shared" si="988"/>
        <v>0</v>
      </c>
      <c r="J4642" s="4" t="e">
        <f t="shared" ca="1" si="989"/>
        <v>#N/A</v>
      </c>
      <c r="K4642" s="4" t="e">
        <f t="shared" si="990"/>
        <v>#N/A</v>
      </c>
      <c r="L4642" s="4" t="e">
        <f t="shared" si="991"/>
        <v>#N/A</v>
      </c>
      <c r="M4642" s="4" t="e">
        <f t="shared" ca="1" si="992"/>
        <v>#N/A</v>
      </c>
      <c r="N4642" s="4" t="e">
        <f t="shared" ca="1" si="994"/>
        <v>#VALUE!</v>
      </c>
      <c r="O4642" s="4" t="e">
        <f t="shared" ca="1" si="993"/>
        <v>#VALUE!</v>
      </c>
    </row>
    <row r="4643" spans="1:15" x14ac:dyDescent="0.2">
      <c r="A4643" s="4">
        <f t="shared" si="983"/>
        <v>9272</v>
      </c>
      <c r="B4643" s="4" t="b">
        <f t="shared" si="984"/>
        <v>0</v>
      </c>
      <c r="C4643" s="5" t="b">
        <f t="shared" si="982"/>
        <v>0</v>
      </c>
      <c r="D4643" s="4" t="e">
        <f t="shared" si="985"/>
        <v>#N/A</v>
      </c>
      <c r="E4643" s="15" t="e">
        <f t="shared" si="986"/>
        <v>#N/A</v>
      </c>
      <c r="F4643" s="4" t="e">
        <f t="shared" si="987"/>
        <v>#N/A</v>
      </c>
      <c r="G4643" s="6" t="str">
        <f>IF(C4643,VLOOKUP(A4643,RawData!A:C,3,FALSE),"")</f>
        <v/>
      </c>
      <c r="H4643" s="9" t="str">
        <f>IF(C4643,VLOOKUP(A4643,RawData!A:D,4,FALSE),"")</f>
        <v/>
      </c>
      <c r="I4643" s="5" t="b">
        <f t="shared" si="988"/>
        <v>0</v>
      </c>
      <c r="J4643" s="4" t="e">
        <f t="shared" ca="1" si="989"/>
        <v>#N/A</v>
      </c>
      <c r="K4643" s="4" t="e">
        <f t="shared" si="990"/>
        <v>#N/A</v>
      </c>
      <c r="L4643" s="4" t="e">
        <f t="shared" si="991"/>
        <v>#N/A</v>
      </c>
      <c r="M4643" s="4" t="e">
        <f t="shared" ca="1" si="992"/>
        <v>#N/A</v>
      </c>
      <c r="N4643" s="4" t="e">
        <f t="shared" ca="1" si="994"/>
        <v>#VALUE!</v>
      </c>
      <c r="O4643" s="4" t="e">
        <f t="shared" ca="1" si="993"/>
        <v>#VALUE!</v>
      </c>
    </row>
    <row r="4644" spans="1:15" x14ac:dyDescent="0.2">
      <c r="A4644" s="4">
        <f t="shared" si="983"/>
        <v>9274</v>
      </c>
      <c r="B4644" s="4" t="b">
        <f t="shared" si="984"/>
        <v>0</v>
      </c>
      <c r="C4644" s="5" t="b">
        <f t="shared" si="982"/>
        <v>0</v>
      </c>
      <c r="D4644" s="4" t="e">
        <f t="shared" si="985"/>
        <v>#N/A</v>
      </c>
      <c r="E4644" s="15" t="e">
        <f t="shared" si="986"/>
        <v>#N/A</v>
      </c>
      <c r="F4644" s="4" t="e">
        <f t="shared" si="987"/>
        <v>#N/A</v>
      </c>
      <c r="G4644" s="6" t="str">
        <f>IF(C4644,VLOOKUP(A4644,RawData!A:C,3,FALSE),"")</f>
        <v/>
      </c>
      <c r="H4644" s="9" t="str">
        <f>IF(C4644,VLOOKUP(A4644,RawData!A:D,4,FALSE),"")</f>
        <v/>
      </c>
      <c r="I4644" s="5" t="b">
        <f t="shared" si="988"/>
        <v>0</v>
      </c>
      <c r="J4644" s="4" t="e">
        <f t="shared" ca="1" si="989"/>
        <v>#N/A</v>
      </c>
      <c r="K4644" s="4" t="e">
        <f t="shared" si="990"/>
        <v>#N/A</v>
      </c>
      <c r="L4644" s="4" t="e">
        <f t="shared" si="991"/>
        <v>#N/A</v>
      </c>
      <c r="M4644" s="4" t="e">
        <f t="shared" ca="1" si="992"/>
        <v>#N/A</v>
      </c>
      <c r="N4644" s="4" t="e">
        <f t="shared" ca="1" si="994"/>
        <v>#VALUE!</v>
      </c>
      <c r="O4644" s="4" t="e">
        <f t="shared" ca="1" si="993"/>
        <v>#VALUE!</v>
      </c>
    </row>
    <row r="4645" spans="1:15" x14ac:dyDescent="0.2">
      <c r="A4645" s="4">
        <f t="shared" si="983"/>
        <v>9276</v>
      </c>
      <c r="B4645" s="4" t="b">
        <f t="shared" si="984"/>
        <v>0</v>
      </c>
      <c r="C4645" s="5" t="b">
        <f t="shared" si="982"/>
        <v>0</v>
      </c>
      <c r="D4645" s="4" t="e">
        <f t="shared" si="985"/>
        <v>#N/A</v>
      </c>
      <c r="E4645" s="15" t="e">
        <f t="shared" si="986"/>
        <v>#N/A</v>
      </c>
      <c r="F4645" s="4" t="e">
        <f t="shared" si="987"/>
        <v>#N/A</v>
      </c>
      <c r="G4645" s="6" t="str">
        <f>IF(C4645,VLOOKUP(A4645,RawData!A:C,3,FALSE),"")</f>
        <v/>
      </c>
      <c r="H4645" s="9" t="str">
        <f>IF(C4645,VLOOKUP(A4645,RawData!A:D,4,FALSE),"")</f>
        <v/>
      </c>
      <c r="I4645" s="5" t="b">
        <f t="shared" si="988"/>
        <v>0</v>
      </c>
      <c r="J4645" s="4" t="e">
        <f t="shared" ca="1" si="989"/>
        <v>#N/A</v>
      </c>
      <c r="K4645" s="4" t="e">
        <f t="shared" si="990"/>
        <v>#N/A</v>
      </c>
      <c r="L4645" s="4" t="e">
        <f t="shared" si="991"/>
        <v>#N/A</v>
      </c>
      <c r="M4645" s="4" t="e">
        <f t="shared" ca="1" si="992"/>
        <v>#N/A</v>
      </c>
      <c r="N4645" s="4" t="e">
        <f t="shared" ca="1" si="994"/>
        <v>#VALUE!</v>
      </c>
      <c r="O4645" s="4" t="e">
        <f t="shared" ca="1" si="993"/>
        <v>#VALUE!</v>
      </c>
    </row>
    <row r="4646" spans="1:15" x14ac:dyDescent="0.2">
      <c r="A4646" s="4">
        <f t="shared" si="983"/>
        <v>9278</v>
      </c>
      <c r="B4646" s="4" t="b">
        <f t="shared" si="984"/>
        <v>0</v>
      </c>
      <c r="C4646" s="5" t="b">
        <f t="shared" si="982"/>
        <v>0</v>
      </c>
      <c r="D4646" s="4" t="e">
        <f t="shared" si="985"/>
        <v>#N/A</v>
      </c>
      <c r="E4646" s="15" t="e">
        <f t="shared" si="986"/>
        <v>#N/A</v>
      </c>
      <c r="F4646" s="4" t="e">
        <f t="shared" si="987"/>
        <v>#N/A</v>
      </c>
      <c r="G4646" s="6" t="str">
        <f>IF(C4646,VLOOKUP(A4646,RawData!A:C,3,FALSE),"")</f>
        <v/>
      </c>
      <c r="H4646" s="9" t="str">
        <f>IF(C4646,VLOOKUP(A4646,RawData!A:D,4,FALSE),"")</f>
        <v/>
      </c>
      <c r="I4646" s="5" t="b">
        <f t="shared" si="988"/>
        <v>0</v>
      </c>
      <c r="J4646" s="4" t="e">
        <f t="shared" ca="1" si="989"/>
        <v>#N/A</v>
      </c>
      <c r="K4646" s="4" t="e">
        <f t="shared" si="990"/>
        <v>#N/A</v>
      </c>
      <c r="L4646" s="4" t="e">
        <f t="shared" si="991"/>
        <v>#N/A</v>
      </c>
      <c r="M4646" s="4" t="e">
        <f t="shared" ca="1" si="992"/>
        <v>#N/A</v>
      </c>
      <c r="N4646" s="4" t="e">
        <f t="shared" ca="1" si="994"/>
        <v>#VALUE!</v>
      </c>
      <c r="O4646" s="4" t="e">
        <f t="shared" ca="1" si="993"/>
        <v>#VALUE!</v>
      </c>
    </row>
    <row r="4647" spans="1:15" x14ac:dyDescent="0.2">
      <c r="A4647" s="4">
        <f t="shared" si="983"/>
        <v>9280</v>
      </c>
      <c r="B4647" s="4" t="b">
        <f t="shared" si="984"/>
        <v>0</v>
      </c>
      <c r="C4647" s="5" t="b">
        <f t="shared" si="982"/>
        <v>0</v>
      </c>
      <c r="D4647" s="4" t="e">
        <f t="shared" si="985"/>
        <v>#N/A</v>
      </c>
      <c r="E4647" s="15" t="e">
        <f t="shared" si="986"/>
        <v>#N/A</v>
      </c>
      <c r="F4647" s="4" t="e">
        <f t="shared" si="987"/>
        <v>#N/A</v>
      </c>
      <c r="G4647" s="6" t="str">
        <f>IF(C4647,VLOOKUP(A4647,RawData!A:C,3,FALSE),"")</f>
        <v/>
      </c>
      <c r="H4647" s="9" t="str">
        <f>IF(C4647,VLOOKUP(A4647,RawData!A:D,4,FALSE),"")</f>
        <v/>
      </c>
      <c r="I4647" s="5" t="b">
        <f t="shared" si="988"/>
        <v>0</v>
      </c>
      <c r="J4647" s="4" t="e">
        <f t="shared" ca="1" si="989"/>
        <v>#N/A</v>
      </c>
      <c r="K4647" s="4" t="e">
        <f t="shared" si="990"/>
        <v>#N/A</v>
      </c>
      <c r="L4647" s="4" t="e">
        <f t="shared" si="991"/>
        <v>#N/A</v>
      </c>
      <c r="M4647" s="4" t="e">
        <f t="shared" ca="1" si="992"/>
        <v>#N/A</v>
      </c>
      <c r="N4647" s="4" t="e">
        <f t="shared" ca="1" si="994"/>
        <v>#VALUE!</v>
      </c>
      <c r="O4647" s="4" t="e">
        <f t="shared" ca="1" si="993"/>
        <v>#VALUE!</v>
      </c>
    </row>
    <row r="4648" spans="1:15" x14ac:dyDescent="0.2">
      <c r="A4648" s="4">
        <f t="shared" si="983"/>
        <v>9282</v>
      </c>
      <c r="B4648" s="4" t="b">
        <f t="shared" si="984"/>
        <v>0</v>
      </c>
      <c r="C4648" s="5" t="b">
        <f t="shared" si="982"/>
        <v>0</v>
      </c>
      <c r="D4648" s="4" t="e">
        <f t="shared" si="985"/>
        <v>#N/A</v>
      </c>
      <c r="E4648" s="15" t="e">
        <f t="shared" si="986"/>
        <v>#N/A</v>
      </c>
      <c r="F4648" s="4" t="e">
        <f t="shared" si="987"/>
        <v>#N/A</v>
      </c>
      <c r="G4648" s="6" t="str">
        <f>IF(C4648,VLOOKUP(A4648,RawData!A:C,3,FALSE),"")</f>
        <v/>
      </c>
      <c r="H4648" s="9" t="str">
        <f>IF(C4648,VLOOKUP(A4648,RawData!A:D,4,FALSE),"")</f>
        <v/>
      </c>
      <c r="I4648" s="5" t="b">
        <f t="shared" si="988"/>
        <v>0</v>
      </c>
      <c r="J4648" s="4" t="e">
        <f t="shared" ca="1" si="989"/>
        <v>#N/A</v>
      </c>
      <c r="K4648" s="4" t="e">
        <f t="shared" si="990"/>
        <v>#N/A</v>
      </c>
      <c r="L4648" s="4" t="e">
        <f t="shared" si="991"/>
        <v>#N/A</v>
      </c>
      <c r="M4648" s="4" t="e">
        <f t="shared" ca="1" si="992"/>
        <v>#N/A</v>
      </c>
      <c r="N4648" s="4" t="e">
        <f t="shared" ca="1" si="994"/>
        <v>#VALUE!</v>
      </c>
      <c r="O4648" s="4" t="e">
        <f t="shared" ca="1" si="993"/>
        <v>#VALUE!</v>
      </c>
    </row>
    <row r="4649" spans="1:15" x14ac:dyDescent="0.2">
      <c r="A4649" s="4">
        <f t="shared" si="983"/>
        <v>9284</v>
      </c>
      <c r="B4649" s="4" t="b">
        <f t="shared" si="984"/>
        <v>0</v>
      </c>
      <c r="C4649" s="5" t="b">
        <f t="shared" si="982"/>
        <v>0</v>
      </c>
      <c r="D4649" s="4" t="e">
        <f t="shared" si="985"/>
        <v>#N/A</v>
      </c>
      <c r="E4649" s="15" t="e">
        <f t="shared" si="986"/>
        <v>#N/A</v>
      </c>
      <c r="F4649" s="4" t="e">
        <f t="shared" si="987"/>
        <v>#N/A</v>
      </c>
      <c r="G4649" s="6" t="str">
        <f>IF(C4649,VLOOKUP(A4649,RawData!A:C,3,FALSE),"")</f>
        <v/>
      </c>
      <c r="H4649" s="9" t="str">
        <f>IF(C4649,VLOOKUP(A4649,RawData!A:D,4,FALSE),"")</f>
        <v/>
      </c>
      <c r="I4649" s="5" t="b">
        <f t="shared" si="988"/>
        <v>0</v>
      </c>
      <c r="J4649" s="4" t="e">
        <f t="shared" ca="1" si="989"/>
        <v>#N/A</v>
      </c>
      <c r="K4649" s="4" t="e">
        <f t="shared" si="990"/>
        <v>#N/A</v>
      </c>
      <c r="L4649" s="4" t="e">
        <f t="shared" si="991"/>
        <v>#N/A</v>
      </c>
      <c r="M4649" s="4" t="e">
        <f t="shared" ca="1" si="992"/>
        <v>#N/A</v>
      </c>
      <c r="N4649" s="4" t="e">
        <f t="shared" ca="1" si="994"/>
        <v>#VALUE!</v>
      </c>
      <c r="O4649" s="4" t="e">
        <f t="shared" ca="1" si="993"/>
        <v>#VALUE!</v>
      </c>
    </row>
    <row r="4650" spans="1:15" x14ac:dyDescent="0.2">
      <c r="A4650" s="4">
        <f t="shared" si="983"/>
        <v>9286</v>
      </c>
      <c r="B4650" s="4" t="b">
        <f t="shared" si="984"/>
        <v>0</v>
      </c>
      <c r="C4650" s="5" t="b">
        <f t="shared" si="982"/>
        <v>0</v>
      </c>
      <c r="D4650" s="4" t="e">
        <f t="shared" si="985"/>
        <v>#N/A</v>
      </c>
      <c r="E4650" s="15" t="e">
        <f t="shared" si="986"/>
        <v>#N/A</v>
      </c>
      <c r="F4650" s="4" t="e">
        <f t="shared" si="987"/>
        <v>#N/A</v>
      </c>
      <c r="G4650" s="6" t="str">
        <f>IF(C4650,VLOOKUP(A4650,RawData!A:C,3,FALSE),"")</f>
        <v/>
      </c>
      <c r="H4650" s="9" t="str">
        <f>IF(C4650,VLOOKUP(A4650,RawData!A:D,4,FALSE),"")</f>
        <v/>
      </c>
      <c r="I4650" s="5" t="b">
        <f t="shared" si="988"/>
        <v>0</v>
      </c>
      <c r="J4650" s="4" t="e">
        <f t="shared" ca="1" si="989"/>
        <v>#N/A</v>
      </c>
      <c r="K4650" s="4" t="e">
        <f t="shared" si="990"/>
        <v>#N/A</v>
      </c>
      <c r="L4650" s="4" t="e">
        <f t="shared" si="991"/>
        <v>#N/A</v>
      </c>
      <c r="M4650" s="4" t="e">
        <f t="shared" ca="1" si="992"/>
        <v>#N/A</v>
      </c>
      <c r="N4650" s="4" t="e">
        <f t="shared" ca="1" si="994"/>
        <v>#VALUE!</v>
      </c>
      <c r="O4650" s="4" t="e">
        <f t="shared" ca="1" si="993"/>
        <v>#VALUE!</v>
      </c>
    </row>
    <row r="4651" spans="1:15" x14ac:dyDescent="0.2">
      <c r="A4651" s="4">
        <f t="shared" si="983"/>
        <v>9288</v>
      </c>
      <c r="B4651" s="4" t="b">
        <f t="shared" si="984"/>
        <v>0</v>
      </c>
      <c r="C4651" s="5" t="b">
        <f t="shared" si="982"/>
        <v>0</v>
      </c>
      <c r="D4651" s="4" t="e">
        <f t="shared" si="985"/>
        <v>#N/A</v>
      </c>
      <c r="E4651" s="15" t="e">
        <f t="shared" si="986"/>
        <v>#N/A</v>
      </c>
      <c r="F4651" s="4" t="e">
        <f t="shared" si="987"/>
        <v>#N/A</v>
      </c>
      <c r="G4651" s="6" t="str">
        <f>IF(C4651,VLOOKUP(A4651,RawData!A:C,3,FALSE),"")</f>
        <v/>
      </c>
      <c r="H4651" s="9" t="str">
        <f>IF(C4651,VLOOKUP(A4651,RawData!A:D,4,FALSE),"")</f>
        <v/>
      </c>
      <c r="I4651" s="5" t="b">
        <f t="shared" si="988"/>
        <v>0</v>
      </c>
      <c r="J4651" s="4" t="e">
        <f t="shared" ca="1" si="989"/>
        <v>#N/A</v>
      </c>
      <c r="K4651" s="4" t="e">
        <f t="shared" si="990"/>
        <v>#N/A</v>
      </c>
      <c r="L4651" s="4" t="e">
        <f t="shared" si="991"/>
        <v>#N/A</v>
      </c>
      <c r="M4651" s="4" t="e">
        <f t="shared" ca="1" si="992"/>
        <v>#N/A</v>
      </c>
      <c r="N4651" s="4" t="e">
        <f t="shared" ca="1" si="994"/>
        <v>#VALUE!</v>
      </c>
      <c r="O4651" s="4" t="e">
        <f t="shared" ca="1" si="993"/>
        <v>#VALUE!</v>
      </c>
    </row>
    <row r="4652" spans="1:15" x14ac:dyDescent="0.2">
      <c r="A4652" s="4">
        <f t="shared" si="983"/>
        <v>9290</v>
      </c>
      <c r="B4652" s="4" t="b">
        <f t="shared" si="984"/>
        <v>0</v>
      </c>
      <c r="C4652" s="5" t="b">
        <f t="shared" si="982"/>
        <v>0</v>
      </c>
      <c r="D4652" s="4" t="e">
        <f t="shared" si="985"/>
        <v>#N/A</v>
      </c>
      <c r="E4652" s="15" t="e">
        <f t="shared" si="986"/>
        <v>#N/A</v>
      </c>
      <c r="F4652" s="4" t="e">
        <f t="shared" si="987"/>
        <v>#N/A</v>
      </c>
      <c r="G4652" s="6" t="str">
        <f>IF(C4652,VLOOKUP(A4652,RawData!A:C,3,FALSE),"")</f>
        <v/>
      </c>
      <c r="H4652" s="9" t="str">
        <f>IF(C4652,VLOOKUP(A4652,RawData!A:D,4,FALSE),"")</f>
        <v/>
      </c>
      <c r="I4652" s="5" t="b">
        <f t="shared" si="988"/>
        <v>0</v>
      </c>
      <c r="J4652" s="4" t="e">
        <f t="shared" ca="1" si="989"/>
        <v>#N/A</v>
      </c>
      <c r="K4652" s="4" t="e">
        <f t="shared" si="990"/>
        <v>#N/A</v>
      </c>
      <c r="L4652" s="4" t="e">
        <f t="shared" si="991"/>
        <v>#N/A</v>
      </c>
      <c r="M4652" s="4" t="e">
        <f t="shared" ca="1" si="992"/>
        <v>#N/A</v>
      </c>
      <c r="N4652" s="4" t="e">
        <f t="shared" ca="1" si="994"/>
        <v>#VALUE!</v>
      </c>
      <c r="O4652" s="4" t="e">
        <f t="shared" ca="1" si="993"/>
        <v>#VALUE!</v>
      </c>
    </row>
    <row r="4653" spans="1:15" x14ac:dyDescent="0.2">
      <c r="A4653" s="4">
        <f t="shared" si="983"/>
        <v>9292</v>
      </c>
      <c r="B4653" s="4" t="b">
        <f t="shared" si="984"/>
        <v>0</v>
      </c>
      <c r="C4653" s="5" t="b">
        <f t="shared" si="982"/>
        <v>0</v>
      </c>
      <c r="D4653" s="4" t="e">
        <f t="shared" si="985"/>
        <v>#N/A</v>
      </c>
      <c r="E4653" s="15" t="e">
        <f t="shared" si="986"/>
        <v>#N/A</v>
      </c>
      <c r="F4653" s="4" t="e">
        <f t="shared" si="987"/>
        <v>#N/A</v>
      </c>
      <c r="G4653" s="6" t="str">
        <f>IF(C4653,VLOOKUP(A4653,RawData!A:C,3,FALSE),"")</f>
        <v/>
      </c>
      <c r="H4653" s="9" t="str">
        <f>IF(C4653,VLOOKUP(A4653,RawData!A:D,4,FALSE),"")</f>
        <v/>
      </c>
      <c r="I4653" s="5" t="b">
        <f t="shared" si="988"/>
        <v>0</v>
      </c>
      <c r="J4653" s="4" t="e">
        <f t="shared" ca="1" si="989"/>
        <v>#N/A</v>
      </c>
      <c r="K4653" s="4" t="e">
        <f t="shared" si="990"/>
        <v>#N/A</v>
      </c>
      <c r="L4653" s="4" t="e">
        <f t="shared" si="991"/>
        <v>#N/A</v>
      </c>
      <c r="M4653" s="4" t="e">
        <f t="shared" ca="1" si="992"/>
        <v>#N/A</v>
      </c>
      <c r="N4653" s="4" t="e">
        <f t="shared" ca="1" si="994"/>
        <v>#VALUE!</v>
      </c>
      <c r="O4653" s="4" t="e">
        <f t="shared" ca="1" si="993"/>
        <v>#VALUE!</v>
      </c>
    </row>
    <row r="4654" spans="1:15" x14ac:dyDescent="0.2">
      <c r="A4654" s="4">
        <f t="shared" si="983"/>
        <v>9294</v>
      </c>
      <c r="B4654" s="4" t="b">
        <f t="shared" si="984"/>
        <v>0</v>
      </c>
      <c r="C4654" s="5" t="b">
        <f t="shared" si="982"/>
        <v>0</v>
      </c>
      <c r="D4654" s="4" t="e">
        <f t="shared" si="985"/>
        <v>#N/A</v>
      </c>
      <c r="E4654" s="15" t="e">
        <f t="shared" si="986"/>
        <v>#N/A</v>
      </c>
      <c r="F4654" s="4" t="e">
        <f t="shared" si="987"/>
        <v>#N/A</v>
      </c>
      <c r="G4654" s="6" t="str">
        <f>IF(C4654,VLOOKUP(A4654,RawData!A:C,3,FALSE),"")</f>
        <v/>
      </c>
      <c r="H4654" s="9" t="str">
        <f>IF(C4654,VLOOKUP(A4654,RawData!A:D,4,FALSE),"")</f>
        <v/>
      </c>
      <c r="I4654" s="5" t="b">
        <f t="shared" si="988"/>
        <v>0</v>
      </c>
      <c r="J4654" s="4" t="e">
        <f t="shared" ca="1" si="989"/>
        <v>#N/A</v>
      </c>
      <c r="K4654" s="4" t="e">
        <f t="shared" si="990"/>
        <v>#N/A</v>
      </c>
      <c r="L4654" s="4" t="e">
        <f t="shared" si="991"/>
        <v>#N/A</v>
      </c>
      <c r="M4654" s="4" t="e">
        <f t="shared" ca="1" si="992"/>
        <v>#N/A</v>
      </c>
      <c r="N4654" s="4" t="e">
        <f t="shared" ca="1" si="994"/>
        <v>#VALUE!</v>
      </c>
      <c r="O4654" s="4" t="e">
        <f t="shared" ca="1" si="993"/>
        <v>#VALUE!</v>
      </c>
    </row>
    <row r="4655" spans="1:15" x14ac:dyDescent="0.2">
      <c r="A4655" s="4">
        <f t="shared" si="983"/>
        <v>9296</v>
      </c>
      <c r="B4655" s="4" t="b">
        <f t="shared" si="984"/>
        <v>0</v>
      </c>
      <c r="C4655" s="5" t="b">
        <f t="shared" si="982"/>
        <v>0</v>
      </c>
      <c r="D4655" s="4" t="e">
        <f t="shared" si="985"/>
        <v>#N/A</v>
      </c>
      <c r="E4655" s="15" t="e">
        <f t="shared" si="986"/>
        <v>#N/A</v>
      </c>
      <c r="F4655" s="4" t="e">
        <f t="shared" si="987"/>
        <v>#N/A</v>
      </c>
      <c r="G4655" s="6" t="str">
        <f>IF(C4655,VLOOKUP(A4655,RawData!A:C,3,FALSE),"")</f>
        <v/>
      </c>
      <c r="H4655" s="9" t="str">
        <f>IF(C4655,VLOOKUP(A4655,RawData!A:D,4,FALSE),"")</f>
        <v/>
      </c>
      <c r="I4655" s="5" t="b">
        <f t="shared" si="988"/>
        <v>0</v>
      </c>
      <c r="J4655" s="4" t="e">
        <f t="shared" ca="1" si="989"/>
        <v>#N/A</v>
      </c>
      <c r="K4655" s="4" t="e">
        <f t="shared" si="990"/>
        <v>#N/A</v>
      </c>
      <c r="L4655" s="4" t="e">
        <f t="shared" si="991"/>
        <v>#N/A</v>
      </c>
      <c r="M4655" s="4" t="e">
        <f t="shared" ca="1" si="992"/>
        <v>#N/A</v>
      </c>
      <c r="N4655" s="4" t="e">
        <f t="shared" ca="1" si="994"/>
        <v>#VALUE!</v>
      </c>
      <c r="O4655" s="4" t="e">
        <f t="shared" ca="1" si="993"/>
        <v>#VALUE!</v>
      </c>
    </row>
    <row r="4656" spans="1:15" x14ac:dyDescent="0.2">
      <c r="A4656" s="4">
        <f t="shared" si="983"/>
        <v>9298</v>
      </c>
      <c r="B4656" s="4" t="b">
        <f t="shared" si="984"/>
        <v>0</v>
      </c>
      <c r="C4656" s="5" t="b">
        <f t="shared" si="982"/>
        <v>0</v>
      </c>
      <c r="D4656" s="4" t="e">
        <f t="shared" si="985"/>
        <v>#N/A</v>
      </c>
      <c r="E4656" s="15" t="e">
        <f t="shared" si="986"/>
        <v>#N/A</v>
      </c>
      <c r="F4656" s="4" t="e">
        <f t="shared" si="987"/>
        <v>#N/A</v>
      </c>
      <c r="G4656" s="6" t="str">
        <f>IF(C4656,VLOOKUP(A4656,RawData!A:C,3,FALSE),"")</f>
        <v/>
      </c>
      <c r="H4656" s="9" t="str">
        <f>IF(C4656,VLOOKUP(A4656,RawData!A:D,4,FALSE),"")</f>
        <v/>
      </c>
      <c r="I4656" s="5" t="b">
        <f t="shared" si="988"/>
        <v>0</v>
      </c>
      <c r="J4656" s="4" t="e">
        <f t="shared" ca="1" si="989"/>
        <v>#N/A</v>
      </c>
      <c r="K4656" s="4" t="e">
        <f t="shared" si="990"/>
        <v>#N/A</v>
      </c>
      <c r="L4656" s="4" t="e">
        <f t="shared" si="991"/>
        <v>#N/A</v>
      </c>
      <c r="M4656" s="4" t="e">
        <f t="shared" ca="1" si="992"/>
        <v>#N/A</v>
      </c>
      <c r="N4656" s="4" t="e">
        <f t="shared" ca="1" si="994"/>
        <v>#VALUE!</v>
      </c>
      <c r="O4656" s="4" t="e">
        <f t="shared" ca="1" si="993"/>
        <v>#VALUE!</v>
      </c>
    </row>
    <row r="4657" spans="1:15" x14ac:dyDescent="0.2">
      <c r="A4657" s="4">
        <f t="shared" si="983"/>
        <v>9300</v>
      </c>
      <c r="B4657" s="4" t="b">
        <f t="shared" si="984"/>
        <v>0</v>
      </c>
      <c r="C4657" s="5" t="b">
        <f t="shared" si="982"/>
        <v>0</v>
      </c>
      <c r="D4657" s="4" t="e">
        <f t="shared" si="985"/>
        <v>#N/A</v>
      </c>
      <c r="E4657" s="15" t="e">
        <f t="shared" si="986"/>
        <v>#N/A</v>
      </c>
      <c r="F4657" s="4" t="e">
        <f t="shared" si="987"/>
        <v>#N/A</v>
      </c>
      <c r="G4657" s="6" t="str">
        <f>IF(C4657,VLOOKUP(A4657,RawData!A:C,3,FALSE),"")</f>
        <v/>
      </c>
      <c r="H4657" s="9" t="str">
        <f>IF(C4657,VLOOKUP(A4657,RawData!A:D,4,FALSE),"")</f>
        <v/>
      </c>
      <c r="I4657" s="5" t="b">
        <f t="shared" si="988"/>
        <v>0</v>
      </c>
      <c r="J4657" s="4" t="e">
        <f t="shared" ca="1" si="989"/>
        <v>#N/A</v>
      </c>
      <c r="K4657" s="4" t="e">
        <f t="shared" si="990"/>
        <v>#N/A</v>
      </c>
      <c r="L4657" s="4" t="e">
        <f t="shared" si="991"/>
        <v>#N/A</v>
      </c>
      <c r="M4657" s="4" t="e">
        <f t="shared" ca="1" si="992"/>
        <v>#N/A</v>
      </c>
      <c r="N4657" s="4" t="e">
        <f t="shared" ca="1" si="994"/>
        <v>#VALUE!</v>
      </c>
      <c r="O4657" s="4" t="e">
        <f t="shared" ca="1" si="993"/>
        <v>#VALUE!</v>
      </c>
    </row>
    <row r="4658" spans="1:15" x14ac:dyDescent="0.2">
      <c r="A4658" s="4">
        <f t="shared" si="983"/>
        <v>9302</v>
      </c>
      <c r="B4658" s="4" t="b">
        <f t="shared" si="984"/>
        <v>0</v>
      </c>
      <c r="C4658" s="5" t="b">
        <f t="shared" si="982"/>
        <v>0</v>
      </c>
      <c r="D4658" s="4" t="e">
        <f t="shared" si="985"/>
        <v>#N/A</v>
      </c>
      <c r="E4658" s="15" t="e">
        <f t="shared" si="986"/>
        <v>#N/A</v>
      </c>
      <c r="F4658" s="4" t="e">
        <f t="shared" si="987"/>
        <v>#N/A</v>
      </c>
      <c r="G4658" s="6" t="str">
        <f>IF(C4658,VLOOKUP(A4658,RawData!A:C,3,FALSE),"")</f>
        <v/>
      </c>
      <c r="H4658" s="9" t="str">
        <f>IF(C4658,VLOOKUP(A4658,RawData!A:D,4,FALSE),"")</f>
        <v/>
      </c>
      <c r="I4658" s="5" t="b">
        <f t="shared" si="988"/>
        <v>0</v>
      </c>
      <c r="J4658" s="4" t="e">
        <f t="shared" ca="1" si="989"/>
        <v>#N/A</v>
      </c>
      <c r="K4658" s="4" t="e">
        <f t="shared" si="990"/>
        <v>#N/A</v>
      </c>
      <c r="L4658" s="4" t="e">
        <f t="shared" si="991"/>
        <v>#N/A</v>
      </c>
      <c r="M4658" s="4" t="e">
        <f t="shared" ca="1" si="992"/>
        <v>#N/A</v>
      </c>
      <c r="N4658" s="4" t="e">
        <f t="shared" ca="1" si="994"/>
        <v>#VALUE!</v>
      </c>
      <c r="O4658" s="4" t="e">
        <f t="shared" ca="1" si="993"/>
        <v>#VALUE!</v>
      </c>
    </row>
    <row r="4659" spans="1:15" x14ac:dyDescent="0.2">
      <c r="A4659" s="4">
        <f t="shared" si="983"/>
        <v>9304</v>
      </c>
      <c r="B4659" s="4" t="b">
        <f t="shared" si="984"/>
        <v>0</v>
      </c>
      <c r="C4659" s="5" t="b">
        <f t="shared" si="982"/>
        <v>0</v>
      </c>
      <c r="D4659" s="4" t="e">
        <f t="shared" si="985"/>
        <v>#N/A</v>
      </c>
      <c r="E4659" s="15" t="e">
        <f t="shared" si="986"/>
        <v>#N/A</v>
      </c>
      <c r="F4659" s="4" t="e">
        <f t="shared" si="987"/>
        <v>#N/A</v>
      </c>
      <c r="G4659" s="6" t="str">
        <f>IF(C4659,VLOOKUP(A4659,RawData!A:C,3,FALSE),"")</f>
        <v/>
      </c>
      <c r="H4659" s="9" t="str">
        <f>IF(C4659,VLOOKUP(A4659,RawData!A:D,4,FALSE),"")</f>
        <v/>
      </c>
      <c r="I4659" s="5" t="b">
        <f t="shared" si="988"/>
        <v>0</v>
      </c>
      <c r="J4659" s="4" t="e">
        <f t="shared" ca="1" si="989"/>
        <v>#N/A</v>
      </c>
      <c r="K4659" s="4" t="e">
        <f t="shared" si="990"/>
        <v>#N/A</v>
      </c>
      <c r="L4659" s="4" t="e">
        <f t="shared" si="991"/>
        <v>#N/A</v>
      </c>
      <c r="M4659" s="4" t="e">
        <f t="shared" ca="1" si="992"/>
        <v>#N/A</v>
      </c>
      <c r="N4659" s="4" t="e">
        <f t="shared" ca="1" si="994"/>
        <v>#VALUE!</v>
      </c>
      <c r="O4659" s="4" t="e">
        <f t="shared" ca="1" si="993"/>
        <v>#VALUE!</v>
      </c>
    </row>
    <row r="4660" spans="1:15" x14ac:dyDescent="0.2">
      <c r="A4660" s="4">
        <f t="shared" si="983"/>
        <v>9306</v>
      </c>
      <c r="B4660" s="4" t="b">
        <f t="shared" si="984"/>
        <v>0</v>
      </c>
      <c r="C4660" s="5" t="b">
        <f t="shared" si="982"/>
        <v>0</v>
      </c>
      <c r="D4660" s="4" t="e">
        <f t="shared" si="985"/>
        <v>#N/A</v>
      </c>
      <c r="E4660" s="15" t="e">
        <f t="shared" si="986"/>
        <v>#N/A</v>
      </c>
      <c r="F4660" s="4" t="e">
        <f t="shared" si="987"/>
        <v>#N/A</v>
      </c>
      <c r="G4660" s="6" t="str">
        <f>IF(C4660,VLOOKUP(A4660,RawData!A:C,3,FALSE),"")</f>
        <v/>
      </c>
      <c r="H4660" s="9" t="str">
        <f>IF(C4660,VLOOKUP(A4660,RawData!A:D,4,FALSE),"")</f>
        <v/>
      </c>
      <c r="I4660" s="5" t="b">
        <f t="shared" si="988"/>
        <v>0</v>
      </c>
      <c r="J4660" s="4" t="e">
        <f t="shared" ca="1" si="989"/>
        <v>#N/A</v>
      </c>
      <c r="K4660" s="4" t="e">
        <f t="shared" si="990"/>
        <v>#N/A</v>
      </c>
      <c r="L4660" s="4" t="e">
        <f t="shared" si="991"/>
        <v>#N/A</v>
      </c>
      <c r="M4660" s="4" t="e">
        <f t="shared" ca="1" si="992"/>
        <v>#N/A</v>
      </c>
      <c r="N4660" s="4" t="e">
        <f t="shared" ca="1" si="994"/>
        <v>#VALUE!</v>
      </c>
      <c r="O4660" s="4" t="e">
        <f t="shared" ca="1" si="993"/>
        <v>#VALUE!</v>
      </c>
    </row>
    <row r="4661" spans="1:15" x14ac:dyDescent="0.2">
      <c r="A4661" s="4">
        <f t="shared" si="983"/>
        <v>9308</v>
      </c>
      <c r="B4661" s="4" t="b">
        <f t="shared" si="984"/>
        <v>0</v>
      </c>
      <c r="C4661" s="5" t="b">
        <f t="shared" si="982"/>
        <v>0</v>
      </c>
      <c r="D4661" s="4" t="e">
        <f t="shared" si="985"/>
        <v>#N/A</v>
      </c>
      <c r="E4661" s="15" t="e">
        <f t="shared" si="986"/>
        <v>#N/A</v>
      </c>
      <c r="F4661" s="4" t="e">
        <f t="shared" si="987"/>
        <v>#N/A</v>
      </c>
      <c r="G4661" s="6" t="str">
        <f>IF(C4661,VLOOKUP(A4661,RawData!A:C,3,FALSE),"")</f>
        <v/>
      </c>
      <c r="H4661" s="9" t="str">
        <f>IF(C4661,VLOOKUP(A4661,RawData!A:D,4,FALSE),"")</f>
        <v/>
      </c>
      <c r="I4661" s="5" t="b">
        <f t="shared" si="988"/>
        <v>0</v>
      </c>
      <c r="J4661" s="4" t="e">
        <f t="shared" ca="1" si="989"/>
        <v>#N/A</v>
      </c>
      <c r="K4661" s="4" t="e">
        <f t="shared" si="990"/>
        <v>#N/A</v>
      </c>
      <c r="L4661" s="4" t="e">
        <f t="shared" si="991"/>
        <v>#N/A</v>
      </c>
      <c r="M4661" s="4" t="e">
        <f t="shared" ca="1" si="992"/>
        <v>#N/A</v>
      </c>
      <c r="N4661" s="4" t="e">
        <f t="shared" ca="1" si="994"/>
        <v>#VALUE!</v>
      </c>
      <c r="O4661" s="4" t="e">
        <f t="shared" ca="1" si="993"/>
        <v>#VALUE!</v>
      </c>
    </row>
    <row r="4662" spans="1:15" x14ac:dyDescent="0.2">
      <c r="A4662" s="4">
        <f t="shared" si="983"/>
        <v>9310</v>
      </c>
      <c r="B4662" s="4" t="b">
        <f t="shared" si="984"/>
        <v>0</v>
      </c>
      <c r="C4662" s="5" t="b">
        <f t="shared" si="982"/>
        <v>0</v>
      </c>
      <c r="D4662" s="4" t="e">
        <f t="shared" si="985"/>
        <v>#N/A</v>
      </c>
      <c r="E4662" s="15" t="e">
        <f t="shared" si="986"/>
        <v>#N/A</v>
      </c>
      <c r="F4662" s="4" t="e">
        <f t="shared" si="987"/>
        <v>#N/A</v>
      </c>
      <c r="G4662" s="6" t="str">
        <f>IF(C4662,VLOOKUP(A4662,RawData!A:C,3,FALSE),"")</f>
        <v/>
      </c>
      <c r="H4662" s="9" t="str">
        <f>IF(C4662,VLOOKUP(A4662,RawData!A:D,4,FALSE),"")</f>
        <v/>
      </c>
      <c r="I4662" s="5" t="b">
        <f t="shared" si="988"/>
        <v>0</v>
      </c>
      <c r="J4662" s="4" t="e">
        <f t="shared" ca="1" si="989"/>
        <v>#N/A</v>
      </c>
      <c r="K4662" s="4" t="e">
        <f t="shared" si="990"/>
        <v>#N/A</v>
      </c>
      <c r="L4662" s="4" t="e">
        <f t="shared" si="991"/>
        <v>#N/A</v>
      </c>
      <c r="M4662" s="4" t="e">
        <f t="shared" ca="1" si="992"/>
        <v>#N/A</v>
      </c>
      <c r="N4662" s="4" t="e">
        <f t="shared" ca="1" si="994"/>
        <v>#VALUE!</v>
      </c>
      <c r="O4662" s="4" t="e">
        <f t="shared" ca="1" si="993"/>
        <v>#VALUE!</v>
      </c>
    </row>
    <row r="4663" spans="1:15" x14ac:dyDescent="0.2">
      <c r="A4663" s="4">
        <f t="shared" si="983"/>
        <v>9312</v>
      </c>
      <c r="B4663" s="4" t="b">
        <f t="shared" si="984"/>
        <v>0</v>
      </c>
      <c r="C4663" s="5" t="b">
        <f t="shared" si="982"/>
        <v>0</v>
      </c>
      <c r="D4663" s="4" t="e">
        <f t="shared" si="985"/>
        <v>#N/A</v>
      </c>
      <c r="E4663" s="15" t="e">
        <f t="shared" si="986"/>
        <v>#N/A</v>
      </c>
      <c r="F4663" s="4" t="e">
        <f t="shared" si="987"/>
        <v>#N/A</v>
      </c>
      <c r="G4663" s="6" t="str">
        <f>IF(C4663,VLOOKUP(A4663,RawData!A:C,3,FALSE),"")</f>
        <v/>
      </c>
      <c r="H4663" s="9" t="str">
        <f>IF(C4663,VLOOKUP(A4663,RawData!A:D,4,FALSE),"")</f>
        <v/>
      </c>
      <c r="I4663" s="5" t="b">
        <f t="shared" si="988"/>
        <v>0</v>
      </c>
      <c r="J4663" s="4" t="e">
        <f t="shared" ca="1" si="989"/>
        <v>#N/A</v>
      </c>
      <c r="K4663" s="4" t="e">
        <f t="shared" si="990"/>
        <v>#N/A</v>
      </c>
      <c r="L4663" s="4" t="e">
        <f t="shared" si="991"/>
        <v>#N/A</v>
      </c>
      <c r="M4663" s="4" t="e">
        <f t="shared" ca="1" si="992"/>
        <v>#N/A</v>
      </c>
      <c r="N4663" s="4" t="e">
        <f t="shared" ca="1" si="994"/>
        <v>#VALUE!</v>
      </c>
      <c r="O4663" s="4" t="e">
        <f t="shared" ca="1" si="993"/>
        <v>#VALUE!</v>
      </c>
    </row>
    <row r="4664" spans="1:15" x14ac:dyDescent="0.2">
      <c r="A4664" s="4">
        <f t="shared" si="983"/>
        <v>9314</v>
      </c>
      <c r="B4664" s="4" t="b">
        <f t="shared" si="984"/>
        <v>0</v>
      </c>
      <c r="C4664" s="5" t="b">
        <f t="shared" si="982"/>
        <v>0</v>
      </c>
      <c r="D4664" s="4" t="e">
        <f t="shared" si="985"/>
        <v>#N/A</v>
      </c>
      <c r="E4664" s="15" t="e">
        <f t="shared" si="986"/>
        <v>#N/A</v>
      </c>
      <c r="F4664" s="4" t="e">
        <f t="shared" si="987"/>
        <v>#N/A</v>
      </c>
      <c r="G4664" s="6" t="str">
        <f>IF(C4664,VLOOKUP(A4664,RawData!A:C,3,FALSE),"")</f>
        <v/>
      </c>
      <c r="H4664" s="9" t="str">
        <f>IF(C4664,VLOOKUP(A4664,RawData!A:D,4,FALSE),"")</f>
        <v/>
      </c>
      <c r="I4664" s="5" t="b">
        <f t="shared" si="988"/>
        <v>0</v>
      </c>
      <c r="J4664" s="4" t="e">
        <f t="shared" ca="1" si="989"/>
        <v>#N/A</v>
      </c>
      <c r="K4664" s="4" t="e">
        <f t="shared" si="990"/>
        <v>#N/A</v>
      </c>
      <c r="L4664" s="4" t="e">
        <f t="shared" si="991"/>
        <v>#N/A</v>
      </c>
      <c r="M4664" s="4" t="e">
        <f t="shared" ca="1" si="992"/>
        <v>#N/A</v>
      </c>
      <c r="N4664" s="4" t="e">
        <f t="shared" ca="1" si="994"/>
        <v>#VALUE!</v>
      </c>
      <c r="O4664" s="4" t="e">
        <f t="shared" ca="1" si="993"/>
        <v>#VALUE!</v>
      </c>
    </row>
    <row r="4665" spans="1:15" x14ac:dyDescent="0.2">
      <c r="A4665" s="4">
        <f t="shared" si="983"/>
        <v>9316</v>
      </c>
      <c r="B4665" s="4" t="b">
        <f t="shared" si="984"/>
        <v>0</v>
      </c>
      <c r="C4665" s="5" t="b">
        <f t="shared" si="982"/>
        <v>0</v>
      </c>
      <c r="D4665" s="4" t="e">
        <f t="shared" si="985"/>
        <v>#N/A</v>
      </c>
      <c r="E4665" s="15" t="e">
        <f t="shared" si="986"/>
        <v>#N/A</v>
      </c>
      <c r="F4665" s="4" t="e">
        <f t="shared" si="987"/>
        <v>#N/A</v>
      </c>
      <c r="G4665" s="6" t="str">
        <f>IF(C4665,VLOOKUP(A4665,RawData!A:C,3,FALSE),"")</f>
        <v/>
      </c>
      <c r="H4665" s="9" t="str">
        <f>IF(C4665,VLOOKUP(A4665,RawData!A:D,4,FALSE),"")</f>
        <v/>
      </c>
      <c r="I4665" s="5" t="b">
        <f t="shared" si="988"/>
        <v>0</v>
      </c>
      <c r="J4665" s="4" t="e">
        <f t="shared" ca="1" si="989"/>
        <v>#N/A</v>
      </c>
      <c r="K4665" s="4" t="e">
        <f t="shared" si="990"/>
        <v>#N/A</v>
      </c>
      <c r="L4665" s="4" t="e">
        <f t="shared" si="991"/>
        <v>#N/A</v>
      </c>
      <c r="M4665" s="4" t="e">
        <f t="shared" ca="1" si="992"/>
        <v>#N/A</v>
      </c>
      <c r="N4665" s="4" t="e">
        <f t="shared" ca="1" si="994"/>
        <v>#VALUE!</v>
      </c>
      <c r="O4665" s="4" t="e">
        <f t="shared" ca="1" si="993"/>
        <v>#VALUE!</v>
      </c>
    </row>
    <row r="4666" spans="1:15" x14ac:dyDescent="0.2">
      <c r="A4666" s="4">
        <f t="shared" si="983"/>
        <v>9318</v>
      </c>
      <c r="B4666" s="4" t="b">
        <f t="shared" si="984"/>
        <v>0</v>
      </c>
      <c r="C4666" s="5" t="b">
        <f t="shared" si="982"/>
        <v>0</v>
      </c>
      <c r="D4666" s="4" t="e">
        <f t="shared" si="985"/>
        <v>#N/A</v>
      </c>
      <c r="E4666" s="15" t="e">
        <f t="shared" si="986"/>
        <v>#N/A</v>
      </c>
      <c r="F4666" s="4" t="e">
        <f t="shared" si="987"/>
        <v>#N/A</v>
      </c>
      <c r="G4666" s="6" t="str">
        <f>IF(C4666,VLOOKUP(A4666,RawData!A:C,3,FALSE),"")</f>
        <v/>
      </c>
      <c r="H4666" s="9" t="str">
        <f>IF(C4666,VLOOKUP(A4666,RawData!A:D,4,FALSE),"")</f>
        <v/>
      </c>
      <c r="I4666" s="5" t="b">
        <f t="shared" si="988"/>
        <v>0</v>
      </c>
      <c r="J4666" s="4" t="e">
        <f t="shared" ca="1" si="989"/>
        <v>#N/A</v>
      </c>
      <c r="K4666" s="4" t="e">
        <f t="shared" si="990"/>
        <v>#N/A</v>
      </c>
      <c r="L4666" s="4" t="e">
        <f t="shared" si="991"/>
        <v>#N/A</v>
      </c>
      <c r="M4666" s="4" t="e">
        <f t="shared" ca="1" si="992"/>
        <v>#N/A</v>
      </c>
      <c r="N4666" s="4" t="e">
        <f t="shared" ca="1" si="994"/>
        <v>#VALUE!</v>
      </c>
      <c r="O4666" s="4" t="e">
        <f t="shared" ca="1" si="993"/>
        <v>#VALUE!</v>
      </c>
    </row>
    <row r="4667" spans="1:15" x14ac:dyDescent="0.2">
      <c r="A4667" s="4">
        <f t="shared" si="983"/>
        <v>9320</v>
      </c>
      <c r="B4667" s="4" t="b">
        <f t="shared" si="984"/>
        <v>0</v>
      </c>
      <c r="C4667" s="5" t="b">
        <f t="shared" si="982"/>
        <v>0</v>
      </c>
      <c r="D4667" s="4" t="e">
        <f t="shared" si="985"/>
        <v>#N/A</v>
      </c>
      <c r="E4667" s="15" t="e">
        <f t="shared" si="986"/>
        <v>#N/A</v>
      </c>
      <c r="F4667" s="4" t="e">
        <f t="shared" si="987"/>
        <v>#N/A</v>
      </c>
      <c r="G4667" s="6" t="str">
        <f>IF(C4667,VLOOKUP(A4667,RawData!A:C,3,FALSE),"")</f>
        <v/>
      </c>
      <c r="H4667" s="9" t="str">
        <f>IF(C4667,VLOOKUP(A4667,RawData!A:D,4,FALSE),"")</f>
        <v/>
      </c>
      <c r="I4667" s="5" t="b">
        <f t="shared" si="988"/>
        <v>0</v>
      </c>
      <c r="J4667" s="4" t="e">
        <f t="shared" ca="1" si="989"/>
        <v>#N/A</v>
      </c>
      <c r="K4667" s="4" t="e">
        <f t="shared" si="990"/>
        <v>#N/A</v>
      </c>
      <c r="L4667" s="4" t="e">
        <f t="shared" si="991"/>
        <v>#N/A</v>
      </c>
      <c r="M4667" s="4" t="e">
        <f t="shared" ca="1" si="992"/>
        <v>#N/A</v>
      </c>
      <c r="N4667" s="4" t="e">
        <f t="shared" ca="1" si="994"/>
        <v>#VALUE!</v>
      </c>
      <c r="O4667" s="4" t="e">
        <f t="shared" ca="1" si="993"/>
        <v>#VALUE!</v>
      </c>
    </row>
    <row r="4668" spans="1:15" x14ac:dyDescent="0.2">
      <c r="A4668" s="4">
        <f t="shared" si="983"/>
        <v>9322</v>
      </c>
      <c r="B4668" s="4" t="b">
        <f t="shared" si="984"/>
        <v>0</v>
      </c>
      <c r="C4668" s="5" t="b">
        <f t="shared" si="982"/>
        <v>0</v>
      </c>
      <c r="D4668" s="4" t="e">
        <f t="shared" si="985"/>
        <v>#N/A</v>
      </c>
      <c r="E4668" s="15" t="e">
        <f t="shared" si="986"/>
        <v>#N/A</v>
      </c>
      <c r="F4668" s="4" t="e">
        <f t="shared" si="987"/>
        <v>#N/A</v>
      </c>
      <c r="G4668" s="6" t="str">
        <f>IF(C4668,VLOOKUP(A4668,RawData!A:C,3,FALSE),"")</f>
        <v/>
      </c>
      <c r="H4668" s="9" t="str">
        <f>IF(C4668,VLOOKUP(A4668,RawData!A:D,4,FALSE),"")</f>
        <v/>
      </c>
      <c r="I4668" s="5" t="b">
        <f t="shared" si="988"/>
        <v>0</v>
      </c>
      <c r="J4668" s="4" t="e">
        <f t="shared" ca="1" si="989"/>
        <v>#N/A</v>
      </c>
      <c r="K4668" s="4" t="e">
        <f t="shared" si="990"/>
        <v>#N/A</v>
      </c>
      <c r="L4668" s="4" t="e">
        <f t="shared" si="991"/>
        <v>#N/A</v>
      </c>
      <c r="M4668" s="4" t="e">
        <f t="shared" ca="1" si="992"/>
        <v>#N/A</v>
      </c>
      <c r="N4668" s="4" t="e">
        <f t="shared" ca="1" si="994"/>
        <v>#VALUE!</v>
      </c>
      <c r="O4668" s="4" t="e">
        <f t="shared" ca="1" si="993"/>
        <v>#VALUE!</v>
      </c>
    </row>
    <row r="4669" spans="1:15" x14ac:dyDescent="0.2">
      <c r="A4669" s="4">
        <f t="shared" si="983"/>
        <v>9324</v>
      </c>
      <c r="B4669" s="4" t="b">
        <f t="shared" si="984"/>
        <v>0</v>
      </c>
      <c r="C4669" s="5" t="b">
        <f t="shared" si="982"/>
        <v>0</v>
      </c>
      <c r="D4669" s="4" t="e">
        <f t="shared" si="985"/>
        <v>#N/A</v>
      </c>
      <c r="E4669" s="15" t="e">
        <f t="shared" si="986"/>
        <v>#N/A</v>
      </c>
      <c r="F4669" s="4" t="e">
        <f t="shared" si="987"/>
        <v>#N/A</v>
      </c>
      <c r="G4669" s="6" t="str">
        <f>IF(C4669,VLOOKUP(A4669,RawData!A:C,3,FALSE),"")</f>
        <v/>
      </c>
      <c r="H4669" s="9" t="str">
        <f>IF(C4669,VLOOKUP(A4669,RawData!A:D,4,FALSE),"")</f>
        <v/>
      </c>
      <c r="I4669" s="5" t="b">
        <f t="shared" si="988"/>
        <v>0</v>
      </c>
      <c r="J4669" s="4" t="e">
        <f t="shared" ca="1" si="989"/>
        <v>#N/A</v>
      </c>
      <c r="K4669" s="4" t="e">
        <f t="shared" si="990"/>
        <v>#N/A</v>
      </c>
      <c r="L4669" s="4" t="e">
        <f t="shared" si="991"/>
        <v>#N/A</v>
      </c>
      <c r="M4669" s="4" t="e">
        <f t="shared" ca="1" si="992"/>
        <v>#N/A</v>
      </c>
      <c r="N4669" s="4" t="e">
        <f t="shared" ca="1" si="994"/>
        <v>#VALUE!</v>
      </c>
      <c r="O4669" s="4" t="e">
        <f t="shared" ca="1" si="993"/>
        <v>#VALUE!</v>
      </c>
    </row>
    <row r="4670" spans="1:15" x14ac:dyDescent="0.2">
      <c r="A4670" s="4">
        <f t="shared" si="983"/>
        <v>9326</v>
      </c>
      <c r="B4670" s="4" t="b">
        <f t="shared" si="984"/>
        <v>0</v>
      </c>
      <c r="C4670" s="5" t="b">
        <f t="shared" si="982"/>
        <v>0</v>
      </c>
      <c r="D4670" s="4" t="e">
        <f t="shared" si="985"/>
        <v>#N/A</v>
      </c>
      <c r="E4670" s="15" t="e">
        <f t="shared" si="986"/>
        <v>#N/A</v>
      </c>
      <c r="F4670" s="4" t="e">
        <f t="shared" si="987"/>
        <v>#N/A</v>
      </c>
      <c r="G4670" s="6" t="str">
        <f>IF(C4670,VLOOKUP(A4670,RawData!A:C,3,FALSE),"")</f>
        <v/>
      </c>
      <c r="H4670" s="9" t="str">
        <f>IF(C4670,VLOOKUP(A4670,RawData!A:D,4,FALSE),"")</f>
        <v/>
      </c>
      <c r="I4670" s="5" t="b">
        <f t="shared" si="988"/>
        <v>0</v>
      </c>
      <c r="J4670" s="4" t="e">
        <f t="shared" ca="1" si="989"/>
        <v>#N/A</v>
      </c>
      <c r="K4670" s="4" t="e">
        <f t="shared" si="990"/>
        <v>#N/A</v>
      </c>
      <c r="L4670" s="4" t="e">
        <f t="shared" si="991"/>
        <v>#N/A</v>
      </c>
      <c r="M4670" s="4" t="e">
        <f t="shared" ca="1" si="992"/>
        <v>#N/A</v>
      </c>
      <c r="N4670" s="4" t="e">
        <f t="shared" ca="1" si="994"/>
        <v>#VALUE!</v>
      </c>
      <c r="O4670" s="4" t="e">
        <f t="shared" ca="1" si="993"/>
        <v>#VALUE!</v>
      </c>
    </row>
    <row r="4671" spans="1:15" x14ac:dyDescent="0.2">
      <c r="A4671" s="4">
        <f t="shared" si="983"/>
        <v>9328</v>
      </c>
      <c r="B4671" s="4" t="b">
        <f t="shared" si="984"/>
        <v>0</v>
      </c>
      <c r="C4671" s="5" t="b">
        <f t="shared" si="982"/>
        <v>0</v>
      </c>
      <c r="D4671" s="4" t="e">
        <f t="shared" si="985"/>
        <v>#N/A</v>
      </c>
      <c r="E4671" s="15" t="e">
        <f t="shared" si="986"/>
        <v>#N/A</v>
      </c>
      <c r="F4671" s="4" t="e">
        <f t="shared" si="987"/>
        <v>#N/A</v>
      </c>
      <c r="G4671" s="6" t="str">
        <f>IF(C4671,VLOOKUP(A4671,RawData!A:C,3,FALSE),"")</f>
        <v/>
      </c>
      <c r="H4671" s="9" t="str">
        <f>IF(C4671,VLOOKUP(A4671,RawData!A:D,4,FALSE),"")</f>
        <v/>
      </c>
      <c r="I4671" s="5" t="b">
        <f t="shared" si="988"/>
        <v>0</v>
      </c>
      <c r="J4671" s="4" t="e">
        <f t="shared" ca="1" si="989"/>
        <v>#N/A</v>
      </c>
      <c r="K4671" s="4" t="e">
        <f t="shared" si="990"/>
        <v>#N/A</v>
      </c>
      <c r="L4671" s="4" t="e">
        <f t="shared" si="991"/>
        <v>#N/A</v>
      </c>
      <c r="M4671" s="4" t="e">
        <f t="shared" ca="1" si="992"/>
        <v>#N/A</v>
      </c>
      <c r="N4671" s="4" t="e">
        <f t="shared" ca="1" si="994"/>
        <v>#VALUE!</v>
      </c>
      <c r="O4671" s="4" t="e">
        <f t="shared" ca="1" si="993"/>
        <v>#VALUE!</v>
      </c>
    </row>
    <row r="4672" spans="1:15" x14ac:dyDescent="0.2">
      <c r="A4672" s="4">
        <f t="shared" si="983"/>
        <v>9330</v>
      </c>
      <c r="B4672" s="4" t="b">
        <f t="shared" si="984"/>
        <v>0</v>
      </c>
      <c r="C4672" s="5" t="b">
        <f t="shared" si="982"/>
        <v>0</v>
      </c>
      <c r="D4672" s="4" t="e">
        <f t="shared" si="985"/>
        <v>#N/A</v>
      </c>
      <c r="E4672" s="15" t="e">
        <f t="shared" si="986"/>
        <v>#N/A</v>
      </c>
      <c r="F4672" s="4" t="e">
        <f t="shared" si="987"/>
        <v>#N/A</v>
      </c>
      <c r="G4672" s="6" t="str">
        <f>IF(C4672,VLOOKUP(A4672,RawData!A:C,3,FALSE),"")</f>
        <v/>
      </c>
      <c r="H4672" s="9" t="str">
        <f>IF(C4672,VLOOKUP(A4672,RawData!A:D,4,FALSE),"")</f>
        <v/>
      </c>
      <c r="I4672" s="5" t="b">
        <f t="shared" si="988"/>
        <v>0</v>
      </c>
      <c r="J4672" s="4" t="e">
        <f t="shared" ca="1" si="989"/>
        <v>#N/A</v>
      </c>
      <c r="K4672" s="4" t="e">
        <f t="shared" si="990"/>
        <v>#N/A</v>
      </c>
      <c r="L4672" s="4" t="e">
        <f t="shared" si="991"/>
        <v>#N/A</v>
      </c>
      <c r="M4672" s="4" t="e">
        <f t="shared" ca="1" si="992"/>
        <v>#N/A</v>
      </c>
      <c r="N4672" s="4" t="e">
        <f t="shared" ca="1" si="994"/>
        <v>#VALUE!</v>
      </c>
      <c r="O4672" s="4" t="e">
        <f t="shared" ca="1" si="993"/>
        <v>#VALUE!</v>
      </c>
    </row>
    <row r="4673" spans="1:15" x14ac:dyDescent="0.2">
      <c r="A4673" s="4">
        <f t="shared" si="983"/>
        <v>9332</v>
      </c>
      <c r="B4673" s="4" t="b">
        <f t="shared" si="984"/>
        <v>0</v>
      </c>
      <c r="C4673" s="5" t="b">
        <f t="shared" si="982"/>
        <v>0</v>
      </c>
      <c r="D4673" s="4" t="e">
        <f t="shared" si="985"/>
        <v>#N/A</v>
      </c>
      <c r="E4673" s="15" t="e">
        <f t="shared" si="986"/>
        <v>#N/A</v>
      </c>
      <c r="F4673" s="4" t="e">
        <f t="shared" si="987"/>
        <v>#N/A</v>
      </c>
      <c r="G4673" s="6" t="str">
        <f>IF(C4673,VLOOKUP(A4673,RawData!A:C,3,FALSE),"")</f>
        <v/>
      </c>
      <c r="H4673" s="9" t="str">
        <f>IF(C4673,VLOOKUP(A4673,RawData!A:D,4,FALSE),"")</f>
        <v/>
      </c>
      <c r="I4673" s="5" t="b">
        <f t="shared" si="988"/>
        <v>0</v>
      </c>
      <c r="J4673" s="4" t="e">
        <f t="shared" ca="1" si="989"/>
        <v>#N/A</v>
      </c>
      <c r="K4673" s="4" t="e">
        <f t="shared" si="990"/>
        <v>#N/A</v>
      </c>
      <c r="L4673" s="4" t="e">
        <f t="shared" si="991"/>
        <v>#N/A</v>
      </c>
      <c r="M4673" s="4" t="e">
        <f t="shared" ca="1" si="992"/>
        <v>#N/A</v>
      </c>
      <c r="N4673" s="4" t="e">
        <f t="shared" ca="1" si="994"/>
        <v>#VALUE!</v>
      </c>
      <c r="O4673" s="4" t="e">
        <f t="shared" ca="1" si="993"/>
        <v>#VALUE!</v>
      </c>
    </row>
    <row r="4674" spans="1:15" x14ac:dyDescent="0.2">
      <c r="A4674" s="4">
        <f t="shared" si="983"/>
        <v>9334</v>
      </c>
      <c r="B4674" s="4" t="b">
        <f t="shared" si="984"/>
        <v>0</v>
      </c>
      <c r="C4674" s="5" t="b">
        <f t="shared" si="982"/>
        <v>0</v>
      </c>
      <c r="D4674" s="4" t="e">
        <f t="shared" si="985"/>
        <v>#N/A</v>
      </c>
      <c r="E4674" s="15" t="e">
        <f t="shared" si="986"/>
        <v>#N/A</v>
      </c>
      <c r="F4674" s="4" t="e">
        <f t="shared" si="987"/>
        <v>#N/A</v>
      </c>
      <c r="G4674" s="6" t="str">
        <f>IF(C4674,VLOOKUP(A4674,RawData!A:C,3,FALSE),"")</f>
        <v/>
      </c>
      <c r="H4674" s="9" t="str">
        <f>IF(C4674,VLOOKUP(A4674,RawData!A:D,4,FALSE),"")</f>
        <v/>
      </c>
      <c r="I4674" s="5" t="b">
        <f t="shared" si="988"/>
        <v>0</v>
      </c>
      <c r="J4674" s="4" t="e">
        <f t="shared" ca="1" si="989"/>
        <v>#N/A</v>
      </c>
      <c r="K4674" s="4" t="e">
        <f t="shared" si="990"/>
        <v>#N/A</v>
      </c>
      <c r="L4674" s="4" t="e">
        <f t="shared" si="991"/>
        <v>#N/A</v>
      </c>
      <c r="M4674" s="4" t="e">
        <f t="shared" ca="1" si="992"/>
        <v>#N/A</v>
      </c>
      <c r="N4674" s="4" t="e">
        <f t="shared" ca="1" si="994"/>
        <v>#VALUE!</v>
      </c>
      <c r="O4674" s="4" t="e">
        <f t="shared" ca="1" si="993"/>
        <v>#VALUE!</v>
      </c>
    </row>
    <row r="4675" spans="1:15" x14ac:dyDescent="0.2">
      <c r="A4675" s="4">
        <f t="shared" si="983"/>
        <v>9336</v>
      </c>
      <c r="B4675" s="4" t="b">
        <f t="shared" si="984"/>
        <v>0</v>
      </c>
      <c r="C4675" s="5" t="b">
        <f t="shared" si="982"/>
        <v>0</v>
      </c>
      <c r="D4675" s="4" t="e">
        <f t="shared" si="985"/>
        <v>#N/A</v>
      </c>
      <c r="E4675" s="15" t="e">
        <f t="shared" si="986"/>
        <v>#N/A</v>
      </c>
      <c r="F4675" s="4" t="e">
        <f t="shared" si="987"/>
        <v>#N/A</v>
      </c>
      <c r="G4675" s="6" t="str">
        <f>IF(C4675,VLOOKUP(A4675,RawData!A:C,3,FALSE),"")</f>
        <v/>
      </c>
      <c r="H4675" s="9" t="str">
        <f>IF(C4675,VLOOKUP(A4675,RawData!A:D,4,FALSE),"")</f>
        <v/>
      </c>
      <c r="I4675" s="5" t="b">
        <f t="shared" si="988"/>
        <v>0</v>
      </c>
      <c r="J4675" s="4" t="e">
        <f t="shared" ca="1" si="989"/>
        <v>#N/A</v>
      </c>
      <c r="K4675" s="4" t="e">
        <f t="shared" si="990"/>
        <v>#N/A</v>
      </c>
      <c r="L4675" s="4" t="e">
        <f t="shared" si="991"/>
        <v>#N/A</v>
      </c>
      <c r="M4675" s="4" t="e">
        <f t="shared" ca="1" si="992"/>
        <v>#N/A</v>
      </c>
      <c r="N4675" s="4" t="e">
        <f t="shared" ca="1" si="994"/>
        <v>#VALUE!</v>
      </c>
      <c r="O4675" s="4" t="e">
        <f t="shared" ca="1" si="993"/>
        <v>#VALUE!</v>
      </c>
    </row>
    <row r="4676" spans="1:15" x14ac:dyDescent="0.2">
      <c r="A4676" s="4">
        <f t="shared" si="983"/>
        <v>9338</v>
      </c>
      <c r="B4676" s="4" t="b">
        <f t="shared" si="984"/>
        <v>0</v>
      </c>
      <c r="C4676" s="5" t="b">
        <f t="shared" si="982"/>
        <v>0</v>
      </c>
      <c r="D4676" s="4" t="e">
        <f t="shared" si="985"/>
        <v>#N/A</v>
      </c>
      <c r="E4676" s="15" t="e">
        <f t="shared" si="986"/>
        <v>#N/A</v>
      </c>
      <c r="F4676" s="4" t="e">
        <f t="shared" si="987"/>
        <v>#N/A</v>
      </c>
      <c r="G4676" s="6" t="str">
        <f>IF(C4676,VLOOKUP(A4676,RawData!A:C,3,FALSE),"")</f>
        <v/>
      </c>
      <c r="H4676" s="9" t="str">
        <f>IF(C4676,VLOOKUP(A4676,RawData!A:D,4,FALSE),"")</f>
        <v/>
      </c>
      <c r="I4676" s="5" t="b">
        <f t="shared" si="988"/>
        <v>0</v>
      </c>
      <c r="J4676" s="4" t="e">
        <f t="shared" ca="1" si="989"/>
        <v>#N/A</v>
      </c>
      <c r="K4676" s="4" t="e">
        <f t="shared" si="990"/>
        <v>#N/A</v>
      </c>
      <c r="L4676" s="4" t="e">
        <f t="shared" si="991"/>
        <v>#N/A</v>
      </c>
      <c r="M4676" s="4" t="e">
        <f t="shared" ca="1" si="992"/>
        <v>#N/A</v>
      </c>
      <c r="N4676" s="4" t="e">
        <f t="shared" ca="1" si="994"/>
        <v>#VALUE!</v>
      </c>
      <c r="O4676" s="4" t="e">
        <f t="shared" ca="1" si="993"/>
        <v>#VALUE!</v>
      </c>
    </row>
    <row r="4677" spans="1:15" x14ac:dyDescent="0.2">
      <c r="A4677" s="4">
        <f t="shared" si="983"/>
        <v>9340</v>
      </c>
      <c r="B4677" s="4" t="b">
        <f t="shared" si="984"/>
        <v>0</v>
      </c>
      <c r="C4677" s="5" t="b">
        <f t="shared" si="982"/>
        <v>0</v>
      </c>
      <c r="D4677" s="4" t="e">
        <f t="shared" si="985"/>
        <v>#N/A</v>
      </c>
      <c r="E4677" s="15" t="e">
        <f t="shared" si="986"/>
        <v>#N/A</v>
      </c>
      <c r="F4677" s="4" t="e">
        <f t="shared" si="987"/>
        <v>#N/A</v>
      </c>
      <c r="G4677" s="6" t="str">
        <f>IF(C4677,VLOOKUP(A4677,RawData!A:C,3,FALSE),"")</f>
        <v/>
      </c>
      <c r="H4677" s="9" t="str">
        <f>IF(C4677,VLOOKUP(A4677,RawData!A:D,4,FALSE),"")</f>
        <v/>
      </c>
      <c r="I4677" s="5" t="b">
        <f t="shared" si="988"/>
        <v>0</v>
      </c>
      <c r="J4677" s="4" t="e">
        <f t="shared" ca="1" si="989"/>
        <v>#N/A</v>
      </c>
      <c r="K4677" s="4" t="e">
        <f t="shared" si="990"/>
        <v>#N/A</v>
      </c>
      <c r="L4677" s="4" t="e">
        <f t="shared" si="991"/>
        <v>#N/A</v>
      </c>
      <c r="M4677" s="4" t="e">
        <f t="shared" ca="1" si="992"/>
        <v>#N/A</v>
      </c>
      <c r="N4677" s="4" t="e">
        <f t="shared" ca="1" si="994"/>
        <v>#VALUE!</v>
      </c>
      <c r="O4677" s="4" t="e">
        <f t="shared" ca="1" si="993"/>
        <v>#VALUE!</v>
      </c>
    </row>
    <row r="4678" spans="1:15" x14ac:dyDescent="0.2">
      <c r="A4678" s="4">
        <f t="shared" si="983"/>
        <v>9342</v>
      </c>
      <c r="B4678" s="4" t="b">
        <f t="shared" si="984"/>
        <v>0</v>
      </c>
      <c r="C4678" s="5" t="b">
        <f t="shared" si="982"/>
        <v>0</v>
      </c>
      <c r="D4678" s="4" t="e">
        <f t="shared" si="985"/>
        <v>#N/A</v>
      </c>
      <c r="E4678" s="15" t="e">
        <f t="shared" si="986"/>
        <v>#N/A</v>
      </c>
      <c r="F4678" s="4" t="e">
        <f t="shared" si="987"/>
        <v>#N/A</v>
      </c>
      <c r="G4678" s="6" t="str">
        <f>IF(C4678,VLOOKUP(A4678,RawData!A:C,3,FALSE),"")</f>
        <v/>
      </c>
      <c r="H4678" s="9" t="str">
        <f>IF(C4678,VLOOKUP(A4678,RawData!A:D,4,FALSE),"")</f>
        <v/>
      </c>
      <c r="I4678" s="5" t="b">
        <f t="shared" si="988"/>
        <v>0</v>
      </c>
      <c r="J4678" s="4" t="e">
        <f t="shared" ca="1" si="989"/>
        <v>#N/A</v>
      </c>
      <c r="K4678" s="4" t="e">
        <f t="shared" si="990"/>
        <v>#N/A</v>
      </c>
      <c r="L4678" s="4" t="e">
        <f t="shared" si="991"/>
        <v>#N/A</v>
      </c>
      <c r="M4678" s="4" t="e">
        <f t="shared" ca="1" si="992"/>
        <v>#N/A</v>
      </c>
      <c r="N4678" s="4" t="e">
        <f t="shared" ca="1" si="994"/>
        <v>#VALUE!</v>
      </c>
      <c r="O4678" s="4" t="e">
        <f t="shared" ca="1" si="993"/>
        <v>#VALUE!</v>
      </c>
    </row>
    <row r="4679" spans="1:15" x14ac:dyDescent="0.2">
      <c r="A4679" s="4">
        <f t="shared" si="983"/>
        <v>9344</v>
      </c>
      <c r="B4679" s="4" t="b">
        <f t="shared" si="984"/>
        <v>0</v>
      </c>
      <c r="C4679" s="5" t="b">
        <f t="shared" ref="C4679:C4742" si="995">IF(AND(B4679,A4679&lt;=$G$1),TRUE(),FALSE())</f>
        <v>0</v>
      </c>
      <c r="D4679" s="4" t="e">
        <f t="shared" si="985"/>
        <v>#N/A</v>
      </c>
      <c r="E4679" s="15" t="e">
        <f t="shared" si="986"/>
        <v>#N/A</v>
      </c>
      <c r="F4679" s="4" t="e">
        <f t="shared" si="987"/>
        <v>#N/A</v>
      </c>
      <c r="G4679" s="6" t="str">
        <f>IF(C4679,VLOOKUP(A4679,RawData!A:C,3,FALSE),"")</f>
        <v/>
      </c>
      <c r="H4679" s="9" t="str">
        <f>IF(C4679,VLOOKUP(A4679,RawData!A:D,4,FALSE),"")</f>
        <v/>
      </c>
      <c r="I4679" s="5" t="b">
        <f t="shared" si="988"/>
        <v>0</v>
      </c>
      <c r="J4679" s="4" t="e">
        <f t="shared" ca="1" si="989"/>
        <v>#N/A</v>
      </c>
      <c r="K4679" s="4" t="e">
        <f t="shared" si="990"/>
        <v>#N/A</v>
      </c>
      <c r="L4679" s="4" t="e">
        <f t="shared" si="991"/>
        <v>#N/A</v>
      </c>
      <c r="M4679" s="4" t="e">
        <f t="shared" ca="1" si="992"/>
        <v>#N/A</v>
      </c>
      <c r="N4679" s="4" t="e">
        <f t="shared" ca="1" si="994"/>
        <v>#VALUE!</v>
      </c>
      <c r="O4679" s="4" t="e">
        <f t="shared" ca="1" si="993"/>
        <v>#VALUE!</v>
      </c>
    </row>
    <row r="4680" spans="1:15" x14ac:dyDescent="0.2">
      <c r="A4680" s="4">
        <f t="shared" ref="A4680:A4743" si="996">A4679+$C$4</f>
        <v>9346</v>
      </c>
      <c r="B4680" s="4" t="b">
        <f t="shared" ref="B4680:B4743" si="997">IF(ROW()&lt;7+$G$4,TRUE(),FALSE())</f>
        <v>0</v>
      </c>
      <c r="C4680" s="5" t="b">
        <f t="shared" si="995"/>
        <v>0</v>
      </c>
      <c r="D4680" s="4" t="e">
        <f t="shared" ref="D4680:D4743" si="998">IF(AND($C4679,$I4679),IF(AND($L4679&lt;$C$3,$L4680&gt;=$C$3),$D4679+0.5,IF(AND($L4679&gt;=$C$3,$L4680&lt;$C$3),$D4679+0.5,$D4679)),$D4679)</f>
        <v>#N/A</v>
      </c>
      <c r="E4680" s="15" t="e">
        <f t="shared" ref="E4680:E4743" si="999">IF(C4680,A4680,NA())</f>
        <v>#N/A</v>
      </c>
      <c r="F4680" s="4" t="e">
        <f t="shared" ref="F4680:F4743" si="1000">IF(MOD($D4680,1)=0.5,20,0)</f>
        <v>#N/A</v>
      </c>
      <c r="G4680" s="6" t="str">
        <f>IF(C4680,VLOOKUP(A4680,RawData!A:C,3,FALSE),"")</f>
        <v/>
      </c>
      <c r="H4680" s="9" t="str">
        <f>IF(C4680,VLOOKUP(A4680,RawData!A:D,4,FALSE),"")</f>
        <v/>
      </c>
      <c r="I4680" s="5" t="b">
        <f t="shared" ref="I4680:I4743" si="1001">IF(C4680,IF(E4680-$E$7&gt;=$C$1/2,TRUE(),FALSE()),FALSE())</f>
        <v>0</v>
      </c>
      <c r="J4680" s="4" t="e">
        <f t="shared" ref="J4680:J4743" ca="1" si="1002">IF($I4680,IF($C4680,AVERAGE(OFFSET($H$1:$H$27000,ROW()-$C$1/$C$4/2-1,0,$C$1/$C$4+1,1)),NA()),NA())</f>
        <v>#N/A</v>
      </c>
      <c r="K4680" s="4" t="e">
        <f t="shared" ref="K4680:K4743" si="1003">IF(I4680,ABS(INDEX($J$1:$J$27000,ROW()+$C$1/$C$4/2)-INDEX($J$1:$J$27000,ROW()-$C$1/$C$4/2)),NA())</f>
        <v>#N/A</v>
      </c>
      <c r="L4680" s="4" t="e">
        <f t="shared" ref="L4680:L4743" si="1004">IF(AND(C4680,I4680),INDEX($K$1:$K$27000,ROW()+$C$1/$C$4+1),NA())</f>
        <v>#N/A</v>
      </c>
      <c r="M4680" s="4" t="e">
        <f t="shared" ref="M4680:M4743" ca="1" si="1005">IF($I4680,IF($C4680,ABS(OFFSET($H$1:$H$27000,ROW()-$C$1/$C$4/2-1,0,1,1)-OFFSET($H$1:$H$27000,ROW()+$C$1/$C$4/2-1,0,1,1)),NA()),NA())</f>
        <v>#N/A</v>
      </c>
      <c r="N4680" s="4" t="e">
        <f t="shared" ca="1" si="994"/>
        <v>#VALUE!</v>
      </c>
      <c r="O4680" s="4" t="e">
        <f t="shared" ref="O4680:O4743" ca="1" si="1006">IF(MOD($N4680,1)=0.5,20,0)</f>
        <v>#VALUE!</v>
      </c>
    </row>
    <row r="4681" spans="1:15" x14ac:dyDescent="0.2">
      <c r="A4681" s="4">
        <f t="shared" si="996"/>
        <v>9348</v>
      </c>
      <c r="B4681" s="4" t="b">
        <f t="shared" si="997"/>
        <v>0</v>
      </c>
      <c r="C4681" s="5" t="b">
        <f t="shared" si="995"/>
        <v>0</v>
      </c>
      <c r="D4681" s="4" t="e">
        <f t="shared" si="998"/>
        <v>#N/A</v>
      </c>
      <c r="E4681" s="15" t="e">
        <f t="shared" si="999"/>
        <v>#N/A</v>
      </c>
      <c r="F4681" s="4" t="e">
        <f t="shared" si="1000"/>
        <v>#N/A</v>
      </c>
      <c r="G4681" s="6" t="str">
        <f>IF(C4681,VLOOKUP(A4681,RawData!A:C,3,FALSE),"")</f>
        <v/>
      </c>
      <c r="H4681" s="9" t="str">
        <f>IF(C4681,VLOOKUP(A4681,RawData!A:D,4,FALSE),"")</f>
        <v/>
      </c>
      <c r="I4681" s="5" t="b">
        <f t="shared" si="1001"/>
        <v>0</v>
      </c>
      <c r="J4681" s="4" t="e">
        <f t="shared" ca="1" si="1002"/>
        <v>#N/A</v>
      </c>
      <c r="K4681" s="4" t="e">
        <f t="shared" si="1003"/>
        <v>#N/A</v>
      </c>
      <c r="L4681" s="4" t="e">
        <f t="shared" si="1004"/>
        <v>#N/A</v>
      </c>
      <c r="M4681" s="4" t="e">
        <f t="shared" ca="1" si="1005"/>
        <v>#N/A</v>
      </c>
      <c r="N4681" s="4" t="e">
        <f t="shared" ref="N4681:N4744" ca="1" si="1007">IF(AND($C4680,$I4680),IF(AND($M4680&lt;$C$3,$M4681&gt;=$C$3),$N4680+0.5,IF(AND($M4680&gt;=$C$3,$M4681&lt;$C$3),$N4680+0.5,$N4680)),$N4680)</f>
        <v>#VALUE!</v>
      </c>
      <c r="O4681" s="4" t="e">
        <f t="shared" ca="1" si="1006"/>
        <v>#VALUE!</v>
      </c>
    </row>
    <row r="4682" spans="1:15" x14ac:dyDescent="0.2">
      <c r="A4682" s="4">
        <f t="shared" si="996"/>
        <v>9350</v>
      </c>
      <c r="B4682" s="4" t="b">
        <f t="shared" si="997"/>
        <v>0</v>
      </c>
      <c r="C4682" s="5" t="b">
        <f t="shared" si="995"/>
        <v>0</v>
      </c>
      <c r="D4682" s="4" t="e">
        <f t="shared" si="998"/>
        <v>#N/A</v>
      </c>
      <c r="E4682" s="15" t="e">
        <f t="shared" si="999"/>
        <v>#N/A</v>
      </c>
      <c r="F4682" s="4" t="e">
        <f t="shared" si="1000"/>
        <v>#N/A</v>
      </c>
      <c r="G4682" s="6" t="str">
        <f>IF(C4682,VLOOKUP(A4682,RawData!A:C,3,FALSE),"")</f>
        <v/>
      </c>
      <c r="H4682" s="9" t="str">
        <f>IF(C4682,VLOOKUP(A4682,RawData!A:D,4,FALSE),"")</f>
        <v/>
      </c>
      <c r="I4682" s="5" t="b">
        <f t="shared" si="1001"/>
        <v>0</v>
      </c>
      <c r="J4682" s="4" t="e">
        <f t="shared" ca="1" si="1002"/>
        <v>#N/A</v>
      </c>
      <c r="K4682" s="4" t="e">
        <f t="shared" si="1003"/>
        <v>#N/A</v>
      </c>
      <c r="L4682" s="4" t="e">
        <f t="shared" si="1004"/>
        <v>#N/A</v>
      </c>
      <c r="M4682" s="4" t="e">
        <f t="shared" ca="1" si="1005"/>
        <v>#N/A</v>
      </c>
      <c r="N4682" s="4" t="e">
        <f t="shared" ca="1" si="1007"/>
        <v>#VALUE!</v>
      </c>
      <c r="O4682" s="4" t="e">
        <f t="shared" ca="1" si="1006"/>
        <v>#VALUE!</v>
      </c>
    </row>
    <row r="4683" spans="1:15" x14ac:dyDescent="0.2">
      <c r="A4683" s="4">
        <f t="shared" si="996"/>
        <v>9352</v>
      </c>
      <c r="B4683" s="4" t="b">
        <f t="shared" si="997"/>
        <v>0</v>
      </c>
      <c r="C4683" s="5" t="b">
        <f t="shared" si="995"/>
        <v>0</v>
      </c>
      <c r="D4683" s="4" t="e">
        <f t="shared" si="998"/>
        <v>#N/A</v>
      </c>
      <c r="E4683" s="15" t="e">
        <f t="shared" si="999"/>
        <v>#N/A</v>
      </c>
      <c r="F4683" s="4" t="e">
        <f t="shared" si="1000"/>
        <v>#N/A</v>
      </c>
      <c r="G4683" s="6" t="str">
        <f>IF(C4683,VLOOKUP(A4683,RawData!A:C,3,FALSE),"")</f>
        <v/>
      </c>
      <c r="H4683" s="9" t="str">
        <f>IF(C4683,VLOOKUP(A4683,RawData!A:D,4,FALSE),"")</f>
        <v/>
      </c>
      <c r="I4683" s="5" t="b">
        <f t="shared" si="1001"/>
        <v>0</v>
      </c>
      <c r="J4683" s="4" t="e">
        <f t="shared" ca="1" si="1002"/>
        <v>#N/A</v>
      </c>
      <c r="K4683" s="4" t="e">
        <f t="shared" si="1003"/>
        <v>#N/A</v>
      </c>
      <c r="L4683" s="4" t="e">
        <f t="shared" si="1004"/>
        <v>#N/A</v>
      </c>
      <c r="M4683" s="4" t="e">
        <f t="shared" ca="1" si="1005"/>
        <v>#N/A</v>
      </c>
      <c r="N4683" s="4" t="e">
        <f t="shared" ca="1" si="1007"/>
        <v>#VALUE!</v>
      </c>
      <c r="O4683" s="4" t="e">
        <f t="shared" ca="1" si="1006"/>
        <v>#VALUE!</v>
      </c>
    </row>
    <row r="4684" spans="1:15" x14ac:dyDescent="0.2">
      <c r="A4684" s="4">
        <f t="shared" si="996"/>
        <v>9354</v>
      </c>
      <c r="B4684" s="4" t="b">
        <f t="shared" si="997"/>
        <v>0</v>
      </c>
      <c r="C4684" s="5" t="b">
        <f t="shared" si="995"/>
        <v>0</v>
      </c>
      <c r="D4684" s="4" t="e">
        <f t="shared" si="998"/>
        <v>#N/A</v>
      </c>
      <c r="E4684" s="15" t="e">
        <f t="shared" si="999"/>
        <v>#N/A</v>
      </c>
      <c r="F4684" s="4" t="e">
        <f t="shared" si="1000"/>
        <v>#N/A</v>
      </c>
      <c r="G4684" s="6" t="str">
        <f>IF(C4684,VLOOKUP(A4684,RawData!A:C,3,FALSE),"")</f>
        <v/>
      </c>
      <c r="H4684" s="9" t="str">
        <f>IF(C4684,VLOOKUP(A4684,RawData!A:D,4,FALSE),"")</f>
        <v/>
      </c>
      <c r="I4684" s="5" t="b">
        <f t="shared" si="1001"/>
        <v>0</v>
      </c>
      <c r="J4684" s="4" t="e">
        <f t="shared" ca="1" si="1002"/>
        <v>#N/A</v>
      </c>
      <c r="K4684" s="4" t="e">
        <f t="shared" si="1003"/>
        <v>#N/A</v>
      </c>
      <c r="L4684" s="4" t="e">
        <f t="shared" si="1004"/>
        <v>#N/A</v>
      </c>
      <c r="M4684" s="4" t="e">
        <f t="shared" ca="1" si="1005"/>
        <v>#N/A</v>
      </c>
      <c r="N4684" s="4" t="e">
        <f t="shared" ca="1" si="1007"/>
        <v>#VALUE!</v>
      </c>
      <c r="O4684" s="4" t="e">
        <f t="shared" ca="1" si="1006"/>
        <v>#VALUE!</v>
      </c>
    </row>
    <row r="4685" spans="1:15" x14ac:dyDescent="0.2">
      <c r="A4685" s="4">
        <f t="shared" si="996"/>
        <v>9356</v>
      </c>
      <c r="B4685" s="4" t="b">
        <f t="shared" si="997"/>
        <v>0</v>
      </c>
      <c r="C4685" s="5" t="b">
        <f t="shared" si="995"/>
        <v>0</v>
      </c>
      <c r="D4685" s="4" t="e">
        <f t="shared" si="998"/>
        <v>#N/A</v>
      </c>
      <c r="E4685" s="15" t="e">
        <f t="shared" si="999"/>
        <v>#N/A</v>
      </c>
      <c r="F4685" s="4" t="e">
        <f t="shared" si="1000"/>
        <v>#N/A</v>
      </c>
      <c r="G4685" s="6" t="str">
        <f>IF(C4685,VLOOKUP(A4685,RawData!A:C,3,FALSE),"")</f>
        <v/>
      </c>
      <c r="H4685" s="9" t="str">
        <f>IF(C4685,VLOOKUP(A4685,RawData!A:D,4,FALSE),"")</f>
        <v/>
      </c>
      <c r="I4685" s="5" t="b">
        <f t="shared" si="1001"/>
        <v>0</v>
      </c>
      <c r="J4685" s="4" t="e">
        <f t="shared" ca="1" si="1002"/>
        <v>#N/A</v>
      </c>
      <c r="K4685" s="4" t="e">
        <f t="shared" si="1003"/>
        <v>#N/A</v>
      </c>
      <c r="L4685" s="4" t="e">
        <f t="shared" si="1004"/>
        <v>#N/A</v>
      </c>
      <c r="M4685" s="4" t="e">
        <f t="shared" ca="1" si="1005"/>
        <v>#N/A</v>
      </c>
      <c r="N4685" s="4" t="e">
        <f t="shared" ca="1" si="1007"/>
        <v>#VALUE!</v>
      </c>
      <c r="O4685" s="4" t="e">
        <f t="shared" ca="1" si="1006"/>
        <v>#VALUE!</v>
      </c>
    </row>
    <row r="4686" spans="1:15" x14ac:dyDescent="0.2">
      <c r="A4686" s="4">
        <f t="shared" si="996"/>
        <v>9358</v>
      </c>
      <c r="B4686" s="4" t="b">
        <f t="shared" si="997"/>
        <v>0</v>
      </c>
      <c r="C4686" s="5" t="b">
        <f t="shared" si="995"/>
        <v>0</v>
      </c>
      <c r="D4686" s="4" t="e">
        <f t="shared" si="998"/>
        <v>#N/A</v>
      </c>
      <c r="E4686" s="15" t="e">
        <f t="shared" si="999"/>
        <v>#N/A</v>
      </c>
      <c r="F4686" s="4" t="e">
        <f t="shared" si="1000"/>
        <v>#N/A</v>
      </c>
      <c r="G4686" s="6" t="str">
        <f>IF(C4686,VLOOKUP(A4686,RawData!A:C,3,FALSE),"")</f>
        <v/>
      </c>
      <c r="H4686" s="9" t="str">
        <f>IF(C4686,VLOOKUP(A4686,RawData!A:D,4,FALSE),"")</f>
        <v/>
      </c>
      <c r="I4686" s="5" t="b">
        <f t="shared" si="1001"/>
        <v>0</v>
      </c>
      <c r="J4686" s="4" t="e">
        <f t="shared" ca="1" si="1002"/>
        <v>#N/A</v>
      </c>
      <c r="K4686" s="4" t="e">
        <f t="shared" si="1003"/>
        <v>#N/A</v>
      </c>
      <c r="L4686" s="4" t="e">
        <f t="shared" si="1004"/>
        <v>#N/A</v>
      </c>
      <c r="M4686" s="4" t="e">
        <f t="shared" ca="1" si="1005"/>
        <v>#N/A</v>
      </c>
      <c r="N4686" s="4" t="e">
        <f t="shared" ca="1" si="1007"/>
        <v>#VALUE!</v>
      </c>
      <c r="O4686" s="4" t="e">
        <f t="shared" ca="1" si="1006"/>
        <v>#VALUE!</v>
      </c>
    </row>
    <row r="4687" spans="1:15" x14ac:dyDescent="0.2">
      <c r="A4687" s="4">
        <f t="shared" si="996"/>
        <v>9360</v>
      </c>
      <c r="B4687" s="4" t="b">
        <f t="shared" si="997"/>
        <v>0</v>
      </c>
      <c r="C4687" s="5" t="b">
        <f t="shared" si="995"/>
        <v>0</v>
      </c>
      <c r="D4687" s="4" t="e">
        <f t="shared" si="998"/>
        <v>#N/A</v>
      </c>
      <c r="E4687" s="15" t="e">
        <f t="shared" si="999"/>
        <v>#N/A</v>
      </c>
      <c r="F4687" s="4" t="e">
        <f t="shared" si="1000"/>
        <v>#N/A</v>
      </c>
      <c r="G4687" s="6" t="str">
        <f>IF(C4687,VLOOKUP(A4687,RawData!A:C,3,FALSE),"")</f>
        <v/>
      </c>
      <c r="H4687" s="9" t="str">
        <f>IF(C4687,VLOOKUP(A4687,RawData!A:D,4,FALSE),"")</f>
        <v/>
      </c>
      <c r="I4687" s="5" t="b">
        <f t="shared" si="1001"/>
        <v>0</v>
      </c>
      <c r="J4687" s="4" t="e">
        <f t="shared" ca="1" si="1002"/>
        <v>#N/A</v>
      </c>
      <c r="K4687" s="4" t="e">
        <f t="shared" si="1003"/>
        <v>#N/A</v>
      </c>
      <c r="L4687" s="4" t="e">
        <f t="shared" si="1004"/>
        <v>#N/A</v>
      </c>
      <c r="M4687" s="4" t="e">
        <f t="shared" ca="1" si="1005"/>
        <v>#N/A</v>
      </c>
      <c r="N4687" s="4" t="e">
        <f t="shared" ca="1" si="1007"/>
        <v>#VALUE!</v>
      </c>
      <c r="O4687" s="4" t="e">
        <f t="shared" ca="1" si="1006"/>
        <v>#VALUE!</v>
      </c>
    </row>
    <row r="4688" spans="1:15" x14ac:dyDescent="0.2">
      <c r="A4688" s="4">
        <f t="shared" si="996"/>
        <v>9362</v>
      </c>
      <c r="B4688" s="4" t="b">
        <f t="shared" si="997"/>
        <v>0</v>
      </c>
      <c r="C4688" s="5" t="b">
        <f t="shared" si="995"/>
        <v>0</v>
      </c>
      <c r="D4688" s="4" t="e">
        <f t="shared" si="998"/>
        <v>#N/A</v>
      </c>
      <c r="E4688" s="15" t="e">
        <f t="shared" si="999"/>
        <v>#N/A</v>
      </c>
      <c r="F4688" s="4" t="e">
        <f t="shared" si="1000"/>
        <v>#N/A</v>
      </c>
      <c r="G4688" s="6" t="str">
        <f>IF(C4688,VLOOKUP(A4688,RawData!A:C,3,FALSE),"")</f>
        <v/>
      </c>
      <c r="H4688" s="9" t="str">
        <f>IF(C4688,VLOOKUP(A4688,RawData!A:D,4,FALSE),"")</f>
        <v/>
      </c>
      <c r="I4688" s="5" t="b">
        <f t="shared" si="1001"/>
        <v>0</v>
      </c>
      <c r="J4688" s="4" t="e">
        <f t="shared" ca="1" si="1002"/>
        <v>#N/A</v>
      </c>
      <c r="K4688" s="4" t="e">
        <f t="shared" si="1003"/>
        <v>#N/A</v>
      </c>
      <c r="L4688" s="4" t="e">
        <f t="shared" si="1004"/>
        <v>#N/A</v>
      </c>
      <c r="M4688" s="4" t="e">
        <f t="shared" ca="1" si="1005"/>
        <v>#N/A</v>
      </c>
      <c r="N4688" s="4" t="e">
        <f t="shared" ca="1" si="1007"/>
        <v>#VALUE!</v>
      </c>
      <c r="O4688" s="4" t="e">
        <f t="shared" ca="1" si="1006"/>
        <v>#VALUE!</v>
      </c>
    </row>
    <row r="4689" spans="1:15" x14ac:dyDescent="0.2">
      <c r="A4689" s="4">
        <f t="shared" si="996"/>
        <v>9364</v>
      </c>
      <c r="B4689" s="4" t="b">
        <f t="shared" si="997"/>
        <v>0</v>
      </c>
      <c r="C4689" s="5" t="b">
        <f t="shared" si="995"/>
        <v>0</v>
      </c>
      <c r="D4689" s="4" t="e">
        <f t="shared" si="998"/>
        <v>#N/A</v>
      </c>
      <c r="E4689" s="15" t="e">
        <f t="shared" si="999"/>
        <v>#N/A</v>
      </c>
      <c r="F4689" s="4" t="e">
        <f t="shared" si="1000"/>
        <v>#N/A</v>
      </c>
      <c r="G4689" s="6" t="str">
        <f>IF(C4689,VLOOKUP(A4689,RawData!A:C,3,FALSE),"")</f>
        <v/>
      </c>
      <c r="H4689" s="9" t="str">
        <f>IF(C4689,VLOOKUP(A4689,RawData!A:D,4,FALSE),"")</f>
        <v/>
      </c>
      <c r="I4689" s="5" t="b">
        <f t="shared" si="1001"/>
        <v>0</v>
      </c>
      <c r="J4689" s="4" t="e">
        <f t="shared" ca="1" si="1002"/>
        <v>#N/A</v>
      </c>
      <c r="K4689" s="4" t="e">
        <f t="shared" si="1003"/>
        <v>#N/A</v>
      </c>
      <c r="L4689" s="4" t="e">
        <f t="shared" si="1004"/>
        <v>#N/A</v>
      </c>
      <c r="M4689" s="4" t="e">
        <f t="shared" ca="1" si="1005"/>
        <v>#N/A</v>
      </c>
      <c r="N4689" s="4" t="e">
        <f t="shared" ca="1" si="1007"/>
        <v>#VALUE!</v>
      </c>
      <c r="O4689" s="4" t="e">
        <f t="shared" ca="1" si="1006"/>
        <v>#VALUE!</v>
      </c>
    </row>
    <row r="4690" spans="1:15" x14ac:dyDescent="0.2">
      <c r="A4690" s="4">
        <f t="shared" si="996"/>
        <v>9366</v>
      </c>
      <c r="B4690" s="4" t="b">
        <f t="shared" si="997"/>
        <v>0</v>
      </c>
      <c r="C4690" s="5" t="b">
        <f t="shared" si="995"/>
        <v>0</v>
      </c>
      <c r="D4690" s="4" t="e">
        <f t="shared" si="998"/>
        <v>#N/A</v>
      </c>
      <c r="E4690" s="15" t="e">
        <f t="shared" si="999"/>
        <v>#N/A</v>
      </c>
      <c r="F4690" s="4" t="e">
        <f t="shared" si="1000"/>
        <v>#N/A</v>
      </c>
      <c r="G4690" s="6" t="str">
        <f>IF(C4690,VLOOKUP(A4690,RawData!A:C,3,FALSE),"")</f>
        <v/>
      </c>
      <c r="H4690" s="9" t="str">
        <f>IF(C4690,VLOOKUP(A4690,RawData!A:D,4,FALSE),"")</f>
        <v/>
      </c>
      <c r="I4690" s="5" t="b">
        <f t="shared" si="1001"/>
        <v>0</v>
      </c>
      <c r="J4690" s="4" t="e">
        <f t="shared" ca="1" si="1002"/>
        <v>#N/A</v>
      </c>
      <c r="K4690" s="4" t="e">
        <f t="shared" si="1003"/>
        <v>#N/A</v>
      </c>
      <c r="L4690" s="4" t="e">
        <f t="shared" si="1004"/>
        <v>#N/A</v>
      </c>
      <c r="M4690" s="4" t="e">
        <f t="shared" ca="1" si="1005"/>
        <v>#N/A</v>
      </c>
      <c r="N4690" s="4" t="e">
        <f t="shared" ca="1" si="1007"/>
        <v>#VALUE!</v>
      </c>
      <c r="O4690" s="4" t="e">
        <f t="shared" ca="1" si="1006"/>
        <v>#VALUE!</v>
      </c>
    </row>
    <row r="4691" spans="1:15" x14ac:dyDescent="0.2">
      <c r="A4691" s="4">
        <f t="shared" si="996"/>
        <v>9368</v>
      </c>
      <c r="B4691" s="4" t="b">
        <f t="shared" si="997"/>
        <v>0</v>
      </c>
      <c r="C4691" s="5" t="b">
        <f t="shared" si="995"/>
        <v>0</v>
      </c>
      <c r="D4691" s="4" t="e">
        <f t="shared" si="998"/>
        <v>#N/A</v>
      </c>
      <c r="E4691" s="15" t="e">
        <f t="shared" si="999"/>
        <v>#N/A</v>
      </c>
      <c r="F4691" s="4" t="e">
        <f t="shared" si="1000"/>
        <v>#N/A</v>
      </c>
      <c r="G4691" s="6" t="str">
        <f>IF(C4691,VLOOKUP(A4691,RawData!A:C,3,FALSE),"")</f>
        <v/>
      </c>
      <c r="H4691" s="9" t="str">
        <f>IF(C4691,VLOOKUP(A4691,RawData!A:D,4,FALSE),"")</f>
        <v/>
      </c>
      <c r="I4691" s="5" t="b">
        <f t="shared" si="1001"/>
        <v>0</v>
      </c>
      <c r="J4691" s="4" t="e">
        <f t="shared" ca="1" si="1002"/>
        <v>#N/A</v>
      </c>
      <c r="K4691" s="4" t="e">
        <f t="shared" si="1003"/>
        <v>#N/A</v>
      </c>
      <c r="L4691" s="4" t="e">
        <f t="shared" si="1004"/>
        <v>#N/A</v>
      </c>
      <c r="M4691" s="4" t="e">
        <f t="shared" ca="1" si="1005"/>
        <v>#N/A</v>
      </c>
      <c r="N4691" s="4" t="e">
        <f t="shared" ca="1" si="1007"/>
        <v>#VALUE!</v>
      </c>
      <c r="O4691" s="4" t="e">
        <f t="shared" ca="1" si="1006"/>
        <v>#VALUE!</v>
      </c>
    </row>
    <row r="4692" spans="1:15" x14ac:dyDescent="0.2">
      <c r="A4692" s="4">
        <f t="shared" si="996"/>
        <v>9370</v>
      </c>
      <c r="B4692" s="4" t="b">
        <f t="shared" si="997"/>
        <v>0</v>
      </c>
      <c r="C4692" s="5" t="b">
        <f t="shared" si="995"/>
        <v>0</v>
      </c>
      <c r="D4692" s="4" t="e">
        <f t="shared" si="998"/>
        <v>#N/A</v>
      </c>
      <c r="E4692" s="15" t="e">
        <f t="shared" si="999"/>
        <v>#N/A</v>
      </c>
      <c r="F4692" s="4" t="e">
        <f t="shared" si="1000"/>
        <v>#N/A</v>
      </c>
      <c r="G4692" s="6" t="str">
        <f>IF(C4692,VLOOKUP(A4692,RawData!A:C,3,FALSE),"")</f>
        <v/>
      </c>
      <c r="H4692" s="9" t="str">
        <f>IF(C4692,VLOOKUP(A4692,RawData!A:D,4,FALSE),"")</f>
        <v/>
      </c>
      <c r="I4692" s="5" t="b">
        <f t="shared" si="1001"/>
        <v>0</v>
      </c>
      <c r="J4692" s="4" t="e">
        <f t="shared" ca="1" si="1002"/>
        <v>#N/A</v>
      </c>
      <c r="K4692" s="4" t="e">
        <f t="shared" si="1003"/>
        <v>#N/A</v>
      </c>
      <c r="L4692" s="4" t="e">
        <f t="shared" si="1004"/>
        <v>#N/A</v>
      </c>
      <c r="M4692" s="4" t="e">
        <f t="shared" ca="1" si="1005"/>
        <v>#N/A</v>
      </c>
      <c r="N4692" s="4" t="e">
        <f t="shared" ca="1" si="1007"/>
        <v>#VALUE!</v>
      </c>
      <c r="O4692" s="4" t="e">
        <f t="shared" ca="1" si="1006"/>
        <v>#VALUE!</v>
      </c>
    </row>
    <row r="4693" spans="1:15" x14ac:dyDescent="0.2">
      <c r="A4693" s="4">
        <f t="shared" si="996"/>
        <v>9372</v>
      </c>
      <c r="B4693" s="4" t="b">
        <f t="shared" si="997"/>
        <v>0</v>
      </c>
      <c r="C4693" s="5" t="b">
        <f t="shared" si="995"/>
        <v>0</v>
      </c>
      <c r="D4693" s="4" t="e">
        <f t="shared" si="998"/>
        <v>#N/A</v>
      </c>
      <c r="E4693" s="15" t="e">
        <f t="shared" si="999"/>
        <v>#N/A</v>
      </c>
      <c r="F4693" s="4" t="e">
        <f t="shared" si="1000"/>
        <v>#N/A</v>
      </c>
      <c r="G4693" s="6" t="str">
        <f>IF(C4693,VLOOKUP(A4693,RawData!A:C,3,FALSE),"")</f>
        <v/>
      </c>
      <c r="H4693" s="9" t="str">
        <f>IF(C4693,VLOOKUP(A4693,RawData!A:D,4,FALSE),"")</f>
        <v/>
      </c>
      <c r="I4693" s="5" t="b">
        <f t="shared" si="1001"/>
        <v>0</v>
      </c>
      <c r="J4693" s="4" t="e">
        <f t="shared" ca="1" si="1002"/>
        <v>#N/A</v>
      </c>
      <c r="K4693" s="4" t="e">
        <f t="shared" si="1003"/>
        <v>#N/A</v>
      </c>
      <c r="L4693" s="4" t="e">
        <f t="shared" si="1004"/>
        <v>#N/A</v>
      </c>
      <c r="M4693" s="4" t="e">
        <f t="shared" ca="1" si="1005"/>
        <v>#N/A</v>
      </c>
      <c r="N4693" s="4" t="e">
        <f t="shared" ca="1" si="1007"/>
        <v>#VALUE!</v>
      </c>
      <c r="O4693" s="4" t="e">
        <f t="shared" ca="1" si="1006"/>
        <v>#VALUE!</v>
      </c>
    </row>
    <row r="4694" spans="1:15" x14ac:dyDescent="0.2">
      <c r="A4694" s="4">
        <f t="shared" si="996"/>
        <v>9374</v>
      </c>
      <c r="B4694" s="4" t="b">
        <f t="shared" si="997"/>
        <v>0</v>
      </c>
      <c r="C4694" s="5" t="b">
        <f t="shared" si="995"/>
        <v>0</v>
      </c>
      <c r="D4694" s="4" t="e">
        <f t="shared" si="998"/>
        <v>#N/A</v>
      </c>
      <c r="E4694" s="15" t="e">
        <f t="shared" si="999"/>
        <v>#N/A</v>
      </c>
      <c r="F4694" s="4" t="e">
        <f t="shared" si="1000"/>
        <v>#N/A</v>
      </c>
      <c r="G4694" s="6" t="str">
        <f>IF(C4694,VLOOKUP(A4694,RawData!A:C,3,FALSE),"")</f>
        <v/>
      </c>
      <c r="H4694" s="9" t="str">
        <f>IF(C4694,VLOOKUP(A4694,RawData!A:D,4,FALSE),"")</f>
        <v/>
      </c>
      <c r="I4694" s="5" t="b">
        <f t="shared" si="1001"/>
        <v>0</v>
      </c>
      <c r="J4694" s="4" t="e">
        <f t="shared" ca="1" si="1002"/>
        <v>#N/A</v>
      </c>
      <c r="K4694" s="4" t="e">
        <f t="shared" si="1003"/>
        <v>#N/A</v>
      </c>
      <c r="L4694" s="4" t="e">
        <f t="shared" si="1004"/>
        <v>#N/A</v>
      </c>
      <c r="M4694" s="4" t="e">
        <f t="shared" ca="1" si="1005"/>
        <v>#N/A</v>
      </c>
      <c r="N4694" s="4" t="e">
        <f t="shared" ca="1" si="1007"/>
        <v>#VALUE!</v>
      </c>
      <c r="O4694" s="4" t="e">
        <f t="shared" ca="1" si="1006"/>
        <v>#VALUE!</v>
      </c>
    </row>
    <row r="4695" spans="1:15" x14ac:dyDescent="0.2">
      <c r="A4695" s="4">
        <f t="shared" si="996"/>
        <v>9376</v>
      </c>
      <c r="B4695" s="4" t="b">
        <f t="shared" si="997"/>
        <v>0</v>
      </c>
      <c r="C4695" s="5" t="b">
        <f t="shared" si="995"/>
        <v>0</v>
      </c>
      <c r="D4695" s="4" t="e">
        <f t="shared" si="998"/>
        <v>#N/A</v>
      </c>
      <c r="E4695" s="15" t="e">
        <f t="shared" si="999"/>
        <v>#N/A</v>
      </c>
      <c r="F4695" s="4" t="e">
        <f t="shared" si="1000"/>
        <v>#N/A</v>
      </c>
      <c r="G4695" s="6" t="str">
        <f>IF(C4695,VLOOKUP(A4695,RawData!A:C,3,FALSE),"")</f>
        <v/>
      </c>
      <c r="H4695" s="9" t="str">
        <f>IF(C4695,VLOOKUP(A4695,RawData!A:D,4,FALSE),"")</f>
        <v/>
      </c>
      <c r="I4695" s="5" t="b">
        <f t="shared" si="1001"/>
        <v>0</v>
      </c>
      <c r="J4695" s="4" t="e">
        <f t="shared" ca="1" si="1002"/>
        <v>#N/A</v>
      </c>
      <c r="K4695" s="4" t="e">
        <f t="shared" si="1003"/>
        <v>#N/A</v>
      </c>
      <c r="L4695" s="4" t="e">
        <f t="shared" si="1004"/>
        <v>#N/A</v>
      </c>
      <c r="M4695" s="4" t="e">
        <f t="shared" ca="1" si="1005"/>
        <v>#N/A</v>
      </c>
      <c r="N4695" s="4" t="e">
        <f t="shared" ca="1" si="1007"/>
        <v>#VALUE!</v>
      </c>
      <c r="O4695" s="4" t="e">
        <f t="shared" ca="1" si="1006"/>
        <v>#VALUE!</v>
      </c>
    </row>
    <row r="4696" spans="1:15" x14ac:dyDescent="0.2">
      <c r="A4696" s="4">
        <f t="shared" si="996"/>
        <v>9378</v>
      </c>
      <c r="B4696" s="4" t="b">
        <f t="shared" si="997"/>
        <v>0</v>
      </c>
      <c r="C4696" s="5" t="b">
        <f t="shared" si="995"/>
        <v>0</v>
      </c>
      <c r="D4696" s="4" t="e">
        <f t="shared" si="998"/>
        <v>#N/A</v>
      </c>
      <c r="E4696" s="15" t="e">
        <f t="shared" si="999"/>
        <v>#N/A</v>
      </c>
      <c r="F4696" s="4" t="e">
        <f t="shared" si="1000"/>
        <v>#N/A</v>
      </c>
      <c r="G4696" s="6" t="str">
        <f>IF(C4696,VLOOKUP(A4696,RawData!A:C,3,FALSE),"")</f>
        <v/>
      </c>
      <c r="H4696" s="9" t="str">
        <f>IF(C4696,VLOOKUP(A4696,RawData!A:D,4,FALSE),"")</f>
        <v/>
      </c>
      <c r="I4696" s="5" t="b">
        <f t="shared" si="1001"/>
        <v>0</v>
      </c>
      <c r="J4696" s="4" t="e">
        <f t="shared" ca="1" si="1002"/>
        <v>#N/A</v>
      </c>
      <c r="K4696" s="4" t="e">
        <f t="shared" si="1003"/>
        <v>#N/A</v>
      </c>
      <c r="L4696" s="4" t="e">
        <f t="shared" si="1004"/>
        <v>#N/A</v>
      </c>
      <c r="M4696" s="4" t="e">
        <f t="shared" ca="1" si="1005"/>
        <v>#N/A</v>
      </c>
      <c r="N4696" s="4" t="e">
        <f t="shared" ca="1" si="1007"/>
        <v>#VALUE!</v>
      </c>
      <c r="O4696" s="4" t="e">
        <f t="shared" ca="1" si="1006"/>
        <v>#VALUE!</v>
      </c>
    </row>
    <row r="4697" spans="1:15" x14ac:dyDescent="0.2">
      <c r="A4697" s="4">
        <f t="shared" si="996"/>
        <v>9380</v>
      </c>
      <c r="B4697" s="4" t="b">
        <f t="shared" si="997"/>
        <v>0</v>
      </c>
      <c r="C4697" s="5" t="b">
        <f t="shared" si="995"/>
        <v>0</v>
      </c>
      <c r="D4697" s="4" t="e">
        <f t="shared" si="998"/>
        <v>#N/A</v>
      </c>
      <c r="E4697" s="15" t="e">
        <f t="shared" si="999"/>
        <v>#N/A</v>
      </c>
      <c r="F4697" s="4" t="e">
        <f t="shared" si="1000"/>
        <v>#N/A</v>
      </c>
      <c r="G4697" s="6" t="str">
        <f>IF(C4697,VLOOKUP(A4697,RawData!A:C,3,FALSE),"")</f>
        <v/>
      </c>
      <c r="H4697" s="9" t="str">
        <f>IF(C4697,VLOOKUP(A4697,RawData!A:D,4,FALSE),"")</f>
        <v/>
      </c>
      <c r="I4697" s="5" t="b">
        <f t="shared" si="1001"/>
        <v>0</v>
      </c>
      <c r="J4697" s="4" t="e">
        <f t="shared" ca="1" si="1002"/>
        <v>#N/A</v>
      </c>
      <c r="K4697" s="4" t="e">
        <f t="shared" si="1003"/>
        <v>#N/A</v>
      </c>
      <c r="L4697" s="4" t="e">
        <f t="shared" si="1004"/>
        <v>#N/A</v>
      </c>
      <c r="M4697" s="4" t="e">
        <f t="shared" ca="1" si="1005"/>
        <v>#N/A</v>
      </c>
      <c r="N4697" s="4" t="e">
        <f t="shared" ca="1" si="1007"/>
        <v>#VALUE!</v>
      </c>
      <c r="O4697" s="4" t="e">
        <f t="shared" ca="1" si="1006"/>
        <v>#VALUE!</v>
      </c>
    </row>
    <row r="4698" spans="1:15" x14ac:dyDescent="0.2">
      <c r="A4698" s="4">
        <f t="shared" si="996"/>
        <v>9382</v>
      </c>
      <c r="B4698" s="4" t="b">
        <f t="shared" si="997"/>
        <v>0</v>
      </c>
      <c r="C4698" s="5" t="b">
        <f t="shared" si="995"/>
        <v>0</v>
      </c>
      <c r="D4698" s="4" t="e">
        <f t="shared" si="998"/>
        <v>#N/A</v>
      </c>
      <c r="E4698" s="15" t="e">
        <f t="shared" si="999"/>
        <v>#N/A</v>
      </c>
      <c r="F4698" s="4" t="e">
        <f t="shared" si="1000"/>
        <v>#N/A</v>
      </c>
      <c r="G4698" s="6" t="str">
        <f>IF(C4698,VLOOKUP(A4698,RawData!A:C,3,FALSE),"")</f>
        <v/>
      </c>
      <c r="H4698" s="9" t="str">
        <f>IF(C4698,VLOOKUP(A4698,RawData!A:D,4,FALSE),"")</f>
        <v/>
      </c>
      <c r="I4698" s="5" t="b">
        <f t="shared" si="1001"/>
        <v>0</v>
      </c>
      <c r="J4698" s="4" t="e">
        <f t="shared" ca="1" si="1002"/>
        <v>#N/A</v>
      </c>
      <c r="K4698" s="4" t="e">
        <f t="shared" si="1003"/>
        <v>#N/A</v>
      </c>
      <c r="L4698" s="4" t="e">
        <f t="shared" si="1004"/>
        <v>#N/A</v>
      </c>
      <c r="M4698" s="4" t="e">
        <f t="shared" ca="1" si="1005"/>
        <v>#N/A</v>
      </c>
      <c r="N4698" s="4" t="e">
        <f t="shared" ca="1" si="1007"/>
        <v>#VALUE!</v>
      </c>
      <c r="O4698" s="4" t="e">
        <f t="shared" ca="1" si="1006"/>
        <v>#VALUE!</v>
      </c>
    </row>
    <row r="4699" spans="1:15" x14ac:dyDescent="0.2">
      <c r="A4699" s="4">
        <f t="shared" si="996"/>
        <v>9384</v>
      </c>
      <c r="B4699" s="4" t="b">
        <f t="shared" si="997"/>
        <v>0</v>
      </c>
      <c r="C4699" s="5" t="b">
        <f t="shared" si="995"/>
        <v>0</v>
      </c>
      <c r="D4699" s="4" t="e">
        <f t="shared" si="998"/>
        <v>#N/A</v>
      </c>
      <c r="E4699" s="15" t="e">
        <f t="shared" si="999"/>
        <v>#N/A</v>
      </c>
      <c r="F4699" s="4" t="e">
        <f t="shared" si="1000"/>
        <v>#N/A</v>
      </c>
      <c r="G4699" s="6" t="str">
        <f>IF(C4699,VLOOKUP(A4699,RawData!A:C,3,FALSE),"")</f>
        <v/>
      </c>
      <c r="H4699" s="9" t="str">
        <f>IF(C4699,VLOOKUP(A4699,RawData!A:D,4,FALSE),"")</f>
        <v/>
      </c>
      <c r="I4699" s="5" t="b">
        <f t="shared" si="1001"/>
        <v>0</v>
      </c>
      <c r="J4699" s="4" t="e">
        <f t="shared" ca="1" si="1002"/>
        <v>#N/A</v>
      </c>
      <c r="K4699" s="4" t="e">
        <f t="shared" si="1003"/>
        <v>#N/A</v>
      </c>
      <c r="L4699" s="4" t="e">
        <f t="shared" si="1004"/>
        <v>#N/A</v>
      </c>
      <c r="M4699" s="4" t="e">
        <f t="shared" ca="1" si="1005"/>
        <v>#N/A</v>
      </c>
      <c r="N4699" s="4" t="e">
        <f t="shared" ca="1" si="1007"/>
        <v>#VALUE!</v>
      </c>
      <c r="O4699" s="4" t="e">
        <f t="shared" ca="1" si="1006"/>
        <v>#VALUE!</v>
      </c>
    </row>
    <row r="4700" spans="1:15" x14ac:dyDescent="0.2">
      <c r="A4700" s="4">
        <f t="shared" si="996"/>
        <v>9386</v>
      </c>
      <c r="B4700" s="4" t="b">
        <f t="shared" si="997"/>
        <v>0</v>
      </c>
      <c r="C4700" s="5" t="b">
        <f t="shared" si="995"/>
        <v>0</v>
      </c>
      <c r="D4700" s="4" t="e">
        <f t="shared" si="998"/>
        <v>#N/A</v>
      </c>
      <c r="E4700" s="15" t="e">
        <f t="shared" si="999"/>
        <v>#N/A</v>
      </c>
      <c r="F4700" s="4" t="e">
        <f t="shared" si="1000"/>
        <v>#N/A</v>
      </c>
      <c r="G4700" s="6" t="str">
        <f>IF(C4700,VLOOKUP(A4700,RawData!A:C,3,FALSE),"")</f>
        <v/>
      </c>
      <c r="H4700" s="9" t="str">
        <f>IF(C4700,VLOOKUP(A4700,RawData!A:D,4,FALSE),"")</f>
        <v/>
      </c>
      <c r="I4700" s="5" t="b">
        <f t="shared" si="1001"/>
        <v>0</v>
      </c>
      <c r="J4700" s="4" t="e">
        <f t="shared" ca="1" si="1002"/>
        <v>#N/A</v>
      </c>
      <c r="K4700" s="4" t="e">
        <f t="shared" si="1003"/>
        <v>#N/A</v>
      </c>
      <c r="L4700" s="4" t="e">
        <f t="shared" si="1004"/>
        <v>#N/A</v>
      </c>
      <c r="M4700" s="4" t="e">
        <f t="shared" ca="1" si="1005"/>
        <v>#N/A</v>
      </c>
      <c r="N4700" s="4" t="e">
        <f t="shared" ca="1" si="1007"/>
        <v>#VALUE!</v>
      </c>
      <c r="O4700" s="4" t="e">
        <f t="shared" ca="1" si="1006"/>
        <v>#VALUE!</v>
      </c>
    </row>
    <row r="4701" spans="1:15" x14ac:dyDescent="0.2">
      <c r="A4701" s="4">
        <f t="shared" si="996"/>
        <v>9388</v>
      </c>
      <c r="B4701" s="4" t="b">
        <f t="shared" si="997"/>
        <v>0</v>
      </c>
      <c r="C4701" s="5" t="b">
        <f t="shared" si="995"/>
        <v>0</v>
      </c>
      <c r="D4701" s="4" t="e">
        <f t="shared" si="998"/>
        <v>#N/A</v>
      </c>
      <c r="E4701" s="15" t="e">
        <f t="shared" si="999"/>
        <v>#N/A</v>
      </c>
      <c r="F4701" s="4" t="e">
        <f t="shared" si="1000"/>
        <v>#N/A</v>
      </c>
      <c r="G4701" s="6" t="str">
        <f>IF(C4701,VLOOKUP(A4701,RawData!A:C,3,FALSE),"")</f>
        <v/>
      </c>
      <c r="H4701" s="9" t="str">
        <f>IF(C4701,VLOOKUP(A4701,RawData!A:D,4,FALSE),"")</f>
        <v/>
      </c>
      <c r="I4701" s="5" t="b">
        <f t="shared" si="1001"/>
        <v>0</v>
      </c>
      <c r="J4701" s="4" t="e">
        <f t="shared" ca="1" si="1002"/>
        <v>#N/A</v>
      </c>
      <c r="K4701" s="4" t="e">
        <f t="shared" si="1003"/>
        <v>#N/A</v>
      </c>
      <c r="L4701" s="4" t="e">
        <f t="shared" si="1004"/>
        <v>#N/A</v>
      </c>
      <c r="M4701" s="4" t="e">
        <f t="shared" ca="1" si="1005"/>
        <v>#N/A</v>
      </c>
      <c r="N4701" s="4" t="e">
        <f t="shared" ca="1" si="1007"/>
        <v>#VALUE!</v>
      </c>
      <c r="O4701" s="4" t="e">
        <f t="shared" ca="1" si="1006"/>
        <v>#VALUE!</v>
      </c>
    </row>
    <row r="4702" spans="1:15" x14ac:dyDescent="0.2">
      <c r="A4702" s="4">
        <f t="shared" si="996"/>
        <v>9390</v>
      </c>
      <c r="B4702" s="4" t="b">
        <f t="shared" si="997"/>
        <v>0</v>
      </c>
      <c r="C4702" s="5" t="b">
        <f t="shared" si="995"/>
        <v>0</v>
      </c>
      <c r="D4702" s="4" t="e">
        <f t="shared" si="998"/>
        <v>#N/A</v>
      </c>
      <c r="E4702" s="15" t="e">
        <f t="shared" si="999"/>
        <v>#N/A</v>
      </c>
      <c r="F4702" s="4" t="e">
        <f t="shared" si="1000"/>
        <v>#N/A</v>
      </c>
      <c r="G4702" s="6" t="str">
        <f>IF(C4702,VLOOKUP(A4702,RawData!A:C,3,FALSE),"")</f>
        <v/>
      </c>
      <c r="H4702" s="9" t="str">
        <f>IF(C4702,VLOOKUP(A4702,RawData!A:D,4,FALSE),"")</f>
        <v/>
      </c>
      <c r="I4702" s="5" t="b">
        <f t="shared" si="1001"/>
        <v>0</v>
      </c>
      <c r="J4702" s="4" t="e">
        <f t="shared" ca="1" si="1002"/>
        <v>#N/A</v>
      </c>
      <c r="K4702" s="4" t="e">
        <f t="shared" si="1003"/>
        <v>#N/A</v>
      </c>
      <c r="L4702" s="4" t="e">
        <f t="shared" si="1004"/>
        <v>#N/A</v>
      </c>
      <c r="M4702" s="4" t="e">
        <f t="shared" ca="1" si="1005"/>
        <v>#N/A</v>
      </c>
      <c r="N4702" s="4" t="e">
        <f t="shared" ca="1" si="1007"/>
        <v>#VALUE!</v>
      </c>
      <c r="O4702" s="4" t="e">
        <f t="shared" ca="1" si="1006"/>
        <v>#VALUE!</v>
      </c>
    </row>
    <row r="4703" spans="1:15" x14ac:dyDescent="0.2">
      <c r="A4703" s="4">
        <f t="shared" si="996"/>
        <v>9392</v>
      </c>
      <c r="B4703" s="4" t="b">
        <f t="shared" si="997"/>
        <v>0</v>
      </c>
      <c r="C4703" s="5" t="b">
        <f t="shared" si="995"/>
        <v>0</v>
      </c>
      <c r="D4703" s="4" t="e">
        <f t="shared" si="998"/>
        <v>#N/A</v>
      </c>
      <c r="E4703" s="15" t="e">
        <f t="shared" si="999"/>
        <v>#N/A</v>
      </c>
      <c r="F4703" s="4" t="e">
        <f t="shared" si="1000"/>
        <v>#N/A</v>
      </c>
      <c r="G4703" s="6" t="str">
        <f>IF(C4703,VLOOKUP(A4703,RawData!A:C,3,FALSE),"")</f>
        <v/>
      </c>
      <c r="H4703" s="9" t="str">
        <f>IF(C4703,VLOOKUP(A4703,RawData!A:D,4,FALSE),"")</f>
        <v/>
      </c>
      <c r="I4703" s="5" t="b">
        <f t="shared" si="1001"/>
        <v>0</v>
      </c>
      <c r="J4703" s="4" t="e">
        <f t="shared" ca="1" si="1002"/>
        <v>#N/A</v>
      </c>
      <c r="K4703" s="4" t="e">
        <f t="shared" si="1003"/>
        <v>#N/A</v>
      </c>
      <c r="L4703" s="4" t="e">
        <f t="shared" si="1004"/>
        <v>#N/A</v>
      </c>
      <c r="M4703" s="4" t="e">
        <f t="shared" ca="1" si="1005"/>
        <v>#N/A</v>
      </c>
      <c r="N4703" s="4" t="e">
        <f t="shared" ca="1" si="1007"/>
        <v>#VALUE!</v>
      </c>
      <c r="O4703" s="4" t="e">
        <f t="shared" ca="1" si="1006"/>
        <v>#VALUE!</v>
      </c>
    </row>
    <row r="4704" spans="1:15" x14ac:dyDescent="0.2">
      <c r="A4704" s="4">
        <f t="shared" si="996"/>
        <v>9394</v>
      </c>
      <c r="B4704" s="4" t="b">
        <f t="shared" si="997"/>
        <v>0</v>
      </c>
      <c r="C4704" s="5" t="b">
        <f t="shared" si="995"/>
        <v>0</v>
      </c>
      <c r="D4704" s="4" t="e">
        <f t="shared" si="998"/>
        <v>#N/A</v>
      </c>
      <c r="E4704" s="15" t="e">
        <f t="shared" si="999"/>
        <v>#N/A</v>
      </c>
      <c r="F4704" s="4" t="e">
        <f t="shared" si="1000"/>
        <v>#N/A</v>
      </c>
      <c r="G4704" s="6" t="str">
        <f>IF(C4704,VLOOKUP(A4704,RawData!A:C,3,FALSE),"")</f>
        <v/>
      </c>
      <c r="H4704" s="9" t="str">
        <f>IF(C4704,VLOOKUP(A4704,RawData!A:D,4,FALSE),"")</f>
        <v/>
      </c>
      <c r="I4704" s="5" t="b">
        <f t="shared" si="1001"/>
        <v>0</v>
      </c>
      <c r="J4704" s="4" t="e">
        <f t="shared" ca="1" si="1002"/>
        <v>#N/A</v>
      </c>
      <c r="K4704" s="4" t="e">
        <f t="shared" si="1003"/>
        <v>#N/A</v>
      </c>
      <c r="L4704" s="4" t="e">
        <f t="shared" si="1004"/>
        <v>#N/A</v>
      </c>
      <c r="M4704" s="4" t="e">
        <f t="shared" ca="1" si="1005"/>
        <v>#N/A</v>
      </c>
      <c r="N4704" s="4" t="e">
        <f t="shared" ca="1" si="1007"/>
        <v>#VALUE!</v>
      </c>
      <c r="O4704" s="4" t="e">
        <f t="shared" ca="1" si="1006"/>
        <v>#VALUE!</v>
      </c>
    </row>
    <row r="4705" spans="1:15" x14ac:dyDescent="0.2">
      <c r="A4705" s="4">
        <f t="shared" si="996"/>
        <v>9396</v>
      </c>
      <c r="B4705" s="4" t="b">
        <f t="shared" si="997"/>
        <v>0</v>
      </c>
      <c r="C4705" s="5" t="b">
        <f t="shared" si="995"/>
        <v>0</v>
      </c>
      <c r="D4705" s="4" t="e">
        <f t="shared" si="998"/>
        <v>#N/A</v>
      </c>
      <c r="E4705" s="15" t="e">
        <f t="shared" si="999"/>
        <v>#N/A</v>
      </c>
      <c r="F4705" s="4" t="e">
        <f t="shared" si="1000"/>
        <v>#N/A</v>
      </c>
      <c r="G4705" s="6" t="str">
        <f>IF(C4705,VLOOKUP(A4705,RawData!A:C,3,FALSE),"")</f>
        <v/>
      </c>
      <c r="H4705" s="9" t="str">
        <f>IF(C4705,VLOOKUP(A4705,RawData!A:D,4,FALSE),"")</f>
        <v/>
      </c>
      <c r="I4705" s="5" t="b">
        <f t="shared" si="1001"/>
        <v>0</v>
      </c>
      <c r="J4705" s="4" t="e">
        <f t="shared" ca="1" si="1002"/>
        <v>#N/A</v>
      </c>
      <c r="K4705" s="4" t="e">
        <f t="shared" si="1003"/>
        <v>#N/A</v>
      </c>
      <c r="L4705" s="4" t="e">
        <f t="shared" si="1004"/>
        <v>#N/A</v>
      </c>
      <c r="M4705" s="4" t="e">
        <f t="shared" ca="1" si="1005"/>
        <v>#N/A</v>
      </c>
      <c r="N4705" s="4" t="e">
        <f t="shared" ca="1" si="1007"/>
        <v>#VALUE!</v>
      </c>
      <c r="O4705" s="4" t="e">
        <f t="shared" ca="1" si="1006"/>
        <v>#VALUE!</v>
      </c>
    </row>
    <row r="4706" spans="1:15" x14ac:dyDescent="0.2">
      <c r="A4706" s="4">
        <f t="shared" si="996"/>
        <v>9398</v>
      </c>
      <c r="B4706" s="4" t="b">
        <f t="shared" si="997"/>
        <v>0</v>
      </c>
      <c r="C4706" s="5" t="b">
        <f t="shared" si="995"/>
        <v>0</v>
      </c>
      <c r="D4706" s="4" t="e">
        <f t="shared" si="998"/>
        <v>#N/A</v>
      </c>
      <c r="E4706" s="15" t="e">
        <f t="shared" si="999"/>
        <v>#N/A</v>
      </c>
      <c r="F4706" s="4" t="e">
        <f t="shared" si="1000"/>
        <v>#N/A</v>
      </c>
      <c r="G4706" s="6" t="str">
        <f>IF(C4706,VLOOKUP(A4706,RawData!A:C,3,FALSE),"")</f>
        <v/>
      </c>
      <c r="H4706" s="9" t="str">
        <f>IF(C4706,VLOOKUP(A4706,RawData!A:D,4,FALSE),"")</f>
        <v/>
      </c>
      <c r="I4706" s="5" t="b">
        <f t="shared" si="1001"/>
        <v>0</v>
      </c>
      <c r="J4706" s="4" t="e">
        <f t="shared" ca="1" si="1002"/>
        <v>#N/A</v>
      </c>
      <c r="K4706" s="4" t="e">
        <f t="shared" si="1003"/>
        <v>#N/A</v>
      </c>
      <c r="L4706" s="4" t="e">
        <f t="shared" si="1004"/>
        <v>#N/A</v>
      </c>
      <c r="M4706" s="4" t="e">
        <f t="shared" ca="1" si="1005"/>
        <v>#N/A</v>
      </c>
      <c r="N4706" s="4" t="e">
        <f t="shared" ca="1" si="1007"/>
        <v>#VALUE!</v>
      </c>
      <c r="O4706" s="4" t="e">
        <f t="shared" ca="1" si="1006"/>
        <v>#VALUE!</v>
      </c>
    </row>
    <row r="4707" spans="1:15" x14ac:dyDescent="0.2">
      <c r="A4707" s="4">
        <f t="shared" si="996"/>
        <v>9400</v>
      </c>
      <c r="B4707" s="4" t="b">
        <f t="shared" si="997"/>
        <v>0</v>
      </c>
      <c r="C4707" s="5" t="b">
        <f t="shared" si="995"/>
        <v>0</v>
      </c>
      <c r="D4707" s="4" t="e">
        <f t="shared" si="998"/>
        <v>#N/A</v>
      </c>
      <c r="E4707" s="15" t="e">
        <f t="shared" si="999"/>
        <v>#N/A</v>
      </c>
      <c r="F4707" s="4" t="e">
        <f t="shared" si="1000"/>
        <v>#N/A</v>
      </c>
      <c r="G4707" s="6" t="str">
        <f>IF(C4707,VLOOKUP(A4707,RawData!A:C,3,FALSE),"")</f>
        <v/>
      </c>
      <c r="H4707" s="9" t="str">
        <f>IF(C4707,VLOOKUP(A4707,RawData!A:D,4,FALSE),"")</f>
        <v/>
      </c>
      <c r="I4707" s="5" t="b">
        <f t="shared" si="1001"/>
        <v>0</v>
      </c>
      <c r="J4707" s="4" t="e">
        <f t="shared" ca="1" si="1002"/>
        <v>#N/A</v>
      </c>
      <c r="K4707" s="4" t="e">
        <f t="shared" si="1003"/>
        <v>#N/A</v>
      </c>
      <c r="L4707" s="4" t="e">
        <f t="shared" si="1004"/>
        <v>#N/A</v>
      </c>
      <c r="M4707" s="4" t="e">
        <f t="shared" ca="1" si="1005"/>
        <v>#N/A</v>
      </c>
      <c r="N4707" s="4" t="e">
        <f t="shared" ca="1" si="1007"/>
        <v>#VALUE!</v>
      </c>
      <c r="O4707" s="4" t="e">
        <f t="shared" ca="1" si="1006"/>
        <v>#VALUE!</v>
      </c>
    </row>
    <row r="4708" spans="1:15" x14ac:dyDescent="0.2">
      <c r="A4708" s="4">
        <f t="shared" si="996"/>
        <v>9402</v>
      </c>
      <c r="B4708" s="4" t="b">
        <f t="shared" si="997"/>
        <v>0</v>
      </c>
      <c r="C4708" s="5" t="b">
        <f t="shared" si="995"/>
        <v>0</v>
      </c>
      <c r="D4708" s="4" t="e">
        <f t="shared" si="998"/>
        <v>#N/A</v>
      </c>
      <c r="E4708" s="15" t="e">
        <f t="shared" si="999"/>
        <v>#N/A</v>
      </c>
      <c r="F4708" s="4" t="e">
        <f t="shared" si="1000"/>
        <v>#N/A</v>
      </c>
      <c r="G4708" s="6" t="str">
        <f>IF(C4708,VLOOKUP(A4708,RawData!A:C,3,FALSE),"")</f>
        <v/>
      </c>
      <c r="H4708" s="9" t="str">
        <f>IF(C4708,VLOOKUP(A4708,RawData!A:D,4,FALSE),"")</f>
        <v/>
      </c>
      <c r="I4708" s="5" t="b">
        <f t="shared" si="1001"/>
        <v>0</v>
      </c>
      <c r="J4708" s="4" t="e">
        <f t="shared" ca="1" si="1002"/>
        <v>#N/A</v>
      </c>
      <c r="K4708" s="4" t="e">
        <f t="shared" si="1003"/>
        <v>#N/A</v>
      </c>
      <c r="L4708" s="4" t="e">
        <f t="shared" si="1004"/>
        <v>#N/A</v>
      </c>
      <c r="M4708" s="4" t="e">
        <f t="shared" ca="1" si="1005"/>
        <v>#N/A</v>
      </c>
      <c r="N4708" s="4" t="e">
        <f t="shared" ca="1" si="1007"/>
        <v>#VALUE!</v>
      </c>
      <c r="O4708" s="4" t="e">
        <f t="shared" ca="1" si="1006"/>
        <v>#VALUE!</v>
      </c>
    </row>
    <row r="4709" spans="1:15" x14ac:dyDescent="0.2">
      <c r="A4709" s="4">
        <f t="shared" si="996"/>
        <v>9404</v>
      </c>
      <c r="B4709" s="4" t="b">
        <f t="shared" si="997"/>
        <v>0</v>
      </c>
      <c r="C4709" s="5" t="b">
        <f t="shared" si="995"/>
        <v>0</v>
      </c>
      <c r="D4709" s="4" t="e">
        <f t="shared" si="998"/>
        <v>#N/A</v>
      </c>
      <c r="E4709" s="15" t="e">
        <f t="shared" si="999"/>
        <v>#N/A</v>
      </c>
      <c r="F4709" s="4" t="e">
        <f t="shared" si="1000"/>
        <v>#N/A</v>
      </c>
      <c r="G4709" s="6" t="str">
        <f>IF(C4709,VLOOKUP(A4709,RawData!A:C,3,FALSE),"")</f>
        <v/>
      </c>
      <c r="H4709" s="9" t="str">
        <f>IF(C4709,VLOOKUP(A4709,RawData!A:D,4,FALSE),"")</f>
        <v/>
      </c>
      <c r="I4709" s="5" t="b">
        <f t="shared" si="1001"/>
        <v>0</v>
      </c>
      <c r="J4709" s="4" t="e">
        <f t="shared" ca="1" si="1002"/>
        <v>#N/A</v>
      </c>
      <c r="K4709" s="4" t="e">
        <f t="shared" si="1003"/>
        <v>#N/A</v>
      </c>
      <c r="L4709" s="4" t="e">
        <f t="shared" si="1004"/>
        <v>#N/A</v>
      </c>
      <c r="M4709" s="4" t="e">
        <f t="shared" ca="1" si="1005"/>
        <v>#N/A</v>
      </c>
      <c r="N4709" s="4" t="e">
        <f t="shared" ca="1" si="1007"/>
        <v>#VALUE!</v>
      </c>
      <c r="O4709" s="4" t="e">
        <f t="shared" ca="1" si="1006"/>
        <v>#VALUE!</v>
      </c>
    </row>
    <row r="4710" spans="1:15" x14ac:dyDescent="0.2">
      <c r="A4710" s="4">
        <f t="shared" si="996"/>
        <v>9406</v>
      </c>
      <c r="B4710" s="4" t="b">
        <f t="shared" si="997"/>
        <v>0</v>
      </c>
      <c r="C4710" s="5" t="b">
        <f t="shared" si="995"/>
        <v>0</v>
      </c>
      <c r="D4710" s="4" t="e">
        <f t="shared" si="998"/>
        <v>#N/A</v>
      </c>
      <c r="E4710" s="15" t="e">
        <f t="shared" si="999"/>
        <v>#N/A</v>
      </c>
      <c r="F4710" s="4" t="e">
        <f t="shared" si="1000"/>
        <v>#N/A</v>
      </c>
      <c r="G4710" s="6" t="str">
        <f>IF(C4710,VLOOKUP(A4710,RawData!A:C,3,FALSE),"")</f>
        <v/>
      </c>
      <c r="H4710" s="9" t="str">
        <f>IF(C4710,VLOOKUP(A4710,RawData!A:D,4,FALSE),"")</f>
        <v/>
      </c>
      <c r="I4710" s="5" t="b">
        <f t="shared" si="1001"/>
        <v>0</v>
      </c>
      <c r="J4710" s="4" t="e">
        <f t="shared" ca="1" si="1002"/>
        <v>#N/A</v>
      </c>
      <c r="K4710" s="4" t="e">
        <f t="shared" si="1003"/>
        <v>#N/A</v>
      </c>
      <c r="L4710" s="4" t="e">
        <f t="shared" si="1004"/>
        <v>#N/A</v>
      </c>
      <c r="M4710" s="4" t="e">
        <f t="shared" ca="1" si="1005"/>
        <v>#N/A</v>
      </c>
      <c r="N4710" s="4" t="e">
        <f t="shared" ca="1" si="1007"/>
        <v>#VALUE!</v>
      </c>
      <c r="O4710" s="4" t="e">
        <f t="shared" ca="1" si="1006"/>
        <v>#VALUE!</v>
      </c>
    </row>
    <row r="4711" spans="1:15" x14ac:dyDescent="0.2">
      <c r="A4711" s="4">
        <f t="shared" si="996"/>
        <v>9408</v>
      </c>
      <c r="B4711" s="4" t="b">
        <f t="shared" si="997"/>
        <v>0</v>
      </c>
      <c r="C4711" s="5" t="b">
        <f t="shared" si="995"/>
        <v>0</v>
      </c>
      <c r="D4711" s="4" t="e">
        <f t="shared" si="998"/>
        <v>#N/A</v>
      </c>
      <c r="E4711" s="15" t="e">
        <f t="shared" si="999"/>
        <v>#N/A</v>
      </c>
      <c r="F4711" s="4" t="e">
        <f t="shared" si="1000"/>
        <v>#N/A</v>
      </c>
      <c r="G4711" s="6" t="str">
        <f>IF(C4711,VLOOKUP(A4711,RawData!A:C,3,FALSE),"")</f>
        <v/>
      </c>
      <c r="H4711" s="9" t="str">
        <f>IF(C4711,VLOOKUP(A4711,RawData!A:D,4,FALSE),"")</f>
        <v/>
      </c>
      <c r="I4711" s="5" t="b">
        <f t="shared" si="1001"/>
        <v>0</v>
      </c>
      <c r="J4711" s="4" t="e">
        <f t="shared" ca="1" si="1002"/>
        <v>#N/A</v>
      </c>
      <c r="K4711" s="4" t="e">
        <f t="shared" si="1003"/>
        <v>#N/A</v>
      </c>
      <c r="L4711" s="4" t="e">
        <f t="shared" si="1004"/>
        <v>#N/A</v>
      </c>
      <c r="M4711" s="4" t="e">
        <f t="shared" ca="1" si="1005"/>
        <v>#N/A</v>
      </c>
      <c r="N4711" s="4" t="e">
        <f t="shared" ca="1" si="1007"/>
        <v>#VALUE!</v>
      </c>
      <c r="O4711" s="4" t="e">
        <f t="shared" ca="1" si="1006"/>
        <v>#VALUE!</v>
      </c>
    </row>
    <row r="4712" spans="1:15" x14ac:dyDescent="0.2">
      <c r="A4712" s="4">
        <f t="shared" si="996"/>
        <v>9410</v>
      </c>
      <c r="B4712" s="4" t="b">
        <f t="shared" si="997"/>
        <v>0</v>
      </c>
      <c r="C4712" s="5" t="b">
        <f t="shared" si="995"/>
        <v>0</v>
      </c>
      <c r="D4712" s="4" t="e">
        <f t="shared" si="998"/>
        <v>#N/A</v>
      </c>
      <c r="E4712" s="15" t="e">
        <f t="shared" si="999"/>
        <v>#N/A</v>
      </c>
      <c r="F4712" s="4" t="e">
        <f t="shared" si="1000"/>
        <v>#N/A</v>
      </c>
      <c r="G4712" s="6" t="str">
        <f>IF(C4712,VLOOKUP(A4712,RawData!A:C,3,FALSE),"")</f>
        <v/>
      </c>
      <c r="H4712" s="9" t="str">
        <f>IF(C4712,VLOOKUP(A4712,RawData!A:D,4,FALSE),"")</f>
        <v/>
      </c>
      <c r="I4712" s="5" t="b">
        <f t="shared" si="1001"/>
        <v>0</v>
      </c>
      <c r="J4712" s="4" t="e">
        <f t="shared" ca="1" si="1002"/>
        <v>#N/A</v>
      </c>
      <c r="K4712" s="4" t="e">
        <f t="shared" si="1003"/>
        <v>#N/A</v>
      </c>
      <c r="L4712" s="4" t="e">
        <f t="shared" si="1004"/>
        <v>#N/A</v>
      </c>
      <c r="M4712" s="4" t="e">
        <f t="shared" ca="1" si="1005"/>
        <v>#N/A</v>
      </c>
      <c r="N4712" s="4" t="e">
        <f t="shared" ca="1" si="1007"/>
        <v>#VALUE!</v>
      </c>
      <c r="O4712" s="4" t="e">
        <f t="shared" ca="1" si="1006"/>
        <v>#VALUE!</v>
      </c>
    </row>
    <row r="4713" spans="1:15" x14ac:dyDescent="0.2">
      <c r="A4713" s="4">
        <f t="shared" si="996"/>
        <v>9412</v>
      </c>
      <c r="B4713" s="4" t="b">
        <f t="shared" si="997"/>
        <v>0</v>
      </c>
      <c r="C4713" s="5" t="b">
        <f t="shared" si="995"/>
        <v>0</v>
      </c>
      <c r="D4713" s="4" t="e">
        <f t="shared" si="998"/>
        <v>#N/A</v>
      </c>
      <c r="E4713" s="15" t="e">
        <f t="shared" si="999"/>
        <v>#N/A</v>
      </c>
      <c r="F4713" s="4" t="e">
        <f t="shared" si="1000"/>
        <v>#N/A</v>
      </c>
      <c r="G4713" s="6" t="str">
        <f>IF(C4713,VLOOKUP(A4713,RawData!A:C,3,FALSE),"")</f>
        <v/>
      </c>
      <c r="H4713" s="9" t="str">
        <f>IF(C4713,VLOOKUP(A4713,RawData!A:D,4,FALSE),"")</f>
        <v/>
      </c>
      <c r="I4713" s="5" t="b">
        <f t="shared" si="1001"/>
        <v>0</v>
      </c>
      <c r="J4713" s="4" t="e">
        <f t="shared" ca="1" si="1002"/>
        <v>#N/A</v>
      </c>
      <c r="K4713" s="4" t="e">
        <f t="shared" si="1003"/>
        <v>#N/A</v>
      </c>
      <c r="L4713" s="4" t="e">
        <f t="shared" si="1004"/>
        <v>#N/A</v>
      </c>
      <c r="M4713" s="4" t="e">
        <f t="shared" ca="1" si="1005"/>
        <v>#N/A</v>
      </c>
      <c r="N4713" s="4" t="e">
        <f t="shared" ca="1" si="1007"/>
        <v>#VALUE!</v>
      </c>
      <c r="O4713" s="4" t="e">
        <f t="shared" ca="1" si="1006"/>
        <v>#VALUE!</v>
      </c>
    </row>
    <row r="4714" spans="1:15" x14ac:dyDescent="0.2">
      <c r="A4714" s="4">
        <f t="shared" si="996"/>
        <v>9414</v>
      </c>
      <c r="B4714" s="4" t="b">
        <f t="shared" si="997"/>
        <v>0</v>
      </c>
      <c r="C4714" s="5" t="b">
        <f t="shared" si="995"/>
        <v>0</v>
      </c>
      <c r="D4714" s="4" t="e">
        <f t="shared" si="998"/>
        <v>#N/A</v>
      </c>
      <c r="E4714" s="15" t="e">
        <f t="shared" si="999"/>
        <v>#N/A</v>
      </c>
      <c r="F4714" s="4" t="e">
        <f t="shared" si="1000"/>
        <v>#N/A</v>
      </c>
      <c r="G4714" s="6" t="str">
        <f>IF(C4714,VLOOKUP(A4714,RawData!A:C,3,FALSE),"")</f>
        <v/>
      </c>
      <c r="H4714" s="9" t="str">
        <f>IF(C4714,VLOOKUP(A4714,RawData!A:D,4,FALSE),"")</f>
        <v/>
      </c>
      <c r="I4714" s="5" t="b">
        <f t="shared" si="1001"/>
        <v>0</v>
      </c>
      <c r="J4714" s="4" t="e">
        <f t="shared" ca="1" si="1002"/>
        <v>#N/A</v>
      </c>
      <c r="K4714" s="4" t="e">
        <f t="shared" si="1003"/>
        <v>#N/A</v>
      </c>
      <c r="L4714" s="4" t="e">
        <f t="shared" si="1004"/>
        <v>#N/A</v>
      </c>
      <c r="M4714" s="4" t="e">
        <f t="shared" ca="1" si="1005"/>
        <v>#N/A</v>
      </c>
      <c r="N4714" s="4" t="e">
        <f t="shared" ca="1" si="1007"/>
        <v>#VALUE!</v>
      </c>
      <c r="O4714" s="4" t="e">
        <f t="shared" ca="1" si="1006"/>
        <v>#VALUE!</v>
      </c>
    </row>
    <row r="4715" spans="1:15" x14ac:dyDescent="0.2">
      <c r="A4715" s="4">
        <f t="shared" si="996"/>
        <v>9416</v>
      </c>
      <c r="B4715" s="4" t="b">
        <f t="shared" si="997"/>
        <v>0</v>
      </c>
      <c r="C4715" s="5" t="b">
        <f t="shared" si="995"/>
        <v>0</v>
      </c>
      <c r="D4715" s="4" t="e">
        <f t="shared" si="998"/>
        <v>#N/A</v>
      </c>
      <c r="E4715" s="15" t="e">
        <f t="shared" si="999"/>
        <v>#N/A</v>
      </c>
      <c r="F4715" s="4" t="e">
        <f t="shared" si="1000"/>
        <v>#N/A</v>
      </c>
      <c r="G4715" s="6" t="str">
        <f>IF(C4715,VLOOKUP(A4715,RawData!A:C,3,FALSE),"")</f>
        <v/>
      </c>
      <c r="H4715" s="9" t="str">
        <f>IF(C4715,VLOOKUP(A4715,RawData!A:D,4,FALSE),"")</f>
        <v/>
      </c>
      <c r="I4715" s="5" t="b">
        <f t="shared" si="1001"/>
        <v>0</v>
      </c>
      <c r="J4715" s="4" t="e">
        <f t="shared" ca="1" si="1002"/>
        <v>#N/A</v>
      </c>
      <c r="K4715" s="4" t="e">
        <f t="shared" si="1003"/>
        <v>#N/A</v>
      </c>
      <c r="L4715" s="4" t="e">
        <f t="shared" si="1004"/>
        <v>#N/A</v>
      </c>
      <c r="M4715" s="4" t="e">
        <f t="shared" ca="1" si="1005"/>
        <v>#N/A</v>
      </c>
      <c r="N4715" s="4" t="e">
        <f t="shared" ca="1" si="1007"/>
        <v>#VALUE!</v>
      </c>
      <c r="O4715" s="4" t="e">
        <f t="shared" ca="1" si="1006"/>
        <v>#VALUE!</v>
      </c>
    </row>
    <row r="4716" spans="1:15" x14ac:dyDescent="0.2">
      <c r="A4716" s="4">
        <f t="shared" si="996"/>
        <v>9418</v>
      </c>
      <c r="B4716" s="4" t="b">
        <f t="shared" si="997"/>
        <v>0</v>
      </c>
      <c r="C4716" s="5" t="b">
        <f t="shared" si="995"/>
        <v>0</v>
      </c>
      <c r="D4716" s="4" t="e">
        <f t="shared" si="998"/>
        <v>#N/A</v>
      </c>
      <c r="E4716" s="15" t="e">
        <f t="shared" si="999"/>
        <v>#N/A</v>
      </c>
      <c r="F4716" s="4" t="e">
        <f t="shared" si="1000"/>
        <v>#N/A</v>
      </c>
      <c r="G4716" s="6" t="str">
        <f>IF(C4716,VLOOKUP(A4716,RawData!A:C,3,FALSE),"")</f>
        <v/>
      </c>
      <c r="H4716" s="9" t="str">
        <f>IF(C4716,VLOOKUP(A4716,RawData!A:D,4,FALSE),"")</f>
        <v/>
      </c>
      <c r="I4716" s="5" t="b">
        <f t="shared" si="1001"/>
        <v>0</v>
      </c>
      <c r="J4716" s="4" t="e">
        <f t="shared" ca="1" si="1002"/>
        <v>#N/A</v>
      </c>
      <c r="K4716" s="4" t="e">
        <f t="shared" si="1003"/>
        <v>#N/A</v>
      </c>
      <c r="L4716" s="4" t="e">
        <f t="shared" si="1004"/>
        <v>#N/A</v>
      </c>
      <c r="M4716" s="4" t="e">
        <f t="shared" ca="1" si="1005"/>
        <v>#N/A</v>
      </c>
      <c r="N4716" s="4" t="e">
        <f t="shared" ca="1" si="1007"/>
        <v>#VALUE!</v>
      </c>
      <c r="O4716" s="4" t="e">
        <f t="shared" ca="1" si="1006"/>
        <v>#VALUE!</v>
      </c>
    </row>
    <row r="4717" spans="1:15" x14ac:dyDescent="0.2">
      <c r="A4717" s="4">
        <f t="shared" si="996"/>
        <v>9420</v>
      </c>
      <c r="B4717" s="4" t="b">
        <f t="shared" si="997"/>
        <v>0</v>
      </c>
      <c r="C4717" s="5" t="b">
        <f t="shared" si="995"/>
        <v>0</v>
      </c>
      <c r="D4717" s="4" t="e">
        <f t="shared" si="998"/>
        <v>#N/A</v>
      </c>
      <c r="E4717" s="15" t="e">
        <f t="shared" si="999"/>
        <v>#N/A</v>
      </c>
      <c r="F4717" s="4" t="e">
        <f t="shared" si="1000"/>
        <v>#N/A</v>
      </c>
      <c r="G4717" s="6" t="str">
        <f>IF(C4717,VLOOKUP(A4717,RawData!A:C,3,FALSE),"")</f>
        <v/>
      </c>
      <c r="H4717" s="9" t="str">
        <f>IF(C4717,VLOOKUP(A4717,RawData!A:D,4,FALSE),"")</f>
        <v/>
      </c>
      <c r="I4717" s="5" t="b">
        <f t="shared" si="1001"/>
        <v>0</v>
      </c>
      <c r="J4717" s="4" t="e">
        <f t="shared" ca="1" si="1002"/>
        <v>#N/A</v>
      </c>
      <c r="K4717" s="4" t="e">
        <f t="shared" si="1003"/>
        <v>#N/A</v>
      </c>
      <c r="L4717" s="4" t="e">
        <f t="shared" si="1004"/>
        <v>#N/A</v>
      </c>
      <c r="M4717" s="4" t="e">
        <f t="shared" ca="1" si="1005"/>
        <v>#N/A</v>
      </c>
      <c r="N4717" s="4" t="e">
        <f t="shared" ca="1" si="1007"/>
        <v>#VALUE!</v>
      </c>
      <c r="O4717" s="4" t="e">
        <f t="shared" ca="1" si="1006"/>
        <v>#VALUE!</v>
      </c>
    </row>
    <row r="4718" spans="1:15" x14ac:dyDescent="0.2">
      <c r="A4718" s="4">
        <f t="shared" si="996"/>
        <v>9422</v>
      </c>
      <c r="B4718" s="4" t="b">
        <f t="shared" si="997"/>
        <v>0</v>
      </c>
      <c r="C4718" s="5" t="b">
        <f t="shared" si="995"/>
        <v>0</v>
      </c>
      <c r="D4718" s="4" t="e">
        <f t="shared" si="998"/>
        <v>#N/A</v>
      </c>
      <c r="E4718" s="15" t="e">
        <f t="shared" si="999"/>
        <v>#N/A</v>
      </c>
      <c r="F4718" s="4" t="e">
        <f t="shared" si="1000"/>
        <v>#N/A</v>
      </c>
      <c r="G4718" s="6" t="str">
        <f>IF(C4718,VLOOKUP(A4718,RawData!A:C,3,FALSE),"")</f>
        <v/>
      </c>
      <c r="H4718" s="9" t="str">
        <f>IF(C4718,VLOOKUP(A4718,RawData!A:D,4,FALSE),"")</f>
        <v/>
      </c>
      <c r="I4718" s="5" t="b">
        <f t="shared" si="1001"/>
        <v>0</v>
      </c>
      <c r="J4718" s="4" t="e">
        <f t="shared" ca="1" si="1002"/>
        <v>#N/A</v>
      </c>
      <c r="K4718" s="4" t="e">
        <f t="shared" si="1003"/>
        <v>#N/A</v>
      </c>
      <c r="L4718" s="4" t="e">
        <f t="shared" si="1004"/>
        <v>#N/A</v>
      </c>
      <c r="M4718" s="4" t="e">
        <f t="shared" ca="1" si="1005"/>
        <v>#N/A</v>
      </c>
      <c r="N4718" s="4" t="e">
        <f t="shared" ca="1" si="1007"/>
        <v>#VALUE!</v>
      </c>
      <c r="O4718" s="4" t="e">
        <f t="shared" ca="1" si="1006"/>
        <v>#VALUE!</v>
      </c>
    </row>
    <row r="4719" spans="1:15" x14ac:dyDescent="0.2">
      <c r="A4719" s="4">
        <f t="shared" si="996"/>
        <v>9424</v>
      </c>
      <c r="B4719" s="4" t="b">
        <f t="shared" si="997"/>
        <v>0</v>
      </c>
      <c r="C4719" s="5" t="b">
        <f t="shared" si="995"/>
        <v>0</v>
      </c>
      <c r="D4719" s="4" t="e">
        <f t="shared" si="998"/>
        <v>#N/A</v>
      </c>
      <c r="E4719" s="15" t="e">
        <f t="shared" si="999"/>
        <v>#N/A</v>
      </c>
      <c r="F4719" s="4" t="e">
        <f t="shared" si="1000"/>
        <v>#N/A</v>
      </c>
      <c r="G4719" s="6" t="str">
        <f>IF(C4719,VLOOKUP(A4719,RawData!A:C,3,FALSE),"")</f>
        <v/>
      </c>
      <c r="H4719" s="9" t="str">
        <f>IF(C4719,VLOOKUP(A4719,RawData!A:D,4,FALSE),"")</f>
        <v/>
      </c>
      <c r="I4719" s="5" t="b">
        <f t="shared" si="1001"/>
        <v>0</v>
      </c>
      <c r="J4719" s="4" t="e">
        <f t="shared" ca="1" si="1002"/>
        <v>#N/A</v>
      </c>
      <c r="K4719" s="4" t="e">
        <f t="shared" si="1003"/>
        <v>#N/A</v>
      </c>
      <c r="L4719" s="4" t="e">
        <f t="shared" si="1004"/>
        <v>#N/A</v>
      </c>
      <c r="M4719" s="4" t="e">
        <f t="shared" ca="1" si="1005"/>
        <v>#N/A</v>
      </c>
      <c r="N4719" s="4" t="e">
        <f t="shared" ca="1" si="1007"/>
        <v>#VALUE!</v>
      </c>
      <c r="O4719" s="4" t="e">
        <f t="shared" ca="1" si="1006"/>
        <v>#VALUE!</v>
      </c>
    </row>
    <row r="4720" spans="1:15" x14ac:dyDescent="0.2">
      <c r="A4720" s="4">
        <f t="shared" si="996"/>
        <v>9426</v>
      </c>
      <c r="B4720" s="4" t="b">
        <f t="shared" si="997"/>
        <v>0</v>
      </c>
      <c r="C4720" s="5" t="b">
        <f t="shared" si="995"/>
        <v>0</v>
      </c>
      <c r="D4720" s="4" t="e">
        <f t="shared" si="998"/>
        <v>#N/A</v>
      </c>
      <c r="E4720" s="15" t="e">
        <f t="shared" si="999"/>
        <v>#N/A</v>
      </c>
      <c r="F4720" s="4" t="e">
        <f t="shared" si="1000"/>
        <v>#N/A</v>
      </c>
      <c r="G4720" s="6" t="str">
        <f>IF(C4720,VLOOKUP(A4720,RawData!A:C,3,FALSE),"")</f>
        <v/>
      </c>
      <c r="H4720" s="9" t="str">
        <f>IF(C4720,VLOOKUP(A4720,RawData!A:D,4,FALSE),"")</f>
        <v/>
      </c>
      <c r="I4720" s="5" t="b">
        <f t="shared" si="1001"/>
        <v>0</v>
      </c>
      <c r="J4720" s="4" t="e">
        <f t="shared" ca="1" si="1002"/>
        <v>#N/A</v>
      </c>
      <c r="K4720" s="4" t="e">
        <f t="shared" si="1003"/>
        <v>#N/A</v>
      </c>
      <c r="L4720" s="4" t="e">
        <f t="shared" si="1004"/>
        <v>#N/A</v>
      </c>
      <c r="M4720" s="4" t="e">
        <f t="shared" ca="1" si="1005"/>
        <v>#N/A</v>
      </c>
      <c r="N4720" s="4" t="e">
        <f t="shared" ca="1" si="1007"/>
        <v>#VALUE!</v>
      </c>
      <c r="O4720" s="4" t="e">
        <f t="shared" ca="1" si="1006"/>
        <v>#VALUE!</v>
      </c>
    </row>
    <row r="4721" spans="1:15" x14ac:dyDescent="0.2">
      <c r="A4721" s="4">
        <f t="shared" si="996"/>
        <v>9428</v>
      </c>
      <c r="B4721" s="4" t="b">
        <f t="shared" si="997"/>
        <v>0</v>
      </c>
      <c r="C4721" s="5" t="b">
        <f t="shared" si="995"/>
        <v>0</v>
      </c>
      <c r="D4721" s="4" t="e">
        <f t="shared" si="998"/>
        <v>#N/A</v>
      </c>
      <c r="E4721" s="15" t="e">
        <f t="shared" si="999"/>
        <v>#N/A</v>
      </c>
      <c r="F4721" s="4" t="e">
        <f t="shared" si="1000"/>
        <v>#N/A</v>
      </c>
      <c r="G4721" s="6" t="str">
        <f>IF(C4721,VLOOKUP(A4721,RawData!A:C,3,FALSE),"")</f>
        <v/>
      </c>
      <c r="H4721" s="9" t="str">
        <f>IF(C4721,VLOOKUP(A4721,RawData!A:D,4,FALSE),"")</f>
        <v/>
      </c>
      <c r="I4721" s="5" t="b">
        <f t="shared" si="1001"/>
        <v>0</v>
      </c>
      <c r="J4721" s="4" t="e">
        <f t="shared" ca="1" si="1002"/>
        <v>#N/A</v>
      </c>
      <c r="K4721" s="4" t="e">
        <f t="shared" si="1003"/>
        <v>#N/A</v>
      </c>
      <c r="L4721" s="4" t="e">
        <f t="shared" si="1004"/>
        <v>#N/A</v>
      </c>
      <c r="M4721" s="4" t="e">
        <f t="shared" ca="1" si="1005"/>
        <v>#N/A</v>
      </c>
      <c r="N4721" s="4" t="e">
        <f t="shared" ca="1" si="1007"/>
        <v>#VALUE!</v>
      </c>
      <c r="O4721" s="4" t="e">
        <f t="shared" ca="1" si="1006"/>
        <v>#VALUE!</v>
      </c>
    </row>
    <row r="4722" spans="1:15" x14ac:dyDescent="0.2">
      <c r="A4722" s="4">
        <f t="shared" si="996"/>
        <v>9430</v>
      </c>
      <c r="B4722" s="4" t="b">
        <f t="shared" si="997"/>
        <v>0</v>
      </c>
      <c r="C4722" s="5" t="b">
        <f t="shared" si="995"/>
        <v>0</v>
      </c>
      <c r="D4722" s="4" t="e">
        <f t="shared" si="998"/>
        <v>#N/A</v>
      </c>
      <c r="E4722" s="15" t="e">
        <f t="shared" si="999"/>
        <v>#N/A</v>
      </c>
      <c r="F4722" s="4" t="e">
        <f t="shared" si="1000"/>
        <v>#N/A</v>
      </c>
      <c r="G4722" s="6" t="str">
        <f>IF(C4722,VLOOKUP(A4722,RawData!A:C,3,FALSE),"")</f>
        <v/>
      </c>
      <c r="H4722" s="9" t="str">
        <f>IF(C4722,VLOOKUP(A4722,RawData!A:D,4,FALSE),"")</f>
        <v/>
      </c>
      <c r="I4722" s="5" t="b">
        <f t="shared" si="1001"/>
        <v>0</v>
      </c>
      <c r="J4722" s="4" t="e">
        <f t="shared" ca="1" si="1002"/>
        <v>#N/A</v>
      </c>
      <c r="K4722" s="4" t="e">
        <f t="shared" si="1003"/>
        <v>#N/A</v>
      </c>
      <c r="L4722" s="4" t="e">
        <f t="shared" si="1004"/>
        <v>#N/A</v>
      </c>
      <c r="M4722" s="4" t="e">
        <f t="shared" ca="1" si="1005"/>
        <v>#N/A</v>
      </c>
      <c r="N4722" s="4" t="e">
        <f t="shared" ca="1" si="1007"/>
        <v>#VALUE!</v>
      </c>
      <c r="O4722" s="4" t="e">
        <f t="shared" ca="1" si="1006"/>
        <v>#VALUE!</v>
      </c>
    </row>
    <row r="4723" spans="1:15" x14ac:dyDescent="0.2">
      <c r="A4723" s="4">
        <f t="shared" si="996"/>
        <v>9432</v>
      </c>
      <c r="B4723" s="4" t="b">
        <f t="shared" si="997"/>
        <v>0</v>
      </c>
      <c r="C4723" s="5" t="b">
        <f t="shared" si="995"/>
        <v>0</v>
      </c>
      <c r="D4723" s="4" t="e">
        <f t="shared" si="998"/>
        <v>#N/A</v>
      </c>
      <c r="E4723" s="15" t="e">
        <f t="shared" si="999"/>
        <v>#N/A</v>
      </c>
      <c r="F4723" s="4" t="e">
        <f t="shared" si="1000"/>
        <v>#N/A</v>
      </c>
      <c r="G4723" s="6" t="str">
        <f>IF(C4723,VLOOKUP(A4723,RawData!A:C,3,FALSE),"")</f>
        <v/>
      </c>
      <c r="H4723" s="9" t="str">
        <f>IF(C4723,VLOOKUP(A4723,RawData!A:D,4,FALSE),"")</f>
        <v/>
      </c>
      <c r="I4723" s="5" t="b">
        <f t="shared" si="1001"/>
        <v>0</v>
      </c>
      <c r="J4723" s="4" t="e">
        <f t="shared" ca="1" si="1002"/>
        <v>#N/A</v>
      </c>
      <c r="K4723" s="4" t="e">
        <f t="shared" si="1003"/>
        <v>#N/A</v>
      </c>
      <c r="L4723" s="4" t="e">
        <f t="shared" si="1004"/>
        <v>#N/A</v>
      </c>
      <c r="M4723" s="4" t="e">
        <f t="shared" ca="1" si="1005"/>
        <v>#N/A</v>
      </c>
      <c r="N4723" s="4" t="e">
        <f t="shared" ca="1" si="1007"/>
        <v>#VALUE!</v>
      </c>
      <c r="O4723" s="4" t="e">
        <f t="shared" ca="1" si="1006"/>
        <v>#VALUE!</v>
      </c>
    </row>
    <row r="4724" spans="1:15" x14ac:dyDescent="0.2">
      <c r="A4724" s="4">
        <f t="shared" si="996"/>
        <v>9434</v>
      </c>
      <c r="B4724" s="4" t="b">
        <f t="shared" si="997"/>
        <v>0</v>
      </c>
      <c r="C4724" s="5" t="b">
        <f t="shared" si="995"/>
        <v>0</v>
      </c>
      <c r="D4724" s="4" t="e">
        <f t="shared" si="998"/>
        <v>#N/A</v>
      </c>
      <c r="E4724" s="15" t="e">
        <f t="shared" si="999"/>
        <v>#N/A</v>
      </c>
      <c r="F4724" s="4" t="e">
        <f t="shared" si="1000"/>
        <v>#N/A</v>
      </c>
      <c r="G4724" s="6" t="str">
        <f>IF(C4724,VLOOKUP(A4724,RawData!A:C,3,FALSE),"")</f>
        <v/>
      </c>
      <c r="H4724" s="9" t="str">
        <f>IF(C4724,VLOOKUP(A4724,RawData!A:D,4,FALSE),"")</f>
        <v/>
      </c>
      <c r="I4724" s="5" t="b">
        <f t="shared" si="1001"/>
        <v>0</v>
      </c>
      <c r="J4724" s="4" t="e">
        <f t="shared" ca="1" si="1002"/>
        <v>#N/A</v>
      </c>
      <c r="K4724" s="4" t="e">
        <f t="shared" si="1003"/>
        <v>#N/A</v>
      </c>
      <c r="L4724" s="4" t="e">
        <f t="shared" si="1004"/>
        <v>#N/A</v>
      </c>
      <c r="M4724" s="4" t="e">
        <f t="shared" ca="1" si="1005"/>
        <v>#N/A</v>
      </c>
      <c r="N4724" s="4" t="e">
        <f t="shared" ca="1" si="1007"/>
        <v>#VALUE!</v>
      </c>
      <c r="O4724" s="4" t="e">
        <f t="shared" ca="1" si="1006"/>
        <v>#VALUE!</v>
      </c>
    </row>
    <row r="4725" spans="1:15" x14ac:dyDescent="0.2">
      <c r="A4725" s="4">
        <f t="shared" si="996"/>
        <v>9436</v>
      </c>
      <c r="B4725" s="4" t="b">
        <f t="shared" si="997"/>
        <v>0</v>
      </c>
      <c r="C4725" s="5" t="b">
        <f t="shared" si="995"/>
        <v>0</v>
      </c>
      <c r="D4725" s="4" t="e">
        <f t="shared" si="998"/>
        <v>#N/A</v>
      </c>
      <c r="E4725" s="15" t="e">
        <f t="shared" si="999"/>
        <v>#N/A</v>
      </c>
      <c r="F4725" s="4" t="e">
        <f t="shared" si="1000"/>
        <v>#N/A</v>
      </c>
      <c r="G4725" s="6" t="str">
        <f>IF(C4725,VLOOKUP(A4725,RawData!A:C,3,FALSE),"")</f>
        <v/>
      </c>
      <c r="H4725" s="9" t="str">
        <f>IF(C4725,VLOOKUP(A4725,RawData!A:D,4,FALSE),"")</f>
        <v/>
      </c>
      <c r="I4725" s="5" t="b">
        <f t="shared" si="1001"/>
        <v>0</v>
      </c>
      <c r="J4725" s="4" t="e">
        <f t="shared" ca="1" si="1002"/>
        <v>#N/A</v>
      </c>
      <c r="K4725" s="4" t="e">
        <f t="shared" si="1003"/>
        <v>#N/A</v>
      </c>
      <c r="L4725" s="4" t="e">
        <f t="shared" si="1004"/>
        <v>#N/A</v>
      </c>
      <c r="M4725" s="4" t="e">
        <f t="shared" ca="1" si="1005"/>
        <v>#N/A</v>
      </c>
      <c r="N4725" s="4" t="e">
        <f t="shared" ca="1" si="1007"/>
        <v>#VALUE!</v>
      </c>
      <c r="O4725" s="4" t="e">
        <f t="shared" ca="1" si="1006"/>
        <v>#VALUE!</v>
      </c>
    </row>
    <row r="4726" spans="1:15" x14ac:dyDescent="0.2">
      <c r="A4726" s="4">
        <f t="shared" si="996"/>
        <v>9438</v>
      </c>
      <c r="B4726" s="4" t="b">
        <f t="shared" si="997"/>
        <v>0</v>
      </c>
      <c r="C4726" s="5" t="b">
        <f t="shared" si="995"/>
        <v>0</v>
      </c>
      <c r="D4726" s="4" t="e">
        <f t="shared" si="998"/>
        <v>#N/A</v>
      </c>
      <c r="E4726" s="15" t="e">
        <f t="shared" si="999"/>
        <v>#N/A</v>
      </c>
      <c r="F4726" s="4" t="e">
        <f t="shared" si="1000"/>
        <v>#N/A</v>
      </c>
      <c r="G4726" s="6" t="str">
        <f>IF(C4726,VLOOKUP(A4726,RawData!A:C,3,FALSE),"")</f>
        <v/>
      </c>
      <c r="H4726" s="9" t="str">
        <f>IF(C4726,VLOOKUP(A4726,RawData!A:D,4,FALSE),"")</f>
        <v/>
      </c>
      <c r="I4726" s="5" t="b">
        <f t="shared" si="1001"/>
        <v>0</v>
      </c>
      <c r="J4726" s="4" t="e">
        <f t="shared" ca="1" si="1002"/>
        <v>#N/A</v>
      </c>
      <c r="K4726" s="4" t="e">
        <f t="shared" si="1003"/>
        <v>#N/A</v>
      </c>
      <c r="L4726" s="4" t="e">
        <f t="shared" si="1004"/>
        <v>#N/A</v>
      </c>
      <c r="M4726" s="4" t="e">
        <f t="shared" ca="1" si="1005"/>
        <v>#N/A</v>
      </c>
      <c r="N4726" s="4" t="e">
        <f t="shared" ca="1" si="1007"/>
        <v>#VALUE!</v>
      </c>
      <c r="O4726" s="4" t="e">
        <f t="shared" ca="1" si="1006"/>
        <v>#VALUE!</v>
      </c>
    </row>
    <row r="4727" spans="1:15" x14ac:dyDescent="0.2">
      <c r="A4727" s="4">
        <f t="shared" si="996"/>
        <v>9440</v>
      </c>
      <c r="B4727" s="4" t="b">
        <f t="shared" si="997"/>
        <v>0</v>
      </c>
      <c r="C4727" s="5" t="b">
        <f t="shared" si="995"/>
        <v>0</v>
      </c>
      <c r="D4727" s="4" t="e">
        <f t="shared" si="998"/>
        <v>#N/A</v>
      </c>
      <c r="E4727" s="15" t="e">
        <f t="shared" si="999"/>
        <v>#N/A</v>
      </c>
      <c r="F4727" s="4" t="e">
        <f t="shared" si="1000"/>
        <v>#N/A</v>
      </c>
      <c r="G4727" s="6" t="str">
        <f>IF(C4727,VLOOKUP(A4727,RawData!A:C,3,FALSE),"")</f>
        <v/>
      </c>
      <c r="H4727" s="9" t="str">
        <f>IF(C4727,VLOOKUP(A4727,RawData!A:D,4,FALSE),"")</f>
        <v/>
      </c>
      <c r="I4727" s="5" t="b">
        <f t="shared" si="1001"/>
        <v>0</v>
      </c>
      <c r="J4727" s="4" t="e">
        <f t="shared" ca="1" si="1002"/>
        <v>#N/A</v>
      </c>
      <c r="K4727" s="4" t="e">
        <f t="shared" si="1003"/>
        <v>#N/A</v>
      </c>
      <c r="L4727" s="4" t="e">
        <f t="shared" si="1004"/>
        <v>#N/A</v>
      </c>
      <c r="M4727" s="4" t="e">
        <f t="shared" ca="1" si="1005"/>
        <v>#N/A</v>
      </c>
      <c r="N4727" s="4" t="e">
        <f t="shared" ca="1" si="1007"/>
        <v>#VALUE!</v>
      </c>
      <c r="O4727" s="4" t="e">
        <f t="shared" ca="1" si="1006"/>
        <v>#VALUE!</v>
      </c>
    </row>
    <row r="4728" spans="1:15" x14ac:dyDescent="0.2">
      <c r="A4728" s="4">
        <f t="shared" si="996"/>
        <v>9442</v>
      </c>
      <c r="B4728" s="4" t="b">
        <f t="shared" si="997"/>
        <v>0</v>
      </c>
      <c r="C4728" s="5" t="b">
        <f t="shared" si="995"/>
        <v>0</v>
      </c>
      <c r="D4728" s="4" t="e">
        <f t="shared" si="998"/>
        <v>#N/A</v>
      </c>
      <c r="E4728" s="15" t="e">
        <f t="shared" si="999"/>
        <v>#N/A</v>
      </c>
      <c r="F4728" s="4" t="e">
        <f t="shared" si="1000"/>
        <v>#N/A</v>
      </c>
      <c r="G4728" s="6" t="str">
        <f>IF(C4728,VLOOKUP(A4728,RawData!A:C,3,FALSE),"")</f>
        <v/>
      </c>
      <c r="H4728" s="9" t="str">
        <f>IF(C4728,VLOOKUP(A4728,RawData!A:D,4,FALSE),"")</f>
        <v/>
      </c>
      <c r="I4728" s="5" t="b">
        <f t="shared" si="1001"/>
        <v>0</v>
      </c>
      <c r="J4728" s="4" t="e">
        <f t="shared" ca="1" si="1002"/>
        <v>#N/A</v>
      </c>
      <c r="K4728" s="4" t="e">
        <f t="shared" si="1003"/>
        <v>#N/A</v>
      </c>
      <c r="L4728" s="4" t="e">
        <f t="shared" si="1004"/>
        <v>#N/A</v>
      </c>
      <c r="M4728" s="4" t="e">
        <f t="shared" ca="1" si="1005"/>
        <v>#N/A</v>
      </c>
      <c r="N4728" s="4" t="e">
        <f t="shared" ca="1" si="1007"/>
        <v>#VALUE!</v>
      </c>
      <c r="O4728" s="4" t="e">
        <f t="shared" ca="1" si="1006"/>
        <v>#VALUE!</v>
      </c>
    </row>
    <row r="4729" spans="1:15" x14ac:dyDescent="0.2">
      <c r="A4729" s="4">
        <f t="shared" si="996"/>
        <v>9444</v>
      </c>
      <c r="B4729" s="4" t="b">
        <f t="shared" si="997"/>
        <v>0</v>
      </c>
      <c r="C4729" s="5" t="b">
        <f t="shared" si="995"/>
        <v>0</v>
      </c>
      <c r="D4729" s="4" t="e">
        <f t="shared" si="998"/>
        <v>#N/A</v>
      </c>
      <c r="E4729" s="15" t="e">
        <f t="shared" si="999"/>
        <v>#N/A</v>
      </c>
      <c r="F4729" s="4" t="e">
        <f t="shared" si="1000"/>
        <v>#N/A</v>
      </c>
      <c r="G4729" s="6" t="str">
        <f>IF(C4729,VLOOKUP(A4729,RawData!A:C,3,FALSE),"")</f>
        <v/>
      </c>
      <c r="H4729" s="9" t="str">
        <f>IF(C4729,VLOOKUP(A4729,RawData!A:D,4,FALSE),"")</f>
        <v/>
      </c>
      <c r="I4729" s="5" t="b">
        <f t="shared" si="1001"/>
        <v>0</v>
      </c>
      <c r="J4729" s="4" t="e">
        <f t="shared" ca="1" si="1002"/>
        <v>#N/A</v>
      </c>
      <c r="K4729" s="4" t="e">
        <f t="shared" si="1003"/>
        <v>#N/A</v>
      </c>
      <c r="L4729" s="4" t="e">
        <f t="shared" si="1004"/>
        <v>#N/A</v>
      </c>
      <c r="M4729" s="4" t="e">
        <f t="shared" ca="1" si="1005"/>
        <v>#N/A</v>
      </c>
      <c r="N4729" s="4" t="e">
        <f t="shared" ca="1" si="1007"/>
        <v>#VALUE!</v>
      </c>
      <c r="O4729" s="4" t="e">
        <f t="shared" ca="1" si="1006"/>
        <v>#VALUE!</v>
      </c>
    </row>
    <row r="4730" spans="1:15" x14ac:dyDescent="0.2">
      <c r="A4730" s="4">
        <f t="shared" si="996"/>
        <v>9446</v>
      </c>
      <c r="B4730" s="4" t="b">
        <f t="shared" si="997"/>
        <v>0</v>
      </c>
      <c r="C4730" s="5" t="b">
        <f t="shared" si="995"/>
        <v>0</v>
      </c>
      <c r="D4730" s="4" t="e">
        <f t="shared" si="998"/>
        <v>#N/A</v>
      </c>
      <c r="E4730" s="15" t="e">
        <f t="shared" si="999"/>
        <v>#N/A</v>
      </c>
      <c r="F4730" s="4" t="e">
        <f t="shared" si="1000"/>
        <v>#N/A</v>
      </c>
      <c r="G4730" s="6" t="str">
        <f>IF(C4730,VLOOKUP(A4730,RawData!A:C,3,FALSE),"")</f>
        <v/>
      </c>
      <c r="H4730" s="9" t="str">
        <f>IF(C4730,VLOOKUP(A4730,RawData!A:D,4,FALSE),"")</f>
        <v/>
      </c>
      <c r="I4730" s="5" t="b">
        <f t="shared" si="1001"/>
        <v>0</v>
      </c>
      <c r="J4730" s="4" t="e">
        <f t="shared" ca="1" si="1002"/>
        <v>#N/A</v>
      </c>
      <c r="K4730" s="4" t="e">
        <f t="shared" si="1003"/>
        <v>#N/A</v>
      </c>
      <c r="L4730" s="4" t="e">
        <f t="shared" si="1004"/>
        <v>#N/A</v>
      </c>
      <c r="M4730" s="4" t="e">
        <f t="shared" ca="1" si="1005"/>
        <v>#N/A</v>
      </c>
      <c r="N4730" s="4" t="e">
        <f t="shared" ca="1" si="1007"/>
        <v>#VALUE!</v>
      </c>
      <c r="O4730" s="4" t="e">
        <f t="shared" ca="1" si="1006"/>
        <v>#VALUE!</v>
      </c>
    </row>
    <row r="4731" spans="1:15" x14ac:dyDescent="0.2">
      <c r="A4731" s="4">
        <f t="shared" si="996"/>
        <v>9448</v>
      </c>
      <c r="B4731" s="4" t="b">
        <f t="shared" si="997"/>
        <v>0</v>
      </c>
      <c r="C4731" s="5" t="b">
        <f t="shared" si="995"/>
        <v>0</v>
      </c>
      <c r="D4731" s="4" t="e">
        <f t="shared" si="998"/>
        <v>#N/A</v>
      </c>
      <c r="E4731" s="15" t="e">
        <f t="shared" si="999"/>
        <v>#N/A</v>
      </c>
      <c r="F4731" s="4" t="e">
        <f t="shared" si="1000"/>
        <v>#N/A</v>
      </c>
      <c r="G4731" s="6" t="str">
        <f>IF(C4731,VLOOKUP(A4731,RawData!A:C,3,FALSE),"")</f>
        <v/>
      </c>
      <c r="H4731" s="9" t="str">
        <f>IF(C4731,VLOOKUP(A4731,RawData!A:D,4,FALSE),"")</f>
        <v/>
      </c>
      <c r="I4731" s="5" t="b">
        <f t="shared" si="1001"/>
        <v>0</v>
      </c>
      <c r="J4731" s="4" t="e">
        <f t="shared" ca="1" si="1002"/>
        <v>#N/A</v>
      </c>
      <c r="K4731" s="4" t="e">
        <f t="shared" si="1003"/>
        <v>#N/A</v>
      </c>
      <c r="L4731" s="4" t="e">
        <f t="shared" si="1004"/>
        <v>#N/A</v>
      </c>
      <c r="M4731" s="4" t="e">
        <f t="shared" ca="1" si="1005"/>
        <v>#N/A</v>
      </c>
      <c r="N4731" s="4" t="e">
        <f t="shared" ca="1" si="1007"/>
        <v>#VALUE!</v>
      </c>
      <c r="O4731" s="4" t="e">
        <f t="shared" ca="1" si="1006"/>
        <v>#VALUE!</v>
      </c>
    </row>
    <row r="4732" spans="1:15" x14ac:dyDescent="0.2">
      <c r="A4732" s="4">
        <f t="shared" si="996"/>
        <v>9450</v>
      </c>
      <c r="B4732" s="4" t="b">
        <f t="shared" si="997"/>
        <v>0</v>
      </c>
      <c r="C4732" s="5" t="b">
        <f t="shared" si="995"/>
        <v>0</v>
      </c>
      <c r="D4732" s="4" t="e">
        <f t="shared" si="998"/>
        <v>#N/A</v>
      </c>
      <c r="E4732" s="15" t="e">
        <f t="shared" si="999"/>
        <v>#N/A</v>
      </c>
      <c r="F4732" s="4" t="e">
        <f t="shared" si="1000"/>
        <v>#N/A</v>
      </c>
      <c r="G4732" s="6" t="str">
        <f>IF(C4732,VLOOKUP(A4732,RawData!A:C,3,FALSE),"")</f>
        <v/>
      </c>
      <c r="H4732" s="9" t="str">
        <f>IF(C4732,VLOOKUP(A4732,RawData!A:D,4,FALSE),"")</f>
        <v/>
      </c>
      <c r="I4732" s="5" t="b">
        <f t="shared" si="1001"/>
        <v>0</v>
      </c>
      <c r="J4732" s="4" t="e">
        <f t="shared" ca="1" si="1002"/>
        <v>#N/A</v>
      </c>
      <c r="K4732" s="4" t="e">
        <f t="shared" si="1003"/>
        <v>#N/A</v>
      </c>
      <c r="L4732" s="4" t="e">
        <f t="shared" si="1004"/>
        <v>#N/A</v>
      </c>
      <c r="M4732" s="4" t="e">
        <f t="shared" ca="1" si="1005"/>
        <v>#N/A</v>
      </c>
      <c r="N4732" s="4" t="e">
        <f t="shared" ca="1" si="1007"/>
        <v>#VALUE!</v>
      </c>
      <c r="O4732" s="4" t="e">
        <f t="shared" ca="1" si="1006"/>
        <v>#VALUE!</v>
      </c>
    </row>
    <row r="4733" spans="1:15" x14ac:dyDescent="0.2">
      <c r="A4733" s="4">
        <f t="shared" si="996"/>
        <v>9452</v>
      </c>
      <c r="B4733" s="4" t="b">
        <f t="shared" si="997"/>
        <v>0</v>
      </c>
      <c r="C4733" s="5" t="b">
        <f t="shared" si="995"/>
        <v>0</v>
      </c>
      <c r="D4733" s="4" t="e">
        <f t="shared" si="998"/>
        <v>#N/A</v>
      </c>
      <c r="E4733" s="15" t="e">
        <f t="shared" si="999"/>
        <v>#N/A</v>
      </c>
      <c r="F4733" s="4" t="e">
        <f t="shared" si="1000"/>
        <v>#N/A</v>
      </c>
      <c r="G4733" s="6" t="str">
        <f>IF(C4733,VLOOKUP(A4733,RawData!A:C,3,FALSE),"")</f>
        <v/>
      </c>
      <c r="H4733" s="9" t="str">
        <f>IF(C4733,VLOOKUP(A4733,RawData!A:D,4,FALSE),"")</f>
        <v/>
      </c>
      <c r="I4733" s="5" t="b">
        <f t="shared" si="1001"/>
        <v>0</v>
      </c>
      <c r="J4733" s="4" t="e">
        <f t="shared" ca="1" si="1002"/>
        <v>#N/A</v>
      </c>
      <c r="K4733" s="4" t="e">
        <f t="shared" si="1003"/>
        <v>#N/A</v>
      </c>
      <c r="L4733" s="4" t="e">
        <f t="shared" si="1004"/>
        <v>#N/A</v>
      </c>
      <c r="M4733" s="4" t="e">
        <f t="shared" ca="1" si="1005"/>
        <v>#N/A</v>
      </c>
      <c r="N4733" s="4" t="e">
        <f t="shared" ca="1" si="1007"/>
        <v>#VALUE!</v>
      </c>
      <c r="O4733" s="4" t="e">
        <f t="shared" ca="1" si="1006"/>
        <v>#VALUE!</v>
      </c>
    </row>
    <row r="4734" spans="1:15" x14ac:dyDescent="0.2">
      <c r="A4734" s="4">
        <f t="shared" si="996"/>
        <v>9454</v>
      </c>
      <c r="B4734" s="4" t="b">
        <f t="shared" si="997"/>
        <v>0</v>
      </c>
      <c r="C4734" s="5" t="b">
        <f t="shared" si="995"/>
        <v>0</v>
      </c>
      <c r="D4734" s="4" t="e">
        <f t="shared" si="998"/>
        <v>#N/A</v>
      </c>
      <c r="E4734" s="15" t="e">
        <f t="shared" si="999"/>
        <v>#N/A</v>
      </c>
      <c r="F4734" s="4" t="e">
        <f t="shared" si="1000"/>
        <v>#N/A</v>
      </c>
      <c r="G4734" s="6" t="str">
        <f>IF(C4734,VLOOKUP(A4734,RawData!A:C,3,FALSE),"")</f>
        <v/>
      </c>
      <c r="H4734" s="9" t="str">
        <f>IF(C4734,VLOOKUP(A4734,RawData!A:D,4,FALSE),"")</f>
        <v/>
      </c>
      <c r="I4734" s="5" t="b">
        <f t="shared" si="1001"/>
        <v>0</v>
      </c>
      <c r="J4734" s="4" t="e">
        <f t="shared" ca="1" si="1002"/>
        <v>#N/A</v>
      </c>
      <c r="K4734" s="4" t="e">
        <f t="shared" si="1003"/>
        <v>#N/A</v>
      </c>
      <c r="L4734" s="4" t="e">
        <f t="shared" si="1004"/>
        <v>#N/A</v>
      </c>
      <c r="M4734" s="4" t="e">
        <f t="shared" ca="1" si="1005"/>
        <v>#N/A</v>
      </c>
      <c r="N4734" s="4" t="e">
        <f t="shared" ca="1" si="1007"/>
        <v>#VALUE!</v>
      </c>
      <c r="O4734" s="4" t="e">
        <f t="shared" ca="1" si="1006"/>
        <v>#VALUE!</v>
      </c>
    </row>
    <row r="4735" spans="1:15" x14ac:dyDescent="0.2">
      <c r="A4735" s="4">
        <f t="shared" si="996"/>
        <v>9456</v>
      </c>
      <c r="B4735" s="4" t="b">
        <f t="shared" si="997"/>
        <v>0</v>
      </c>
      <c r="C4735" s="5" t="b">
        <f t="shared" si="995"/>
        <v>0</v>
      </c>
      <c r="D4735" s="4" t="e">
        <f t="shared" si="998"/>
        <v>#N/A</v>
      </c>
      <c r="E4735" s="15" t="e">
        <f t="shared" si="999"/>
        <v>#N/A</v>
      </c>
      <c r="F4735" s="4" t="e">
        <f t="shared" si="1000"/>
        <v>#N/A</v>
      </c>
      <c r="G4735" s="6" t="str">
        <f>IF(C4735,VLOOKUP(A4735,RawData!A:C,3,FALSE),"")</f>
        <v/>
      </c>
      <c r="H4735" s="9" t="str">
        <f>IF(C4735,VLOOKUP(A4735,RawData!A:D,4,FALSE),"")</f>
        <v/>
      </c>
      <c r="I4735" s="5" t="b">
        <f t="shared" si="1001"/>
        <v>0</v>
      </c>
      <c r="J4735" s="4" t="e">
        <f t="shared" ca="1" si="1002"/>
        <v>#N/A</v>
      </c>
      <c r="K4735" s="4" t="e">
        <f t="shared" si="1003"/>
        <v>#N/A</v>
      </c>
      <c r="L4735" s="4" t="e">
        <f t="shared" si="1004"/>
        <v>#N/A</v>
      </c>
      <c r="M4735" s="4" t="e">
        <f t="shared" ca="1" si="1005"/>
        <v>#N/A</v>
      </c>
      <c r="N4735" s="4" t="e">
        <f t="shared" ca="1" si="1007"/>
        <v>#VALUE!</v>
      </c>
      <c r="O4735" s="4" t="e">
        <f t="shared" ca="1" si="1006"/>
        <v>#VALUE!</v>
      </c>
    </row>
    <row r="4736" spans="1:15" x14ac:dyDescent="0.2">
      <c r="A4736" s="4">
        <f t="shared" si="996"/>
        <v>9458</v>
      </c>
      <c r="B4736" s="4" t="b">
        <f t="shared" si="997"/>
        <v>0</v>
      </c>
      <c r="C4736" s="5" t="b">
        <f t="shared" si="995"/>
        <v>0</v>
      </c>
      <c r="D4736" s="4" t="e">
        <f t="shared" si="998"/>
        <v>#N/A</v>
      </c>
      <c r="E4736" s="15" t="e">
        <f t="shared" si="999"/>
        <v>#N/A</v>
      </c>
      <c r="F4736" s="4" t="e">
        <f t="shared" si="1000"/>
        <v>#N/A</v>
      </c>
      <c r="G4736" s="6" t="str">
        <f>IF(C4736,VLOOKUP(A4736,RawData!A:C,3,FALSE),"")</f>
        <v/>
      </c>
      <c r="H4736" s="9" t="str">
        <f>IF(C4736,VLOOKUP(A4736,RawData!A:D,4,FALSE),"")</f>
        <v/>
      </c>
      <c r="I4736" s="5" t="b">
        <f t="shared" si="1001"/>
        <v>0</v>
      </c>
      <c r="J4736" s="4" t="e">
        <f t="shared" ca="1" si="1002"/>
        <v>#N/A</v>
      </c>
      <c r="K4736" s="4" t="e">
        <f t="shared" si="1003"/>
        <v>#N/A</v>
      </c>
      <c r="L4736" s="4" t="e">
        <f t="shared" si="1004"/>
        <v>#N/A</v>
      </c>
      <c r="M4736" s="4" t="e">
        <f t="shared" ca="1" si="1005"/>
        <v>#N/A</v>
      </c>
      <c r="N4736" s="4" t="e">
        <f t="shared" ca="1" si="1007"/>
        <v>#VALUE!</v>
      </c>
      <c r="O4736" s="4" t="e">
        <f t="shared" ca="1" si="1006"/>
        <v>#VALUE!</v>
      </c>
    </row>
    <row r="4737" spans="1:15" x14ac:dyDescent="0.2">
      <c r="A4737" s="4">
        <f t="shared" si="996"/>
        <v>9460</v>
      </c>
      <c r="B4737" s="4" t="b">
        <f t="shared" si="997"/>
        <v>0</v>
      </c>
      <c r="C4737" s="5" t="b">
        <f t="shared" si="995"/>
        <v>0</v>
      </c>
      <c r="D4737" s="4" t="e">
        <f t="shared" si="998"/>
        <v>#N/A</v>
      </c>
      <c r="E4737" s="15" t="e">
        <f t="shared" si="999"/>
        <v>#N/A</v>
      </c>
      <c r="F4737" s="4" t="e">
        <f t="shared" si="1000"/>
        <v>#N/A</v>
      </c>
      <c r="G4737" s="6" t="str">
        <f>IF(C4737,VLOOKUP(A4737,RawData!A:C,3,FALSE),"")</f>
        <v/>
      </c>
      <c r="H4737" s="9" t="str">
        <f>IF(C4737,VLOOKUP(A4737,RawData!A:D,4,FALSE),"")</f>
        <v/>
      </c>
      <c r="I4737" s="5" t="b">
        <f t="shared" si="1001"/>
        <v>0</v>
      </c>
      <c r="J4737" s="4" t="e">
        <f t="shared" ca="1" si="1002"/>
        <v>#N/A</v>
      </c>
      <c r="K4737" s="4" t="e">
        <f t="shared" si="1003"/>
        <v>#N/A</v>
      </c>
      <c r="L4737" s="4" t="e">
        <f t="shared" si="1004"/>
        <v>#N/A</v>
      </c>
      <c r="M4737" s="4" t="e">
        <f t="shared" ca="1" si="1005"/>
        <v>#N/A</v>
      </c>
      <c r="N4737" s="4" t="e">
        <f t="shared" ca="1" si="1007"/>
        <v>#VALUE!</v>
      </c>
      <c r="O4737" s="4" t="e">
        <f t="shared" ca="1" si="1006"/>
        <v>#VALUE!</v>
      </c>
    </row>
    <row r="4738" spans="1:15" x14ac:dyDescent="0.2">
      <c r="A4738" s="4">
        <f t="shared" si="996"/>
        <v>9462</v>
      </c>
      <c r="B4738" s="4" t="b">
        <f t="shared" si="997"/>
        <v>0</v>
      </c>
      <c r="C4738" s="5" t="b">
        <f t="shared" si="995"/>
        <v>0</v>
      </c>
      <c r="D4738" s="4" t="e">
        <f t="shared" si="998"/>
        <v>#N/A</v>
      </c>
      <c r="E4738" s="15" t="e">
        <f t="shared" si="999"/>
        <v>#N/A</v>
      </c>
      <c r="F4738" s="4" t="e">
        <f t="shared" si="1000"/>
        <v>#N/A</v>
      </c>
      <c r="G4738" s="6" t="str">
        <f>IF(C4738,VLOOKUP(A4738,RawData!A:C,3,FALSE),"")</f>
        <v/>
      </c>
      <c r="H4738" s="9" t="str">
        <f>IF(C4738,VLOOKUP(A4738,RawData!A:D,4,FALSE),"")</f>
        <v/>
      </c>
      <c r="I4738" s="5" t="b">
        <f t="shared" si="1001"/>
        <v>0</v>
      </c>
      <c r="J4738" s="4" t="e">
        <f t="shared" ca="1" si="1002"/>
        <v>#N/A</v>
      </c>
      <c r="K4738" s="4" t="e">
        <f t="shared" si="1003"/>
        <v>#N/A</v>
      </c>
      <c r="L4738" s="4" t="e">
        <f t="shared" si="1004"/>
        <v>#N/A</v>
      </c>
      <c r="M4738" s="4" t="e">
        <f t="shared" ca="1" si="1005"/>
        <v>#N/A</v>
      </c>
      <c r="N4738" s="4" t="e">
        <f t="shared" ca="1" si="1007"/>
        <v>#VALUE!</v>
      </c>
      <c r="O4738" s="4" t="e">
        <f t="shared" ca="1" si="1006"/>
        <v>#VALUE!</v>
      </c>
    </row>
    <row r="4739" spans="1:15" x14ac:dyDescent="0.2">
      <c r="A4739" s="4">
        <f t="shared" si="996"/>
        <v>9464</v>
      </c>
      <c r="B4739" s="4" t="b">
        <f t="shared" si="997"/>
        <v>0</v>
      </c>
      <c r="C4739" s="5" t="b">
        <f t="shared" si="995"/>
        <v>0</v>
      </c>
      <c r="D4739" s="4" t="e">
        <f t="shared" si="998"/>
        <v>#N/A</v>
      </c>
      <c r="E4739" s="15" t="e">
        <f t="shared" si="999"/>
        <v>#N/A</v>
      </c>
      <c r="F4739" s="4" t="e">
        <f t="shared" si="1000"/>
        <v>#N/A</v>
      </c>
      <c r="G4739" s="6" t="str">
        <f>IF(C4739,VLOOKUP(A4739,RawData!A:C,3,FALSE),"")</f>
        <v/>
      </c>
      <c r="H4739" s="9" t="str">
        <f>IF(C4739,VLOOKUP(A4739,RawData!A:D,4,FALSE),"")</f>
        <v/>
      </c>
      <c r="I4739" s="5" t="b">
        <f t="shared" si="1001"/>
        <v>0</v>
      </c>
      <c r="J4739" s="4" t="e">
        <f t="shared" ca="1" si="1002"/>
        <v>#N/A</v>
      </c>
      <c r="K4739" s="4" t="e">
        <f t="shared" si="1003"/>
        <v>#N/A</v>
      </c>
      <c r="L4739" s="4" t="e">
        <f t="shared" si="1004"/>
        <v>#N/A</v>
      </c>
      <c r="M4739" s="4" t="e">
        <f t="shared" ca="1" si="1005"/>
        <v>#N/A</v>
      </c>
      <c r="N4739" s="4" t="e">
        <f t="shared" ca="1" si="1007"/>
        <v>#VALUE!</v>
      </c>
      <c r="O4739" s="4" t="e">
        <f t="shared" ca="1" si="1006"/>
        <v>#VALUE!</v>
      </c>
    </row>
    <row r="4740" spans="1:15" x14ac:dyDescent="0.2">
      <c r="A4740" s="4">
        <f t="shared" si="996"/>
        <v>9466</v>
      </c>
      <c r="B4740" s="4" t="b">
        <f t="shared" si="997"/>
        <v>0</v>
      </c>
      <c r="C4740" s="5" t="b">
        <f t="shared" si="995"/>
        <v>0</v>
      </c>
      <c r="D4740" s="4" t="e">
        <f t="shared" si="998"/>
        <v>#N/A</v>
      </c>
      <c r="E4740" s="15" t="e">
        <f t="shared" si="999"/>
        <v>#N/A</v>
      </c>
      <c r="F4740" s="4" t="e">
        <f t="shared" si="1000"/>
        <v>#N/A</v>
      </c>
      <c r="G4740" s="6" t="str">
        <f>IF(C4740,VLOOKUP(A4740,RawData!A:C,3,FALSE),"")</f>
        <v/>
      </c>
      <c r="H4740" s="9" t="str">
        <f>IF(C4740,VLOOKUP(A4740,RawData!A:D,4,FALSE),"")</f>
        <v/>
      </c>
      <c r="I4740" s="5" t="b">
        <f t="shared" si="1001"/>
        <v>0</v>
      </c>
      <c r="J4740" s="4" t="e">
        <f t="shared" ca="1" si="1002"/>
        <v>#N/A</v>
      </c>
      <c r="K4740" s="4" t="e">
        <f t="shared" si="1003"/>
        <v>#N/A</v>
      </c>
      <c r="L4740" s="4" t="e">
        <f t="shared" si="1004"/>
        <v>#N/A</v>
      </c>
      <c r="M4740" s="4" t="e">
        <f t="shared" ca="1" si="1005"/>
        <v>#N/A</v>
      </c>
      <c r="N4740" s="4" t="e">
        <f t="shared" ca="1" si="1007"/>
        <v>#VALUE!</v>
      </c>
      <c r="O4740" s="4" t="e">
        <f t="shared" ca="1" si="1006"/>
        <v>#VALUE!</v>
      </c>
    </row>
    <row r="4741" spans="1:15" x14ac:dyDescent="0.2">
      <c r="A4741" s="4">
        <f t="shared" si="996"/>
        <v>9468</v>
      </c>
      <c r="B4741" s="4" t="b">
        <f t="shared" si="997"/>
        <v>0</v>
      </c>
      <c r="C4741" s="5" t="b">
        <f t="shared" si="995"/>
        <v>0</v>
      </c>
      <c r="D4741" s="4" t="e">
        <f t="shared" si="998"/>
        <v>#N/A</v>
      </c>
      <c r="E4741" s="15" t="e">
        <f t="shared" si="999"/>
        <v>#N/A</v>
      </c>
      <c r="F4741" s="4" t="e">
        <f t="shared" si="1000"/>
        <v>#N/A</v>
      </c>
      <c r="G4741" s="6" t="str">
        <f>IF(C4741,VLOOKUP(A4741,RawData!A:C,3,FALSE),"")</f>
        <v/>
      </c>
      <c r="H4741" s="9" t="str">
        <f>IF(C4741,VLOOKUP(A4741,RawData!A:D,4,FALSE),"")</f>
        <v/>
      </c>
      <c r="I4741" s="5" t="b">
        <f t="shared" si="1001"/>
        <v>0</v>
      </c>
      <c r="J4741" s="4" t="e">
        <f t="shared" ca="1" si="1002"/>
        <v>#N/A</v>
      </c>
      <c r="K4741" s="4" t="e">
        <f t="shared" si="1003"/>
        <v>#N/A</v>
      </c>
      <c r="L4741" s="4" t="e">
        <f t="shared" si="1004"/>
        <v>#N/A</v>
      </c>
      <c r="M4741" s="4" t="e">
        <f t="shared" ca="1" si="1005"/>
        <v>#N/A</v>
      </c>
      <c r="N4741" s="4" t="e">
        <f t="shared" ca="1" si="1007"/>
        <v>#VALUE!</v>
      </c>
      <c r="O4741" s="4" t="e">
        <f t="shared" ca="1" si="1006"/>
        <v>#VALUE!</v>
      </c>
    </row>
    <row r="4742" spans="1:15" x14ac:dyDescent="0.2">
      <c r="A4742" s="4">
        <f t="shared" si="996"/>
        <v>9470</v>
      </c>
      <c r="B4742" s="4" t="b">
        <f t="shared" si="997"/>
        <v>0</v>
      </c>
      <c r="C4742" s="5" t="b">
        <f t="shared" si="995"/>
        <v>0</v>
      </c>
      <c r="D4742" s="4" t="e">
        <f t="shared" si="998"/>
        <v>#N/A</v>
      </c>
      <c r="E4742" s="15" t="e">
        <f t="shared" si="999"/>
        <v>#N/A</v>
      </c>
      <c r="F4742" s="4" t="e">
        <f t="shared" si="1000"/>
        <v>#N/A</v>
      </c>
      <c r="G4742" s="6" t="str">
        <f>IF(C4742,VLOOKUP(A4742,RawData!A:C,3,FALSE),"")</f>
        <v/>
      </c>
      <c r="H4742" s="9" t="str">
        <f>IF(C4742,VLOOKUP(A4742,RawData!A:D,4,FALSE),"")</f>
        <v/>
      </c>
      <c r="I4742" s="5" t="b">
        <f t="shared" si="1001"/>
        <v>0</v>
      </c>
      <c r="J4742" s="4" t="e">
        <f t="shared" ca="1" si="1002"/>
        <v>#N/A</v>
      </c>
      <c r="K4742" s="4" t="e">
        <f t="shared" si="1003"/>
        <v>#N/A</v>
      </c>
      <c r="L4742" s="4" t="e">
        <f t="shared" si="1004"/>
        <v>#N/A</v>
      </c>
      <c r="M4742" s="4" t="e">
        <f t="shared" ca="1" si="1005"/>
        <v>#N/A</v>
      </c>
      <c r="N4742" s="4" t="e">
        <f t="shared" ca="1" si="1007"/>
        <v>#VALUE!</v>
      </c>
      <c r="O4742" s="4" t="e">
        <f t="shared" ca="1" si="1006"/>
        <v>#VALUE!</v>
      </c>
    </row>
    <row r="4743" spans="1:15" x14ac:dyDescent="0.2">
      <c r="A4743" s="4">
        <f t="shared" si="996"/>
        <v>9472</v>
      </c>
      <c r="B4743" s="4" t="b">
        <f t="shared" si="997"/>
        <v>0</v>
      </c>
      <c r="C4743" s="5" t="b">
        <f t="shared" ref="C4743:C4806" si="1008">IF(AND(B4743,A4743&lt;=$G$1),TRUE(),FALSE())</f>
        <v>0</v>
      </c>
      <c r="D4743" s="4" t="e">
        <f t="shared" si="998"/>
        <v>#N/A</v>
      </c>
      <c r="E4743" s="15" t="e">
        <f t="shared" si="999"/>
        <v>#N/A</v>
      </c>
      <c r="F4743" s="4" t="e">
        <f t="shared" si="1000"/>
        <v>#N/A</v>
      </c>
      <c r="G4743" s="6" t="str">
        <f>IF(C4743,VLOOKUP(A4743,RawData!A:C,3,FALSE),"")</f>
        <v/>
      </c>
      <c r="H4743" s="9" t="str">
        <f>IF(C4743,VLOOKUP(A4743,RawData!A:D,4,FALSE),"")</f>
        <v/>
      </c>
      <c r="I4743" s="5" t="b">
        <f t="shared" si="1001"/>
        <v>0</v>
      </c>
      <c r="J4743" s="4" t="e">
        <f t="shared" ca="1" si="1002"/>
        <v>#N/A</v>
      </c>
      <c r="K4743" s="4" t="e">
        <f t="shared" si="1003"/>
        <v>#N/A</v>
      </c>
      <c r="L4743" s="4" t="e">
        <f t="shared" si="1004"/>
        <v>#N/A</v>
      </c>
      <c r="M4743" s="4" t="e">
        <f t="shared" ca="1" si="1005"/>
        <v>#N/A</v>
      </c>
      <c r="N4743" s="4" t="e">
        <f t="shared" ca="1" si="1007"/>
        <v>#VALUE!</v>
      </c>
      <c r="O4743" s="4" t="e">
        <f t="shared" ca="1" si="1006"/>
        <v>#VALUE!</v>
      </c>
    </row>
    <row r="4744" spans="1:15" x14ac:dyDescent="0.2">
      <c r="A4744" s="4">
        <f t="shared" ref="A4744:A4807" si="1009">A4743+$C$4</f>
        <v>9474</v>
      </c>
      <c r="B4744" s="4" t="b">
        <f t="shared" ref="B4744:B4807" si="1010">IF(ROW()&lt;7+$G$4,TRUE(),FALSE())</f>
        <v>0</v>
      </c>
      <c r="C4744" s="5" t="b">
        <f t="shared" si="1008"/>
        <v>0</v>
      </c>
      <c r="D4744" s="4" t="e">
        <f t="shared" ref="D4744:D4807" si="1011">IF(AND($C4743,$I4743),IF(AND($L4743&lt;$C$3,$L4744&gt;=$C$3),$D4743+0.5,IF(AND($L4743&gt;=$C$3,$L4744&lt;$C$3),$D4743+0.5,$D4743)),$D4743)</f>
        <v>#N/A</v>
      </c>
      <c r="E4744" s="15" t="e">
        <f t="shared" ref="E4744:E4807" si="1012">IF(C4744,A4744,NA())</f>
        <v>#N/A</v>
      </c>
      <c r="F4744" s="4" t="e">
        <f t="shared" ref="F4744:F4807" si="1013">IF(MOD($D4744,1)=0.5,20,0)</f>
        <v>#N/A</v>
      </c>
      <c r="G4744" s="6" t="str">
        <f>IF(C4744,VLOOKUP(A4744,RawData!A:C,3,FALSE),"")</f>
        <v/>
      </c>
      <c r="H4744" s="9" t="str">
        <f>IF(C4744,VLOOKUP(A4744,RawData!A:D,4,FALSE),"")</f>
        <v/>
      </c>
      <c r="I4744" s="5" t="b">
        <f t="shared" ref="I4744:I4807" si="1014">IF(C4744,IF(E4744-$E$7&gt;=$C$1/2,TRUE(),FALSE()),FALSE())</f>
        <v>0</v>
      </c>
      <c r="J4744" s="4" t="e">
        <f t="shared" ref="J4744:J4807" ca="1" si="1015">IF($I4744,IF($C4744,AVERAGE(OFFSET($H$1:$H$27000,ROW()-$C$1/$C$4/2-1,0,$C$1/$C$4+1,1)),NA()),NA())</f>
        <v>#N/A</v>
      </c>
      <c r="K4744" s="4" t="e">
        <f t="shared" ref="K4744:K4807" si="1016">IF(I4744,ABS(INDEX($J$1:$J$27000,ROW()+$C$1/$C$4/2)-INDEX($J$1:$J$27000,ROW()-$C$1/$C$4/2)),NA())</f>
        <v>#N/A</v>
      </c>
      <c r="L4744" s="4" t="e">
        <f t="shared" ref="L4744:L4807" si="1017">IF(AND(C4744,I4744),INDEX($K$1:$K$27000,ROW()+$C$1/$C$4+1),NA())</f>
        <v>#N/A</v>
      </c>
      <c r="M4744" s="4" t="e">
        <f t="shared" ref="M4744:M4807" ca="1" si="1018">IF($I4744,IF($C4744,ABS(OFFSET($H$1:$H$27000,ROW()-$C$1/$C$4/2-1,0,1,1)-OFFSET($H$1:$H$27000,ROW()+$C$1/$C$4/2-1,0,1,1)),NA()),NA())</f>
        <v>#N/A</v>
      </c>
      <c r="N4744" s="4" t="e">
        <f t="shared" ca="1" si="1007"/>
        <v>#VALUE!</v>
      </c>
      <c r="O4744" s="4" t="e">
        <f t="shared" ref="O4744:O4807" ca="1" si="1019">IF(MOD($N4744,1)=0.5,20,0)</f>
        <v>#VALUE!</v>
      </c>
    </row>
    <row r="4745" spans="1:15" x14ac:dyDescent="0.2">
      <c r="A4745" s="4">
        <f t="shared" si="1009"/>
        <v>9476</v>
      </c>
      <c r="B4745" s="4" t="b">
        <f t="shared" si="1010"/>
        <v>0</v>
      </c>
      <c r="C4745" s="5" t="b">
        <f t="shared" si="1008"/>
        <v>0</v>
      </c>
      <c r="D4745" s="4" t="e">
        <f t="shared" si="1011"/>
        <v>#N/A</v>
      </c>
      <c r="E4745" s="15" t="e">
        <f t="shared" si="1012"/>
        <v>#N/A</v>
      </c>
      <c r="F4745" s="4" t="e">
        <f t="shared" si="1013"/>
        <v>#N/A</v>
      </c>
      <c r="G4745" s="6" t="str">
        <f>IF(C4745,VLOOKUP(A4745,RawData!A:C,3,FALSE),"")</f>
        <v/>
      </c>
      <c r="H4745" s="9" t="str">
        <f>IF(C4745,VLOOKUP(A4745,RawData!A:D,4,FALSE),"")</f>
        <v/>
      </c>
      <c r="I4745" s="5" t="b">
        <f t="shared" si="1014"/>
        <v>0</v>
      </c>
      <c r="J4745" s="4" t="e">
        <f t="shared" ca="1" si="1015"/>
        <v>#N/A</v>
      </c>
      <c r="K4745" s="4" t="e">
        <f t="shared" si="1016"/>
        <v>#N/A</v>
      </c>
      <c r="L4745" s="4" t="e">
        <f t="shared" si="1017"/>
        <v>#N/A</v>
      </c>
      <c r="M4745" s="4" t="e">
        <f t="shared" ca="1" si="1018"/>
        <v>#N/A</v>
      </c>
      <c r="N4745" s="4" t="e">
        <f t="shared" ref="N4745:N4808" ca="1" si="1020">IF(AND($C4744,$I4744),IF(AND($M4744&lt;$C$3,$M4745&gt;=$C$3),$N4744+0.5,IF(AND($M4744&gt;=$C$3,$M4745&lt;$C$3),$N4744+0.5,$N4744)),$N4744)</f>
        <v>#VALUE!</v>
      </c>
      <c r="O4745" s="4" t="e">
        <f t="shared" ca="1" si="1019"/>
        <v>#VALUE!</v>
      </c>
    </row>
    <row r="4746" spans="1:15" x14ac:dyDescent="0.2">
      <c r="A4746" s="4">
        <f t="shared" si="1009"/>
        <v>9478</v>
      </c>
      <c r="B4746" s="4" t="b">
        <f t="shared" si="1010"/>
        <v>0</v>
      </c>
      <c r="C4746" s="5" t="b">
        <f t="shared" si="1008"/>
        <v>0</v>
      </c>
      <c r="D4746" s="4" t="e">
        <f t="shared" si="1011"/>
        <v>#N/A</v>
      </c>
      <c r="E4746" s="15" t="e">
        <f t="shared" si="1012"/>
        <v>#N/A</v>
      </c>
      <c r="F4746" s="4" t="e">
        <f t="shared" si="1013"/>
        <v>#N/A</v>
      </c>
      <c r="G4746" s="6" t="str">
        <f>IF(C4746,VLOOKUP(A4746,RawData!A:C,3,FALSE),"")</f>
        <v/>
      </c>
      <c r="H4746" s="9" t="str">
        <f>IF(C4746,VLOOKUP(A4746,RawData!A:D,4,FALSE),"")</f>
        <v/>
      </c>
      <c r="I4746" s="5" t="b">
        <f t="shared" si="1014"/>
        <v>0</v>
      </c>
      <c r="J4746" s="4" t="e">
        <f t="shared" ca="1" si="1015"/>
        <v>#N/A</v>
      </c>
      <c r="K4746" s="4" t="e">
        <f t="shared" si="1016"/>
        <v>#N/A</v>
      </c>
      <c r="L4746" s="4" t="e">
        <f t="shared" si="1017"/>
        <v>#N/A</v>
      </c>
      <c r="M4746" s="4" t="e">
        <f t="shared" ca="1" si="1018"/>
        <v>#N/A</v>
      </c>
      <c r="N4746" s="4" t="e">
        <f t="shared" ca="1" si="1020"/>
        <v>#VALUE!</v>
      </c>
      <c r="O4746" s="4" t="e">
        <f t="shared" ca="1" si="1019"/>
        <v>#VALUE!</v>
      </c>
    </row>
    <row r="4747" spans="1:15" x14ac:dyDescent="0.2">
      <c r="A4747" s="4">
        <f t="shared" si="1009"/>
        <v>9480</v>
      </c>
      <c r="B4747" s="4" t="b">
        <f t="shared" si="1010"/>
        <v>0</v>
      </c>
      <c r="C4747" s="5" t="b">
        <f t="shared" si="1008"/>
        <v>0</v>
      </c>
      <c r="D4747" s="4" t="e">
        <f t="shared" si="1011"/>
        <v>#N/A</v>
      </c>
      <c r="E4747" s="15" t="e">
        <f t="shared" si="1012"/>
        <v>#N/A</v>
      </c>
      <c r="F4747" s="4" t="e">
        <f t="shared" si="1013"/>
        <v>#N/A</v>
      </c>
      <c r="G4747" s="6" t="str">
        <f>IF(C4747,VLOOKUP(A4747,RawData!A:C,3,FALSE),"")</f>
        <v/>
      </c>
      <c r="H4747" s="9" t="str">
        <f>IF(C4747,VLOOKUP(A4747,RawData!A:D,4,FALSE),"")</f>
        <v/>
      </c>
      <c r="I4747" s="5" t="b">
        <f t="shared" si="1014"/>
        <v>0</v>
      </c>
      <c r="J4747" s="4" t="e">
        <f t="shared" ca="1" si="1015"/>
        <v>#N/A</v>
      </c>
      <c r="K4747" s="4" t="e">
        <f t="shared" si="1016"/>
        <v>#N/A</v>
      </c>
      <c r="L4747" s="4" t="e">
        <f t="shared" si="1017"/>
        <v>#N/A</v>
      </c>
      <c r="M4747" s="4" t="e">
        <f t="shared" ca="1" si="1018"/>
        <v>#N/A</v>
      </c>
      <c r="N4747" s="4" t="e">
        <f t="shared" ca="1" si="1020"/>
        <v>#VALUE!</v>
      </c>
      <c r="O4747" s="4" t="e">
        <f t="shared" ca="1" si="1019"/>
        <v>#VALUE!</v>
      </c>
    </row>
    <row r="4748" spans="1:15" x14ac:dyDescent="0.2">
      <c r="A4748" s="4">
        <f t="shared" si="1009"/>
        <v>9482</v>
      </c>
      <c r="B4748" s="4" t="b">
        <f t="shared" si="1010"/>
        <v>0</v>
      </c>
      <c r="C4748" s="5" t="b">
        <f t="shared" si="1008"/>
        <v>0</v>
      </c>
      <c r="D4748" s="4" t="e">
        <f t="shared" si="1011"/>
        <v>#N/A</v>
      </c>
      <c r="E4748" s="15" t="e">
        <f t="shared" si="1012"/>
        <v>#N/A</v>
      </c>
      <c r="F4748" s="4" t="e">
        <f t="shared" si="1013"/>
        <v>#N/A</v>
      </c>
      <c r="G4748" s="6" t="str">
        <f>IF(C4748,VLOOKUP(A4748,RawData!A:C,3,FALSE),"")</f>
        <v/>
      </c>
      <c r="H4748" s="9" t="str">
        <f>IF(C4748,VLOOKUP(A4748,RawData!A:D,4,FALSE),"")</f>
        <v/>
      </c>
      <c r="I4748" s="5" t="b">
        <f t="shared" si="1014"/>
        <v>0</v>
      </c>
      <c r="J4748" s="4" t="e">
        <f t="shared" ca="1" si="1015"/>
        <v>#N/A</v>
      </c>
      <c r="K4748" s="4" t="e">
        <f t="shared" si="1016"/>
        <v>#N/A</v>
      </c>
      <c r="L4748" s="4" t="e">
        <f t="shared" si="1017"/>
        <v>#N/A</v>
      </c>
      <c r="M4748" s="4" t="e">
        <f t="shared" ca="1" si="1018"/>
        <v>#N/A</v>
      </c>
      <c r="N4748" s="4" t="e">
        <f t="shared" ca="1" si="1020"/>
        <v>#VALUE!</v>
      </c>
      <c r="O4748" s="4" t="e">
        <f t="shared" ca="1" si="1019"/>
        <v>#VALUE!</v>
      </c>
    </row>
    <row r="4749" spans="1:15" x14ac:dyDescent="0.2">
      <c r="A4749" s="4">
        <f t="shared" si="1009"/>
        <v>9484</v>
      </c>
      <c r="B4749" s="4" t="b">
        <f t="shared" si="1010"/>
        <v>0</v>
      </c>
      <c r="C4749" s="5" t="b">
        <f t="shared" si="1008"/>
        <v>0</v>
      </c>
      <c r="D4749" s="4" t="e">
        <f t="shared" si="1011"/>
        <v>#N/A</v>
      </c>
      <c r="E4749" s="15" t="e">
        <f t="shared" si="1012"/>
        <v>#N/A</v>
      </c>
      <c r="F4749" s="4" t="e">
        <f t="shared" si="1013"/>
        <v>#N/A</v>
      </c>
      <c r="G4749" s="6" t="str">
        <f>IF(C4749,VLOOKUP(A4749,RawData!A:C,3,FALSE),"")</f>
        <v/>
      </c>
      <c r="H4749" s="9" t="str">
        <f>IF(C4749,VLOOKUP(A4749,RawData!A:D,4,FALSE),"")</f>
        <v/>
      </c>
      <c r="I4749" s="5" t="b">
        <f t="shared" si="1014"/>
        <v>0</v>
      </c>
      <c r="J4749" s="4" t="e">
        <f t="shared" ca="1" si="1015"/>
        <v>#N/A</v>
      </c>
      <c r="K4749" s="4" t="e">
        <f t="shared" si="1016"/>
        <v>#N/A</v>
      </c>
      <c r="L4749" s="4" t="e">
        <f t="shared" si="1017"/>
        <v>#N/A</v>
      </c>
      <c r="M4749" s="4" t="e">
        <f t="shared" ca="1" si="1018"/>
        <v>#N/A</v>
      </c>
      <c r="N4749" s="4" t="e">
        <f t="shared" ca="1" si="1020"/>
        <v>#VALUE!</v>
      </c>
      <c r="O4749" s="4" t="e">
        <f t="shared" ca="1" si="1019"/>
        <v>#VALUE!</v>
      </c>
    </row>
    <row r="4750" spans="1:15" x14ac:dyDescent="0.2">
      <c r="A4750" s="4">
        <f t="shared" si="1009"/>
        <v>9486</v>
      </c>
      <c r="B4750" s="4" t="b">
        <f t="shared" si="1010"/>
        <v>0</v>
      </c>
      <c r="C4750" s="5" t="b">
        <f t="shared" si="1008"/>
        <v>0</v>
      </c>
      <c r="D4750" s="4" t="e">
        <f t="shared" si="1011"/>
        <v>#N/A</v>
      </c>
      <c r="E4750" s="15" t="e">
        <f t="shared" si="1012"/>
        <v>#N/A</v>
      </c>
      <c r="F4750" s="4" t="e">
        <f t="shared" si="1013"/>
        <v>#N/A</v>
      </c>
      <c r="G4750" s="6" t="str">
        <f>IF(C4750,VLOOKUP(A4750,RawData!A:C,3,FALSE),"")</f>
        <v/>
      </c>
      <c r="H4750" s="9" t="str">
        <f>IF(C4750,VLOOKUP(A4750,RawData!A:D,4,FALSE),"")</f>
        <v/>
      </c>
      <c r="I4750" s="5" t="b">
        <f t="shared" si="1014"/>
        <v>0</v>
      </c>
      <c r="J4750" s="4" t="e">
        <f t="shared" ca="1" si="1015"/>
        <v>#N/A</v>
      </c>
      <c r="K4750" s="4" t="e">
        <f t="shared" si="1016"/>
        <v>#N/A</v>
      </c>
      <c r="L4750" s="4" t="e">
        <f t="shared" si="1017"/>
        <v>#N/A</v>
      </c>
      <c r="M4750" s="4" t="e">
        <f t="shared" ca="1" si="1018"/>
        <v>#N/A</v>
      </c>
      <c r="N4750" s="4" t="e">
        <f t="shared" ca="1" si="1020"/>
        <v>#VALUE!</v>
      </c>
      <c r="O4750" s="4" t="e">
        <f t="shared" ca="1" si="1019"/>
        <v>#VALUE!</v>
      </c>
    </row>
    <row r="4751" spans="1:15" x14ac:dyDescent="0.2">
      <c r="A4751" s="4">
        <f t="shared" si="1009"/>
        <v>9488</v>
      </c>
      <c r="B4751" s="4" t="b">
        <f t="shared" si="1010"/>
        <v>0</v>
      </c>
      <c r="C4751" s="5" t="b">
        <f t="shared" si="1008"/>
        <v>0</v>
      </c>
      <c r="D4751" s="4" t="e">
        <f t="shared" si="1011"/>
        <v>#N/A</v>
      </c>
      <c r="E4751" s="15" t="e">
        <f t="shared" si="1012"/>
        <v>#N/A</v>
      </c>
      <c r="F4751" s="4" t="e">
        <f t="shared" si="1013"/>
        <v>#N/A</v>
      </c>
      <c r="G4751" s="6" t="str">
        <f>IF(C4751,VLOOKUP(A4751,RawData!A:C,3,FALSE),"")</f>
        <v/>
      </c>
      <c r="H4751" s="9" t="str">
        <f>IF(C4751,VLOOKUP(A4751,RawData!A:D,4,FALSE),"")</f>
        <v/>
      </c>
      <c r="I4751" s="5" t="b">
        <f t="shared" si="1014"/>
        <v>0</v>
      </c>
      <c r="J4751" s="4" t="e">
        <f t="shared" ca="1" si="1015"/>
        <v>#N/A</v>
      </c>
      <c r="K4751" s="4" t="e">
        <f t="shared" si="1016"/>
        <v>#N/A</v>
      </c>
      <c r="L4751" s="4" t="e">
        <f t="shared" si="1017"/>
        <v>#N/A</v>
      </c>
      <c r="M4751" s="4" t="e">
        <f t="shared" ca="1" si="1018"/>
        <v>#N/A</v>
      </c>
      <c r="N4751" s="4" t="e">
        <f t="shared" ca="1" si="1020"/>
        <v>#VALUE!</v>
      </c>
      <c r="O4751" s="4" t="e">
        <f t="shared" ca="1" si="1019"/>
        <v>#VALUE!</v>
      </c>
    </row>
    <row r="4752" spans="1:15" x14ac:dyDescent="0.2">
      <c r="A4752" s="4">
        <f t="shared" si="1009"/>
        <v>9490</v>
      </c>
      <c r="B4752" s="4" t="b">
        <f t="shared" si="1010"/>
        <v>0</v>
      </c>
      <c r="C4752" s="5" t="b">
        <f t="shared" si="1008"/>
        <v>0</v>
      </c>
      <c r="D4752" s="4" t="e">
        <f t="shared" si="1011"/>
        <v>#N/A</v>
      </c>
      <c r="E4752" s="15" t="e">
        <f t="shared" si="1012"/>
        <v>#N/A</v>
      </c>
      <c r="F4752" s="4" t="e">
        <f t="shared" si="1013"/>
        <v>#N/A</v>
      </c>
      <c r="G4752" s="6" t="str">
        <f>IF(C4752,VLOOKUP(A4752,RawData!A:C,3,FALSE),"")</f>
        <v/>
      </c>
      <c r="H4752" s="9" t="str">
        <f>IF(C4752,VLOOKUP(A4752,RawData!A:D,4,FALSE),"")</f>
        <v/>
      </c>
      <c r="I4752" s="5" t="b">
        <f t="shared" si="1014"/>
        <v>0</v>
      </c>
      <c r="J4752" s="4" t="e">
        <f t="shared" ca="1" si="1015"/>
        <v>#N/A</v>
      </c>
      <c r="K4752" s="4" t="e">
        <f t="shared" si="1016"/>
        <v>#N/A</v>
      </c>
      <c r="L4752" s="4" t="e">
        <f t="shared" si="1017"/>
        <v>#N/A</v>
      </c>
      <c r="M4752" s="4" t="e">
        <f t="shared" ca="1" si="1018"/>
        <v>#N/A</v>
      </c>
      <c r="N4752" s="4" t="e">
        <f t="shared" ca="1" si="1020"/>
        <v>#VALUE!</v>
      </c>
      <c r="O4752" s="4" t="e">
        <f t="shared" ca="1" si="1019"/>
        <v>#VALUE!</v>
      </c>
    </row>
    <row r="4753" spans="1:15" x14ac:dyDescent="0.2">
      <c r="A4753" s="4">
        <f t="shared" si="1009"/>
        <v>9492</v>
      </c>
      <c r="B4753" s="4" t="b">
        <f t="shared" si="1010"/>
        <v>0</v>
      </c>
      <c r="C4753" s="5" t="b">
        <f t="shared" si="1008"/>
        <v>0</v>
      </c>
      <c r="D4753" s="4" t="e">
        <f t="shared" si="1011"/>
        <v>#N/A</v>
      </c>
      <c r="E4753" s="15" t="e">
        <f t="shared" si="1012"/>
        <v>#N/A</v>
      </c>
      <c r="F4753" s="4" t="e">
        <f t="shared" si="1013"/>
        <v>#N/A</v>
      </c>
      <c r="G4753" s="6" t="str">
        <f>IF(C4753,VLOOKUP(A4753,RawData!A:C,3,FALSE),"")</f>
        <v/>
      </c>
      <c r="H4753" s="9" t="str">
        <f>IF(C4753,VLOOKUP(A4753,RawData!A:D,4,FALSE),"")</f>
        <v/>
      </c>
      <c r="I4753" s="5" t="b">
        <f t="shared" si="1014"/>
        <v>0</v>
      </c>
      <c r="J4753" s="4" t="e">
        <f t="shared" ca="1" si="1015"/>
        <v>#N/A</v>
      </c>
      <c r="K4753" s="4" t="e">
        <f t="shared" si="1016"/>
        <v>#N/A</v>
      </c>
      <c r="L4753" s="4" t="e">
        <f t="shared" si="1017"/>
        <v>#N/A</v>
      </c>
      <c r="M4753" s="4" t="e">
        <f t="shared" ca="1" si="1018"/>
        <v>#N/A</v>
      </c>
      <c r="N4753" s="4" t="e">
        <f t="shared" ca="1" si="1020"/>
        <v>#VALUE!</v>
      </c>
      <c r="O4753" s="4" t="e">
        <f t="shared" ca="1" si="1019"/>
        <v>#VALUE!</v>
      </c>
    </row>
    <row r="4754" spans="1:15" x14ac:dyDescent="0.2">
      <c r="A4754" s="4">
        <f t="shared" si="1009"/>
        <v>9494</v>
      </c>
      <c r="B4754" s="4" t="b">
        <f t="shared" si="1010"/>
        <v>0</v>
      </c>
      <c r="C4754" s="5" t="b">
        <f t="shared" si="1008"/>
        <v>0</v>
      </c>
      <c r="D4754" s="4" t="e">
        <f t="shared" si="1011"/>
        <v>#N/A</v>
      </c>
      <c r="E4754" s="15" t="e">
        <f t="shared" si="1012"/>
        <v>#N/A</v>
      </c>
      <c r="F4754" s="4" t="e">
        <f t="shared" si="1013"/>
        <v>#N/A</v>
      </c>
      <c r="G4754" s="6" t="str">
        <f>IF(C4754,VLOOKUP(A4754,RawData!A:C,3,FALSE),"")</f>
        <v/>
      </c>
      <c r="H4754" s="9" t="str">
        <f>IF(C4754,VLOOKUP(A4754,RawData!A:D,4,FALSE),"")</f>
        <v/>
      </c>
      <c r="I4754" s="5" t="b">
        <f t="shared" si="1014"/>
        <v>0</v>
      </c>
      <c r="J4754" s="4" t="e">
        <f t="shared" ca="1" si="1015"/>
        <v>#N/A</v>
      </c>
      <c r="K4754" s="4" t="e">
        <f t="shared" si="1016"/>
        <v>#N/A</v>
      </c>
      <c r="L4754" s="4" t="e">
        <f t="shared" si="1017"/>
        <v>#N/A</v>
      </c>
      <c r="M4754" s="4" t="e">
        <f t="shared" ca="1" si="1018"/>
        <v>#N/A</v>
      </c>
      <c r="N4754" s="4" t="e">
        <f t="shared" ca="1" si="1020"/>
        <v>#VALUE!</v>
      </c>
      <c r="O4754" s="4" t="e">
        <f t="shared" ca="1" si="1019"/>
        <v>#VALUE!</v>
      </c>
    </row>
    <row r="4755" spans="1:15" x14ac:dyDescent="0.2">
      <c r="A4755" s="4">
        <f t="shared" si="1009"/>
        <v>9496</v>
      </c>
      <c r="B4755" s="4" t="b">
        <f t="shared" si="1010"/>
        <v>0</v>
      </c>
      <c r="C4755" s="5" t="b">
        <f t="shared" si="1008"/>
        <v>0</v>
      </c>
      <c r="D4755" s="4" t="e">
        <f t="shared" si="1011"/>
        <v>#N/A</v>
      </c>
      <c r="E4755" s="15" t="e">
        <f t="shared" si="1012"/>
        <v>#N/A</v>
      </c>
      <c r="F4755" s="4" t="e">
        <f t="shared" si="1013"/>
        <v>#N/A</v>
      </c>
      <c r="G4755" s="6" t="str">
        <f>IF(C4755,VLOOKUP(A4755,RawData!A:C,3,FALSE),"")</f>
        <v/>
      </c>
      <c r="H4755" s="9" t="str">
        <f>IF(C4755,VLOOKUP(A4755,RawData!A:D,4,FALSE),"")</f>
        <v/>
      </c>
      <c r="I4755" s="5" t="b">
        <f t="shared" si="1014"/>
        <v>0</v>
      </c>
      <c r="J4755" s="4" t="e">
        <f t="shared" ca="1" si="1015"/>
        <v>#N/A</v>
      </c>
      <c r="K4755" s="4" t="e">
        <f t="shared" si="1016"/>
        <v>#N/A</v>
      </c>
      <c r="L4755" s="4" t="e">
        <f t="shared" si="1017"/>
        <v>#N/A</v>
      </c>
      <c r="M4755" s="4" t="e">
        <f t="shared" ca="1" si="1018"/>
        <v>#N/A</v>
      </c>
      <c r="N4755" s="4" t="e">
        <f t="shared" ca="1" si="1020"/>
        <v>#VALUE!</v>
      </c>
      <c r="O4755" s="4" t="e">
        <f t="shared" ca="1" si="1019"/>
        <v>#VALUE!</v>
      </c>
    </row>
    <row r="4756" spans="1:15" x14ac:dyDescent="0.2">
      <c r="A4756" s="4">
        <f t="shared" si="1009"/>
        <v>9498</v>
      </c>
      <c r="B4756" s="4" t="b">
        <f t="shared" si="1010"/>
        <v>0</v>
      </c>
      <c r="C4756" s="5" t="b">
        <f t="shared" si="1008"/>
        <v>0</v>
      </c>
      <c r="D4756" s="4" t="e">
        <f t="shared" si="1011"/>
        <v>#N/A</v>
      </c>
      <c r="E4756" s="15" t="e">
        <f t="shared" si="1012"/>
        <v>#N/A</v>
      </c>
      <c r="F4756" s="4" t="e">
        <f t="shared" si="1013"/>
        <v>#N/A</v>
      </c>
      <c r="G4756" s="6" t="str">
        <f>IF(C4756,VLOOKUP(A4756,RawData!A:C,3,FALSE),"")</f>
        <v/>
      </c>
      <c r="H4756" s="9" t="str">
        <f>IF(C4756,VLOOKUP(A4756,RawData!A:D,4,FALSE),"")</f>
        <v/>
      </c>
      <c r="I4756" s="5" t="b">
        <f t="shared" si="1014"/>
        <v>0</v>
      </c>
      <c r="J4756" s="4" t="e">
        <f t="shared" ca="1" si="1015"/>
        <v>#N/A</v>
      </c>
      <c r="K4756" s="4" t="e">
        <f t="shared" si="1016"/>
        <v>#N/A</v>
      </c>
      <c r="L4756" s="4" t="e">
        <f t="shared" si="1017"/>
        <v>#N/A</v>
      </c>
      <c r="M4756" s="4" t="e">
        <f t="shared" ca="1" si="1018"/>
        <v>#N/A</v>
      </c>
      <c r="N4756" s="4" t="e">
        <f t="shared" ca="1" si="1020"/>
        <v>#VALUE!</v>
      </c>
      <c r="O4756" s="4" t="e">
        <f t="shared" ca="1" si="1019"/>
        <v>#VALUE!</v>
      </c>
    </row>
    <row r="4757" spans="1:15" x14ac:dyDescent="0.2">
      <c r="A4757" s="4">
        <f t="shared" si="1009"/>
        <v>9500</v>
      </c>
      <c r="B4757" s="4" t="b">
        <f t="shared" si="1010"/>
        <v>0</v>
      </c>
      <c r="C4757" s="5" t="b">
        <f t="shared" si="1008"/>
        <v>0</v>
      </c>
      <c r="D4757" s="4" t="e">
        <f t="shared" si="1011"/>
        <v>#N/A</v>
      </c>
      <c r="E4757" s="15" t="e">
        <f t="shared" si="1012"/>
        <v>#N/A</v>
      </c>
      <c r="F4757" s="4" t="e">
        <f t="shared" si="1013"/>
        <v>#N/A</v>
      </c>
      <c r="G4757" s="6" t="str">
        <f>IF(C4757,VLOOKUP(A4757,RawData!A:C,3,FALSE),"")</f>
        <v/>
      </c>
      <c r="H4757" s="9" t="str">
        <f>IF(C4757,VLOOKUP(A4757,RawData!A:D,4,FALSE),"")</f>
        <v/>
      </c>
      <c r="I4757" s="5" t="b">
        <f t="shared" si="1014"/>
        <v>0</v>
      </c>
      <c r="J4757" s="4" t="e">
        <f t="shared" ca="1" si="1015"/>
        <v>#N/A</v>
      </c>
      <c r="K4757" s="4" t="e">
        <f t="shared" si="1016"/>
        <v>#N/A</v>
      </c>
      <c r="L4757" s="4" t="e">
        <f t="shared" si="1017"/>
        <v>#N/A</v>
      </c>
      <c r="M4757" s="4" t="e">
        <f t="shared" ca="1" si="1018"/>
        <v>#N/A</v>
      </c>
      <c r="N4757" s="4" t="e">
        <f t="shared" ca="1" si="1020"/>
        <v>#VALUE!</v>
      </c>
      <c r="O4757" s="4" t="e">
        <f t="shared" ca="1" si="1019"/>
        <v>#VALUE!</v>
      </c>
    </row>
    <row r="4758" spans="1:15" x14ac:dyDescent="0.2">
      <c r="A4758" s="4">
        <f t="shared" si="1009"/>
        <v>9502</v>
      </c>
      <c r="B4758" s="4" t="b">
        <f t="shared" si="1010"/>
        <v>0</v>
      </c>
      <c r="C4758" s="5" t="b">
        <f t="shared" si="1008"/>
        <v>0</v>
      </c>
      <c r="D4758" s="4" t="e">
        <f t="shared" si="1011"/>
        <v>#N/A</v>
      </c>
      <c r="E4758" s="15" t="e">
        <f t="shared" si="1012"/>
        <v>#N/A</v>
      </c>
      <c r="F4758" s="4" t="e">
        <f t="shared" si="1013"/>
        <v>#N/A</v>
      </c>
      <c r="G4758" s="6" t="str">
        <f>IF(C4758,VLOOKUP(A4758,RawData!A:C,3,FALSE),"")</f>
        <v/>
      </c>
      <c r="H4758" s="9" t="str">
        <f>IF(C4758,VLOOKUP(A4758,RawData!A:D,4,FALSE),"")</f>
        <v/>
      </c>
      <c r="I4758" s="5" t="b">
        <f t="shared" si="1014"/>
        <v>0</v>
      </c>
      <c r="J4758" s="4" t="e">
        <f t="shared" ca="1" si="1015"/>
        <v>#N/A</v>
      </c>
      <c r="K4758" s="4" t="e">
        <f t="shared" si="1016"/>
        <v>#N/A</v>
      </c>
      <c r="L4758" s="4" t="e">
        <f t="shared" si="1017"/>
        <v>#N/A</v>
      </c>
      <c r="M4758" s="4" t="e">
        <f t="shared" ca="1" si="1018"/>
        <v>#N/A</v>
      </c>
      <c r="N4758" s="4" t="e">
        <f t="shared" ca="1" si="1020"/>
        <v>#VALUE!</v>
      </c>
      <c r="O4758" s="4" t="e">
        <f t="shared" ca="1" si="1019"/>
        <v>#VALUE!</v>
      </c>
    </row>
    <row r="4759" spans="1:15" x14ac:dyDescent="0.2">
      <c r="A4759" s="4">
        <f t="shared" si="1009"/>
        <v>9504</v>
      </c>
      <c r="B4759" s="4" t="b">
        <f t="shared" si="1010"/>
        <v>0</v>
      </c>
      <c r="C4759" s="5" t="b">
        <f t="shared" si="1008"/>
        <v>0</v>
      </c>
      <c r="D4759" s="4" t="e">
        <f t="shared" si="1011"/>
        <v>#N/A</v>
      </c>
      <c r="E4759" s="15" t="e">
        <f t="shared" si="1012"/>
        <v>#N/A</v>
      </c>
      <c r="F4759" s="4" t="e">
        <f t="shared" si="1013"/>
        <v>#N/A</v>
      </c>
      <c r="G4759" s="6" t="str">
        <f>IF(C4759,VLOOKUP(A4759,RawData!A:C,3,FALSE),"")</f>
        <v/>
      </c>
      <c r="H4759" s="9" t="str">
        <f>IF(C4759,VLOOKUP(A4759,RawData!A:D,4,FALSE),"")</f>
        <v/>
      </c>
      <c r="I4759" s="5" t="b">
        <f t="shared" si="1014"/>
        <v>0</v>
      </c>
      <c r="J4759" s="4" t="e">
        <f t="shared" ca="1" si="1015"/>
        <v>#N/A</v>
      </c>
      <c r="K4759" s="4" t="e">
        <f t="shared" si="1016"/>
        <v>#N/A</v>
      </c>
      <c r="L4759" s="4" t="e">
        <f t="shared" si="1017"/>
        <v>#N/A</v>
      </c>
      <c r="M4759" s="4" t="e">
        <f t="shared" ca="1" si="1018"/>
        <v>#N/A</v>
      </c>
      <c r="N4759" s="4" t="e">
        <f t="shared" ca="1" si="1020"/>
        <v>#VALUE!</v>
      </c>
      <c r="O4759" s="4" t="e">
        <f t="shared" ca="1" si="1019"/>
        <v>#VALUE!</v>
      </c>
    </row>
    <row r="4760" spans="1:15" x14ac:dyDescent="0.2">
      <c r="A4760" s="4">
        <f t="shared" si="1009"/>
        <v>9506</v>
      </c>
      <c r="B4760" s="4" t="b">
        <f t="shared" si="1010"/>
        <v>0</v>
      </c>
      <c r="C4760" s="5" t="b">
        <f t="shared" si="1008"/>
        <v>0</v>
      </c>
      <c r="D4760" s="4" t="e">
        <f t="shared" si="1011"/>
        <v>#N/A</v>
      </c>
      <c r="E4760" s="15" t="e">
        <f t="shared" si="1012"/>
        <v>#N/A</v>
      </c>
      <c r="F4760" s="4" t="e">
        <f t="shared" si="1013"/>
        <v>#N/A</v>
      </c>
      <c r="G4760" s="6" t="str">
        <f>IF(C4760,VLOOKUP(A4760,RawData!A:C,3,FALSE),"")</f>
        <v/>
      </c>
      <c r="H4760" s="9" t="str">
        <f>IF(C4760,VLOOKUP(A4760,RawData!A:D,4,FALSE),"")</f>
        <v/>
      </c>
      <c r="I4760" s="5" t="b">
        <f t="shared" si="1014"/>
        <v>0</v>
      </c>
      <c r="J4760" s="4" t="e">
        <f t="shared" ca="1" si="1015"/>
        <v>#N/A</v>
      </c>
      <c r="K4760" s="4" t="e">
        <f t="shared" si="1016"/>
        <v>#N/A</v>
      </c>
      <c r="L4760" s="4" t="e">
        <f t="shared" si="1017"/>
        <v>#N/A</v>
      </c>
      <c r="M4760" s="4" t="e">
        <f t="shared" ca="1" si="1018"/>
        <v>#N/A</v>
      </c>
      <c r="N4760" s="4" t="e">
        <f t="shared" ca="1" si="1020"/>
        <v>#VALUE!</v>
      </c>
      <c r="O4760" s="4" t="e">
        <f t="shared" ca="1" si="1019"/>
        <v>#VALUE!</v>
      </c>
    </row>
    <row r="4761" spans="1:15" x14ac:dyDescent="0.2">
      <c r="A4761" s="4">
        <f t="shared" si="1009"/>
        <v>9508</v>
      </c>
      <c r="B4761" s="4" t="b">
        <f t="shared" si="1010"/>
        <v>0</v>
      </c>
      <c r="C4761" s="5" t="b">
        <f t="shared" si="1008"/>
        <v>0</v>
      </c>
      <c r="D4761" s="4" t="e">
        <f t="shared" si="1011"/>
        <v>#N/A</v>
      </c>
      <c r="E4761" s="15" t="e">
        <f t="shared" si="1012"/>
        <v>#N/A</v>
      </c>
      <c r="F4761" s="4" t="e">
        <f t="shared" si="1013"/>
        <v>#N/A</v>
      </c>
      <c r="G4761" s="6" t="str">
        <f>IF(C4761,VLOOKUP(A4761,RawData!A:C,3,FALSE),"")</f>
        <v/>
      </c>
      <c r="H4761" s="9" t="str">
        <f>IF(C4761,VLOOKUP(A4761,RawData!A:D,4,FALSE),"")</f>
        <v/>
      </c>
      <c r="I4761" s="5" t="b">
        <f t="shared" si="1014"/>
        <v>0</v>
      </c>
      <c r="J4761" s="4" t="e">
        <f t="shared" ca="1" si="1015"/>
        <v>#N/A</v>
      </c>
      <c r="K4761" s="4" t="e">
        <f t="shared" si="1016"/>
        <v>#N/A</v>
      </c>
      <c r="L4761" s="4" t="e">
        <f t="shared" si="1017"/>
        <v>#N/A</v>
      </c>
      <c r="M4761" s="4" t="e">
        <f t="shared" ca="1" si="1018"/>
        <v>#N/A</v>
      </c>
      <c r="N4761" s="4" t="e">
        <f t="shared" ca="1" si="1020"/>
        <v>#VALUE!</v>
      </c>
      <c r="O4761" s="4" t="e">
        <f t="shared" ca="1" si="1019"/>
        <v>#VALUE!</v>
      </c>
    </row>
    <row r="4762" spans="1:15" x14ac:dyDescent="0.2">
      <c r="A4762" s="4">
        <f t="shared" si="1009"/>
        <v>9510</v>
      </c>
      <c r="B4762" s="4" t="b">
        <f t="shared" si="1010"/>
        <v>0</v>
      </c>
      <c r="C4762" s="5" t="b">
        <f t="shared" si="1008"/>
        <v>0</v>
      </c>
      <c r="D4762" s="4" t="e">
        <f t="shared" si="1011"/>
        <v>#N/A</v>
      </c>
      <c r="E4762" s="15" t="e">
        <f t="shared" si="1012"/>
        <v>#N/A</v>
      </c>
      <c r="F4762" s="4" t="e">
        <f t="shared" si="1013"/>
        <v>#N/A</v>
      </c>
      <c r="G4762" s="6" t="str">
        <f>IF(C4762,VLOOKUP(A4762,RawData!A:C,3,FALSE),"")</f>
        <v/>
      </c>
      <c r="H4762" s="9" t="str">
        <f>IF(C4762,VLOOKUP(A4762,RawData!A:D,4,FALSE),"")</f>
        <v/>
      </c>
      <c r="I4762" s="5" t="b">
        <f t="shared" si="1014"/>
        <v>0</v>
      </c>
      <c r="J4762" s="4" t="e">
        <f t="shared" ca="1" si="1015"/>
        <v>#N/A</v>
      </c>
      <c r="K4762" s="4" t="e">
        <f t="shared" si="1016"/>
        <v>#N/A</v>
      </c>
      <c r="L4762" s="4" t="e">
        <f t="shared" si="1017"/>
        <v>#N/A</v>
      </c>
      <c r="M4762" s="4" t="e">
        <f t="shared" ca="1" si="1018"/>
        <v>#N/A</v>
      </c>
      <c r="N4762" s="4" t="e">
        <f t="shared" ca="1" si="1020"/>
        <v>#VALUE!</v>
      </c>
      <c r="O4762" s="4" t="e">
        <f t="shared" ca="1" si="1019"/>
        <v>#VALUE!</v>
      </c>
    </row>
    <row r="4763" spans="1:15" x14ac:dyDescent="0.2">
      <c r="A4763" s="4">
        <f t="shared" si="1009"/>
        <v>9512</v>
      </c>
      <c r="B4763" s="4" t="b">
        <f t="shared" si="1010"/>
        <v>0</v>
      </c>
      <c r="C4763" s="5" t="b">
        <f t="shared" si="1008"/>
        <v>0</v>
      </c>
      <c r="D4763" s="4" t="e">
        <f t="shared" si="1011"/>
        <v>#N/A</v>
      </c>
      <c r="E4763" s="15" t="e">
        <f t="shared" si="1012"/>
        <v>#N/A</v>
      </c>
      <c r="F4763" s="4" t="e">
        <f t="shared" si="1013"/>
        <v>#N/A</v>
      </c>
      <c r="G4763" s="6" t="str">
        <f>IF(C4763,VLOOKUP(A4763,RawData!A:C,3,FALSE),"")</f>
        <v/>
      </c>
      <c r="H4763" s="9" t="str">
        <f>IF(C4763,VLOOKUP(A4763,RawData!A:D,4,FALSE),"")</f>
        <v/>
      </c>
      <c r="I4763" s="5" t="b">
        <f t="shared" si="1014"/>
        <v>0</v>
      </c>
      <c r="J4763" s="4" t="e">
        <f t="shared" ca="1" si="1015"/>
        <v>#N/A</v>
      </c>
      <c r="K4763" s="4" t="e">
        <f t="shared" si="1016"/>
        <v>#N/A</v>
      </c>
      <c r="L4763" s="4" t="e">
        <f t="shared" si="1017"/>
        <v>#N/A</v>
      </c>
      <c r="M4763" s="4" t="e">
        <f t="shared" ca="1" si="1018"/>
        <v>#N/A</v>
      </c>
      <c r="N4763" s="4" t="e">
        <f t="shared" ca="1" si="1020"/>
        <v>#VALUE!</v>
      </c>
      <c r="O4763" s="4" t="e">
        <f t="shared" ca="1" si="1019"/>
        <v>#VALUE!</v>
      </c>
    </row>
    <row r="4764" spans="1:15" x14ac:dyDescent="0.2">
      <c r="A4764" s="4">
        <f t="shared" si="1009"/>
        <v>9514</v>
      </c>
      <c r="B4764" s="4" t="b">
        <f t="shared" si="1010"/>
        <v>0</v>
      </c>
      <c r="C4764" s="5" t="b">
        <f t="shared" si="1008"/>
        <v>0</v>
      </c>
      <c r="D4764" s="4" t="e">
        <f t="shared" si="1011"/>
        <v>#N/A</v>
      </c>
      <c r="E4764" s="15" t="e">
        <f t="shared" si="1012"/>
        <v>#N/A</v>
      </c>
      <c r="F4764" s="4" t="e">
        <f t="shared" si="1013"/>
        <v>#N/A</v>
      </c>
      <c r="G4764" s="6" t="str">
        <f>IF(C4764,VLOOKUP(A4764,RawData!A:C,3,FALSE),"")</f>
        <v/>
      </c>
      <c r="H4764" s="9" t="str">
        <f>IF(C4764,VLOOKUP(A4764,RawData!A:D,4,FALSE),"")</f>
        <v/>
      </c>
      <c r="I4764" s="5" t="b">
        <f t="shared" si="1014"/>
        <v>0</v>
      </c>
      <c r="J4764" s="4" t="e">
        <f t="shared" ca="1" si="1015"/>
        <v>#N/A</v>
      </c>
      <c r="K4764" s="4" t="e">
        <f t="shared" si="1016"/>
        <v>#N/A</v>
      </c>
      <c r="L4764" s="4" t="e">
        <f t="shared" si="1017"/>
        <v>#N/A</v>
      </c>
      <c r="M4764" s="4" t="e">
        <f t="shared" ca="1" si="1018"/>
        <v>#N/A</v>
      </c>
      <c r="N4764" s="4" t="e">
        <f t="shared" ca="1" si="1020"/>
        <v>#VALUE!</v>
      </c>
      <c r="O4764" s="4" t="e">
        <f t="shared" ca="1" si="1019"/>
        <v>#VALUE!</v>
      </c>
    </row>
    <row r="4765" spans="1:15" x14ac:dyDescent="0.2">
      <c r="A4765" s="4">
        <f t="shared" si="1009"/>
        <v>9516</v>
      </c>
      <c r="B4765" s="4" t="b">
        <f t="shared" si="1010"/>
        <v>0</v>
      </c>
      <c r="C4765" s="5" t="b">
        <f t="shared" si="1008"/>
        <v>0</v>
      </c>
      <c r="D4765" s="4" t="e">
        <f t="shared" si="1011"/>
        <v>#N/A</v>
      </c>
      <c r="E4765" s="15" t="e">
        <f t="shared" si="1012"/>
        <v>#N/A</v>
      </c>
      <c r="F4765" s="4" t="e">
        <f t="shared" si="1013"/>
        <v>#N/A</v>
      </c>
      <c r="G4765" s="6" t="str">
        <f>IF(C4765,VLOOKUP(A4765,RawData!A:C,3,FALSE),"")</f>
        <v/>
      </c>
      <c r="H4765" s="9" t="str">
        <f>IF(C4765,VLOOKUP(A4765,RawData!A:D,4,FALSE),"")</f>
        <v/>
      </c>
      <c r="I4765" s="5" t="b">
        <f t="shared" si="1014"/>
        <v>0</v>
      </c>
      <c r="J4765" s="4" t="e">
        <f t="shared" ca="1" si="1015"/>
        <v>#N/A</v>
      </c>
      <c r="K4765" s="4" t="e">
        <f t="shared" si="1016"/>
        <v>#N/A</v>
      </c>
      <c r="L4765" s="4" t="e">
        <f t="shared" si="1017"/>
        <v>#N/A</v>
      </c>
      <c r="M4765" s="4" t="e">
        <f t="shared" ca="1" si="1018"/>
        <v>#N/A</v>
      </c>
      <c r="N4765" s="4" t="e">
        <f t="shared" ca="1" si="1020"/>
        <v>#VALUE!</v>
      </c>
      <c r="O4765" s="4" t="e">
        <f t="shared" ca="1" si="1019"/>
        <v>#VALUE!</v>
      </c>
    </row>
    <row r="4766" spans="1:15" x14ac:dyDescent="0.2">
      <c r="A4766" s="4">
        <f t="shared" si="1009"/>
        <v>9518</v>
      </c>
      <c r="B4766" s="4" t="b">
        <f t="shared" si="1010"/>
        <v>0</v>
      </c>
      <c r="C4766" s="5" t="b">
        <f t="shared" si="1008"/>
        <v>0</v>
      </c>
      <c r="D4766" s="4" t="e">
        <f t="shared" si="1011"/>
        <v>#N/A</v>
      </c>
      <c r="E4766" s="15" t="e">
        <f t="shared" si="1012"/>
        <v>#N/A</v>
      </c>
      <c r="F4766" s="4" t="e">
        <f t="shared" si="1013"/>
        <v>#N/A</v>
      </c>
      <c r="G4766" s="6" t="str">
        <f>IF(C4766,VLOOKUP(A4766,RawData!A:C,3,FALSE),"")</f>
        <v/>
      </c>
      <c r="H4766" s="9" t="str">
        <f>IF(C4766,VLOOKUP(A4766,RawData!A:D,4,FALSE),"")</f>
        <v/>
      </c>
      <c r="I4766" s="5" t="b">
        <f t="shared" si="1014"/>
        <v>0</v>
      </c>
      <c r="J4766" s="4" t="e">
        <f t="shared" ca="1" si="1015"/>
        <v>#N/A</v>
      </c>
      <c r="K4766" s="4" t="e">
        <f t="shared" si="1016"/>
        <v>#N/A</v>
      </c>
      <c r="L4766" s="4" t="e">
        <f t="shared" si="1017"/>
        <v>#N/A</v>
      </c>
      <c r="M4766" s="4" t="e">
        <f t="shared" ca="1" si="1018"/>
        <v>#N/A</v>
      </c>
      <c r="N4766" s="4" t="e">
        <f t="shared" ca="1" si="1020"/>
        <v>#VALUE!</v>
      </c>
      <c r="O4766" s="4" t="e">
        <f t="shared" ca="1" si="1019"/>
        <v>#VALUE!</v>
      </c>
    </row>
    <row r="4767" spans="1:15" x14ac:dyDescent="0.2">
      <c r="A4767" s="4">
        <f t="shared" si="1009"/>
        <v>9520</v>
      </c>
      <c r="B4767" s="4" t="b">
        <f t="shared" si="1010"/>
        <v>0</v>
      </c>
      <c r="C4767" s="5" t="b">
        <f t="shared" si="1008"/>
        <v>0</v>
      </c>
      <c r="D4767" s="4" t="e">
        <f t="shared" si="1011"/>
        <v>#N/A</v>
      </c>
      <c r="E4767" s="15" t="e">
        <f t="shared" si="1012"/>
        <v>#N/A</v>
      </c>
      <c r="F4767" s="4" t="e">
        <f t="shared" si="1013"/>
        <v>#N/A</v>
      </c>
      <c r="G4767" s="6" t="str">
        <f>IF(C4767,VLOOKUP(A4767,RawData!A:C,3,FALSE),"")</f>
        <v/>
      </c>
      <c r="H4767" s="9" t="str">
        <f>IF(C4767,VLOOKUP(A4767,RawData!A:D,4,FALSE),"")</f>
        <v/>
      </c>
      <c r="I4767" s="5" t="b">
        <f t="shared" si="1014"/>
        <v>0</v>
      </c>
      <c r="J4767" s="4" t="e">
        <f t="shared" ca="1" si="1015"/>
        <v>#N/A</v>
      </c>
      <c r="K4767" s="4" t="e">
        <f t="shared" si="1016"/>
        <v>#N/A</v>
      </c>
      <c r="L4767" s="4" t="e">
        <f t="shared" si="1017"/>
        <v>#N/A</v>
      </c>
      <c r="M4767" s="4" t="e">
        <f t="shared" ca="1" si="1018"/>
        <v>#N/A</v>
      </c>
      <c r="N4767" s="4" t="e">
        <f t="shared" ca="1" si="1020"/>
        <v>#VALUE!</v>
      </c>
      <c r="O4767" s="4" t="e">
        <f t="shared" ca="1" si="1019"/>
        <v>#VALUE!</v>
      </c>
    </row>
    <row r="4768" spans="1:15" x14ac:dyDescent="0.2">
      <c r="A4768" s="4">
        <f t="shared" si="1009"/>
        <v>9522</v>
      </c>
      <c r="B4768" s="4" t="b">
        <f t="shared" si="1010"/>
        <v>0</v>
      </c>
      <c r="C4768" s="5" t="b">
        <f t="shared" si="1008"/>
        <v>0</v>
      </c>
      <c r="D4768" s="4" t="e">
        <f t="shared" si="1011"/>
        <v>#N/A</v>
      </c>
      <c r="E4768" s="15" t="e">
        <f t="shared" si="1012"/>
        <v>#N/A</v>
      </c>
      <c r="F4768" s="4" t="e">
        <f t="shared" si="1013"/>
        <v>#N/A</v>
      </c>
      <c r="G4768" s="6" t="str">
        <f>IF(C4768,VLOOKUP(A4768,RawData!A:C,3,FALSE),"")</f>
        <v/>
      </c>
      <c r="H4768" s="9" t="str">
        <f>IF(C4768,VLOOKUP(A4768,RawData!A:D,4,FALSE),"")</f>
        <v/>
      </c>
      <c r="I4768" s="5" t="b">
        <f t="shared" si="1014"/>
        <v>0</v>
      </c>
      <c r="J4768" s="4" t="e">
        <f t="shared" ca="1" si="1015"/>
        <v>#N/A</v>
      </c>
      <c r="K4768" s="4" t="e">
        <f t="shared" si="1016"/>
        <v>#N/A</v>
      </c>
      <c r="L4768" s="4" t="e">
        <f t="shared" si="1017"/>
        <v>#N/A</v>
      </c>
      <c r="M4768" s="4" t="e">
        <f t="shared" ca="1" si="1018"/>
        <v>#N/A</v>
      </c>
      <c r="N4768" s="4" t="e">
        <f t="shared" ca="1" si="1020"/>
        <v>#VALUE!</v>
      </c>
      <c r="O4768" s="4" t="e">
        <f t="shared" ca="1" si="1019"/>
        <v>#VALUE!</v>
      </c>
    </row>
    <row r="4769" spans="1:15" x14ac:dyDescent="0.2">
      <c r="A4769" s="4">
        <f t="shared" si="1009"/>
        <v>9524</v>
      </c>
      <c r="B4769" s="4" t="b">
        <f t="shared" si="1010"/>
        <v>0</v>
      </c>
      <c r="C4769" s="5" t="b">
        <f t="shared" si="1008"/>
        <v>0</v>
      </c>
      <c r="D4769" s="4" t="e">
        <f t="shared" si="1011"/>
        <v>#N/A</v>
      </c>
      <c r="E4769" s="15" t="e">
        <f t="shared" si="1012"/>
        <v>#N/A</v>
      </c>
      <c r="F4769" s="4" t="e">
        <f t="shared" si="1013"/>
        <v>#N/A</v>
      </c>
      <c r="G4769" s="6" t="str">
        <f>IF(C4769,VLOOKUP(A4769,RawData!A:C,3,FALSE),"")</f>
        <v/>
      </c>
      <c r="H4769" s="9" t="str">
        <f>IF(C4769,VLOOKUP(A4769,RawData!A:D,4,FALSE),"")</f>
        <v/>
      </c>
      <c r="I4769" s="5" t="b">
        <f t="shared" si="1014"/>
        <v>0</v>
      </c>
      <c r="J4769" s="4" t="e">
        <f t="shared" ca="1" si="1015"/>
        <v>#N/A</v>
      </c>
      <c r="K4769" s="4" t="e">
        <f t="shared" si="1016"/>
        <v>#N/A</v>
      </c>
      <c r="L4769" s="4" t="e">
        <f t="shared" si="1017"/>
        <v>#N/A</v>
      </c>
      <c r="M4769" s="4" t="e">
        <f t="shared" ca="1" si="1018"/>
        <v>#N/A</v>
      </c>
      <c r="N4769" s="4" t="e">
        <f t="shared" ca="1" si="1020"/>
        <v>#VALUE!</v>
      </c>
      <c r="O4769" s="4" t="e">
        <f t="shared" ca="1" si="1019"/>
        <v>#VALUE!</v>
      </c>
    </row>
    <row r="4770" spans="1:15" x14ac:dyDescent="0.2">
      <c r="A4770" s="4">
        <f t="shared" si="1009"/>
        <v>9526</v>
      </c>
      <c r="B4770" s="4" t="b">
        <f t="shared" si="1010"/>
        <v>0</v>
      </c>
      <c r="C4770" s="5" t="b">
        <f t="shared" si="1008"/>
        <v>0</v>
      </c>
      <c r="D4770" s="4" t="e">
        <f t="shared" si="1011"/>
        <v>#N/A</v>
      </c>
      <c r="E4770" s="15" t="e">
        <f t="shared" si="1012"/>
        <v>#N/A</v>
      </c>
      <c r="F4770" s="4" t="e">
        <f t="shared" si="1013"/>
        <v>#N/A</v>
      </c>
      <c r="G4770" s="6" t="str">
        <f>IF(C4770,VLOOKUP(A4770,RawData!A:C,3,FALSE),"")</f>
        <v/>
      </c>
      <c r="H4770" s="9" t="str">
        <f>IF(C4770,VLOOKUP(A4770,RawData!A:D,4,FALSE),"")</f>
        <v/>
      </c>
      <c r="I4770" s="5" t="b">
        <f t="shared" si="1014"/>
        <v>0</v>
      </c>
      <c r="J4770" s="4" t="e">
        <f t="shared" ca="1" si="1015"/>
        <v>#N/A</v>
      </c>
      <c r="K4770" s="4" t="e">
        <f t="shared" si="1016"/>
        <v>#N/A</v>
      </c>
      <c r="L4770" s="4" t="e">
        <f t="shared" si="1017"/>
        <v>#N/A</v>
      </c>
      <c r="M4770" s="4" t="e">
        <f t="shared" ca="1" si="1018"/>
        <v>#N/A</v>
      </c>
      <c r="N4770" s="4" t="e">
        <f t="shared" ca="1" si="1020"/>
        <v>#VALUE!</v>
      </c>
      <c r="O4770" s="4" t="e">
        <f t="shared" ca="1" si="1019"/>
        <v>#VALUE!</v>
      </c>
    </row>
    <row r="4771" spans="1:15" x14ac:dyDescent="0.2">
      <c r="A4771" s="4">
        <f t="shared" si="1009"/>
        <v>9528</v>
      </c>
      <c r="B4771" s="4" t="b">
        <f t="shared" si="1010"/>
        <v>0</v>
      </c>
      <c r="C4771" s="5" t="b">
        <f t="shared" si="1008"/>
        <v>0</v>
      </c>
      <c r="D4771" s="4" t="e">
        <f t="shared" si="1011"/>
        <v>#N/A</v>
      </c>
      <c r="E4771" s="15" t="e">
        <f t="shared" si="1012"/>
        <v>#N/A</v>
      </c>
      <c r="F4771" s="4" t="e">
        <f t="shared" si="1013"/>
        <v>#N/A</v>
      </c>
      <c r="G4771" s="6" t="str">
        <f>IF(C4771,VLOOKUP(A4771,RawData!A:C,3,FALSE),"")</f>
        <v/>
      </c>
      <c r="H4771" s="9" t="str">
        <f>IF(C4771,VLOOKUP(A4771,RawData!A:D,4,FALSE),"")</f>
        <v/>
      </c>
      <c r="I4771" s="5" t="b">
        <f t="shared" si="1014"/>
        <v>0</v>
      </c>
      <c r="J4771" s="4" t="e">
        <f t="shared" ca="1" si="1015"/>
        <v>#N/A</v>
      </c>
      <c r="K4771" s="4" t="e">
        <f t="shared" si="1016"/>
        <v>#N/A</v>
      </c>
      <c r="L4771" s="4" t="e">
        <f t="shared" si="1017"/>
        <v>#N/A</v>
      </c>
      <c r="M4771" s="4" t="e">
        <f t="shared" ca="1" si="1018"/>
        <v>#N/A</v>
      </c>
      <c r="N4771" s="4" t="e">
        <f t="shared" ca="1" si="1020"/>
        <v>#VALUE!</v>
      </c>
      <c r="O4771" s="4" t="e">
        <f t="shared" ca="1" si="1019"/>
        <v>#VALUE!</v>
      </c>
    </row>
    <row r="4772" spans="1:15" x14ac:dyDescent="0.2">
      <c r="A4772" s="4">
        <f t="shared" si="1009"/>
        <v>9530</v>
      </c>
      <c r="B4772" s="4" t="b">
        <f t="shared" si="1010"/>
        <v>0</v>
      </c>
      <c r="C4772" s="5" t="b">
        <f t="shared" si="1008"/>
        <v>0</v>
      </c>
      <c r="D4772" s="4" t="e">
        <f t="shared" si="1011"/>
        <v>#N/A</v>
      </c>
      <c r="E4772" s="15" t="e">
        <f t="shared" si="1012"/>
        <v>#N/A</v>
      </c>
      <c r="F4772" s="4" t="e">
        <f t="shared" si="1013"/>
        <v>#N/A</v>
      </c>
      <c r="G4772" s="6" t="str">
        <f>IF(C4772,VLOOKUP(A4772,RawData!A:C,3,FALSE),"")</f>
        <v/>
      </c>
      <c r="H4772" s="9" t="str">
        <f>IF(C4772,VLOOKUP(A4772,RawData!A:D,4,FALSE),"")</f>
        <v/>
      </c>
      <c r="I4772" s="5" t="b">
        <f t="shared" si="1014"/>
        <v>0</v>
      </c>
      <c r="J4772" s="4" t="e">
        <f t="shared" ca="1" si="1015"/>
        <v>#N/A</v>
      </c>
      <c r="K4772" s="4" t="e">
        <f t="shared" si="1016"/>
        <v>#N/A</v>
      </c>
      <c r="L4772" s="4" t="e">
        <f t="shared" si="1017"/>
        <v>#N/A</v>
      </c>
      <c r="M4772" s="4" t="e">
        <f t="shared" ca="1" si="1018"/>
        <v>#N/A</v>
      </c>
      <c r="N4772" s="4" t="e">
        <f t="shared" ca="1" si="1020"/>
        <v>#VALUE!</v>
      </c>
      <c r="O4772" s="4" t="e">
        <f t="shared" ca="1" si="1019"/>
        <v>#VALUE!</v>
      </c>
    </row>
    <row r="4773" spans="1:15" x14ac:dyDescent="0.2">
      <c r="A4773" s="4">
        <f t="shared" si="1009"/>
        <v>9532</v>
      </c>
      <c r="B4773" s="4" t="b">
        <f t="shared" si="1010"/>
        <v>0</v>
      </c>
      <c r="C4773" s="5" t="b">
        <f t="shared" si="1008"/>
        <v>0</v>
      </c>
      <c r="D4773" s="4" t="e">
        <f t="shared" si="1011"/>
        <v>#N/A</v>
      </c>
      <c r="E4773" s="15" t="e">
        <f t="shared" si="1012"/>
        <v>#N/A</v>
      </c>
      <c r="F4773" s="4" t="e">
        <f t="shared" si="1013"/>
        <v>#N/A</v>
      </c>
      <c r="G4773" s="6" t="str">
        <f>IF(C4773,VLOOKUP(A4773,RawData!A:C,3,FALSE),"")</f>
        <v/>
      </c>
      <c r="H4773" s="9" t="str">
        <f>IF(C4773,VLOOKUP(A4773,RawData!A:D,4,FALSE),"")</f>
        <v/>
      </c>
      <c r="I4773" s="5" t="b">
        <f t="shared" si="1014"/>
        <v>0</v>
      </c>
      <c r="J4773" s="4" t="e">
        <f t="shared" ca="1" si="1015"/>
        <v>#N/A</v>
      </c>
      <c r="K4773" s="4" t="e">
        <f t="shared" si="1016"/>
        <v>#N/A</v>
      </c>
      <c r="L4773" s="4" t="e">
        <f t="shared" si="1017"/>
        <v>#N/A</v>
      </c>
      <c r="M4773" s="4" t="e">
        <f t="shared" ca="1" si="1018"/>
        <v>#N/A</v>
      </c>
      <c r="N4773" s="4" t="e">
        <f t="shared" ca="1" si="1020"/>
        <v>#VALUE!</v>
      </c>
      <c r="O4773" s="4" t="e">
        <f t="shared" ca="1" si="1019"/>
        <v>#VALUE!</v>
      </c>
    </row>
    <row r="4774" spans="1:15" x14ac:dyDescent="0.2">
      <c r="A4774" s="4">
        <f t="shared" si="1009"/>
        <v>9534</v>
      </c>
      <c r="B4774" s="4" t="b">
        <f t="shared" si="1010"/>
        <v>0</v>
      </c>
      <c r="C4774" s="5" t="b">
        <f t="shared" si="1008"/>
        <v>0</v>
      </c>
      <c r="D4774" s="4" t="e">
        <f t="shared" si="1011"/>
        <v>#N/A</v>
      </c>
      <c r="E4774" s="15" t="e">
        <f t="shared" si="1012"/>
        <v>#N/A</v>
      </c>
      <c r="F4774" s="4" t="e">
        <f t="shared" si="1013"/>
        <v>#N/A</v>
      </c>
      <c r="G4774" s="6" t="str">
        <f>IF(C4774,VLOOKUP(A4774,RawData!A:C,3,FALSE),"")</f>
        <v/>
      </c>
      <c r="H4774" s="9" t="str">
        <f>IF(C4774,VLOOKUP(A4774,RawData!A:D,4,FALSE),"")</f>
        <v/>
      </c>
      <c r="I4774" s="5" t="b">
        <f t="shared" si="1014"/>
        <v>0</v>
      </c>
      <c r="J4774" s="4" t="e">
        <f t="shared" ca="1" si="1015"/>
        <v>#N/A</v>
      </c>
      <c r="K4774" s="4" t="e">
        <f t="shared" si="1016"/>
        <v>#N/A</v>
      </c>
      <c r="L4774" s="4" t="e">
        <f t="shared" si="1017"/>
        <v>#N/A</v>
      </c>
      <c r="M4774" s="4" t="e">
        <f t="shared" ca="1" si="1018"/>
        <v>#N/A</v>
      </c>
      <c r="N4774" s="4" t="e">
        <f t="shared" ca="1" si="1020"/>
        <v>#VALUE!</v>
      </c>
      <c r="O4774" s="4" t="e">
        <f t="shared" ca="1" si="1019"/>
        <v>#VALUE!</v>
      </c>
    </row>
    <row r="4775" spans="1:15" x14ac:dyDescent="0.2">
      <c r="A4775" s="4">
        <f t="shared" si="1009"/>
        <v>9536</v>
      </c>
      <c r="B4775" s="4" t="b">
        <f t="shared" si="1010"/>
        <v>0</v>
      </c>
      <c r="C4775" s="5" t="b">
        <f t="shared" si="1008"/>
        <v>0</v>
      </c>
      <c r="D4775" s="4" t="e">
        <f t="shared" si="1011"/>
        <v>#N/A</v>
      </c>
      <c r="E4775" s="15" t="e">
        <f t="shared" si="1012"/>
        <v>#N/A</v>
      </c>
      <c r="F4775" s="4" t="e">
        <f t="shared" si="1013"/>
        <v>#N/A</v>
      </c>
      <c r="G4775" s="6" t="str">
        <f>IF(C4775,VLOOKUP(A4775,RawData!A:C,3,FALSE),"")</f>
        <v/>
      </c>
      <c r="H4775" s="9" t="str">
        <f>IF(C4775,VLOOKUP(A4775,RawData!A:D,4,FALSE),"")</f>
        <v/>
      </c>
      <c r="I4775" s="5" t="b">
        <f t="shared" si="1014"/>
        <v>0</v>
      </c>
      <c r="J4775" s="4" t="e">
        <f t="shared" ca="1" si="1015"/>
        <v>#N/A</v>
      </c>
      <c r="K4775" s="4" t="e">
        <f t="shared" si="1016"/>
        <v>#N/A</v>
      </c>
      <c r="L4775" s="4" t="e">
        <f t="shared" si="1017"/>
        <v>#N/A</v>
      </c>
      <c r="M4775" s="4" t="e">
        <f t="shared" ca="1" si="1018"/>
        <v>#N/A</v>
      </c>
      <c r="N4775" s="4" t="e">
        <f t="shared" ca="1" si="1020"/>
        <v>#VALUE!</v>
      </c>
      <c r="O4775" s="4" t="e">
        <f t="shared" ca="1" si="1019"/>
        <v>#VALUE!</v>
      </c>
    </row>
    <row r="4776" spans="1:15" x14ac:dyDescent="0.2">
      <c r="A4776" s="4">
        <f t="shared" si="1009"/>
        <v>9538</v>
      </c>
      <c r="B4776" s="4" t="b">
        <f t="shared" si="1010"/>
        <v>0</v>
      </c>
      <c r="C4776" s="5" t="b">
        <f t="shared" si="1008"/>
        <v>0</v>
      </c>
      <c r="D4776" s="4" t="e">
        <f t="shared" si="1011"/>
        <v>#N/A</v>
      </c>
      <c r="E4776" s="15" t="e">
        <f t="shared" si="1012"/>
        <v>#N/A</v>
      </c>
      <c r="F4776" s="4" t="e">
        <f t="shared" si="1013"/>
        <v>#N/A</v>
      </c>
      <c r="G4776" s="6" t="str">
        <f>IF(C4776,VLOOKUP(A4776,RawData!A:C,3,FALSE),"")</f>
        <v/>
      </c>
      <c r="H4776" s="9" t="str">
        <f>IF(C4776,VLOOKUP(A4776,RawData!A:D,4,FALSE),"")</f>
        <v/>
      </c>
      <c r="I4776" s="5" t="b">
        <f t="shared" si="1014"/>
        <v>0</v>
      </c>
      <c r="J4776" s="4" t="e">
        <f t="shared" ca="1" si="1015"/>
        <v>#N/A</v>
      </c>
      <c r="K4776" s="4" t="e">
        <f t="shared" si="1016"/>
        <v>#N/A</v>
      </c>
      <c r="L4776" s="4" t="e">
        <f t="shared" si="1017"/>
        <v>#N/A</v>
      </c>
      <c r="M4776" s="4" t="e">
        <f t="shared" ca="1" si="1018"/>
        <v>#N/A</v>
      </c>
      <c r="N4776" s="4" t="e">
        <f t="shared" ca="1" si="1020"/>
        <v>#VALUE!</v>
      </c>
      <c r="O4776" s="4" t="e">
        <f t="shared" ca="1" si="1019"/>
        <v>#VALUE!</v>
      </c>
    </row>
    <row r="4777" spans="1:15" x14ac:dyDescent="0.2">
      <c r="A4777" s="4">
        <f t="shared" si="1009"/>
        <v>9540</v>
      </c>
      <c r="B4777" s="4" t="b">
        <f t="shared" si="1010"/>
        <v>0</v>
      </c>
      <c r="C4777" s="5" t="b">
        <f t="shared" si="1008"/>
        <v>0</v>
      </c>
      <c r="D4777" s="4" t="e">
        <f t="shared" si="1011"/>
        <v>#N/A</v>
      </c>
      <c r="E4777" s="15" t="e">
        <f t="shared" si="1012"/>
        <v>#N/A</v>
      </c>
      <c r="F4777" s="4" t="e">
        <f t="shared" si="1013"/>
        <v>#N/A</v>
      </c>
      <c r="G4777" s="6" t="str">
        <f>IF(C4777,VLOOKUP(A4777,RawData!A:C,3,FALSE),"")</f>
        <v/>
      </c>
      <c r="H4777" s="9" t="str">
        <f>IF(C4777,VLOOKUP(A4777,RawData!A:D,4,FALSE),"")</f>
        <v/>
      </c>
      <c r="I4777" s="5" t="b">
        <f t="shared" si="1014"/>
        <v>0</v>
      </c>
      <c r="J4777" s="4" t="e">
        <f t="shared" ca="1" si="1015"/>
        <v>#N/A</v>
      </c>
      <c r="K4777" s="4" t="e">
        <f t="shared" si="1016"/>
        <v>#N/A</v>
      </c>
      <c r="L4777" s="4" t="e">
        <f t="shared" si="1017"/>
        <v>#N/A</v>
      </c>
      <c r="M4777" s="4" t="e">
        <f t="shared" ca="1" si="1018"/>
        <v>#N/A</v>
      </c>
      <c r="N4777" s="4" t="e">
        <f t="shared" ca="1" si="1020"/>
        <v>#VALUE!</v>
      </c>
      <c r="O4777" s="4" t="e">
        <f t="shared" ca="1" si="1019"/>
        <v>#VALUE!</v>
      </c>
    </row>
    <row r="4778" spans="1:15" x14ac:dyDescent="0.2">
      <c r="A4778" s="4">
        <f t="shared" si="1009"/>
        <v>9542</v>
      </c>
      <c r="B4778" s="4" t="b">
        <f t="shared" si="1010"/>
        <v>0</v>
      </c>
      <c r="C4778" s="5" t="b">
        <f t="shared" si="1008"/>
        <v>0</v>
      </c>
      <c r="D4778" s="4" t="e">
        <f t="shared" si="1011"/>
        <v>#N/A</v>
      </c>
      <c r="E4778" s="15" t="e">
        <f t="shared" si="1012"/>
        <v>#N/A</v>
      </c>
      <c r="F4778" s="4" t="e">
        <f t="shared" si="1013"/>
        <v>#N/A</v>
      </c>
      <c r="G4778" s="6" t="str">
        <f>IF(C4778,VLOOKUP(A4778,RawData!A:C,3,FALSE),"")</f>
        <v/>
      </c>
      <c r="H4778" s="9" t="str">
        <f>IF(C4778,VLOOKUP(A4778,RawData!A:D,4,FALSE),"")</f>
        <v/>
      </c>
      <c r="I4778" s="5" t="b">
        <f t="shared" si="1014"/>
        <v>0</v>
      </c>
      <c r="J4778" s="4" t="e">
        <f t="shared" ca="1" si="1015"/>
        <v>#N/A</v>
      </c>
      <c r="K4778" s="4" t="e">
        <f t="shared" si="1016"/>
        <v>#N/A</v>
      </c>
      <c r="L4778" s="4" t="e">
        <f t="shared" si="1017"/>
        <v>#N/A</v>
      </c>
      <c r="M4778" s="4" t="e">
        <f t="shared" ca="1" si="1018"/>
        <v>#N/A</v>
      </c>
      <c r="N4778" s="4" t="e">
        <f t="shared" ca="1" si="1020"/>
        <v>#VALUE!</v>
      </c>
      <c r="O4778" s="4" t="e">
        <f t="shared" ca="1" si="1019"/>
        <v>#VALUE!</v>
      </c>
    </row>
    <row r="4779" spans="1:15" x14ac:dyDescent="0.2">
      <c r="A4779" s="4">
        <f t="shared" si="1009"/>
        <v>9544</v>
      </c>
      <c r="B4779" s="4" t="b">
        <f t="shared" si="1010"/>
        <v>0</v>
      </c>
      <c r="C4779" s="5" t="b">
        <f t="shared" si="1008"/>
        <v>0</v>
      </c>
      <c r="D4779" s="4" t="e">
        <f t="shared" si="1011"/>
        <v>#N/A</v>
      </c>
      <c r="E4779" s="15" t="e">
        <f t="shared" si="1012"/>
        <v>#N/A</v>
      </c>
      <c r="F4779" s="4" t="e">
        <f t="shared" si="1013"/>
        <v>#N/A</v>
      </c>
      <c r="G4779" s="6" t="str">
        <f>IF(C4779,VLOOKUP(A4779,RawData!A:C,3,FALSE),"")</f>
        <v/>
      </c>
      <c r="H4779" s="9" t="str">
        <f>IF(C4779,VLOOKUP(A4779,RawData!A:D,4,FALSE),"")</f>
        <v/>
      </c>
      <c r="I4779" s="5" t="b">
        <f t="shared" si="1014"/>
        <v>0</v>
      </c>
      <c r="J4779" s="4" t="e">
        <f t="shared" ca="1" si="1015"/>
        <v>#N/A</v>
      </c>
      <c r="K4779" s="4" t="e">
        <f t="shared" si="1016"/>
        <v>#N/A</v>
      </c>
      <c r="L4779" s="4" t="e">
        <f t="shared" si="1017"/>
        <v>#N/A</v>
      </c>
      <c r="M4779" s="4" t="e">
        <f t="shared" ca="1" si="1018"/>
        <v>#N/A</v>
      </c>
      <c r="N4779" s="4" t="e">
        <f t="shared" ca="1" si="1020"/>
        <v>#VALUE!</v>
      </c>
      <c r="O4779" s="4" t="e">
        <f t="shared" ca="1" si="1019"/>
        <v>#VALUE!</v>
      </c>
    </row>
    <row r="4780" spans="1:15" x14ac:dyDescent="0.2">
      <c r="A4780" s="4">
        <f t="shared" si="1009"/>
        <v>9546</v>
      </c>
      <c r="B4780" s="4" t="b">
        <f t="shared" si="1010"/>
        <v>0</v>
      </c>
      <c r="C4780" s="5" t="b">
        <f t="shared" si="1008"/>
        <v>0</v>
      </c>
      <c r="D4780" s="4" t="e">
        <f t="shared" si="1011"/>
        <v>#N/A</v>
      </c>
      <c r="E4780" s="15" t="e">
        <f t="shared" si="1012"/>
        <v>#N/A</v>
      </c>
      <c r="F4780" s="4" t="e">
        <f t="shared" si="1013"/>
        <v>#N/A</v>
      </c>
      <c r="G4780" s="6" t="str">
        <f>IF(C4780,VLOOKUP(A4780,RawData!A:C,3,FALSE),"")</f>
        <v/>
      </c>
      <c r="H4780" s="9" t="str">
        <f>IF(C4780,VLOOKUP(A4780,RawData!A:D,4,FALSE),"")</f>
        <v/>
      </c>
      <c r="I4780" s="5" t="b">
        <f t="shared" si="1014"/>
        <v>0</v>
      </c>
      <c r="J4780" s="4" t="e">
        <f t="shared" ca="1" si="1015"/>
        <v>#N/A</v>
      </c>
      <c r="K4780" s="4" t="e">
        <f t="shared" si="1016"/>
        <v>#N/A</v>
      </c>
      <c r="L4780" s="4" t="e">
        <f t="shared" si="1017"/>
        <v>#N/A</v>
      </c>
      <c r="M4780" s="4" t="e">
        <f t="shared" ca="1" si="1018"/>
        <v>#N/A</v>
      </c>
      <c r="N4780" s="4" t="e">
        <f t="shared" ca="1" si="1020"/>
        <v>#VALUE!</v>
      </c>
      <c r="O4780" s="4" t="e">
        <f t="shared" ca="1" si="1019"/>
        <v>#VALUE!</v>
      </c>
    </row>
    <row r="4781" spans="1:15" x14ac:dyDescent="0.2">
      <c r="A4781" s="4">
        <f t="shared" si="1009"/>
        <v>9548</v>
      </c>
      <c r="B4781" s="4" t="b">
        <f t="shared" si="1010"/>
        <v>0</v>
      </c>
      <c r="C4781" s="5" t="b">
        <f t="shared" si="1008"/>
        <v>0</v>
      </c>
      <c r="D4781" s="4" t="e">
        <f t="shared" si="1011"/>
        <v>#N/A</v>
      </c>
      <c r="E4781" s="15" t="e">
        <f t="shared" si="1012"/>
        <v>#N/A</v>
      </c>
      <c r="F4781" s="4" t="e">
        <f t="shared" si="1013"/>
        <v>#N/A</v>
      </c>
      <c r="G4781" s="6" t="str">
        <f>IF(C4781,VLOOKUP(A4781,RawData!A:C,3,FALSE),"")</f>
        <v/>
      </c>
      <c r="H4781" s="9" t="str">
        <f>IF(C4781,VLOOKUP(A4781,RawData!A:D,4,FALSE),"")</f>
        <v/>
      </c>
      <c r="I4781" s="5" t="b">
        <f t="shared" si="1014"/>
        <v>0</v>
      </c>
      <c r="J4781" s="4" t="e">
        <f t="shared" ca="1" si="1015"/>
        <v>#N/A</v>
      </c>
      <c r="K4781" s="4" t="e">
        <f t="shared" si="1016"/>
        <v>#N/A</v>
      </c>
      <c r="L4781" s="4" t="e">
        <f t="shared" si="1017"/>
        <v>#N/A</v>
      </c>
      <c r="M4781" s="4" t="e">
        <f t="shared" ca="1" si="1018"/>
        <v>#N/A</v>
      </c>
      <c r="N4781" s="4" t="e">
        <f t="shared" ca="1" si="1020"/>
        <v>#VALUE!</v>
      </c>
      <c r="O4781" s="4" t="e">
        <f t="shared" ca="1" si="1019"/>
        <v>#VALUE!</v>
      </c>
    </row>
    <row r="4782" spans="1:15" x14ac:dyDescent="0.2">
      <c r="A4782" s="4">
        <f t="shared" si="1009"/>
        <v>9550</v>
      </c>
      <c r="B4782" s="4" t="b">
        <f t="shared" si="1010"/>
        <v>0</v>
      </c>
      <c r="C4782" s="5" t="b">
        <f t="shared" si="1008"/>
        <v>0</v>
      </c>
      <c r="D4782" s="4" t="e">
        <f t="shared" si="1011"/>
        <v>#N/A</v>
      </c>
      <c r="E4782" s="15" t="e">
        <f t="shared" si="1012"/>
        <v>#N/A</v>
      </c>
      <c r="F4782" s="4" t="e">
        <f t="shared" si="1013"/>
        <v>#N/A</v>
      </c>
      <c r="G4782" s="6" t="str">
        <f>IF(C4782,VLOOKUP(A4782,RawData!A:C,3,FALSE),"")</f>
        <v/>
      </c>
      <c r="H4782" s="9" t="str">
        <f>IF(C4782,VLOOKUP(A4782,RawData!A:D,4,FALSE),"")</f>
        <v/>
      </c>
      <c r="I4782" s="5" t="b">
        <f t="shared" si="1014"/>
        <v>0</v>
      </c>
      <c r="J4782" s="4" t="e">
        <f t="shared" ca="1" si="1015"/>
        <v>#N/A</v>
      </c>
      <c r="K4782" s="4" t="e">
        <f t="shared" si="1016"/>
        <v>#N/A</v>
      </c>
      <c r="L4782" s="4" t="e">
        <f t="shared" si="1017"/>
        <v>#N/A</v>
      </c>
      <c r="M4782" s="4" t="e">
        <f t="shared" ca="1" si="1018"/>
        <v>#N/A</v>
      </c>
      <c r="N4782" s="4" t="e">
        <f t="shared" ca="1" si="1020"/>
        <v>#VALUE!</v>
      </c>
      <c r="O4782" s="4" t="e">
        <f t="shared" ca="1" si="1019"/>
        <v>#VALUE!</v>
      </c>
    </row>
    <row r="4783" spans="1:15" x14ac:dyDescent="0.2">
      <c r="A4783" s="4">
        <f t="shared" si="1009"/>
        <v>9552</v>
      </c>
      <c r="B4783" s="4" t="b">
        <f t="shared" si="1010"/>
        <v>0</v>
      </c>
      <c r="C4783" s="5" t="b">
        <f t="shared" si="1008"/>
        <v>0</v>
      </c>
      <c r="D4783" s="4" t="e">
        <f t="shared" si="1011"/>
        <v>#N/A</v>
      </c>
      <c r="E4783" s="15" t="e">
        <f t="shared" si="1012"/>
        <v>#N/A</v>
      </c>
      <c r="F4783" s="4" t="e">
        <f t="shared" si="1013"/>
        <v>#N/A</v>
      </c>
      <c r="G4783" s="6" t="str">
        <f>IF(C4783,VLOOKUP(A4783,RawData!A:C,3,FALSE),"")</f>
        <v/>
      </c>
      <c r="H4783" s="9" t="str">
        <f>IF(C4783,VLOOKUP(A4783,RawData!A:D,4,FALSE),"")</f>
        <v/>
      </c>
      <c r="I4783" s="5" t="b">
        <f t="shared" si="1014"/>
        <v>0</v>
      </c>
      <c r="J4783" s="4" t="e">
        <f t="shared" ca="1" si="1015"/>
        <v>#N/A</v>
      </c>
      <c r="K4783" s="4" t="e">
        <f t="shared" si="1016"/>
        <v>#N/A</v>
      </c>
      <c r="L4783" s="4" t="e">
        <f t="shared" si="1017"/>
        <v>#N/A</v>
      </c>
      <c r="M4783" s="4" t="e">
        <f t="shared" ca="1" si="1018"/>
        <v>#N/A</v>
      </c>
      <c r="N4783" s="4" t="e">
        <f t="shared" ca="1" si="1020"/>
        <v>#VALUE!</v>
      </c>
      <c r="O4783" s="4" t="e">
        <f t="shared" ca="1" si="1019"/>
        <v>#VALUE!</v>
      </c>
    </row>
    <row r="4784" spans="1:15" x14ac:dyDescent="0.2">
      <c r="A4784" s="4">
        <f t="shared" si="1009"/>
        <v>9554</v>
      </c>
      <c r="B4784" s="4" t="b">
        <f t="shared" si="1010"/>
        <v>0</v>
      </c>
      <c r="C4784" s="5" t="b">
        <f t="shared" si="1008"/>
        <v>0</v>
      </c>
      <c r="D4784" s="4" t="e">
        <f t="shared" si="1011"/>
        <v>#N/A</v>
      </c>
      <c r="E4784" s="15" t="e">
        <f t="shared" si="1012"/>
        <v>#N/A</v>
      </c>
      <c r="F4784" s="4" t="e">
        <f t="shared" si="1013"/>
        <v>#N/A</v>
      </c>
      <c r="G4784" s="6" t="str">
        <f>IF(C4784,VLOOKUP(A4784,RawData!A:C,3,FALSE),"")</f>
        <v/>
      </c>
      <c r="H4784" s="9" t="str">
        <f>IF(C4784,VLOOKUP(A4784,RawData!A:D,4,FALSE),"")</f>
        <v/>
      </c>
      <c r="I4784" s="5" t="b">
        <f t="shared" si="1014"/>
        <v>0</v>
      </c>
      <c r="J4784" s="4" t="e">
        <f t="shared" ca="1" si="1015"/>
        <v>#N/A</v>
      </c>
      <c r="K4784" s="4" t="e">
        <f t="shared" si="1016"/>
        <v>#N/A</v>
      </c>
      <c r="L4784" s="4" t="e">
        <f t="shared" si="1017"/>
        <v>#N/A</v>
      </c>
      <c r="M4784" s="4" t="e">
        <f t="shared" ca="1" si="1018"/>
        <v>#N/A</v>
      </c>
      <c r="N4784" s="4" t="e">
        <f t="shared" ca="1" si="1020"/>
        <v>#VALUE!</v>
      </c>
      <c r="O4784" s="4" t="e">
        <f t="shared" ca="1" si="1019"/>
        <v>#VALUE!</v>
      </c>
    </row>
    <row r="4785" spans="1:15" x14ac:dyDescent="0.2">
      <c r="A4785" s="4">
        <f t="shared" si="1009"/>
        <v>9556</v>
      </c>
      <c r="B4785" s="4" t="b">
        <f t="shared" si="1010"/>
        <v>0</v>
      </c>
      <c r="C4785" s="5" t="b">
        <f t="shared" si="1008"/>
        <v>0</v>
      </c>
      <c r="D4785" s="4" t="e">
        <f t="shared" si="1011"/>
        <v>#N/A</v>
      </c>
      <c r="E4785" s="15" t="e">
        <f t="shared" si="1012"/>
        <v>#N/A</v>
      </c>
      <c r="F4785" s="4" t="e">
        <f t="shared" si="1013"/>
        <v>#N/A</v>
      </c>
      <c r="G4785" s="6" t="str">
        <f>IF(C4785,VLOOKUP(A4785,RawData!A:C,3,FALSE),"")</f>
        <v/>
      </c>
      <c r="H4785" s="9" t="str">
        <f>IF(C4785,VLOOKUP(A4785,RawData!A:D,4,FALSE),"")</f>
        <v/>
      </c>
      <c r="I4785" s="5" t="b">
        <f t="shared" si="1014"/>
        <v>0</v>
      </c>
      <c r="J4785" s="4" t="e">
        <f t="shared" ca="1" si="1015"/>
        <v>#N/A</v>
      </c>
      <c r="K4785" s="4" t="e">
        <f t="shared" si="1016"/>
        <v>#N/A</v>
      </c>
      <c r="L4785" s="4" t="e">
        <f t="shared" si="1017"/>
        <v>#N/A</v>
      </c>
      <c r="M4785" s="4" t="e">
        <f t="shared" ca="1" si="1018"/>
        <v>#N/A</v>
      </c>
      <c r="N4785" s="4" t="e">
        <f t="shared" ca="1" si="1020"/>
        <v>#VALUE!</v>
      </c>
      <c r="O4785" s="4" t="e">
        <f t="shared" ca="1" si="1019"/>
        <v>#VALUE!</v>
      </c>
    </row>
    <row r="4786" spans="1:15" x14ac:dyDescent="0.2">
      <c r="A4786" s="4">
        <f t="shared" si="1009"/>
        <v>9558</v>
      </c>
      <c r="B4786" s="4" t="b">
        <f t="shared" si="1010"/>
        <v>0</v>
      </c>
      <c r="C4786" s="5" t="b">
        <f t="shared" si="1008"/>
        <v>0</v>
      </c>
      <c r="D4786" s="4" t="e">
        <f t="shared" si="1011"/>
        <v>#N/A</v>
      </c>
      <c r="E4786" s="15" t="e">
        <f t="shared" si="1012"/>
        <v>#N/A</v>
      </c>
      <c r="F4786" s="4" t="e">
        <f t="shared" si="1013"/>
        <v>#N/A</v>
      </c>
      <c r="G4786" s="6" t="str">
        <f>IF(C4786,VLOOKUP(A4786,RawData!A:C,3,FALSE),"")</f>
        <v/>
      </c>
      <c r="H4786" s="9" t="str">
        <f>IF(C4786,VLOOKUP(A4786,RawData!A:D,4,FALSE),"")</f>
        <v/>
      </c>
      <c r="I4786" s="5" t="b">
        <f t="shared" si="1014"/>
        <v>0</v>
      </c>
      <c r="J4786" s="4" t="e">
        <f t="shared" ca="1" si="1015"/>
        <v>#N/A</v>
      </c>
      <c r="K4786" s="4" t="e">
        <f t="shared" si="1016"/>
        <v>#N/A</v>
      </c>
      <c r="L4786" s="4" t="e">
        <f t="shared" si="1017"/>
        <v>#N/A</v>
      </c>
      <c r="M4786" s="4" t="e">
        <f t="shared" ca="1" si="1018"/>
        <v>#N/A</v>
      </c>
      <c r="N4786" s="4" t="e">
        <f t="shared" ca="1" si="1020"/>
        <v>#VALUE!</v>
      </c>
      <c r="O4786" s="4" t="e">
        <f t="shared" ca="1" si="1019"/>
        <v>#VALUE!</v>
      </c>
    </row>
    <row r="4787" spans="1:15" x14ac:dyDescent="0.2">
      <c r="A4787" s="4">
        <f t="shared" si="1009"/>
        <v>9560</v>
      </c>
      <c r="B4787" s="4" t="b">
        <f t="shared" si="1010"/>
        <v>0</v>
      </c>
      <c r="C4787" s="5" t="b">
        <f t="shared" si="1008"/>
        <v>0</v>
      </c>
      <c r="D4787" s="4" t="e">
        <f t="shared" si="1011"/>
        <v>#N/A</v>
      </c>
      <c r="E4787" s="15" t="e">
        <f t="shared" si="1012"/>
        <v>#N/A</v>
      </c>
      <c r="F4787" s="4" t="e">
        <f t="shared" si="1013"/>
        <v>#N/A</v>
      </c>
      <c r="G4787" s="6" t="str">
        <f>IF(C4787,VLOOKUP(A4787,RawData!A:C,3,FALSE),"")</f>
        <v/>
      </c>
      <c r="H4787" s="9" t="str">
        <f>IF(C4787,VLOOKUP(A4787,RawData!A:D,4,FALSE),"")</f>
        <v/>
      </c>
      <c r="I4787" s="5" t="b">
        <f t="shared" si="1014"/>
        <v>0</v>
      </c>
      <c r="J4787" s="4" t="e">
        <f t="shared" ca="1" si="1015"/>
        <v>#N/A</v>
      </c>
      <c r="K4787" s="4" t="e">
        <f t="shared" si="1016"/>
        <v>#N/A</v>
      </c>
      <c r="L4787" s="4" t="e">
        <f t="shared" si="1017"/>
        <v>#N/A</v>
      </c>
      <c r="M4787" s="4" t="e">
        <f t="shared" ca="1" si="1018"/>
        <v>#N/A</v>
      </c>
      <c r="N4787" s="4" t="e">
        <f t="shared" ca="1" si="1020"/>
        <v>#VALUE!</v>
      </c>
      <c r="O4787" s="4" t="e">
        <f t="shared" ca="1" si="1019"/>
        <v>#VALUE!</v>
      </c>
    </row>
    <row r="4788" spans="1:15" x14ac:dyDescent="0.2">
      <c r="A4788" s="4">
        <f t="shared" si="1009"/>
        <v>9562</v>
      </c>
      <c r="B4788" s="4" t="b">
        <f t="shared" si="1010"/>
        <v>0</v>
      </c>
      <c r="C4788" s="5" t="b">
        <f t="shared" si="1008"/>
        <v>0</v>
      </c>
      <c r="D4788" s="4" t="e">
        <f t="shared" si="1011"/>
        <v>#N/A</v>
      </c>
      <c r="E4788" s="15" t="e">
        <f t="shared" si="1012"/>
        <v>#N/A</v>
      </c>
      <c r="F4788" s="4" t="e">
        <f t="shared" si="1013"/>
        <v>#N/A</v>
      </c>
      <c r="G4788" s="6" t="str">
        <f>IF(C4788,VLOOKUP(A4788,RawData!A:C,3,FALSE),"")</f>
        <v/>
      </c>
      <c r="H4788" s="9" t="str">
        <f>IF(C4788,VLOOKUP(A4788,RawData!A:D,4,FALSE),"")</f>
        <v/>
      </c>
      <c r="I4788" s="5" t="b">
        <f t="shared" si="1014"/>
        <v>0</v>
      </c>
      <c r="J4788" s="4" t="e">
        <f t="shared" ca="1" si="1015"/>
        <v>#N/A</v>
      </c>
      <c r="K4788" s="4" t="e">
        <f t="shared" si="1016"/>
        <v>#N/A</v>
      </c>
      <c r="L4788" s="4" t="e">
        <f t="shared" si="1017"/>
        <v>#N/A</v>
      </c>
      <c r="M4788" s="4" t="e">
        <f t="shared" ca="1" si="1018"/>
        <v>#N/A</v>
      </c>
      <c r="N4788" s="4" t="e">
        <f t="shared" ca="1" si="1020"/>
        <v>#VALUE!</v>
      </c>
      <c r="O4788" s="4" t="e">
        <f t="shared" ca="1" si="1019"/>
        <v>#VALUE!</v>
      </c>
    </row>
    <row r="4789" spans="1:15" x14ac:dyDescent="0.2">
      <c r="A4789" s="4">
        <f t="shared" si="1009"/>
        <v>9564</v>
      </c>
      <c r="B4789" s="4" t="b">
        <f t="shared" si="1010"/>
        <v>0</v>
      </c>
      <c r="C4789" s="5" t="b">
        <f t="shared" si="1008"/>
        <v>0</v>
      </c>
      <c r="D4789" s="4" t="e">
        <f t="shared" si="1011"/>
        <v>#N/A</v>
      </c>
      <c r="E4789" s="15" t="e">
        <f t="shared" si="1012"/>
        <v>#N/A</v>
      </c>
      <c r="F4789" s="4" t="e">
        <f t="shared" si="1013"/>
        <v>#N/A</v>
      </c>
      <c r="G4789" s="6" t="str">
        <f>IF(C4789,VLOOKUP(A4789,RawData!A:C,3,FALSE),"")</f>
        <v/>
      </c>
      <c r="H4789" s="9" t="str">
        <f>IF(C4789,VLOOKUP(A4789,RawData!A:D,4,FALSE),"")</f>
        <v/>
      </c>
      <c r="I4789" s="5" t="b">
        <f t="shared" si="1014"/>
        <v>0</v>
      </c>
      <c r="J4789" s="4" t="e">
        <f t="shared" ca="1" si="1015"/>
        <v>#N/A</v>
      </c>
      <c r="K4789" s="4" t="e">
        <f t="shared" si="1016"/>
        <v>#N/A</v>
      </c>
      <c r="L4789" s="4" t="e">
        <f t="shared" si="1017"/>
        <v>#N/A</v>
      </c>
      <c r="M4789" s="4" t="e">
        <f t="shared" ca="1" si="1018"/>
        <v>#N/A</v>
      </c>
      <c r="N4789" s="4" t="e">
        <f t="shared" ca="1" si="1020"/>
        <v>#VALUE!</v>
      </c>
      <c r="O4789" s="4" t="e">
        <f t="shared" ca="1" si="1019"/>
        <v>#VALUE!</v>
      </c>
    </row>
    <row r="4790" spans="1:15" x14ac:dyDescent="0.2">
      <c r="A4790" s="4">
        <f t="shared" si="1009"/>
        <v>9566</v>
      </c>
      <c r="B4790" s="4" t="b">
        <f t="shared" si="1010"/>
        <v>0</v>
      </c>
      <c r="C4790" s="5" t="b">
        <f t="shared" si="1008"/>
        <v>0</v>
      </c>
      <c r="D4790" s="4" t="e">
        <f t="shared" si="1011"/>
        <v>#N/A</v>
      </c>
      <c r="E4790" s="15" t="e">
        <f t="shared" si="1012"/>
        <v>#N/A</v>
      </c>
      <c r="F4790" s="4" t="e">
        <f t="shared" si="1013"/>
        <v>#N/A</v>
      </c>
      <c r="G4790" s="6" t="str">
        <f>IF(C4790,VLOOKUP(A4790,RawData!A:C,3,FALSE),"")</f>
        <v/>
      </c>
      <c r="H4790" s="9" t="str">
        <f>IF(C4790,VLOOKUP(A4790,RawData!A:D,4,FALSE),"")</f>
        <v/>
      </c>
      <c r="I4790" s="5" t="b">
        <f t="shared" si="1014"/>
        <v>0</v>
      </c>
      <c r="J4790" s="4" t="e">
        <f t="shared" ca="1" si="1015"/>
        <v>#N/A</v>
      </c>
      <c r="K4790" s="4" t="e">
        <f t="shared" si="1016"/>
        <v>#N/A</v>
      </c>
      <c r="L4790" s="4" t="e">
        <f t="shared" si="1017"/>
        <v>#N/A</v>
      </c>
      <c r="M4790" s="4" t="e">
        <f t="shared" ca="1" si="1018"/>
        <v>#N/A</v>
      </c>
      <c r="N4790" s="4" t="e">
        <f t="shared" ca="1" si="1020"/>
        <v>#VALUE!</v>
      </c>
      <c r="O4790" s="4" t="e">
        <f t="shared" ca="1" si="1019"/>
        <v>#VALUE!</v>
      </c>
    </row>
    <row r="4791" spans="1:15" x14ac:dyDescent="0.2">
      <c r="A4791" s="4">
        <f t="shared" si="1009"/>
        <v>9568</v>
      </c>
      <c r="B4791" s="4" t="b">
        <f t="shared" si="1010"/>
        <v>0</v>
      </c>
      <c r="C4791" s="5" t="b">
        <f t="shared" si="1008"/>
        <v>0</v>
      </c>
      <c r="D4791" s="4" t="e">
        <f t="shared" si="1011"/>
        <v>#N/A</v>
      </c>
      <c r="E4791" s="15" t="e">
        <f t="shared" si="1012"/>
        <v>#N/A</v>
      </c>
      <c r="F4791" s="4" t="e">
        <f t="shared" si="1013"/>
        <v>#N/A</v>
      </c>
      <c r="G4791" s="6" t="str">
        <f>IF(C4791,VLOOKUP(A4791,RawData!A:C,3,FALSE),"")</f>
        <v/>
      </c>
      <c r="H4791" s="9" t="str">
        <f>IF(C4791,VLOOKUP(A4791,RawData!A:D,4,FALSE),"")</f>
        <v/>
      </c>
      <c r="I4791" s="5" t="b">
        <f t="shared" si="1014"/>
        <v>0</v>
      </c>
      <c r="J4791" s="4" t="e">
        <f t="shared" ca="1" si="1015"/>
        <v>#N/A</v>
      </c>
      <c r="K4791" s="4" t="e">
        <f t="shared" si="1016"/>
        <v>#N/A</v>
      </c>
      <c r="L4791" s="4" t="e">
        <f t="shared" si="1017"/>
        <v>#N/A</v>
      </c>
      <c r="M4791" s="4" t="e">
        <f t="shared" ca="1" si="1018"/>
        <v>#N/A</v>
      </c>
      <c r="N4791" s="4" t="e">
        <f t="shared" ca="1" si="1020"/>
        <v>#VALUE!</v>
      </c>
      <c r="O4791" s="4" t="e">
        <f t="shared" ca="1" si="1019"/>
        <v>#VALUE!</v>
      </c>
    </row>
    <row r="4792" spans="1:15" x14ac:dyDescent="0.2">
      <c r="A4792" s="4">
        <f t="shared" si="1009"/>
        <v>9570</v>
      </c>
      <c r="B4792" s="4" t="b">
        <f t="shared" si="1010"/>
        <v>0</v>
      </c>
      <c r="C4792" s="5" t="b">
        <f t="shared" si="1008"/>
        <v>0</v>
      </c>
      <c r="D4792" s="4" t="e">
        <f t="shared" si="1011"/>
        <v>#N/A</v>
      </c>
      <c r="E4792" s="15" t="e">
        <f t="shared" si="1012"/>
        <v>#N/A</v>
      </c>
      <c r="F4792" s="4" t="e">
        <f t="shared" si="1013"/>
        <v>#N/A</v>
      </c>
      <c r="G4792" s="6" t="str">
        <f>IF(C4792,VLOOKUP(A4792,RawData!A:C,3,FALSE),"")</f>
        <v/>
      </c>
      <c r="H4792" s="9" t="str">
        <f>IF(C4792,VLOOKUP(A4792,RawData!A:D,4,FALSE),"")</f>
        <v/>
      </c>
      <c r="I4792" s="5" t="b">
        <f t="shared" si="1014"/>
        <v>0</v>
      </c>
      <c r="J4792" s="4" t="e">
        <f t="shared" ca="1" si="1015"/>
        <v>#N/A</v>
      </c>
      <c r="K4792" s="4" t="e">
        <f t="shared" si="1016"/>
        <v>#N/A</v>
      </c>
      <c r="L4792" s="4" t="e">
        <f t="shared" si="1017"/>
        <v>#N/A</v>
      </c>
      <c r="M4792" s="4" t="e">
        <f t="shared" ca="1" si="1018"/>
        <v>#N/A</v>
      </c>
      <c r="N4792" s="4" t="e">
        <f t="shared" ca="1" si="1020"/>
        <v>#VALUE!</v>
      </c>
      <c r="O4792" s="4" t="e">
        <f t="shared" ca="1" si="1019"/>
        <v>#VALUE!</v>
      </c>
    </row>
    <row r="4793" spans="1:15" x14ac:dyDescent="0.2">
      <c r="A4793" s="4">
        <f t="shared" si="1009"/>
        <v>9572</v>
      </c>
      <c r="B4793" s="4" t="b">
        <f t="shared" si="1010"/>
        <v>0</v>
      </c>
      <c r="C4793" s="5" t="b">
        <f t="shared" si="1008"/>
        <v>0</v>
      </c>
      <c r="D4793" s="4" t="e">
        <f t="shared" si="1011"/>
        <v>#N/A</v>
      </c>
      <c r="E4793" s="15" t="e">
        <f t="shared" si="1012"/>
        <v>#N/A</v>
      </c>
      <c r="F4793" s="4" t="e">
        <f t="shared" si="1013"/>
        <v>#N/A</v>
      </c>
      <c r="G4793" s="6" t="str">
        <f>IF(C4793,VLOOKUP(A4793,RawData!A:C,3,FALSE),"")</f>
        <v/>
      </c>
      <c r="H4793" s="9" t="str">
        <f>IF(C4793,VLOOKUP(A4793,RawData!A:D,4,FALSE),"")</f>
        <v/>
      </c>
      <c r="I4793" s="5" t="b">
        <f t="shared" si="1014"/>
        <v>0</v>
      </c>
      <c r="J4793" s="4" t="e">
        <f t="shared" ca="1" si="1015"/>
        <v>#N/A</v>
      </c>
      <c r="K4793" s="4" t="e">
        <f t="shared" si="1016"/>
        <v>#N/A</v>
      </c>
      <c r="L4793" s="4" t="e">
        <f t="shared" si="1017"/>
        <v>#N/A</v>
      </c>
      <c r="M4793" s="4" t="e">
        <f t="shared" ca="1" si="1018"/>
        <v>#N/A</v>
      </c>
      <c r="N4793" s="4" t="e">
        <f t="shared" ca="1" si="1020"/>
        <v>#VALUE!</v>
      </c>
      <c r="O4793" s="4" t="e">
        <f t="shared" ca="1" si="1019"/>
        <v>#VALUE!</v>
      </c>
    </row>
    <row r="4794" spans="1:15" x14ac:dyDescent="0.2">
      <c r="A4794" s="4">
        <f t="shared" si="1009"/>
        <v>9574</v>
      </c>
      <c r="B4794" s="4" t="b">
        <f t="shared" si="1010"/>
        <v>0</v>
      </c>
      <c r="C4794" s="5" t="b">
        <f t="shared" si="1008"/>
        <v>0</v>
      </c>
      <c r="D4794" s="4" t="e">
        <f t="shared" si="1011"/>
        <v>#N/A</v>
      </c>
      <c r="E4794" s="15" t="e">
        <f t="shared" si="1012"/>
        <v>#N/A</v>
      </c>
      <c r="F4794" s="4" t="e">
        <f t="shared" si="1013"/>
        <v>#N/A</v>
      </c>
      <c r="G4794" s="6" t="str">
        <f>IF(C4794,VLOOKUP(A4794,RawData!A:C,3,FALSE),"")</f>
        <v/>
      </c>
      <c r="H4794" s="9" t="str">
        <f>IF(C4794,VLOOKUP(A4794,RawData!A:D,4,FALSE),"")</f>
        <v/>
      </c>
      <c r="I4794" s="5" t="b">
        <f t="shared" si="1014"/>
        <v>0</v>
      </c>
      <c r="J4794" s="4" t="e">
        <f t="shared" ca="1" si="1015"/>
        <v>#N/A</v>
      </c>
      <c r="K4794" s="4" t="e">
        <f t="shared" si="1016"/>
        <v>#N/A</v>
      </c>
      <c r="L4794" s="4" t="e">
        <f t="shared" si="1017"/>
        <v>#N/A</v>
      </c>
      <c r="M4794" s="4" t="e">
        <f t="shared" ca="1" si="1018"/>
        <v>#N/A</v>
      </c>
      <c r="N4794" s="4" t="e">
        <f t="shared" ca="1" si="1020"/>
        <v>#VALUE!</v>
      </c>
      <c r="O4794" s="4" t="e">
        <f t="shared" ca="1" si="1019"/>
        <v>#VALUE!</v>
      </c>
    </row>
    <row r="4795" spans="1:15" x14ac:dyDescent="0.2">
      <c r="A4795" s="4">
        <f t="shared" si="1009"/>
        <v>9576</v>
      </c>
      <c r="B4795" s="4" t="b">
        <f t="shared" si="1010"/>
        <v>0</v>
      </c>
      <c r="C4795" s="5" t="b">
        <f t="shared" si="1008"/>
        <v>0</v>
      </c>
      <c r="D4795" s="4" t="e">
        <f t="shared" si="1011"/>
        <v>#N/A</v>
      </c>
      <c r="E4795" s="15" t="e">
        <f t="shared" si="1012"/>
        <v>#N/A</v>
      </c>
      <c r="F4795" s="4" t="e">
        <f t="shared" si="1013"/>
        <v>#N/A</v>
      </c>
      <c r="G4795" s="6" t="str">
        <f>IF(C4795,VLOOKUP(A4795,RawData!A:C,3,FALSE),"")</f>
        <v/>
      </c>
      <c r="H4795" s="9" t="str">
        <f>IF(C4795,VLOOKUP(A4795,RawData!A:D,4,FALSE),"")</f>
        <v/>
      </c>
      <c r="I4795" s="5" t="b">
        <f t="shared" si="1014"/>
        <v>0</v>
      </c>
      <c r="J4795" s="4" t="e">
        <f t="shared" ca="1" si="1015"/>
        <v>#N/A</v>
      </c>
      <c r="K4795" s="4" t="e">
        <f t="shared" si="1016"/>
        <v>#N/A</v>
      </c>
      <c r="L4795" s="4" t="e">
        <f t="shared" si="1017"/>
        <v>#N/A</v>
      </c>
      <c r="M4795" s="4" t="e">
        <f t="shared" ca="1" si="1018"/>
        <v>#N/A</v>
      </c>
      <c r="N4795" s="4" t="e">
        <f t="shared" ca="1" si="1020"/>
        <v>#VALUE!</v>
      </c>
      <c r="O4795" s="4" t="e">
        <f t="shared" ca="1" si="1019"/>
        <v>#VALUE!</v>
      </c>
    </row>
    <row r="4796" spans="1:15" x14ac:dyDescent="0.2">
      <c r="A4796" s="4">
        <f t="shared" si="1009"/>
        <v>9578</v>
      </c>
      <c r="B4796" s="4" t="b">
        <f t="shared" si="1010"/>
        <v>0</v>
      </c>
      <c r="C4796" s="5" t="b">
        <f t="shared" si="1008"/>
        <v>0</v>
      </c>
      <c r="D4796" s="4" t="e">
        <f t="shared" si="1011"/>
        <v>#N/A</v>
      </c>
      <c r="E4796" s="15" t="e">
        <f t="shared" si="1012"/>
        <v>#N/A</v>
      </c>
      <c r="F4796" s="4" t="e">
        <f t="shared" si="1013"/>
        <v>#N/A</v>
      </c>
      <c r="G4796" s="6" t="str">
        <f>IF(C4796,VLOOKUP(A4796,RawData!A:C,3,FALSE),"")</f>
        <v/>
      </c>
      <c r="H4796" s="9" t="str">
        <f>IF(C4796,VLOOKUP(A4796,RawData!A:D,4,FALSE),"")</f>
        <v/>
      </c>
      <c r="I4796" s="5" t="b">
        <f t="shared" si="1014"/>
        <v>0</v>
      </c>
      <c r="J4796" s="4" t="e">
        <f t="shared" ca="1" si="1015"/>
        <v>#N/A</v>
      </c>
      <c r="K4796" s="4" t="e">
        <f t="shared" si="1016"/>
        <v>#N/A</v>
      </c>
      <c r="L4796" s="4" t="e">
        <f t="shared" si="1017"/>
        <v>#N/A</v>
      </c>
      <c r="M4796" s="4" t="e">
        <f t="shared" ca="1" si="1018"/>
        <v>#N/A</v>
      </c>
      <c r="N4796" s="4" t="e">
        <f t="shared" ca="1" si="1020"/>
        <v>#VALUE!</v>
      </c>
      <c r="O4796" s="4" t="e">
        <f t="shared" ca="1" si="1019"/>
        <v>#VALUE!</v>
      </c>
    </row>
    <row r="4797" spans="1:15" x14ac:dyDescent="0.2">
      <c r="A4797" s="4">
        <f t="shared" si="1009"/>
        <v>9580</v>
      </c>
      <c r="B4797" s="4" t="b">
        <f t="shared" si="1010"/>
        <v>0</v>
      </c>
      <c r="C4797" s="5" t="b">
        <f t="shared" si="1008"/>
        <v>0</v>
      </c>
      <c r="D4797" s="4" t="e">
        <f t="shared" si="1011"/>
        <v>#N/A</v>
      </c>
      <c r="E4797" s="15" t="e">
        <f t="shared" si="1012"/>
        <v>#N/A</v>
      </c>
      <c r="F4797" s="4" t="e">
        <f t="shared" si="1013"/>
        <v>#N/A</v>
      </c>
      <c r="G4797" s="6" t="str">
        <f>IF(C4797,VLOOKUP(A4797,RawData!A:C,3,FALSE),"")</f>
        <v/>
      </c>
      <c r="H4797" s="9" t="str">
        <f>IF(C4797,VLOOKUP(A4797,RawData!A:D,4,FALSE),"")</f>
        <v/>
      </c>
      <c r="I4797" s="5" t="b">
        <f t="shared" si="1014"/>
        <v>0</v>
      </c>
      <c r="J4797" s="4" t="e">
        <f t="shared" ca="1" si="1015"/>
        <v>#N/A</v>
      </c>
      <c r="K4797" s="4" t="e">
        <f t="shared" si="1016"/>
        <v>#N/A</v>
      </c>
      <c r="L4797" s="4" t="e">
        <f t="shared" si="1017"/>
        <v>#N/A</v>
      </c>
      <c r="M4797" s="4" t="e">
        <f t="shared" ca="1" si="1018"/>
        <v>#N/A</v>
      </c>
      <c r="N4797" s="4" t="e">
        <f t="shared" ca="1" si="1020"/>
        <v>#VALUE!</v>
      </c>
      <c r="O4797" s="4" t="e">
        <f t="shared" ca="1" si="1019"/>
        <v>#VALUE!</v>
      </c>
    </row>
    <row r="4798" spans="1:15" x14ac:dyDescent="0.2">
      <c r="A4798" s="4">
        <f t="shared" si="1009"/>
        <v>9582</v>
      </c>
      <c r="B4798" s="4" t="b">
        <f t="shared" si="1010"/>
        <v>0</v>
      </c>
      <c r="C4798" s="5" t="b">
        <f t="shared" si="1008"/>
        <v>0</v>
      </c>
      <c r="D4798" s="4" t="e">
        <f t="shared" si="1011"/>
        <v>#N/A</v>
      </c>
      <c r="E4798" s="15" t="e">
        <f t="shared" si="1012"/>
        <v>#N/A</v>
      </c>
      <c r="F4798" s="4" t="e">
        <f t="shared" si="1013"/>
        <v>#N/A</v>
      </c>
      <c r="G4798" s="6" t="str">
        <f>IF(C4798,VLOOKUP(A4798,RawData!A:C,3,FALSE),"")</f>
        <v/>
      </c>
      <c r="H4798" s="9" t="str">
        <f>IF(C4798,VLOOKUP(A4798,RawData!A:D,4,FALSE),"")</f>
        <v/>
      </c>
      <c r="I4798" s="5" t="b">
        <f t="shared" si="1014"/>
        <v>0</v>
      </c>
      <c r="J4798" s="4" t="e">
        <f t="shared" ca="1" si="1015"/>
        <v>#N/A</v>
      </c>
      <c r="K4798" s="4" t="e">
        <f t="shared" si="1016"/>
        <v>#N/A</v>
      </c>
      <c r="L4798" s="4" t="e">
        <f t="shared" si="1017"/>
        <v>#N/A</v>
      </c>
      <c r="M4798" s="4" t="e">
        <f t="shared" ca="1" si="1018"/>
        <v>#N/A</v>
      </c>
      <c r="N4798" s="4" t="e">
        <f t="shared" ca="1" si="1020"/>
        <v>#VALUE!</v>
      </c>
      <c r="O4798" s="4" t="e">
        <f t="shared" ca="1" si="1019"/>
        <v>#VALUE!</v>
      </c>
    </row>
    <row r="4799" spans="1:15" x14ac:dyDescent="0.2">
      <c r="A4799" s="4">
        <f t="shared" si="1009"/>
        <v>9584</v>
      </c>
      <c r="B4799" s="4" t="b">
        <f t="shared" si="1010"/>
        <v>0</v>
      </c>
      <c r="C4799" s="5" t="b">
        <f t="shared" si="1008"/>
        <v>0</v>
      </c>
      <c r="D4799" s="4" t="e">
        <f t="shared" si="1011"/>
        <v>#N/A</v>
      </c>
      <c r="E4799" s="15" t="e">
        <f t="shared" si="1012"/>
        <v>#N/A</v>
      </c>
      <c r="F4799" s="4" t="e">
        <f t="shared" si="1013"/>
        <v>#N/A</v>
      </c>
      <c r="G4799" s="6" t="str">
        <f>IF(C4799,VLOOKUP(A4799,RawData!A:C,3,FALSE),"")</f>
        <v/>
      </c>
      <c r="H4799" s="9" t="str">
        <f>IF(C4799,VLOOKUP(A4799,RawData!A:D,4,FALSE),"")</f>
        <v/>
      </c>
      <c r="I4799" s="5" t="b">
        <f t="shared" si="1014"/>
        <v>0</v>
      </c>
      <c r="J4799" s="4" t="e">
        <f t="shared" ca="1" si="1015"/>
        <v>#N/A</v>
      </c>
      <c r="K4799" s="4" t="e">
        <f t="shared" si="1016"/>
        <v>#N/A</v>
      </c>
      <c r="L4799" s="4" t="e">
        <f t="shared" si="1017"/>
        <v>#N/A</v>
      </c>
      <c r="M4799" s="4" t="e">
        <f t="shared" ca="1" si="1018"/>
        <v>#N/A</v>
      </c>
      <c r="N4799" s="4" t="e">
        <f t="shared" ca="1" si="1020"/>
        <v>#VALUE!</v>
      </c>
      <c r="O4799" s="4" t="e">
        <f t="shared" ca="1" si="1019"/>
        <v>#VALUE!</v>
      </c>
    </row>
    <row r="4800" spans="1:15" x14ac:dyDescent="0.2">
      <c r="A4800" s="4">
        <f t="shared" si="1009"/>
        <v>9586</v>
      </c>
      <c r="B4800" s="4" t="b">
        <f t="shared" si="1010"/>
        <v>0</v>
      </c>
      <c r="C4800" s="5" t="b">
        <f t="shared" si="1008"/>
        <v>0</v>
      </c>
      <c r="D4800" s="4" t="e">
        <f t="shared" si="1011"/>
        <v>#N/A</v>
      </c>
      <c r="E4800" s="15" t="e">
        <f t="shared" si="1012"/>
        <v>#N/A</v>
      </c>
      <c r="F4800" s="4" t="e">
        <f t="shared" si="1013"/>
        <v>#N/A</v>
      </c>
      <c r="G4800" s="6" t="str">
        <f>IF(C4800,VLOOKUP(A4800,RawData!A:C,3,FALSE),"")</f>
        <v/>
      </c>
      <c r="H4800" s="9" t="str">
        <f>IF(C4800,VLOOKUP(A4800,RawData!A:D,4,FALSE),"")</f>
        <v/>
      </c>
      <c r="I4800" s="5" t="b">
        <f t="shared" si="1014"/>
        <v>0</v>
      </c>
      <c r="J4800" s="4" t="e">
        <f t="shared" ca="1" si="1015"/>
        <v>#N/A</v>
      </c>
      <c r="K4800" s="4" t="e">
        <f t="shared" si="1016"/>
        <v>#N/A</v>
      </c>
      <c r="L4800" s="4" t="e">
        <f t="shared" si="1017"/>
        <v>#N/A</v>
      </c>
      <c r="M4800" s="4" t="e">
        <f t="shared" ca="1" si="1018"/>
        <v>#N/A</v>
      </c>
      <c r="N4800" s="4" t="e">
        <f t="shared" ca="1" si="1020"/>
        <v>#VALUE!</v>
      </c>
      <c r="O4800" s="4" t="e">
        <f t="shared" ca="1" si="1019"/>
        <v>#VALUE!</v>
      </c>
    </row>
    <row r="4801" spans="1:15" x14ac:dyDescent="0.2">
      <c r="A4801" s="4">
        <f t="shared" si="1009"/>
        <v>9588</v>
      </c>
      <c r="B4801" s="4" t="b">
        <f t="shared" si="1010"/>
        <v>0</v>
      </c>
      <c r="C4801" s="5" t="b">
        <f t="shared" si="1008"/>
        <v>0</v>
      </c>
      <c r="D4801" s="4" t="e">
        <f t="shared" si="1011"/>
        <v>#N/A</v>
      </c>
      <c r="E4801" s="15" t="e">
        <f t="shared" si="1012"/>
        <v>#N/A</v>
      </c>
      <c r="F4801" s="4" t="e">
        <f t="shared" si="1013"/>
        <v>#N/A</v>
      </c>
      <c r="G4801" s="6" t="str">
        <f>IF(C4801,VLOOKUP(A4801,RawData!A:C,3,FALSE),"")</f>
        <v/>
      </c>
      <c r="H4801" s="9" t="str">
        <f>IF(C4801,VLOOKUP(A4801,RawData!A:D,4,FALSE),"")</f>
        <v/>
      </c>
      <c r="I4801" s="5" t="b">
        <f t="shared" si="1014"/>
        <v>0</v>
      </c>
      <c r="J4801" s="4" t="e">
        <f t="shared" ca="1" si="1015"/>
        <v>#N/A</v>
      </c>
      <c r="K4801" s="4" t="e">
        <f t="shared" si="1016"/>
        <v>#N/A</v>
      </c>
      <c r="L4801" s="4" t="e">
        <f t="shared" si="1017"/>
        <v>#N/A</v>
      </c>
      <c r="M4801" s="4" t="e">
        <f t="shared" ca="1" si="1018"/>
        <v>#N/A</v>
      </c>
      <c r="N4801" s="4" t="e">
        <f t="shared" ca="1" si="1020"/>
        <v>#VALUE!</v>
      </c>
      <c r="O4801" s="4" t="e">
        <f t="shared" ca="1" si="1019"/>
        <v>#VALUE!</v>
      </c>
    </row>
    <row r="4802" spans="1:15" x14ac:dyDescent="0.2">
      <c r="A4802" s="4">
        <f t="shared" si="1009"/>
        <v>9590</v>
      </c>
      <c r="B4802" s="4" t="b">
        <f t="shared" si="1010"/>
        <v>0</v>
      </c>
      <c r="C4802" s="5" t="b">
        <f t="shared" si="1008"/>
        <v>0</v>
      </c>
      <c r="D4802" s="4" t="e">
        <f t="shared" si="1011"/>
        <v>#N/A</v>
      </c>
      <c r="E4802" s="15" t="e">
        <f t="shared" si="1012"/>
        <v>#N/A</v>
      </c>
      <c r="F4802" s="4" t="e">
        <f t="shared" si="1013"/>
        <v>#N/A</v>
      </c>
      <c r="G4802" s="6" t="str">
        <f>IF(C4802,VLOOKUP(A4802,RawData!A:C,3,FALSE),"")</f>
        <v/>
      </c>
      <c r="H4802" s="9" t="str">
        <f>IF(C4802,VLOOKUP(A4802,RawData!A:D,4,FALSE),"")</f>
        <v/>
      </c>
      <c r="I4802" s="5" t="b">
        <f t="shared" si="1014"/>
        <v>0</v>
      </c>
      <c r="J4802" s="4" t="e">
        <f t="shared" ca="1" si="1015"/>
        <v>#N/A</v>
      </c>
      <c r="K4802" s="4" t="e">
        <f t="shared" si="1016"/>
        <v>#N/A</v>
      </c>
      <c r="L4802" s="4" t="e">
        <f t="shared" si="1017"/>
        <v>#N/A</v>
      </c>
      <c r="M4802" s="4" t="e">
        <f t="shared" ca="1" si="1018"/>
        <v>#N/A</v>
      </c>
      <c r="N4802" s="4" t="e">
        <f t="shared" ca="1" si="1020"/>
        <v>#VALUE!</v>
      </c>
      <c r="O4802" s="4" t="e">
        <f t="shared" ca="1" si="1019"/>
        <v>#VALUE!</v>
      </c>
    </row>
    <row r="4803" spans="1:15" x14ac:dyDescent="0.2">
      <c r="A4803" s="4">
        <f t="shared" si="1009"/>
        <v>9592</v>
      </c>
      <c r="B4803" s="4" t="b">
        <f t="shared" si="1010"/>
        <v>0</v>
      </c>
      <c r="C4803" s="5" t="b">
        <f t="shared" si="1008"/>
        <v>0</v>
      </c>
      <c r="D4803" s="4" t="e">
        <f t="shared" si="1011"/>
        <v>#N/A</v>
      </c>
      <c r="E4803" s="15" t="e">
        <f t="shared" si="1012"/>
        <v>#N/A</v>
      </c>
      <c r="F4803" s="4" t="e">
        <f t="shared" si="1013"/>
        <v>#N/A</v>
      </c>
      <c r="G4803" s="6" t="str">
        <f>IF(C4803,VLOOKUP(A4803,RawData!A:C,3,FALSE),"")</f>
        <v/>
      </c>
      <c r="H4803" s="9" t="str">
        <f>IF(C4803,VLOOKUP(A4803,RawData!A:D,4,FALSE),"")</f>
        <v/>
      </c>
      <c r="I4803" s="5" t="b">
        <f t="shared" si="1014"/>
        <v>0</v>
      </c>
      <c r="J4803" s="4" t="e">
        <f t="shared" ca="1" si="1015"/>
        <v>#N/A</v>
      </c>
      <c r="K4803" s="4" t="e">
        <f t="shared" si="1016"/>
        <v>#N/A</v>
      </c>
      <c r="L4803" s="4" t="e">
        <f t="shared" si="1017"/>
        <v>#N/A</v>
      </c>
      <c r="M4803" s="4" t="e">
        <f t="shared" ca="1" si="1018"/>
        <v>#N/A</v>
      </c>
      <c r="N4803" s="4" t="e">
        <f t="shared" ca="1" si="1020"/>
        <v>#VALUE!</v>
      </c>
      <c r="O4803" s="4" t="e">
        <f t="shared" ca="1" si="1019"/>
        <v>#VALUE!</v>
      </c>
    </row>
    <row r="4804" spans="1:15" x14ac:dyDescent="0.2">
      <c r="A4804" s="4">
        <f t="shared" si="1009"/>
        <v>9594</v>
      </c>
      <c r="B4804" s="4" t="b">
        <f t="shared" si="1010"/>
        <v>0</v>
      </c>
      <c r="C4804" s="5" t="b">
        <f t="shared" si="1008"/>
        <v>0</v>
      </c>
      <c r="D4804" s="4" t="e">
        <f t="shared" si="1011"/>
        <v>#N/A</v>
      </c>
      <c r="E4804" s="15" t="e">
        <f t="shared" si="1012"/>
        <v>#N/A</v>
      </c>
      <c r="F4804" s="4" t="e">
        <f t="shared" si="1013"/>
        <v>#N/A</v>
      </c>
      <c r="G4804" s="6" t="str">
        <f>IF(C4804,VLOOKUP(A4804,RawData!A:C,3,FALSE),"")</f>
        <v/>
      </c>
      <c r="H4804" s="9" t="str">
        <f>IF(C4804,VLOOKUP(A4804,RawData!A:D,4,FALSE),"")</f>
        <v/>
      </c>
      <c r="I4804" s="5" t="b">
        <f t="shared" si="1014"/>
        <v>0</v>
      </c>
      <c r="J4804" s="4" t="e">
        <f t="shared" ca="1" si="1015"/>
        <v>#N/A</v>
      </c>
      <c r="K4804" s="4" t="e">
        <f t="shared" si="1016"/>
        <v>#N/A</v>
      </c>
      <c r="L4804" s="4" t="e">
        <f t="shared" si="1017"/>
        <v>#N/A</v>
      </c>
      <c r="M4804" s="4" t="e">
        <f t="shared" ca="1" si="1018"/>
        <v>#N/A</v>
      </c>
      <c r="N4804" s="4" t="e">
        <f t="shared" ca="1" si="1020"/>
        <v>#VALUE!</v>
      </c>
      <c r="O4804" s="4" t="e">
        <f t="shared" ca="1" si="1019"/>
        <v>#VALUE!</v>
      </c>
    </row>
    <row r="4805" spans="1:15" x14ac:dyDescent="0.2">
      <c r="A4805" s="4">
        <f t="shared" si="1009"/>
        <v>9596</v>
      </c>
      <c r="B4805" s="4" t="b">
        <f t="shared" si="1010"/>
        <v>0</v>
      </c>
      <c r="C4805" s="5" t="b">
        <f t="shared" si="1008"/>
        <v>0</v>
      </c>
      <c r="D4805" s="4" t="e">
        <f t="shared" si="1011"/>
        <v>#N/A</v>
      </c>
      <c r="E4805" s="15" t="e">
        <f t="shared" si="1012"/>
        <v>#N/A</v>
      </c>
      <c r="F4805" s="4" t="e">
        <f t="shared" si="1013"/>
        <v>#N/A</v>
      </c>
      <c r="G4805" s="6" t="str">
        <f>IF(C4805,VLOOKUP(A4805,RawData!A:C,3,FALSE),"")</f>
        <v/>
      </c>
      <c r="H4805" s="9" t="str">
        <f>IF(C4805,VLOOKUP(A4805,RawData!A:D,4,FALSE),"")</f>
        <v/>
      </c>
      <c r="I4805" s="5" t="b">
        <f t="shared" si="1014"/>
        <v>0</v>
      </c>
      <c r="J4805" s="4" t="e">
        <f t="shared" ca="1" si="1015"/>
        <v>#N/A</v>
      </c>
      <c r="K4805" s="4" t="e">
        <f t="shared" si="1016"/>
        <v>#N/A</v>
      </c>
      <c r="L4805" s="4" t="e">
        <f t="shared" si="1017"/>
        <v>#N/A</v>
      </c>
      <c r="M4805" s="4" t="e">
        <f t="shared" ca="1" si="1018"/>
        <v>#N/A</v>
      </c>
      <c r="N4805" s="4" t="e">
        <f t="shared" ca="1" si="1020"/>
        <v>#VALUE!</v>
      </c>
      <c r="O4805" s="4" t="e">
        <f t="shared" ca="1" si="1019"/>
        <v>#VALUE!</v>
      </c>
    </row>
    <row r="4806" spans="1:15" x14ac:dyDescent="0.2">
      <c r="A4806" s="4">
        <f t="shared" si="1009"/>
        <v>9598</v>
      </c>
      <c r="B4806" s="4" t="b">
        <f t="shared" si="1010"/>
        <v>0</v>
      </c>
      <c r="C4806" s="5" t="b">
        <f t="shared" si="1008"/>
        <v>0</v>
      </c>
      <c r="D4806" s="4" t="e">
        <f t="shared" si="1011"/>
        <v>#N/A</v>
      </c>
      <c r="E4806" s="15" t="e">
        <f t="shared" si="1012"/>
        <v>#N/A</v>
      </c>
      <c r="F4806" s="4" t="e">
        <f t="shared" si="1013"/>
        <v>#N/A</v>
      </c>
      <c r="G4806" s="6" t="str">
        <f>IF(C4806,VLOOKUP(A4806,RawData!A:C,3,FALSE),"")</f>
        <v/>
      </c>
      <c r="H4806" s="9" t="str">
        <f>IF(C4806,VLOOKUP(A4806,RawData!A:D,4,FALSE),"")</f>
        <v/>
      </c>
      <c r="I4806" s="5" t="b">
        <f t="shared" si="1014"/>
        <v>0</v>
      </c>
      <c r="J4806" s="4" t="e">
        <f t="shared" ca="1" si="1015"/>
        <v>#N/A</v>
      </c>
      <c r="K4806" s="4" t="e">
        <f t="shared" si="1016"/>
        <v>#N/A</v>
      </c>
      <c r="L4806" s="4" t="e">
        <f t="shared" si="1017"/>
        <v>#N/A</v>
      </c>
      <c r="M4806" s="4" t="e">
        <f t="shared" ca="1" si="1018"/>
        <v>#N/A</v>
      </c>
      <c r="N4806" s="4" t="e">
        <f t="shared" ca="1" si="1020"/>
        <v>#VALUE!</v>
      </c>
      <c r="O4806" s="4" t="e">
        <f t="shared" ca="1" si="1019"/>
        <v>#VALUE!</v>
      </c>
    </row>
    <row r="4807" spans="1:15" x14ac:dyDescent="0.2">
      <c r="A4807" s="4">
        <f t="shared" si="1009"/>
        <v>9600</v>
      </c>
      <c r="B4807" s="4" t="b">
        <f t="shared" si="1010"/>
        <v>0</v>
      </c>
      <c r="C4807" s="5" t="b">
        <f t="shared" ref="C4807:C4870" si="1021">IF(AND(B4807,A4807&lt;=$G$1),TRUE(),FALSE())</f>
        <v>0</v>
      </c>
      <c r="D4807" s="4" t="e">
        <f t="shared" si="1011"/>
        <v>#N/A</v>
      </c>
      <c r="E4807" s="15" t="e">
        <f t="shared" si="1012"/>
        <v>#N/A</v>
      </c>
      <c r="F4807" s="4" t="e">
        <f t="shared" si="1013"/>
        <v>#N/A</v>
      </c>
      <c r="G4807" s="6" t="str">
        <f>IF(C4807,VLOOKUP(A4807,RawData!A:C,3,FALSE),"")</f>
        <v/>
      </c>
      <c r="H4807" s="9" t="str">
        <f>IF(C4807,VLOOKUP(A4807,RawData!A:D,4,FALSE),"")</f>
        <v/>
      </c>
      <c r="I4807" s="5" t="b">
        <f t="shared" si="1014"/>
        <v>0</v>
      </c>
      <c r="J4807" s="4" t="e">
        <f t="shared" ca="1" si="1015"/>
        <v>#N/A</v>
      </c>
      <c r="K4807" s="4" t="e">
        <f t="shared" si="1016"/>
        <v>#N/A</v>
      </c>
      <c r="L4807" s="4" t="e">
        <f t="shared" si="1017"/>
        <v>#N/A</v>
      </c>
      <c r="M4807" s="4" t="e">
        <f t="shared" ca="1" si="1018"/>
        <v>#N/A</v>
      </c>
      <c r="N4807" s="4" t="e">
        <f t="shared" ca="1" si="1020"/>
        <v>#VALUE!</v>
      </c>
      <c r="O4807" s="4" t="e">
        <f t="shared" ca="1" si="1019"/>
        <v>#VALUE!</v>
      </c>
    </row>
    <row r="4808" spans="1:15" x14ac:dyDescent="0.2">
      <c r="A4808" s="4">
        <f t="shared" ref="A4808:A4871" si="1022">A4807+$C$4</f>
        <v>9602</v>
      </c>
      <c r="B4808" s="4" t="b">
        <f t="shared" ref="B4808:B4871" si="1023">IF(ROW()&lt;7+$G$4,TRUE(),FALSE())</f>
        <v>0</v>
      </c>
      <c r="C4808" s="5" t="b">
        <f t="shared" si="1021"/>
        <v>0</v>
      </c>
      <c r="D4808" s="4" t="e">
        <f t="shared" ref="D4808:D4871" si="1024">IF(AND($C4807,$I4807),IF(AND($L4807&lt;$C$3,$L4808&gt;=$C$3),$D4807+0.5,IF(AND($L4807&gt;=$C$3,$L4808&lt;$C$3),$D4807+0.5,$D4807)),$D4807)</f>
        <v>#N/A</v>
      </c>
      <c r="E4808" s="15" t="e">
        <f t="shared" ref="E4808:E4871" si="1025">IF(C4808,A4808,NA())</f>
        <v>#N/A</v>
      </c>
      <c r="F4808" s="4" t="e">
        <f t="shared" ref="F4808:F4871" si="1026">IF(MOD($D4808,1)=0.5,20,0)</f>
        <v>#N/A</v>
      </c>
      <c r="G4808" s="6" t="str">
        <f>IF(C4808,VLOOKUP(A4808,RawData!A:C,3,FALSE),"")</f>
        <v/>
      </c>
      <c r="H4808" s="9" t="str">
        <f>IF(C4808,VLOOKUP(A4808,RawData!A:D,4,FALSE),"")</f>
        <v/>
      </c>
      <c r="I4808" s="5" t="b">
        <f t="shared" ref="I4808:I4871" si="1027">IF(C4808,IF(E4808-$E$7&gt;=$C$1/2,TRUE(),FALSE()),FALSE())</f>
        <v>0</v>
      </c>
      <c r="J4808" s="4" t="e">
        <f t="shared" ref="J4808:J4871" ca="1" si="1028">IF($I4808,IF($C4808,AVERAGE(OFFSET($H$1:$H$27000,ROW()-$C$1/$C$4/2-1,0,$C$1/$C$4+1,1)),NA()),NA())</f>
        <v>#N/A</v>
      </c>
      <c r="K4808" s="4" t="e">
        <f t="shared" ref="K4808:K4871" si="1029">IF(I4808,ABS(INDEX($J$1:$J$27000,ROW()+$C$1/$C$4/2)-INDEX($J$1:$J$27000,ROW()-$C$1/$C$4/2)),NA())</f>
        <v>#N/A</v>
      </c>
      <c r="L4808" s="4" t="e">
        <f t="shared" ref="L4808:L4871" si="1030">IF(AND(C4808,I4808),INDEX($K$1:$K$27000,ROW()+$C$1/$C$4+1),NA())</f>
        <v>#N/A</v>
      </c>
      <c r="M4808" s="4" t="e">
        <f t="shared" ref="M4808:M4871" ca="1" si="1031">IF($I4808,IF($C4808,ABS(OFFSET($H$1:$H$27000,ROW()-$C$1/$C$4/2-1,0,1,1)-OFFSET($H$1:$H$27000,ROW()+$C$1/$C$4/2-1,0,1,1)),NA()),NA())</f>
        <v>#N/A</v>
      </c>
      <c r="N4808" s="4" t="e">
        <f t="shared" ca="1" si="1020"/>
        <v>#VALUE!</v>
      </c>
      <c r="O4808" s="4" t="e">
        <f t="shared" ref="O4808:O4871" ca="1" si="1032">IF(MOD($N4808,1)=0.5,20,0)</f>
        <v>#VALUE!</v>
      </c>
    </row>
    <row r="4809" spans="1:15" x14ac:dyDescent="0.2">
      <c r="A4809" s="4">
        <f t="shared" si="1022"/>
        <v>9604</v>
      </c>
      <c r="B4809" s="4" t="b">
        <f t="shared" si="1023"/>
        <v>0</v>
      </c>
      <c r="C4809" s="5" t="b">
        <f t="shared" si="1021"/>
        <v>0</v>
      </c>
      <c r="D4809" s="4" t="e">
        <f t="shared" si="1024"/>
        <v>#N/A</v>
      </c>
      <c r="E4809" s="15" t="e">
        <f t="shared" si="1025"/>
        <v>#N/A</v>
      </c>
      <c r="F4809" s="4" t="e">
        <f t="shared" si="1026"/>
        <v>#N/A</v>
      </c>
      <c r="G4809" s="6" t="str">
        <f>IF(C4809,VLOOKUP(A4809,RawData!A:C,3,FALSE),"")</f>
        <v/>
      </c>
      <c r="H4809" s="9" t="str">
        <f>IF(C4809,VLOOKUP(A4809,RawData!A:D,4,FALSE),"")</f>
        <v/>
      </c>
      <c r="I4809" s="5" t="b">
        <f t="shared" si="1027"/>
        <v>0</v>
      </c>
      <c r="J4809" s="4" t="e">
        <f t="shared" ca="1" si="1028"/>
        <v>#N/A</v>
      </c>
      <c r="K4809" s="4" t="e">
        <f t="shared" si="1029"/>
        <v>#N/A</v>
      </c>
      <c r="L4809" s="4" t="e">
        <f t="shared" si="1030"/>
        <v>#N/A</v>
      </c>
      <c r="M4809" s="4" t="e">
        <f t="shared" ca="1" si="1031"/>
        <v>#N/A</v>
      </c>
      <c r="N4809" s="4" t="e">
        <f t="shared" ref="N4809:N4872" ca="1" si="1033">IF(AND($C4808,$I4808),IF(AND($M4808&lt;$C$3,$M4809&gt;=$C$3),$N4808+0.5,IF(AND($M4808&gt;=$C$3,$M4809&lt;$C$3),$N4808+0.5,$N4808)),$N4808)</f>
        <v>#VALUE!</v>
      </c>
      <c r="O4809" s="4" t="e">
        <f t="shared" ca="1" si="1032"/>
        <v>#VALUE!</v>
      </c>
    </row>
    <row r="4810" spans="1:15" x14ac:dyDescent="0.2">
      <c r="A4810" s="4">
        <f t="shared" si="1022"/>
        <v>9606</v>
      </c>
      <c r="B4810" s="4" t="b">
        <f t="shared" si="1023"/>
        <v>0</v>
      </c>
      <c r="C4810" s="5" t="b">
        <f t="shared" si="1021"/>
        <v>0</v>
      </c>
      <c r="D4810" s="4" t="e">
        <f t="shared" si="1024"/>
        <v>#N/A</v>
      </c>
      <c r="E4810" s="15" t="e">
        <f t="shared" si="1025"/>
        <v>#N/A</v>
      </c>
      <c r="F4810" s="4" t="e">
        <f t="shared" si="1026"/>
        <v>#N/A</v>
      </c>
      <c r="G4810" s="6" t="str">
        <f>IF(C4810,VLOOKUP(A4810,RawData!A:C,3,FALSE),"")</f>
        <v/>
      </c>
      <c r="H4810" s="9" t="str">
        <f>IF(C4810,VLOOKUP(A4810,RawData!A:D,4,FALSE),"")</f>
        <v/>
      </c>
      <c r="I4810" s="5" t="b">
        <f t="shared" si="1027"/>
        <v>0</v>
      </c>
      <c r="J4810" s="4" t="e">
        <f t="shared" ca="1" si="1028"/>
        <v>#N/A</v>
      </c>
      <c r="K4810" s="4" t="e">
        <f t="shared" si="1029"/>
        <v>#N/A</v>
      </c>
      <c r="L4810" s="4" t="e">
        <f t="shared" si="1030"/>
        <v>#N/A</v>
      </c>
      <c r="M4810" s="4" t="e">
        <f t="shared" ca="1" si="1031"/>
        <v>#N/A</v>
      </c>
      <c r="N4810" s="4" t="e">
        <f t="shared" ca="1" si="1033"/>
        <v>#VALUE!</v>
      </c>
      <c r="O4810" s="4" t="e">
        <f t="shared" ca="1" si="1032"/>
        <v>#VALUE!</v>
      </c>
    </row>
    <row r="4811" spans="1:15" x14ac:dyDescent="0.2">
      <c r="A4811" s="4">
        <f t="shared" si="1022"/>
        <v>9608</v>
      </c>
      <c r="B4811" s="4" t="b">
        <f t="shared" si="1023"/>
        <v>0</v>
      </c>
      <c r="C4811" s="5" t="b">
        <f t="shared" si="1021"/>
        <v>0</v>
      </c>
      <c r="D4811" s="4" t="e">
        <f t="shared" si="1024"/>
        <v>#N/A</v>
      </c>
      <c r="E4811" s="15" t="e">
        <f t="shared" si="1025"/>
        <v>#N/A</v>
      </c>
      <c r="F4811" s="4" t="e">
        <f t="shared" si="1026"/>
        <v>#N/A</v>
      </c>
      <c r="G4811" s="6" t="str">
        <f>IF(C4811,VLOOKUP(A4811,RawData!A:C,3,FALSE),"")</f>
        <v/>
      </c>
      <c r="H4811" s="9" t="str">
        <f>IF(C4811,VLOOKUP(A4811,RawData!A:D,4,FALSE),"")</f>
        <v/>
      </c>
      <c r="I4811" s="5" t="b">
        <f t="shared" si="1027"/>
        <v>0</v>
      </c>
      <c r="J4811" s="4" t="e">
        <f t="shared" ca="1" si="1028"/>
        <v>#N/A</v>
      </c>
      <c r="K4811" s="4" t="e">
        <f t="shared" si="1029"/>
        <v>#N/A</v>
      </c>
      <c r="L4811" s="4" t="e">
        <f t="shared" si="1030"/>
        <v>#N/A</v>
      </c>
      <c r="M4811" s="4" t="e">
        <f t="shared" ca="1" si="1031"/>
        <v>#N/A</v>
      </c>
      <c r="N4811" s="4" t="e">
        <f t="shared" ca="1" si="1033"/>
        <v>#VALUE!</v>
      </c>
      <c r="O4811" s="4" t="e">
        <f t="shared" ca="1" si="1032"/>
        <v>#VALUE!</v>
      </c>
    </row>
    <row r="4812" spans="1:15" x14ac:dyDescent="0.2">
      <c r="A4812" s="4">
        <f t="shared" si="1022"/>
        <v>9610</v>
      </c>
      <c r="B4812" s="4" t="b">
        <f t="shared" si="1023"/>
        <v>0</v>
      </c>
      <c r="C4812" s="5" t="b">
        <f t="shared" si="1021"/>
        <v>0</v>
      </c>
      <c r="D4812" s="4" t="e">
        <f t="shared" si="1024"/>
        <v>#N/A</v>
      </c>
      <c r="E4812" s="15" t="e">
        <f t="shared" si="1025"/>
        <v>#N/A</v>
      </c>
      <c r="F4812" s="4" t="e">
        <f t="shared" si="1026"/>
        <v>#N/A</v>
      </c>
      <c r="G4812" s="6" t="str">
        <f>IF(C4812,VLOOKUP(A4812,RawData!A:C,3,FALSE),"")</f>
        <v/>
      </c>
      <c r="H4812" s="9" t="str">
        <f>IF(C4812,VLOOKUP(A4812,RawData!A:D,4,FALSE),"")</f>
        <v/>
      </c>
      <c r="I4812" s="5" t="b">
        <f t="shared" si="1027"/>
        <v>0</v>
      </c>
      <c r="J4812" s="4" t="e">
        <f t="shared" ca="1" si="1028"/>
        <v>#N/A</v>
      </c>
      <c r="K4812" s="4" t="e">
        <f t="shared" si="1029"/>
        <v>#N/A</v>
      </c>
      <c r="L4812" s="4" t="e">
        <f t="shared" si="1030"/>
        <v>#N/A</v>
      </c>
      <c r="M4812" s="4" t="e">
        <f t="shared" ca="1" si="1031"/>
        <v>#N/A</v>
      </c>
      <c r="N4812" s="4" t="e">
        <f t="shared" ca="1" si="1033"/>
        <v>#VALUE!</v>
      </c>
      <c r="O4812" s="4" t="e">
        <f t="shared" ca="1" si="1032"/>
        <v>#VALUE!</v>
      </c>
    </row>
    <row r="4813" spans="1:15" x14ac:dyDescent="0.2">
      <c r="A4813" s="4">
        <f t="shared" si="1022"/>
        <v>9612</v>
      </c>
      <c r="B4813" s="4" t="b">
        <f t="shared" si="1023"/>
        <v>0</v>
      </c>
      <c r="C4813" s="5" t="b">
        <f t="shared" si="1021"/>
        <v>0</v>
      </c>
      <c r="D4813" s="4" t="e">
        <f t="shared" si="1024"/>
        <v>#N/A</v>
      </c>
      <c r="E4813" s="15" t="e">
        <f t="shared" si="1025"/>
        <v>#N/A</v>
      </c>
      <c r="F4813" s="4" t="e">
        <f t="shared" si="1026"/>
        <v>#N/A</v>
      </c>
      <c r="G4813" s="6" t="str">
        <f>IF(C4813,VLOOKUP(A4813,RawData!A:C,3,FALSE),"")</f>
        <v/>
      </c>
      <c r="H4813" s="9" t="str">
        <f>IF(C4813,VLOOKUP(A4813,RawData!A:D,4,FALSE),"")</f>
        <v/>
      </c>
      <c r="I4813" s="5" t="b">
        <f t="shared" si="1027"/>
        <v>0</v>
      </c>
      <c r="J4813" s="4" t="e">
        <f t="shared" ca="1" si="1028"/>
        <v>#N/A</v>
      </c>
      <c r="K4813" s="4" t="e">
        <f t="shared" si="1029"/>
        <v>#N/A</v>
      </c>
      <c r="L4813" s="4" t="e">
        <f t="shared" si="1030"/>
        <v>#N/A</v>
      </c>
      <c r="M4813" s="4" t="e">
        <f t="shared" ca="1" si="1031"/>
        <v>#N/A</v>
      </c>
      <c r="N4813" s="4" t="e">
        <f t="shared" ca="1" si="1033"/>
        <v>#VALUE!</v>
      </c>
      <c r="O4813" s="4" t="e">
        <f t="shared" ca="1" si="1032"/>
        <v>#VALUE!</v>
      </c>
    </row>
    <row r="4814" spans="1:15" x14ac:dyDescent="0.2">
      <c r="A4814" s="4">
        <f t="shared" si="1022"/>
        <v>9614</v>
      </c>
      <c r="B4814" s="4" t="b">
        <f t="shared" si="1023"/>
        <v>0</v>
      </c>
      <c r="C4814" s="5" t="b">
        <f t="shared" si="1021"/>
        <v>0</v>
      </c>
      <c r="D4814" s="4" t="e">
        <f t="shared" si="1024"/>
        <v>#N/A</v>
      </c>
      <c r="E4814" s="15" t="e">
        <f t="shared" si="1025"/>
        <v>#N/A</v>
      </c>
      <c r="F4814" s="4" t="e">
        <f t="shared" si="1026"/>
        <v>#N/A</v>
      </c>
      <c r="G4814" s="6" t="str">
        <f>IF(C4814,VLOOKUP(A4814,RawData!A:C,3,FALSE),"")</f>
        <v/>
      </c>
      <c r="H4814" s="9" t="str">
        <f>IF(C4814,VLOOKUP(A4814,RawData!A:D,4,FALSE),"")</f>
        <v/>
      </c>
      <c r="I4814" s="5" t="b">
        <f t="shared" si="1027"/>
        <v>0</v>
      </c>
      <c r="J4814" s="4" t="e">
        <f t="shared" ca="1" si="1028"/>
        <v>#N/A</v>
      </c>
      <c r="K4814" s="4" t="e">
        <f t="shared" si="1029"/>
        <v>#N/A</v>
      </c>
      <c r="L4814" s="4" t="e">
        <f t="shared" si="1030"/>
        <v>#N/A</v>
      </c>
      <c r="M4814" s="4" t="e">
        <f t="shared" ca="1" si="1031"/>
        <v>#N/A</v>
      </c>
      <c r="N4814" s="4" t="e">
        <f t="shared" ca="1" si="1033"/>
        <v>#VALUE!</v>
      </c>
      <c r="O4814" s="4" t="e">
        <f t="shared" ca="1" si="1032"/>
        <v>#VALUE!</v>
      </c>
    </row>
    <row r="4815" spans="1:15" x14ac:dyDescent="0.2">
      <c r="A4815" s="4">
        <f t="shared" si="1022"/>
        <v>9616</v>
      </c>
      <c r="B4815" s="4" t="b">
        <f t="shared" si="1023"/>
        <v>0</v>
      </c>
      <c r="C4815" s="5" t="b">
        <f t="shared" si="1021"/>
        <v>0</v>
      </c>
      <c r="D4815" s="4" t="e">
        <f t="shared" si="1024"/>
        <v>#N/A</v>
      </c>
      <c r="E4815" s="15" t="e">
        <f t="shared" si="1025"/>
        <v>#N/A</v>
      </c>
      <c r="F4815" s="4" t="e">
        <f t="shared" si="1026"/>
        <v>#N/A</v>
      </c>
      <c r="G4815" s="6" t="str">
        <f>IF(C4815,VLOOKUP(A4815,RawData!A:C,3,FALSE),"")</f>
        <v/>
      </c>
      <c r="H4815" s="9" t="str">
        <f>IF(C4815,VLOOKUP(A4815,RawData!A:D,4,FALSE),"")</f>
        <v/>
      </c>
      <c r="I4815" s="5" t="b">
        <f t="shared" si="1027"/>
        <v>0</v>
      </c>
      <c r="J4815" s="4" t="e">
        <f t="shared" ca="1" si="1028"/>
        <v>#N/A</v>
      </c>
      <c r="K4815" s="4" t="e">
        <f t="shared" si="1029"/>
        <v>#N/A</v>
      </c>
      <c r="L4815" s="4" t="e">
        <f t="shared" si="1030"/>
        <v>#N/A</v>
      </c>
      <c r="M4815" s="4" t="e">
        <f t="shared" ca="1" si="1031"/>
        <v>#N/A</v>
      </c>
      <c r="N4815" s="4" t="e">
        <f t="shared" ca="1" si="1033"/>
        <v>#VALUE!</v>
      </c>
      <c r="O4815" s="4" t="e">
        <f t="shared" ca="1" si="1032"/>
        <v>#VALUE!</v>
      </c>
    </row>
    <row r="4816" spans="1:15" x14ac:dyDescent="0.2">
      <c r="A4816" s="4">
        <f t="shared" si="1022"/>
        <v>9618</v>
      </c>
      <c r="B4816" s="4" t="b">
        <f t="shared" si="1023"/>
        <v>0</v>
      </c>
      <c r="C4816" s="5" t="b">
        <f t="shared" si="1021"/>
        <v>0</v>
      </c>
      <c r="D4816" s="4" t="e">
        <f t="shared" si="1024"/>
        <v>#N/A</v>
      </c>
      <c r="E4816" s="15" t="e">
        <f t="shared" si="1025"/>
        <v>#N/A</v>
      </c>
      <c r="F4816" s="4" t="e">
        <f t="shared" si="1026"/>
        <v>#N/A</v>
      </c>
      <c r="G4816" s="6" t="str">
        <f>IF(C4816,VLOOKUP(A4816,RawData!A:C,3,FALSE),"")</f>
        <v/>
      </c>
      <c r="H4816" s="9" t="str">
        <f>IF(C4816,VLOOKUP(A4816,RawData!A:D,4,FALSE),"")</f>
        <v/>
      </c>
      <c r="I4816" s="5" t="b">
        <f t="shared" si="1027"/>
        <v>0</v>
      </c>
      <c r="J4816" s="4" t="e">
        <f t="shared" ca="1" si="1028"/>
        <v>#N/A</v>
      </c>
      <c r="K4816" s="4" t="e">
        <f t="shared" si="1029"/>
        <v>#N/A</v>
      </c>
      <c r="L4816" s="4" t="e">
        <f t="shared" si="1030"/>
        <v>#N/A</v>
      </c>
      <c r="M4816" s="4" t="e">
        <f t="shared" ca="1" si="1031"/>
        <v>#N/A</v>
      </c>
      <c r="N4816" s="4" t="e">
        <f t="shared" ca="1" si="1033"/>
        <v>#VALUE!</v>
      </c>
      <c r="O4816" s="4" t="e">
        <f t="shared" ca="1" si="1032"/>
        <v>#VALUE!</v>
      </c>
    </row>
    <row r="4817" spans="1:15" x14ac:dyDescent="0.2">
      <c r="A4817" s="4">
        <f t="shared" si="1022"/>
        <v>9620</v>
      </c>
      <c r="B4817" s="4" t="b">
        <f t="shared" si="1023"/>
        <v>0</v>
      </c>
      <c r="C4817" s="5" t="b">
        <f t="shared" si="1021"/>
        <v>0</v>
      </c>
      <c r="D4817" s="4" t="e">
        <f t="shared" si="1024"/>
        <v>#N/A</v>
      </c>
      <c r="E4817" s="15" t="e">
        <f t="shared" si="1025"/>
        <v>#N/A</v>
      </c>
      <c r="F4817" s="4" t="e">
        <f t="shared" si="1026"/>
        <v>#N/A</v>
      </c>
      <c r="G4817" s="6" t="str">
        <f>IF(C4817,VLOOKUP(A4817,RawData!A:C,3,FALSE),"")</f>
        <v/>
      </c>
      <c r="H4817" s="9" t="str">
        <f>IF(C4817,VLOOKUP(A4817,RawData!A:D,4,FALSE),"")</f>
        <v/>
      </c>
      <c r="I4817" s="5" t="b">
        <f t="shared" si="1027"/>
        <v>0</v>
      </c>
      <c r="J4817" s="4" t="e">
        <f t="shared" ca="1" si="1028"/>
        <v>#N/A</v>
      </c>
      <c r="K4817" s="4" t="e">
        <f t="shared" si="1029"/>
        <v>#N/A</v>
      </c>
      <c r="L4817" s="4" t="e">
        <f t="shared" si="1030"/>
        <v>#N/A</v>
      </c>
      <c r="M4817" s="4" t="e">
        <f t="shared" ca="1" si="1031"/>
        <v>#N/A</v>
      </c>
      <c r="N4817" s="4" t="e">
        <f t="shared" ca="1" si="1033"/>
        <v>#VALUE!</v>
      </c>
      <c r="O4817" s="4" t="e">
        <f t="shared" ca="1" si="1032"/>
        <v>#VALUE!</v>
      </c>
    </row>
    <row r="4818" spans="1:15" x14ac:dyDescent="0.2">
      <c r="A4818" s="4">
        <f t="shared" si="1022"/>
        <v>9622</v>
      </c>
      <c r="B4818" s="4" t="b">
        <f t="shared" si="1023"/>
        <v>0</v>
      </c>
      <c r="C4818" s="5" t="b">
        <f t="shared" si="1021"/>
        <v>0</v>
      </c>
      <c r="D4818" s="4" t="e">
        <f t="shared" si="1024"/>
        <v>#N/A</v>
      </c>
      <c r="E4818" s="15" t="e">
        <f t="shared" si="1025"/>
        <v>#N/A</v>
      </c>
      <c r="F4818" s="4" t="e">
        <f t="shared" si="1026"/>
        <v>#N/A</v>
      </c>
      <c r="G4818" s="6" t="str">
        <f>IF(C4818,VLOOKUP(A4818,RawData!A:C,3,FALSE),"")</f>
        <v/>
      </c>
      <c r="H4818" s="9" t="str">
        <f>IF(C4818,VLOOKUP(A4818,RawData!A:D,4,FALSE),"")</f>
        <v/>
      </c>
      <c r="I4818" s="5" t="b">
        <f t="shared" si="1027"/>
        <v>0</v>
      </c>
      <c r="J4818" s="4" t="e">
        <f t="shared" ca="1" si="1028"/>
        <v>#N/A</v>
      </c>
      <c r="K4818" s="4" t="e">
        <f t="shared" si="1029"/>
        <v>#N/A</v>
      </c>
      <c r="L4818" s="4" t="e">
        <f t="shared" si="1030"/>
        <v>#N/A</v>
      </c>
      <c r="M4818" s="4" t="e">
        <f t="shared" ca="1" si="1031"/>
        <v>#N/A</v>
      </c>
      <c r="N4818" s="4" t="e">
        <f t="shared" ca="1" si="1033"/>
        <v>#VALUE!</v>
      </c>
      <c r="O4818" s="4" t="e">
        <f t="shared" ca="1" si="1032"/>
        <v>#VALUE!</v>
      </c>
    </row>
    <row r="4819" spans="1:15" x14ac:dyDescent="0.2">
      <c r="A4819" s="4">
        <f t="shared" si="1022"/>
        <v>9624</v>
      </c>
      <c r="B4819" s="4" t="b">
        <f t="shared" si="1023"/>
        <v>0</v>
      </c>
      <c r="C4819" s="5" t="b">
        <f t="shared" si="1021"/>
        <v>0</v>
      </c>
      <c r="D4819" s="4" t="e">
        <f t="shared" si="1024"/>
        <v>#N/A</v>
      </c>
      <c r="E4819" s="15" t="e">
        <f t="shared" si="1025"/>
        <v>#N/A</v>
      </c>
      <c r="F4819" s="4" t="e">
        <f t="shared" si="1026"/>
        <v>#N/A</v>
      </c>
      <c r="G4819" s="6" t="str">
        <f>IF(C4819,VLOOKUP(A4819,RawData!A:C,3,FALSE),"")</f>
        <v/>
      </c>
      <c r="H4819" s="9" t="str">
        <f>IF(C4819,VLOOKUP(A4819,RawData!A:D,4,FALSE),"")</f>
        <v/>
      </c>
      <c r="I4819" s="5" t="b">
        <f t="shared" si="1027"/>
        <v>0</v>
      </c>
      <c r="J4819" s="4" t="e">
        <f t="shared" ca="1" si="1028"/>
        <v>#N/A</v>
      </c>
      <c r="K4819" s="4" t="e">
        <f t="shared" si="1029"/>
        <v>#N/A</v>
      </c>
      <c r="L4819" s="4" t="e">
        <f t="shared" si="1030"/>
        <v>#N/A</v>
      </c>
      <c r="M4819" s="4" t="e">
        <f t="shared" ca="1" si="1031"/>
        <v>#N/A</v>
      </c>
      <c r="N4819" s="4" t="e">
        <f t="shared" ca="1" si="1033"/>
        <v>#VALUE!</v>
      </c>
      <c r="O4819" s="4" t="e">
        <f t="shared" ca="1" si="1032"/>
        <v>#VALUE!</v>
      </c>
    </row>
    <row r="4820" spans="1:15" x14ac:dyDescent="0.2">
      <c r="A4820" s="4">
        <f t="shared" si="1022"/>
        <v>9626</v>
      </c>
      <c r="B4820" s="4" t="b">
        <f t="shared" si="1023"/>
        <v>0</v>
      </c>
      <c r="C4820" s="5" t="b">
        <f t="shared" si="1021"/>
        <v>0</v>
      </c>
      <c r="D4820" s="4" t="e">
        <f t="shared" si="1024"/>
        <v>#N/A</v>
      </c>
      <c r="E4820" s="15" t="e">
        <f t="shared" si="1025"/>
        <v>#N/A</v>
      </c>
      <c r="F4820" s="4" t="e">
        <f t="shared" si="1026"/>
        <v>#N/A</v>
      </c>
      <c r="G4820" s="6" t="str">
        <f>IF(C4820,VLOOKUP(A4820,RawData!A:C,3,FALSE),"")</f>
        <v/>
      </c>
      <c r="H4820" s="9" t="str">
        <f>IF(C4820,VLOOKUP(A4820,RawData!A:D,4,FALSE),"")</f>
        <v/>
      </c>
      <c r="I4820" s="5" t="b">
        <f t="shared" si="1027"/>
        <v>0</v>
      </c>
      <c r="J4820" s="4" t="e">
        <f t="shared" ca="1" si="1028"/>
        <v>#N/A</v>
      </c>
      <c r="K4820" s="4" t="e">
        <f t="shared" si="1029"/>
        <v>#N/A</v>
      </c>
      <c r="L4820" s="4" t="e">
        <f t="shared" si="1030"/>
        <v>#N/A</v>
      </c>
      <c r="M4820" s="4" t="e">
        <f t="shared" ca="1" si="1031"/>
        <v>#N/A</v>
      </c>
      <c r="N4820" s="4" t="e">
        <f t="shared" ca="1" si="1033"/>
        <v>#VALUE!</v>
      </c>
      <c r="O4820" s="4" t="e">
        <f t="shared" ca="1" si="1032"/>
        <v>#VALUE!</v>
      </c>
    </row>
    <row r="4821" spans="1:15" x14ac:dyDescent="0.2">
      <c r="A4821" s="4">
        <f t="shared" si="1022"/>
        <v>9628</v>
      </c>
      <c r="B4821" s="4" t="b">
        <f t="shared" si="1023"/>
        <v>0</v>
      </c>
      <c r="C4821" s="5" t="b">
        <f t="shared" si="1021"/>
        <v>0</v>
      </c>
      <c r="D4821" s="4" t="e">
        <f t="shared" si="1024"/>
        <v>#N/A</v>
      </c>
      <c r="E4821" s="15" t="e">
        <f t="shared" si="1025"/>
        <v>#N/A</v>
      </c>
      <c r="F4821" s="4" t="e">
        <f t="shared" si="1026"/>
        <v>#N/A</v>
      </c>
      <c r="G4821" s="6" t="str">
        <f>IF(C4821,VLOOKUP(A4821,RawData!A:C,3,FALSE),"")</f>
        <v/>
      </c>
      <c r="H4821" s="9" t="str">
        <f>IF(C4821,VLOOKUP(A4821,RawData!A:D,4,FALSE),"")</f>
        <v/>
      </c>
      <c r="I4821" s="5" t="b">
        <f t="shared" si="1027"/>
        <v>0</v>
      </c>
      <c r="J4821" s="4" t="e">
        <f t="shared" ca="1" si="1028"/>
        <v>#N/A</v>
      </c>
      <c r="K4821" s="4" t="e">
        <f t="shared" si="1029"/>
        <v>#N/A</v>
      </c>
      <c r="L4821" s="4" t="e">
        <f t="shared" si="1030"/>
        <v>#N/A</v>
      </c>
      <c r="M4821" s="4" t="e">
        <f t="shared" ca="1" si="1031"/>
        <v>#N/A</v>
      </c>
      <c r="N4821" s="4" t="e">
        <f t="shared" ca="1" si="1033"/>
        <v>#VALUE!</v>
      </c>
      <c r="O4821" s="4" t="e">
        <f t="shared" ca="1" si="1032"/>
        <v>#VALUE!</v>
      </c>
    </row>
    <row r="4822" spans="1:15" x14ac:dyDescent="0.2">
      <c r="A4822" s="4">
        <f t="shared" si="1022"/>
        <v>9630</v>
      </c>
      <c r="B4822" s="4" t="b">
        <f t="shared" si="1023"/>
        <v>0</v>
      </c>
      <c r="C4822" s="5" t="b">
        <f t="shared" si="1021"/>
        <v>0</v>
      </c>
      <c r="D4822" s="4" t="e">
        <f t="shared" si="1024"/>
        <v>#N/A</v>
      </c>
      <c r="E4822" s="15" t="e">
        <f t="shared" si="1025"/>
        <v>#N/A</v>
      </c>
      <c r="F4822" s="4" t="e">
        <f t="shared" si="1026"/>
        <v>#N/A</v>
      </c>
      <c r="G4822" s="6" t="str">
        <f>IF(C4822,VLOOKUP(A4822,RawData!A:C,3,FALSE),"")</f>
        <v/>
      </c>
      <c r="H4822" s="9" t="str">
        <f>IF(C4822,VLOOKUP(A4822,RawData!A:D,4,FALSE),"")</f>
        <v/>
      </c>
      <c r="I4822" s="5" t="b">
        <f t="shared" si="1027"/>
        <v>0</v>
      </c>
      <c r="J4822" s="4" t="e">
        <f t="shared" ca="1" si="1028"/>
        <v>#N/A</v>
      </c>
      <c r="K4822" s="4" t="e">
        <f t="shared" si="1029"/>
        <v>#N/A</v>
      </c>
      <c r="L4822" s="4" t="e">
        <f t="shared" si="1030"/>
        <v>#N/A</v>
      </c>
      <c r="M4822" s="4" t="e">
        <f t="shared" ca="1" si="1031"/>
        <v>#N/A</v>
      </c>
      <c r="N4822" s="4" t="e">
        <f t="shared" ca="1" si="1033"/>
        <v>#VALUE!</v>
      </c>
      <c r="O4822" s="4" t="e">
        <f t="shared" ca="1" si="1032"/>
        <v>#VALUE!</v>
      </c>
    </row>
    <row r="4823" spans="1:15" x14ac:dyDescent="0.2">
      <c r="A4823" s="4">
        <f t="shared" si="1022"/>
        <v>9632</v>
      </c>
      <c r="B4823" s="4" t="b">
        <f t="shared" si="1023"/>
        <v>0</v>
      </c>
      <c r="C4823" s="5" t="b">
        <f t="shared" si="1021"/>
        <v>0</v>
      </c>
      <c r="D4823" s="4" t="e">
        <f t="shared" si="1024"/>
        <v>#N/A</v>
      </c>
      <c r="E4823" s="15" t="e">
        <f t="shared" si="1025"/>
        <v>#N/A</v>
      </c>
      <c r="F4823" s="4" t="e">
        <f t="shared" si="1026"/>
        <v>#N/A</v>
      </c>
      <c r="G4823" s="6" t="str">
        <f>IF(C4823,VLOOKUP(A4823,RawData!A:C,3,FALSE),"")</f>
        <v/>
      </c>
      <c r="H4823" s="9" t="str">
        <f>IF(C4823,VLOOKUP(A4823,RawData!A:D,4,FALSE),"")</f>
        <v/>
      </c>
      <c r="I4823" s="5" t="b">
        <f t="shared" si="1027"/>
        <v>0</v>
      </c>
      <c r="J4823" s="4" t="e">
        <f t="shared" ca="1" si="1028"/>
        <v>#N/A</v>
      </c>
      <c r="K4823" s="4" t="e">
        <f t="shared" si="1029"/>
        <v>#N/A</v>
      </c>
      <c r="L4823" s="4" t="e">
        <f t="shared" si="1030"/>
        <v>#N/A</v>
      </c>
      <c r="M4823" s="4" t="e">
        <f t="shared" ca="1" si="1031"/>
        <v>#N/A</v>
      </c>
      <c r="N4823" s="4" t="e">
        <f t="shared" ca="1" si="1033"/>
        <v>#VALUE!</v>
      </c>
      <c r="O4823" s="4" t="e">
        <f t="shared" ca="1" si="1032"/>
        <v>#VALUE!</v>
      </c>
    </row>
    <row r="4824" spans="1:15" x14ac:dyDescent="0.2">
      <c r="A4824" s="4">
        <f t="shared" si="1022"/>
        <v>9634</v>
      </c>
      <c r="B4824" s="4" t="b">
        <f t="shared" si="1023"/>
        <v>0</v>
      </c>
      <c r="C4824" s="5" t="b">
        <f t="shared" si="1021"/>
        <v>0</v>
      </c>
      <c r="D4824" s="4" t="e">
        <f t="shared" si="1024"/>
        <v>#N/A</v>
      </c>
      <c r="E4824" s="15" t="e">
        <f t="shared" si="1025"/>
        <v>#N/A</v>
      </c>
      <c r="F4824" s="4" t="e">
        <f t="shared" si="1026"/>
        <v>#N/A</v>
      </c>
      <c r="G4824" s="6" t="str">
        <f>IF(C4824,VLOOKUP(A4824,RawData!A:C,3,FALSE),"")</f>
        <v/>
      </c>
      <c r="H4824" s="9" t="str">
        <f>IF(C4824,VLOOKUP(A4824,RawData!A:D,4,FALSE),"")</f>
        <v/>
      </c>
      <c r="I4824" s="5" t="b">
        <f t="shared" si="1027"/>
        <v>0</v>
      </c>
      <c r="J4824" s="4" t="e">
        <f t="shared" ca="1" si="1028"/>
        <v>#N/A</v>
      </c>
      <c r="K4824" s="4" t="e">
        <f t="shared" si="1029"/>
        <v>#N/A</v>
      </c>
      <c r="L4824" s="4" t="e">
        <f t="shared" si="1030"/>
        <v>#N/A</v>
      </c>
      <c r="M4824" s="4" t="e">
        <f t="shared" ca="1" si="1031"/>
        <v>#N/A</v>
      </c>
      <c r="N4824" s="4" t="e">
        <f t="shared" ca="1" si="1033"/>
        <v>#VALUE!</v>
      </c>
      <c r="O4824" s="4" t="e">
        <f t="shared" ca="1" si="1032"/>
        <v>#VALUE!</v>
      </c>
    </row>
    <row r="4825" spans="1:15" x14ac:dyDescent="0.2">
      <c r="A4825" s="4">
        <f t="shared" si="1022"/>
        <v>9636</v>
      </c>
      <c r="B4825" s="4" t="b">
        <f t="shared" si="1023"/>
        <v>0</v>
      </c>
      <c r="C4825" s="5" t="b">
        <f t="shared" si="1021"/>
        <v>0</v>
      </c>
      <c r="D4825" s="4" t="e">
        <f t="shared" si="1024"/>
        <v>#N/A</v>
      </c>
      <c r="E4825" s="15" t="e">
        <f t="shared" si="1025"/>
        <v>#N/A</v>
      </c>
      <c r="F4825" s="4" t="e">
        <f t="shared" si="1026"/>
        <v>#N/A</v>
      </c>
      <c r="G4825" s="6" t="str">
        <f>IF(C4825,VLOOKUP(A4825,RawData!A:C,3,FALSE),"")</f>
        <v/>
      </c>
      <c r="H4825" s="9" t="str">
        <f>IF(C4825,VLOOKUP(A4825,RawData!A:D,4,FALSE),"")</f>
        <v/>
      </c>
      <c r="I4825" s="5" t="b">
        <f t="shared" si="1027"/>
        <v>0</v>
      </c>
      <c r="J4825" s="4" t="e">
        <f t="shared" ca="1" si="1028"/>
        <v>#N/A</v>
      </c>
      <c r="K4825" s="4" t="e">
        <f t="shared" si="1029"/>
        <v>#N/A</v>
      </c>
      <c r="L4825" s="4" t="e">
        <f t="shared" si="1030"/>
        <v>#N/A</v>
      </c>
      <c r="M4825" s="4" t="e">
        <f t="shared" ca="1" si="1031"/>
        <v>#N/A</v>
      </c>
      <c r="N4825" s="4" t="e">
        <f t="shared" ca="1" si="1033"/>
        <v>#VALUE!</v>
      </c>
      <c r="O4825" s="4" t="e">
        <f t="shared" ca="1" si="1032"/>
        <v>#VALUE!</v>
      </c>
    </row>
    <row r="4826" spans="1:15" x14ac:dyDescent="0.2">
      <c r="A4826" s="4">
        <f t="shared" si="1022"/>
        <v>9638</v>
      </c>
      <c r="B4826" s="4" t="b">
        <f t="shared" si="1023"/>
        <v>0</v>
      </c>
      <c r="C4826" s="5" t="b">
        <f t="shared" si="1021"/>
        <v>0</v>
      </c>
      <c r="D4826" s="4" t="e">
        <f t="shared" si="1024"/>
        <v>#N/A</v>
      </c>
      <c r="E4826" s="15" t="e">
        <f t="shared" si="1025"/>
        <v>#N/A</v>
      </c>
      <c r="F4826" s="4" t="e">
        <f t="shared" si="1026"/>
        <v>#N/A</v>
      </c>
      <c r="G4826" s="6" t="str">
        <f>IF(C4826,VLOOKUP(A4826,RawData!A:C,3,FALSE),"")</f>
        <v/>
      </c>
      <c r="H4826" s="9" t="str">
        <f>IF(C4826,VLOOKUP(A4826,RawData!A:D,4,FALSE),"")</f>
        <v/>
      </c>
      <c r="I4826" s="5" t="b">
        <f t="shared" si="1027"/>
        <v>0</v>
      </c>
      <c r="J4826" s="4" t="e">
        <f t="shared" ca="1" si="1028"/>
        <v>#N/A</v>
      </c>
      <c r="K4826" s="4" t="e">
        <f t="shared" si="1029"/>
        <v>#N/A</v>
      </c>
      <c r="L4826" s="4" t="e">
        <f t="shared" si="1030"/>
        <v>#N/A</v>
      </c>
      <c r="M4826" s="4" t="e">
        <f t="shared" ca="1" si="1031"/>
        <v>#N/A</v>
      </c>
      <c r="N4826" s="4" t="e">
        <f t="shared" ca="1" si="1033"/>
        <v>#VALUE!</v>
      </c>
      <c r="O4826" s="4" t="e">
        <f t="shared" ca="1" si="1032"/>
        <v>#VALUE!</v>
      </c>
    </row>
    <row r="4827" spans="1:15" x14ac:dyDescent="0.2">
      <c r="A4827" s="4">
        <f t="shared" si="1022"/>
        <v>9640</v>
      </c>
      <c r="B4827" s="4" t="b">
        <f t="shared" si="1023"/>
        <v>0</v>
      </c>
      <c r="C4827" s="5" t="b">
        <f t="shared" si="1021"/>
        <v>0</v>
      </c>
      <c r="D4827" s="4" t="e">
        <f t="shared" si="1024"/>
        <v>#N/A</v>
      </c>
      <c r="E4827" s="15" t="e">
        <f t="shared" si="1025"/>
        <v>#N/A</v>
      </c>
      <c r="F4827" s="4" t="e">
        <f t="shared" si="1026"/>
        <v>#N/A</v>
      </c>
      <c r="G4827" s="6" t="str">
        <f>IF(C4827,VLOOKUP(A4827,RawData!A:C,3,FALSE),"")</f>
        <v/>
      </c>
      <c r="H4827" s="9" t="str">
        <f>IF(C4827,VLOOKUP(A4827,RawData!A:D,4,FALSE),"")</f>
        <v/>
      </c>
      <c r="I4827" s="5" t="b">
        <f t="shared" si="1027"/>
        <v>0</v>
      </c>
      <c r="J4827" s="4" t="e">
        <f t="shared" ca="1" si="1028"/>
        <v>#N/A</v>
      </c>
      <c r="K4827" s="4" t="e">
        <f t="shared" si="1029"/>
        <v>#N/A</v>
      </c>
      <c r="L4827" s="4" t="e">
        <f t="shared" si="1030"/>
        <v>#N/A</v>
      </c>
      <c r="M4827" s="4" t="e">
        <f t="shared" ca="1" si="1031"/>
        <v>#N/A</v>
      </c>
      <c r="N4827" s="4" t="e">
        <f t="shared" ca="1" si="1033"/>
        <v>#VALUE!</v>
      </c>
      <c r="O4827" s="4" t="e">
        <f t="shared" ca="1" si="1032"/>
        <v>#VALUE!</v>
      </c>
    </row>
    <row r="4828" spans="1:15" x14ac:dyDescent="0.2">
      <c r="A4828" s="4">
        <f t="shared" si="1022"/>
        <v>9642</v>
      </c>
      <c r="B4828" s="4" t="b">
        <f t="shared" si="1023"/>
        <v>0</v>
      </c>
      <c r="C4828" s="5" t="b">
        <f t="shared" si="1021"/>
        <v>0</v>
      </c>
      <c r="D4828" s="4" t="e">
        <f t="shared" si="1024"/>
        <v>#N/A</v>
      </c>
      <c r="E4828" s="15" t="e">
        <f t="shared" si="1025"/>
        <v>#N/A</v>
      </c>
      <c r="F4828" s="4" t="e">
        <f t="shared" si="1026"/>
        <v>#N/A</v>
      </c>
      <c r="G4828" s="6" t="str">
        <f>IF(C4828,VLOOKUP(A4828,RawData!A:C,3,FALSE),"")</f>
        <v/>
      </c>
      <c r="H4828" s="9" t="str">
        <f>IF(C4828,VLOOKUP(A4828,RawData!A:D,4,FALSE),"")</f>
        <v/>
      </c>
      <c r="I4828" s="5" t="b">
        <f t="shared" si="1027"/>
        <v>0</v>
      </c>
      <c r="J4828" s="4" t="e">
        <f t="shared" ca="1" si="1028"/>
        <v>#N/A</v>
      </c>
      <c r="K4828" s="4" t="e">
        <f t="shared" si="1029"/>
        <v>#N/A</v>
      </c>
      <c r="L4828" s="4" t="e">
        <f t="shared" si="1030"/>
        <v>#N/A</v>
      </c>
      <c r="M4828" s="4" t="e">
        <f t="shared" ca="1" si="1031"/>
        <v>#N/A</v>
      </c>
      <c r="N4828" s="4" t="e">
        <f t="shared" ca="1" si="1033"/>
        <v>#VALUE!</v>
      </c>
      <c r="O4828" s="4" t="e">
        <f t="shared" ca="1" si="1032"/>
        <v>#VALUE!</v>
      </c>
    </row>
    <row r="4829" spans="1:15" x14ac:dyDescent="0.2">
      <c r="A4829" s="4">
        <f t="shared" si="1022"/>
        <v>9644</v>
      </c>
      <c r="B4829" s="4" t="b">
        <f t="shared" si="1023"/>
        <v>0</v>
      </c>
      <c r="C4829" s="5" t="b">
        <f t="shared" si="1021"/>
        <v>0</v>
      </c>
      <c r="D4829" s="4" t="e">
        <f t="shared" si="1024"/>
        <v>#N/A</v>
      </c>
      <c r="E4829" s="15" t="e">
        <f t="shared" si="1025"/>
        <v>#N/A</v>
      </c>
      <c r="F4829" s="4" t="e">
        <f t="shared" si="1026"/>
        <v>#N/A</v>
      </c>
      <c r="G4829" s="6" t="str">
        <f>IF(C4829,VLOOKUP(A4829,RawData!A:C,3,FALSE),"")</f>
        <v/>
      </c>
      <c r="H4829" s="9" t="str">
        <f>IF(C4829,VLOOKUP(A4829,RawData!A:D,4,FALSE),"")</f>
        <v/>
      </c>
      <c r="I4829" s="5" t="b">
        <f t="shared" si="1027"/>
        <v>0</v>
      </c>
      <c r="J4829" s="4" t="e">
        <f t="shared" ca="1" si="1028"/>
        <v>#N/A</v>
      </c>
      <c r="K4829" s="4" t="e">
        <f t="shared" si="1029"/>
        <v>#N/A</v>
      </c>
      <c r="L4829" s="4" t="e">
        <f t="shared" si="1030"/>
        <v>#N/A</v>
      </c>
      <c r="M4829" s="4" t="e">
        <f t="shared" ca="1" si="1031"/>
        <v>#N/A</v>
      </c>
      <c r="N4829" s="4" t="e">
        <f t="shared" ca="1" si="1033"/>
        <v>#VALUE!</v>
      </c>
      <c r="O4829" s="4" t="e">
        <f t="shared" ca="1" si="1032"/>
        <v>#VALUE!</v>
      </c>
    </row>
    <row r="4830" spans="1:15" x14ac:dyDescent="0.2">
      <c r="A4830" s="4">
        <f t="shared" si="1022"/>
        <v>9646</v>
      </c>
      <c r="B4830" s="4" t="b">
        <f t="shared" si="1023"/>
        <v>0</v>
      </c>
      <c r="C4830" s="5" t="b">
        <f t="shared" si="1021"/>
        <v>0</v>
      </c>
      <c r="D4830" s="4" t="e">
        <f t="shared" si="1024"/>
        <v>#N/A</v>
      </c>
      <c r="E4830" s="15" t="e">
        <f t="shared" si="1025"/>
        <v>#N/A</v>
      </c>
      <c r="F4830" s="4" t="e">
        <f t="shared" si="1026"/>
        <v>#N/A</v>
      </c>
      <c r="G4830" s="6" t="str">
        <f>IF(C4830,VLOOKUP(A4830,RawData!A:C,3,FALSE),"")</f>
        <v/>
      </c>
      <c r="H4830" s="9" t="str">
        <f>IF(C4830,VLOOKUP(A4830,RawData!A:D,4,FALSE),"")</f>
        <v/>
      </c>
      <c r="I4830" s="5" t="b">
        <f t="shared" si="1027"/>
        <v>0</v>
      </c>
      <c r="J4830" s="4" t="e">
        <f t="shared" ca="1" si="1028"/>
        <v>#N/A</v>
      </c>
      <c r="K4830" s="4" t="e">
        <f t="shared" si="1029"/>
        <v>#N/A</v>
      </c>
      <c r="L4830" s="4" t="e">
        <f t="shared" si="1030"/>
        <v>#N/A</v>
      </c>
      <c r="M4830" s="4" t="e">
        <f t="shared" ca="1" si="1031"/>
        <v>#N/A</v>
      </c>
      <c r="N4830" s="4" t="e">
        <f t="shared" ca="1" si="1033"/>
        <v>#VALUE!</v>
      </c>
      <c r="O4830" s="4" t="e">
        <f t="shared" ca="1" si="1032"/>
        <v>#VALUE!</v>
      </c>
    </row>
    <row r="4831" spans="1:15" x14ac:dyDescent="0.2">
      <c r="A4831" s="4">
        <f t="shared" si="1022"/>
        <v>9648</v>
      </c>
      <c r="B4831" s="4" t="b">
        <f t="shared" si="1023"/>
        <v>0</v>
      </c>
      <c r="C4831" s="5" t="b">
        <f t="shared" si="1021"/>
        <v>0</v>
      </c>
      <c r="D4831" s="4" t="e">
        <f t="shared" si="1024"/>
        <v>#N/A</v>
      </c>
      <c r="E4831" s="15" t="e">
        <f t="shared" si="1025"/>
        <v>#N/A</v>
      </c>
      <c r="F4831" s="4" t="e">
        <f t="shared" si="1026"/>
        <v>#N/A</v>
      </c>
      <c r="G4831" s="6" t="str">
        <f>IF(C4831,VLOOKUP(A4831,RawData!A:C,3,FALSE),"")</f>
        <v/>
      </c>
      <c r="H4831" s="9" t="str">
        <f>IF(C4831,VLOOKUP(A4831,RawData!A:D,4,FALSE),"")</f>
        <v/>
      </c>
      <c r="I4831" s="5" t="b">
        <f t="shared" si="1027"/>
        <v>0</v>
      </c>
      <c r="J4831" s="4" t="e">
        <f t="shared" ca="1" si="1028"/>
        <v>#N/A</v>
      </c>
      <c r="K4831" s="4" t="e">
        <f t="shared" si="1029"/>
        <v>#N/A</v>
      </c>
      <c r="L4831" s="4" t="e">
        <f t="shared" si="1030"/>
        <v>#N/A</v>
      </c>
      <c r="M4831" s="4" t="e">
        <f t="shared" ca="1" si="1031"/>
        <v>#N/A</v>
      </c>
      <c r="N4831" s="4" t="e">
        <f t="shared" ca="1" si="1033"/>
        <v>#VALUE!</v>
      </c>
      <c r="O4831" s="4" t="e">
        <f t="shared" ca="1" si="1032"/>
        <v>#VALUE!</v>
      </c>
    </row>
    <row r="4832" spans="1:15" x14ac:dyDescent="0.2">
      <c r="A4832" s="4">
        <f t="shared" si="1022"/>
        <v>9650</v>
      </c>
      <c r="B4832" s="4" t="b">
        <f t="shared" si="1023"/>
        <v>0</v>
      </c>
      <c r="C4832" s="5" t="b">
        <f t="shared" si="1021"/>
        <v>0</v>
      </c>
      <c r="D4832" s="4" t="e">
        <f t="shared" si="1024"/>
        <v>#N/A</v>
      </c>
      <c r="E4832" s="15" t="e">
        <f t="shared" si="1025"/>
        <v>#N/A</v>
      </c>
      <c r="F4832" s="4" t="e">
        <f t="shared" si="1026"/>
        <v>#N/A</v>
      </c>
      <c r="G4832" s="6" t="str">
        <f>IF(C4832,VLOOKUP(A4832,RawData!A:C,3,FALSE),"")</f>
        <v/>
      </c>
      <c r="H4832" s="9" t="str">
        <f>IF(C4832,VLOOKUP(A4832,RawData!A:D,4,FALSE),"")</f>
        <v/>
      </c>
      <c r="I4832" s="5" t="b">
        <f t="shared" si="1027"/>
        <v>0</v>
      </c>
      <c r="J4832" s="4" t="e">
        <f t="shared" ca="1" si="1028"/>
        <v>#N/A</v>
      </c>
      <c r="K4832" s="4" t="e">
        <f t="shared" si="1029"/>
        <v>#N/A</v>
      </c>
      <c r="L4832" s="4" t="e">
        <f t="shared" si="1030"/>
        <v>#N/A</v>
      </c>
      <c r="M4832" s="4" t="e">
        <f t="shared" ca="1" si="1031"/>
        <v>#N/A</v>
      </c>
      <c r="N4832" s="4" t="e">
        <f t="shared" ca="1" si="1033"/>
        <v>#VALUE!</v>
      </c>
      <c r="O4832" s="4" t="e">
        <f t="shared" ca="1" si="1032"/>
        <v>#VALUE!</v>
      </c>
    </row>
    <row r="4833" spans="1:15" x14ac:dyDescent="0.2">
      <c r="A4833" s="4">
        <f t="shared" si="1022"/>
        <v>9652</v>
      </c>
      <c r="B4833" s="4" t="b">
        <f t="shared" si="1023"/>
        <v>0</v>
      </c>
      <c r="C4833" s="5" t="b">
        <f t="shared" si="1021"/>
        <v>0</v>
      </c>
      <c r="D4833" s="4" t="e">
        <f t="shared" si="1024"/>
        <v>#N/A</v>
      </c>
      <c r="E4833" s="15" t="e">
        <f t="shared" si="1025"/>
        <v>#N/A</v>
      </c>
      <c r="F4833" s="4" t="e">
        <f t="shared" si="1026"/>
        <v>#N/A</v>
      </c>
      <c r="G4833" s="6" t="str">
        <f>IF(C4833,VLOOKUP(A4833,RawData!A:C,3,FALSE),"")</f>
        <v/>
      </c>
      <c r="H4833" s="9" t="str">
        <f>IF(C4833,VLOOKUP(A4833,RawData!A:D,4,FALSE),"")</f>
        <v/>
      </c>
      <c r="I4833" s="5" t="b">
        <f t="shared" si="1027"/>
        <v>0</v>
      </c>
      <c r="J4833" s="4" t="e">
        <f t="shared" ca="1" si="1028"/>
        <v>#N/A</v>
      </c>
      <c r="K4833" s="4" t="e">
        <f t="shared" si="1029"/>
        <v>#N/A</v>
      </c>
      <c r="L4833" s="4" t="e">
        <f t="shared" si="1030"/>
        <v>#N/A</v>
      </c>
      <c r="M4833" s="4" t="e">
        <f t="shared" ca="1" si="1031"/>
        <v>#N/A</v>
      </c>
      <c r="N4833" s="4" t="e">
        <f t="shared" ca="1" si="1033"/>
        <v>#VALUE!</v>
      </c>
      <c r="O4833" s="4" t="e">
        <f t="shared" ca="1" si="1032"/>
        <v>#VALUE!</v>
      </c>
    </row>
    <row r="4834" spans="1:15" x14ac:dyDescent="0.2">
      <c r="A4834" s="4">
        <f t="shared" si="1022"/>
        <v>9654</v>
      </c>
      <c r="B4834" s="4" t="b">
        <f t="shared" si="1023"/>
        <v>0</v>
      </c>
      <c r="C4834" s="5" t="b">
        <f t="shared" si="1021"/>
        <v>0</v>
      </c>
      <c r="D4834" s="4" t="e">
        <f t="shared" si="1024"/>
        <v>#N/A</v>
      </c>
      <c r="E4834" s="15" t="e">
        <f t="shared" si="1025"/>
        <v>#N/A</v>
      </c>
      <c r="F4834" s="4" t="e">
        <f t="shared" si="1026"/>
        <v>#N/A</v>
      </c>
      <c r="G4834" s="6" t="str">
        <f>IF(C4834,VLOOKUP(A4834,RawData!A:C,3,FALSE),"")</f>
        <v/>
      </c>
      <c r="H4834" s="9" t="str">
        <f>IF(C4834,VLOOKUP(A4834,RawData!A:D,4,FALSE),"")</f>
        <v/>
      </c>
      <c r="I4834" s="5" t="b">
        <f t="shared" si="1027"/>
        <v>0</v>
      </c>
      <c r="J4834" s="4" t="e">
        <f t="shared" ca="1" si="1028"/>
        <v>#N/A</v>
      </c>
      <c r="K4834" s="4" t="e">
        <f t="shared" si="1029"/>
        <v>#N/A</v>
      </c>
      <c r="L4834" s="4" t="e">
        <f t="shared" si="1030"/>
        <v>#N/A</v>
      </c>
      <c r="M4834" s="4" t="e">
        <f t="shared" ca="1" si="1031"/>
        <v>#N/A</v>
      </c>
      <c r="N4834" s="4" t="e">
        <f t="shared" ca="1" si="1033"/>
        <v>#VALUE!</v>
      </c>
      <c r="O4834" s="4" t="e">
        <f t="shared" ca="1" si="1032"/>
        <v>#VALUE!</v>
      </c>
    </row>
    <row r="4835" spans="1:15" x14ac:dyDescent="0.2">
      <c r="A4835" s="4">
        <f t="shared" si="1022"/>
        <v>9656</v>
      </c>
      <c r="B4835" s="4" t="b">
        <f t="shared" si="1023"/>
        <v>0</v>
      </c>
      <c r="C4835" s="5" t="b">
        <f t="shared" si="1021"/>
        <v>0</v>
      </c>
      <c r="D4835" s="4" t="e">
        <f t="shared" si="1024"/>
        <v>#N/A</v>
      </c>
      <c r="E4835" s="15" t="e">
        <f t="shared" si="1025"/>
        <v>#N/A</v>
      </c>
      <c r="F4835" s="4" t="e">
        <f t="shared" si="1026"/>
        <v>#N/A</v>
      </c>
      <c r="G4835" s="6" t="str">
        <f>IF(C4835,VLOOKUP(A4835,RawData!A:C,3,FALSE),"")</f>
        <v/>
      </c>
      <c r="H4835" s="9" t="str">
        <f>IF(C4835,VLOOKUP(A4835,RawData!A:D,4,FALSE),"")</f>
        <v/>
      </c>
      <c r="I4835" s="5" t="b">
        <f t="shared" si="1027"/>
        <v>0</v>
      </c>
      <c r="J4835" s="4" t="e">
        <f t="shared" ca="1" si="1028"/>
        <v>#N/A</v>
      </c>
      <c r="K4835" s="4" t="e">
        <f t="shared" si="1029"/>
        <v>#N/A</v>
      </c>
      <c r="L4835" s="4" t="e">
        <f t="shared" si="1030"/>
        <v>#N/A</v>
      </c>
      <c r="M4835" s="4" t="e">
        <f t="shared" ca="1" si="1031"/>
        <v>#N/A</v>
      </c>
      <c r="N4835" s="4" t="e">
        <f t="shared" ca="1" si="1033"/>
        <v>#VALUE!</v>
      </c>
      <c r="O4835" s="4" t="e">
        <f t="shared" ca="1" si="1032"/>
        <v>#VALUE!</v>
      </c>
    </row>
    <row r="4836" spans="1:15" x14ac:dyDescent="0.2">
      <c r="A4836" s="4">
        <f t="shared" si="1022"/>
        <v>9658</v>
      </c>
      <c r="B4836" s="4" t="b">
        <f t="shared" si="1023"/>
        <v>0</v>
      </c>
      <c r="C4836" s="5" t="b">
        <f t="shared" si="1021"/>
        <v>0</v>
      </c>
      <c r="D4836" s="4" t="e">
        <f t="shared" si="1024"/>
        <v>#N/A</v>
      </c>
      <c r="E4836" s="15" t="e">
        <f t="shared" si="1025"/>
        <v>#N/A</v>
      </c>
      <c r="F4836" s="4" t="e">
        <f t="shared" si="1026"/>
        <v>#N/A</v>
      </c>
      <c r="G4836" s="6" t="str">
        <f>IF(C4836,VLOOKUP(A4836,RawData!A:C,3,FALSE),"")</f>
        <v/>
      </c>
      <c r="H4836" s="9" t="str">
        <f>IF(C4836,VLOOKUP(A4836,RawData!A:D,4,FALSE),"")</f>
        <v/>
      </c>
      <c r="I4836" s="5" t="b">
        <f t="shared" si="1027"/>
        <v>0</v>
      </c>
      <c r="J4836" s="4" t="e">
        <f t="shared" ca="1" si="1028"/>
        <v>#N/A</v>
      </c>
      <c r="K4836" s="4" t="e">
        <f t="shared" si="1029"/>
        <v>#N/A</v>
      </c>
      <c r="L4836" s="4" t="e">
        <f t="shared" si="1030"/>
        <v>#N/A</v>
      </c>
      <c r="M4836" s="4" t="e">
        <f t="shared" ca="1" si="1031"/>
        <v>#N/A</v>
      </c>
      <c r="N4836" s="4" t="e">
        <f t="shared" ca="1" si="1033"/>
        <v>#VALUE!</v>
      </c>
      <c r="O4836" s="4" t="e">
        <f t="shared" ca="1" si="1032"/>
        <v>#VALUE!</v>
      </c>
    </row>
    <row r="4837" spans="1:15" x14ac:dyDescent="0.2">
      <c r="A4837" s="4">
        <f t="shared" si="1022"/>
        <v>9660</v>
      </c>
      <c r="B4837" s="4" t="b">
        <f t="shared" si="1023"/>
        <v>0</v>
      </c>
      <c r="C4837" s="5" t="b">
        <f t="shared" si="1021"/>
        <v>0</v>
      </c>
      <c r="D4837" s="4" t="e">
        <f t="shared" si="1024"/>
        <v>#N/A</v>
      </c>
      <c r="E4837" s="15" t="e">
        <f t="shared" si="1025"/>
        <v>#N/A</v>
      </c>
      <c r="F4837" s="4" t="e">
        <f t="shared" si="1026"/>
        <v>#N/A</v>
      </c>
      <c r="G4837" s="6" t="str">
        <f>IF(C4837,VLOOKUP(A4837,RawData!A:C,3,FALSE),"")</f>
        <v/>
      </c>
      <c r="H4837" s="9" t="str">
        <f>IF(C4837,VLOOKUP(A4837,RawData!A:D,4,FALSE),"")</f>
        <v/>
      </c>
      <c r="I4837" s="5" t="b">
        <f t="shared" si="1027"/>
        <v>0</v>
      </c>
      <c r="J4837" s="4" t="e">
        <f t="shared" ca="1" si="1028"/>
        <v>#N/A</v>
      </c>
      <c r="K4837" s="4" t="e">
        <f t="shared" si="1029"/>
        <v>#N/A</v>
      </c>
      <c r="L4837" s="4" t="e">
        <f t="shared" si="1030"/>
        <v>#N/A</v>
      </c>
      <c r="M4837" s="4" t="e">
        <f t="shared" ca="1" si="1031"/>
        <v>#N/A</v>
      </c>
      <c r="N4837" s="4" t="e">
        <f t="shared" ca="1" si="1033"/>
        <v>#VALUE!</v>
      </c>
      <c r="O4837" s="4" t="e">
        <f t="shared" ca="1" si="1032"/>
        <v>#VALUE!</v>
      </c>
    </row>
    <row r="4838" spans="1:15" x14ac:dyDescent="0.2">
      <c r="A4838" s="4">
        <f t="shared" si="1022"/>
        <v>9662</v>
      </c>
      <c r="B4838" s="4" t="b">
        <f t="shared" si="1023"/>
        <v>0</v>
      </c>
      <c r="C4838" s="5" t="b">
        <f t="shared" si="1021"/>
        <v>0</v>
      </c>
      <c r="D4838" s="4" t="e">
        <f t="shared" si="1024"/>
        <v>#N/A</v>
      </c>
      <c r="E4838" s="15" t="e">
        <f t="shared" si="1025"/>
        <v>#N/A</v>
      </c>
      <c r="F4838" s="4" t="e">
        <f t="shared" si="1026"/>
        <v>#N/A</v>
      </c>
      <c r="G4838" s="6" t="str">
        <f>IF(C4838,VLOOKUP(A4838,RawData!A:C,3,FALSE),"")</f>
        <v/>
      </c>
      <c r="H4838" s="9" t="str">
        <f>IF(C4838,VLOOKUP(A4838,RawData!A:D,4,FALSE),"")</f>
        <v/>
      </c>
      <c r="I4838" s="5" t="b">
        <f t="shared" si="1027"/>
        <v>0</v>
      </c>
      <c r="J4838" s="4" t="e">
        <f t="shared" ca="1" si="1028"/>
        <v>#N/A</v>
      </c>
      <c r="K4838" s="4" t="e">
        <f t="shared" si="1029"/>
        <v>#N/A</v>
      </c>
      <c r="L4838" s="4" t="e">
        <f t="shared" si="1030"/>
        <v>#N/A</v>
      </c>
      <c r="M4838" s="4" t="e">
        <f t="shared" ca="1" si="1031"/>
        <v>#N/A</v>
      </c>
      <c r="N4838" s="4" t="e">
        <f t="shared" ca="1" si="1033"/>
        <v>#VALUE!</v>
      </c>
      <c r="O4838" s="4" t="e">
        <f t="shared" ca="1" si="1032"/>
        <v>#VALUE!</v>
      </c>
    </row>
    <row r="4839" spans="1:15" x14ac:dyDescent="0.2">
      <c r="A4839" s="4">
        <f t="shared" si="1022"/>
        <v>9664</v>
      </c>
      <c r="B4839" s="4" t="b">
        <f t="shared" si="1023"/>
        <v>0</v>
      </c>
      <c r="C4839" s="5" t="b">
        <f t="shared" si="1021"/>
        <v>0</v>
      </c>
      <c r="D4839" s="4" t="e">
        <f t="shared" si="1024"/>
        <v>#N/A</v>
      </c>
      <c r="E4839" s="15" t="e">
        <f t="shared" si="1025"/>
        <v>#N/A</v>
      </c>
      <c r="F4839" s="4" t="e">
        <f t="shared" si="1026"/>
        <v>#N/A</v>
      </c>
      <c r="G4839" s="6" t="str">
        <f>IF(C4839,VLOOKUP(A4839,RawData!A:C,3,FALSE),"")</f>
        <v/>
      </c>
      <c r="H4839" s="9" t="str">
        <f>IF(C4839,VLOOKUP(A4839,RawData!A:D,4,FALSE),"")</f>
        <v/>
      </c>
      <c r="I4839" s="5" t="b">
        <f t="shared" si="1027"/>
        <v>0</v>
      </c>
      <c r="J4839" s="4" t="e">
        <f t="shared" ca="1" si="1028"/>
        <v>#N/A</v>
      </c>
      <c r="K4839" s="4" t="e">
        <f t="shared" si="1029"/>
        <v>#N/A</v>
      </c>
      <c r="L4839" s="4" t="e">
        <f t="shared" si="1030"/>
        <v>#N/A</v>
      </c>
      <c r="M4839" s="4" t="e">
        <f t="shared" ca="1" si="1031"/>
        <v>#N/A</v>
      </c>
      <c r="N4839" s="4" t="e">
        <f t="shared" ca="1" si="1033"/>
        <v>#VALUE!</v>
      </c>
      <c r="O4839" s="4" t="e">
        <f t="shared" ca="1" si="1032"/>
        <v>#VALUE!</v>
      </c>
    </row>
    <row r="4840" spans="1:15" x14ac:dyDescent="0.2">
      <c r="A4840" s="4">
        <f t="shared" si="1022"/>
        <v>9666</v>
      </c>
      <c r="B4840" s="4" t="b">
        <f t="shared" si="1023"/>
        <v>0</v>
      </c>
      <c r="C4840" s="5" t="b">
        <f t="shared" si="1021"/>
        <v>0</v>
      </c>
      <c r="D4840" s="4" t="e">
        <f t="shared" si="1024"/>
        <v>#N/A</v>
      </c>
      <c r="E4840" s="15" t="e">
        <f t="shared" si="1025"/>
        <v>#N/A</v>
      </c>
      <c r="F4840" s="4" t="e">
        <f t="shared" si="1026"/>
        <v>#N/A</v>
      </c>
      <c r="G4840" s="6" t="str">
        <f>IF(C4840,VLOOKUP(A4840,RawData!A:C,3,FALSE),"")</f>
        <v/>
      </c>
      <c r="H4840" s="9" t="str">
        <f>IF(C4840,VLOOKUP(A4840,RawData!A:D,4,FALSE),"")</f>
        <v/>
      </c>
      <c r="I4840" s="5" t="b">
        <f t="shared" si="1027"/>
        <v>0</v>
      </c>
      <c r="J4840" s="4" t="e">
        <f t="shared" ca="1" si="1028"/>
        <v>#N/A</v>
      </c>
      <c r="K4840" s="4" t="e">
        <f t="shared" si="1029"/>
        <v>#N/A</v>
      </c>
      <c r="L4840" s="4" t="e">
        <f t="shared" si="1030"/>
        <v>#N/A</v>
      </c>
      <c r="M4840" s="4" t="e">
        <f t="shared" ca="1" si="1031"/>
        <v>#N/A</v>
      </c>
      <c r="N4840" s="4" t="e">
        <f t="shared" ca="1" si="1033"/>
        <v>#VALUE!</v>
      </c>
      <c r="O4840" s="4" t="e">
        <f t="shared" ca="1" si="1032"/>
        <v>#VALUE!</v>
      </c>
    </row>
    <row r="4841" spans="1:15" x14ac:dyDescent="0.2">
      <c r="A4841" s="4">
        <f t="shared" si="1022"/>
        <v>9668</v>
      </c>
      <c r="B4841" s="4" t="b">
        <f t="shared" si="1023"/>
        <v>0</v>
      </c>
      <c r="C4841" s="5" t="b">
        <f t="shared" si="1021"/>
        <v>0</v>
      </c>
      <c r="D4841" s="4" t="e">
        <f t="shared" si="1024"/>
        <v>#N/A</v>
      </c>
      <c r="E4841" s="15" t="e">
        <f t="shared" si="1025"/>
        <v>#N/A</v>
      </c>
      <c r="F4841" s="4" t="e">
        <f t="shared" si="1026"/>
        <v>#N/A</v>
      </c>
      <c r="G4841" s="6" t="str">
        <f>IF(C4841,VLOOKUP(A4841,RawData!A:C,3,FALSE),"")</f>
        <v/>
      </c>
      <c r="H4841" s="9" t="str">
        <f>IF(C4841,VLOOKUP(A4841,RawData!A:D,4,FALSE),"")</f>
        <v/>
      </c>
      <c r="I4841" s="5" t="b">
        <f t="shared" si="1027"/>
        <v>0</v>
      </c>
      <c r="J4841" s="4" t="e">
        <f t="shared" ca="1" si="1028"/>
        <v>#N/A</v>
      </c>
      <c r="K4841" s="4" t="e">
        <f t="shared" si="1029"/>
        <v>#N/A</v>
      </c>
      <c r="L4841" s="4" t="e">
        <f t="shared" si="1030"/>
        <v>#N/A</v>
      </c>
      <c r="M4841" s="4" t="e">
        <f t="shared" ca="1" si="1031"/>
        <v>#N/A</v>
      </c>
      <c r="N4841" s="4" t="e">
        <f t="shared" ca="1" si="1033"/>
        <v>#VALUE!</v>
      </c>
      <c r="O4841" s="4" t="e">
        <f t="shared" ca="1" si="1032"/>
        <v>#VALUE!</v>
      </c>
    </row>
    <row r="4842" spans="1:15" x14ac:dyDescent="0.2">
      <c r="A4842" s="4">
        <f t="shared" si="1022"/>
        <v>9670</v>
      </c>
      <c r="B4842" s="4" t="b">
        <f t="shared" si="1023"/>
        <v>0</v>
      </c>
      <c r="C4842" s="5" t="b">
        <f t="shared" si="1021"/>
        <v>0</v>
      </c>
      <c r="D4842" s="4" t="e">
        <f t="shared" si="1024"/>
        <v>#N/A</v>
      </c>
      <c r="E4842" s="15" t="e">
        <f t="shared" si="1025"/>
        <v>#N/A</v>
      </c>
      <c r="F4842" s="4" t="e">
        <f t="shared" si="1026"/>
        <v>#N/A</v>
      </c>
      <c r="G4842" s="6" t="str">
        <f>IF(C4842,VLOOKUP(A4842,RawData!A:C,3,FALSE),"")</f>
        <v/>
      </c>
      <c r="H4842" s="9" t="str">
        <f>IF(C4842,VLOOKUP(A4842,RawData!A:D,4,FALSE),"")</f>
        <v/>
      </c>
      <c r="I4842" s="5" t="b">
        <f t="shared" si="1027"/>
        <v>0</v>
      </c>
      <c r="J4842" s="4" t="e">
        <f t="shared" ca="1" si="1028"/>
        <v>#N/A</v>
      </c>
      <c r="K4842" s="4" t="e">
        <f t="shared" si="1029"/>
        <v>#N/A</v>
      </c>
      <c r="L4842" s="4" t="e">
        <f t="shared" si="1030"/>
        <v>#N/A</v>
      </c>
      <c r="M4842" s="4" t="e">
        <f t="shared" ca="1" si="1031"/>
        <v>#N/A</v>
      </c>
      <c r="N4842" s="4" t="e">
        <f t="shared" ca="1" si="1033"/>
        <v>#VALUE!</v>
      </c>
      <c r="O4842" s="4" t="e">
        <f t="shared" ca="1" si="1032"/>
        <v>#VALUE!</v>
      </c>
    </row>
    <row r="4843" spans="1:15" x14ac:dyDescent="0.2">
      <c r="A4843" s="4">
        <f t="shared" si="1022"/>
        <v>9672</v>
      </c>
      <c r="B4843" s="4" t="b">
        <f t="shared" si="1023"/>
        <v>0</v>
      </c>
      <c r="C4843" s="5" t="b">
        <f t="shared" si="1021"/>
        <v>0</v>
      </c>
      <c r="D4843" s="4" t="e">
        <f t="shared" si="1024"/>
        <v>#N/A</v>
      </c>
      <c r="E4843" s="15" t="e">
        <f t="shared" si="1025"/>
        <v>#N/A</v>
      </c>
      <c r="F4843" s="4" t="e">
        <f t="shared" si="1026"/>
        <v>#N/A</v>
      </c>
      <c r="G4843" s="6" t="str">
        <f>IF(C4843,VLOOKUP(A4843,RawData!A:C,3,FALSE),"")</f>
        <v/>
      </c>
      <c r="H4843" s="9" t="str">
        <f>IF(C4843,VLOOKUP(A4843,RawData!A:D,4,FALSE),"")</f>
        <v/>
      </c>
      <c r="I4843" s="5" t="b">
        <f t="shared" si="1027"/>
        <v>0</v>
      </c>
      <c r="J4843" s="4" t="e">
        <f t="shared" ca="1" si="1028"/>
        <v>#N/A</v>
      </c>
      <c r="K4843" s="4" t="e">
        <f t="shared" si="1029"/>
        <v>#N/A</v>
      </c>
      <c r="L4843" s="4" t="e">
        <f t="shared" si="1030"/>
        <v>#N/A</v>
      </c>
      <c r="M4843" s="4" t="e">
        <f t="shared" ca="1" si="1031"/>
        <v>#N/A</v>
      </c>
      <c r="N4843" s="4" t="e">
        <f t="shared" ca="1" si="1033"/>
        <v>#VALUE!</v>
      </c>
      <c r="O4843" s="4" t="e">
        <f t="shared" ca="1" si="1032"/>
        <v>#VALUE!</v>
      </c>
    </row>
    <row r="4844" spans="1:15" x14ac:dyDescent="0.2">
      <c r="A4844" s="4">
        <f t="shared" si="1022"/>
        <v>9674</v>
      </c>
      <c r="B4844" s="4" t="b">
        <f t="shared" si="1023"/>
        <v>0</v>
      </c>
      <c r="C4844" s="5" t="b">
        <f t="shared" si="1021"/>
        <v>0</v>
      </c>
      <c r="D4844" s="4" t="e">
        <f t="shared" si="1024"/>
        <v>#N/A</v>
      </c>
      <c r="E4844" s="15" t="e">
        <f t="shared" si="1025"/>
        <v>#N/A</v>
      </c>
      <c r="F4844" s="4" t="e">
        <f t="shared" si="1026"/>
        <v>#N/A</v>
      </c>
      <c r="G4844" s="6" t="str">
        <f>IF(C4844,VLOOKUP(A4844,RawData!A:C,3,FALSE),"")</f>
        <v/>
      </c>
      <c r="H4844" s="9" t="str">
        <f>IF(C4844,VLOOKUP(A4844,RawData!A:D,4,FALSE),"")</f>
        <v/>
      </c>
      <c r="I4844" s="5" t="b">
        <f t="shared" si="1027"/>
        <v>0</v>
      </c>
      <c r="J4844" s="4" t="e">
        <f t="shared" ca="1" si="1028"/>
        <v>#N/A</v>
      </c>
      <c r="K4844" s="4" t="e">
        <f t="shared" si="1029"/>
        <v>#N/A</v>
      </c>
      <c r="L4844" s="4" t="e">
        <f t="shared" si="1030"/>
        <v>#N/A</v>
      </c>
      <c r="M4844" s="4" t="e">
        <f t="shared" ca="1" si="1031"/>
        <v>#N/A</v>
      </c>
      <c r="N4844" s="4" t="e">
        <f t="shared" ca="1" si="1033"/>
        <v>#VALUE!</v>
      </c>
      <c r="O4844" s="4" t="e">
        <f t="shared" ca="1" si="1032"/>
        <v>#VALUE!</v>
      </c>
    </row>
    <row r="4845" spans="1:15" x14ac:dyDescent="0.2">
      <c r="A4845" s="4">
        <f t="shared" si="1022"/>
        <v>9676</v>
      </c>
      <c r="B4845" s="4" t="b">
        <f t="shared" si="1023"/>
        <v>0</v>
      </c>
      <c r="C4845" s="5" t="b">
        <f t="shared" si="1021"/>
        <v>0</v>
      </c>
      <c r="D4845" s="4" t="e">
        <f t="shared" si="1024"/>
        <v>#N/A</v>
      </c>
      <c r="E4845" s="15" t="e">
        <f t="shared" si="1025"/>
        <v>#N/A</v>
      </c>
      <c r="F4845" s="4" t="e">
        <f t="shared" si="1026"/>
        <v>#N/A</v>
      </c>
      <c r="G4845" s="6" t="str">
        <f>IF(C4845,VLOOKUP(A4845,RawData!A:C,3,FALSE),"")</f>
        <v/>
      </c>
      <c r="H4845" s="9" t="str">
        <f>IF(C4845,VLOOKUP(A4845,RawData!A:D,4,FALSE),"")</f>
        <v/>
      </c>
      <c r="I4845" s="5" t="b">
        <f t="shared" si="1027"/>
        <v>0</v>
      </c>
      <c r="J4845" s="4" t="e">
        <f t="shared" ca="1" si="1028"/>
        <v>#N/A</v>
      </c>
      <c r="K4845" s="4" t="e">
        <f t="shared" si="1029"/>
        <v>#N/A</v>
      </c>
      <c r="L4845" s="4" t="e">
        <f t="shared" si="1030"/>
        <v>#N/A</v>
      </c>
      <c r="M4845" s="4" t="e">
        <f t="shared" ca="1" si="1031"/>
        <v>#N/A</v>
      </c>
      <c r="N4845" s="4" t="e">
        <f t="shared" ca="1" si="1033"/>
        <v>#VALUE!</v>
      </c>
      <c r="O4845" s="4" t="e">
        <f t="shared" ca="1" si="1032"/>
        <v>#VALUE!</v>
      </c>
    </row>
    <row r="4846" spans="1:15" x14ac:dyDescent="0.2">
      <c r="A4846" s="4">
        <f t="shared" si="1022"/>
        <v>9678</v>
      </c>
      <c r="B4846" s="4" t="b">
        <f t="shared" si="1023"/>
        <v>0</v>
      </c>
      <c r="C4846" s="5" t="b">
        <f t="shared" si="1021"/>
        <v>0</v>
      </c>
      <c r="D4846" s="4" t="e">
        <f t="shared" si="1024"/>
        <v>#N/A</v>
      </c>
      <c r="E4846" s="15" t="e">
        <f t="shared" si="1025"/>
        <v>#N/A</v>
      </c>
      <c r="F4846" s="4" t="e">
        <f t="shared" si="1026"/>
        <v>#N/A</v>
      </c>
      <c r="G4846" s="6" t="str">
        <f>IF(C4846,VLOOKUP(A4846,RawData!A:C,3,FALSE),"")</f>
        <v/>
      </c>
      <c r="H4846" s="9" t="str">
        <f>IF(C4846,VLOOKUP(A4846,RawData!A:D,4,FALSE),"")</f>
        <v/>
      </c>
      <c r="I4846" s="5" t="b">
        <f t="shared" si="1027"/>
        <v>0</v>
      </c>
      <c r="J4846" s="4" t="e">
        <f t="shared" ca="1" si="1028"/>
        <v>#N/A</v>
      </c>
      <c r="K4846" s="4" t="e">
        <f t="shared" si="1029"/>
        <v>#N/A</v>
      </c>
      <c r="L4846" s="4" t="e">
        <f t="shared" si="1030"/>
        <v>#N/A</v>
      </c>
      <c r="M4846" s="4" t="e">
        <f t="shared" ca="1" si="1031"/>
        <v>#N/A</v>
      </c>
      <c r="N4846" s="4" t="e">
        <f t="shared" ca="1" si="1033"/>
        <v>#VALUE!</v>
      </c>
      <c r="O4846" s="4" t="e">
        <f t="shared" ca="1" si="1032"/>
        <v>#VALUE!</v>
      </c>
    </row>
    <row r="4847" spans="1:15" x14ac:dyDescent="0.2">
      <c r="A4847" s="4">
        <f t="shared" si="1022"/>
        <v>9680</v>
      </c>
      <c r="B4847" s="4" t="b">
        <f t="shared" si="1023"/>
        <v>0</v>
      </c>
      <c r="C4847" s="5" t="b">
        <f t="shared" si="1021"/>
        <v>0</v>
      </c>
      <c r="D4847" s="4" t="e">
        <f t="shared" si="1024"/>
        <v>#N/A</v>
      </c>
      <c r="E4847" s="15" t="e">
        <f t="shared" si="1025"/>
        <v>#N/A</v>
      </c>
      <c r="F4847" s="4" t="e">
        <f t="shared" si="1026"/>
        <v>#N/A</v>
      </c>
      <c r="G4847" s="6" t="str">
        <f>IF(C4847,VLOOKUP(A4847,RawData!A:C,3,FALSE),"")</f>
        <v/>
      </c>
      <c r="H4847" s="9" t="str">
        <f>IF(C4847,VLOOKUP(A4847,RawData!A:D,4,FALSE),"")</f>
        <v/>
      </c>
      <c r="I4847" s="5" t="b">
        <f t="shared" si="1027"/>
        <v>0</v>
      </c>
      <c r="J4847" s="4" t="e">
        <f t="shared" ca="1" si="1028"/>
        <v>#N/A</v>
      </c>
      <c r="K4847" s="4" t="e">
        <f t="shared" si="1029"/>
        <v>#N/A</v>
      </c>
      <c r="L4847" s="4" t="e">
        <f t="shared" si="1030"/>
        <v>#N/A</v>
      </c>
      <c r="M4847" s="4" t="e">
        <f t="shared" ca="1" si="1031"/>
        <v>#N/A</v>
      </c>
      <c r="N4847" s="4" t="e">
        <f t="shared" ca="1" si="1033"/>
        <v>#VALUE!</v>
      </c>
      <c r="O4847" s="4" t="e">
        <f t="shared" ca="1" si="1032"/>
        <v>#VALUE!</v>
      </c>
    </row>
    <row r="4848" spans="1:15" x14ac:dyDescent="0.2">
      <c r="A4848" s="4">
        <f t="shared" si="1022"/>
        <v>9682</v>
      </c>
      <c r="B4848" s="4" t="b">
        <f t="shared" si="1023"/>
        <v>0</v>
      </c>
      <c r="C4848" s="5" t="b">
        <f t="shared" si="1021"/>
        <v>0</v>
      </c>
      <c r="D4848" s="4" t="e">
        <f t="shared" si="1024"/>
        <v>#N/A</v>
      </c>
      <c r="E4848" s="15" t="e">
        <f t="shared" si="1025"/>
        <v>#N/A</v>
      </c>
      <c r="F4848" s="4" t="e">
        <f t="shared" si="1026"/>
        <v>#N/A</v>
      </c>
      <c r="G4848" s="6" t="str">
        <f>IF(C4848,VLOOKUP(A4848,RawData!A:C,3,FALSE),"")</f>
        <v/>
      </c>
      <c r="H4848" s="9" t="str">
        <f>IF(C4848,VLOOKUP(A4848,RawData!A:D,4,FALSE),"")</f>
        <v/>
      </c>
      <c r="I4848" s="5" t="b">
        <f t="shared" si="1027"/>
        <v>0</v>
      </c>
      <c r="J4848" s="4" t="e">
        <f t="shared" ca="1" si="1028"/>
        <v>#N/A</v>
      </c>
      <c r="K4848" s="4" t="e">
        <f t="shared" si="1029"/>
        <v>#N/A</v>
      </c>
      <c r="L4848" s="4" t="e">
        <f t="shared" si="1030"/>
        <v>#N/A</v>
      </c>
      <c r="M4848" s="4" t="e">
        <f t="shared" ca="1" si="1031"/>
        <v>#N/A</v>
      </c>
      <c r="N4848" s="4" t="e">
        <f t="shared" ca="1" si="1033"/>
        <v>#VALUE!</v>
      </c>
      <c r="O4848" s="4" t="e">
        <f t="shared" ca="1" si="1032"/>
        <v>#VALUE!</v>
      </c>
    </row>
    <row r="4849" spans="1:15" x14ac:dyDescent="0.2">
      <c r="A4849" s="4">
        <f t="shared" si="1022"/>
        <v>9684</v>
      </c>
      <c r="B4849" s="4" t="b">
        <f t="shared" si="1023"/>
        <v>0</v>
      </c>
      <c r="C4849" s="5" t="b">
        <f t="shared" si="1021"/>
        <v>0</v>
      </c>
      <c r="D4849" s="4" t="e">
        <f t="shared" si="1024"/>
        <v>#N/A</v>
      </c>
      <c r="E4849" s="15" t="e">
        <f t="shared" si="1025"/>
        <v>#N/A</v>
      </c>
      <c r="F4849" s="4" t="e">
        <f t="shared" si="1026"/>
        <v>#N/A</v>
      </c>
      <c r="G4849" s="6" t="str">
        <f>IF(C4849,VLOOKUP(A4849,RawData!A:C,3,FALSE),"")</f>
        <v/>
      </c>
      <c r="H4849" s="9" t="str">
        <f>IF(C4849,VLOOKUP(A4849,RawData!A:D,4,FALSE),"")</f>
        <v/>
      </c>
      <c r="I4849" s="5" t="b">
        <f t="shared" si="1027"/>
        <v>0</v>
      </c>
      <c r="J4849" s="4" t="e">
        <f t="shared" ca="1" si="1028"/>
        <v>#N/A</v>
      </c>
      <c r="K4849" s="4" t="e">
        <f t="shared" si="1029"/>
        <v>#N/A</v>
      </c>
      <c r="L4849" s="4" t="e">
        <f t="shared" si="1030"/>
        <v>#N/A</v>
      </c>
      <c r="M4849" s="4" t="e">
        <f t="shared" ca="1" si="1031"/>
        <v>#N/A</v>
      </c>
      <c r="N4849" s="4" t="e">
        <f t="shared" ca="1" si="1033"/>
        <v>#VALUE!</v>
      </c>
      <c r="O4849" s="4" t="e">
        <f t="shared" ca="1" si="1032"/>
        <v>#VALUE!</v>
      </c>
    </row>
    <row r="4850" spans="1:15" x14ac:dyDescent="0.2">
      <c r="A4850" s="4">
        <f t="shared" si="1022"/>
        <v>9686</v>
      </c>
      <c r="B4850" s="4" t="b">
        <f t="shared" si="1023"/>
        <v>0</v>
      </c>
      <c r="C4850" s="5" t="b">
        <f t="shared" si="1021"/>
        <v>0</v>
      </c>
      <c r="D4850" s="4" t="e">
        <f t="shared" si="1024"/>
        <v>#N/A</v>
      </c>
      <c r="E4850" s="15" t="e">
        <f t="shared" si="1025"/>
        <v>#N/A</v>
      </c>
      <c r="F4850" s="4" t="e">
        <f t="shared" si="1026"/>
        <v>#N/A</v>
      </c>
      <c r="G4850" s="6" t="str">
        <f>IF(C4850,VLOOKUP(A4850,RawData!A:C,3,FALSE),"")</f>
        <v/>
      </c>
      <c r="H4850" s="9" t="str">
        <f>IF(C4850,VLOOKUP(A4850,RawData!A:D,4,FALSE),"")</f>
        <v/>
      </c>
      <c r="I4850" s="5" t="b">
        <f t="shared" si="1027"/>
        <v>0</v>
      </c>
      <c r="J4850" s="4" t="e">
        <f t="shared" ca="1" si="1028"/>
        <v>#N/A</v>
      </c>
      <c r="K4850" s="4" t="e">
        <f t="shared" si="1029"/>
        <v>#N/A</v>
      </c>
      <c r="L4850" s="4" t="e">
        <f t="shared" si="1030"/>
        <v>#N/A</v>
      </c>
      <c r="M4850" s="4" t="e">
        <f t="shared" ca="1" si="1031"/>
        <v>#N/A</v>
      </c>
      <c r="N4850" s="4" t="e">
        <f t="shared" ca="1" si="1033"/>
        <v>#VALUE!</v>
      </c>
      <c r="O4850" s="4" t="e">
        <f t="shared" ca="1" si="1032"/>
        <v>#VALUE!</v>
      </c>
    </row>
    <row r="4851" spans="1:15" x14ac:dyDescent="0.2">
      <c r="A4851" s="4">
        <f t="shared" si="1022"/>
        <v>9688</v>
      </c>
      <c r="B4851" s="4" t="b">
        <f t="shared" si="1023"/>
        <v>0</v>
      </c>
      <c r="C4851" s="5" t="b">
        <f t="shared" si="1021"/>
        <v>0</v>
      </c>
      <c r="D4851" s="4" t="e">
        <f t="shared" si="1024"/>
        <v>#N/A</v>
      </c>
      <c r="E4851" s="15" t="e">
        <f t="shared" si="1025"/>
        <v>#N/A</v>
      </c>
      <c r="F4851" s="4" t="e">
        <f t="shared" si="1026"/>
        <v>#N/A</v>
      </c>
      <c r="G4851" s="6" t="str">
        <f>IF(C4851,VLOOKUP(A4851,RawData!A:C,3,FALSE),"")</f>
        <v/>
      </c>
      <c r="H4851" s="9" t="str">
        <f>IF(C4851,VLOOKUP(A4851,RawData!A:D,4,FALSE),"")</f>
        <v/>
      </c>
      <c r="I4851" s="5" t="b">
        <f t="shared" si="1027"/>
        <v>0</v>
      </c>
      <c r="J4851" s="4" t="e">
        <f t="shared" ca="1" si="1028"/>
        <v>#N/A</v>
      </c>
      <c r="K4851" s="4" t="e">
        <f t="shared" si="1029"/>
        <v>#N/A</v>
      </c>
      <c r="L4851" s="4" t="e">
        <f t="shared" si="1030"/>
        <v>#N/A</v>
      </c>
      <c r="M4851" s="4" t="e">
        <f t="shared" ca="1" si="1031"/>
        <v>#N/A</v>
      </c>
      <c r="N4851" s="4" t="e">
        <f t="shared" ca="1" si="1033"/>
        <v>#VALUE!</v>
      </c>
      <c r="O4851" s="4" t="e">
        <f t="shared" ca="1" si="1032"/>
        <v>#VALUE!</v>
      </c>
    </row>
    <row r="4852" spans="1:15" x14ac:dyDescent="0.2">
      <c r="A4852" s="4">
        <f t="shared" si="1022"/>
        <v>9690</v>
      </c>
      <c r="B4852" s="4" t="b">
        <f t="shared" si="1023"/>
        <v>0</v>
      </c>
      <c r="C4852" s="5" t="b">
        <f t="shared" si="1021"/>
        <v>0</v>
      </c>
      <c r="D4852" s="4" t="e">
        <f t="shared" si="1024"/>
        <v>#N/A</v>
      </c>
      <c r="E4852" s="15" t="e">
        <f t="shared" si="1025"/>
        <v>#N/A</v>
      </c>
      <c r="F4852" s="4" t="e">
        <f t="shared" si="1026"/>
        <v>#N/A</v>
      </c>
      <c r="G4852" s="6" t="str">
        <f>IF(C4852,VLOOKUP(A4852,RawData!A:C,3,FALSE),"")</f>
        <v/>
      </c>
      <c r="H4852" s="9" t="str">
        <f>IF(C4852,VLOOKUP(A4852,RawData!A:D,4,FALSE),"")</f>
        <v/>
      </c>
      <c r="I4852" s="5" t="b">
        <f t="shared" si="1027"/>
        <v>0</v>
      </c>
      <c r="J4852" s="4" t="e">
        <f t="shared" ca="1" si="1028"/>
        <v>#N/A</v>
      </c>
      <c r="K4852" s="4" t="e">
        <f t="shared" si="1029"/>
        <v>#N/A</v>
      </c>
      <c r="L4852" s="4" t="e">
        <f t="shared" si="1030"/>
        <v>#N/A</v>
      </c>
      <c r="M4852" s="4" t="e">
        <f t="shared" ca="1" si="1031"/>
        <v>#N/A</v>
      </c>
      <c r="N4852" s="4" t="e">
        <f t="shared" ca="1" si="1033"/>
        <v>#VALUE!</v>
      </c>
      <c r="O4852" s="4" t="e">
        <f t="shared" ca="1" si="1032"/>
        <v>#VALUE!</v>
      </c>
    </row>
    <row r="4853" spans="1:15" x14ac:dyDescent="0.2">
      <c r="A4853" s="4">
        <f t="shared" si="1022"/>
        <v>9692</v>
      </c>
      <c r="B4853" s="4" t="b">
        <f t="shared" si="1023"/>
        <v>0</v>
      </c>
      <c r="C4853" s="5" t="b">
        <f t="shared" si="1021"/>
        <v>0</v>
      </c>
      <c r="D4853" s="4" t="e">
        <f t="shared" si="1024"/>
        <v>#N/A</v>
      </c>
      <c r="E4853" s="15" t="e">
        <f t="shared" si="1025"/>
        <v>#N/A</v>
      </c>
      <c r="F4853" s="4" t="e">
        <f t="shared" si="1026"/>
        <v>#N/A</v>
      </c>
      <c r="G4853" s="6" t="str">
        <f>IF(C4853,VLOOKUP(A4853,RawData!A:C,3,FALSE),"")</f>
        <v/>
      </c>
      <c r="H4853" s="9" t="str">
        <f>IF(C4853,VLOOKUP(A4853,RawData!A:D,4,FALSE),"")</f>
        <v/>
      </c>
      <c r="I4853" s="5" t="b">
        <f t="shared" si="1027"/>
        <v>0</v>
      </c>
      <c r="J4853" s="4" t="e">
        <f t="shared" ca="1" si="1028"/>
        <v>#N/A</v>
      </c>
      <c r="K4853" s="4" t="e">
        <f t="shared" si="1029"/>
        <v>#N/A</v>
      </c>
      <c r="L4853" s="4" t="e">
        <f t="shared" si="1030"/>
        <v>#N/A</v>
      </c>
      <c r="M4853" s="4" t="e">
        <f t="shared" ca="1" si="1031"/>
        <v>#N/A</v>
      </c>
      <c r="N4853" s="4" t="e">
        <f t="shared" ca="1" si="1033"/>
        <v>#VALUE!</v>
      </c>
      <c r="O4853" s="4" t="e">
        <f t="shared" ca="1" si="1032"/>
        <v>#VALUE!</v>
      </c>
    </row>
    <row r="4854" spans="1:15" x14ac:dyDescent="0.2">
      <c r="A4854" s="4">
        <f t="shared" si="1022"/>
        <v>9694</v>
      </c>
      <c r="B4854" s="4" t="b">
        <f t="shared" si="1023"/>
        <v>0</v>
      </c>
      <c r="C4854" s="5" t="b">
        <f t="shared" si="1021"/>
        <v>0</v>
      </c>
      <c r="D4854" s="4" t="e">
        <f t="shared" si="1024"/>
        <v>#N/A</v>
      </c>
      <c r="E4854" s="15" t="e">
        <f t="shared" si="1025"/>
        <v>#N/A</v>
      </c>
      <c r="F4854" s="4" t="e">
        <f t="shared" si="1026"/>
        <v>#N/A</v>
      </c>
      <c r="G4854" s="6" t="str">
        <f>IF(C4854,VLOOKUP(A4854,RawData!A:C,3,FALSE),"")</f>
        <v/>
      </c>
      <c r="H4854" s="9" t="str">
        <f>IF(C4854,VLOOKUP(A4854,RawData!A:D,4,FALSE),"")</f>
        <v/>
      </c>
      <c r="I4854" s="5" t="b">
        <f t="shared" si="1027"/>
        <v>0</v>
      </c>
      <c r="J4854" s="4" t="e">
        <f t="shared" ca="1" si="1028"/>
        <v>#N/A</v>
      </c>
      <c r="K4854" s="4" t="e">
        <f t="shared" si="1029"/>
        <v>#N/A</v>
      </c>
      <c r="L4854" s="4" t="e">
        <f t="shared" si="1030"/>
        <v>#N/A</v>
      </c>
      <c r="M4854" s="4" t="e">
        <f t="shared" ca="1" si="1031"/>
        <v>#N/A</v>
      </c>
      <c r="N4854" s="4" t="e">
        <f t="shared" ca="1" si="1033"/>
        <v>#VALUE!</v>
      </c>
      <c r="O4854" s="4" t="e">
        <f t="shared" ca="1" si="1032"/>
        <v>#VALUE!</v>
      </c>
    </row>
    <row r="4855" spans="1:15" x14ac:dyDescent="0.2">
      <c r="A4855" s="4">
        <f t="shared" si="1022"/>
        <v>9696</v>
      </c>
      <c r="B4855" s="4" t="b">
        <f t="shared" si="1023"/>
        <v>0</v>
      </c>
      <c r="C4855" s="5" t="b">
        <f t="shared" si="1021"/>
        <v>0</v>
      </c>
      <c r="D4855" s="4" t="e">
        <f t="shared" si="1024"/>
        <v>#N/A</v>
      </c>
      <c r="E4855" s="15" t="e">
        <f t="shared" si="1025"/>
        <v>#N/A</v>
      </c>
      <c r="F4855" s="4" t="e">
        <f t="shared" si="1026"/>
        <v>#N/A</v>
      </c>
      <c r="G4855" s="6" t="str">
        <f>IF(C4855,VLOOKUP(A4855,RawData!A:C,3,FALSE),"")</f>
        <v/>
      </c>
      <c r="H4855" s="9" t="str">
        <f>IF(C4855,VLOOKUP(A4855,RawData!A:D,4,FALSE),"")</f>
        <v/>
      </c>
      <c r="I4855" s="5" t="b">
        <f t="shared" si="1027"/>
        <v>0</v>
      </c>
      <c r="J4855" s="4" t="e">
        <f t="shared" ca="1" si="1028"/>
        <v>#N/A</v>
      </c>
      <c r="K4855" s="4" t="e">
        <f t="shared" si="1029"/>
        <v>#N/A</v>
      </c>
      <c r="L4855" s="4" t="e">
        <f t="shared" si="1030"/>
        <v>#N/A</v>
      </c>
      <c r="M4855" s="4" t="e">
        <f t="shared" ca="1" si="1031"/>
        <v>#N/A</v>
      </c>
      <c r="N4855" s="4" t="e">
        <f t="shared" ca="1" si="1033"/>
        <v>#VALUE!</v>
      </c>
      <c r="O4855" s="4" t="e">
        <f t="shared" ca="1" si="1032"/>
        <v>#VALUE!</v>
      </c>
    </row>
    <row r="4856" spans="1:15" x14ac:dyDescent="0.2">
      <c r="A4856" s="4">
        <f t="shared" si="1022"/>
        <v>9698</v>
      </c>
      <c r="B4856" s="4" t="b">
        <f t="shared" si="1023"/>
        <v>0</v>
      </c>
      <c r="C4856" s="5" t="b">
        <f t="shared" si="1021"/>
        <v>0</v>
      </c>
      <c r="D4856" s="4" t="e">
        <f t="shared" si="1024"/>
        <v>#N/A</v>
      </c>
      <c r="E4856" s="15" t="e">
        <f t="shared" si="1025"/>
        <v>#N/A</v>
      </c>
      <c r="F4856" s="4" t="e">
        <f t="shared" si="1026"/>
        <v>#N/A</v>
      </c>
      <c r="G4856" s="6" t="str">
        <f>IF(C4856,VLOOKUP(A4856,RawData!A:C,3,FALSE),"")</f>
        <v/>
      </c>
      <c r="H4856" s="9" t="str">
        <f>IF(C4856,VLOOKUP(A4856,RawData!A:D,4,FALSE),"")</f>
        <v/>
      </c>
      <c r="I4856" s="5" t="b">
        <f t="shared" si="1027"/>
        <v>0</v>
      </c>
      <c r="J4856" s="4" t="e">
        <f t="shared" ca="1" si="1028"/>
        <v>#N/A</v>
      </c>
      <c r="K4856" s="4" t="e">
        <f t="shared" si="1029"/>
        <v>#N/A</v>
      </c>
      <c r="L4856" s="4" t="e">
        <f t="shared" si="1030"/>
        <v>#N/A</v>
      </c>
      <c r="M4856" s="4" t="e">
        <f t="shared" ca="1" si="1031"/>
        <v>#N/A</v>
      </c>
      <c r="N4856" s="4" t="e">
        <f t="shared" ca="1" si="1033"/>
        <v>#VALUE!</v>
      </c>
      <c r="O4856" s="4" t="e">
        <f t="shared" ca="1" si="1032"/>
        <v>#VALUE!</v>
      </c>
    </row>
    <row r="4857" spans="1:15" x14ac:dyDescent="0.2">
      <c r="A4857" s="4">
        <f t="shared" si="1022"/>
        <v>9700</v>
      </c>
      <c r="B4857" s="4" t="b">
        <f t="shared" si="1023"/>
        <v>0</v>
      </c>
      <c r="C4857" s="5" t="b">
        <f t="shared" si="1021"/>
        <v>0</v>
      </c>
      <c r="D4857" s="4" t="e">
        <f t="shared" si="1024"/>
        <v>#N/A</v>
      </c>
      <c r="E4857" s="15" t="e">
        <f t="shared" si="1025"/>
        <v>#N/A</v>
      </c>
      <c r="F4857" s="4" t="e">
        <f t="shared" si="1026"/>
        <v>#N/A</v>
      </c>
      <c r="G4857" s="6" t="str">
        <f>IF(C4857,VLOOKUP(A4857,RawData!A:C,3,FALSE),"")</f>
        <v/>
      </c>
      <c r="H4857" s="9" t="str">
        <f>IF(C4857,VLOOKUP(A4857,RawData!A:D,4,FALSE),"")</f>
        <v/>
      </c>
      <c r="I4857" s="5" t="b">
        <f t="shared" si="1027"/>
        <v>0</v>
      </c>
      <c r="J4857" s="4" t="e">
        <f t="shared" ca="1" si="1028"/>
        <v>#N/A</v>
      </c>
      <c r="K4857" s="4" t="e">
        <f t="shared" si="1029"/>
        <v>#N/A</v>
      </c>
      <c r="L4857" s="4" t="e">
        <f t="shared" si="1030"/>
        <v>#N/A</v>
      </c>
      <c r="M4857" s="4" t="e">
        <f t="shared" ca="1" si="1031"/>
        <v>#N/A</v>
      </c>
      <c r="N4857" s="4" t="e">
        <f t="shared" ca="1" si="1033"/>
        <v>#VALUE!</v>
      </c>
      <c r="O4857" s="4" t="e">
        <f t="shared" ca="1" si="1032"/>
        <v>#VALUE!</v>
      </c>
    </row>
    <row r="4858" spans="1:15" x14ac:dyDescent="0.2">
      <c r="A4858" s="4">
        <f t="shared" si="1022"/>
        <v>9702</v>
      </c>
      <c r="B4858" s="4" t="b">
        <f t="shared" si="1023"/>
        <v>0</v>
      </c>
      <c r="C4858" s="5" t="b">
        <f t="shared" si="1021"/>
        <v>0</v>
      </c>
      <c r="D4858" s="4" t="e">
        <f t="shared" si="1024"/>
        <v>#N/A</v>
      </c>
      <c r="E4858" s="15" t="e">
        <f t="shared" si="1025"/>
        <v>#N/A</v>
      </c>
      <c r="F4858" s="4" t="e">
        <f t="shared" si="1026"/>
        <v>#N/A</v>
      </c>
      <c r="G4858" s="6" t="str">
        <f>IF(C4858,VLOOKUP(A4858,RawData!A:C,3,FALSE),"")</f>
        <v/>
      </c>
      <c r="H4858" s="9" t="str">
        <f>IF(C4858,VLOOKUP(A4858,RawData!A:D,4,FALSE),"")</f>
        <v/>
      </c>
      <c r="I4858" s="5" t="b">
        <f t="shared" si="1027"/>
        <v>0</v>
      </c>
      <c r="J4858" s="4" t="e">
        <f t="shared" ca="1" si="1028"/>
        <v>#N/A</v>
      </c>
      <c r="K4858" s="4" t="e">
        <f t="shared" si="1029"/>
        <v>#N/A</v>
      </c>
      <c r="L4858" s="4" t="e">
        <f t="shared" si="1030"/>
        <v>#N/A</v>
      </c>
      <c r="M4858" s="4" t="e">
        <f t="shared" ca="1" si="1031"/>
        <v>#N/A</v>
      </c>
      <c r="N4858" s="4" t="e">
        <f t="shared" ca="1" si="1033"/>
        <v>#VALUE!</v>
      </c>
      <c r="O4858" s="4" t="e">
        <f t="shared" ca="1" si="1032"/>
        <v>#VALUE!</v>
      </c>
    </row>
    <row r="4859" spans="1:15" x14ac:dyDescent="0.2">
      <c r="A4859" s="4">
        <f t="shared" si="1022"/>
        <v>9704</v>
      </c>
      <c r="B4859" s="4" t="b">
        <f t="shared" si="1023"/>
        <v>0</v>
      </c>
      <c r="C4859" s="5" t="b">
        <f t="shared" si="1021"/>
        <v>0</v>
      </c>
      <c r="D4859" s="4" t="e">
        <f t="shared" si="1024"/>
        <v>#N/A</v>
      </c>
      <c r="E4859" s="15" t="e">
        <f t="shared" si="1025"/>
        <v>#N/A</v>
      </c>
      <c r="F4859" s="4" t="e">
        <f t="shared" si="1026"/>
        <v>#N/A</v>
      </c>
      <c r="G4859" s="6" t="str">
        <f>IF(C4859,VLOOKUP(A4859,RawData!A:C,3,FALSE),"")</f>
        <v/>
      </c>
      <c r="H4859" s="9" t="str">
        <f>IF(C4859,VLOOKUP(A4859,RawData!A:D,4,FALSE),"")</f>
        <v/>
      </c>
      <c r="I4859" s="5" t="b">
        <f t="shared" si="1027"/>
        <v>0</v>
      </c>
      <c r="J4859" s="4" t="e">
        <f t="shared" ca="1" si="1028"/>
        <v>#N/A</v>
      </c>
      <c r="K4859" s="4" t="e">
        <f t="shared" si="1029"/>
        <v>#N/A</v>
      </c>
      <c r="L4859" s="4" t="e">
        <f t="shared" si="1030"/>
        <v>#N/A</v>
      </c>
      <c r="M4859" s="4" t="e">
        <f t="shared" ca="1" si="1031"/>
        <v>#N/A</v>
      </c>
      <c r="N4859" s="4" t="e">
        <f t="shared" ca="1" si="1033"/>
        <v>#VALUE!</v>
      </c>
      <c r="O4859" s="4" t="e">
        <f t="shared" ca="1" si="1032"/>
        <v>#VALUE!</v>
      </c>
    </row>
    <row r="4860" spans="1:15" x14ac:dyDescent="0.2">
      <c r="A4860" s="4">
        <f t="shared" si="1022"/>
        <v>9706</v>
      </c>
      <c r="B4860" s="4" t="b">
        <f t="shared" si="1023"/>
        <v>0</v>
      </c>
      <c r="C4860" s="5" t="b">
        <f t="shared" si="1021"/>
        <v>0</v>
      </c>
      <c r="D4860" s="4" t="e">
        <f t="shared" si="1024"/>
        <v>#N/A</v>
      </c>
      <c r="E4860" s="15" t="e">
        <f t="shared" si="1025"/>
        <v>#N/A</v>
      </c>
      <c r="F4860" s="4" t="e">
        <f t="shared" si="1026"/>
        <v>#N/A</v>
      </c>
      <c r="G4860" s="6" t="str">
        <f>IF(C4860,VLOOKUP(A4860,RawData!A:C,3,FALSE),"")</f>
        <v/>
      </c>
      <c r="H4860" s="9" t="str">
        <f>IF(C4860,VLOOKUP(A4860,RawData!A:D,4,FALSE),"")</f>
        <v/>
      </c>
      <c r="I4860" s="5" t="b">
        <f t="shared" si="1027"/>
        <v>0</v>
      </c>
      <c r="J4860" s="4" t="e">
        <f t="shared" ca="1" si="1028"/>
        <v>#N/A</v>
      </c>
      <c r="K4860" s="4" t="e">
        <f t="shared" si="1029"/>
        <v>#N/A</v>
      </c>
      <c r="L4860" s="4" t="e">
        <f t="shared" si="1030"/>
        <v>#N/A</v>
      </c>
      <c r="M4860" s="4" t="e">
        <f t="shared" ca="1" si="1031"/>
        <v>#N/A</v>
      </c>
      <c r="N4860" s="4" t="e">
        <f t="shared" ca="1" si="1033"/>
        <v>#VALUE!</v>
      </c>
      <c r="O4860" s="4" t="e">
        <f t="shared" ca="1" si="1032"/>
        <v>#VALUE!</v>
      </c>
    </row>
    <row r="4861" spans="1:15" x14ac:dyDescent="0.2">
      <c r="A4861" s="4">
        <f t="shared" si="1022"/>
        <v>9708</v>
      </c>
      <c r="B4861" s="4" t="b">
        <f t="shared" si="1023"/>
        <v>0</v>
      </c>
      <c r="C4861" s="5" t="b">
        <f t="shared" si="1021"/>
        <v>0</v>
      </c>
      <c r="D4861" s="4" t="e">
        <f t="shared" si="1024"/>
        <v>#N/A</v>
      </c>
      <c r="E4861" s="15" t="e">
        <f t="shared" si="1025"/>
        <v>#N/A</v>
      </c>
      <c r="F4861" s="4" t="e">
        <f t="shared" si="1026"/>
        <v>#N/A</v>
      </c>
      <c r="G4861" s="6" t="str">
        <f>IF(C4861,VLOOKUP(A4861,RawData!A:C,3,FALSE),"")</f>
        <v/>
      </c>
      <c r="H4861" s="9" t="str">
        <f>IF(C4861,VLOOKUP(A4861,RawData!A:D,4,FALSE),"")</f>
        <v/>
      </c>
      <c r="I4861" s="5" t="b">
        <f t="shared" si="1027"/>
        <v>0</v>
      </c>
      <c r="J4861" s="4" t="e">
        <f t="shared" ca="1" si="1028"/>
        <v>#N/A</v>
      </c>
      <c r="K4861" s="4" t="e">
        <f t="shared" si="1029"/>
        <v>#N/A</v>
      </c>
      <c r="L4861" s="4" t="e">
        <f t="shared" si="1030"/>
        <v>#N/A</v>
      </c>
      <c r="M4861" s="4" t="e">
        <f t="shared" ca="1" si="1031"/>
        <v>#N/A</v>
      </c>
      <c r="N4861" s="4" t="e">
        <f t="shared" ca="1" si="1033"/>
        <v>#VALUE!</v>
      </c>
      <c r="O4861" s="4" t="e">
        <f t="shared" ca="1" si="1032"/>
        <v>#VALUE!</v>
      </c>
    </row>
    <row r="4862" spans="1:15" x14ac:dyDescent="0.2">
      <c r="A4862" s="4">
        <f t="shared" si="1022"/>
        <v>9710</v>
      </c>
      <c r="B4862" s="4" t="b">
        <f t="shared" si="1023"/>
        <v>0</v>
      </c>
      <c r="C4862" s="5" t="b">
        <f t="shared" si="1021"/>
        <v>0</v>
      </c>
      <c r="D4862" s="4" t="e">
        <f t="shared" si="1024"/>
        <v>#N/A</v>
      </c>
      <c r="E4862" s="15" t="e">
        <f t="shared" si="1025"/>
        <v>#N/A</v>
      </c>
      <c r="F4862" s="4" t="e">
        <f t="shared" si="1026"/>
        <v>#N/A</v>
      </c>
      <c r="G4862" s="6" t="str">
        <f>IF(C4862,VLOOKUP(A4862,RawData!A:C,3,FALSE),"")</f>
        <v/>
      </c>
      <c r="H4862" s="9" t="str">
        <f>IF(C4862,VLOOKUP(A4862,RawData!A:D,4,FALSE),"")</f>
        <v/>
      </c>
      <c r="I4862" s="5" t="b">
        <f t="shared" si="1027"/>
        <v>0</v>
      </c>
      <c r="J4862" s="4" t="e">
        <f t="shared" ca="1" si="1028"/>
        <v>#N/A</v>
      </c>
      <c r="K4862" s="4" t="e">
        <f t="shared" si="1029"/>
        <v>#N/A</v>
      </c>
      <c r="L4862" s="4" t="e">
        <f t="shared" si="1030"/>
        <v>#N/A</v>
      </c>
      <c r="M4862" s="4" t="e">
        <f t="shared" ca="1" si="1031"/>
        <v>#N/A</v>
      </c>
      <c r="N4862" s="4" t="e">
        <f t="shared" ca="1" si="1033"/>
        <v>#VALUE!</v>
      </c>
      <c r="O4862" s="4" t="e">
        <f t="shared" ca="1" si="1032"/>
        <v>#VALUE!</v>
      </c>
    </row>
    <row r="4863" spans="1:15" x14ac:dyDescent="0.2">
      <c r="A4863" s="4">
        <f t="shared" si="1022"/>
        <v>9712</v>
      </c>
      <c r="B4863" s="4" t="b">
        <f t="shared" si="1023"/>
        <v>0</v>
      </c>
      <c r="C4863" s="5" t="b">
        <f t="shared" si="1021"/>
        <v>0</v>
      </c>
      <c r="D4863" s="4" t="e">
        <f t="shared" si="1024"/>
        <v>#N/A</v>
      </c>
      <c r="E4863" s="15" t="e">
        <f t="shared" si="1025"/>
        <v>#N/A</v>
      </c>
      <c r="F4863" s="4" t="e">
        <f t="shared" si="1026"/>
        <v>#N/A</v>
      </c>
      <c r="G4863" s="6" t="str">
        <f>IF(C4863,VLOOKUP(A4863,RawData!A:C,3,FALSE),"")</f>
        <v/>
      </c>
      <c r="H4863" s="9" t="str">
        <f>IF(C4863,VLOOKUP(A4863,RawData!A:D,4,FALSE),"")</f>
        <v/>
      </c>
      <c r="I4863" s="5" t="b">
        <f t="shared" si="1027"/>
        <v>0</v>
      </c>
      <c r="J4863" s="4" t="e">
        <f t="shared" ca="1" si="1028"/>
        <v>#N/A</v>
      </c>
      <c r="K4863" s="4" t="e">
        <f t="shared" si="1029"/>
        <v>#N/A</v>
      </c>
      <c r="L4863" s="4" t="e">
        <f t="shared" si="1030"/>
        <v>#N/A</v>
      </c>
      <c r="M4863" s="4" t="e">
        <f t="shared" ca="1" si="1031"/>
        <v>#N/A</v>
      </c>
      <c r="N4863" s="4" t="e">
        <f t="shared" ca="1" si="1033"/>
        <v>#VALUE!</v>
      </c>
      <c r="O4863" s="4" t="e">
        <f t="shared" ca="1" si="1032"/>
        <v>#VALUE!</v>
      </c>
    </row>
    <row r="4864" spans="1:15" x14ac:dyDescent="0.2">
      <c r="A4864" s="4">
        <f t="shared" si="1022"/>
        <v>9714</v>
      </c>
      <c r="B4864" s="4" t="b">
        <f t="shared" si="1023"/>
        <v>0</v>
      </c>
      <c r="C4864" s="5" t="b">
        <f t="shared" si="1021"/>
        <v>0</v>
      </c>
      <c r="D4864" s="4" t="e">
        <f t="shared" si="1024"/>
        <v>#N/A</v>
      </c>
      <c r="E4864" s="15" t="e">
        <f t="shared" si="1025"/>
        <v>#N/A</v>
      </c>
      <c r="F4864" s="4" t="e">
        <f t="shared" si="1026"/>
        <v>#N/A</v>
      </c>
      <c r="G4864" s="6" t="str">
        <f>IF(C4864,VLOOKUP(A4864,RawData!A:C,3,FALSE),"")</f>
        <v/>
      </c>
      <c r="H4864" s="9" t="str">
        <f>IF(C4864,VLOOKUP(A4864,RawData!A:D,4,FALSE),"")</f>
        <v/>
      </c>
      <c r="I4864" s="5" t="b">
        <f t="shared" si="1027"/>
        <v>0</v>
      </c>
      <c r="J4864" s="4" t="e">
        <f t="shared" ca="1" si="1028"/>
        <v>#N/A</v>
      </c>
      <c r="K4864" s="4" t="e">
        <f t="shared" si="1029"/>
        <v>#N/A</v>
      </c>
      <c r="L4864" s="4" t="e">
        <f t="shared" si="1030"/>
        <v>#N/A</v>
      </c>
      <c r="M4864" s="4" t="e">
        <f t="shared" ca="1" si="1031"/>
        <v>#N/A</v>
      </c>
      <c r="N4864" s="4" t="e">
        <f t="shared" ca="1" si="1033"/>
        <v>#VALUE!</v>
      </c>
      <c r="O4864" s="4" t="e">
        <f t="shared" ca="1" si="1032"/>
        <v>#VALUE!</v>
      </c>
    </row>
    <row r="4865" spans="1:15" x14ac:dyDescent="0.2">
      <c r="A4865" s="4">
        <f t="shared" si="1022"/>
        <v>9716</v>
      </c>
      <c r="B4865" s="4" t="b">
        <f t="shared" si="1023"/>
        <v>0</v>
      </c>
      <c r="C4865" s="5" t="b">
        <f t="shared" si="1021"/>
        <v>0</v>
      </c>
      <c r="D4865" s="4" t="e">
        <f t="shared" si="1024"/>
        <v>#N/A</v>
      </c>
      <c r="E4865" s="15" t="e">
        <f t="shared" si="1025"/>
        <v>#N/A</v>
      </c>
      <c r="F4865" s="4" t="e">
        <f t="shared" si="1026"/>
        <v>#N/A</v>
      </c>
      <c r="G4865" s="6" t="str">
        <f>IF(C4865,VLOOKUP(A4865,RawData!A:C,3,FALSE),"")</f>
        <v/>
      </c>
      <c r="H4865" s="9" t="str">
        <f>IF(C4865,VLOOKUP(A4865,RawData!A:D,4,FALSE),"")</f>
        <v/>
      </c>
      <c r="I4865" s="5" t="b">
        <f t="shared" si="1027"/>
        <v>0</v>
      </c>
      <c r="J4865" s="4" t="e">
        <f t="shared" ca="1" si="1028"/>
        <v>#N/A</v>
      </c>
      <c r="K4865" s="4" t="e">
        <f t="shared" si="1029"/>
        <v>#N/A</v>
      </c>
      <c r="L4865" s="4" t="e">
        <f t="shared" si="1030"/>
        <v>#N/A</v>
      </c>
      <c r="M4865" s="4" t="e">
        <f t="shared" ca="1" si="1031"/>
        <v>#N/A</v>
      </c>
      <c r="N4865" s="4" t="e">
        <f t="shared" ca="1" si="1033"/>
        <v>#VALUE!</v>
      </c>
      <c r="O4865" s="4" t="e">
        <f t="shared" ca="1" si="1032"/>
        <v>#VALUE!</v>
      </c>
    </row>
    <row r="4866" spans="1:15" x14ac:dyDescent="0.2">
      <c r="A4866" s="4">
        <f t="shared" si="1022"/>
        <v>9718</v>
      </c>
      <c r="B4866" s="4" t="b">
        <f t="shared" si="1023"/>
        <v>0</v>
      </c>
      <c r="C4866" s="5" t="b">
        <f t="shared" si="1021"/>
        <v>0</v>
      </c>
      <c r="D4866" s="4" t="e">
        <f t="shared" si="1024"/>
        <v>#N/A</v>
      </c>
      <c r="E4866" s="15" t="e">
        <f t="shared" si="1025"/>
        <v>#N/A</v>
      </c>
      <c r="F4866" s="4" t="e">
        <f t="shared" si="1026"/>
        <v>#N/A</v>
      </c>
      <c r="G4866" s="6" t="str">
        <f>IF(C4866,VLOOKUP(A4866,RawData!A:C,3,FALSE),"")</f>
        <v/>
      </c>
      <c r="H4866" s="9" t="str">
        <f>IF(C4866,VLOOKUP(A4866,RawData!A:D,4,FALSE),"")</f>
        <v/>
      </c>
      <c r="I4866" s="5" t="b">
        <f t="shared" si="1027"/>
        <v>0</v>
      </c>
      <c r="J4866" s="4" t="e">
        <f t="shared" ca="1" si="1028"/>
        <v>#N/A</v>
      </c>
      <c r="K4866" s="4" t="e">
        <f t="shared" si="1029"/>
        <v>#N/A</v>
      </c>
      <c r="L4866" s="4" t="e">
        <f t="shared" si="1030"/>
        <v>#N/A</v>
      </c>
      <c r="M4866" s="4" t="e">
        <f t="shared" ca="1" si="1031"/>
        <v>#N/A</v>
      </c>
      <c r="N4866" s="4" t="e">
        <f t="shared" ca="1" si="1033"/>
        <v>#VALUE!</v>
      </c>
      <c r="O4866" s="4" t="e">
        <f t="shared" ca="1" si="1032"/>
        <v>#VALUE!</v>
      </c>
    </row>
    <row r="4867" spans="1:15" x14ac:dyDescent="0.2">
      <c r="A4867" s="4">
        <f t="shared" si="1022"/>
        <v>9720</v>
      </c>
      <c r="B4867" s="4" t="b">
        <f t="shared" si="1023"/>
        <v>0</v>
      </c>
      <c r="C4867" s="5" t="b">
        <f t="shared" si="1021"/>
        <v>0</v>
      </c>
      <c r="D4867" s="4" t="e">
        <f t="shared" si="1024"/>
        <v>#N/A</v>
      </c>
      <c r="E4867" s="15" t="e">
        <f t="shared" si="1025"/>
        <v>#N/A</v>
      </c>
      <c r="F4867" s="4" t="e">
        <f t="shared" si="1026"/>
        <v>#N/A</v>
      </c>
      <c r="G4867" s="6" t="str">
        <f>IF(C4867,VLOOKUP(A4867,RawData!A:C,3,FALSE),"")</f>
        <v/>
      </c>
      <c r="H4867" s="9" t="str">
        <f>IF(C4867,VLOOKUP(A4867,RawData!A:D,4,FALSE),"")</f>
        <v/>
      </c>
      <c r="I4867" s="5" t="b">
        <f t="shared" si="1027"/>
        <v>0</v>
      </c>
      <c r="J4867" s="4" t="e">
        <f t="shared" ca="1" si="1028"/>
        <v>#N/A</v>
      </c>
      <c r="K4867" s="4" t="e">
        <f t="shared" si="1029"/>
        <v>#N/A</v>
      </c>
      <c r="L4867" s="4" t="e">
        <f t="shared" si="1030"/>
        <v>#N/A</v>
      </c>
      <c r="M4867" s="4" t="e">
        <f t="shared" ca="1" si="1031"/>
        <v>#N/A</v>
      </c>
      <c r="N4867" s="4" t="e">
        <f t="shared" ca="1" si="1033"/>
        <v>#VALUE!</v>
      </c>
      <c r="O4867" s="4" t="e">
        <f t="shared" ca="1" si="1032"/>
        <v>#VALUE!</v>
      </c>
    </row>
    <row r="4868" spans="1:15" x14ac:dyDescent="0.2">
      <c r="A4868" s="4">
        <f t="shared" si="1022"/>
        <v>9722</v>
      </c>
      <c r="B4868" s="4" t="b">
        <f t="shared" si="1023"/>
        <v>0</v>
      </c>
      <c r="C4868" s="5" t="b">
        <f t="shared" si="1021"/>
        <v>0</v>
      </c>
      <c r="D4868" s="4" t="e">
        <f t="shared" si="1024"/>
        <v>#N/A</v>
      </c>
      <c r="E4868" s="15" t="e">
        <f t="shared" si="1025"/>
        <v>#N/A</v>
      </c>
      <c r="F4868" s="4" t="e">
        <f t="shared" si="1026"/>
        <v>#N/A</v>
      </c>
      <c r="G4868" s="6" t="str">
        <f>IF(C4868,VLOOKUP(A4868,RawData!A:C,3,FALSE),"")</f>
        <v/>
      </c>
      <c r="H4868" s="9" t="str">
        <f>IF(C4868,VLOOKUP(A4868,RawData!A:D,4,FALSE),"")</f>
        <v/>
      </c>
      <c r="I4868" s="5" t="b">
        <f t="shared" si="1027"/>
        <v>0</v>
      </c>
      <c r="J4868" s="4" t="e">
        <f t="shared" ca="1" si="1028"/>
        <v>#N/A</v>
      </c>
      <c r="K4868" s="4" t="e">
        <f t="shared" si="1029"/>
        <v>#N/A</v>
      </c>
      <c r="L4868" s="4" t="e">
        <f t="shared" si="1030"/>
        <v>#N/A</v>
      </c>
      <c r="M4868" s="4" t="e">
        <f t="shared" ca="1" si="1031"/>
        <v>#N/A</v>
      </c>
      <c r="N4868" s="4" t="e">
        <f t="shared" ca="1" si="1033"/>
        <v>#VALUE!</v>
      </c>
      <c r="O4868" s="4" t="e">
        <f t="shared" ca="1" si="1032"/>
        <v>#VALUE!</v>
      </c>
    </row>
    <row r="4869" spans="1:15" x14ac:dyDescent="0.2">
      <c r="A4869" s="4">
        <f t="shared" si="1022"/>
        <v>9724</v>
      </c>
      <c r="B4869" s="4" t="b">
        <f t="shared" si="1023"/>
        <v>0</v>
      </c>
      <c r="C4869" s="5" t="b">
        <f t="shared" si="1021"/>
        <v>0</v>
      </c>
      <c r="D4869" s="4" t="e">
        <f t="shared" si="1024"/>
        <v>#N/A</v>
      </c>
      <c r="E4869" s="15" t="e">
        <f t="shared" si="1025"/>
        <v>#N/A</v>
      </c>
      <c r="F4869" s="4" t="e">
        <f t="shared" si="1026"/>
        <v>#N/A</v>
      </c>
      <c r="G4869" s="6" t="str">
        <f>IF(C4869,VLOOKUP(A4869,RawData!A:C,3,FALSE),"")</f>
        <v/>
      </c>
      <c r="H4869" s="9" t="str">
        <f>IF(C4869,VLOOKUP(A4869,RawData!A:D,4,FALSE),"")</f>
        <v/>
      </c>
      <c r="I4869" s="5" t="b">
        <f t="shared" si="1027"/>
        <v>0</v>
      </c>
      <c r="J4869" s="4" t="e">
        <f t="shared" ca="1" si="1028"/>
        <v>#N/A</v>
      </c>
      <c r="K4869" s="4" t="e">
        <f t="shared" si="1029"/>
        <v>#N/A</v>
      </c>
      <c r="L4869" s="4" t="e">
        <f t="shared" si="1030"/>
        <v>#N/A</v>
      </c>
      <c r="M4869" s="4" t="e">
        <f t="shared" ca="1" si="1031"/>
        <v>#N/A</v>
      </c>
      <c r="N4869" s="4" t="e">
        <f t="shared" ca="1" si="1033"/>
        <v>#VALUE!</v>
      </c>
      <c r="O4869" s="4" t="e">
        <f t="shared" ca="1" si="1032"/>
        <v>#VALUE!</v>
      </c>
    </row>
    <row r="4870" spans="1:15" x14ac:dyDescent="0.2">
      <c r="A4870" s="4">
        <f t="shared" si="1022"/>
        <v>9726</v>
      </c>
      <c r="B4870" s="4" t="b">
        <f t="shared" si="1023"/>
        <v>0</v>
      </c>
      <c r="C4870" s="5" t="b">
        <f t="shared" si="1021"/>
        <v>0</v>
      </c>
      <c r="D4870" s="4" t="e">
        <f t="shared" si="1024"/>
        <v>#N/A</v>
      </c>
      <c r="E4870" s="15" t="e">
        <f t="shared" si="1025"/>
        <v>#N/A</v>
      </c>
      <c r="F4870" s="4" t="e">
        <f t="shared" si="1026"/>
        <v>#N/A</v>
      </c>
      <c r="G4870" s="6" t="str">
        <f>IF(C4870,VLOOKUP(A4870,RawData!A:C,3,FALSE),"")</f>
        <v/>
      </c>
      <c r="H4870" s="9" t="str">
        <f>IF(C4870,VLOOKUP(A4870,RawData!A:D,4,FALSE),"")</f>
        <v/>
      </c>
      <c r="I4870" s="5" t="b">
        <f t="shared" si="1027"/>
        <v>0</v>
      </c>
      <c r="J4870" s="4" t="e">
        <f t="shared" ca="1" si="1028"/>
        <v>#N/A</v>
      </c>
      <c r="K4870" s="4" t="e">
        <f t="shared" si="1029"/>
        <v>#N/A</v>
      </c>
      <c r="L4870" s="4" t="e">
        <f t="shared" si="1030"/>
        <v>#N/A</v>
      </c>
      <c r="M4870" s="4" t="e">
        <f t="shared" ca="1" si="1031"/>
        <v>#N/A</v>
      </c>
      <c r="N4870" s="4" t="e">
        <f t="shared" ca="1" si="1033"/>
        <v>#VALUE!</v>
      </c>
      <c r="O4870" s="4" t="e">
        <f t="shared" ca="1" si="1032"/>
        <v>#VALUE!</v>
      </c>
    </row>
    <row r="4871" spans="1:15" x14ac:dyDescent="0.2">
      <c r="A4871" s="4">
        <f t="shared" si="1022"/>
        <v>9728</v>
      </c>
      <c r="B4871" s="4" t="b">
        <f t="shared" si="1023"/>
        <v>0</v>
      </c>
      <c r="C4871" s="5" t="b">
        <f t="shared" ref="C4871:C4934" si="1034">IF(AND(B4871,A4871&lt;=$G$1),TRUE(),FALSE())</f>
        <v>0</v>
      </c>
      <c r="D4871" s="4" t="e">
        <f t="shared" si="1024"/>
        <v>#N/A</v>
      </c>
      <c r="E4871" s="15" t="e">
        <f t="shared" si="1025"/>
        <v>#N/A</v>
      </c>
      <c r="F4871" s="4" t="e">
        <f t="shared" si="1026"/>
        <v>#N/A</v>
      </c>
      <c r="G4871" s="6" t="str">
        <f>IF(C4871,VLOOKUP(A4871,RawData!A:C,3,FALSE),"")</f>
        <v/>
      </c>
      <c r="H4871" s="9" t="str">
        <f>IF(C4871,VLOOKUP(A4871,RawData!A:D,4,FALSE),"")</f>
        <v/>
      </c>
      <c r="I4871" s="5" t="b">
        <f t="shared" si="1027"/>
        <v>0</v>
      </c>
      <c r="J4871" s="4" t="e">
        <f t="shared" ca="1" si="1028"/>
        <v>#N/A</v>
      </c>
      <c r="K4871" s="4" t="e">
        <f t="shared" si="1029"/>
        <v>#N/A</v>
      </c>
      <c r="L4871" s="4" t="e">
        <f t="shared" si="1030"/>
        <v>#N/A</v>
      </c>
      <c r="M4871" s="4" t="e">
        <f t="shared" ca="1" si="1031"/>
        <v>#N/A</v>
      </c>
      <c r="N4871" s="4" t="e">
        <f t="shared" ca="1" si="1033"/>
        <v>#VALUE!</v>
      </c>
      <c r="O4871" s="4" t="e">
        <f t="shared" ca="1" si="1032"/>
        <v>#VALUE!</v>
      </c>
    </row>
    <row r="4872" spans="1:15" x14ac:dyDescent="0.2">
      <c r="A4872" s="4">
        <f t="shared" ref="A4872:A4935" si="1035">A4871+$C$4</f>
        <v>9730</v>
      </c>
      <c r="B4872" s="4" t="b">
        <f t="shared" ref="B4872:B4935" si="1036">IF(ROW()&lt;7+$G$4,TRUE(),FALSE())</f>
        <v>0</v>
      </c>
      <c r="C4872" s="5" t="b">
        <f t="shared" si="1034"/>
        <v>0</v>
      </c>
      <c r="D4872" s="4" t="e">
        <f t="shared" ref="D4872:D4935" si="1037">IF(AND($C4871,$I4871),IF(AND($L4871&lt;$C$3,$L4872&gt;=$C$3),$D4871+0.5,IF(AND($L4871&gt;=$C$3,$L4872&lt;$C$3),$D4871+0.5,$D4871)),$D4871)</f>
        <v>#N/A</v>
      </c>
      <c r="E4872" s="15" t="e">
        <f t="shared" ref="E4872:E4935" si="1038">IF(C4872,A4872,NA())</f>
        <v>#N/A</v>
      </c>
      <c r="F4872" s="4" t="e">
        <f t="shared" ref="F4872:F4935" si="1039">IF(MOD($D4872,1)=0.5,20,0)</f>
        <v>#N/A</v>
      </c>
      <c r="G4872" s="6" t="str">
        <f>IF(C4872,VLOOKUP(A4872,RawData!A:C,3,FALSE),"")</f>
        <v/>
      </c>
      <c r="H4872" s="9" t="str">
        <f>IF(C4872,VLOOKUP(A4872,RawData!A:D,4,FALSE),"")</f>
        <v/>
      </c>
      <c r="I4872" s="5" t="b">
        <f t="shared" ref="I4872:I4935" si="1040">IF(C4872,IF(E4872-$E$7&gt;=$C$1/2,TRUE(),FALSE()),FALSE())</f>
        <v>0</v>
      </c>
      <c r="J4872" s="4" t="e">
        <f t="shared" ref="J4872:J4935" ca="1" si="1041">IF($I4872,IF($C4872,AVERAGE(OFFSET($H$1:$H$27000,ROW()-$C$1/$C$4/2-1,0,$C$1/$C$4+1,1)),NA()),NA())</f>
        <v>#N/A</v>
      </c>
      <c r="K4872" s="4" t="e">
        <f t="shared" ref="K4872:K4935" si="1042">IF(I4872,ABS(INDEX($J$1:$J$27000,ROW()+$C$1/$C$4/2)-INDEX($J$1:$J$27000,ROW()-$C$1/$C$4/2)),NA())</f>
        <v>#N/A</v>
      </c>
      <c r="L4872" s="4" t="e">
        <f t="shared" ref="L4872:L4935" si="1043">IF(AND(C4872,I4872),INDEX($K$1:$K$27000,ROW()+$C$1/$C$4+1),NA())</f>
        <v>#N/A</v>
      </c>
      <c r="M4872" s="4" t="e">
        <f t="shared" ref="M4872:M4935" ca="1" si="1044">IF($I4872,IF($C4872,ABS(OFFSET($H$1:$H$27000,ROW()-$C$1/$C$4/2-1,0,1,1)-OFFSET($H$1:$H$27000,ROW()+$C$1/$C$4/2-1,0,1,1)),NA()),NA())</f>
        <v>#N/A</v>
      </c>
      <c r="N4872" s="4" t="e">
        <f t="shared" ca="1" si="1033"/>
        <v>#VALUE!</v>
      </c>
      <c r="O4872" s="4" t="e">
        <f t="shared" ref="O4872:O4935" ca="1" si="1045">IF(MOD($N4872,1)=0.5,20,0)</f>
        <v>#VALUE!</v>
      </c>
    </row>
    <row r="4873" spans="1:15" x14ac:dyDescent="0.2">
      <c r="A4873" s="4">
        <f t="shared" si="1035"/>
        <v>9732</v>
      </c>
      <c r="B4873" s="4" t="b">
        <f t="shared" si="1036"/>
        <v>0</v>
      </c>
      <c r="C4873" s="5" t="b">
        <f t="shared" si="1034"/>
        <v>0</v>
      </c>
      <c r="D4873" s="4" t="e">
        <f t="shared" si="1037"/>
        <v>#N/A</v>
      </c>
      <c r="E4873" s="15" t="e">
        <f t="shared" si="1038"/>
        <v>#N/A</v>
      </c>
      <c r="F4873" s="4" t="e">
        <f t="shared" si="1039"/>
        <v>#N/A</v>
      </c>
      <c r="G4873" s="6" t="str">
        <f>IF(C4873,VLOOKUP(A4873,RawData!A:C,3,FALSE),"")</f>
        <v/>
      </c>
      <c r="H4873" s="9" t="str">
        <f>IF(C4873,VLOOKUP(A4873,RawData!A:D,4,FALSE),"")</f>
        <v/>
      </c>
      <c r="I4873" s="5" t="b">
        <f t="shared" si="1040"/>
        <v>0</v>
      </c>
      <c r="J4873" s="4" t="e">
        <f t="shared" ca="1" si="1041"/>
        <v>#N/A</v>
      </c>
      <c r="K4873" s="4" t="e">
        <f t="shared" si="1042"/>
        <v>#N/A</v>
      </c>
      <c r="L4873" s="4" t="e">
        <f t="shared" si="1043"/>
        <v>#N/A</v>
      </c>
      <c r="M4873" s="4" t="e">
        <f t="shared" ca="1" si="1044"/>
        <v>#N/A</v>
      </c>
      <c r="N4873" s="4" t="e">
        <f t="shared" ref="N4873:N4936" ca="1" si="1046">IF(AND($C4872,$I4872),IF(AND($M4872&lt;$C$3,$M4873&gt;=$C$3),$N4872+0.5,IF(AND($M4872&gt;=$C$3,$M4873&lt;$C$3),$N4872+0.5,$N4872)),$N4872)</f>
        <v>#VALUE!</v>
      </c>
      <c r="O4873" s="4" t="e">
        <f t="shared" ca="1" si="1045"/>
        <v>#VALUE!</v>
      </c>
    </row>
    <row r="4874" spans="1:15" x14ac:dyDescent="0.2">
      <c r="A4874" s="4">
        <f t="shared" si="1035"/>
        <v>9734</v>
      </c>
      <c r="B4874" s="4" t="b">
        <f t="shared" si="1036"/>
        <v>0</v>
      </c>
      <c r="C4874" s="5" t="b">
        <f t="shared" si="1034"/>
        <v>0</v>
      </c>
      <c r="D4874" s="4" t="e">
        <f t="shared" si="1037"/>
        <v>#N/A</v>
      </c>
      <c r="E4874" s="15" t="e">
        <f t="shared" si="1038"/>
        <v>#N/A</v>
      </c>
      <c r="F4874" s="4" t="e">
        <f t="shared" si="1039"/>
        <v>#N/A</v>
      </c>
      <c r="G4874" s="6" t="str">
        <f>IF(C4874,VLOOKUP(A4874,RawData!A:C,3,FALSE),"")</f>
        <v/>
      </c>
      <c r="H4874" s="9" t="str">
        <f>IF(C4874,VLOOKUP(A4874,RawData!A:D,4,FALSE),"")</f>
        <v/>
      </c>
      <c r="I4874" s="5" t="b">
        <f t="shared" si="1040"/>
        <v>0</v>
      </c>
      <c r="J4874" s="4" t="e">
        <f t="shared" ca="1" si="1041"/>
        <v>#N/A</v>
      </c>
      <c r="K4874" s="4" t="e">
        <f t="shared" si="1042"/>
        <v>#N/A</v>
      </c>
      <c r="L4874" s="4" t="e">
        <f t="shared" si="1043"/>
        <v>#N/A</v>
      </c>
      <c r="M4874" s="4" t="e">
        <f t="shared" ca="1" si="1044"/>
        <v>#N/A</v>
      </c>
      <c r="N4874" s="4" t="e">
        <f t="shared" ca="1" si="1046"/>
        <v>#VALUE!</v>
      </c>
      <c r="O4874" s="4" t="e">
        <f t="shared" ca="1" si="1045"/>
        <v>#VALUE!</v>
      </c>
    </row>
    <row r="4875" spans="1:15" x14ac:dyDescent="0.2">
      <c r="A4875" s="4">
        <f t="shared" si="1035"/>
        <v>9736</v>
      </c>
      <c r="B4875" s="4" t="b">
        <f t="shared" si="1036"/>
        <v>0</v>
      </c>
      <c r="C4875" s="5" t="b">
        <f t="shared" si="1034"/>
        <v>0</v>
      </c>
      <c r="D4875" s="4" t="e">
        <f t="shared" si="1037"/>
        <v>#N/A</v>
      </c>
      <c r="E4875" s="15" t="e">
        <f t="shared" si="1038"/>
        <v>#N/A</v>
      </c>
      <c r="F4875" s="4" t="e">
        <f t="shared" si="1039"/>
        <v>#N/A</v>
      </c>
      <c r="G4875" s="6" t="str">
        <f>IF(C4875,VLOOKUP(A4875,RawData!A:C,3,FALSE),"")</f>
        <v/>
      </c>
      <c r="H4875" s="9" t="str">
        <f>IF(C4875,VLOOKUP(A4875,RawData!A:D,4,FALSE),"")</f>
        <v/>
      </c>
      <c r="I4875" s="5" t="b">
        <f t="shared" si="1040"/>
        <v>0</v>
      </c>
      <c r="J4875" s="4" t="e">
        <f t="shared" ca="1" si="1041"/>
        <v>#N/A</v>
      </c>
      <c r="K4875" s="4" t="e">
        <f t="shared" si="1042"/>
        <v>#N/A</v>
      </c>
      <c r="L4875" s="4" t="e">
        <f t="shared" si="1043"/>
        <v>#N/A</v>
      </c>
      <c r="M4875" s="4" t="e">
        <f t="shared" ca="1" si="1044"/>
        <v>#N/A</v>
      </c>
      <c r="N4875" s="4" t="e">
        <f t="shared" ca="1" si="1046"/>
        <v>#VALUE!</v>
      </c>
      <c r="O4875" s="4" t="e">
        <f t="shared" ca="1" si="1045"/>
        <v>#VALUE!</v>
      </c>
    </row>
    <row r="4876" spans="1:15" x14ac:dyDescent="0.2">
      <c r="A4876" s="4">
        <f t="shared" si="1035"/>
        <v>9738</v>
      </c>
      <c r="B4876" s="4" t="b">
        <f t="shared" si="1036"/>
        <v>0</v>
      </c>
      <c r="C4876" s="5" t="b">
        <f t="shared" si="1034"/>
        <v>0</v>
      </c>
      <c r="D4876" s="4" t="e">
        <f t="shared" si="1037"/>
        <v>#N/A</v>
      </c>
      <c r="E4876" s="15" t="e">
        <f t="shared" si="1038"/>
        <v>#N/A</v>
      </c>
      <c r="F4876" s="4" t="e">
        <f t="shared" si="1039"/>
        <v>#N/A</v>
      </c>
      <c r="G4876" s="6" t="str">
        <f>IF(C4876,VLOOKUP(A4876,RawData!A:C,3,FALSE),"")</f>
        <v/>
      </c>
      <c r="H4876" s="9" t="str">
        <f>IF(C4876,VLOOKUP(A4876,RawData!A:D,4,FALSE),"")</f>
        <v/>
      </c>
      <c r="I4876" s="5" t="b">
        <f t="shared" si="1040"/>
        <v>0</v>
      </c>
      <c r="J4876" s="4" t="e">
        <f t="shared" ca="1" si="1041"/>
        <v>#N/A</v>
      </c>
      <c r="K4876" s="4" t="e">
        <f t="shared" si="1042"/>
        <v>#N/A</v>
      </c>
      <c r="L4876" s="4" t="e">
        <f t="shared" si="1043"/>
        <v>#N/A</v>
      </c>
      <c r="M4876" s="4" t="e">
        <f t="shared" ca="1" si="1044"/>
        <v>#N/A</v>
      </c>
      <c r="N4876" s="4" t="e">
        <f t="shared" ca="1" si="1046"/>
        <v>#VALUE!</v>
      </c>
      <c r="O4876" s="4" t="e">
        <f t="shared" ca="1" si="1045"/>
        <v>#VALUE!</v>
      </c>
    </row>
    <row r="4877" spans="1:15" x14ac:dyDescent="0.2">
      <c r="A4877" s="4">
        <f t="shared" si="1035"/>
        <v>9740</v>
      </c>
      <c r="B4877" s="4" t="b">
        <f t="shared" si="1036"/>
        <v>0</v>
      </c>
      <c r="C4877" s="5" t="b">
        <f t="shared" si="1034"/>
        <v>0</v>
      </c>
      <c r="D4877" s="4" t="e">
        <f t="shared" si="1037"/>
        <v>#N/A</v>
      </c>
      <c r="E4877" s="15" t="e">
        <f t="shared" si="1038"/>
        <v>#N/A</v>
      </c>
      <c r="F4877" s="4" t="e">
        <f t="shared" si="1039"/>
        <v>#N/A</v>
      </c>
      <c r="G4877" s="6" t="str">
        <f>IF(C4877,VLOOKUP(A4877,RawData!A:C,3,FALSE),"")</f>
        <v/>
      </c>
      <c r="H4877" s="9" t="str">
        <f>IF(C4877,VLOOKUP(A4877,RawData!A:D,4,FALSE),"")</f>
        <v/>
      </c>
      <c r="I4877" s="5" t="b">
        <f t="shared" si="1040"/>
        <v>0</v>
      </c>
      <c r="J4877" s="4" t="e">
        <f t="shared" ca="1" si="1041"/>
        <v>#N/A</v>
      </c>
      <c r="K4877" s="4" t="e">
        <f t="shared" si="1042"/>
        <v>#N/A</v>
      </c>
      <c r="L4877" s="4" t="e">
        <f t="shared" si="1043"/>
        <v>#N/A</v>
      </c>
      <c r="M4877" s="4" t="e">
        <f t="shared" ca="1" si="1044"/>
        <v>#N/A</v>
      </c>
      <c r="N4877" s="4" t="e">
        <f t="shared" ca="1" si="1046"/>
        <v>#VALUE!</v>
      </c>
      <c r="O4877" s="4" t="e">
        <f t="shared" ca="1" si="1045"/>
        <v>#VALUE!</v>
      </c>
    </row>
    <row r="4878" spans="1:15" x14ac:dyDescent="0.2">
      <c r="A4878" s="4">
        <f t="shared" si="1035"/>
        <v>9742</v>
      </c>
      <c r="B4878" s="4" t="b">
        <f t="shared" si="1036"/>
        <v>0</v>
      </c>
      <c r="C4878" s="5" t="b">
        <f t="shared" si="1034"/>
        <v>0</v>
      </c>
      <c r="D4878" s="4" t="e">
        <f t="shared" si="1037"/>
        <v>#N/A</v>
      </c>
      <c r="E4878" s="15" t="e">
        <f t="shared" si="1038"/>
        <v>#N/A</v>
      </c>
      <c r="F4878" s="4" t="e">
        <f t="shared" si="1039"/>
        <v>#N/A</v>
      </c>
      <c r="G4878" s="6" t="str">
        <f>IF(C4878,VLOOKUP(A4878,RawData!A:C,3,FALSE),"")</f>
        <v/>
      </c>
      <c r="H4878" s="9" t="str">
        <f>IF(C4878,VLOOKUP(A4878,RawData!A:D,4,FALSE),"")</f>
        <v/>
      </c>
      <c r="I4878" s="5" t="b">
        <f t="shared" si="1040"/>
        <v>0</v>
      </c>
      <c r="J4878" s="4" t="e">
        <f t="shared" ca="1" si="1041"/>
        <v>#N/A</v>
      </c>
      <c r="K4878" s="4" t="e">
        <f t="shared" si="1042"/>
        <v>#N/A</v>
      </c>
      <c r="L4878" s="4" t="e">
        <f t="shared" si="1043"/>
        <v>#N/A</v>
      </c>
      <c r="M4878" s="4" t="e">
        <f t="shared" ca="1" si="1044"/>
        <v>#N/A</v>
      </c>
      <c r="N4878" s="4" t="e">
        <f t="shared" ca="1" si="1046"/>
        <v>#VALUE!</v>
      </c>
      <c r="O4878" s="4" t="e">
        <f t="shared" ca="1" si="1045"/>
        <v>#VALUE!</v>
      </c>
    </row>
    <row r="4879" spans="1:15" x14ac:dyDescent="0.2">
      <c r="A4879" s="4">
        <f t="shared" si="1035"/>
        <v>9744</v>
      </c>
      <c r="B4879" s="4" t="b">
        <f t="shared" si="1036"/>
        <v>0</v>
      </c>
      <c r="C4879" s="5" t="b">
        <f t="shared" si="1034"/>
        <v>0</v>
      </c>
      <c r="D4879" s="4" t="e">
        <f t="shared" si="1037"/>
        <v>#N/A</v>
      </c>
      <c r="E4879" s="15" t="e">
        <f t="shared" si="1038"/>
        <v>#N/A</v>
      </c>
      <c r="F4879" s="4" t="e">
        <f t="shared" si="1039"/>
        <v>#N/A</v>
      </c>
      <c r="G4879" s="6" t="str">
        <f>IF(C4879,VLOOKUP(A4879,RawData!A:C,3,FALSE),"")</f>
        <v/>
      </c>
      <c r="H4879" s="9" t="str">
        <f>IF(C4879,VLOOKUP(A4879,RawData!A:D,4,FALSE),"")</f>
        <v/>
      </c>
      <c r="I4879" s="5" t="b">
        <f t="shared" si="1040"/>
        <v>0</v>
      </c>
      <c r="J4879" s="4" t="e">
        <f t="shared" ca="1" si="1041"/>
        <v>#N/A</v>
      </c>
      <c r="K4879" s="4" t="e">
        <f t="shared" si="1042"/>
        <v>#N/A</v>
      </c>
      <c r="L4879" s="4" t="e">
        <f t="shared" si="1043"/>
        <v>#N/A</v>
      </c>
      <c r="M4879" s="4" t="e">
        <f t="shared" ca="1" si="1044"/>
        <v>#N/A</v>
      </c>
      <c r="N4879" s="4" t="e">
        <f t="shared" ca="1" si="1046"/>
        <v>#VALUE!</v>
      </c>
      <c r="O4879" s="4" t="e">
        <f t="shared" ca="1" si="1045"/>
        <v>#VALUE!</v>
      </c>
    </row>
    <row r="4880" spans="1:15" x14ac:dyDescent="0.2">
      <c r="A4880" s="4">
        <f t="shared" si="1035"/>
        <v>9746</v>
      </c>
      <c r="B4880" s="4" t="b">
        <f t="shared" si="1036"/>
        <v>0</v>
      </c>
      <c r="C4880" s="5" t="b">
        <f t="shared" si="1034"/>
        <v>0</v>
      </c>
      <c r="D4880" s="4" t="e">
        <f t="shared" si="1037"/>
        <v>#N/A</v>
      </c>
      <c r="E4880" s="15" t="e">
        <f t="shared" si="1038"/>
        <v>#N/A</v>
      </c>
      <c r="F4880" s="4" t="e">
        <f t="shared" si="1039"/>
        <v>#N/A</v>
      </c>
      <c r="G4880" s="6" t="str">
        <f>IF(C4880,VLOOKUP(A4880,RawData!A:C,3,FALSE),"")</f>
        <v/>
      </c>
      <c r="H4880" s="9" t="str">
        <f>IF(C4880,VLOOKUP(A4880,RawData!A:D,4,FALSE),"")</f>
        <v/>
      </c>
      <c r="I4880" s="5" t="b">
        <f t="shared" si="1040"/>
        <v>0</v>
      </c>
      <c r="J4880" s="4" t="e">
        <f t="shared" ca="1" si="1041"/>
        <v>#N/A</v>
      </c>
      <c r="K4880" s="4" t="e">
        <f t="shared" si="1042"/>
        <v>#N/A</v>
      </c>
      <c r="L4880" s="4" t="e">
        <f t="shared" si="1043"/>
        <v>#N/A</v>
      </c>
      <c r="M4880" s="4" t="e">
        <f t="shared" ca="1" si="1044"/>
        <v>#N/A</v>
      </c>
      <c r="N4880" s="4" t="e">
        <f t="shared" ca="1" si="1046"/>
        <v>#VALUE!</v>
      </c>
      <c r="O4880" s="4" t="e">
        <f t="shared" ca="1" si="1045"/>
        <v>#VALUE!</v>
      </c>
    </row>
    <row r="4881" spans="1:15" x14ac:dyDescent="0.2">
      <c r="A4881" s="4">
        <f t="shared" si="1035"/>
        <v>9748</v>
      </c>
      <c r="B4881" s="4" t="b">
        <f t="shared" si="1036"/>
        <v>0</v>
      </c>
      <c r="C4881" s="5" t="b">
        <f t="shared" si="1034"/>
        <v>0</v>
      </c>
      <c r="D4881" s="4" t="e">
        <f t="shared" si="1037"/>
        <v>#N/A</v>
      </c>
      <c r="E4881" s="15" t="e">
        <f t="shared" si="1038"/>
        <v>#N/A</v>
      </c>
      <c r="F4881" s="4" t="e">
        <f t="shared" si="1039"/>
        <v>#N/A</v>
      </c>
      <c r="G4881" s="6" t="str">
        <f>IF(C4881,VLOOKUP(A4881,RawData!A:C,3,FALSE),"")</f>
        <v/>
      </c>
      <c r="H4881" s="9" t="str">
        <f>IF(C4881,VLOOKUP(A4881,RawData!A:D,4,FALSE),"")</f>
        <v/>
      </c>
      <c r="I4881" s="5" t="b">
        <f t="shared" si="1040"/>
        <v>0</v>
      </c>
      <c r="J4881" s="4" t="e">
        <f t="shared" ca="1" si="1041"/>
        <v>#N/A</v>
      </c>
      <c r="K4881" s="4" t="e">
        <f t="shared" si="1042"/>
        <v>#N/A</v>
      </c>
      <c r="L4881" s="4" t="e">
        <f t="shared" si="1043"/>
        <v>#N/A</v>
      </c>
      <c r="M4881" s="4" t="e">
        <f t="shared" ca="1" si="1044"/>
        <v>#N/A</v>
      </c>
      <c r="N4881" s="4" t="e">
        <f t="shared" ca="1" si="1046"/>
        <v>#VALUE!</v>
      </c>
      <c r="O4881" s="4" t="e">
        <f t="shared" ca="1" si="1045"/>
        <v>#VALUE!</v>
      </c>
    </row>
    <row r="4882" spans="1:15" x14ac:dyDescent="0.2">
      <c r="A4882" s="4">
        <f t="shared" si="1035"/>
        <v>9750</v>
      </c>
      <c r="B4882" s="4" t="b">
        <f t="shared" si="1036"/>
        <v>0</v>
      </c>
      <c r="C4882" s="5" t="b">
        <f t="shared" si="1034"/>
        <v>0</v>
      </c>
      <c r="D4882" s="4" t="e">
        <f t="shared" si="1037"/>
        <v>#N/A</v>
      </c>
      <c r="E4882" s="15" t="e">
        <f t="shared" si="1038"/>
        <v>#N/A</v>
      </c>
      <c r="F4882" s="4" t="e">
        <f t="shared" si="1039"/>
        <v>#N/A</v>
      </c>
      <c r="G4882" s="6" t="str">
        <f>IF(C4882,VLOOKUP(A4882,RawData!A:C,3,FALSE),"")</f>
        <v/>
      </c>
      <c r="H4882" s="9" t="str">
        <f>IF(C4882,VLOOKUP(A4882,RawData!A:D,4,FALSE),"")</f>
        <v/>
      </c>
      <c r="I4882" s="5" t="b">
        <f t="shared" si="1040"/>
        <v>0</v>
      </c>
      <c r="J4882" s="4" t="e">
        <f t="shared" ca="1" si="1041"/>
        <v>#N/A</v>
      </c>
      <c r="K4882" s="4" t="e">
        <f t="shared" si="1042"/>
        <v>#N/A</v>
      </c>
      <c r="L4882" s="4" t="e">
        <f t="shared" si="1043"/>
        <v>#N/A</v>
      </c>
      <c r="M4882" s="4" t="e">
        <f t="shared" ca="1" si="1044"/>
        <v>#N/A</v>
      </c>
      <c r="N4882" s="4" t="e">
        <f t="shared" ca="1" si="1046"/>
        <v>#VALUE!</v>
      </c>
      <c r="O4882" s="4" t="e">
        <f t="shared" ca="1" si="1045"/>
        <v>#VALUE!</v>
      </c>
    </row>
    <row r="4883" spans="1:15" x14ac:dyDescent="0.2">
      <c r="A4883" s="4">
        <f t="shared" si="1035"/>
        <v>9752</v>
      </c>
      <c r="B4883" s="4" t="b">
        <f t="shared" si="1036"/>
        <v>0</v>
      </c>
      <c r="C4883" s="5" t="b">
        <f t="shared" si="1034"/>
        <v>0</v>
      </c>
      <c r="D4883" s="4" t="e">
        <f t="shared" si="1037"/>
        <v>#N/A</v>
      </c>
      <c r="E4883" s="15" t="e">
        <f t="shared" si="1038"/>
        <v>#N/A</v>
      </c>
      <c r="F4883" s="4" t="e">
        <f t="shared" si="1039"/>
        <v>#N/A</v>
      </c>
      <c r="G4883" s="6" t="str">
        <f>IF(C4883,VLOOKUP(A4883,RawData!A:C,3,FALSE),"")</f>
        <v/>
      </c>
      <c r="H4883" s="9" t="str">
        <f>IF(C4883,VLOOKUP(A4883,RawData!A:D,4,FALSE),"")</f>
        <v/>
      </c>
      <c r="I4883" s="5" t="b">
        <f t="shared" si="1040"/>
        <v>0</v>
      </c>
      <c r="J4883" s="4" t="e">
        <f t="shared" ca="1" si="1041"/>
        <v>#N/A</v>
      </c>
      <c r="K4883" s="4" t="e">
        <f t="shared" si="1042"/>
        <v>#N/A</v>
      </c>
      <c r="L4883" s="4" t="e">
        <f t="shared" si="1043"/>
        <v>#N/A</v>
      </c>
      <c r="M4883" s="4" t="e">
        <f t="shared" ca="1" si="1044"/>
        <v>#N/A</v>
      </c>
      <c r="N4883" s="4" t="e">
        <f t="shared" ca="1" si="1046"/>
        <v>#VALUE!</v>
      </c>
      <c r="O4883" s="4" t="e">
        <f t="shared" ca="1" si="1045"/>
        <v>#VALUE!</v>
      </c>
    </row>
    <row r="4884" spans="1:15" x14ac:dyDescent="0.2">
      <c r="A4884" s="4">
        <f t="shared" si="1035"/>
        <v>9754</v>
      </c>
      <c r="B4884" s="4" t="b">
        <f t="shared" si="1036"/>
        <v>0</v>
      </c>
      <c r="C4884" s="5" t="b">
        <f t="shared" si="1034"/>
        <v>0</v>
      </c>
      <c r="D4884" s="4" t="e">
        <f t="shared" si="1037"/>
        <v>#N/A</v>
      </c>
      <c r="E4884" s="15" t="e">
        <f t="shared" si="1038"/>
        <v>#N/A</v>
      </c>
      <c r="F4884" s="4" t="e">
        <f t="shared" si="1039"/>
        <v>#N/A</v>
      </c>
      <c r="G4884" s="6" t="str">
        <f>IF(C4884,VLOOKUP(A4884,RawData!A:C,3,FALSE),"")</f>
        <v/>
      </c>
      <c r="H4884" s="9" t="str">
        <f>IF(C4884,VLOOKUP(A4884,RawData!A:D,4,FALSE),"")</f>
        <v/>
      </c>
      <c r="I4884" s="5" t="b">
        <f t="shared" si="1040"/>
        <v>0</v>
      </c>
      <c r="J4884" s="4" t="e">
        <f t="shared" ca="1" si="1041"/>
        <v>#N/A</v>
      </c>
      <c r="K4884" s="4" t="e">
        <f t="shared" si="1042"/>
        <v>#N/A</v>
      </c>
      <c r="L4884" s="4" t="e">
        <f t="shared" si="1043"/>
        <v>#N/A</v>
      </c>
      <c r="M4884" s="4" t="e">
        <f t="shared" ca="1" si="1044"/>
        <v>#N/A</v>
      </c>
      <c r="N4884" s="4" t="e">
        <f t="shared" ca="1" si="1046"/>
        <v>#VALUE!</v>
      </c>
      <c r="O4884" s="4" t="e">
        <f t="shared" ca="1" si="1045"/>
        <v>#VALUE!</v>
      </c>
    </row>
    <row r="4885" spans="1:15" x14ac:dyDescent="0.2">
      <c r="A4885" s="4">
        <f t="shared" si="1035"/>
        <v>9756</v>
      </c>
      <c r="B4885" s="4" t="b">
        <f t="shared" si="1036"/>
        <v>0</v>
      </c>
      <c r="C4885" s="5" t="b">
        <f t="shared" si="1034"/>
        <v>0</v>
      </c>
      <c r="D4885" s="4" t="e">
        <f t="shared" si="1037"/>
        <v>#N/A</v>
      </c>
      <c r="E4885" s="15" t="e">
        <f t="shared" si="1038"/>
        <v>#N/A</v>
      </c>
      <c r="F4885" s="4" t="e">
        <f t="shared" si="1039"/>
        <v>#N/A</v>
      </c>
      <c r="G4885" s="6" t="str">
        <f>IF(C4885,VLOOKUP(A4885,RawData!A:C,3,FALSE),"")</f>
        <v/>
      </c>
      <c r="H4885" s="9" t="str">
        <f>IF(C4885,VLOOKUP(A4885,RawData!A:D,4,FALSE),"")</f>
        <v/>
      </c>
      <c r="I4885" s="5" t="b">
        <f t="shared" si="1040"/>
        <v>0</v>
      </c>
      <c r="J4885" s="4" t="e">
        <f t="shared" ca="1" si="1041"/>
        <v>#N/A</v>
      </c>
      <c r="K4885" s="4" t="e">
        <f t="shared" si="1042"/>
        <v>#N/A</v>
      </c>
      <c r="L4885" s="4" t="e">
        <f t="shared" si="1043"/>
        <v>#N/A</v>
      </c>
      <c r="M4885" s="4" t="e">
        <f t="shared" ca="1" si="1044"/>
        <v>#N/A</v>
      </c>
      <c r="N4885" s="4" t="e">
        <f t="shared" ca="1" si="1046"/>
        <v>#VALUE!</v>
      </c>
      <c r="O4885" s="4" t="e">
        <f t="shared" ca="1" si="1045"/>
        <v>#VALUE!</v>
      </c>
    </row>
    <row r="4886" spans="1:15" x14ac:dyDescent="0.2">
      <c r="A4886" s="4">
        <f t="shared" si="1035"/>
        <v>9758</v>
      </c>
      <c r="B4886" s="4" t="b">
        <f t="shared" si="1036"/>
        <v>0</v>
      </c>
      <c r="C4886" s="5" t="b">
        <f t="shared" si="1034"/>
        <v>0</v>
      </c>
      <c r="D4886" s="4" t="e">
        <f t="shared" si="1037"/>
        <v>#N/A</v>
      </c>
      <c r="E4886" s="15" t="e">
        <f t="shared" si="1038"/>
        <v>#N/A</v>
      </c>
      <c r="F4886" s="4" t="e">
        <f t="shared" si="1039"/>
        <v>#N/A</v>
      </c>
      <c r="G4886" s="6" t="str">
        <f>IF(C4886,VLOOKUP(A4886,RawData!A:C,3,FALSE),"")</f>
        <v/>
      </c>
      <c r="H4886" s="9" t="str">
        <f>IF(C4886,VLOOKUP(A4886,RawData!A:D,4,FALSE),"")</f>
        <v/>
      </c>
      <c r="I4886" s="5" t="b">
        <f t="shared" si="1040"/>
        <v>0</v>
      </c>
      <c r="J4886" s="4" t="e">
        <f t="shared" ca="1" si="1041"/>
        <v>#N/A</v>
      </c>
      <c r="K4886" s="4" t="e">
        <f t="shared" si="1042"/>
        <v>#N/A</v>
      </c>
      <c r="L4886" s="4" t="e">
        <f t="shared" si="1043"/>
        <v>#N/A</v>
      </c>
      <c r="M4886" s="4" t="e">
        <f t="shared" ca="1" si="1044"/>
        <v>#N/A</v>
      </c>
      <c r="N4886" s="4" t="e">
        <f t="shared" ca="1" si="1046"/>
        <v>#VALUE!</v>
      </c>
      <c r="O4886" s="4" t="e">
        <f t="shared" ca="1" si="1045"/>
        <v>#VALUE!</v>
      </c>
    </row>
    <row r="4887" spans="1:15" x14ac:dyDescent="0.2">
      <c r="A4887" s="4">
        <f t="shared" si="1035"/>
        <v>9760</v>
      </c>
      <c r="B4887" s="4" t="b">
        <f t="shared" si="1036"/>
        <v>0</v>
      </c>
      <c r="C4887" s="5" t="b">
        <f t="shared" si="1034"/>
        <v>0</v>
      </c>
      <c r="D4887" s="4" t="e">
        <f t="shared" si="1037"/>
        <v>#N/A</v>
      </c>
      <c r="E4887" s="15" t="e">
        <f t="shared" si="1038"/>
        <v>#N/A</v>
      </c>
      <c r="F4887" s="4" t="e">
        <f t="shared" si="1039"/>
        <v>#N/A</v>
      </c>
      <c r="G4887" s="6" t="str">
        <f>IF(C4887,VLOOKUP(A4887,RawData!A:C,3,FALSE),"")</f>
        <v/>
      </c>
      <c r="H4887" s="9" t="str">
        <f>IF(C4887,VLOOKUP(A4887,RawData!A:D,4,FALSE),"")</f>
        <v/>
      </c>
      <c r="I4887" s="5" t="b">
        <f t="shared" si="1040"/>
        <v>0</v>
      </c>
      <c r="J4887" s="4" t="e">
        <f t="shared" ca="1" si="1041"/>
        <v>#N/A</v>
      </c>
      <c r="K4887" s="4" t="e">
        <f t="shared" si="1042"/>
        <v>#N/A</v>
      </c>
      <c r="L4887" s="4" t="e">
        <f t="shared" si="1043"/>
        <v>#N/A</v>
      </c>
      <c r="M4887" s="4" t="e">
        <f t="shared" ca="1" si="1044"/>
        <v>#N/A</v>
      </c>
      <c r="N4887" s="4" t="e">
        <f t="shared" ca="1" si="1046"/>
        <v>#VALUE!</v>
      </c>
      <c r="O4887" s="4" t="e">
        <f t="shared" ca="1" si="1045"/>
        <v>#VALUE!</v>
      </c>
    </row>
    <row r="4888" spans="1:15" x14ac:dyDescent="0.2">
      <c r="A4888" s="4">
        <f t="shared" si="1035"/>
        <v>9762</v>
      </c>
      <c r="B4888" s="4" t="b">
        <f t="shared" si="1036"/>
        <v>0</v>
      </c>
      <c r="C4888" s="5" t="b">
        <f t="shared" si="1034"/>
        <v>0</v>
      </c>
      <c r="D4888" s="4" t="e">
        <f t="shared" si="1037"/>
        <v>#N/A</v>
      </c>
      <c r="E4888" s="15" t="e">
        <f t="shared" si="1038"/>
        <v>#N/A</v>
      </c>
      <c r="F4888" s="4" t="e">
        <f t="shared" si="1039"/>
        <v>#N/A</v>
      </c>
      <c r="G4888" s="6" t="str">
        <f>IF(C4888,VLOOKUP(A4888,RawData!A:C,3,FALSE),"")</f>
        <v/>
      </c>
      <c r="H4888" s="9" t="str">
        <f>IF(C4888,VLOOKUP(A4888,RawData!A:D,4,FALSE),"")</f>
        <v/>
      </c>
      <c r="I4888" s="5" t="b">
        <f t="shared" si="1040"/>
        <v>0</v>
      </c>
      <c r="J4888" s="4" t="e">
        <f t="shared" ca="1" si="1041"/>
        <v>#N/A</v>
      </c>
      <c r="K4888" s="4" t="e">
        <f t="shared" si="1042"/>
        <v>#N/A</v>
      </c>
      <c r="L4888" s="4" t="e">
        <f t="shared" si="1043"/>
        <v>#N/A</v>
      </c>
      <c r="M4888" s="4" t="e">
        <f t="shared" ca="1" si="1044"/>
        <v>#N/A</v>
      </c>
      <c r="N4888" s="4" t="e">
        <f t="shared" ca="1" si="1046"/>
        <v>#VALUE!</v>
      </c>
      <c r="O4888" s="4" t="e">
        <f t="shared" ca="1" si="1045"/>
        <v>#VALUE!</v>
      </c>
    </row>
    <row r="4889" spans="1:15" x14ac:dyDescent="0.2">
      <c r="A4889" s="4">
        <f t="shared" si="1035"/>
        <v>9764</v>
      </c>
      <c r="B4889" s="4" t="b">
        <f t="shared" si="1036"/>
        <v>0</v>
      </c>
      <c r="C4889" s="5" t="b">
        <f t="shared" si="1034"/>
        <v>0</v>
      </c>
      <c r="D4889" s="4" t="e">
        <f t="shared" si="1037"/>
        <v>#N/A</v>
      </c>
      <c r="E4889" s="15" t="e">
        <f t="shared" si="1038"/>
        <v>#N/A</v>
      </c>
      <c r="F4889" s="4" t="e">
        <f t="shared" si="1039"/>
        <v>#N/A</v>
      </c>
      <c r="G4889" s="6" t="str">
        <f>IF(C4889,VLOOKUP(A4889,RawData!A:C,3,FALSE),"")</f>
        <v/>
      </c>
      <c r="H4889" s="9" t="str">
        <f>IF(C4889,VLOOKUP(A4889,RawData!A:D,4,FALSE),"")</f>
        <v/>
      </c>
      <c r="I4889" s="5" t="b">
        <f t="shared" si="1040"/>
        <v>0</v>
      </c>
      <c r="J4889" s="4" t="e">
        <f t="shared" ca="1" si="1041"/>
        <v>#N/A</v>
      </c>
      <c r="K4889" s="4" t="e">
        <f t="shared" si="1042"/>
        <v>#N/A</v>
      </c>
      <c r="L4889" s="4" t="e">
        <f t="shared" si="1043"/>
        <v>#N/A</v>
      </c>
      <c r="M4889" s="4" t="e">
        <f t="shared" ca="1" si="1044"/>
        <v>#N/A</v>
      </c>
      <c r="N4889" s="4" t="e">
        <f t="shared" ca="1" si="1046"/>
        <v>#VALUE!</v>
      </c>
      <c r="O4889" s="4" t="e">
        <f t="shared" ca="1" si="1045"/>
        <v>#VALUE!</v>
      </c>
    </row>
    <row r="4890" spans="1:15" x14ac:dyDescent="0.2">
      <c r="A4890" s="4">
        <f t="shared" si="1035"/>
        <v>9766</v>
      </c>
      <c r="B4890" s="4" t="b">
        <f t="shared" si="1036"/>
        <v>0</v>
      </c>
      <c r="C4890" s="5" t="b">
        <f t="shared" si="1034"/>
        <v>0</v>
      </c>
      <c r="D4890" s="4" t="e">
        <f t="shared" si="1037"/>
        <v>#N/A</v>
      </c>
      <c r="E4890" s="15" t="e">
        <f t="shared" si="1038"/>
        <v>#N/A</v>
      </c>
      <c r="F4890" s="4" t="e">
        <f t="shared" si="1039"/>
        <v>#N/A</v>
      </c>
      <c r="G4890" s="6" t="str">
        <f>IF(C4890,VLOOKUP(A4890,RawData!A:C,3,FALSE),"")</f>
        <v/>
      </c>
      <c r="H4890" s="9" t="str">
        <f>IF(C4890,VLOOKUP(A4890,RawData!A:D,4,FALSE),"")</f>
        <v/>
      </c>
      <c r="I4890" s="5" t="b">
        <f t="shared" si="1040"/>
        <v>0</v>
      </c>
      <c r="J4890" s="4" t="e">
        <f t="shared" ca="1" si="1041"/>
        <v>#N/A</v>
      </c>
      <c r="K4890" s="4" t="e">
        <f t="shared" si="1042"/>
        <v>#N/A</v>
      </c>
      <c r="L4890" s="4" t="e">
        <f t="shared" si="1043"/>
        <v>#N/A</v>
      </c>
      <c r="M4890" s="4" t="e">
        <f t="shared" ca="1" si="1044"/>
        <v>#N/A</v>
      </c>
      <c r="N4890" s="4" t="e">
        <f t="shared" ca="1" si="1046"/>
        <v>#VALUE!</v>
      </c>
      <c r="O4890" s="4" t="e">
        <f t="shared" ca="1" si="1045"/>
        <v>#VALUE!</v>
      </c>
    </row>
    <row r="4891" spans="1:15" x14ac:dyDescent="0.2">
      <c r="A4891" s="4">
        <f t="shared" si="1035"/>
        <v>9768</v>
      </c>
      <c r="B4891" s="4" t="b">
        <f t="shared" si="1036"/>
        <v>0</v>
      </c>
      <c r="C4891" s="5" t="b">
        <f t="shared" si="1034"/>
        <v>0</v>
      </c>
      <c r="D4891" s="4" t="e">
        <f t="shared" si="1037"/>
        <v>#N/A</v>
      </c>
      <c r="E4891" s="15" t="e">
        <f t="shared" si="1038"/>
        <v>#N/A</v>
      </c>
      <c r="F4891" s="4" t="e">
        <f t="shared" si="1039"/>
        <v>#N/A</v>
      </c>
      <c r="G4891" s="6" t="str">
        <f>IF(C4891,VLOOKUP(A4891,RawData!A:C,3,FALSE),"")</f>
        <v/>
      </c>
      <c r="H4891" s="9" t="str">
        <f>IF(C4891,VLOOKUP(A4891,RawData!A:D,4,FALSE),"")</f>
        <v/>
      </c>
      <c r="I4891" s="5" t="b">
        <f t="shared" si="1040"/>
        <v>0</v>
      </c>
      <c r="J4891" s="4" t="e">
        <f t="shared" ca="1" si="1041"/>
        <v>#N/A</v>
      </c>
      <c r="K4891" s="4" t="e">
        <f t="shared" si="1042"/>
        <v>#N/A</v>
      </c>
      <c r="L4891" s="4" t="e">
        <f t="shared" si="1043"/>
        <v>#N/A</v>
      </c>
      <c r="M4891" s="4" t="e">
        <f t="shared" ca="1" si="1044"/>
        <v>#N/A</v>
      </c>
      <c r="N4891" s="4" t="e">
        <f t="shared" ca="1" si="1046"/>
        <v>#VALUE!</v>
      </c>
      <c r="O4891" s="4" t="e">
        <f t="shared" ca="1" si="1045"/>
        <v>#VALUE!</v>
      </c>
    </row>
    <row r="4892" spans="1:15" x14ac:dyDescent="0.2">
      <c r="A4892" s="4">
        <f t="shared" si="1035"/>
        <v>9770</v>
      </c>
      <c r="B4892" s="4" t="b">
        <f t="shared" si="1036"/>
        <v>0</v>
      </c>
      <c r="C4892" s="5" t="b">
        <f t="shared" si="1034"/>
        <v>0</v>
      </c>
      <c r="D4892" s="4" t="e">
        <f t="shared" si="1037"/>
        <v>#N/A</v>
      </c>
      <c r="E4892" s="15" t="e">
        <f t="shared" si="1038"/>
        <v>#N/A</v>
      </c>
      <c r="F4892" s="4" t="e">
        <f t="shared" si="1039"/>
        <v>#N/A</v>
      </c>
      <c r="G4892" s="6" t="str">
        <f>IF(C4892,VLOOKUP(A4892,RawData!A:C,3,FALSE),"")</f>
        <v/>
      </c>
      <c r="H4892" s="9" t="str">
        <f>IF(C4892,VLOOKUP(A4892,RawData!A:D,4,FALSE),"")</f>
        <v/>
      </c>
      <c r="I4892" s="5" t="b">
        <f t="shared" si="1040"/>
        <v>0</v>
      </c>
      <c r="J4892" s="4" t="e">
        <f t="shared" ca="1" si="1041"/>
        <v>#N/A</v>
      </c>
      <c r="K4892" s="4" t="e">
        <f t="shared" si="1042"/>
        <v>#N/A</v>
      </c>
      <c r="L4892" s="4" t="e">
        <f t="shared" si="1043"/>
        <v>#N/A</v>
      </c>
      <c r="M4892" s="4" t="e">
        <f t="shared" ca="1" si="1044"/>
        <v>#N/A</v>
      </c>
      <c r="N4892" s="4" t="e">
        <f t="shared" ca="1" si="1046"/>
        <v>#VALUE!</v>
      </c>
      <c r="O4892" s="4" t="e">
        <f t="shared" ca="1" si="1045"/>
        <v>#VALUE!</v>
      </c>
    </row>
    <row r="4893" spans="1:15" x14ac:dyDescent="0.2">
      <c r="A4893" s="4">
        <f t="shared" si="1035"/>
        <v>9772</v>
      </c>
      <c r="B4893" s="4" t="b">
        <f t="shared" si="1036"/>
        <v>0</v>
      </c>
      <c r="C4893" s="5" t="b">
        <f t="shared" si="1034"/>
        <v>0</v>
      </c>
      <c r="D4893" s="4" t="e">
        <f t="shared" si="1037"/>
        <v>#N/A</v>
      </c>
      <c r="E4893" s="15" t="e">
        <f t="shared" si="1038"/>
        <v>#N/A</v>
      </c>
      <c r="F4893" s="4" t="e">
        <f t="shared" si="1039"/>
        <v>#N/A</v>
      </c>
      <c r="G4893" s="6" t="str">
        <f>IF(C4893,VLOOKUP(A4893,RawData!A:C,3,FALSE),"")</f>
        <v/>
      </c>
      <c r="H4893" s="9" t="str">
        <f>IF(C4893,VLOOKUP(A4893,RawData!A:D,4,FALSE),"")</f>
        <v/>
      </c>
      <c r="I4893" s="5" t="b">
        <f t="shared" si="1040"/>
        <v>0</v>
      </c>
      <c r="J4893" s="4" t="e">
        <f t="shared" ca="1" si="1041"/>
        <v>#N/A</v>
      </c>
      <c r="K4893" s="4" t="e">
        <f t="shared" si="1042"/>
        <v>#N/A</v>
      </c>
      <c r="L4893" s="4" t="e">
        <f t="shared" si="1043"/>
        <v>#N/A</v>
      </c>
      <c r="M4893" s="4" t="e">
        <f t="shared" ca="1" si="1044"/>
        <v>#N/A</v>
      </c>
      <c r="N4893" s="4" t="e">
        <f t="shared" ca="1" si="1046"/>
        <v>#VALUE!</v>
      </c>
      <c r="O4893" s="4" t="e">
        <f t="shared" ca="1" si="1045"/>
        <v>#VALUE!</v>
      </c>
    </row>
    <row r="4894" spans="1:15" x14ac:dyDescent="0.2">
      <c r="A4894" s="4">
        <f t="shared" si="1035"/>
        <v>9774</v>
      </c>
      <c r="B4894" s="4" t="b">
        <f t="shared" si="1036"/>
        <v>0</v>
      </c>
      <c r="C4894" s="5" t="b">
        <f t="shared" si="1034"/>
        <v>0</v>
      </c>
      <c r="D4894" s="4" t="e">
        <f t="shared" si="1037"/>
        <v>#N/A</v>
      </c>
      <c r="E4894" s="15" t="e">
        <f t="shared" si="1038"/>
        <v>#N/A</v>
      </c>
      <c r="F4894" s="4" t="e">
        <f t="shared" si="1039"/>
        <v>#N/A</v>
      </c>
      <c r="G4894" s="6" t="str">
        <f>IF(C4894,VLOOKUP(A4894,RawData!A:C,3,FALSE),"")</f>
        <v/>
      </c>
      <c r="H4894" s="9" t="str">
        <f>IF(C4894,VLOOKUP(A4894,RawData!A:D,4,FALSE),"")</f>
        <v/>
      </c>
      <c r="I4894" s="5" t="b">
        <f t="shared" si="1040"/>
        <v>0</v>
      </c>
      <c r="J4894" s="4" t="e">
        <f t="shared" ca="1" si="1041"/>
        <v>#N/A</v>
      </c>
      <c r="K4894" s="4" t="e">
        <f t="shared" si="1042"/>
        <v>#N/A</v>
      </c>
      <c r="L4894" s="4" t="e">
        <f t="shared" si="1043"/>
        <v>#N/A</v>
      </c>
      <c r="M4894" s="4" t="e">
        <f t="shared" ca="1" si="1044"/>
        <v>#N/A</v>
      </c>
      <c r="N4894" s="4" t="e">
        <f t="shared" ca="1" si="1046"/>
        <v>#VALUE!</v>
      </c>
      <c r="O4894" s="4" t="e">
        <f t="shared" ca="1" si="1045"/>
        <v>#VALUE!</v>
      </c>
    </row>
    <row r="4895" spans="1:15" x14ac:dyDescent="0.2">
      <c r="A4895" s="4">
        <f t="shared" si="1035"/>
        <v>9776</v>
      </c>
      <c r="B4895" s="4" t="b">
        <f t="shared" si="1036"/>
        <v>0</v>
      </c>
      <c r="C4895" s="5" t="b">
        <f t="shared" si="1034"/>
        <v>0</v>
      </c>
      <c r="D4895" s="4" t="e">
        <f t="shared" si="1037"/>
        <v>#N/A</v>
      </c>
      <c r="E4895" s="15" t="e">
        <f t="shared" si="1038"/>
        <v>#N/A</v>
      </c>
      <c r="F4895" s="4" t="e">
        <f t="shared" si="1039"/>
        <v>#N/A</v>
      </c>
      <c r="G4895" s="6" t="str">
        <f>IF(C4895,VLOOKUP(A4895,RawData!A:C,3,FALSE),"")</f>
        <v/>
      </c>
      <c r="H4895" s="9" t="str">
        <f>IF(C4895,VLOOKUP(A4895,RawData!A:D,4,FALSE),"")</f>
        <v/>
      </c>
      <c r="I4895" s="5" t="b">
        <f t="shared" si="1040"/>
        <v>0</v>
      </c>
      <c r="J4895" s="4" t="e">
        <f t="shared" ca="1" si="1041"/>
        <v>#N/A</v>
      </c>
      <c r="K4895" s="4" t="e">
        <f t="shared" si="1042"/>
        <v>#N/A</v>
      </c>
      <c r="L4895" s="4" t="e">
        <f t="shared" si="1043"/>
        <v>#N/A</v>
      </c>
      <c r="M4895" s="4" t="e">
        <f t="shared" ca="1" si="1044"/>
        <v>#N/A</v>
      </c>
      <c r="N4895" s="4" t="e">
        <f t="shared" ca="1" si="1046"/>
        <v>#VALUE!</v>
      </c>
      <c r="O4895" s="4" t="e">
        <f t="shared" ca="1" si="1045"/>
        <v>#VALUE!</v>
      </c>
    </row>
    <row r="4896" spans="1:15" x14ac:dyDescent="0.2">
      <c r="A4896" s="4">
        <f t="shared" si="1035"/>
        <v>9778</v>
      </c>
      <c r="B4896" s="4" t="b">
        <f t="shared" si="1036"/>
        <v>0</v>
      </c>
      <c r="C4896" s="5" t="b">
        <f t="shared" si="1034"/>
        <v>0</v>
      </c>
      <c r="D4896" s="4" t="e">
        <f t="shared" si="1037"/>
        <v>#N/A</v>
      </c>
      <c r="E4896" s="15" t="e">
        <f t="shared" si="1038"/>
        <v>#N/A</v>
      </c>
      <c r="F4896" s="4" t="e">
        <f t="shared" si="1039"/>
        <v>#N/A</v>
      </c>
      <c r="G4896" s="6" t="str">
        <f>IF(C4896,VLOOKUP(A4896,RawData!A:C,3,FALSE),"")</f>
        <v/>
      </c>
      <c r="H4896" s="9" t="str">
        <f>IF(C4896,VLOOKUP(A4896,RawData!A:D,4,FALSE),"")</f>
        <v/>
      </c>
      <c r="I4896" s="5" t="b">
        <f t="shared" si="1040"/>
        <v>0</v>
      </c>
      <c r="J4896" s="4" t="e">
        <f t="shared" ca="1" si="1041"/>
        <v>#N/A</v>
      </c>
      <c r="K4896" s="4" t="e">
        <f t="shared" si="1042"/>
        <v>#N/A</v>
      </c>
      <c r="L4896" s="4" t="e">
        <f t="shared" si="1043"/>
        <v>#N/A</v>
      </c>
      <c r="M4896" s="4" t="e">
        <f t="shared" ca="1" si="1044"/>
        <v>#N/A</v>
      </c>
      <c r="N4896" s="4" t="e">
        <f t="shared" ca="1" si="1046"/>
        <v>#VALUE!</v>
      </c>
      <c r="O4896" s="4" t="e">
        <f t="shared" ca="1" si="1045"/>
        <v>#VALUE!</v>
      </c>
    </row>
    <row r="4897" spans="1:15" x14ac:dyDescent="0.2">
      <c r="A4897" s="4">
        <f t="shared" si="1035"/>
        <v>9780</v>
      </c>
      <c r="B4897" s="4" t="b">
        <f t="shared" si="1036"/>
        <v>0</v>
      </c>
      <c r="C4897" s="5" t="b">
        <f t="shared" si="1034"/>
        <v>0</v>
      </c>
      <c r="D4897" s="4" t="e">
        <f t="shared" si="1037"/>
        <v>#N/A</v>
      </c>
      <c r="E4897" s="15" t="e">
        <f t="shared" si="1038"/>
        <v>#N/A</v>
      </c>
      <c r="F4897" s="4" t="e">
        <f t="shared" si="1039"/>
        <v>#N/A</v>
      </c>
      <c r="G4897" s="6" t="str">
        <f>IF(C4897,VLOOKUP(A4897,RawData!A:C,3,FALSE),"")</f>
        <v/>
      </c>
      <c r="H4897" s="9" t="str">
        <f>IF(C4897,VLOOKUP(A4897,RawData!A:D,4,FALSE),"")</f>
        <v/>
      </c>
      <c r="I4897" s="5" t="b">
        <f t="shared" si="1040"/>
        <v>0</v>
      </c>
      <c r="J4897" s="4" t="e">
        <f t="shared" ca="1" si="1041"/>
        <v>#N/A</v>
      </c>
      <c r="K4897" s="4" t="e">
        <f t="shared" si="1042"/>
        <v>#N/A</v>
      </c>
      <c r="L4897" s="4" t="e">
        <f t="shared" si="1043"/>
        <v>#N/A</v>
      </c>
      <c r="M4897" s="4" t="e">
        <f t="shared" ca="1" si="1044"/>
        <v>#N/A</v>
      </c>
      <c r="N4897" s="4" t="e">
        <f t="shared" ca="1" si="1046"/>
        <v>#VALUE!</v>
      </c>
      <c r="O4897" s="4" t="e">
        <f t="shared" ca="1" si="1045"/>
        <v>#VALUE!</v>
      </c>
    </row>
    <row r="4898" spans="1:15" x14ac:dyDescent="0.2">
      <c r="A4898" s="4">
        <f t="shared" si="1035"/>
        <v>9782</v>
      </c>
      <c r="B4898" s="4" t="b">
        <f t="shared" si="1036"/>
        <v>0</v>
      </c>
      <c r="C4898" s="5" t="b">
        <f t="shared" si="1034"/>
        <v>0</v>
      </c>
      <c r="D4898" s="4" t="e">
        <f t="shared" si="1037"/>
        <v>#N/A</v>
      </c>
      <c r="E4898" s="15" t="e">
        <f t="shared" si="1038"/>
        <v>#N/A</v>
      </c>
      <c r="F4898" s="4" t="e">
        <f t="shared" si="1039"/>
        <v>#N/A</v>
      </c>
      <c r="G4898" s="6" t="str">
        <f>IF(C4898,VLOOKUP(A4898,RawData!A:C,3,FALSE),"")</f>
        <v/>
      </c>
      <c r="H4898" s="9" t="str">
        <f>IF(C4898,VLOOKUP(A4898,RawData!A:D,4,FALSE),"")</f>
        <v/>
      </c>
      <c r="I4898" s="5" t="b">
        <f t="shared" si="1040"/>
        <v>0</v>
      </c>
      <c r="J4898" s="4" t="e">
        <f t="shared" ca="1" si="1041"/>
        <v>#N/A</v>
      </c>
      <c r="K4898" s="4" t="e">
        <f t="shared" si="1042"/>
        <v>#N/A</v>
      </c>
      <c r="L4898" s="4" t="e">
        <f t="shared" si="1043"/>
        <v>#N/A</v>
      </c>
      <c r="M4898" s="4" t="e">
        <f t="shared" ca="1" si="1044"/>
        <v>#N/A</v>
      </c>
      <c r="N4898" s="4" t="e">
        <f t="shared" ca="1" si="1046"/>
        <v>#VALUE!</v>
      </c>
      <c r="O4898" s="4" t="e">
        <f t="shared" ca="1" si="1045"/>
        <v>#VALUE!</v>
      </c>
    </row>
    <row r="4899" spans="1:15" x14ac:dyDescent="0.2">
      <c r="A4899" s="4">
        <f t="shared" si="1035"/>
        <v>9784</v>
      </c>
      <c r="B4899" s="4" t="b">
        <f t="shared" si="1036"/>
        <v>0</v>
      </c>
      <c r="C4899" s="5" t="b">
        <f t="shared" si="1034"/>
        <v>0</v>
      </c>
      <c r="D4899" s="4" t="e">
        <f t="shared" si="1037"/>
        <v>#N/A</v>
      </c>
      <c r="E4899" s="15" t="e">
        <f t="shared" si="1038"/>
        <v>#N/A</v>
      </c>
      <c r="F4899" s="4" t="e">
        <f t="shared" si="1039"/>
        <v>#N/A</v>
      </c>
      <c r="G4899" s="6" t="str">
        <f>IF(C4899,VLOOKUP(A4899,RawData!A:C,3,FALSE),"")</f>
        <v/>
      </c>
      <c r="H4899" s="9" t="str">
        <f>IF(C4899,VLOOKUP(A4899,RawData!A:D,4,FALSE),"")</f>
        <v/>
      </c>
      <c r="I4899" s="5" t="b">
        <f t="shared" si="1040"/>
        <v>0</v>
      </c>
      <c r="J4899" s="4" t="e">
        <f t="shared" ca="1" si="1041"/>
        <v>#N/A</v>
      </c>
      <c r="K4899" s="4" t="e">
        <f t="shared" si="1042"/>
        <v>#N/A</v>
      </c>
      <c r="L4899" s="4" t="e">
        <f t="shared" si="1043"/>
        <v>#N/A</v>
      </c>
      <c r="M4899" s="4" t="e">
        <f t="shared" ca="1" si="1044"/>
        <v>#N/A</v>
      </c>
      <c r="N4899" s="4" t="e">
        <f t="shared" ca="1" si="1046"/>
        <v>#VALUE!</v>
      </c>
      <c r="O4899" s="4" t="e">
        <f t="shared" ca="1" si="1045"/>
        <v>#VALUE!</v>
      </c>
    </row>
    <row r="4900" spans="1:15" x14ac:dyDescent="0.2">
      <c r="A4900" s="4">
        <f t="shared" si="1035"/>
        <v>9786</v>
      </c>
      <c r="B4900" s="4" t="b">
        <f t="shared" si="1036"/>
        <v>0</v>
      </c>
      <c r="C4900" s="5" t="b">
        <f t="shared" si="1034"/>
        <v>0</v>
      </c>
      <c r="D4900" s="4" t="e">
        <f t="shared" si="1037"/>
        <v>#N/A</v>
      </c>
      <c r="E4900" s="15" t="e">
        <f t="shared" si="1038"/>
        <v>#N/A</v>
      </c>
      <c r="F4900" s="4" t="e">
        <f t="shared" si="1039"/>
        <v>#N/A</v>
      </c>
      <c r="G4900" s="6" t="str">
        <f>IF(C4900,VLOOKUP(A4900,RawData!A:C,3,FALSE),"")</f>
        <v/>
      </c>
      <c r="H4900" s="9" t="str">
        <f>IF(C4900,VLOOKUP(A4900,RawData!A:D,4,FALSE),"")</f>
        <v/>
      </c>
      <c r="I4900" s="5" t="b">
        <f t="shared" si="1040"/>
        <v>0</v>
      </c>
      <c r="J4900" s="4" t="e">
        <f t="shared" ca="1" si="1041"/>
        <v>#N/A</v>
      </c>
      <c r="K4900" s="4" t="e">
        <f t="shared" si="1042"/>
        <v>#N/A</v>
      </c>
      <c r="L4900" s="4" t="e">
        <f t="shared" si="1043"/>
        <v>#N/A</v>
      </c>
      <c r="M4900" s="4" t="e">
        <f t="shared" ca="1" si="1044"/>
        <v>#N/A</v>
      </c>
      <c r="N4900" s="4" t="e">
        <f t="shared" ca="1" si="1046"/>
        <v>#VALUE!</v>
      </c>
      <c r="O4900" s="4" t="e">
        <f t="shared" ca="1" si="1045"/>
        <v>#VALUE!</v>
      </c>
    </row>
    <row r="4901" spans="1:15" x14ac:dyDescent="0.2">
      <c r="A4901" s="4">
        <f t="shared" si="1035"/>
        <v>9788</v>
      </c>
      <c r="B4901" s="4" t="b">
        <f t="shared" si="1036"/>
        <v>0</v>
      </c>
      <c r="C4901" s="5" t="b">
        <f t="shared" si="1034"/>
        <v>0</v>
      </c>
      <c r="D4901" s="4" t="e">
        <f t="shared" si="1037"/>
        <v>#N/A</v>
      </c>
      <c r="E4901" s="15" t="e">
        <f t="shared" si="1038"/>
        <v>#N/A</v>
      </c>
      <c r="F4901" s="4" t="e">
        <f t="shared" si="1039"/>
        <v>#N/A</v>
      </c>
      <c r="G4901" s="6" t="str">
        <f>IF(C4901,VLOOKUP(A4901,RawData!A:C,3,FALSE),"")</f>
        <v/>
      </c>
      <c r="H4901" s="9" t="str">
        <f>IF(C4901,VLOOKUP(A4901,RawData!A:D,4,FALSE),"")</f>
        <v/>
      </c>
      <c r="I4901" s="5" t="b">
        <f t="shared" si="1040"/>
        <v>0</v>
      </c>
      <c r="J4901" s="4" t="e">
        <f t="shared" ca="1" si="1041"/>
        <v>#N/A</v>
      </c>
      <c r="K4901" s="4" t="e">
        <f t="shared" si="1042"/>
        <v>#N/A</v>
      </c>
      <c r="L4901" s="4" t="e">
        <f t="shared" si="1043"/>
        <v>#N/A</v>
      </c>
      <c r="M4901" s="4" t="e">
        <f t="shared" ca="1" si="1044"/>
        <v>#N/A</v>
      </c>
      <c r="N4901" s="4" t="e">
        <f t="shared" ca="1" si="1046"/>
        <v>#VALUE!</v>
      </c>
      <c r="O4901" s="4" t="e">
        <f t="shared" ca="1" si="1045"/>
        <v>#VALUE!</v>
      </c>
    </row>
    <row r="4902" spans="1:15" x14ac:dyDescent="0.2">
      <c r="A4902" s="4">
        <f t="shared" si="1035"/>
        <v>9790</v>
      </c>
      <c r="B4902" s="4" t="b">
        <f t="shared" si="1036"/>
        <v>0</v>
      </c>
      <c r="C4902" s="5" t="b">
        <f t="shared" si="1034"/>
        <v>0</v>
      </c>
      <c r="D4902" s="4" t="e">
        <f t="shared" si="1037"/>
        <v>#N/A</v>
      </c>
      <c r="E4902" s="15" t="e">
        <f t="shared" si="1038"/>
        <v>#N/A</v>
      </c>
      <c r="F4902" s="4" t="e">
        <f t="shared" si="1039"/>
        <v>#N/A</v>
      </c>
      <c r="G4902" s="6" t="str">
        <f>IF(C4902,VLOOKUP(A4902,RawData!A:C,3,FALSE),"")</f>
        <v/>
      </c>
      <c r="H4902" s="9" t="str">
        <f>IF(C4902,VLOOKUP(A4902,RawData!A:D,4,FALSE),"")</f>
        <v/>
      </c>
      <c r="I4902" s="5" t="b">
        <f t="shared" si="1040"/>
        <v>0</v>
      </c>
      <c r="J4902" s="4" t="e">
        <f t="shared" ca="1" si="1041"/>
        <v>#N/A</v>
      </c>
      <c r="K4902" s="4" t="e">
        <f t="shared" si="1042"/>
        <v>#N/A</v>
      </c>
      <c r="L4902" s="4" t="e">
        <f t="shared" si="1043"/>
        <v>#N/A</v>
      </c>
      <c r="M4902" s="4" t="e">
        <f t="shared" ca="1" si="1044"/>
        <v>#N/A</v>
      </c>
      <c r="N4902" s="4" t="e">
        <f t="shared" ca="1" si="1046"/>
        <v>#VALUE!</v>
      </c>
      <c r="O4902" s="4" t="e">
        <f t="shared" ca="1" si="1045"/>
        <v>#VALUE!</v>
      </c>
    </row>
    <row r="4903" spans="1:15" x14ac:dyDescent="0.2">
      <c r="A4903" s="4">
        <f t="shared" si="1035"/>
        <v>9792</v>
      </c>
      <c r="B4903" s="4" t="b">
        <f t="shared" si="1036"/>
        <v>0</v>
      </c>
      <c r="C4903" s="5" t="b">
        <f t="shared" si="1034"/>
        <v>0</v>
      </c>
      <c r="D4903" s="4" t="e">
        <f t="shared" si="1037"/>
        <v>#N/A</v>
      </c>
      <c r="E4903" s="15" t="e">
        <f t="shared" si="1038"/>
        <v>#N/A</v>
      </c>
      <c r="F4903" s="4" t="e">
        <f t="shared" si="1039"/>
        <v>#N/A</v>
      </c>
      <c r="G4903" s="6" t="str">
        <f>IF(C4903,VLOOKUP(A4903,RawData!A:C,3,FALSE),"")</f>
        <v/>
      </c>
      <c r="H4903" s="9" t="str">
        <f>IF(C4903,VLOOKUP(A4903,RawData!A:D,4,FALSE),"")</f>
        <v/>
      </c>
      <c r="I4903" s="5" t="b">
        <f t="shared" si="1040"/>
        <v>0</v>
      </c>
      <c r="J4903" s="4" t="e">
        <f t="shared" ca="1" si="1041"/>
        <v>#N/A</v>
      </c>
      <c r="K4903" s="4" t="e">
        <f t="shared" si="1042"/>
        <v>#N/A</v>
      </c>
      <c r="L4903" s="4" t="e">
        <f t="shared" si="1043"/>
        <v>#N/A</v>
      </c>
      <c r="M4903" s="4" t="e">
        <f t="shared" ca="1" si="1044"/>
        <v>#N/A</v>
      </c>
      <c r="N4903" s="4" t="e">
        <f t="shared" ca="1" si="1046"/>
        <v>#VALUE!</v>
      </c>
      <c r="O4903" s="4" t="e">
        <f t="shared" ca="1" si="1045"/>
        <v>#VALUE!</v>
      </c>
    </row>
    <row r="4904" spans="1:15" x14ac:dyDescent="0.2">
      <c r="A4904" s="4">
        <f t="shared" si="1035"/>
        <v>9794</v>
      </c>
      <c r="B4904" s="4" t="b">
        <f t="shared" si="1036"/>
        <v>0</v>
      </c>
      <c r="C4904" s="5" t="b">
        <f t="shared" si="1034"/>
        <v>0</v>
      </c>
      <c r="D4904" s="4" t="e">
        <f t="shared" si="1037"/>
        <v>#N/A</v>
      </c>
      <c r="E4904" s="15" t="e">
        <f t="shared" si="1038"/>
        <v>#N/A</v>
      </c>
      <c r="F4904" s="4" t="e">
        <f t="shared" si="1039"/>
        <v>#N/A</v>
      </c>
      <c r="G4904" s="6" t="str">
        <f>IF(C4904,VLOOKUP(A4904,RawData!A:C,3,FALSE),"")</f>
        <v/>
      </c>
      <c r="H4904" s="9" t="str">
        <f>IF(C4904,VLOOKUP(A4904,RawData!A:D,4,FALSE),"")</f>
        <v/>
      </c>
      <c r="I4904" s="5" t="b">
        <f t="shared" si="1040"/>
        <v>0</v>
      </c>
      <c r="J4904" s="4" t="e">
        <f t="shared" ca="1" si="1041"/>
        <v>#N/A</v>
      </c>
      <c r="K4904" s="4" t="e">
        <f t="shared" si="1042"/>
        <v>#N/A</v>
      </c>
      <c r="L4904" s="4" t="e">
        <f t="shared" si="1043"/>
        <v>#N/A</v>
      </c>
      <c r="M4904" s="4" t="e">
        <f t="shared" ca="1" si="1044"/>
        <v>#N/A</v>
      </c>
      <c r="N4904" s="4" t="e">
        <f t="shared" ca="1" si="1046"/>
        <v>#VALUE!</v>
      </c>
      <c r="O4904" s="4" t="e">
        <f t="shared" ca="1" si="1045"/>
        <v>#VALUE!</v>
      </c>
    </row>
    <row r="4905" spans="1:15" x14ac:dyDescent="0.2">
      <c r="A4905" s="4">
        <f t="shared" si="1035"/>
        <v>9796</v>
      </c>
      <c r="B4905" s="4" t="b">
        <f t="shared" si="1036"/>
        <v>0</v>
      </c>
      <c r="C4905" s="5" t="b">
        <f t="shared" si="1034"/>
        <v>0</v>
      </c>
      <c r="D4905" s="4" t="e">
        <f t="shared" si="1037"/>
        <v>#N/A</v>
      </c>
      <c r="E4905" s="15" t="e">
        <f t="shared" si="1038"/>
        <v>#N/A</v>
      </c>
      <c r="F4905" s="4" t="e">
        <f t="shared" si="1039"/>
        <v>#N/A</v>
      </c>
      <c r="G4905" s="6" t="str">
        <f>IF(C4905,VLOOKUP(A4905,RawData!A:C,3,FALSE),"")</f>
        <v/>
      </c>
      <c r="H4905" s="9" t="str">
        <f>IF(C4905,VLOOKUP(A4905,RawData!A:D,4,FALSE),"")</f>
        <v/>
      </c>
      <c r="I4905" s="5" t="b">
        <f t="shared" si="1040"/>
        <v>0</v>
      </c>
      <c r="J4905" s="4" t="e">
        <f t="shared" ca="1" si="1041"/>
        <v>#N/A</v>
      </c>
      <c r="K4905" s="4" t="e">
        <f t="shared" si="1042"/>
        <v>#N/A</v>
      </c>
      <c r="L4905" s="4" t="e">
        <f t="shared" si="1043"/>
        <v>#N/A</v>
      </c>
      <c r="M4905" s="4" t="e">
        <f t="shared" ca="1" si="1044"/>
        <v>#N/A</v>
      </c>
      <c r="N4905" s="4" t="e">
        <f t="shared" ca="1" si="1046"/>
        <v>#VALUE!</v>
      </c>
      <c r="O4905" s="4" t="e">
        <f t="shared" ca="1" si="1045"/>
        <v>#VALUE!</v>
      </c>
    </row>
    <row r="4906" spans="1:15" x14ac:dyDescent="0.2">
      <c r="A4906" s="4">
        <f t="shared" si="1035"/>
        <v>9798</v>
      </c>
      <c r="B4906" s="4" t="b">
        <f t="shared" si="1036"/>
        <v>0</v>
      </c>
      <c r="C4906" s="5" t="b">
        <f t="shared" si="1034"/>
        <v>0</v>
      </c>
      <c r="D4906" s="4" t="e">
        <f t="shared" si="1037"/>
        <v>#N/A</v>
      </c>
      <c r="E4906" s="15" t="e">
        <f t="shared" si="1038"/>
        <v>#N/A</v>
      </c>
      <c r="F4906" s="4" t="e">
        <f t="shared" si="1039"/>
        <v>#N/A</v>
      </c>
      <c r="G4906" s="6" t="str">
        <f>IF(C4906,VLOOKUP(A4906,RawData!A:C,3,FALSE),"")</f>
        <v/>
      </c>
      <c r="H4906" s="9" t="str">
        <f>IF(C4906,VLOOKUP(A4906,RawData!A:D,4,FALSE),"")</f>
        <v/>
      </c>
      <c r="I4906" s="5" t="b">
        <f t="shared" si="1040"/>
        <v>0</v>
      </c>
      <c r="J4906" s="4" t="e">
        <f t="shared" ca="1" si="1041"/>
        <v>#N/A</v>
      </c>
      <c r="K4906" s="4" t="e">
        <f t="shared" si="1042"/>
        <v>#N/A</v>
      </c>
      <c r="L4906" s="4" t="e">
        <f t="shared" si="1043"/>
        <v>#N/A</v>
      </c>
      <c r="M4906" s="4" t="e">
        <f t="shared" ca="1" si="1044"/>
        <v>#N/A</v>
      </c>
      <c r="N4906" s="4" t="e">
        <f t="shared" ca="1" si="1046"/>
        <v>#VALUE!</v>
      </c>
      <c r="O4906" s="4" t="e">
        <f t="shared" ca="1" si="1045"/>
        <v>#VALUE!</v>
      </c>
    </row>
    <row r="4907" spans="1:15" x14ac:dyDescent="0.2">
      <c r="A4907" s="4">
        <f t="shared" si="1035"/>
        <v>9800</v>
      </c>
      <c r="B4907" s="4" t="b">
        <f t="shared" si="1036"/>
        <v>0</v>
      </c>
      <c r="C4907" s="5" t="b">
        <f t="shared" si="1034"/>
        <v>0</v>
      </c>
      <c r="D4907" s="4" t="e">
        <f t="shared" si="1037"/>
        <v>#N/A</v>
      </c>
      <c r="E4907" s="15" t="e">
        <f t="shared" si="1038"/>
        <v>#N/A</v>
      </c>
      <c r="F4907" s="4" t="e">
        <f t="shared" si="1039"/>
        <v>#N/A</v>
      </c>
      <c r="G4907" s="6" t="str">
        <f>IF(C4907,VLOOKUP(A4907,RawData!A:C,3,FALSE),"")</f>
        <v/>
      </c>
      <c r="H4907" s="9" t="str">
        <f>IF(C4907,VLOOKUP(A4907,RawData!A:D,4,FALSE),"")</f>
        <v/>
      </c>
      <c r="I4907" s="5" t="b">
        <f t="shared" si="1040"/>
        <v>0</v>
      </c>
      <c r="J4907" s="4" t="e">
        <f t="shared" ca="1" si="1041"/>
        <v>#N/A</v>
      </c>
      <c r="K4907" s="4" t="e">
        <f t="shared" si="1042"/>
        <v>#N/A</v>
      </c>
      <c r="L4907" s="4" t="e">
        <f t="shared" si="1043"/>
        <v>#N/A</v>
      </c>
      <c r="M4907" s="4" t="e">
        <f t="shared" ca="1" si="1044"/>
        <v>#N/A</v>
      </c>
      <c r="N4907" s="4" t="e">
        <f t="shared" ca="1" si="1046"/>
        <v>#VALUE!</v>
      </c>
      <c r="O4907" s="4" t="e">
        <f t="shared" ca="1" si="1045"/>
        <v>#VALUE!</v>
      </c>
    </row>
    <row r="4908" spans="1:15" x14ac:dyDescent="0.2">
      <c r="A4908" s="4">
        <f t="shared" si="1035"/>
        <v>9802</v>
      </c>
      <c r="B4908" s="4" t="b">
        <f t="shared" si="1036"/>
        <v>0</v>
      </c>
      <c r="C4908" s="5" t="b">
        <f t="shared" si="1034"/>
        <v>0</v>
      </c>
      <c r="D4908" s="4" t="e">
        <f t="shared" si="1037"/>
        <v>#N/A</v>
      </c>
      <c r="E4908" s="15" t="e">
        <f t="shared" si="1038"/>
        <v>#N/A</v>
      </c>
      <c r="F4908" s="4" t="e">
        <f t="shared" si="1039"/>
        <v>#N/A</v>
      </c>
      <c r="G4908" s="6" t="str">
        <f>IF(C4908,VLOOKUP(A4908,RawData!A:C,3,FALSE),"")</f>
        <v/>
      </c>
      <c r="H4908" s="9" t="str">
        <f>IF(C4908,VLOOKUP(A4908,RawData!A:D,4,FALSE),"")</f>
        <v/>
      </c>
      <c r="I4908" s="5" t="b">
        <f t="shared" si="1040"/>
        <v>0</v>
      </c>
      <c r="J4908" s="4" t="e">
        <f t="shared" ca="1" si="1041"/>
        <v>#N/A</v>
      </c>
      <c r="K4908" s="4" t="e">
        <f t="shared" si="1042"/>
        <v>#N/A</v>
      </c>
      <c r="L4908" s="4" t="e">
        <f t="shared" si="1043"/>
        <v>#N/A</v>
      </c>
      <c r="M4908" s="4" t="e">
        <f t="shared" ca="1" si="1044"/>
        <v>#N/A</v>
      </c>
      <c r="N4908" s="4" t="e">
        <f t="shared" ca="1" si="1046"/>
        <v>#VALUE!</v>
      </c>
      <c r="O4908" s="4" t="e">
        <f t="shared" ca="1" si="1045"/>
        <v>#VALUE!</v>
      </c>
    </row>
    <row r="4909" spans="1:15" x14ac:dyDescent="0.2">
      <c r="A4909" s="4">
        <f t="shared" si="1035"/>
        <v>9804</v>
      </c>
      <c r="B4909" s="4" t="b">
        <f t="shared" si="1036"/>
        <v>0</v>
      </c>
      <c r="C4909" s="5" t="b">
        <f t="shared" si="1034"/>
        <v>0</v>
      </c>
      <c r="D4909" s="4" t="e">
        <f t="shared" si="1037"/>
        <v>#N/A</v>
      </c>
      <c r="E4909" s="15" t="e">
        <f t="shared" si="1038"/>
        <v>#N/A</v>
      </c>
      <c r="F4909" s="4" t="e">
        <f t="shared" si="1039"/>
        <v>#N/A</v>
      </c>
      <c r="G4909" s="6" t="str">
        <f>IF(C4909,VLOOKUP(A4909,RawData!A:C,3,FALSE),"")</f>
        <v/>
      </c>
      <c r="H4909" s="9" t="str">
        <f>IF(C4909,VLOOKUP(A4909,RawData!A:D,4,FALSE),"")</f>
        <v/>
      </c>
      <c r="I4909" s="5" t="b">
        <f t="shared" si="1040"/>
        <v>0</v>
      </c>
      <c r="J4909" s="4" t="e">
        <f t="shared" ca="1" si="1041"/>
        <v>#N/A</v>
      </c>
      <c r="K4909" s="4" t="e">
        <f t="shared" si="1042"/>
        <v>#N/A</v>
      </c>
      <c r="L4909" s="4" t="e">
        <f t="shared" si="1043"/>
        <v>#N/A</v>
      </c>
      <c r="M4909" s="4" t="e">
        <f t="shared" ca="1" si="1044"/>
        <v>#N/A</v>
      </c>
      <c r="N4909" s="4" t="e">
        <f t="shared" ca="1" si="1046"/>
        <v>#VALUE!</v>
      </c>
      <c r="O4909" s="4" t="e">
        <f t="shared" ca="1" si="1045"/>
        <v>#VALUE!</v>
      </c>
    </row>
    <row r="4910" spans="1:15" x14ac:dyDescent="0.2">
      <c r="A4910" s="4">
        <f t="shared" si="1035"/>
        <v>9806</v>
      </c>
      <c r="B4910" s="4" t="b">
        <f t="shared" si="1036"/>
        <v>0</v>
      </c>
      <c r="C4910" s="5" t="b">
        <f t="shared" si="1034"/>
        <v>0</v>
      </c>
      <c r="D4910" s="4" t="e">
        <f t="shared" si="1037"/>
        <v>#N/A</v>
      </c>
      <c r="E4910" s="15" t="e">
        <f t="shared" si="1038"/>
        <v>#N/A</v>
      </c>
      <c r="F4910" s="4" t="e">
        <f t="shared" si="1039"/>
        <v>#N/A</v>
      </c>
      <c r="G4910" s="6" t="str">
        <f>IF(C4910,VLOOKUP(A4910,RawData!A:C,3,FALSE),"")</f>
        <v/>
      </c>
      <c r="H4910" s="9" t="str">
        <f>IF(C4910,VLOOKUP(A4910,RawData!A:D,4,FALSE),"")</f>
        <v/>
      </c>
      <c r="I4910" s="5" t="b">
        <f t="shared" si="1040"/>
        <v>0</v>
      </c>
      <c r="J4910" s="4" t="e">
        <f t="shared" ca="1" si="1041"/>
        <v>#N/A</v>
      </c>
      <c r="K4910" s="4" t="e">
        <f t="shared" si="1042"/>
        <v>#N/A</v>
      </c>
      <c r="L4910" s="4" t="e">
        <f t="shared" si="1043"/>
        <v>#N/A</v>
      </c>
      <c r="M4910" s="4" t="e">
        <f t="shared" ca="1" si="1044"/>
        <v>#N/A</v>
      </c>
      <c r="N4910" s="4" t="e">
        <f t="shared" ca="1" si="1046"/>
        <v>#VALUE!</v>
      </c>
      <c r="O4910" s="4" t="e">
        <f t="shared" ca="1" si="1045"/>
        <v>#VALUE!</v>
      </c>
    </row>
    <row r="4911" spans="1:15" x14ac:dyDescent="0.2">
      <c r="A4911" s="4">
        <f t="shared" si="1035"/>
        <v>9808</v>
      </c>
      <c r="B4911" s="4" t="b">
        <f t="shared" si="1036"/>
        <v>0</v>
      </c>
      <c r="C4911" s="5" t="b">
        <f t="shared" si="1034"/>
        <v>0</v>
      </c>
      <c r="D4911" s="4" t="e">
        <f t="shared" si="1037"/>
        <v>#N/A</v>
      </c>
      <c r="E4911" s="15" t="e">
        <f t="shared" si="1038"/>
        <v>#N/A</v>
      </c>
      <c r="F4911" s="4" t="e">
        <f t="shared" si="1039"/>
        <v>#N/A</v>
      </c>
      <c r="G4911" s="6" t="str">
        <f>IF(C4911,VLOOKUP(A4911,RawData!A:C,3,FALSE),"")</f>
        <v/>
      </c>
      <c r="H4911" s="9" t="str">
        <f>IF(C4911,VLOOKUP(A4911,RawData!A:D,4,FALSE),"")</f>
        <v/>
      </c>
      <c r="I4911" s="5" t="b">
        <f t="shared" si="1040"/>
        <v>0</v>
      </c>
      <c r="J4911" s="4" t="e">
        <f t="shared" ca="1" si="1041"/>
        <v>#N/A</v>
      </c>
      <c r="K4911" s="4" t="e">
        <f t="shared" si="1042"/>
        <v>#N/A</v>
      </c>
      <c r="L4911" s="4" t="e">
        <f t="shared" si="1043"/>
        <v>#N/A</v>
      </c>
      <c r="M4911" s="4" t="e">
        <f t="shared" ca="1" si="1044"/>
        <v>#N/A</v>
      </c>
      <c r="N4911" s="4" t="e">
        <f t="shared" ca="1" si="1046"/>
        <v>#VALUE!</v>
      </c>
      <c r="O4911" s="4" t="e">
        <f t="shared" ca="1" si="1045"/>
        <v>#VALUE!</v>
      </c>
    </row>
    <row r="4912" spans="1:15" x14ac:dyDescent="0.2">
      <c r="A4912" s="4">
        <f t="shared" si="1035"/>
        <v>9810</v>
      </c>
      <c r="B4912" s="4" t="b">
        <f t="shared" si="1036"/>
        <v>0</v>
      </c>
      <c r="C4912" s="5" t="b">
        <f t="shared" si="1034"/>
        <v>0</v>
      </c>
      <c r="D4912" s="4" t="e">
        <f t="shared" si="1037"/>
        <v>#N/A</v>
      </c>
      <c r="E4912" s="15" t="e">
        <f t="shared" si="1038"/>
        <v>#N/A</v>
      </c>
      <c r="F4912" s="4" t="e">
        <f t="shared" si="1039"/>
        <v>#N/A</v>
      </c>
      <c r="G4912" s="6" t="str">
        <f>IF(C4912,VLOOKUP(A4912,RawData!A:C,3,FALSE),"")</f>
        <v/>
      </c>
      <c r="H4912" s="9" t="str">
        <f>IF(C4912,VLOOKUP(A4912,RawData!A:D,4,FALSE),"")</f>
        <v/>
      </c>
      <c r="I4912" s="5" t="b">
        <f t="shared" si="1040"/>
        <v>0</v>
      </c>
      <c r="J4912" s="4" t="e">
        <f t="shared" ca="1" si="1041"/>
        <v>#N/A</v>
      </c>
      <c r="K4912" s="4" t="e">
        <f t="shared" si="1042"/>
        <v>#N/A</v>
      </c>
      <c r="L4912" s="4" t="e">
        <f t="shared" si="1043"/>
        <v>#N/A</v>
      </c>
      <c r="M4912" s="4" t="e">
        <f t="shared" ca="1" si="1044"/>
        <v>#N/A</v>
      </c>
      <c r="N4912" s="4" t="e">
        <f t="shared" ca="1" si="1046"/>
        <v>#VALUE!</v>
      </c>
      <c r="O4912" s="4" t="e">
        <f t="shared" ca="1" si="1045"/>
        <v>#VALUE!</v>
      </c>
    </row>
    <row r="4913" spans="1:15" x14ac:dyDescent="0.2">
      <c r="A4913" s="4">
        <f t="shared" si="1035"/>
        <v>9812</v>
      </c>
      <c r="B4913" s="4" t="b">
        <f t="shared" si="1036"/>
        <v>0</v>
      </c>
      <c r="C4913" s="5" t="b">
        <f t="shared" si="1034"/>
        <v>0</v>
      </c>
      <c r="D4913" s="4" t="e">
        <f t="shared" si="1037"/>
        <v>#N/A</v>
      </c>
      <c r="E4913" s="15" t="e">
        <f t="shared" si="1038"/>
        <v>#N/A</v>
      </c>
      <c r="F4913" s="4" t="e">
        <f t="shared" si="1039"/>
        <v>#N/A</v>
      </c>
      <c r="G4913" s="6" t="str">
        <f>IF(C4913,VLOOKUP(A4913,RawData!A:C,3,FALSE),"")</f>
        <v/>
      </c>
      <c r="H4913" s="9" t="str">
        <f>IF(C4913,VLOOKUP(A4913,RawData!A:D,4,FALSE),"")</f>
        <v/>
      </c>
      <c r="I4913" s="5" t="b">
        <f t="shared" si="1040"/>
        <v>0</v>
      </c>
      <c r="J4913" s="4" t="e">
        <f t="shared" ca="1" si="1041"/>
        <v>#N/A</v>
      </c>
      <c r="K4913" s="4" t="e">
        <f t="shared" si="1042"/>
        <v>#N/A</v>
      </c>
      <c r="L4913" s="4" t="e">
        <f t="shared" si="1043"/>
        <v>#N/A</v>
      </c>
      <c r="M4913" s="4" t="e">
        <f t="shared" ca="1" si="1044"/>
        <v>#N/A</v>
      </c>
      <c r="N4913" s="4" t="e">
        <f t="shared" ca="1" si="1046"/>
        <v>#VALUE!</v>
      </c>
      <c r="O4913" s="4" t="e">
        <f t="shared" ca="1" si="1045"/>
        <v>#VALUE!</v>
      </c>
    </row>
    <row r="4914" spans="1:15" x14ac:dyDescent="0.2">
      <c r="A4914" s="4">
        <f t="shared" si="1035"/>
        <v>9814</v>
      </c>
      <c r="B4914" s="4" t="b">
        <f t="shared" si="1036"/>
        <v>0</v>
      </c>
      <c r="C4914" s="5" t="b">
        <f t="shared" si="1034"/>
        <v>0</v>
      </c>
      <c r="D4914" s="4" t="e">
        <f t="shared" si="1037"/>
        <v>#N/A</v>
      </c>
      <c r="E4914" s="15" t="e">
        <f t="shared" si="1038"/>
        <v>#N/A</v>
      </c>
      <c r="F4914" s="4" t="e">
        <f t="shared" si="1039"/>
        <v>#N/A</v>
      </c>
      <c r="G4914" s="6" t="str">
        <f>IF(C4914,VLOOKUP(A4914,RawData!A:C,3,FALSE),"")</f>
        <v/>
      </c>
      <c r="H4914" s="9" t="str">
        <f>IF(C4914,VLOOKUP(A4914,RawData!A:D,4,FALSE),"")</f>
        <v/>
      </c>
      <c r="I4914" s="5" t="b">
        <f t="shared" si="1040"/>
        <v>0</v>
      </c>
      <c r="J4914" s="4" t="e">
        <f t="shared" ca="1" si="1041"/>
        <v>#N/A</v>
      </c>
      <c r="K4914" s="4" t="e">
        <f t="shared" si="1042"/>
        <v>#N/A</v>
      </c>
      <c r="L4914" s="4" t="e">
        <f t="shared" si="1043"/>
        <v>#N/A</v>
      </c>
      <c r="M4914" s="4" t="e">
        <f t="shared" ca="1" si="1044"/>
        <v>#N/A</v>
      </c>
      <c r="N4914" s="4" t="e">
        <f t="shared" ca="1" si="1046"/>
        <v>#VALUE!</v>
      </c>
      <c r="O4914" s="4" t="e">
        <f t="shared" ca="1" si="1045"/>
        <v>#VALUE!</v>
      </c>
    </row>
    <row r="4915" spans="1:15" x14ac:dyDescent="0.2">
      <c r="A4915" s="4">
        <f t="shared" si="1035"/>
        <v>9816</v>
      </c>
      <c r="B4915" s="4" t="b">
        <f t="shared" si="1036"/>
        <v>0</v>
      </c>
      <c r="C4915" s="5" t="b">
        <f t="shared" si="1034"/>
        <v>0</v>
      </c>
      <c r="D4915" s="4" t="e">
        <f t="shared" si="1037"/>
        <v>#N/A</v>
      </c>
      <c r="E4915" s="15" t="e">
        <f t="shared" si="1038"/>
        <v>#N/A</v>
      </c>
      <c r="F4915" s="4" t="e">
        <f t="shared" si="1039"/>
        <v>#N/A</v>
      </c>
      <c r="G4915" s="6" t="str">
        <f>IF(C4915,VLOOKUP(A4915,RawData!A:C,3,FALSE),"")</f>
        <v/>
      </c>
      <c r="H4915" s="9" t="str">
        <f>IF(C4915,VLOOKUP(A4915,RawData!A:D,4,FALSE),"")</f>
        <v/>
      </c>
      <c r="I4915" s="5" t="b">
        <f t="shared" si="1040"/>
        <v>0</v>
      </c>
      <c r="J4915" s="4" t="e">
        <f t="shared" ca="1" si="1041"/>
        <v>#N/A</v>
      </c>
      <c r="K4915" s="4" t="e">
        <f t="shared" si="1042"/>
        <v>#N/A</v>
      </c>
      <c r="L4915" s="4" t="e">
        <f t="shared" si="1043"/>
        <v>#N/A</v>
      </c>
      <c r="M4915" s="4" t="e">
        <f t="shared" ca="1" si="1044"/>
        <v>#N/A</v>
      </c>
      <c r="N4915" s="4" t="e">
        <f t="shared" ca="1" si="1046"/>
        <v>#VALUE!</v>
      </c>
      <c r="O4915" s="4" t="e">
        <f t="shared" ca="1" si="1045"/>
        <v>#VALUE!</v>
      </c>
    </row>
    <row r="4916" spans="1:15" x14ac:dyDescent="0.2">
      <c r="A4916" s="4">
        <f t="shared" si="1035"/>
        <v>9818</v>
      </c>
      <c r="B4916" s="4" t="b">
        <f t="shared" si="1036"/>
        <v>0</v>
      </c>
      <c r="C4916" s="5" t="b">
        <f t="shared" si="1034"/>
        <v>0</v>
      </c>
      <c r="D4916" s="4" t="e">
        <f t="shared" si="1037"/>
        <v>#N/A</v>
      </c>
      <c r="E4916" s="15" t="e">
        <f t="shared" si="1038"/>
        <v>#N/A</v>
      </c>
      <c r="F4916" s="4" t="e">
        <f t="shared" si="1039"/>
        <v>#N/A</v>
      </c>
      <c r="G4916" s="6" t="str">
        <f>IF(C4916,VLOOKUP(A4916,RawData!A:C,3,FALSE),"")</f>
        <v/>
      </c>
      <c r="H4916" s="9" t="str">
        <f>IF(C4916,VLOOKUP(A4916,RawData!A:D,4,FALSE),"")</f>
        <v/>
      </c>
      <c r="I4916" s="5" t="b">
        <f t="shared" si="1040"/>
        <v>0</v>
      </c>
      <c r="J4916" s="4" t="e">
        <f t="shared" ca="1" si="1041"/>
        <v>#N/A</v>
      </c>
      <c r="K4916" s="4" t="e">
        <f t="shared" si="1042"/>
        <v>#N/A</v>
      </c>
      <c r="L4916" s="4" t="e">
        <f t="shared" si="1043"/>
        <v>#N/A</v>
      </c>
      <c r="M4916" s="4" t="e">
        <f t="shared" ca="1" si="1044"/>
        <v>#N/A</v>
      </c>
      <c r="N4916" s="4" t="e">
        <f t="shared" ca="1" si="1046"/>
        <v>#VALUE!</v>
      </c>
      <c r="O4916" s="4" t="e">
        <f t="shared" ca="1" si="1045"/>
        <v>#VALUE!</v>
      </c>
    </row>
    <row r="4917" spans="1:15" x14ac:dyDescent="0.2">
      <c r="A4917" s="4">
        <f t="shared" si="1035"/>
        <v>9820</v>
      </c>
      <c r="B4917" s="4" t="b">
        <f t="shared" si="1036"/>
        <v>0</v>
      </c>
      <c r="C4917" s="5" t="b">
        <f t="shared" si="1034"/>
        <v>0</v>
      </c>
      <c r="D4917" s="4" t="e">
        <f t="shared" si="1037"/>
        <v>#N/A</v>
      </c>
      <c r="E4917" s="15" t="e">
        <f t="shared" si="1038"/>
        <v>#N/A</v>
      </c>
      <c r="F4917" s="4" t="e">
        <f t="shared" si="1039"/>
        <v>#N/A</v>
      </c>
      <c r="G4917" s="6" t="str">
        <f>IF(C4917,VLOOKUP(A4917,RawData!A:C,3,FALSE),"")</f>
        <v/>
      </c>
      <c r="H4917" s="9" t="str">
        <f>IF(C4917,VLOOKUP(A4917,RawData!A:D,4,FALSE),"")</f>
        <v/>
      </c>
      <c r="I4917" s="5" t="b">
        <f t="shared" si="1040"/>
        <v>0</v>
      </c>
      <c r="J4917" s="4" t="e">
        <f t="shared" ca="1" si="1041"/>
        <v>#N/A</v>
      </c>
      <c r="K4917" s="4" t="e">
        <f t="shared" si="1042"/>
        <v>#N/A</v>
      </c>
      <c r="L4917" s="4" t="e">
        <f t="shared" si="1043"/>
        <v>#N/A</v>
      </c>
      <c r="M4917" s="4" t="e">
        <f t="shared" ca="1" si="1044"/>
        <v>#N/A</v>
      </c>
      <c r="N4917" s="4" t="e">
        <f t="shared" ca="1" si="1046"/>
        <v>#VALUE!</v>
      </c>
      <c r="O4917" s="4" t="e">
        <f t="shared" ca="1" si="1045"/>
        <v>#VALUE!</v>
      </c>
    </row>
    <row r="4918" spans="1:15" x14ac:dyDescent="0.2">
      <c r="A4918" s="4">
        <f t="shared" si="1035"/>
        <v>9822</v>
      </c>
      <c r="B4918" s="4" t="b">
        <f t="shared" si="1036"/>
        <v>0</v>
      </c>
      <c r="C4918" s="5" t="b">
        <f t="shared" si="1034"/>
        <v>0</v>
      </c>
      <c r="D4918" s="4" t="e">
        <f t="shared" si="1037"/>
        <v>#N/A</v>
      </c>
      <c r="E4918" s="15" t="e">
        <f t="shared" si="1038"/>
        <v>#N/A</v>
      </c>
      <c r="F4918" s="4" t="e">
        <f t="shared" si="1039"/>
        <v>#N/A</v>
      </c>
      <c r="G4918" s="6" t="str">
        <f>IF(C4918,VLOOKUP(A4918,RawData!A:C,3,FALSE),"")</f>
        <v/>
      </c>
      <c r="H4918" s="9" t="str">
        <f>IF(C4918,VLOOKUP(A4918,RawData!A:D,4,FALSE),"")</f>
        <v/>
      </c>
      <c r="I4918" s="5" t="b">
        <f t="shared" si="1040"/>
        <v>0</v>
      </c>
      <c r="J4918" s="4" t="e">
        <f t="shared" ca="1" si="1041"/>
        <v>#N/A</v>
      </c>
      <c r="K4918" s="4" t="e">
        <f t="shared" si="1042"/>
        <v>#N/A</v>
      </c>
      <c r="L4918" s="4" t="e">
        <f t="shared" si="1043"/>
        <v>#N/A</v>
      </c>
      <c r="M4918" s="4" t="e">
        <f t="shared" ca="1" si="1044"/>
        <v>#N/A</v>
      </c>
      <c r="N4918" s="4" t="e">
        <f t="shared" ca="1" si="1046"/>
        <v>#VALUE!</v>
      </c>
      <c r="O4918" s="4" t="e">
        <f t="shared" ca="1" si="1045"/>
        <v>#VALUE!</v>
      </c>
    </row>
    <row r="4919" spans="1:15" x14ac:dyDescent="0.2">
      <c r="A4919" s="4">
        <f t="shared" si="1035"/>
        <v>9824</v>
      </c>
      <c r="B4919" s="4" t="b">
        <f t="shared" si="1036"/>
        <v>0</v>
      </c>
      <c r="C4919" s="5" t="b">
        <f t="shared" si="1034"/>
        <v>0</v>
      </c>
      <c r="D4919" s="4" t="e">
        <f t="shared" si="1037"/>
        <v>#N/A</v>
      </c>
      <c r="E4919" s="15" t="e">
        <f t="shared" si="1038"/>
        <v>#N/A</v>
      </c>
      <c r="F4919" s="4" t="e">
        <f t="shared" si="1039"/>
        <v>#N/A</v>
      </c>
      <c r="G4919" s="6" t="str">
        <f>IF(C4919,VLOOKUP(A4919,RawData!A:C,3,FALSE),"")</f>
        <v/>
      </c>
      <c r="H4919" s="9" t="str">
        <f>IF(C4919,VLOOKUP(A4919,RawData!A:D,4,FALSE),"")</f>
        <v/>
      </c>
      <c r="I4919" s="5" t="b">
        <f t="shared" si="1040"/>
        <v>0</v>
      </c>
      <c r="J4919" s="4" t="e">
        <f t="shared" ca="1" si="1041"/>
        <v>#N/A</v>
      </c>
      <c r="K4919" s="4" t="e">
        <f t="shared" si="1042"/>
        <v>#N/A</v>
      </c>
      <c r="L4919" s="4" t="e">
        <f t="shared" si="1043"/>
        <v>#N/A</v>
      </c>
      <c r="M4919" s="4" t="e">
        <f t="shared" ca="1" si="1044"/>
        <v>#N/A</v>
      </c>
      <c r="N4919" s="4" t="e">
        <f t="shared" ca="1" si="1046"/>
        <v>#VALUE!</v>
      </c>
      <c r="O4919" s="4" t="e">
        <f t="shared" ca="1" si="1045"/>
        <v>#VALUE!</v>
      </c>
    </row>
    <row r="4920" spans="1:15" x14ac:dyDescent="0.2">
      <c r="A4920" s="4">
        <f t="shared" si="1035"/>
        <v>9826</v>
      </c>
      <c r="B4920" s="4" t="b">
        <f t="shared" si="1036"/>
        <v>0</v>
      </c>
      <c r="C4920" s="5" t="b">
        <f t="shared" si="1034"/>
        <v>0</v>
      </c>
      <c r="D4920" s="4" t="e">
        <f t="shared" si="1037"/>
        <v>#N/A</v>
      </c>
      <c r="E4920" s="15" t="e">
        <f t="shared" si="1038"/>
        <v>#N/A</v>
      </c>
      <c r="F4920" s="4" t="e">
        <f t="shared" si="1039"/>
        <v>#N/A</v>
      </c>
      <c r="G4920" s="6" t="str">
        <f>IF(C4920,VLOOKUP(A4920,RawData!A:C,3,FALSE),"")</f>
        <v/>
      </c>
      <c r="H4920" s="9" t="str">
        <f>IF(C4920,VLOOKUP(A4920,RawData!A:D,4,FALSE),"")</f>
        <v/>
      </c>
      <c r="I4920" s="5" t="b">
        <f t="shared" si="1040"/>
        <v>0</v>
      </c>
      <c r="J4920" s="4" t="e">
        <f t="shared" ca="1" si="1041"/>
        <v>#N/A</v>
      </c>
      <c r="K4920" s="4" t="e">
        <f t="shared" si="1042"/>
        <v>#N/A</v>
      </c>
      <c r="L4920" s="4" t="e">
        <f t="shared" si="1043"/>
        <v>#N/A</v>
      </c>
      <c r="M4920" s="4" t="e">
        <f t="shared" ca="1" si="1044"/>
        <v>#N/A</v>
      </c>
      <c r="N4920" s="4" t="e">
        <f t="shared" ca="1" si="1046"/>
        <v>#VALUE!</v>
      </c>
      <c r="O4920" s="4" t="e">
        <f t="shared" ca="1" si="1045"/>
        <v>#VALUE!</v>
      </c>
    </row>
    <row r="4921" spans="1:15" x14ac:dyDescent="0.2">
      <c r="A4921" s="4">
        <f t="shared" si="1035"/>
        <v>9828</v>
      </c>
      <c r="B4921" s="4" t="b">
        <f t="shared" si="1036"/>
        <v>0</v>
      </c>
      <c r="C4921" s="5" t="b">
        <f t="shared" si="1034"/>
        <v>0</v>
      </c>
      <c r="D4921" s="4" t="e">
        <f t="shared" si="1037"/>
        <v>#N/A</v>
      </c>
      <c r="E4921" s="15" t="e">
        <f t="shared" si="1038"/>
        <v>#N/A</v>
      </c>
      <c r="F4921" s="4" t="e">
        <f t="shared" si="1039"/>
        <v>#N/A</v>
      </c>
      <c r="G4921" s="6" t="str">
        <f>IF(C4921,VLOOKUP(A4921,RawData!A:C,3,FALSE),"")</f>
        <v/>
      </c>
      <c r="H4921" s="9" t="str">
        <f>IF(C4921,VLOOKUP(A4921,RawData!A:D,4,FALSE),"")</f>
        <v/>
      </c>
      <c r="I4921" s="5" t="b">
        <f t="shared" si="1040"/>
        <v>0</v>
      </c>
      <c r="J4921" s="4" t="e">
        <f t="shared" ca="1" si="1041"/>
        <v>#N/A</v>
      </c>
      <c r="K4921" s="4" t="e">
        <f t="shared" si="1042"/>
        <v>#N/A</v>
      </c>
      <c r="L4921" s="4" t="e">
        <f t="shared" si="1043"/>
        <v>#N/A</v>
      </c>
      <c r="M4921" s="4" t="e">
        <f t="shared" ca="1" si="1044"/>
        <v>#N/A</v>
      </c>
      <c r="N4921" s="4" t="e">
        <f t="shared" ca="1" si="1046"/>
        <v>#VALUE!</v>
      </c>
      <c r="O4921" s="4" t="e">
        <f t="shared" ca="1" si="1045"/>
        <v>#VALUE!</v>
      </c>
    </row>
    <row r="4922" spans="1:15" x14ac:dyDescent="0.2">
      <c r="A4922" s="4">
        <f t="shared" si="1035"/>
        <v>9830</v>
      </c>
      <c r="B4922" s="4" t="b">
        <f t="shared" si="1036"/>
        <v>0</v>
      </c>
      <c r="C4922" s="5" t="b">
        <f t="shared" si="1034"/>
        <v>0</v>
      </c>
      <c r="D4922" s="4" t="e">
        <f t="shared" si="1037"/>
        <v>#N/A</v>
      </c>
      <c r="E4922" s="15" t="e">
        <f t="shared" si="1038"/>
        <v>#N/A</v>
      </c>
      <c r="F4922" s="4" t="e">
        <f t="shared" si="1039"/>
        <v>#N/A</v>
      </c>
      <c r="G4922" s="6" t="str">
        <f>IF(C4922,VLOOKUP(A4922,RawData!A:C,3,FALSE),"")</f>
        <v/>
      </c>
      <c r="H4922" s="9" t="str">
        <f>IF(C4922,VLOOKUP(A4922,RawData!A:D,4,FALSE),"")</f>
        <v/>
      </c>
      <c r="I4922" s="5" t="b">
        <f t="shared" si="1040"/>
        <v>0</v>
      </c>
      <c r="J4922" s="4" t="e">
        <f t="shared" ca="1" si="1041"/>
        <v>#N/A</v>
      </c>
      <c r="K4922" s="4" t="e">
        <f t="shared" si="1042"/>
        <v>#N/A</v>
      </c>
      <c r="L4922" s="4" t="e">
        <f t="shared" si="1043"/>
        <v>#N/A</v>
      </c>
      <c r="M4922" s="4" t="e">
        <f t="shared" ca="1" si="1044"/>
        <v>#N/A</v>
      </c>
      <c r="N4922" s="4" t="e">
        <f t="shared" ca="1" si="1046"/>
        <v>#VALUE!</v>
      </c>
      <c r="O4922" s="4" t="e">
        <f t="shared" ca="1" si="1045"/>
        <v>#VALUE!</v>
      </c>
    </row>
    <row r="4923" spans="1:15" x14ac:dyDescent="0.2">
      <c r="A4923" s="4">
        <f t="shared" si="1035"/>
        <v>9832</v>
      </c>
      <c r="B4923" s="4" t="b">
        <f t="shared" si="1036"/>
        <v>0</v>
      </c>
      <c r="C4923" s="5" t="b">
        <f t="shared" si="1034"/>
        <v>0</v>
      </c>
      <c r="D4923" s="4" t="e">
        <f t="shared" si="1037"/>
        <v>#N/A</v>
      </c>
      <c r="E4923" s="15" t="e">
        <f t="shared" si="1038"/>
        <v>#N/A</v>
      </c>
      <c r="F4923" s="4" t="e">
        <f t="shared" si="1039"/>
        <v>#N/A</v>
      </c>
      <c r="G4923" s="6" t="str">
        <f>IF(C4923,VLOOKUP(A4923,RawData!A:C,3,FALSE),"")</f>
        <v/>
      </c>
      <c r="H4923" s="9" t="str">
        <f>IF(C4923,VLOOKUP(A4923,RawData!A:D,4,FALSE),"")</f>
        <v/>
      </c>
      <c r="I4923" s="5" t="b">
        <f t="shared" si="1040"/>
        <v>0</v>
      </c>
      <c r="J4923" s="4" t="e">
        <f t="shared" ca="1" si="1041"/>
        <v>#N/A</v>
      </c>
      <c r="K4923" s="4" t="e">
        <f t="shared" si="1042"/>
        <v>#N/A</v>
      </c>
      <c r="L4923" s="4" t="e">
        <f t="shared" si="1043"/>
        <v>#N/A</v>
      </c>
      <c r="M4923" s="4" t="e">
        <f t="shared" ca="1" si="1044"/>
        <v>#N/A</v>
      </c>
      <c r="N4923" s="4" t="e">
        <f t="shared" ca="1" si="1046"/>
        <v>#VALUE!</v>
      </c>
      <c r="O4923" s="4" t="e">
        <f t="shared" ca="1" si="1045"/>
        <v>#VALUE!</v>
      </c>
    </row>
    <row r="4924" spans="1:15" x14ac:dyDescent="0.2">
      <c r="A4924" s="4">
        <f t="shared" si="1035"/>
        <v>9834</v>
      </c>
      <c r="B4924" s="4" t="b">
        <f t="shared" si="1036"/>
        <v>0</v>
      </c>
      <c r="C4924" s="5" t="b">
        <f t="shared" si="1034"/>
        <v>0</v>
      </c>
      <c r="D4924" s="4" t="e">
        <f t="shared" si="1037"/>
        <v>#N/A</v>
      </c>
      <c r="E4924" s="15" t="e">
        <f t="shared" si="1038"/>
        <v>#N/A</v>
      </c>
      <c r="F4924" s="4" t="e">
        <f t="shared" si="1039"/>
        <v>#N/A</v>
      </c>
      <c r="G4924" s="6" t="str">
        <f>IF(C4924,VLOOKUP(A4924,RawData!A:C,3,FALSE),"")</f>
        <v/>
      </c>
      <c r="H4924" s="9" t="str">
        <f>IF(C4924,VLOOKUP(A4924,RawData!A:D,4,FALSE),"")</f>
        <v/>
      </c>
      <c r="I4924" s="5" t="b">
        <f t="shared" si="1040"/>
        <v>0</v>
      </c>
      <c r="J4924" s="4" t="e">
        <f t="shared" ca="1" si="1041"/>
        <v>#N/A</v>
      </c>
      <c r="K4924" s="4" t="e">
        <f t="shared" si="1042"/>
        <v>#N/A</v>
      </c>
      <c r="L4924" s="4" t="e">
        <f t="shared" si="1043"/>
        <v>#N/A</v>
      </c>
      <c r="M4924" s="4" t="e">
        <f t="shared" ca="1" si="1044"/>
        <v>#N/A</v>
      </c>
      <c r="N4924" s="4" t="e">
        <f t="shared" ca="1" si="1046"/>
        <v>#VALUE!</v>
      </c>
      <c r="O4924" s="4" t="e">
        <f t="shared" ca="1" si="1045"/>
        <v>#VALUE!</v>
      </c>
    </row>
    <row r="4925" spans="1:15" x14ac:dyDescent="0.2">
      <c r="A4925" s="4">
        <f t="shared" si="1035"/>
        <v>9836</v>
      </c>
      <c r="B4925" s="4" t="b">
        <f t="shared" si="1036"/>
        <v>0</v>
      </c>
      <c r="C4925" s="5" t="b">
        <f t="shared" si="1034"/>
        <v>0</v>
      </c>
      <c r="D4925" s="4" t="e">
        <f t="shared" si="1037"/>
        <v>#N/A</v>
      </c>
      <c r="E4925" s="15" t="e">
        <f t="shared" si="1038"/>
        <v>#N/A</v>
      </c>
      <c r="F4925" s="4" t="e">
        <f t="shared" si="1039"/>
        <v>#N/A</v>
      </c>
      <c r="G4925" s="6" t="str">
        <f>IF(C4925,VLOOKUP(A4925,RawData!A:C,3,FALSE),"")</f>
        <v/>
      </c>
      <c r="H4925" s="9" t="str">
        <f>IF(C4925,VLOOKUP(A4925,RawData!A:D,4,FALSE),"")</f>
        <v/>
      </c>
      <c r="I4925" s="5" t="b">
        <f t="shared" si="1040"/>
        <v>0</v>
      </c>
      <c r="J4925" s="4" t="e">
        <f t="shared" ca="1" si="1041"/>
        <v>#N/A</v>
      </c>
      <c r="K4925" s="4" t="e">
        <f t="shared" si="1042"/>
        <v>#N/A</v>
      </c>
      <c r="L4925" s="4" t="e">
        <f t="shared" si="1043"/>
        <v>#N/A</v>
      </c>
      <c r="M4925" s="4" t="e">
        <f t="shared" ca="1" si="1044"/>
        <v>#N/A</v>
      </c>
      <c r="N4925" s="4" t="e">
        <f t="shared" ca="1" si="1046"/>
        <v>#VALUE!</v>
      </c>
      <c r="O4925" s="4" t="e">
        <f t="shared" ca="1" si="1045"/>
        <v>#VALUE!</v>
      </c>
    </row>
    <row r="4926" spans="1:15" x14ac:dyDescent="0.2">
      <c r="A4926" s="4">
        <f t="shared" si="1035"/>
        <v>9838</v>
      </c>
      <c r="B4926" s="4" t="b">
        <f t="shared" si="1036"/>
        <v>0</v>
      </c>
      <c r="C4926" s="5" t="b">
        <f t="shared" si="1034"/>
        <v>0</v>
      </c>
      <c r="D4926" s="4" t="e">
        <f t="shared" si="1037"/>
        <v>#N/A</v>
      </c>
      <c r="E4926" s="15" t="e">
        <f t="shared" si="1038"/>
        <v>#N/A</v>
      </c>
      <c r="F4926" s="4" t="e">
        <f t="shared" si="1039"/>
        <v>#N/A</v>
      </c>
      <c r="G4926" s="6" t="str">
        <f>IF(C4926,VLOOKUP(A4926,RawData!A:C,3,FALSE),"")</f>
        <v/>
      </c>
      <c r="H4926" s="9" t="str">
        <f>IF(C4926,VLOOKUP(A4926,RawData!A:D,4,FALSE),"")</f>
        <v/>
      </c>
      <c r="I4926" s="5" t="b">
        <f t="shared" si="1040"/>
        <v>0</v>
      </c>
      <c r="J4926" s="4" t="e">
        <f t="shared" ca="1" si="1041"/>
        <v>#N/A</v>
      </c>
      <c r="K4926" s="4" t="e">
        <f t="shared" si="1042"/>
        <v>#N/A</v>
      </c>
      <c r="L4926" s="4" t="e">
        <f t="shared" si="1043"/>
        <v>#N/A</v>
      </c>
      <c r="M4926" s="4" t="e">
        <f t="shared" ca="1" si="1044"/>
        <v>#N/A</v>
      </c>
      <c r="N4926" s="4" t="e">
        <f t="shared" ca="1" si="1046"/>
        <v>#VALUE!</v>
      </c>
      <c r="O4926" s="4" t="e">
        <f t="shared" ca="1" si="1045"/>
        <v>#VALUE!</v>
      </c>
    </row>
    <row r="4927" spans="1:15" x14ac:dyDescent="0.2">
      <c r="A4927" s="4">
        <f t="shared" si="1035"/>
        <v>9840</v>
      </c>
      <c r="B4927" s="4" t="b">
        <f t="shared" si="1036"/>
        <v>0</v>
      </c>
      <c r="C4927" s="5" t="b">
        <f t="shared" si="1034"/>
        <v>0</v>
      </c>
      <c r="D4927" s="4" t="e">
        <f t="shared" si="1037"/>
        <v>#N/A</v>
      </c>
      <c r="E4927" s="15" t="e">
        <f t="shared" si="1038"/>
        <v>#N/A</v>
      </c>
      <c r="F4927" s="4" t="e">
        <f t="shared" si="1039"/>
        <v>#N/A</v>
      </c>
      <c r="G4927" s="6" t="str">
        <f>IF(C4927,VLOOKUP(A4927,RawData!A:C,3,FALSE),"")</f>
        <v/>
      </c>
      <c r="H4927" s="9" t="str">
        <f>IF(C4927,VLOOKUP(A4927,RawData!A:D,4,FALSE),"")</f>
        <v/>
      </c>
      <c r="I4927" s="5" t="b">
        <f t="shared" si="1040"/>
        <v>0</v>
      </c>
      <c r="J4927" s="4" t="e">
        <f t="shared" ca="1" si="1041"/>
        <v>#N/A</v>
      </c>
      <c r="K4927" s="4" t="e">
        <f t="shared" si="1042"/>
        <v>#N/A</v>
      </c>
      <c r="L4927" s="4" t="e">
        <f t="shared" si="1043"/>
        <v>#N/A</v>
      </c>
      <c r="M4927" s="4" t="e">
        <f t="shared" ca="1" si="1044"/>
        <v>#N/A</v>
      </c>
      <c r="N4927" s="4" t="e">
        <f t="shared" ca="1" si="1046"/>
        <v>#VALUE!</v>
      </c>
      <c r="O4927" s="4" t="e">
        <f t="shared" ca="1" si="1045"/>
        <v>#VALUE!</v>
      </c>
    </row>
    <row r="4928" spans="1:15" x14ac:dyDescent="0.2">
      <c r="A4928" s="4">
        <f t="shared" si="1035"/>
        <v>9842</v>
      </c>
      <c r="B4928" s="4" t="b">
        <f t="shared" si="1036"/>
        <v>0</v>
      </c>
      <c r="C4928" s="5" t="b">
        <f t="shared" si="1034"/>
        <v>0</v>
      </c>
      <c r="D4928" s="4" t="e">
        <f t="shared" si="1037"/>
        <v>#N/A</v>
      </c>
      <c r="E4928" s="15" t="e">
        <f t="shared" si="1038"/>
        <v>#N/A</v>
      </c>
      <c r="F4928" s="4" t="e">
        <f t="shared" si="1039"/>
        <v>#N/A</v>
      </c>
      <c r="G4928" s="6" t="str">
        <f>IF(C4928,VLOOKUP(A4928,RawData!A:C,3,FALSE),"")</f>
        <v/>
      </c>
      <c r="H4928" s="9" t="str">
        <f>IF(C4928,VLOOKUP(A4928,RawData!A:D,4,FALSE),"")</f>
        <v/>
      </c>
      <c r="I4928" s="5" t="b">
        <f t="shared" si="1040"/>
        <v>0</v>
      </c>
      <c r="J4928" s="4" t="e">
        <f t="shared" ca="1" si="1041"/>
        <v>#N/A</v>
      </c>
      <c r="K4928" s="4" t="e">
        <f t="shared" si="1042"/>
        <v>#N/A</v>
      </c>
      <c r="L4928" s="4" t="e">
        <f t="shared" si="1043"/>
        <v>#N/A</v>
      </c>
      <c r="M4928" s="4" t="e">
        <f t="shared" ca="1" si="1044"/>
        <v>#N/A</v>
      </c>
      <c r="N4928" s="4" t="e">
        <f t="shared" ca="1" si="1046"/>
        <v>#VALUE!</v>
      </c>
      <c r="O4928" s="4" t="e">
        <f t="shared" ca="1" si="1045"/>
        <v>#VALUE!</v>
      </c>
    </row>
    <row r="4929" spans="1:15" x14ac:dyDescent="0.2">
      <c r="A4929" s="4">
        <f t="shared" si="1035"/>
        <v>9844</v>
      </c>
      <c r="B4929" s="4" t="b">
        <f t="shared" si="1036"/>
        <v>0</v>
      </c>
      <c r="C4929" s="5" t="b">
        <f t="shared" si="1034"/>
        <v>0</v>
      </c>
      <c r="D4929" s="4" t="e">
        <f t="shared" si="1037"/>
        <v>#N/A</v>
      </c>
      <c r="E4929" s="15" t="e">
        <f t="shared" si="1038"/>
        <v>#N/A</v>
      </c>
      <c r="F4929" s="4" t="e">
        <f t="shared" si="1039"/>
        <v>#N/A</v>
      </c>
      <c r="G4929" s="6" t="str">
        <f>IF(C4929,VLOOKUP(A4929,RawData!A:C,3,FALSE),"")</f>
        <v/>
      </c>
      <c r="H4929" s="9" t="str">
        <f>IF(C4929,VLOOKUP(A4929,RawData!A:D,4,FALSE),"")</f>
        <v/>
      </c>
      <c r="I4929" s="5" t="b">
        <f t="shared" si="1040"/>
        <v>0</v>
      </c>
      <c r="J4929" s="4" t="e">
        <f t="shared" ca="1" si="1041"/>
        <v>#N/A</v>
      </c>
      <c r="K4929" s="4" t="e">
        <f t="shared" si="1042"/>
        <v>#N/A</v>
      </c>
      <c r="L4929" s="4" t="e">
        <f t="shared" si="1043"/>
        <v>#N/A</v>
      </c>
      <c r="M4929" s="4" t="e">
        <f t="shared" ca="1" si="1044"/>
        <v>#N/A</v>
      </c>
      <c r="N4929" s="4" t="e">
        <f t="shared" ca="1" si="1046"/>
        <v>#VALUE!</v>
      </c>
      <c r="O4929" s="4" t="e">
        <f t="shared" ca="1" si="1045"/>
        <v>#VALUE!</v>
      </c>
    </row>
    <row r="4930" spans="1:15" x14ac:dyDescent="0.2">
      <c r="A4930" s="4">
        <f t="shared" si="1035"/>
        <v>9846</v>
      </c>
      <c r="B4930" s="4" t="b">
        <f t="shared" si="1036"/>
        <v>0</v>
      </c>
      <c r="C4930" s="5" t="b">
        <f t="shared" si="1034"/>
        <v>0</v>
      </c>
      <c r="D4930" s="4" t="e">
        <f t="shared" si="1037"/>
        <v>#N/A</v>
      </c>
      <c r="E4930" s="15" t="e">
        <f t="shared" si="1038"/>
        <v>#N/A</v>
      </c>
      <c r="F4930" s="4" t="e">
        <f t="shared" si="1039"/>
        <v>#N/A</v>
      </c>
      <c r="G4930" s="6" t="str">
        <f>IF(C4930,VLOOKUP(A4930,RawData!A:C,3,FALSE),"")</f>
        <v/>
      </c>
      <c r="H4930" s="9" t="str">
        <f>IF(C4930,VLOOKUP(A4930,RawData!A:D,4,FALSE),"")</f>
        <v/>
      </c>
      <c r="I4930" s="5" t="b">
        <f t="shared" si="1040"/>
        <v>0</v>
      </c>
      <c r="J4930" s="4" t="e">
        <f t="shared" ca="1" si="1041"/>
        <v>#N/A</v>
      </c>
      <c r="K4930" s="4" t="e">
        <f t="shared" si="1042"/>
        <v>#N/A</v>
      </c>
      <c r="L4930" s="4" t="e">
        <f t="shared" si="1043"/>
        <v>#N/A</v>
      </c>
      <c r="M4930" s="4" t="e">
        <f t="shared" ca="1" si="1044"/>
        <v>#N/A</v>
      </c>
      <c r="N4930" s="4" t="e">
        <f t="shared" ca="1" si="1046"/>
        <v>#VALUE!</v>
      </c>
      <c r="O4930" s="4" t="e">
        <f t="shared" ca="1" si="1045"/>
        <v>#VALUE!</v>
      </c>
    </row>
    <row r="4931" spans="1:15" x14ac:dyDescent="0.2">
      <c r="A4931" s="4">
        <f t="shared" si="1035"/>
        <v>9848</v>
      </c>
      <c r="B4931" s="4" t="b">
        <f t="shared" si="1036"/>
        <v>0</v>
      </c>
      <c r="C4931" s="5" t="b">
        <f t="shared" si="1034"/>
        <v>0</v>
      </c>
      <c r="D4931" s="4" t="e">
        <f t="shared" si="1037"/>
        <v>#N/A</v>
      </c>
      <c r="E4931" s="15" t="e">
        <f t="shared" si="1038"/>
        <v>#N/A</v>
      </c>
      <c r="F4931" s="4" t="e">
        <f t="shared" si="1039"/>
        <v>#N/A</v>
      </c>
      <c r="G4931" s="6" t="str">
        <f>IF(C4931,VLOOKUP(A4931,RawData!A:C,3,FALSE),"")</f>
        <v/>
      </c>
      <c r="H4931" s="9" t="str">
        <f>IF(C4931,VLOOKUP(A4931,RawData!A:D,4,FALSE),"")</f>
        <v/>
      </c>
      <c r="I4931" s="5" t="b">
        <f t="shared" si="1040"/>
        <v>0</v>
      </c>
      <c r="J4931" s="4" t="e">
        <f t="shared" ca="1" si="1041"/>
        <v>#N/A</v>
      </c>
      <c r="K4931" s="4" t="e">
        <f t="shared" si="1042"/>
        <v>#N/A</v>
      </c>
      <c r="L4931" s="4" t="e">
        <f t="shared" si="1043"/>
        <v>#N/A</v>
      </c>
      <c r="M4931" s="4" t="e">
        <f t="shared" ca="1" si="1044"/>
        <v>#N/A</v>
      </c>
      <c r="N4931" s="4" t="e">
        <f t="shared" ca="1" si="1046"/>
        <v>#VALUE!</v>
      </c>
      <c r="O4931" s="4" t="e">
        <f t="shared" ca="1" si="1045"/>
        <v>#VALUE!</v>
      </c>
    </row>
    <row r="4932" spans="1:15" x14ac:dyDescent="0.2">
      <c r="A4932" s="4">
        <f t="shared" si="1035"/>
        <v>9850</v>
      </c>
      <c r="B4932" s="4" t="b">
        <f t="shared" si="1036"/>
        <v>0</v>
      </c>
      <c r="C4932" s="5" t="b">
        <f t="shared" si="1034"/>
        <v>0</v>
      </c>
      <c r="D4932" s="4" t="e">
        <f t="shared" si="1037"/>
        <v>#N/A</v>
      </c>
      <c r="E4932" s="15" t="e">
        <f t="shared" si="1038"/>
        <v>#N/A</v>
      </c>
      <c r="F4932" s="4" t="e">
        <f t="shared" si="1039"/>
        <v>#N/A</v>
      </c>
      <c r="G4932" s="6" t="str">
        <f>IF(C4932,VLOOKUP(A4932,RawData!A:C,3,FALSE),"")</f>
        <v/>
      </c>
      <c r="H4932" s="9" t="str">
        <f>IF(C4932,VLOOKUP(A4932,RawData!A:D,4,FALSE),"")</f>
        <v/>
      </c>
      <c r="I4932" s="5" t="b">
        <f t="shared" si="1040"/>
        <v>0</v>
      </c>
      <c r="J4932" s="4" t="e">
        <f t="shared" ca="1" si="1041"/>
        <v>#N/A</v>
      </c>
      <c r="K4932" s="4" t="e">
        <f t="shared" si="1042"/>
        <v>#N/A</v>
      </c>
      <c r="L4932" s="4" t="e">
        <f t="shared" si="1043"/>
        <v>#N/A</v>
      </c>
      <c r="M4932" s="4" t="e">
        <f t="shared" ca="1" si="1044"/>
        <v>#N/A</v>
      </c>
      <c r="N4932" s="4" t="e">
        <f t="shared" ca="1" si="1046"/>
        <v>#VALUE!</v>
      </c>
      <c r="O4932" s="4" t="e">
        <f t="shared" ca="1" si="1045"/>
        <v>#VALUE!</v>
      </c>
    </row>
    <row r="4933" spans="1:15" x14ac:dyDescent="0.2">
      <c r="A4933" s="4">
        <f t="shared" si="1035"/>
        <v>9852</v>
      </c>
      <c r="B4933" s="4" t="b">
        <f t="shared" si="1036"/>
        <v>0</v>
      </c>
      <c r="C4933" s="5" t="b">
        <f t="shared" si="1034"/>
        <v>0</v>
      </c>
      <c r="D4933" s="4" t="e">
        <f t="shared" si="1037"/>
        <v>#N/A</v>
      </c>
      <c r="E4933" s="15" t="e">
        <f t="shared" si="1038"/>
        <v>#N/A</v>
      </c>
      <c r="F4933" s="4" t="e">
        <f t="shared" si="1039"/>
        <v>#N/A</v>
      </c>
      <c r="G4933" s="6" t="str">
        <f>IF(C4933,VLOOKUP(A4933,RawData!A:C,3,FALSE),"")</f>
        <v/>
      </c>
      <c r="H4933" s="9" t="str">
        <f>IF(C4933,VLOOKUP(A4933,RawData!A:D,4,FALSE),"")</f>
        <v/>
      </c>
      <c r="I4933" s="5" t="b">
        <f t="shared" si="1040"/>
        <v>0</v>
      </c>
      <c r="J4933" s="4" t="e">
        <f t="shared" ca="1" si="1041"/>
        <v>#N/A</v>
      </c>
      <c r="K4933" s="4" t="e">
        <f t="shared" si="1042"/>
        <v>#N/A</v>
      </c>
      <c r="L4933" s="4" t="e">
        <f t="shared" si="1043"/>
        <v>#N/A</v>
      </c>
      <c r="M4933" s="4" t="e">
        <f t="shared" ca="1" si="1044"/>
        <v>#N/A</v>
      </c>
      <c r="N4933" s="4" t="e">
        <f t="shared" ca="1" si="1046"/>
        <v>#VALUE!</v>
      </c>
      <c r="O4933" s="4" t="e">
        <f t="shared" ca="1" si="1045"/>
        <v>#VALUE!</v>
      </c>
    </row>
    <row r="4934" spans="1:15" x14ac:dyDescent="0.2">
      <c r="A4934" s="4">
        <f t="shared" si="1035"/>
        <v>9854</v>
      </c>
      <c r="B4934" s="4" t="b">
        <f t="shared" si="1036"/>
        <v>0</v>
      </c>
      <c r="C4934" s="5" t="b">
        <f t="shared" si="1034"/>
        <v>0</v>
      </c>
      <c r="D4934" s="4" t="e">
        <f t="shared" si="1037"/>
        <v>#N/A</v>
      </c>
      <c r="E4934" s="15" t="e">
        <f t="shared" si="1038"/>
        <v>#N/A</v>
      </c>
      <c r="F4934" s="4" t="e">
        <f t="shared" si="1039"/>
        <v>#N/A</v>
      </c>
      <c r="G4934" s="6" t="str">
        <f>IF(C4934,VLOOKUP(A4934,RawData!A:C,3,FALSE),"")</f>
        <v/>
      </c>
      <c r="H4934" s="9" t="str">
        <f>IF(C4934,VLOOKUP(A4934,RawData!A:D,4,FALSE),"")</f>
        <v/>
      </c>
      <c r="I4934" s="5" t="b">
        <f t="shared" si="1040"/>
        <v>0</v>
      </c>
      <c r="J4934" s="4" t="e">
        <f t="shared" ca="1" si="1041"/>
        <v>#N/A</v>
      </c>
      <c r="K4934" s="4" t="e">
        <f t="shared" si="1042"/>
        <v>#N/A</v>
      </c>
      <c r="L4934" s="4" t="e">
        <f t="shared" si="1043"/>
        <v>#N/A</v>
      </c>
      <c r="M4934" s="4" t="e">
        <f t="shared" ca="1" si="1044"/>
        <v>#N/A</v>
      </c>
      <c r="N4934" s="4" t="e">
        <f t="shared" ca="1" si="1046"/>
        <v>#VALUE!</v>
      </c>
      <c r="O4934" s="4" t="e">
        <f t="shared" ca="1" si="1045"/>
        <v>#VALUE!</v>
      </c>
    </row>
    <row r="4935" spans="1:15" x14ac:dyDescent="0.2">
      <c r="A4935" s="4">
        <f t="shared" si="1035"/>
        <v>9856</v>
      </c>
      <c r="B4935" s="4" t="b">
        <f t="shared" si="1036"/>
        <v>0</v>
      </c>
      <c r="C4935" s="5" t="b">
        <f t="shared" ref="C4935:C4998" si="1047">IF(AND(B4935,A4935&lt;=$G$1),TRUE(),FALSE())</f>
        <v>0</v>
      </c>
      <c r="D4935" s="4" t="e">
        <f t="shared" si="1037"/>
        <v>#N/A</v>
      </c>
      <c r="E4935" s="15" t="e">
        <f t="shared" si="1038"/>
        <v>#N/A</v>
      </c>
      <c r="F4935" s="4" t="e">
        <f t="shared" si="1039"/>
        <v>#N/A</v>
      </c>
      <c r="G4935" s="6" t="str">
        <f>IF(C4935,VLOOKUP(A4935,RawData!A:C,3,FALSE),"")</f>
        <v/>
      </c>
      <c r="H4935" s="9" t="str">
        <f>IF(C4935,VLOOKUP(A4935,RawData!A:D,4,FALSE),"")</f>
        <v/>
      </c>
      <c r="I4935" s="5" t="b">
        <f t="shared" si="1040"/>
        <v>0</v>
      </c>
      <c r="J4935" s="4" t="e">
        <f t="shared" ca="1" si="1041"/>
        <v>#N/A</v>
      </c>
      <c r="K4935" s="4" t="e">
        <f t="shared" si="1042"/>
        <v>#N/A</v>
      </c>
      <c r="L4935" s="4" t="e">
        <f t="shared" si="1043"/>
        <v>#N/A</v>
      </c>
      <c r="M4935" s="4" t="e">
        <f t="shared" ca="1" si="1044"/>
        <v>#N/A</v>
      </c>
      <c r="N4935" s="4" t="e">
        <f t="shared" ca="1" si="1046"/>
        <v>#VALUE!</v>
      </c>
      <c r="O4935" s="4" t="e">
        <f t="shared" ca="1" si="1045"/>
        <v>#VALUE!</v>
      </c>
    </row>
    <row r="4936" spans="1:15" x14ac:dyDescent="0.2">
      <c r="A4936" s="4">
        <f t="shared" ref="A4936:A4999" si="1048">A4935+$C$4</f>
        <v>9858</v>
      </c>
      <c r="B4936" s="4" t="b">
        <f t="shared" ref="B4936:B4999" si="1049">IF(ROW()&lt;7+$G$4,TRUE(),FALSE())</f>
        <v>0</v>
      </c>
      <c r="C4936" s="5" t="b">
        <f t="shared" si="1047"/>
        <v>0</v>
      </c>
      <c r="D4936" s="4" t="e">
        <f t="shared" ref="D4936:D4999" si="1050">IF(AND($C4935,$I4935),IF(AND($L4935&lt;$C$3,$L4936&gt;=$C$3),$D4935+0.5,IF(AND($L4935&gt;=$C$3,$L4936&lt;$C$3),$D4935+0.5,$D4935)),$D4935)</f>
        <v>#N/A</v>
      </c>
      <c r="E4936" s="15" t="e">
        <f t="shared" ref="E4936:E4999" si="1051">IF(C4936,A4936,NA())</f>
        <v>#N/A</v>
      </c>
      <c r="F4936" s="4" t="e">
        <f t="shared" ref="F4936:F4999" si="1052">IF(MOD($D4936,1)=0.5,20,0)</f>
        <v>#N/A</v>
      </c>
      <c r="G4936" s="6" t="str">
        <f>IF(C4936,VLOOKUP(A4936,RawData!A:C,3,FALSE),"")</f>
        <v/>
      </c>
      <c r="H4936" s="9" t="str">
        <f>IF(C4936,VLOOKUP(A4936,RawData!A:D,4,FALSE),"")</f>
        <v/>
      </c>
      <c r="I4936" s="5" t="b">
        <f t="shared" ref="I4936:I4999" si="1053">IF(C4936,IF(E4936-$E$7&gt;=$C$1/2,TRUE(),FALSE()),FALSE())</f>
        <v>0</v>
      </c>
      <c r="J4936" s="4" t="e">
        <f t="shared" ref="J4936:J4999" ca="1" si="1054">IF($I4936,IF($C4936,AVERAGE(OFFSET($H$1:$H$27000,ROW()-$C$1/$C$4/2-1,0,$C$1/$C$4+1,1)),NA()),NA())</f>
        <v>#N/A</v>
      </c>
      <c r="K4936" s="4" t="e">
        <f t="shared" ref="K4936:K4999" si="1055">IF(I4936,ABS(INDEX($J$1:$J$27000,ROW()+$C$1/$C$4/2)-INDEX($J$1:$J$27000,ROW()-$C$1/$C$4/2)),NA())</f>
        <v>#N/A</v>
      </c>
      <c r="L4936" s="4" t="e">
        <f t="shared" ref="L4936:L4999" si="1056">IF(AND(C4936,I4936),INDEX($K$1:$K$27000,ROW()+$C$1/$C$4+1),NA())</f>
        <v>#N/A</v>
      </c>
      <c r="M4936" s="4" t="e">
        <f t="shared" ref="M4936:M4999" ca="1" si="1057">IF($I4936,IF($C4936,ABS(OFFSET($H$1:$H$27000,ROW()-$C$1/$C$4/2-1,0,1,1)-OFFSET($H$1:$H$27000,ROW()+$C$1/$C$4/2-1,0,1,1)),NA()),NA())</f>
        <v>#N/A</v>
      </c>
      <c r="N4936" s="4" t="e">
        <f t="shared" ca="1" si="1046"/>
        <v>#VALUE!</v>
      </c>
      <c r="O4936" s="4" t="e">
        <f t="shared" ref="O4936:O4999" ca="1" si="1058">IF(MOD($N4936,1)=0.5,20,0)</f>
        <v>#VALUE!</v>
      </c>
    </row>
    <row r="4937" spans="1:15" x14ac:dyDescent="0.2">
      <c r="A4937" s="4">
        <f t="shared" si="1048"/>
        <v>9860</v>
      </c>
      <c r="B4937" s="4" t="b">
        <f t="shared" si="1049"/>
        <v>0</v>
      </c>
      <c r="C4937" s="5" t="b">
        <f t="shared" si="1047"/>
        <v>0</v>
      </c>
      <c r="D4937" s="4" t="e">
        <f t="shared" si="1050"/>
        <v>#N/A</v>
      </c>
      <c r="E4937" s="15" t="e">
        <f t="shared" si="1051"/>
        <v>#N/A</v>
      </c>
      <c r="F4937" s="4" t="e">
        <f t="shared" si="1052"/>
        <v>#N/A</v>
      </c>
      <c r="G4937" s="6" t="str">
        <f>IF(C4937,VLOOKUP(A4937,RawData!A:C,3,FALSE),"")</f>
        <v/>
      </c>
      <c r="H4937" s="9" t="str">
        <f>IF(C4937,VLOOKUP(A4937,RawData!A:D,4,FALSE),"")</f>
        <v/>
      </c>
      <c r="I4937" s="5" t="b">
        <f t="shared" si="1053"/>
        <v>0</v>
      </c>
      <c r="J4937" s="4" t="e">
        <f t="shared" ca="1" si="1054"/>
        <v>#N/A</v>
      </c>
      <c r="K4937" s="4" t="e">
        <f t="shared" si="1055"/>
        <v>#N/A</v>
      </c>
      <c r="L4937" s="4" t="e">
        <f t="shared" si="1056"/>
        <v>#N/A</v>
      </c>
      <c r="M4937" s="4" t="e">
        <f t="shared" ca="1" si="1057"/>
        <v>#N/A</v>
      </c>
      <c r="N4937" s="4" t="e">
        <f t="shared" ref="N4937:N5000" ca="1" si="1059">IF(AND($C4936,$I4936),IF(AND($M4936&lt;$C$3,$M4937&gt;=$C$3),$N4936+0.5,IF(AND($M4936&gt;=$C$3,$M4937&lt;$C$3),$N4936+0.5,$N4936)),$N4936)</f>
        <v>#VALUE!</v>
      </c>
      <c r="O4937" s="4" t="e">
        <f t="shared" ca="1" si="1058"/>
        <v>#VALUE!</v>
      </c>
    </row>
    <row r="4938" spans="1:15" x14ac:dyDescent="0.2">
      <c r="A4938" s="4">
        <f t="shared" si="1048"/>
        <v>9862</v>
      </c>
      <c r="B4938" s="4" t="b">
        <f t="shared" si="1049"/>
        <v>0</v>
      </c>
      <c r="C4938" s="5" t="b">
        <f t="shared" si="1047"/>
        <v>0</v>
      </c>
      <c r="D4938" s="4" t="e">
        <f t="shared" si="1050"/>
        <v>#N/A</v>
      </c>
      <c r="E4938" s="15" t="e">
        <f t="shared" si="1051"/>
        <v>#N/A</v>
      </c>
      <c r="F4938" s="4" t="e">
        <f t="shared" si="1052"/>
        <v>#N/A</v>
      </c>
      <c r="G4938" s="6" t="str">
        <f>IF(C4938,VLOOKUP(A4938,RawData!A:C,3,FALSE),"")</f>
        <v/>
      </c>
      <c r="H4938" s="9" t="str">
        <f>IF(C4938,VLOOKUP(A4938,RawData!A:D,4,FALSE),"")</f>
        <v/>
      </c>
      <c r="I4938" s="5" t="b">
        <f t="shared" si="1053"/>
        <v>0</v>
      </c>
      <c r="J4938" s="4" t="e">
        <f t="shared" ca="1" si="1054"/>
        <v>#N/A</v>
      </c>
      <c r="K4938" s="4" t="e">
        <f t="shared" si="1055"/>
        <v>#N/A</v>
      </c>
      <c r="L4938" s="4" t="e">
        <f t="shared" si="1056"/>
        <v>#N/A</v>
      </c>
      <c r="M4938" s="4" t="e">
        <f t="shared" ca="1" si="1057"/>
        <v>#N/A</v>
      </c>
      <c r="N4938" s="4" t="e">
        <f t="shared" ca="1" si="1059"/>
        <v>#VALUE!</v>
      </c>
      <c r="O4938" s="4" t="e">
        <f t="shared" ca="1" si="1058"/>
        <v>#VALUE!</v>
      </c>
    </row>
    <row r="4939" spans="1:15" x14ac:dyDescent="0.2">
      <c r="A4939" s="4">
        <f t="shared" si="1048"/>
        <v>9864</v>
      </c>
      <c r="B4939" s="4" t="b">
        <f t="shared" si="1049"/>
        <v>0</v>
      </c>
      <c r="C4939" s="5" t="b">
        <f t="shared" si="1047"/>
        <v>0</v>
      </c>
      <c r="D4939" s="4" t="e">
        <f t="shared" si="1050"/>
        <v>#N/A</v>
      </c>
      <c r="E4939" s="15" t="e">
        <f t="shared" si="1051"/>
        <v>#N/A</v>
      </c>
      <c r="F4939" s="4" t="e">
        <f t="shared" si="1052"/>
        <v>#N/A</v>
      </c>
      <c r="G4939" s="6" t="str">
        <f>IF(C4939,VLOOKUP(A4939,RawData!A:C,3,FALSE),"")</f>
        <v/>
      </c>
      <c r="H4939" s="9" t="str">
        <f>IF(C4939,VLOOKUP(A4939,RawData!A:D,4,FALSE),"")</f>
        <v/>
      </c>
      <c r="I4939" s="5" t="b">
        <f t="shared" si="1053"/>
        <v>0</v>
      </c>
      <c r="J4939" s="4" t="e">
        <f t="shared" ca="1" si="1054"/>
        <v>#N/A</v>
      </c>
      <c r="K4939" s="4" t="e">
        <f t="shared" si="1055"/>
        <v>#N/A</v>
      </c>
      <c r="L4939" s="4" t="e">
        <f t="shared" si="1056"/>
        <v>#N/A</v>
      </c>
      <c r="M4939" s="4" t="e">
        <f t="shared" ca="1" si="1057"/>
        <v>#N/A</v>
      </c>
      <c r="N4939" s="4" t="e">
        <f t="shared" ca="1" si="1059"/>
        <v>#VALUE!</v>
      </c>
      <c r="O4939" s="4" t="e">
        <f t="shared" ca="1" si="1058"/>
        <v>#VALUE!</v>
      </c>
    </row>
    <row r="4940" spans="1:15" x14ac:dyDescent="0.2">
      <c r="A4940" s="4">
        <f t="shared" si="1048"/>
        <v>9866</v>
      </c>
      <c r="B4940" s="4" t="b">
        <f t="shared" si="1049"/>
        <v>0</v>
      </c>
      <c r="C4940" s="5" t="b">
        <f t="shared" si="1047"/>
        <v>0</v>
      </c>
      <c r="D4940" s="4" t="e">
        <f t="shared" si="1050"/>
        <v>#N/A</v>
      </c>
      <c r="E4940" s="15" t="e">
        <f t="shared" si="1051"/>
        <v>#N/A</v>
      </c>
      <c r="F4940" s="4" t="e">
        <f t="shared" si="1052"/>
        <v>#N/A</v>
      </c>
      <c r="G4940" s="6" t="str">
        <f>IF(C4940,VLOOKUP(A4940,RawData!A:C,3,FALSE),"")</f>
        <v/>
      </c>
      <c r="H4940" s="9" t="str">
        <f>IF(C4940,VLOOKUP(A4940,RawData!A:D,4,FALSE),"")</f>
        <v/>
      </c>
      <c r="I4940" s="5" t="b">
        <f t="shared" si="1053"/>
        <v>0</v>
      </c>
      <c r="J4940" s="4" t="e">
        <f t="shared" ca="1" si="1054"/>
        <v>#N/A</v>
      </c>
      <c r="K4940" s="4" t="e">
        <f t="shared" si="1055"/>
        <v>#N/A</v>
      </c>
      <c r="L4940" s="4" t="e">
        <f t="shared" si="1056"/>
        <v>#N/A</v>
      </c>
      <c r="M4940" s="4" t="e">
        <f t="shared" ca="1" si="1057"/>
        <v>#N/A</v>
      </c>
      <c r="N4940" s="4" t="e">
        <f t="shared" ca="1" si="1059"/>
        <v>#VALUE!</v>
      </c>
      <c r="O4940" s="4" t="e">
        <f t="shared" ca="1" si="1058"/>
        <v>#VALUE!</v>
      </c>
    </row>
    <row r="4941" spans="1:15" x14ac:dyDescent="0.2">
      <c r="A4941" s="4">
        <f t="shared" si="1048"/>
        <v>9868</v>
      </c>
      <c r="B4941" s="4" t="b">
        <f t="shared" si="1049"/>
        <v>0</v>
      </c>
      <c r="C4941" s="5" t="b">
        <f t="shared" si="1047"/>
        <v>0</v>
      </c>
      <c r="D4941" s="4" t="e">
        <f t="shared" si="1050"/>
        <v>#N/A</v>
      </c>
      <c r="E4941" s="15" t="e">
        <f t="shared" si="1051"/>
        <v>#N/A</v>
      </c>
      <c r="F4941" s="4" t="e">
        <f t="shared" si="1052"/>
        <v>#N/A</v>
      </c>
      <c r="G4941" s="6" t="str">
        <f>IF(C4941,VLOOKUP(A4941,RawData!A:C,3,FALSE),"")</f>
        <v/>
      </c>
      <c r="H4941" s="9" t="str">
        <f>IF(C4941,VLOOKUP(A4941,RawData!A:D,4,FALSE),"")</f>
        <v/>
      </c>
      <c r="I4941" s="5" t="b">
        <f t="shared" si="1053"/>
        <v>0</v>
      </c>
      <c r="J4941" s="4" t="e">
        <f t="shared" ca="1" si="1054"/>
        <v>#N/A</v>
      </c>
      <c r="K4941" s="4" t="e">
        <f t="shared" si="1055"/>
        <v>#N/A</v>
      </c>
      <c r="L4941" s="4" t="e">
        <f t="shared" si="1056"/>
        <v>#N/A</v>
      </c>
      <c r="M4941" s="4" t="e">
        <f t="shared" ca="1" si="1057"/>
        <v>#N/A</v>
      </c>
      <c r="N4941" s="4" t="e">
        <f t="shared" ca="1" si="1059"/>
        <v>#VALUE!</v>
      </c>
      <c r="O4941" s="4" t="e">
        <f t="shared" ca="1" si="1058"/>
        <v>#VALUE!</v>
      </c>
    </row>
    <row r="4942" spans="1:15" x14ac:dyDescent="0.2">
      <c r="A4942" s="4">
        <f t="shared" si="1048"/>
        <v>9870</v>
      </c>
      <c r="B4942" s="4" t="b">
        <f t="shared" si="1049"/>
        <v>0</v>
      </c>
      <c r="C4942" s="5" t="b">
        <f t="shared" si="1047"/>
        <v>0</v>
      </c>
      <c r="D4942" s="4" t="e">
        <f t="shared" si="1050"/>
        <v>#N/A</v>
      </c>
      <c r="E4942" s="15" t="e">
        <f t="shared" si="1051"/>
        <v>#N/A</v>
      </c>
      <c r="F4942" s="4" t="e">
        <f t="shared" si="1052"/>
        <v>#N/A</v>
      </c>
      <c r="G4942" s="6" t="str">
        <f>IF(C4942,VLOOKUP(A4942,RawData!A:C,3,FALSE),"")</f>
        <v/>
      </c>
      <c r="H4942" s="9" t="str">
        <f>IF(C4942,VLOOKUP(A4942,RawData!A:D,4,FALSE),"")</f>
        <v/>
      </c>
      <c r="I4942" s="5" t="b">
        <f t="shared" si="1053"/>
        <v>0</v>
      </c>
      <c r="J4942" s="4" t="e">
        <f t="shared" ca="1" si="1054"/>
        <v>#N/A</v>
      </c>
      <c r="K4942" s="4" t="e">
        <f t="shared" si="1055"/>
        <v>#N/A</v>
      </c>
      <c r="L4942" s="4" t="e">
        <f t="shared" si="1056"/>
        <v>#N/A</v>
      </c>
      <c r="M4942" s="4" t="e">
        <f t="shared" ca="1" si="1057"/>
        <v>#N/A</v>
      </c>
      <c r="N4942" s="4" t="e">
        <f t="shared" ca="1" si="1059"/>
        <v>#VALUE!</v>
      </c>
      <c r="O4942" s="4" t="e">
        <f t="shared" ca="1" si="1058"/>
        <v>#VALUE!</v>
      </c>
    </row>
    <row r="4943" spans="1:15" x14ac:dyDescent="0.2">
      <c r="A4943" s="4">
        <f t="shared" si="1048"/>
        <v>9872</v>
      </c>
      <c r="B4943" s="4" t="b">
        <f t="shared" si="1049"/>
        <v>0</v>
      </c>
      <c r="C4943" s="5" t="b">
        <f t="shared" si="1047"/>
        <v>0</v>
      </c>
      <c r="D4943" s="4" t="e">
        <f t="shared" si="1050"/>
        <v>#N/A</v>
      </c>
      <c r="E4943" s="15" t="e">
        <f t="shared" si="1051"/>
        <v>#N/A</v>
      </c>
      <c r="F4943" s="4" t="e">
        <f t="shared" si="1052"/>
        <v>#N/A</v>
      </c>
      <c r="G4943" s="6" t="str">
        <f>IF(C4943,VLOOKUP(A4943,RawData!A:C,3,FALSE),"")</f>
        <v/>
      </c>
      <c r="H4943" s="9" t="str">
        <f>IF(C4943,VLOOKUP(A4943,RawData!A:D,4,FALSE),"")</f>
        <v/>
      </c>
      <c r="I4943" s="5" t="b">
        <f t="shared" si="1053"/>
        <v>0</v>
      </c>
      <c r="J4943" s="4" t="e">
        <f t="shared" ca="1" si="1054"/>
        <v>#N/A</v>
      </c>
      <c r="K4943" s="4" t="e">
        <f t="shared" si="1055"/>
        <v>#N/A</v>
      </c>
      <c r="L4943" s="4" t="e">
        <f t="shared" si="1056"/>
        <v>#N/A</v>
      </c>
      <c r="M4943" s="4" t="e">
        <f t="shared" ca="1" si="1057"/>
        <v>#N/A</v>
      </c>
      <c r="N4943" s="4" t="e">
        <f t="shared" ca="1" si="1059"/>
        <v>#VALUE!</v>
      </c>
      <c r="O4943" s="4" t="e">
        <f t="shared" ca="1" si="1058"/>
        <v>#VALUE!</v>
      </c>
    </row>
    <row r="4944" spans="1:15" x14ac:dyDescent="0.2">
      <c r="A4944" s="4">
        <f t="shared" si="1048"/>
        <v>9874</v>
      </c>
      <c r="B4944" s="4" t="b">
        <f t="shared" si="1049"/>
        <v>0</v>
      </c>
      <c r="C4944" s="5" t="b">
        <f t="shared" si="1047"/>
        <v>0</v>
      </c>
      <c r="D4944" s="4" t="e">
        <f t="shared" si="1050"/>
        <v>#N/A</v>
      </c>
      <c r="E4944" s="15" t="e">
        <f t="shared" si="1051"/>
        <v>#N/A</v>
      </c>
      <c r="F4944" s="4" t="e">
        <f t="shared" si="1052"/>
        <v>#N/A</v>
      </c>
      <c r="G4944" s="6" t="str">
        <f>IF(C4944,VLOOKUP(A4944,RawData!A:C,3,FALSE),"")</f>
        <v/>
      </c>
      <c r="H4944" s="9" t="str">
        <f>IF(C4944,VLOOKUP(A4944,RawData!A:D,4,FALSE),"")</f>
        <v/>
      </c>
      <c r="I4944" s="5" t="b">
        <f t="shared" si="1053"/>
        <v>0</v>
      </c>
      <c r="J4944" s="4" t="e">
        <f t="shared" ca="1" si="1054"/>
        <v>#N/A</v>
      </c>
      <c r="K4944" s="4" t="e">
        <f t="shared" si="1055"/>
        <v>#N/A</v>
      </c>
      <c r="L4944" s="4" t="e">
        <f t="shared" si="1056"/>
        <v>#N/A</v>
      </c>
      <c r="M4944" s="4" t="e">
        <f t="shared" ca="1" si="1057"/>
        <v>#N/A</v>
      </c>
      <c r="N4944" s="4" t="e">
        <f t="shared" ca="1" si="1059"/>
        <v>#VALUE!</v>
      </c>
      <c r="O4944" s="4" t="e">
        <f t="shared" ca="1" si="1058"/>
        <v>#VALUE!</v>
      </c>
    </row>
    <row r="4945" spans="1:15" x14ac:dyDescent="0.2">
      <c r="A4945" s="4">
        <f t="shared" si="1048"/>
        <v>9876</v>
      </c>
      <c r="B4945" s="4" t="b">
        <f t="shared" si="1049"/>
        <v>0</v>
      </c>
      <c r="C4945" s="5" t="b">
        <f t="shared" si="1047"/>
        <v>0</v>
      </c>
      <c r="D4945" s="4" t="e">
        <f t="shared" si="1050"/>
        <v>#N/A</v>
      </c>
      <c r="E4945" s="15" t="e">
        <f t="shared" si="1051"/>
        <v>#N/A</v>
      </c>
      <c r="F4945" s="4" t="e">
        <f t="shared" si="1052"/>
        <v>#N/A</v>
      </c>
      <c r="G4945" s="6" t="str">
        <f>IF(C4945,VLOOKUP(A4945,RawData!A:C,3,FALSE),"")</f>
        <v/>
      </c>
      <c r="H4945" s="9" t="str">
        <f>IF(C4945,VLOOKUP(A4945,RawData!A:D,4,FALSE),"")</f>
        <v/>
      </c>
      <c r="I4945" s="5" t="b">
        <f t="shared" si="1053"/>
        <v>0</v>
      </c>
      <c r="J4945" s="4" t="e">
        <f t="shared" ca="1" si="1054"/>
        <v>#N/A</v>
      </c>
      <c r="K4945" s="4" t="e">
        <f t="shared" si="1055"/>
        <v>#N/A</v>
      </c>
      <c r="L4945" s="4" t="e">
        <f t="shared" si="1056"/>
        <v>#N/A</v>
      </c>
      <c r="M4945" s="4" t="e">
        <f t="shared" ca="1" si="1057"/>
        <v>#N/A</v>
      </c>
      <c r="N4945" s="4" t="e">
        <f t="shared" ca="1" si="1059"/>
        <v>#VALUE!</v>
      </c>
      <c r="O4945" s="4" t="e">
        <f t="shared" ca="1" si="1058"/>
        <v>#VALUE!</v>
      </c>
    </row>
    <row r="4946" spans="1:15" x14ac:dyDescent="0.2">
      <c r="A4946" s="4">
        <f t="shared" si="1048"/>
        <v>9878</v>
      </c>
      <c r="B4946" s="4" t="b">
        <f t="shared" si="1049"/>
        <v>0</v>
      </c>
      <c r="C4946" s="5" t="b">
        <f t="shared" si="1047"/>
        <v>0</v>
      </c>
      <c r="D4946" s="4" t="e">
        <f t="shared" si="1050"/>
        <v>#N/A</v>
      </c>
      <c r="E4946" s="15" t="e">
        <f t="shared" si="1051"/>
        <v>#N/A</v>
      </c>
      <c r="F4946" s="4" t="e">
        <f t="shared" si="1052"/>
        <v>#N/A</v>
      </c>
      <c r="G4946" s="6" t="str">
        <f>IF(C4946,VLOOKUP(A4946,RawData!A:C,3,FALSE),"")</f>
        <v/>
      </c>
      <c r="H4946" s="9" t="str">
        <f>IF(C4946,VLOOKUP(A4946,RawData!A:D,4,FALSE),"")</f>
        <v/>
      </c>
      <c r="I4946" s="5" t="b">
        <f t="shared" si="1053"/>
        <v>0</v>
      </c>
      <c r="J4946" s="4" t="e">
        <f t="shared" ca="1" si="1054"/>
        <v>#N/A</v>
      </c>
      <c r="K4946" s="4" t="e">
        <f t="shared" si="1055"/>
        <v>#N/A</v>
      </c>
      <c r="L4946" s="4" t="e">
        <f t="shared" si="1056"/>
        <v>#N/A</v>
      </c>
      <c r="M4946" s="4" t="e">
        <f t="shared" ca="1" si="1057"/>
        <v>#N/A</v>
      </c>
      <c r="N4946" s="4" t="e">
        <f t="shared" ca="1" si="1059"/>
        <v>#VALUE!</v>
      </c>
      <c r="O4946" s="4" t="e">
        <f t="shared" ca="1" si="1058"/>
        <v>#VALUE!</v>
      </c>
    </row>
    <row r="4947" spans="1:15" x14ac:dyDescent="0.2">
      <c r="A4947" s="4">
        <f t="shared" si="1048"/>
        <v>9880</v>
      </c>
      <c r="B4947" s="4" t="b">
        <f t="shared" si="1049"/>
        <v>0</v>
      </c>
      <c r="C4947" s="5" t="b">
        <f t="shared" si="1047"/>
        <v>0</v>
      </c>
      <c r="D4947" s="4" t="e">
        <f t="shared" si="1050"/>
        <v>#N/A</v>
      </c>
      <c r="E4947" s="15" t="e">
        <f t="shared" si="1051"/>
        <v>#N/A</v>
      </c>
      <c r="F4947" s="4" t="e">
        <f t="shared" si="1052"/>
        <v>#N/A</v>
      </c>
      <c r="G4947" s="6" t="str">
        <f>IF(C4947,VLOOKUP(A4947,RawData!A:C,3,FALSE),"")</f>
        <v/>
      </c>
      <c r="H4947" s="9" t="str">
        <f>IF(C4947,VLOOKUP(A4947,RawData!A:D,4,FALSE),"")</f>
        <v/>
      </c>
      <c r="I4947" s="5" t="b">
        <f t="shared" si="1053"/>
        <v>0</v>
      </c>
      <c r="J4947" s="4" t="e">
        <f t="shared" ca="1" si="1054"/>
        <v>#N/A</v>
      </c>
      <c r="K4947" s="4" t="e">
        <f t="shared" si="1055"/>
        <v>#N/A</v>
      </c>
      <c r="L4947" s="4" t="e">
        <f t="shared" si="1056"/>
        <v>#N/A</v>
      </c>
      <c r="M4947" s="4" t="e">
        <f t="shared" ca="1" si="1057"/>
        <v>#N/A</v>
      </c>
      <c r="N4947" s="4" t="e">
        <f t="shared" ca="1" si="1059"/>
        <v>#VALUE!</v>
      </c>
      <c r="O4947" s="4" t="e">
        <f t="shared" ca="1" si="1058"/>
        <v>#VALUE!</v>
      </c>
    </row>
    <row r="4948" spans="1:15" x14ac:dyDescent="0.2">
      <c r="A4948" s="4">
        <f t="shared" si="1048"/>
        <v>9882</v>
      </c>
      <c r="B4948" s="4" t="b">
        <f t="shared" si="1049"/>
        <v>0</v>
      </c>
      <c r="C4948" s="5" t="b">
        <f t="shared" si="1047"/>
        <v>0</v>
      </c>
      <c r="D4948" s="4" t="e">
        <f t="shared" si="1050"/>
        <v>#N/A</v>
      </c>
      <c r="E4948" s="15" t="e">
        <f t="shared" si="1051"/>
        <v>#N/A</v>
      </c>
      <c r="F4948" s="4" t="e">
        <f t="shared" si="1052"/>
        <v>#N/A</v>
      </c>
      <c r="G4948" s="6" t="str">
        <f>IF(C4948,VLOOKUP(A4948,RawData!A:C,3,FALSE),"")</f>
        <v/>
      </c>
      <c r="H4948" s="9" t="str">
        <f>IF(C4948,VLOOKUP(A4948,RawData!A:D,4,FALSE),"")</f>
        <v/>
      </c>
      <c r="I4948" s="5" t="b">
        <f t="shared" si="1053"/>
        <v>0</v>
      </c>
      <c r="J4948" s="4" t="e">
        <f t="shared" ca="1" si="1054"/>
        <v>#N/A</v>
      </c>
      <c r="K4948" s="4" t="e">
        <f t="shared" si="1055"/>
        <v>#N/A</v>
      </c>
      <c r="L4948" s="4" t="e">
        <f t="shared" si="1056"/>
        <v>#N/A</v>
      </c>
      <c r="M4948" s="4" t="e">
        <f t="shared" ca="1" si="1057"/>
        <v>#N/A</v>
      </c>
      <c r="N4948" s="4" t="e">
        <f t="shared" ca="1" si="1059"/>
        <v>#VALUE!</v>
      </c>
      <c r="O4948" s="4" t="e">
        <f t="shared" ca="1" si="1058"/>
        <v>#VALUE!</v>
      </c>
    </row>
    <row r="4949" spans="1:15" x14ac:dyDescent="0.2">
      <c r="A4949" s="4">
        <f t="shared" si="1048"/>
        <v>9884</v>
      </c>
      <c r="B4949" s="4" t="b">
        <f t="shared" si="1049"/>
        <v>0</v>
      </c>
      <c r="C4949" s="5" t="b">
        <f t="shared" si="1047"/>
        <v>0</v>
      </c>
      <c r="D4949" s="4" t="e">
        <f t="shared" si="1050"/>
        <v>#N/A</v>
      </c>
      <c r="E4949" s="15" t="e">
        <f t="shared" si="1051"/>
        <v>#N/A</v>
      </c>
      <c r="F4949" s="4" t="e">
        <f t="shared" si="1052"/>
        <v>#N/A</v>
      </c>
      <c r="G4949" s="6" t="str">
        <f>IF(C4949,VLOOKUP(A4949,RawData!A:C,3,FALSE),"")</f>
        <v/>
      </c>
      <c r="H4949" s="9" t="str">
        <f>IF(C4949,VLOOKUP(A4949,RawData!A:D,4,FALSE),"")</f>
        <v/>
      </c>
      <c r="I4949" s="5" t="b">
        <f t="shared" si="1053"/>
        <v>0</v>
      </c>
      <c r="J4949" s="4" t="e">
        <f t="shared" ca="1" si="1054"/>
        <v>#N/A</v>
      </c>
      <c r="K4949" s="4" t="e">
        <f t="shared" si="1055"/>
        <v>#N/A</v>
      </c>
      <c r="L4949" s="4" t="e">
        <f t="shared" si="1056"/>
        <v>#N/A</v>
      </c>
      <c r="M4949" s="4" t="e">
        <f t="shared" ca="1" si="1057"/>
        <v>#N/A</v>
      </c>
      <c r="N4949" s="4" t="e">
        <f t="shared" ca="1" si="1059"/>
        <v>#VALUE!</v>
      </c>
      <c r="O4949" s="4" t="e">
        <f t="shared" ca="1" si="1058"/>
        <v>#VALUE!</v>
      </c>
    </row>
    <row r="4950" spans="1:15" x14ac:dyDescent="0.2">
      <c r="A4950" s="4">
        <f t="shared" si="1048"/>
        <v>9886</v>
      </c>
      <c r="B4950" s="4" t="b">
        <f t="shared" si="1049"/>
        <v>0</v>
      </c>
      <c r="C4950" s="5" t="b">
        <f t="shared" si="1047"/>
        <v>0</v>
      </c>
      <c r="D4950" s="4" t="e">
        <f t="shared" si="1050"/>
        <v>#N/A</v>
      </c>
      <c r="E4950" s="15" t="e">
        <f t="shared" si="1051"/>
        <v>#N/A</v>
      </c>
      <c r="F4950" s="4" t="e">
        <f t="shared" si="1052"/>
        <v>#N/A</v>
      </c>
      <c r="G4950" s="6" t="str">
        <f>IF(C4950,VLOOKUP(A4950,RawData!A:C,3,FALSE),"")</f>
        <v/>
      </c>
      <c r="H4950" s="9" t="str">
        <f>IF(C4950,VLOOKUP(A4950,RawData!A:D,4,FALSE),"")</f>
        <v/>
      </c>
      <c r="I4950" s="5" t="b">
        <f t="shared" si="1053"/>
        <v>0</v>
      </c>
      <c r="J4950" s="4" t="e">
        <f t="shared" ca="1" si="1054"/>
        <v>#N/A</v>
      </c>
      <c r="K4950" s="4" t="e">
        <f t="shared" si="1055"/>
        <v>#N/A</v>
      </c>
      <c r="L4950" s="4" t="e">
        <f t="shared" si="1056"/>
        <v>#N/A</v>
      </c>
      <c r="M4950" s="4" t="e">
        <f t="shared" ca="1" si="1057"/>
        <v>#N/A</v>
      </c>
      <c r="N4950" s="4" t="e">
        <f t="shared" ca="1" si="1059"/>
        <v>#VALUE!</v>
      </c>
      <c r="O4950" s="4" t="e">
        <f t="shared" ca="1" si="1058"/>
        <v>#VALUE!</v>
      </c>
    </row>
    <row r="4951" spans="1:15" x14ac:dyDescent="0.2">
      <c r="A4951" s="4">
        <f t="shared" si="1048"/>
        <v>9888</v>
      </c>
      <c r="B4951" s="4" t="b">
        <f t="shared" si="1049"/>
        <v>0</v>
      </c>
      <c r="C4951" s="5" t="b">
        <f t="shared" si="1047"/>
        <v>0</v>
      </c>
      <c r="D4951" s="4" t="e">
        <f t="shared" si="1050"/>
        <v>#N/A</v>
      </c>
      <c r="E4951" s="15" t="e">
        <f t="shared" si="1051"/>
        <v>#N/A</v>
      </c>
      <c r="F4951" s="4" t="e">
        <f t="shared" si="1052"/>
        <v>#N/A</v>
      </c>
      <c r="G4951" s="6" t="str">
        <f>IF(C4951,VLOOKUP(A4951,RawData!A:C,3,FALSE),"")</f>
        <v/>
      </c>
      <c r="H4951" s="9" t="str">
        <f>IF(C4951,VLOOKUP(A4951,RawData!A:D,4,FALSE),"")</f>
        <v/>
      </c>
      <c r="I4951" s="5" t="b">
        <f t="shared" si="1053"/>
        <v>0</v>
      </c>
      <c r="J4951" s="4" t="e">
        <f t="shared" ca="1" si="1054"/>
        <v>#N/A</v>
      </c>
      <c r="K4951" s="4" t="e">
        <f t="shared" si="1055"/>
        <v>#N/A</v>
      </c>
      <c r="L4951" s="4" t="e">
        <f t="shared" si="1056"/>
        <v>#N/A</v>
      </c>
      <c r="M4951" s="4" t="e">
        <f t="shared" ca="1" si="1057"/>
        <v>#N/A</v>
      </c>
      <c r="N4951" s="4" t="e">
        <f t="shared" ca="1" si="1059"/>
        <v>#VALUE!</v>
      </c>
      <c r="O4951" s="4" t="e">
        <f t="shared" ca="1" si="1058"/>
        <v>#VALUE!</v>
      </c>
    </row>
    <row r="4952" spans="1:15" x14ac:dyDescent="0.2">
      <c r="A4952" s="4">
        <f t="shared" si="1048"/>
        <v>9890</v>
      </c>
      <c r="B4952" s="4" t="b">
        <f t="shared" si="1049"/>
        <v>0</v>
      </c>
      <c r="C4952" s="5" t="b">
        <f t="shared" si="1047"/>
        <v>0</v>
      </c>
      <c r="D4952" s="4" t="e">
        <f t="shared" si="1050"/>
        <v>#N/A</v>
      </c>
      <c r="E4952" s="15" t="e">
        <f t="shared" si="1051"/>
        <v>#N/A</v>
      </c>
      <c r="F4952" s="4" t="e">
        <f t="shared" si="1052"/>
        <v>#N/A</v>
      </c>
      <c r="G4952" s="6" t="str">
        <f>IF(C4952,VLOOKUP(A4952,RawData!A:C,3,FALSE),"")</f>
        <v/>
      </c>
      <c r="H4952" s="9" t="str">
        <f>IF(C4952,VLOOKUP(A4952,RawData!A:D,4,FALSE),"")</f>
        <v/>
      </c>
      <c r="I4952" s="5" t="b">
        <f t="shared" si="1053"/>
        <v>0</v>
      </c>
      <c r="J4952" s="4" t="e">
        <f t="shared" ca="1" si="1054"/>
        <v>#N/A</v>
      </c>
      <c r="K4952" s="4" t="e">
        <f t="shared" si="1055"/>
        <v>#N/A</v>
      </c>
      <c r="L4952" s="4" t="e">
        <f t="shared" si="1056"/>
        <v>#N/A</v>
      </c>
      <c r="M4952" s="4" t="e">
        <f t="shared" ca="1" si="1057"/>
        <v>#N/A</v>
      </c>
      <c r="N4952" s="4" t="e">
        <f t="shared" ca="1" si="1059"/>
        <v>#VALUE!</v>
      </c>
      <c r="O4952" s="4" t="e">
        <f t="shared" ca="1" si="1058"/>
        <v>#VALUE!</v>
      </c>
    </row>
    <row r="4953" spans="1:15" x14ac:dyDescent="0.2">
      <c r="A4953" s="4">
        <f t="shared" si="1048"/>
        <v>9892</v>
      </c>
      <c r="B4953" s="4" t="b">
        <f t="shared" si="1049"/>
        <v>0</v>
      </c>
      <c r="C4953" s="5" t="b">
        <f t="shared" si="1047"/>
        <v>0</v>
      </c>
      <c r="D4953" s="4" t="e">
        <f t="shared" si="1050"/>
        <v>#N/A</v>
      </c>
      <c r="E4953" s="15" t="e">
        <f t="shared" si="1051"/>
        <v>#N/A</v>
      </c>
      <c r="F4953" s="4" t="e">
        <f t="shared" si="1052"/>
        <v>#N/A</v>
      </c>
      <c r="G4953" s="6" t="str">
        <f>IF(C4953,VLOOKUP(A4953,RawData!A:C,3,FALSE),"")</f>
        <v/>
      </c>
      <c r="H4953" s="9" t="str">
        <f>IF(C4953,VLOOKUP(A4953,RawData!A:D,4,FALSE),"")</f>
        <v/>
      </c>
      <c r="I4953" s="5" t="b">
        <f t="shared" si="1053"/>
        <v>0</v>
      </c>
      <c r="J4953" s="4" t="e">
        <f t="shared" ca="1" si="1054"/>
        <v>#N/A</v>
      </c>
      <c r="K4953" s="4" t="e">
        <f t="shared" si="1055"/>
        <v>#N/A</v>
      </c>
      <c r="L4953" s="4" t="e">
        <f t="shared" si="1056"/>
        <v>#N/A</v>
      </c>
      <c r="M4953" s="4" t="e">
        <f t="shared" ca="1" si="1057"/>
        <v>#N/A</v>
      </c>
      <c r="N4953" s="4" t="e">
        <f t="shared" ca="1" si="1059"/>
        <v>#VALUE!</v>
      </c>
      <c r="O4953" s="4" t="e">
        <f t="shared" ca="1" si="1058"/>
        <v>#VALUE!</v>
      </c>
    </row>
    <row r="4954" spans="1:15" x14ac:dyDescent="0.2">
      <c r="A4954" s="4">
        <f t="shared" si="1048"/>
        <v>9894</v>
      </c>
      <c r="B4954" s="4" t="b">
        <f t="shared" si="1049"/>
        <v>0</v>
      </c>
      <c r="C4954" s="5" t="b">
        <f t="shared" si="1047"/>
        <v>0</v>
      </c>
      <c r="D4954" s="4" t="e">
        <f t="shared" si="1050"/>
        <v>#N/A</v>
      </c>
      <c r="E4954" s="15" t="e">
        <f t="shared" si="1051"/>
        <v>#N/A</v>
      </c>
      <c r="F4954" s="4" t="e">
        <f t="shared" si="1052"/>
        <v>#N/A</v>
      </c>
      <c r="G4954" s="6" t="str">
        <f>IF(C4954,VLOOKUP(A4954,RawData!A:C,3,FALSE),"")</f>
        <v/>
      </c>
      <c r="H4954" s="9" t="str">
        <f>IF(C4954,VLOOKUP(A4954,RawData!A:D,4,FALSE),"")</f>
        <v/>
      </c>
      <c r="I4954" s="5" t="b">
        <f t="shared" si="1053"/>
        <v>0</v>
      </c>
      <c r="J4954" s="4" t="e">
        <f t="shared" ca="1" si="1054"/>
        <v>#N/A</v>
      </c>
      <c r="K4954" s="4" t="e">
        <f t="shared" si="1055"/>
        <v>#N/A</v>
      </c>
      <c r="L4954" s="4" t="e">
        <f t="shared" si="1056"/>
        <v>#N/A</v>
      </c>
      <c r="M4954" s="4" t="e">
        <f t="shared" ca="1" si="1057"/>
        <v>#N/A</v>
      </c>
      <c r="N4954" s="4" t="e">
        <f t="shared" ca="1" si="1059"/>
        <v>#VALUE!</v>
      </c>
      <c r="O4954" s="4" t="e">
        <f t="shared" ca="1" si="1058"/>
        <v>#VALUE!</v>
      </c>
    </row>
    <row r="4955" spans="1:15" x14ac:dyDescent="0.2">
      <c r="A4955" s="4">
        <f t="shared" si="1048"/>
        <v>9896</v>
      </c>
      <c r="B4955" s="4" t="b">
        <f t="shared" si="1049"/>
        <v>0</v>
      </c>
      <c r="C4955" s="5" t="b">
        <f t="shared" si="1047"/>
        <v>0</v>
      </c>
      <c r="D4955" s="4" t="e">
        <f t="shared" si="1050"/>
        <v>#N/A</v>
      </c>
      <c r="E4955" s="15" t="e">
        <f t="shared" si="1051"/>
        <v>#N/A</v>
      </c>
      <c r="F4955" s="4" t="e">
        <f t="shared" si="1052"/>
        <v>#N/A</v>
      </c>
      <c r="G4955" s="6" t="str">
        <f>IF(C4955,VLOOKUP(A4955,RawData!A:C,3,FALSE),"")</f>
        <v/>
      </c>
      <c r="H4955" s="9" t="str">
        <f>IF(C4955,VLOOKUP(A4955,RawData!A:D,4,FALSE),"")</f>
        <v/>
      </c>
      <c r="I4955" s="5" t="b">
        <f t="shared" si="1053"/>
        <v>0</v>
      </c>
      <c r="J4955" s="4" t="e">
        <f t="shared" ca="1" si="1054"/>
        <v>#N/A</v>
      </c>
      <c r="K4955" s="4" t="e">
        <f t="shared" si="1055"/>
        <v>#N/A</v>
      </c>
      <c r="L4955" s="4" t="e">
        <f t="shared" si="1056"/>
        <v>#N/A</v>
      </c>
      <c r="M4955" s="4" t="e">
        <f t="shared" ca="1" si="1057"/>
        <v>#N/A</v>
      </c>
      <c r="N4955" s="4" t="e">
        <f t="shared" ca="1" si="1059"/>
        <v>#VALUE!</v>
      </c>
      <c r="O4955" s="4" t="e">
        <f t="shared" ca="1" si="1058"/>
        <v>#VALUE!</v>
      </c>
    </row>
    <row r="4956" spans="1:15" x14ac:dyDescent="0.2">
      <c r="A4956" s="4">
        <f t="shared" si="1048"/>
        <v>9898</v>
      </c>
      <c r="B4956" s="4" t="b">
        <f t="shared" si="1049"/>
        <v>0</v>
      </c>
      <c r="C4956" s="5" t="b">
        <f t="shared" si="1047"/>
        <v>0</v>
      </c>
      <c r="D4956" s="4" t="e">
        <f t="shared" si="1050"/>
        <v>#N/A</v>
      </c>
      <c r="E4956" s="15" t="e">
        <f t="shared" si="1051"/>
        <v>#N/A</v>
      </c>
      <c r="F4956" s="4" t="e">
        <f t="shared" si="1052"/>
        <v>#N/A</v>
      </c>
      <c r="G4956" s="6" t="str">
        <f>IF(C4956,VLOOKUP(A4956,RawData!A:C,3,FALSE),"")</f>
        <v/>
      </c>
      <c r="H4956" s="9" t="str">
        <f>IF(C4956,VLOOKUP(A4956,RawData!A:D,4,FALSE),"")</f>
        <v/>
      </c>
      <c r="I4956" s="5" t="b">
        <f t="shared" si="1053"/>
        <v>0</v>
      </c>
      <c r="J4956" s="4" t="e">
        <f t="shared" ca="1" si="1054"/>
        <v>#N/A</v>
      </c>
      <c r="K4956" s="4" t="e">
        <f t="shared" si="1055"/>
        <v>#N/A</v>
      </c>
      <c r="L4956" s="4" t="e">
        <f t="shared" si="1056"/>
        <v>#N/A</v>
      </c>
      <c r="M4956" s="4" t="e">
        <f t="shared" ca="1" si="1057"/>
        <v>#N/A</v>
      </c>
      <c r="N4956" s="4" t="e">
        <f t="shared" ca="1" si="1059"/>
        <v>#VALUE!</v>
      </c>
      <c r="O4956" s="4" t="e">
        <f t="shared" ca="1" si="1058"/>
        <v>#VALUE!</v>
      </c>
    </row>
    <row r="4957" spans="1:15" x14ac:dyDescent="0.2">
      <c r="A4957" s="4">
        <f t="shared" si="1048"/>
        <v>9900</v>
      </c>
      <c r="B4957" s="4" t="b">
        <f t="shared" si="1049"/>
        <v>0</v>
      </c>
      <c r="C4957" s="5" t="b">
        <f t="shared" si="1047"/>
        <v>0</v>
      </c>
      <c r="D4957" s="4" t="e">
        <f t="shared" si="1050"/>
        <v>#N/A</v>
      </c>
      <c r="E4957" s="15" t="e">
        <f t="shared" si="1051"/>
        <v>#N/A</v>
      </c>
      <c r="F4957" s="4" t="e">
        <f t="shared" si="1052"/>
        <v>#N/A</v>
      </c>
      <c r="G4957" s="6" t="str">
        <f>IF(C4957,VLOOKUP(A4957,RawData!A:C,3,FALSE),"")</f>
        <v/>
      </c>
      <c r="H4957" s="9" t="str">
        <f>IF(C4957,VLOOKUP(A4957,RawData!A:D,4,FALSE),"")</f>
        <v/>
      </c>
      <c r="I4957" s="5" t="b">
        <f t="shared" si="1053"/>
        <v>0</v>
      </c>
      <c r="J4957" s="4" t="e">
        <f t="shared" ca="1" si="1054"/>
        <v>#N/A</v>
      </c>
      <c r="K4957" s="4" t="e">
        <f t="shared" si="1055"/>
        <v>#N/A</v>
      </c>
      <c r="L4957" s="4" t="e">
        <f t="shared" si="1056"/>
        <v>#N/A</v>
      </c>
      <c r="M4957" s="4" t="e">
        <f t="shared" ca="1" si="1057"/>
        <v>#N/A</v>
      </c>
      <c r="N4957" s="4" t="e">
        <f t="shared" ca="1" si="1059"/>
        <v>#VALUE!</v>
      </c>
      <c r="O4957" s="4" t="e">
        <f t="shared" ca="1" si="1058"/>
        <v>#VALUE!</v>
      </c>
    </row>
    <row r="4958" spans="1:15" x14ac:dyDescent="0.2">
      <c r="A4958" s="4">
        <f t="shared" si="1048"/>
        <v>9902</v>
      </c>
      <c r="B4958" s="4" t="b">
        <f t="shared" si="1049"/>
        <v>0</v>
      </c>
      <c r="C4958" s="5" t="b">
        <f t="shared" si="1047"/>
        <v>0</v>
      </c>
      <c r="D4958" s="4" t="e">
        <f t="shared" si="1050"/>
        <v>#N/A</v>
      </c>
      <c r="E4958" s="15" t="e">
        <f t="shared" si="1051"/>
        <v>#N/A</v>
      </c>
      <c r="F4958" s="4" t="e">
        <f t="shared" si="1052"/>
        <v>#N/A</v>
      </c>
      <c r="G4958" s="6" t="str">
        <f>IF(C4958,VLOOKUP(A4958,RawData!A:C,3,FALSE),"")</f>
        <v/>
      </c>
      <c r="H4958" s="9" t="str">
        <f>IF(C4958,VLOOKUP(A4958,RawData!A:D,4,FALSE),"")</f>
        <v/>
      </c>
      <c r="I4958" s="5" t="b">
        <f t="shared" si="1053"/>
        <v>0</v>
      </c>
      <c r="J4958" s="4" t="e">
        <f t="shared" ca="1" si="1054"/>
        <v>#N/A</v>
      </c>
      <c r="K4958" s="4" t="e">
        <f t="shared" si="1055"/>
        <v>#N/A</v>
      </c>
      <c r="L4958" s="4" t="e">
        <f t="shared" si="1056"/>
        <v>#N/A</v>
      </c>
      <c r="M4958" s="4" t="e">
        <f t="shared" ca="1" si="1057"/>
        <v>#N/A</v>
      </c>
      <c r="N4958" s="4" t="e">
        <f t="shared" ca="1" si="1059"/>
        <v>#VALUE!</v>
      </c>
      <c r="O4958" s="4" t="e">
        <f t="shared" ca="1" si="1058"/>
        <v>#VALUE!</v>
      </c>
    </row>
    <row r="4959" spans="1:15" x14ac:dyDescent="0.2">
      <c r="A4959" s="4">
        <f t="shared" si="1048"/>
        <v>9904</v>
      </c>
      <c r="B4959" s="4" t="b">
        <f t="shared" si="1049"/>
        <v>0</v>
      </c>
      <c r="C4959" s="5" t="b">
        <f t="shared" si="1047"/>
        <v>0</v>
      </c>
      <c r="D4959" s="4" t="e">
        <f t="shared" si="1050"/>
        <v>#N/A</v>
      </c>
      <c r="E4959" s="15" t="e">
        <f t="shared" si="1051"/>
        <v>#N/A</v>
      </c>
      <c r="F4959" s="4" t="e">
        <f t="shared" si="1052"/>
        <v>#N/A</v>
      </c>
      <c r="G4959" s="6" t="str">
        <f>IF(C4959,VLOOKUP(A4959,RawData!A:C,3,FALSE),"")</f>
        <v/>
      </c>
      <c r="H4959" s="9" t="str">
        <f>IF(C4959,VLOOKUP(A4959,RawData!A:D,4,FALSE),"")</f>
        <v/>
      </c>
      <c r="I4959" s="5" t="b">
        <f t="shared" si="1053"/>
        <v>0</v>
      </c>
      <c r="J4959" s="4" t="e">
        <f t="shared" ca="1" si="1054"/>
        <v>#N/A</v>
      </c>
      <c r="K4959" s="4" t="e">
        <f t="shared" si="1055"/>
        <v>#N/A</v>
      </c>
      <c r="L4959" s="4" t="e">
        <f t="shared" si="1056"/>
        <v>#N/A</v>
      </c>
      <c r="M4959" s="4" t="e">
        <f t="shared" ca="1" si="1057"/>
        <v>#N/A</v>
      </c>
      <c r="N4959" s="4" t="e">
        <f t="shared" ca="1" si="1059"/>
        <v>#VALUE!</v>
      </c>
      <c r="O4959" s="4" t="e">
        <f t="shared" ca="1" si="1058"/>
        <v>#VALUE!</v>
      </c>
    </row>
    <row r="4960" spans="1:15" x14ac:dyDescent="0.2">
      <c r="A4960" s="4">
        <f t="shared" si="1048"/>
        <v>9906</v>
      </c>
      <c r="B4960" s="4" t="b">
        <f t="shared" si="1049"/>
        <v>0</v>
      </c>
      <c r="C4960" s="5" t="b">
        <f t="shared" si="1047"/>
        <v>0</v>
      </c>
      <c r="D4960" s="4" t="e">
        <f t="shared" si="1050"/>
        <v>#N/A</v>
      </c>
      <c r="E4960" s="15" t="e">
        <f t="shared" si="1051"/>
        <v>#N/A</v>
      </c>
      <c r="F4960" s="4" t="e">
        <f t="shared" si="1052"/>
        <v>#N/A</v>
      </c>
      <c r="G4960" s="6" t="str">
        <f>IF(C4960,VLOOKUP(A4960,RawData!A:C,3,FALSE),"")</f>
        <v/>
      </c>
      <c r="H4960" s="9" t="str">
        <f>IF(C4960,VLOOKUP(A4960,RawData!A:D,4,FALSE),"")</f>
        <v/>
      </c>
      <c r="I4960" s="5" t="b">
        <f t="shared" si="1053"/>
        <v>0</v>
      </c>
      <c r="J4960" s="4" t="e">
        <f t="shared" ca="1" si="1054"/>
        <v>#N/A</v>
      </c>
      <c r="K4960" s="4" t="e">
        <f t="shared" si="1055"/>
        <v>#N/A</v>
      </c>
      <c r="L4960" s="4" t="e">
        <f t="shared" si="1056"/>
        <v>#N/A</v>
      </c>
      <c r="M4960" s="4" t="e">
        <f t="shared" ca="1" si="1057"/>
        <v>#N/A</v>
      </c>
      <c r="N4960" s="4" t="e">
        <f t="shared" ca="1" si="1059"/>
        <v>#VALUE!</v>
      </c>
      <c r="O4960" s="4" t="e">
        <f t="shared" ca="1" si="1058"/>
        <v>#VALUE!</v>
      </c>
    </row>
    <row r="4961" spans="1:15" x14ac:dyDescent="0.2">
      <c r="A4961" s="4">
        <f t="shared" si="1048"/>
        <v>9908</v>
      </c>
      <c r="B4961" s="4" t="b">
        <f t="shared" si="1049"/>
        <v>0</v>
      </c>
      <c r="C4961" s="5" t="b">
        <f t="shared" si="1047"/>
        <v>0</v>
      </c>
      <c r="D4961" s="4" t="e">
        <f t="shared" si="1050"/>
        <v>#N/A</v>
      </c>
      <c r="E4961" s="15" t="e">
        <f t="shared" si="1051"/>
        <v>#N/A</v>
      </c>
      <c r="F4961" s="4" t="e">
        <f t="shared" si="1052"/>
        <v>#N/A</v>
      </c>
      <c r="G4961" s="6" t="str">
        <f>IF(C4961,VLOOKUP(A4961,RawData!A:C,3,FALSE),"")</f>
        <v/>
      </c>
      <c r="H4961" s="9" t="str">
        <f>IF(C4961,VLOOKUP(A4961,RawData!A:D,4,FALSE),"")</f>
        <v/>
      </c>
      <c r="I4961" s="5" t="b">
        <f t="shared" si="1053"/>
        <v>0</v>
      </c>
      <c r="J4961" s="4" t="e">
        <f t="shared" ca="1" si="1054"/>
        <v>#N/A</v>
      </c>
      <c r="K4961" s="4" t="e">
        <f t="shared" si="1055"/>
        <v>#N/A</v>
      </c>
      <c r="L4961" s="4" t="e">
        <f t="shared" si="1056"/>
        <v>#N/A</v>
      </c>
      <c r="M4961" s="4" t="e">
        <f t="shared" ca="1" si="1057"/>
        <v>#N/A</v>
      </c>
      <c r="N4961" s="4" t="e">
        <f t="shared" ca="1" si="1059"/>
        <v>#VALUE!</v>
      </c>
      <c r="O4961" s="4" t="e">
        <f t="shared" ca="1" si="1058"/>
        <v>#VALUE!</v>
      </c>
    </row>
    <row r="4962" spans="1:15" x14ac:dyDescent="0.2">
      <c r="A4962" s="4">
        <f t="shared" si="1048"/>
        <v>9910</v>
      </c>
      <c r="B4962" s="4" t="b">
        <f t="shared" si="1049"/>
        <v>0</v>
      </c>
      <c r="C4962" s="5" t="b">
        <f t="shared" si="1047"/>
        <v>0</v>
      </c>
      <c r="D4962" s="4" t="e">
        <f t="shared" si="1050"/>
        <v>#N/A</v>
      </c>
      <c r="E4962" s="15" t="e">
        <f t="shared" si="1051"/>
        <v>#N/A</v>
      </c>
      <c r="F4962" s="4" t="e">
        <f t="shared" si="1052"/>
        <v>#N/A</v>
      </c>
      <c r="G4962" s="6" t="str">
        <f>IF(C4962,VLOOKUP(A4962,RawData!A:C,3,FALSE),"")</f>
        <v/>
      </c>
      <c r="H4962" s="9" t="str">
        <f>IF(C4962,VLOOKUP(A4962,RawData!A:D,4,FALSE),"")</f>
        <v/>
      </c>
      <c r="I4962" s="5" t="b">
        <f t="shared" si="1053"/>
        <v>0</v>
      </c>
      <c r="J4962" s="4" t="e">
        <f t="shared" ca="1" si="1054"/>
        <v>#N/A</v>
      </c>
      <c r="K4962" s="4" t="e">
        <f t="shared" si="1055"/>
        <v>#N/A</v>
      </c>
      <c r="L4962" s="4" t="e">
        <f t="shared" si="1056"/>
        <v>#N/A</v>
      </c>
      <c r="M4962" s="4" t="e">
        <f t="shared" ca="1" si="1057"/>
        <v>#N/A</v>
      </c>
      <c r="N4962" s="4" t="e">
        <f t="shared" ca="1" si="1059"/>
        <v>#VALUE!</v>
      </c>
      <c r="O4962" s="4" t="e">
        <f t="shared" ca="1" si="1058"/>
        <v>#VALUE!</v>
      </c>
    </row>
    <row r="4963" spans="1:15" x14ac:dyDescent="0.2">
      <c r="A4963" s="4">
        <f t="shared" si="1048"/>
        <v>9912</v>
      </c>
      <c r="B4963" s="4" t="b">
        <f t="shared" si="1049"/>
        <v>0</v>
      </c>
      <c r="C4963" s="5" t="b">
        <f t="shared" si="1047"/>
        <v>0</v>
      </c>
      <c r="D4963" s="4" t="e">
        <f t="shared" si="1050"/>
        <v>#N/A</v>
      </c>
      <c r="E4963" s="15" t="e">
        <f t="shared" si="1051"/>
        <v>#N/A</v>
      </c>
      <c r="F4963" s="4" t="e">
        <f t="shared" si="1052"/>
        <v>#N/A</v>
      </c>
      <c r="G4963" s="6" t="str">
        <f>IF(C4963,VLOOKUP(A4963,RawData!A:C,3,FALSE),"")</f>
        <v/>
      </c>
      <c r="H4963" s="9" t="str">
        <f>IF(C4963,VLOOKUP(A4963,RawData!A:D,4,FALSE),"")</f>
        <v/>
      </c>
      <c r="I4963" s="5" t="b">
        <f t="shared" si="1053"/>
        <v>0</v>
      </c>
      <c r="J4963" s="4" t="e">
        <f t="shared" ca="1" si="1054"/>
        <v>#N/A</v>
      </c>
      <c r="K4963" s="4" t="e">
        <f t="shared" si="1055"/>
        <v>#N/A</v>
      </c>
      <c r="L4963" s="4" t="e">
        <f t="shared" si="1056"/>
        <v>#N/A</v>
      </c>
      <c r="M4963" s="4" t="e">
        <f t="shared" ca="1" si="1057"/>
        <v>#N/A</v>
      </c>
      <c r="N4963" s="4" t="e">
        <f t="shared" ca="1" si="1059"/>
        <v>#VALUE!</v>
      </c>
      <c r="O4963" s="4" t="e">
        <f t="shared" ca="1" si="1058"/>
        <v>#VALUE!</v>
      </c>
    </row>
    <row r="4964" spans="1:15" x14ac:dyDescent="0.2">
      <c r="A4964" s="4">
        <f t="shared" si="1048"/>
        <v>9914</v>
      </c>
      <c r="B4964" s="4" t="b">
        <f t="shared" si="1049"/>
        <v>0</v>
      </c>
      <c r="C4964" s="5" t="b">
        <f t="shared" si="1047"/>
        <v>0</v>
      </c>
      <c r="D4964" s="4" t="e">
        <f t="shared" si="1050"/>
        <v>#N/A</v>
      </c>
      <c r="E4964" s="15" t="e">
        <f t="shared" si="1051"/>
        <v>#N/A</v>
      </c>
      <c r="F4964" s="4" t="e">
        <f t="shared" si="1052"/>
        <v>#N/A</v>
      </c>
      <c r="G4964" s="6" t="str">
        <f>IF(C4964,VLOOKUP(A4964,RawData!A:C,3,FALSE),"")</f>
        <v/>
      </c>
      <c r="H4964" s="9" t="str">
        <f>IF(C4964,VLOOKUP(A4964,RawData!A:D,4,FALSE),"")</f>
        <v/>
      </c>
      <c r="I4964" s="5" t="b">
        <f t="shared" si="1053"/>
        <v>0</v>
      </c>
      <c r="J4964" s="4" t="e">
        <f t="shared" ca="1" si="1054"/>
        <v>#N/A</v>
      </c>
      <c r="K4964" s="4" t="e">
        <f t="shared" si="1055"/>
        <v>#N/A</v>
      </c>
      <c r="L4964" s="4" t="e">
        <f t="shared" si="1056"/>
        <v>#N/A</v>
      </c>
      <c r="M4964" s="4" t="e">
        <f t="shared" ca="1" si="1057"/>
        <v>#N/A</v>
      </c>
      <c r="N4964" s="4" t="e">
        <f t="shared" ca="1" si="1059"/>
        <v>#VALUE!</v>
      </c>
      <c r="O4964" s="4" t="e">
        <f t="shared" ca="1" si="1058"/>
        <v>#VALUE!</v>
      </c>
    </row>
    <row r="4965" spans="1:15" x14ac:dyDescent="0.2">
      <c r="A4965" s="4">
        <f t="shared" si="1048"/>
        <v>9916</v>
      </c>
      <c r="B4965" s="4" t="b">
        <f t="shared" si="1049"/>
        <v>0</v>
      </c>
      <c r="C4965" s="5" t="b">
        <f t="shared" si="1047"/>
        <v>0</v>
      </c>
      <c r="D4965" s="4" t="e">
        <f t="shared" si="1050"/>
        <v>#N/A</v>
      </c>
      <c r="E4965" s="15" t="e">
        <f t="shared" si="1051"/>
        <v>#N/A</v>
      </c>
      <c r="F4965" s="4" t="e">
        <f t="shared" si="1052"/>
        <v>#N/A</v>
      </c>
      <c r="G4965" s="6" t="str">
        <f>IF(C4965,VLOOKUP(A4965,RawData!A:C,3,FALSE),"")</f>
        <v/>
      </c>
      <c r="H4965" s="9" t="str">
        <f>IF(C4965,VLOOKUP(A4965,RawData!A:D,4,FALSE),"")</f>
        <v/>
      </c>
      <c r="I4965" s="5" t="b">
        <f t="shared" si="1053"/>
        <v>0</v>
      </c>
      <c r="J4965" s="4" t="e">
        <f t="shared" ca="1" si="1054"/>
        <v>#N/A</v>
      </c>
      <c r="K4965" s="4" t="e">
        <f t="shared" si="1055"/>
        <v>#N/A</v>
      </c>
      <c r="L4965" s="4" t="e">
        <f t="shared" si="1056"/>
        <v>#N/A</v>
      </c>
      <c r="M4965" s="4" t="e">
        <f t="shared" ca="1" si="1057"/>
        <v>#N/A</v>
      </c>
      <c r="N4965" s="4" t="e">
        <f t="shared" ca="1" si="1059"/>
        <v>#VALUE!</v>
      </c>
      <c r="O4965" s="4" t="e">
        <f t="shared" ca="1" si="1058"/>
        <v>#VALUE!</v>
      </c>
    </row>
    <row r="4966" spans="1:15" x14ac:dyDescent="0.2">
      <c r="A4966" s="4">
        <f t="shared" si="1048"/>
        <v>9918</v>
      </c>
      <c r="B4966" s="4" t="b">
        <f t="shared" si="1049"/>
        <v>0</v>
      </c>
      <c r="C4966" s="5" t="b">
        <f t="shared" si="1047"/>
        <v>0</v>
      </c>
      <c r="D4966" s="4" t="e">
        <f t="shared" si="1050"/>
        <v>#N/A</v>
      </c>
      <c r="E4966" s="15" t="e">
        <f t="shared" si="1051"/>
        <v>#N/A</v>
      </c>
      <c r="F4966" s="4" t="e">
        <f t="shared" si="1052"/>
        <v>#N/A</v>
      </c>
      <c r="G4966" s="6" t="str">
        <f>IF(C4966,VLOOKUP(A4966,RawData!A:C,3,FALSE),"")</f>
        <v/>
      </c>
      <c r="H4966" s="9" t="str">
        <f>IF(C4966,VLOOKUP(A4966,RawData!A:D,4,FALSE),"")</f>
        <v/>
      </c>
      <c r="I4966" s="5" t="b">
        <f t="shared" si="1053"/>
        <v>0</v>
      </c>
      <c r="J4966" s="4" t="e">
        <f t="shared" ca="1" si="1054"/>
        <v>#N/A</v>
      </c>
      <c r="K4966" s="4" t="e">
        <f t="shared" si="1055"/>
        <v>#N/A</v>
      </c>
      <c r="L4966" s="4" t="e">
        <f t="shared" si="1056"/>
        <v>#N/A</v>
      </c>
      <c r="M4966" s="4" t="e">
        <f t="shared" ca="1" si="1057"/>
        <v>#N/A</v>
      </c>
      <c r="N4966" s="4" t="e">
        <f t="shared" ca="1" si="1059"/>
        <v>#VALUE!</v>
      </c>
      <c r="O4966" s="4" t="e">
        <f t="shared" ca="1" si="1058"/>
        <v>#VALUE!</v>
      </c>
    </row>
    <row r="4967" spans="1:15" x14ac:dyDescent="0.2">
      <c r="A4967" s="4">
        <f t="shared" si="1048"/>
        <v>9920</v>
      </c>
      <c r="B4967" s="4" t="b">
        <f t="shared" si="1049"/>
        <v>0</v>
      </c>
      <c r="C4967" s="5" t="b">
        <f t="shared" si="1047"/>
        <v>0</v>
      </c>
      <c r="D4967" s="4" t="e">
        <f t="shared" si="1050"/>
        <v>#N/A</v>
      </c>
      <c r="E4967" s="15" t="e">
        <f t="shared" si="1051"/>
        <v>#N/A</v>
      </c>
      <c r="F4967" s="4" t="e">
        <f t="shared" si="1052"/>
        <v>#N/A</v>
      </c>
      <c r="G4967" s="6" t="str">
        <f>IF(C4967,VLOOKUP(A4967,RawData!A:C,3,FALSE),"")</f>
        <v/>
      </c>
      <c r="H4967" s="9" t="str">
        <f>IF(C4967,VLOOKUP(A4967,RawData!A:D,4,FALSE),"")</f>
        <v/>
      </c>
      <c r="I4967" s="5" t="b">
        <f t="shared" si="1053"/>
        <v>0</v>
      </c>
      <c r="J4967" s="4" t="e">
        <f t="shared" ca="1" si="1054"/>
        <v>#N/A</v>
      </c>
      <c r="K4967" s="4" t="e">
        <f t="shared" si="1055"/>
        <v>#N/A</v>
      </c>
      <c r="L4967" s="4" t="e">
        <f t="shared" si="1056"/>
        <v>#N/A</v>
      </c>
      <c r="M4967" s="4" t="e">
        <f t="shared" ca="1" si="1057"/>
        <v>#N/A</v>
      </c>
      <c r="N4967" s="4" t="e">
        <f t="shared" ca="1" si="1059"/>
        <v>#VALUE!</v>
      </c>
      <c r="O4967" s="4" t="e">
        <f t="shared" ca="1" si="1058"/>
        <v>#VALUE!</v>
      </c>
    </row>
    <row r="4968" spans="1:15" x14ac:dyDescent="0.2">
      <c r="A4968" s="4">
        <f t="shared" si="1048"/>
        <v>9922</v>
      </c>
      <c r="B4968" s="4" t="b">
        <f t="shared" si="1049"/>
        <v>0</v>
      </c>
      <c r="C4968" s="5" t="b">
        <f t="shared" si="1047"/>
        <v>0</v>
      </c>
      <c r="D4968" s="4" t="e">
        <f t="shared" si="1050"/>
        <v>#N/A</v>
      </c>
      <c r="E4968" s="15" t="e">
        <f t="shared" si="1051"/>
        <v>#N/A</v>
      </c>
      <c r="F4968" s="4" t="e">
        <f t="shared" si="1052"/>
        <v>#N/A</v>
      </c>
      <c r="G4968" s="6" t="str">
        <f>IF(C4968,VLOOKUP(A4968,RawData!A:C,3,FALSE),"")</f>
        <v/>
      </c>
      <c r="H4968" s="9" t="str">
        <f>IF(C4968,VLOOKUP(A4968,RawData!A:D,4,FALSE),"")</f>
        <v/>
      </c>
      <c r="I4968" s="5" t="b">
        <f t="shared" si="1053"/>
        <v>0</v>
      </c>
      <c r="J4968" s="4" t="e">
        <f t="shared" ca="1" si="1054"/>
        <v>#N/A</v>
      </c>
      <c r="K4968" s="4" t="e">
        <f t="shared" si="1055"/>
        <v>#N/A</v>
      </c>
      <c r="L4968" s="4" t="e">
        <f t="shared" si="1056"/>
        <v>#N/A</v>
      </c>
      <c r="M4968" s="4" t="e">
        <f t="shared" ca="1" si="1057"/>
        <v>#N/A</v>
      </c>
      <c r="N4968" s="4" t="e">
        <f t="shared" ca="1" si="1059"/>
        <v>#VALUE!</v>
      </c>
      <c r="O4968" s="4" t="e">
        <f t="shared" ca="1" si="1058"/>
        <v>#VALUE!</v>
      </c>
    </row>
    <row r="4969" spans="1:15" x14ac:dyDescent="0.2">
      <c r="A4969" s="4">
        <f t="shared" si="1048"/>
        <v>9924</v>
      </c>
      <c r="B4969" s="4" t="b">
        <f t="shared" si="1049"/>
        <v>0</v>
      </c>
      <c r="C4969" s="5" t="b">
        <f t="shared" si="1047"/>
        <v>0</v>
      </c>
      <c r="D4969" s="4" t="e">
        <f t="shared" si="1050"/>
        <v>#N/A</v>
      </c>
      <c r="E4969" s="15" t="e">
        <f t="shared" si="1051"/>
        <v>#N/A</v>
      </c>
      <c r="F4969" s="4" t="e">
        <f t="shared" si="1052"/>
        <v>#N/A</v>
      </c>
      <c r="G4969" s="6" t="str">
        <f>IF(C4969,VLOOKUP(A4969,RawData!A:C,3,FALSE),"")</f>
        <v/>
      </c>
      <c r="H4969" s="9" t="str">
        <f>IF(C4969,VLOOKUP(A4969,RawData!A:D,4,FALSE),"")</f>
        <v/>
      </c>
      <c r="I4969" s="5" t="b">
        <f t="shared" si="1053"/>
        <v>0</v>
      </c>
      <c r="J4969" s="4" t="e">
        <f t="shared" ca="1" si="1054"/>
        <v>#N/A</v>
      </c>
      <c r="K4969" s="4" t="e">
        <f t="shared" si="1055"/>
        <v>#N/A</v>
      </c>
      <c r="L4969" s="4" t="e">
        <f t="shared" si="1056"/>
        <v>#N/A</v>
      </c>
      <c r="M4969" s="4" t="e">
        <f t="shared" ca="1" si="1057"/>
        <v>#N/A</v>
      </c>
      <c r="N4969" s="4" t="e">
        <f t="shared" ca="1" si="1059"/>
        <v>#VALUE!</v>
      </c>
      <c r="O4969" s="4" t="e">
        <f t="shared" ca="1" si="1058"/>
        <v>#VALUE!</v>
      </c>
    </row>
    <row r="4970" spans="1:15" x14ac:dyDescent="0.2">
      <c r="A4970" s="4">
        <f t="shared" si="1048"/>
        <v>9926</v>
      </c>
      <c r="B4970" s="4" t="b">
        <f t="shared" si="1049"/>
        <v>0</v>
      </c>
      <c r="C4970" s="5" t="b">
        <f t="shared" si="1047"/>
        <v>0</v>
      </c>
      <c r="D4970" s="4" t="e">
        <f t="shared" si="1050"/>
        <v>#N/A</v>
      </c>
      <c r="E4970" s="15" t="e">
        <f t="shared" si="1051"/>
        <v>#N/A</v>
      </c>
      <c r="F4970" s="4" t="e">
        <f t="shared" si="1052"/>
        <v>#N/A</v>
      </c>
      <c r="G4970" s="6" t="str">
        <f>IF(C4970,VLOOKUP(A4970,RawData!A:C,3,FALSE),"")</f>
        <v/>
      </c>
      <c r="H4970" s="9" t="str">
        <f>IF(C4970,VLOOKUP(A4970,RawData!A:D,4,FALSE),"")</f>
        <v/>
      </c>
      <c r="I4970" s="5" t="b">
        <f t="shared" si="1053"/>
        <v>0</v>
      </c>
      <c r="J4970" s="4" t="e">
        <f t="shared" ca="1" si="1054"/>
        <v>#N/A</v>
      </c>
      <c r="K4970" s="4" t="e">
        <f t="shared" si="1055"/>
        <v>#N/A</v>
      </c>
      <c r="L4970" s="4" t="e">
        <f t="shared" si="1056"/>
        <v>#N/A</v>
      </c>
      <c r="M4970" s="4" t="e">
        <f t="shared" ca="1" si="1057"/>
        <v>#N/A</v>
      </c>
      <c r="N4970" s="4" t="e">
        <f t="shared" ca="1" si="1059"/>
        <v>#VALUE!</v>
      </c>
      <c r="O4970" s="4" t="e">
        <f t="shared" ca="1" si="1058"/>
        <v>#VALUE!</v>
      </c>
    </row>
    <row r="4971" spans="1:15" x14ac:dyDescent="0.2">
      <c r="A4971" s="4">
        <f t="shared" si="1048"/>
        <v>9928</v>
      </c>
      <c r="B4971" s="4" t="b">
        <f t="shared" si="1049"/>
        <v>0</v>
      </c>
      <c r="C4971" s="5" t="b">
        <f t="shared" si="1047"/>
        <v>0</v>
      </c>
      <c r="D4971" s="4" t="e">
        <f t="shared" si="1050"/>
        <v>#N/A</v>
      </c>
      <c r="E4971" s="15" t="e">
        <f t="shared" si="1051"/>
        <v>#N/A</v>
      </c>
      <c r="F4971" s="4" t="e">
        <f t="shared" si="1052"/>
        <v>#N/A</v>
      </c>
      <c r="G4971" s="6" t="str">
        <f>IF(C4971,VLOOKUP(A4971,RawData!A:C,3,FALSE),"")</f>
        <v/>
      </c>
      <c r="H4971" s="9" t="str">
        <f>IF(C4971,VLOOKUP(A4971,RawData!A:D,4,FALSE),"")</f>
        <v/>
      </c>
      <c r="I4971" s="5" t="b">
        <f t="shared" si="1053"/>
        <v>0</v>
      </c>
      <c r="J4971" s="4" t="e">
        <f t="shared" ca="1" si="1054"/>
        <v>#N/A</v>
      </c>
      <c r="K4971" s="4" t="e">
        <f t="shared" si="1055"/>
        <v>#N/A</v>
      </c>
      <c r="L4971" s="4" t="e">
        <f t="shared" si="1056"/>
        <v>#N/A</v>
      </c>
      <c r="M4971" s="4" t="e">
        <f t="shared" ca="1" si="1057"/>
        <v>#N/A</v>
      </c>
      <c r="N4971" s="4" t="e">
        <f t="shared" ca="1" si="1059"/>
        <v>#VALUE!</v>
      </c>
      <c r="O4971" s="4" t="e">
        <f t="shared" ca="1" si="1058"/>
        <v>#VALUE!</v>
      </c>
    </row>
    <row r="4972" spans="1:15" x14ac:dyDescent="0.2">
      <c r="A4972" s="4">
        <f t="shared" si="1048"/>
        <v>9930</v>
      </c>
      <c r="B4972" s="4" t="b">
        <f t="shared" si="1049"/>
        <v>0</v>
      </c>
      <c r="C4972" s="5" t="b">
        <f t="shared" si="1047"/>
        <v>0</v>
      </c>
      <c r="D4972" s="4" t="e">
        <f t="shared" si="1050"/>
        <v>#N/A</v>
      </c>
      <c r="E4972" s="15" t="e">
        <f t="shared" si="1051"/>
        <v>#N/A</v>
      </c>
      <c r="F4972" s="4" t="e">
        <f t="shared" si="1052"/>
        <v>#N/A</v>
      </c>
      <c r="G4972" s="6" t="str">
        <f>IF(C4972,VLOOKUP(A4972,RawData!A:C,3,FALSE),"")</f>
        <v/>
      </c>
      <c r="H4972" s="9" t="str">
        <f>IF(C4972,VLOOKUP(A4972,RawData!A:D,4,FALSE),"")</f>
        <v/>
      </c>
      <c r="I4972" s="5" t="b">
        <f t="shared" si="1053"/>
        <v>0</v>
      </c>
      <c r="J4972" s="4" t="e">
        <f t="shared" ca="1" si="1054"/>
        <v>#N/A</v>
      </c>
      <c r="K4972" s="4" t="e">
        <f t="shared" si="1055"/>
        <v>#N/A</v>
      </c>
      <c r="L4972" s="4" t="e">
        <f t="shared" si="1056"/>
        <v>#N/A</v>
      </c>
      <c r="M4972" s="4" t="e">
        <f t="shared" ca="1" si="1057"/>
        <v>#N/A</v>
      </c>
      <c r="N4972" s="4" t="e">
        <f t="shared" ca="1" si="1059"/>
        <v>#VALUE!</v>
      </c>
      <c r="O4972" s="4" t="e">
        <f t="shared" ca="1" si="1058"/>
        <v>#VALUE!</v>
      </c>
    </row>
    <row r="4973" spans="1:15" x14ac:dyDescent="0.2">
      <c r="A4973" s="4">
        <f t="shared" si="1048"/>
        <v>9932</v>
      </c>
      <c r="B4973" s="4" t="b">
        <f t="shared" si="1049"/>
        <v>0</v>
      </c>
      <c r="C4973" s="5" t="b">
        <f t="shared" si="1047"/>
        <v>0</v>
      </c>
      <c r="D4973" s="4" t="e">
        <f t="shared" si="1050"/>
        <v>#N/A</v>
      </c>
      <c r="E4973" s="15" t="e">
        <f t="shared" si="1051"/>
        <v>#N/A</v>
      </c>
      <c r="F4973" s="4" t="e">
        <f t="shared" si="1052"/>
        <v>#N/A</v>
      </c>
      <c r="G4973" s="6" t="str">
        <f>IF(C4973,VLOOKUP(A4973,RawData!A:C,3,FALSE),"")</f>
        <v/>
      </c>
      <c r="H4973" s="9" t="str">
        <f>IF(C4973,VLOOKUP(A4973,RawData!A:D,4,FALSE),"")</f>
        <v/>
      </c>
      <c r="I4973" s="5" t="b">
        <f t="shared" si="1053"/>
        <v>0</v>
      </c>
      <c r="J4973" s="4" t="e">
        <f t="shared" ca="1" si="1054"/>
        <v>#N/A</v>
      </c>
      <c r="K4973" s="4" t="e">
        <f t="shared" si="1055"/>
        <v>#N/A</v>
      </c>
      <c r="L4973" s="4" t="e">
        <f t="shared" si="1056"/>
        <v>#N/A</v>
      </c>
      <c r="M4973" s="4" t="e">
        <f t="shared" ca="1" si="1057"/>
        <v>#N/A</v>
      </c>
      <c r="N4973" s="4" t="e">
        <f t="shared" ca="1" si="1059"/>
        <v>#VALUE!</v>
      </c>
      <c r="O4973" s="4" t="e">
        <f t="shared" ca="1" si="1058"/>
        <v>#VALUE!</v>
      </c>
    </row>
    <row r="4974" spans="1:15" x14ac:dyDescent="0.2">
      <c r="A4974" s="4">
        <f t="shared" si="1048"/>
        <v>9934</v>
      </c>
      <c r="B4974" s="4" t="b">
        <f t="shared" si="1049"/>
        <v>0</v>
      </c>
      <c r="C4974" s="5" t="b">
        <f t="shared" si="1047"/>
        <v>0</v>
      </c>
      <c r="D4974" s="4" t="e">
        <f t="shared" si="1050"/>
        <v>#N/A</v>
      </c>
      <c r="E4974" s="15" t="e">
        <f t="shared" si="1051"/>
        <v>#N/A</v>
      </c>
      <c r="F4974" s="4" t="e">
        <f t="shared" si="1052"/>
        <v>#N/A</v>
      </c>
      <c r="G4974" s="6" t="str">
        <f>IF(C4974,VLOOKUP(A4974,RawData!A:C,3,FALSE),"")</f>
        <v/>
      </c>
      <c r="H4974" s="9" t="str">
        <f>IF(C4974,VLOOKUP(A4974,RawData!A:D,4,FALSE),"")</f>
        <v/>
      </c>
      <c r="I4974" s="5" t="b">
        <f t="shared" si="1053"/>
        <v>0</v>
      </c>
      <c r="J4974" s="4" t="e">
        <f t="shared" ca="1" si="1054"/>
        <v>#N/A</v>
      </c>
      <c r="K4974" s="4" t="e">
        <f t="shared" si="1055"/>
        <v>#N/A</v>
      </c>
      <c r="L4974" s="4" t="e">
        <f t="shared" si="1056"/>
        <v>#N/A</v>
      </c>
      <c r="M4974" s="4" t="e">
        <f t="shared" ca="1" si="1057"/>
        <v>#N/A</v>
      </c>
      <c r="N4974" s="4" t="e">
        <f t="shared" ca="1" si="1059"/>
        <v>#VALUE!</v>
      </c>
      <c r="O4974" s="4" t="e">
        <f t="shared" ca="1" si="1058"/>
        <v>#VALUE!</v>
      </c>
    </row>
    <row r="4975" spans="1:15" x14ac:dyDescent="0.2">
      <c r="A4975" s="4">
        <f t="shared" si="1048"/>
        <v>9936</v>
      </c>
      <c r="B4975" s="4" t="b">
        <f t="shared" si="1049"/>
        <v>0</v>
      </c>
      <c r="C4975" s="5" t="b">
        <f t="shared" si="1047"/>
        <v>0</v>
      </c>
      <c r="D4975" s="4" t="e">
        <f t="shared" si="1050"/>
        <v>#N/A</v>
      </c>
      <c r="E4975" s="15" t="e">
        <f t="shared" si="1051"/>
        <v>#N/A</v>
      </c>
      <c r="F4975" s="4" t="e">
        <f t="shared" si="1052"/>
        <v>#N/A</v>
      </c>
      <c r="G4975" s="6" t="str">
        <f>IF(C4975,VLOOKUP(A4975,RawData!A:C,3,FALSE),"")</f>
        <v/>
      </c>
      <c r="H4975" s="9" t="str">
        <f>IF(C4975,VLOOKUP(A4975,RawData!A:D,4,FALSE),"")</f>
        <v/>
      </c>
      <c r="I4975" s="5" t="b">
        <f t="shared" si="1053"/>
        <v>0</v>
      </c>
      <c r="J4975" s="4" t="e">
        <f t="shared" ca="1" si="1054"/>
        <v>#N/A</v>
      </c>
      <c r="K4975" s="4" t="e">
        <f t="shared" si="1055"/>
        <v>#N/A</v>
      </c>
      <c r="L4975" s="4" t="e">
        <f t="shared" si="1056"/>
        <v>#N/A</v>
      </c>
      <c r="M4975" s="4" t="e">
        <f t="shared" ca="1" si="1057"/>
        <v>#N/A</v>
      </c>
      <c r="N4975" s="4" t="e">
        <f t="shared" ca="1" si="1059"/>
        <v>#VALUE!</v>
      </c>
      <c r="O4975" s="4" t="e">
        <f t="shared" ca="1" si="1058"/>
        <v>#VALUE!</v>
      </c>
    </row>
    <row r="4976" spans="1:15" x14ac:dyDescent="0.2">
      <c r="A4976" s="4">
        <f t="shared" si="1048"/>
        <v>9938</v>
      </c>
      <c r="B4976" s="4" t="b">
        <f t="shared" si="1049"/>
        <v>0</v>
      </c>
      <c r="C4976" s="5" t="b">
        <f t="shared" si="1047"/>
        <v>0</v>
      </c>
      <c r="D4976" s="4" t="e">
        <f t="shared" si="1050"/>
        <v>#N/A</v>
      </c>
      <c r="E4976" s="15" t="e">
        <f t="shared" si="1051"/>
        <v>#N/A</v>
      </c>
      <c r="F4976" s="4" t="e">
        <f t="shared" si="1052"/>
        <v>#N/A</v>
      </c>
      <c r="G4976" s="6" t="str">
        <f>IF(C4976,VLOOKUP(A4976,RawData!A:C,3,FALSE),"")</f>
        <v/>
      </c>
      <c r="H4976" s="9" t="str">
        <f>IF(C4976,VLOOKUP(A4976,RawData!A:D,4,FALSE),"")</f>
        <v/>
      </c>
      <c r="I4976" s="5" t="b">
        <f t="shared" si="1053"/>
        <v>0</v>
      </c>
      <c r="J4976" s="4" t="e">
        <f t="shared" ca="1" si="1054"/>
        <v>#N/A</v>
      </c>
      <c r="K4976" s="4" t="e">
        <f t="shared" si="1055"/>
        <v>#N/A</v>
      </c>
      <c r="L4976" s="4" t="e">
        <f t="shared" si="1056"/>
        <v>#N/A</v>
      </c>
      <c r="M4976" s="4" t="e">
        <f t="shared" ca="1" si="1057"/>
        <v>#N/A</v>
      </c>
      <c r="N4976" s="4" t="e">
        <f t="shared" ca="1" si="1059"/>
        <v>#VALUE!</v>
      </c>
      <c r="O4976" s="4" t="e">
        <f t="shared" ca="1" si="1058"/>
        <v>#VALUE!</v>
      </c>
    </row>
    <row r="4977" spans="1:15" x14ac:dyDescent="0.2">
      <c r="A4977" s="4">
        <f t="shared" si="1048"/>
        <v>9940</v>
      </c>
      <c r="B4977" s="4" t="b">
        <f t="shared" si="1049"/>
        <v>0</v>
      </c>
      <c r="C4977" s="5" t="b">
        <f t="shared" si="1047"/>
        <v>0</v>
      </c>
      <c r="D4977" s="4" t="e">
        <f t="shared" si="1050"/>
        <v>#N/A</v>
      </c>
      <c r="E4977" s="15" t="e">
        <f t="shared" si="1051"/>
        <v>#N/A</v>
      </c>
      <c r="F4977" s="4" t="e">
        <f t="shared" si="1052"/>
        <v>#N/A</v>
      </c>
      <c r="G4977" s="6" t="str">
        <f>IF(C4977,VLOOKUP(A4977,RawData!A:C,3,FALSE),"")</f>
        <v/>
      </c>
      <c r="H4977" s="9" t="str">
        <f>IF(C4977,VLOOKUP(A4977,RawData!A:D,4,FALSE),"")</f>
        <v/>
      </c>
      <c r="I4977" s="5" t="b">
        <f t="shared" si="1053"/>
        <v>0</v>
      </c>
      <c r="J4977" s="4" t="e">
        <f t="shared" ca="1" si="1054"/>
        <v>#N/A</v>
      </c>
      <c r="K4977" s="4" t="e">
        <f t="shared" si="1055"/>
        <v>#N/A</v>
      </c>
      <c r="L4977" s="4" t="e">
        <f t="shared" si="1056"/>
        <v>#N/A</v>
      </c>
      <c r="M4977" s="4" t="e">
        <f t="shared" ca="1" si="1057"/>
        <v>#N/A</v>
      </c>
      <c r="N4977" s="4" t="e">
        <f t="shared" ca="1" si="1059"/>
        <v>#VALUE!</v>
      </c>
      <c r="O4977" s="4" t="e">
        <f t="shared" ca="1" si="1058"/>
        <v>#VALUE!</v>
      </c>
    </row>
    <row r="4978" spans="1:15" x14ac:dyDescent="0.2">
      <c r="A4978" s="4">
        <f t="shared" si="1048"/>
        <v>9942</v>
      </c>
      <c r="B4978" s="4" t="b">
        <f t="shared" si="1049"/>
        <v>0</v>
      </c>
      <c r="C4978" s="5" t="b">
        <f t="shared" si="1047"/>
        <v>0</v>
      </c>
      <c r="D4978" s="4" t="e">
        <f t="shared" si="1050"/>
        <v>#N/A</v>
      </c>
      <c r="E4978" s="15" t="e">
        <f t="shared" si="1051"/>
        <v>#N/A</v>
      </c>
      <c r="F4978" s="4" t="e">
        <f t="shared" si="1052"/>
        <v>#N/A</v>
      </c>
      <c r="G4978" s="6" t="str">
        <f>IF(C4978,VLOOKUP(A4978,RawData!A:C,3,FALSE),"")</f>
        <v/>
      </c>
      <c r="H4978" s="9" t="str">
        <f>IF(C4978,VLOOKUP(A4978,RawData!A:D,4,FALSE),"")</f>
        <v/>
      </c>
      <c r="I4978" s="5" t="b">
        <f t="shared" si="1053"/>
        <v>0</v>
      </c>
      <c r="J4978" s="4" t="e">
        <f t="shared" ca="1" si="1054"/>
        <v>#N/A</v>
      </c>
      <c r="K4978" s="4" t="e">
        <f t="shared" si="1055"/>
        <v>#N/A</v>
      </c>
      <c r="L4978" s="4" t="e">
        <f t="shared" si="1056"/>
        <v>#N/A</v>
      </c>
      <c r="M4978" s="4" t="e">
        <f t="shared" ca="1" si="1057"/>
        <v>#N/A</v>
      </c>
      <c r="N4978" s="4" t="e">
        <f t="shared" ca="1" si="1059"/>
        <v>#VALUE!</v>
      </c>
      <c r="O4978" s="4" t="e">
        <f t="shared" ca="1" si="1058"/>
        <v>#VALUE!</v>
      </c>
    </row>
    <row r="4979" spans="1:15" x14ac:dyDescent="0.2">
      <c r="A4979" s="4">
        <f t="shared" si="1048"/>
        <v>9944</v>
      </c>
      <c r="B4979" s="4" t="b">
        <f t="shared" si="1049"/>
        <v>0</v>
      </c>
      <c r="C4979" s="5" t="b">
        <f t="shared" si="1047"/>
        <v>0</v>
      </c>
      <c r="D4979" s="4" t="e">
        <f t="shared" si="1050"/>
        <v>#N/A</v>
      </c>
      <c r="E4979" s="15" t="e">
        <f t="shared" si="1051"/>
        <v>#N/A</v>
      </c>
      <c r="F4979" s="4" t="e">
        <f t="shared" si="1052"/>
        <v>#N/A</v>
      </c>
      <c r="G4979" s="6" t="str">
        <f>IF(C4979,VLOOKUP(A4979,RawData!A:C,3,FALSE),"")</f>
        <v/>
      </c>
      <c r="H4979" s="9" t="str">
        <f>IF(C4979,VLOOKUP(A4979,RawData!A:D,4,FALSE),"")</f>
        <v/>
      </c>
      <c r="I4979" s="5" t="b">
        <f t="shared" si="1053"/>
        <v>0</v>
      </c>
      <c r="J4979" s="4" t="e">
        <f t="shared" ca="1" si="1054"/>
        <v>#N/A</v>
      </c>
      <c r="K4979" s="4" t="e">
        <f t="shared" si="1055"/>
        <v>#N/A</v>
      </c>
      <c r="L4979" s="4" t="e">
        <f t="shared" si="1056"/>
        <v>#N/A</v>
      </c>
      <c r="M4979" s="4" t="e">
        <f t="shared" ca="1" si="1057"/>
        <v>#N/A</v>
      </c>
      <c r="N4979" s="4" t="e">
        <f t="shared" ca="1" si="1059"/>
        <v>#VALUE!</v>
      </c>
      <c r="O4979" s="4" t="e">
        <f t="shared" ca="1" si="1058"/>
        <v>#VALUE!</v>
      </c>
    </row>
    <row r="4980" spans="1:15" x14ac:dyDescent="0.2">
      <c r="A4980" s="4">
        <f t="shared" si="1048"/>
        <v>9946</v>
      </c>
      <c r="B4980" s="4" t="b">
        <f t="shared" si="1049"/>
        <v>0</v>
      </c>
      <c r="C4980" s="5" t="b">
        <f t="shared" si="1047"/>
        <v>0</v>
      </c>
      <c r="D4980" s="4" t="e">
        <f t="shared" si="1050"/>
        <v>#N/A</v>
      </c>
      <c r="E4980" s="15" t="e">
        <f t="shared" si="1051"/>
        <v>#N/A</v>
      </c>
      <c r="F4980" s="4" t="e">
        <f t="shared" si="1052"/>
        <v>#N/A</v>
      </c>
      <c r="G4980" s="6" t="str">
        <f>IF(C4980,VLOOKUP(A4980,RawData!A:C,3,FALSE),"")</f>
        <v/>
      </c>
      <c r="H4980" s="9" t="str">
        <f>IF(C4980,VLOOKUP(A4980,RawData!A:D,4,FALSE),"")</f>
        <v/>
      </c>
      <c r="I4980" s="5" t="b">
        <f t="shared" si="1053"/>
        <v>0</v>
      </c>
      <c r="J4980" s="4" t="e">
        <f t="shared" ca="1" si="1054"/>
        <v>#N/A</v>
      </c>
      <c r="K4980" s="4" t="e">
        <f t="shared" si="1055"/>
        <v>#N/A</v>
      </c>
      <c r="L4980" s="4" t="e">
        <f t="shared" si="1056"/>
        <v>#N/A</v>
      </c>
      <c r="M4980" s="4" t="e">
        <f t="shared" ca="1" si="1057"/>
        <v>#N/A</v>
      </c>
      <c r="N4980" s="4" t="e">
        <f t="shared" ca="1" si="1059"/>
        <v>#VALUE!</v>
      </c>
      <c r="O4980" s="4" t="e">
        <f t="shared" ca="1" si="1058"/>
        <v>#VALUE!</v>
      </c>
    </row>
    <row r="4981" spans="1:15" x14ac:dyDescent="0.2">
      <c r="A4981" s="4">
        <f t="shared" si="1048"/>
        <v>9948</v>
      </c>
      <c r="B4981" s="4" t="b">
        <f t="shared" si="1049"/>
        <v>0</v>
      </c>
      <c r="C4981" s="5" t="b">
        <f t="shared" si="1047"/>
        <v>0</v>
      </c>
      <c r="D4981" s="4" t="e">
        <f t="shared" si="1050"/>
        <v>#N/A</v>
      </c>
      <c r="E4981" s="15" t="e">
        <f t="shared" si="1051"/>
        <v>#N/A</v>
      </c>
      <c r="F4981" s="4" t="e">
        <f t="shared" si="1052"/>
        <v>#N/A</v>
      </c>
      <c r="G4981" s="6" t="str">
        <f>IF(C4981,VLOOKUP(A4981,RawData!A:C,3,FALSE),"")</f>
        <v/>
      </c>
      <c r="H4981" s="9" t="str">
        <f>IF(C4981,VLOOKUP(A4981,RawData!A:D,4,FALSE),"")</f>
        <v/>
      </c>
      <c r="I4981" s="5" t="b">
        <f t="shared" si="1053"/>
        <v>0</v>
      </c>
      <c r="J4981" s="4" t="e">
        <f t="shared" ca="1" si="1054"/>
        <v>#N/A</v>
      </c>
      <c r="K4981" s="4" t="e">
        <f t="shared" si="1055"/>
        <v>#N/A</v>
      </c>
      <c r="L4981" s="4" t="e">
        <f t="shared" si="1056"/>
        <v>#N/A</v>
      </c>
      <c r="M4981" s="4" t="e">
        <f t="shared" ca="1" si="1057"/>
        <v>#N/A</v>
      </c>
      <c r="N4981" s="4" t="e">
        <f t="shared" ca="1" si="1059"/>
        <v>#VALUE!</v>
      </c>
      <c r="O4981" s="4" t="e">
        <f t="shared" ca="1" si="1058"/>
        <v>#VALUE!</v>
      </c>
    </row>
    <row r="4982" spans="1:15" x14ac:dyDescent="0.2">
      <c r="A4982" s="4">
        <f t="shared" si="1048"/>
        <v>9950</v>
      </c>
      <c r="B4982" s="4" t="b">
        <f t="shared" si="1049"/>
        <v>0</v>
      </c>
      <c r="C4982" s="5" t="b">
        <f t="shared" si="1047"/>
        <v>0</v>
      </c>
      <c r="D4982" s="4" t="e">
        <f t="shared" si="1050"/>
        <v>#N/A</v>
      </c>
      <c r="E4982" s="15" t="e">
        <f t="shared" si="1051"/>
        <v>#N/A</v>
      </c>
      <c r="F4982" s="4" t="e">
        <f t="shared" si="1052"/>
        <v>#N/A</v>
      </c>
      <c r="G4982" s="6" t="str">
        <f>IF(C4982,VLOOKUP(A4982,RawData!A:C,3,FALSE),"")</f>
        <v/>
      </c>
      <c r="H4982" s="9" t="str">
        <f>IF(C4982,VLOOKUP(A4982,RawData!A:D,4,FALSE),"")</f>
        <v/>
      </c>
      <c r="I4982" s="5" t="b">
        <f t="shared" si="1053"/>
        <v>0</v>
      </c>
      <c r="J4982" s="4" t="e">
        <f t="shared" ca="1" si="1054"/>
        <v>#N/A</v>
      </c>
      <c r="K4982" s="4" t="e">
        <f t="shared" si="1055"/>
        <v>#N/A</v>
      </c>
      <c r="L4982" s="4" t="e">
        <f t="shared" si="1056"/>
        <v>#N/A</v>
      </c>
      <c r="M4982" s="4" t="e">
        <f t="shared" ca="1" si="1057"/>
        <v>#N/A</v>
      </c>
      <c r="N4982" s="4" t="e">
        <f t="shared" ca="1" si="1059"/>
        <v>#VALUE!</v>
      </c>
      <c r="O4982" s="4" t="e">
        <f t="shared" ca="1" si="1058"/>
        <v>#VALUE!</v>
      </c>
    </row>
    <row r="4983" spans="1:15" x14ac:dyDescent="0.2">
      <c r="A4983" s="4">
        <f t="shared" si="1048"/>
        <v>9952</v>
      </c>
      <c r="B4983" s="4" t="b">
        <f t="shared" si="1049"/>
        <v>0</v>
      </c>
      <c r="C4983" s="5" t="b">
        <f t="shared" si="1047"/>
        <v>0</v>
      </c>
      <c r="D4983" s="4" t="e">
        <f t="shared" si="1050"/>
        <v>#N/A</v>
      </c>
      <c r="E4983" s="15" t="e">
        <f t="shared" si="1051"/>
        <v>#N/A</v>
      </c>
      <c r="F4983" s="4" t="e">
        <f t="shared" si="1052"/>
        <v>#N/A</v>
      </c>
      <c r="G4983" s="6" t="str">
        <f>IF(C4983,VLOOKUP(A4983,RawData!A:C,3,FALSE),"")</f>
        <v/>
      </c>
      <c r="H4983" s="9" t="str">
        <f>IF(C4983,VLOOKUP(A4983,RawData!A:D,4,FALSE),"")</f>
        <v/>
      </c>
      <c r="I4983" s="5" t="b">
        <f t="shared" si="1053"/>
        <v>0</v>
      </c>
      <c r="J4983" s="4" t="e">
        <f t="shared" ca="1" si="1054"/>
        <v>#N/A</v>
      </c>
      <c r="K4983" s="4" t="e">
        <f t="shared" si="1055"/>
        <v>#N/A</v>
      </c>
      <c r="L4983" s="4" t="e">
        <f t="shared" si="1056"/>
        <v>#N/A</v>
      </c>
      <c r="M4983" s="4" t="e">
        <f t="shared" ca="1" si="1057"/>
        <v>#N/A</v>
      </c>
      <c r="N4983" s="4" t="e">
        <f t="shared" ca="1" si="1059"/>
        <v>#VALUE!</v>
      </c>
      <c r="O4983" s="4" t="e">
        <f t="shared" ca="1" si="1058"/>
        <v>#VALUE!</v>
      </c>
    </row>
    <row r="4984" spans="1:15" x14ac:dyDescent="0.2">
      <c r="A4984" s="4">
        <f t="shared" si="1048"/>
        <v>9954</v>
      </c>
      <c r="B4984" s="4" t="b">
        <f t="shared" si="1049"/>
        <v>0</v>
      </c>
      <c r="C4984" s="5" t="b">
        <f t="shared" si="1047"/>
        <v>0</v>
      </c>
      <c r="D4984" s="4" t="e">
        <f t="shared" si="1050"/>
        <v>#N/A</v>
      </c>
      <c r="E4984" s="15" t="e">
        <f t="shared" si="1051"/>
        <v>#N/A</v>
      </c>
      <c r="F4984" s="4" t="e">
        <f t="shared" si="1052"/>
        <v>#N/A</v>
      </c>
      <c r="G4984" s="6" t="str">
        <f>IF(C4984,VLOOKUP(A4984,RawData!A:C,3,FALSE),"")</f>
        <v/>
      </c>
      <c r="H4984" s="9" t="str">
        <f>IF(C4984,VLOOKUP(A4984,RawData!A:D,4,FALSE),"")</f>
        <v/>
      </c>
      <c r="I4984" s="5" t="b">
        <f t="shared" si="1053"/>
        <v>0</v>
      </c>
      <c r="J4984" s="4" t="e">
        <f t="shared" ca="1" si="1054"/>
        <v>#N/A</v>
      </c>
      <c r="K4984" s="4" t="e">
        <f t="shared" si="1055"/>
        <v>#N/A</v>
      </c>
      <c r="L4984" s="4" t="e">
        <f t="shared" si="1056"/>
        <v>#N/A</v>
      </c>
      <c r="M4984" s="4" t="e">
        <f t="shared" ca="1" si="1057"/>
        <v>#N/A</v>
      </c>
      <c r="N4984" s="4" t="e">
        <f t="shared" ca="1" si="1059"/>
        <v>#VALUE!</v>
      </c>
      <c r="O4984" s="4" t="e">
        <f t="shared" ca="1" si="1058"/>
        <v>#VALUE!</v>
      </c>
    </row>
    <row r="4985" spans="1:15" x14ac:dyDescent="0.2">
      <c r="A4985" s="4">
        <f t="shared" si="1048"/>
        <v>9956</v>
      </c>
      <c r="B4985" s="4" t="b">
        <f t="shared" si="1049"/>
        <v>0</v>
      </c>
      <c r="C4985" s="5" t="b">
        <f t="shared" si="1047"/>
        <v>0</v>
      </c>
      <c r="D4985" s="4" t="e">
        <f t="shared" si="1050"/>
        <v>#N/A</v>
      </c>
      <c r="E4985" s="15" t="e">
        <f t="shared" si="1051"/>
        <v>#N/A</v>
      </c>
      <c r="F4985" s="4" t="e">
        <f t="shared" si="1052"/>
        <v>#N/A</v>
      </c>
      <c r="G4985" s="6" t="str">
        <f>IF(C4985,VLOOKUP(A4985,RawData!A:C,3,FALSE),"")</f>
        <v/>
      </c>
      <c r="H4985" s="9" t="str">
        <f>IF(C4985,VLOOKUP(A4985,RawData!A:D,4,FALSE),"")</f>
        <v/>
      </c>
      <c r="I4985" s="5" t="b">
        <f t="shared" si="1053"/>
        <v>0</v>
      </c>
      <c r="J4985" s="4" t="e">
        <f t="shared" ca="1" si="1054"/>
        <v>#N/A</v>
      </c>
      <c r="K4985" s="4" t="e">
        <f t="shared" si="1055"/>
        <v>#N/A</v>
      </c>
      <c r="L4985" s="4" t="e">
        <f t="shared" si="1056"/>
        <v>#N/A</v>
      </c>
      <c r="M4985" s="4" t="e">
        <f t="shared" ca="1" si="1057"/>
        <v>#N/A</v>
      </c>
      <c r="N4985" s="4" t="e">
        <f t="shared" ca="1" si="1059"/>
        <v>#VALUE!</v>
      </c>
      <c r="O4985" s="4" t="e">
        <f t="shared" ca="1" si="1058"/>
        <v>#VALUE!</v>
      </c>
    </row>
    <row r="4986" spans="1:15" x14ac:dyDescent="0.2">
      <c r="A4986" s="4">
        <f t="shared" si="1048"/>
        <v>9958</v>
      </c>
      <c r="B4986" s="4" t="b">
        <f t="shared" si="1049"/>
        <v>0</v>
      </c>
      <c r="C4986" s="5" t="b">
        <f t="shared" si="1047"/>
        <v>0</v>
      </c>
      <c r="D4986" s="4" t="e">
        <f t="shared" si="1050"/>
        <v>#N/A</v>
      </c>
      <c r="E4986" s="15" t="e">
        <f t="shared" si="1051"/>
        <v>#N/A</v>
      </c>
      <c r="F4986" s="4" t="e">
        <f t="shared" si="1052"/>
        <v>#N/A</v>
      </c>
      <c r="G4986" s="6" t="str">
        <f>IF(C4986,VLOOKUP(A4986,RawData!A:C,3,FALSE),"")</f>
        <v/>
      </c>
      <c r="H4986" s="9" t="str">
        <f>IF(C4986,VLOOKUP(A4986,RawData!A:D,4,FALSE),"")</f>
        <v/>
      </c>
      <c r="I4986" s="5" t="b">
        <f t="shared" si="1053"/>
        <v>0</v>
      </c>
      <c r="J4986" s="4" t="e">
        <f t="shared" ca="1" si="1054"/>
        <v>#N/A</v>
      </c>
      <c r="K4986" s="4" t="e">
        <f t="shared" si="1055"/>
        <v>#N/A</v>
      </c>
      <c r="L4986" s="4" t="e">
        <f t="shared" si="1056"/>
        <v>#N/A</v>
      </c>
      <c r="M4986" s="4" t="e">
        <f t="shared" ca="1" si="1057"/>
        <v>#N/A</v>
      </c>
      <c r="N4986" s="4" t="e">
        <f t="shared" ca="1" si="1059"/>
        <v>#VALUE!</v>
      </c>
      <c r="O4986" s="4" t="e">
        <f t="shared" ca="1" si="1058"/>
        <v>#VALUE!</v>
      </c>
    </row>
    <row r="4987" spans="1:15" x14ac:dyDescent="0.2">
      <c r="A4987" s="4">
        <f t="shared" si="1048"/>
        <v>9960</v>
      </c>
      <c r="B4987" s="4" t="b">
        <f t="shared" si="1049"/>
        <v>0</v>
      </c>
      <c r="C4987" s="5" t="b">
        <f t="shared" si="1047"/>
        <v>0</v>
      </c>
      <c r="D4987" s="4" t="e">
        <f t="shared" si="1050"/>
        <v>#N/A</v>
      </c>
      <c r="E4987" s="15" t="e">
        <f t="shared" si="1051"/>
        <v>#N/A</v>
      </c>
      <c r="F4987" s="4" t="e">
        <f t="shared" si="1052"/>
        <v>#N/A</v>
      </c>
      <c r="G4987" s="6" t="str">
        <f>IF(C4987,VLOOKUP(A4987,RawData!A:C,3,FALSE),"")</f>
        <v/>
      </c>
      <c r="H4987" s="9" t="str">
        <f>IF(C4987,VLOOKUP(A4987,RawData!A:D,4,FALSE),"")</f>
        <v/>
      </c>
      <c r="I4987" s="5" t="b">
        <f t="shared" si="1053"/>
        <v>0</v>
      </c>
      <c r="J4987" s="4" t="e">
        <f t="shared" ca="1" si="1054"/>
        <v>#N/A</v>
      </c>
      <c r="K4987" s="4" t="e">
        <f t="shared" si="1055"/>
        <v>#N/A</v>
      </c>
      <c r="L4987" s="4" t="e">
        <f t="shared" si="1056"/>
        <v>#N/A</v>
      </c>
      <c r="M4987" s="4" t="e">
        <f t="shared" ca="1" si="1057"/>
        <v>#N/A</v>
      </c>
      <c r="N4987" s="4" t="e">
        <f t="shared" ca="1" si="1059"/>
        <v>#VALUE!</v>
      </c>
      <c r="O4987" s="4" t="e">
        <f t="shared" ca="1" si="1058"/>
        <v>#VALUE!</v>
      </c>
    </row>
    <row r="4988" spans="1:15" x14ac:dyDescent="0.2">
      <c r="A4988" s="4">
        <f t="shared" si="1048"/>
        <v>9962</v>
      </c>
      <c r="B4988" s="4" t="b">
        <f t="shared" si="1049"/>
        <v>0</v>
      </c>
      <c r="C4988" s="5" t="b">
        <f t="shared" si="1047"/>
        <v>0</v>
      </c>
      <c r="D4988" s="4" t="e">
        <f t="shared" si="1050"/>
        <v>#N/A</v>
      </c>
      <c r="E4988" s="15" t="e">
        <f t="shared" si="1051"/>
        <v>#N/A</v>
      </c>
      <c r="F4988" s="4" t="e">
        <f t="shared" si="1052"/>
        <v>#N/A</v>
      </c>
      <c r="G4988" s="6" t="str">
        <f>IF(C4988,VLOOKUP(A4988,RawData!A:C,3,FALSE),"")</f>
        <v/>
      </c>
      <c r="H4988" s="9" t="str">
        <f>IF(C4988,VLOOKUP(A4988,RawData!A:D,4,FALSE),"")</f>
        <v/>
      </c>
      <c r="I4988" s="5" t="b">
        <f t="shared" si="1053"/>
        <v>0</v>
      </c>
      <c r="J4988" s="4" t="e">
        <f t="shared" ca="1" si="1054"/>
        <v>#N/A</v>
      </c>
      <c r="K4988" s="4" t="e">
        <f t="shared" si="1055"/>
        <v>#N/A</v>
      </c>
      <c r="L4988" s="4" t="e">
        <f t="shared" si="1056"/>
        <v>#N/A</v>
      </c>
      <c r="M4988" s="4" t="e">
        <f t="shared" ca="1" si="1057"/>
        <v>#N/A</v>
      </c>
      <c r="N4988" s="4" t="e">
        <f t="shared" ca="1" si="1059"/>
        <v>#VALUE!</v>
      </c>
      <c r="O4988" s="4" t="e">
        <f t="shared" ca="1" si="1058"/>
        <v>#VALUE!</v>
      </c>
    </row>
    <row r="4989" spans="1:15" x14ac:dyDescent="0.2">
      <c r="A4989" s="4">
        <f t="shared" si="1048"/>
        <v>9964</v>
      </c>
      <c r="B4989" s="4" t="b">
        <f t="shared" si="1049"/>
        <v>0</v>
      </c>
      <c r="C4989" s="5" t="b">
        <f t="shared" si="1047"/>
        <v>0</v>
      </c>
      <c r="D4989" s="4" t="e">
        <f t="shared" si="1050"/>
        <v>#N/A</v>
      </c>
      <c r="E4989" s="15" t="e">
        <f t="shared" si="1051"/>
        <v>#N/A</v>
      </c>
      <c r="F4989" s="4" t="e">
        <f t="shared" si="1052"/>
        <v>#N/A</v>
      </c>
      <c r="G4989" s="6" t="str">
        <f>IF(C4989,VLOOKUP(A4989,RawData!A:C,3,FALSE),"")</f>
        <v/>
      </c>
      <c r="H4989" s="9" t="str">
        <f>IF(C4989,VLOOKUP(A4989,RawData!A:D,4,FALSE),"")</f>
        <v/>
      </c>
      <c r="I4989" s="5" t="b">
        <f t="shared" si="1053"/>
        <v>0</v>
      </c>
      <c r="J4989" s="4" t="e">
        <f t="shared" ca="1" si="1054"/>
        <v>#N/A</v>
      </c>
      <c r="K4989" s="4" t="e">
        <f t="shared" si="1055"/>
        <v>#N/A</v>
      </c>
      <c r="L4989" s="4" t="e">
        <f t="shared" si="1056"/>
        <v>#N/A</v>
      </c>
      <c r="M4989" s="4" t="e">
        <f t="shared" ca="1" si="1057"/>
        <v>#N/A</v>
      </c>
      <c r="N4989" s="4" t="e">
        <f t="shared" ca="1" si="1059"/>
        <v>#VALUE!</v>
      </c>
      <c r="O4989" s="4" t="e">
        <f t="shared" ca="1" si="1058"/>
        <v>#VALUE!</v>
      </c>
    </row>
    <row r="4990" spans="1:15" x14ac:dyDescent="0.2">
      <c r="A4990" s="4">
        <f t="shared" si="1048"/>
        <v>9966</v>
      </c>
      <c r="B4990" s="4" t="b">
        <f t="shared" si="1049"/>
        <v>0</v>
      </c>
      <c r="C4990" s="5" t="b">
        <f t="shared" si="1047"/>
        <v>0</v>
      </c>
      <c r="D4990" s="4" t="e">
        <f t="shared" si="1050"/>
        <v>#N/A</v>
      </c>
      <c r="E4990" s="15" t="e">
        <f t="shared" si="1051"/>
        <v>#N/A</v>
      </c>
      <c r="F4990" s="4" t="e">
        <f t="shared" si="1052"/>
        <v>#N/A</v>
      </c>
      <c r="G4990" s="6" t="str">
        <f>IF(C4990,VLOOKUP(A4990,RawData!A:C,3,FALSE),"")</f>
        <v/>
      </c>
      <c r="H4990" s="9" t="str">
        <f>IF(C4990,VLOOKUP(A4990,RawData!A:D,4,FALSE),"")</f>
        <v/>
      </c>
      <c r="I4990" s="5" t="b">
        <f t="shared" si="1053"/>
        <v>0</v>
      </c>
      <c r="J4990" s="4" t="e">
        <f t="shared" ca="1" si="1054"/>
        <v>#N/A</v>
      </c>
      <c r="K4990" s="4" t="e">
        <f t="shared" si="1055"/>
        <v>#N/A</v>
      </c>
      <c r="L4990" s="4" t="e">
        <f t="shared" si="1056"/>
        <v>#N/A</v>
      </c>
      <c r="M4990" s="4" t="e">
        <f t="shared" ca="1" si="1057"/>
        <v>#N/A</v>
      </c>
      <c r="N4990" s="4" t="e">
        <f t="shared" ca="1" si="1059"/>
        <v>#VALUE!</v>
      </c>
      <c r="O4990" s="4" t="e">
        <f t="shared" ca="1" si="1058"/>
        <v>#VALUE!</v>
      </c>
    </row>
    <row r="4991" spans="1:15" x14ac:dyDescent="0.2">
      <c r="A4991" s="4">
        <f t="shared" si="1048"/>
        <v>9968</v>
      </c>
      <c r="B4991" s="4" t="b">
        <f t="shared" si="1049"/>
        <v>0</v>
      </c>
      <c r="C4991" s="5" t="b">
        <f t="shared" si="1047"/>
        <v>0</v>
      </c>
      <c r="D4991" s="4" t="e">
        <f t="shared" si="1050"/>
        <v>#N/A</v>
      </c>
      <c r="E4991" s="15" t="e">
        <f t="shared" si="1051"/>
        <v>#N/A</v>
      </c>
      <c r="F4991" s="4" t="e">
        <f t="shared" si="1052"/>
        <v>#N/A</v>
      </c>
      <c r="G4991" s="6" t="str">
        <f>IF(C4991,VLOOKUP(A4991,RawData!A:C,3,FALSE),"")</f>
        <v/>
      </c>
      <c r="H4991" s="9" t="str">
        <f>IF(C4991,VLOOKUP(A4991,RawData!A:D,4,FALSE),"")</f>
        <v/>
      </c>
      <c r="I4991" s="5" t="b">
        <f t="shared" si="1053"/>
        <v>0</v>
      </c>
      <c r="J4991" s="4" t="e">
        <f t="shared" ca="1" si="1054"/>
        <v>#N/A</v>
      </c>
      <c r="K4991" s="4" t="e">
        <f t="shared" si="1055"/>
        <v>#N/A</v>
      </c>
      <c r="L4991" s="4" t="e">
        <f t="shared" si="1056"/>
        <v>#N/A</v>
      </c>
      <c r="M4991" s="4" t="e">
        <f t="shared" ca="1" si="1057"/>
        <v>#N/A</v>
      </c>
      <c r="N4991" s="4" t="e">
        <f t="shared" ca="1" si="1059"/>
        <v>#VALUE!</v>
      </c>
      <c r="O4991" s="4" t="e">
        <f t="shared" ca="1" si="1058"/>
        <v>#VALUE!</v>
      </c>
    </row>
    <row r="4992" spans="1:15" x14ac:dyDescent="0.2">
      <c r="A4992" s="4">
        <f t="shared" si="1048"/>
        <v>9970</v>
      </c>
      <c r="B4992" s="4" t="b">
        <f t="shared" si="1049"/>
        <v>0</v>
      </c>
      <c r="C4992" s="5" t="b">
        <f t="shared" si="1047"/>
        <v>0</v>
      </c>
      <c r="D4992" s="4" t="e">
        <f t="shared" si="1050"/>
        <v>#N/A</v>
      </c>
      <c r="E4992" s="15" t="e">
        <f t="shared" si="1051"/>
        <v>#N/A</v>
      </c>
      <c r="F4992" s="4" t="e">
        <f t="shared" si="1052"/>
        <v>#N/A</v>
      </c>
      <c r="G4992" s="6" t="str">
        <f>IF(C4992,VLOOKUP(A4992,RawData!A:C,3,FALSE),"")</f>
        <v/>
      </c>
      <c r="H4992" s="9" t="str">
        <f>IF(C4992,VLOOKUP(A4992,RawData!A:D,4,FALSE),"")</f>
        <v/>
      </c>
      <c r="I4992" s="5" t="b">
        <f t="shared" si="1053"/>
        <v>0</v>
      </c>
      <c r="J4992" s="4" t="e">
        <f t="shared" ca="1" si="1054"/>
        <v>#N/A</v>
      </c>
      <c r="K4992" s="4" t="e">
        <f t="shared" si="1055"/>
        <v>#N/A</v>
      </c>
      <c r="L4992" s="4" t="e">
        <f t="shared" si="1056"/>
        <v>#N/A</v>
      </c>
      <c r="M4992" s="4" t="e">
        <f t="shared" ca="1" si="1057"/>
        <v>#N/A</v>
      </c>
      <c r="N4992" s="4" t="e">
        <f t="shared" ca="1" si="1059"/>
        <v>#VALUE!</v>
      </c>
      <c r="O4992" s="4" t="e">
        <f t="shared" ca="1" si="1058"/>
        <v>#VALUE!</v>
      </c>
    </row>
    <row r="4993" spans="1:15" x14ac:dyDescent="0.2">
      <c r="A4993" s="4">
        <f t="shared" si="1048"/>
        <v>9972</v>
      </c>
      <c r="B4993" s="4" t="b">
        <f t="shared" si="1049"/>
        <v>0</v>
      </c>
      <c r="C4993" s="5" t="b">
        <f t="shared" si="1047"/>
        <v>0</v>
      </c>
      <c r="D4993" s="4" t="e">
        <f t="shared" si="1050"/>
        <v>#N/A</v>
      </c>
      <c r="E4993" s="15" t="e">
        <f t="shared" si="1051"/>
        <v>#N/A</v>
      </c>
      <c r="F4993" s="4" t="e">
        <f t="shared" si="1052"/>
        <v>#N/A</v>
      </c>
      <c r="G4993" s="6" t="str">
        <f>IF(C4993,VLOOKUP(A4993,RawData!A:C,3,FALSE),"")</f>
        <v/>
      </c>
      <c r="H4993" s="9" t="str">
        <f>IF(C4993,VLOOKUP(A4993,RawData!A:D,4,FALSE),"")</f>
        <v/>
      </c>
      <c r="I4993" s="5" t="b">
        <f t="shared" si="1053"/>
        <v>0</v>
      </c>
      <c r="J4993" s="4" t="e">
        <f t="shared" ca="1" si="1054"/>
        <v>#N/A</v>
      </c>
      <c r="K4993" s="4" t="e">
        <f t="shared" si="1055"/>
        <v>#N/A</v>
      </c>
      <c r="L4993" s="4" t="e">
        <f t="shared" si="1056"/>
        <v>#N/A</v>
      </c>
      <c r="M4993" s="4" t="e">
        <f t="shared" ca="1" si="1057"/>
        <v>#N/A</v>
      </c>
      <c r="N4993" s="4" t="e">
        <f t="shared" ca="1" si="1059"/>
        <v>#VALUE!</v>
      </c>
      <c r="O4993" s="4" t="e">
        <f t="shared" ca="1" si="1058"/>
        <v>#VALUE!</v>
      </c>
    </row>
    <row r="4994" spans="1:15" x14ac:dyDescent="0.2">
      <c r="A4994" s="4">
        <f t="shared" si="1048"/>
        <v>9974</v>
      </c>
      <c r="B4994" s="4" t="b">
        <f t="shared" si="1049"/>
        <v>0</v>
      </c>
      <c r="C4994" s="5" t="b">
        <f t="shared" si="1047"/>
        <v>0</v>
      </c>
      <c r="D4994" s="4" t="e">
        <f t="shared" si="1050"/>
        <v>#N/A</v>
      </c>
      <c r="E4994" s="15" t="e">
        <f t="shared" si="1051"/>
        <v>#N/A</v>
      </c>
      <c r="F4994" s="4" t="e">
        <f t="shared" si="1052"/>
        <v>#N/A</v>
      </c>
      <c r="G4994" s="6" t="str">
        <f>IF(C4994,VLOOKUP(A4994,RawData!A:C,3,FALSE),"")</f>
        <v/>
      </c>
      <c r="H4994" s="9" t="str">
        <f>IF(C4994,VLOOKUP(A4994,RawData!A:D,4,FALSE),"")</f>
        <v/>
      </c>
      <c r="I4994" s="5" t="b">
        <f t="shared" si="1053"/>
        <v>0</v>
      </c>
      <c r="J4994" s="4" t="e">
        <f t="shared" ca="1" si="1054"/>
        <v>#N/A</v>
      </c>
      <c r="K4994" s="4" t="e">
        <f t="shared" si="1055"/>
        <v>#N/A</v>
      </c>
      <c r="L4994" s="4" t="e">
        <f t="shared" si="1056"/>
        <v>#N/A</v>
      </c>
      <c r="M4994" s="4" t="e">
        <f t="shared" ca="1" si="1057"/>
        <v>#N/A</v>
      </c>
      <c r="N4994" s="4" t="e">
        <f t="shared" ca="1" si="1059"/>
        <v>#VALUE!</v>
      </c>
      <c r="O4994" s="4" t="e">
        <f t="shared" ca="1" si="1058"/>
        <v>#VALUE!</v>
      </c>
    </row>
    <row r="4995" spans="1:15" x14ac:dyDescent="0.2">
      <c r="A4995" s="4">
        <f t="shared" si="1048"/>
        <v>9976</v>
      </c>
      <c r="B4995" s="4" t="b">
        <f t="shared" si="1049"/>
        <v>0</v>
      </c>
      <c r="C4995" s="5" t="b">
        <f t="shared" si="1047"/>
        <v>0</v>
      </c>
      <c r="D4995" s="4" t="e">
        <f t="shared" si="1050"/>
        <v>#N/A</v>
      </c>
      <c r="E4995" s="15" t="e">
        <f t="shared" si="1051"/>
        <v>#N/A</v>
      </c>
      <c r="F4995" s="4" t="e">
        <f t="shared" si="1052"/>
        <v>#N/A</v>
      </c>
      <c r="G4995" s="6" t="str">
        <f>IF(C4995,VLOOKUP(A4995,RawData!A:C,3,FALSE),"")</f>
        <v/>
      </c>
      <c r="H4995" s="9" t="str">
        <f>IF(C4995,VLOOKUP(A4995,RawData!A:D,4,FALSE),"")</f>
        <v/>
      </c>
      <c r="I4995" s="5" t="b">
        <f t="shared" si="1053"/>
        <v>0</v>
      </c>
      <c r="J4995" s="4" t="e">
        <f t="shared" ca="1" si="1054"/>
        <v>#N/A</v>
      </c>
      <c r="K4995" s="4" t="e">
        <f t="shared" si="1055"/>
        <v>#N/A</v>
      </c>
      <c r="L4995" s="4" t="e">
        <f t="shared" si="1056"/>
        <v>#N/A</v>
      </c>
      <c r="M4995" s="4" t="e">
        <f t="shared" ca="1" si="1057"/>
        <v>#N/A</v>
      </c>
      <c r="N4995" s="4" t="e">
        <f t="shared" ca="1" si="1059"/>
        <v>#VALUE!</v>
      </c>
      <c r="O4995" s="4" t="e">
        <f t="shared" ca="1" si="1058"/>
        <v>#VALUE!</v>
      </c>
    </row>
    <row r="4996" spans="1:15" x14ac:dyDescent="0.2">
      <c r="A4996" s="4">
        <f t="shared" si="1048"/>
        <v>9978</v>
      </c>
      <c r="B4996" s="4" t="b">
        <f t="shared" si="1049"/>
        <v>0</v>
      </c>
      <c r="C4996" s="5" t="b">
        <f t="shared" si="1047"/>
        <v>0</v>
      </c>
      <c r="D4996" s="4" t="e">
        <f t="shared" si="1050"/>
        <v>#N/A</v>
      </c>
      <c r="E4996" s="15" t="e">
        <f t="shared" si="1051"/>
        <v>#N/A</v>
      </c>
      <c r="F4996" s="4" t="e">
        <f t="shared" si="1052"/>
        <v>#N/A</v>
      </c>
      <c r="G4996" s="6" t="str">
        <f>IF(C4996,VLOOKUP(A4996,RawData!A:C,3,FALSE),"")</f>
        <v/>
      </c>
      <c r="H4996" s="9" t="str">
        <f>IF(C4996,VLOOKUP(A4996,RawData!A:D,4,FALSE),"")</f>
        <v/>
      </c>
      <c r="I4996" s="5" t="b">
        <f t="shared" si="1053"/>
        <v>0</v>
      </c>
      <c r="J4996" s="4" t="e">
        <f t="shared" ca="1" si="1054"/>
        <v>#N/A</v>
      </c>
      <c r="K4996" s="4" t="e">
        <f t="shared" si="1055"/>
        <v>#N/A</v>
      </c>
      <c r="L4996" s="4" t="e">
        <f t="shared" si="1056"/>
        <v>#N/A</v>
      </c>
      <c r="M4996" s="4" t="e">
        <f t="shared" ca="1" si="1057"/>
        <v>#N/A</v>
      </c>
      <c r="N4996" s="4" t="e">
        <f t="shared" ca="1" si="1059"/>
        <v>#VALUE!</v>
      </c>
      <c r="O4996" s="4" t="e">
        <f t="shared" ca="1" si="1058"/>
        <v>#VALUE!</v>
      </c>
    </row>
    <row r="4997" spans="1:15" x14ac:dyDescent="0.2">
      <c r="A4997" s="4">
        <f t="shared" si="1048"/>
        <v>9980</v>
      </c>
      <c r="B4997" s="4" t="b">
        <f t="shared" si="1049"/>
        <v>0</v>
      </c>
      <c r="C4997" s="5" t="b">
        <f t="shared" si="1047"/>
        <v>0</v>
      </c>
      <c r="D4997" s="4" t="e">
        <f t="shared" si="1050"/>
        <v>#N/A</v>
      </c>
      <c r="E4997" s="15" t="e">
        <f t="shared" si="1051"/>
        <v>#N/A</v>
      </c>
      <c r="F4997" s="4" t="e">
        <f t="shared" si="1052"/>
        <v>#N/A</v>
      </c>
      <c r="G4997" s="6" t="str">
        <f>IF(C4997,VLOOKUP(A4997,RawData!A:C,3,FALSE),"")</f>
        <v/>
      </c>
      <c r="H4997" s="9" t="str">
        <f>IF(C4997,VLOOKUP(A4997,RawData!A:D,4,FALSE),"")</f>
        <v/>
      </c>
      <c r="I4997" s="5" t="b">
        <f t="shared" si="1053"/>
        <v>0</v>
      </c>
      <c r="J4997" s="4" t="e">
        <f t="shared" ca="1" si="1054"/>
        <v>#N/A</v>
      </c>
      <c r="K4997" s="4" t="e">
        <f t="shared" si="1055"/>
        <v>#N/A</v>
      </c>
      <c r="L4997" s="4" t="e">
        <f t="shared" si="1056"/>
        <v>#N/A</v>
      </c>
      <c r="M4997" s="4" t="e">
        <f t="shared" ca="1" si="1057"/>
        <v>#N/A</v>
      </c>
      <c r="N4997" s="4" t="e">
        <f t="shared" ca="1" si="1059"/>
        <v>#VALUE!</v>
      </c>
      <c r="O4997" s="4" t="e">
        <f t="shared" ca="1" si="1058"/>
        <v>#VALUE!</v>
      </c>
    </row>
    <row r="4998" spans="1:15" x14ac:dyDescent="0.2">
      <c r="A4998" s="4">
        <f t="shared" si="1048"/>
        <v>9982</v>
      </c>
      <c r="B4998" s="4" t="b">
        <f t="shared" si="1049"/>
        <v>0</v>
      </c>
      <c r="C4998" s="5" t="b">
        <f t="shared" si="1047"/>
        <v>0</v>
      </c>
      <c r="D4998" s="4" t="e">
        <f t="shared" si="1050"/>
        <v>#N/A</v>
      </c>
      <c r="E4998" s="15" t="e">
        <f t="shared" si="1051"/>
        <v>#N/A</v>
      </c>
      <c r="F4998" s="4" t="e">
        <f t="shared" si="1052"/>
        <v>#N/A</v>
      </c>
      <c r="G4998" s="6" t="str">
        <f>IF(C4998,VLOOKUP(A4998,RawData!A:C,3,FALSE),"")</f>
        <v/>
      </c>
      <c r="H4998" s="9" t="str">
        <f>IF(C4998,VLOOKUP(A4998,RawData!A:D,4,FALSE),"")</f>
        <v/>
      </c>
      <c r="I4998" s="5" t="b">
        <f t="shared" si="1053"/>
        <v>0</v>
      </c>
      <c r="J4998" s="4" t="e">
        <f t="shared" ca="1" si="1054"/>
        <v>#N/A</v>
      </c>
      <c r="K4998" s="4" t="e">
        <f t="shared" si="1055"/>
        <v>#N/A</v>
      </c>
      <c r="L4998" s="4" t="e">
        <f t="shared" si="1056"/>
        <v>#N/A</v>
      </c>
      <c r="M4998" s="4" t="e">
        <f t="shared" ca="1" si="1057"/>
        <v>#N/A</v>
      </c>
      <c r="N4998" s="4" t="e">
        <f t="shared" ca="1" si="1059"/>
        <v>#VALUE!</v>
      </c>
      <c r="O4998" s="4" t="e">
        <f t="shared" ca="1" si="1058"/>
        <v>#VALUE!</v>
      </c>
    </row>
    <row r="4999" spans="1:15" x14ac:dyDescent="0.2">
      <c r="A4999" s="4">
        <f t="shared" si="1048"/>
        <v>9984</v>
      </c>
      <c r="B4999" s="4" t="b">
        <f t="shared" si="1049"/>
        <v>0</v>
      </c>
      <c r="C4999" s="5" t="b">
        <f t="shared" ref="C4999:C5062" si="1060">IF(AND(B4999,A4999&lt;=$G$1),TRUE(),FALSE())</f>
        <v>0</v>
      </c>
      <c r="D4999" s="4" t="e">
        <f t="shared" si="1050"/>
        <v>#N/A</v>
      </c>
      <c r="E4999" s="15" t="e">
        <f t="shared" si="1051"/>
        <v>#N/A</v>
      </c>
      <c r="F4999" s="4" t="e">
        <f t="shared" si="1052"/>
        <v>#N/A</v>
      </c>
      <c r="G4999" s="6" t="str">
        <f>IF(C4999,VLOOKUP(A4999,RawData!A:C,3,FALSE),"")</f>
        <v/>
      </c>
      <c r="H4999" s="9" t="str">
        <f>IF(C4999,VLOOKUP(A4999,RawData!A:D,4,FALSE),"")</f>
        <v/>
      </c>
      <c r="I4999" s="5" t="b">
        <f t="shared" si="1053"/>
        <v>0</v>
      </c>
      <c r="J4999" s="4" t="e">
        <f t="shared" ca="1" si="1054"/>
        <v>#N/A</v>
      </c>
      <c r="K4999" s="4" t="e">
        <f t="shared" si="1055"/>
        <v>#N/A</v>
      </c>
      <c r="L4999" s="4" t="e">
        <f t="shared" si="1056"/>
        <v>#N/A</v>
      </c>
      <c r="M4999" s="4" t="e">
        <f t="shared" ca="1" si="1057"/>
        <v>#N/A</v>
      </c>
      <c r="N4999" s="4" t="e">
        <f t="shared" ca="1" si="1059"/>
        <v>#VALUE!</v>
      </c>
      <c r="O4999" s="4" t="e">
        <f t="shared" ca="1" si="1058"/>
        <v>#VALUE!</v>
      </c>
    </row>
    <row r="5000" spans="1:15" x14ac:dyDescent="0.2">
      <c r="A5000" s="4">
        <f t="shared" ref="A5000:A5063" si="1061">A4999+$C$4</f>
        <v>9986</v>
      </c>
      <c r="B5000" s="4" t="b">
        <f t="shared" ref="B5000:B5063" si="1062">IF(ROW()&lt;7+$G$4,TRUE(),FALSE())</f>
        <v>0</v>
      </c>
      <c r="C5000" s="5" t="b">
        <f t="shared" si="1060"/>
        <v>0</v>
      </c>
      <c r="D5000" s="4" t="e">
        <f t="shared" ref="D5000:D5063" si="1063">IF(AND($C4999,$I4999),IF(AND($L4999&lt;$C$3,$L5000&gt;=$C$3),$D4999+0.5,IF(AND($L4999&gt;=$C$3,$L5000&lt;$C$3),$D4999+0.5,$D4999)),$D4999)</f>
        <v>#N/A</v>
      </c>
      <c r="E5000" s="15" t="e">
        <f t="shared" ref="E5000:E5063" si="1064">IF(C5000,A5000,NA())</f>
        <v>#N/A</v>
      </c>
      <c r="F5000" s="4" t="e">
        <f t="shared" ref="F5000:F5063" si="1065">IF(MOD($D5000,1)=0.5,20,0)</f>
        <v>#N/A</v>
      </c>
      <c r="G5000" s="6" t="str">
        <f>IF(C5000,VLOOKUP(A5000,RawData!A:C,3,FALSE),"")</f>
        <v/>
      </c>
      <c r="H5000" s="9" t="str">
        <f>IF(C5000,VLOOKUP(A5000,RawData!A:D,4,FALSE),"")</f>
        <v/>
      </c>
      <c r="I5000" s="5" t="b">
        <f t="shared" ref="I5000:I5063" si="1066">IF(C5000,IF(E5000-$E$7&gt;=$C$1/2,TRUE(),FALSE()),FALSE())</f>
        <v>0</v>
      </c>
      <c r="J5000" s="4" t="e">
        <f t="shared" ref="J5000:J5063" ca="1" si="1067">IF($I5000,IF($C5000,AVERAGE(OFFSET($H$1:$H$27000,ROW()-$C$1/$C$4/2-1,0,$C$1/$C$4+1,1)),NA()),NA())</f>
        <v>#N/A</v>
      </c>
      <c r="K5000" s="4" t="e">
        <f t="shared" ref="K5000:K5063" si="1068">IF(I5000,ABS(INDEX($J$1:$J$27000,ROW()+$C$1/$C$4/2)-INDEX($J$1:$J$27000,ROW()-$C$1/$C$4/2)),NA())</f>
        <v>#N/A</v>
      </c>
      <c r="L5000" s="4" t="e">
        <f t="shared" ref="L5000:L5063" si="1069">IF(AND(C5000,I5000),INDEX($K$1:$K$27000,ROW()+$C$1/$C$4+1),NA())</f>
        <v>#N/A</v>
      </c>
      <c r="M5000" s="4" t="e">
        <f t="shared" ref="M5000:M5063" ca="1" si="1070">IF($I5000,IF($C5000,ABS(OFFSET($H$1:$H$27000,ROW()-$C$1/$C$4/2-1,0,1,1)-OFFSET($H$1:$H$27000,ROW()+$C$1/$C$4/2-1,0,1,1)),NA()),NA())</f>
        <v>#N/A</v>
      </c>
      <c r="N5000" s="4" t="e">
        <f t="shared" ca="1" si="1059"/>
        <v>#VALUE!</v>
      </c>
      <c r="O5000" s="4" t="e">
        <f t="shared" ref="O5000:O5063" ca="1" si="1071">IF(MOD($N5000,1)=0.5,20,0)</f>
        <v>#VALUE!</v>
      </c>
    </row>
    <row r="5001" spans="1:15" x14ac:dyDescent="0.2">
      <c r="A5001" s="4">
        <f t="shared" si="1061"/>
        <v>9988</v>
      </c>
      <c r="B5001" s="4" t="b">
        <f t="shared" si="1062"/>
        <v>0</v>
      </c>
      <c r="C5001" s="5" t="b">
        <f t="shared" si="1060"/>
        <v>0</v>
      </c>
      <c r="D5001" s="4" t="e">
        <f t="shared" si="1063"/>
        <v>#N/A</v>
      </c>
      <c r="E5001" s="15" t="e">
        <f t="shared" si="1064"/>
        <v>#N/A</v>
      </c>
      <c r="F5001" s="4" t="e">
        <f t="shared" si="1065"/>
        <v>#N/A</v>
      </c>
      <c r="G5001" s="6" t="str">
        <f>IF(C5001,VLOOKUP(A5001,RawData!A:C,3,FALSE),"")</f>
        <v/>
      </c>
      <c r="H5001" s="9" t="str">
        <f>IF(C5001,VLOOKUP(A5001,RawData!A:D,4,FALSE),"")</f>
        <v/>
      </c>
      <c r="I5001" s="5" t="b">
        <f t="shared" si="1066"/>
        <v>0</v>
      </c>
      <c r="J5001" s="4" t="e">
        <f t="shared" ca="1" si="1067"/>
        <v>#N/A</v>
      </c>
      <c r="K5001" s="4" t="e">
        <f t="shared" si="1068"/>
        <v>#N/A</v>
      </c>
      <c r="L5001" s="4" t="e">
        <f t="shared" si="1069"/>
        <v>#N/A</v>
      </c>
      <c r="M5001" s="4" t="e">
        <f t="shared" ca="1" si="1070"/>
        <v>#N/A</v>
      </c>
      <c r="N5001" s="4" t="e">
        <f t="shared" ref="N5001:N5064" ca="1" si="1072">IF(AND($C5000,$I5000),IF(AND($M5000&lt;$C$3,$M5001&gt;=$C$3),$N5000+0.5,IF(AND($M5000&gt;=$C$3,$M5001&lt;$C$3),$N5000+0.5,$N5000)),$N5000)</f>
        <v>#VALUE!</v>
      </c>
      <c r="O5001" s="4" t="e">
        <f t="shared" ca="1" si="1071"/>
        <v>#VALUE!</v>
      </c>
    </row>
    <row r="5002" spans="1:15" x14ac:dyDescent="0.2">
      <c r="A5002" s="4">
        <f t="shared" si="1061"/>
        <v>9990</v>
      </c>
      <c r="B5002" s="4" t="b">
        <f t="shared" si="1062"/>
        <v>0</v>
      </c>
      <c r="C5002" s="5" t="b">
        <f t="shared" si="1060"/>
        <v>0</v>
      </c>
      <c r="D5002" s="4" t="e">
        <f t="shared" si="1063"/>
        <v>#N/A</v>
      </c>
      <c r="E5002" s="15" t="e">
        <f t="shared" si="1064"/>
        <v>#N/A</v>
      </c>
      <c r="F5002" s="4" t="e">
        <f t="shared" si="1065"/>
        <v>#N/A</v>
      </c>
      <c r="G5002" s="6" t="str">
        <f>IF(C5002,VLOOKUP(A5002,RawData!A:C,3,FALSE),"")</f>
        <v/>
      </c>
      <c r="H5002" s="9" t="str">
        <f>IF(C5002,VLOOKUP(A5002,RawData!A:D,4,FALSE),"")</f>
        <v/>
      </c>
      <c r="I5002" s="5" t="b">
        <f t="shared" si="1066"/>
        <v>0</v>
      </c>
      <c r="J5002" s="4" t="e">
        <f t="shared" ca="1" si="1067"/>
        <v>#N/A</v>
      </c>
      <c r="K5002" s="4" t="e">
        <f t="shared" si="1068"/>
        <v>#N/A</v>
      </c>
      <c r="L5002" s="4" t="e">
        <f t="shared" si="1069"/>
        <v>#N/A</v>
      </c>
      <c r="M5002" s="4" t="e">
        <f t="shared" ca="1" si="1070"/>
        <v>#N/A</v>
      </c>
      <c r="N5002" s="4" t="e">
        <f t="shared" ca="1" si="1072"/>
        <v>#VALUE!</v>
      </c>
      <c r="O5002" s="4" t="e">
        <f t="shared" ca="1" si="1071"/>
        <v>#VALUE!</v>
      </c>
    </row>
    <row r="5003" spans="1:15" x14ac:dyDescent="0.2">
      <c r="A5003" s="4">
        <f t="shared" si="1061"/>
        <v>9992</v>
      </c>
      <c r="B5003" s="4" t="b">
        <f t="shared" si="1062"/>
        <v>0</v>
      </c>
      <c r="C5003" s="5" t="b">
        <f t="shared" si="1060"/>
        <v>0</v>
      </c>
      <c r="D5003" s="4" t="e">
        <f t="shared" si="1063"/>
        <v>#N/A</v>
      </c>
      <c r="E5003" s="15" t="e">
        <f t="shared" si="1064"/>
        <v>#N/A</v>
      </c>
      <c r="F5003" s="4" t="e">
        <f t="shared" si="1065"/>
        <v>#N/A</v>
      </c>
      <c r="G5003" s="6" t="str">
        <f>IF(C5003,VLOOKUP(A5003,RawData!A:C,3,FALSE),"")</f>
        <v/>
      </c>
      <c r="H5003" s="9" t="str">
        <f>IF(C5003,VLOOKUP(A5003,RawData!A:D,4,FALSE),"")</f>
        <v/>
      </c>
      <c r="I5003" s="5" t="b">
        <f t="shared" si="1066"/>
        <v>0</v>
      </c>
      <c r="J5003" s="4" t="e">
        <f t="shared" ca="1" si="1067"/>
        <v>#N/A</v>
      </c>
      <c r="K5003" s="4" t="e">
        <f t="shared" si="1068"/>
        <v>#N/A</v>
      </c>
      <c r="L5003" s="4" t="e">
        <f t="shared" si="1069"/>
        <v>#N/A</v>
      </c>
      <c r="M5003" s="4" t="e">
        <f t="shared" ca="1" si="1070"/>
        <v>#N/A</v>
      </c>
      <c r="N5003" s="4" t="e">
        <f t="shared" ca="1" si="1072"/>
        <v>#VALUE!</v>
      </c>
      <c r="O5003" s="4" t="e">
        <f t="shared" ca="1" si="1071"/>
        <v>#VALUE!</v>
      </c>
    </row>
    <row r="5004" spans="1:15" x14ac:dyDescent="0.2">
      <c r="A5004" s="4">
        <f t="shared" si="1061"/>
        <v>9994</v>
      </c>
      <c r="B5004" s="4" t="b">
        <f t="shared" si="1062"/>
        <v>0</v>
      </c>
      <c r="C5004" s="5" t="b">
        <f t="shared" si="1060"/>
        <v>0</v>
      </c>
      <c r="D5004" s="4" t="e">
        <f t="shared" si="1063"/>
        <v>#N/A</v>
      </c>
      <c r="E5004" s="15" t="e">
        <f t="shared" si="1064"/>
        <v>#N/A</v>
      </c>
      <c r="F5004" s="4" t="e">
        <f t="shared" si="1065"/>
        <v>#N/A</v>
      </c>
      <c r="G5004" s="6" t="str">
        <f>IF(C5004,VLOOKUP(A5004,RawData!A:C,3,FALSE),"")</f>
        <v/>
      </c>
      <c r="H5004" s="9" t="str">
        <f>IF(C5004,VLOOKUP(A5004,RawData!A:D,4,FALSE),"")</f>
        <v/>
      </c>
      <c r="I5004" s="5" t="b">
        <f t="shared" si="1066"/>
        <v>0</v>
      </c>
      <c r="J5004" s="4" t="e">
        <f t="shared" ca="1" si="1067"/>
        <v>#N/A</v>
      </c>
      <c r="K5004" s="4" t="e">
        <f t="shared" si="1068"/>
        <v>#N/A</v>
      </c>
      <c r="L5004" s="4" t="e">
        <f t="shared" si="1069"/>
        <v>#N/A</v>
      </c>
      <c r="M5004" s="4" t="e">
        <f t="shared" ca="1" si="1070"/>
        <v>#N/A</v>
      </c>
      <c r="N5004" s="4" t="e">
        <f t="shared" ca="1" si="1072"/>
        <v>#VALUE!</v>
      </c>
      <c r="O5004" s="4" t="e">
        <f t="shared" ca="1" si="1071"/>
        <v>#VALUE!</v>
      </c>
    </row>
    <row r="5005" spans="1:15" x14ac:dyDescent="0.2">
      <c r="A5005" s="4">
        <f t="shared" si="1061"/>
        <v>9996</v>
      </c>
      <c r="B5005" s="4" t="b">
        <f t="shared" si="1062"/>
        <v>0</v>
      </c>
      <c r="C5005" s="5" t="b">
        <f t="shared" si="1060"/>
        <v>0</v>
      </c>
      <c r="D5005" s="4" t="e">
        <f t="shared" si="1063"/>
        <v>#N/A</v>
      </c>
      <c r="E5005" s="15" t="e">
        <f t="shared" si="1064"/>
        <v>#N/A</v>
      </c>
      <c r="F5005" s="4" t="e">
        <f t="shared" si="1065"/>
        <v>#N/A</v>
      </c>
      <c r="G5005" s="6" t="str">
        <f>IF(C5005,VLOOKUP(A5005,RawData!A:C,3,FALSE),"")</f>
        <v/>
      </c>
      <c r="H5005" s="9" t="str">
        <f>IF(C5005,VLOOKUP(A5005,RawData!A:D,4,FALSE),"")</f>
        <v/>
      </c>
      <c r="I5005" s="5" t="b">
        <f t="shared" si="1066"/>
        <v>0</v>
      </c>
      <c r="J5005" s="4" t="e">
        <f t="shared" ca="1" si="1067"/>
        <v>#N/A</v>
      </c>
      <c r="K5005" s="4" t="e">
        <f t="shared" si="1068"/>
        <v>#N/A</v>
      </c>
      <c r="L5005" s="4" t="e">
        <f t="shared" si="1069"/>
        <v>#N/A</v>
      </c>
      <c r="M5005" s="4" t="e">
        <f t="shared" ca="1" si="1070"/>
        <v>#N/A</v>
      </c>
      <c r="N5005" s="4" t="e">
        <f t="shared" ca="1" si="1072"/>
        <v>#VALUE!</v>
      </c>
      <c r="O5005" s="4" t="e">
        <f t="shared" ca="1" si="1071"/>
        <v>#VALUE!</v>
      </c>
    </row>
    <row r="5006" spans="1:15" x14ac:dyDescent="0.2">
      <c r="A5006" s="4">
        <f t="shared" si="1061"/>
        <v>9998</v>
      </c>
      <c r="B5006" s="4" t="b">
        <f t="shared" si="1062"/>
        <v>0</v>
      </c>
      <c r="C5006" s="5" t="b">
        <f t="shared" si="1060"/>
        <v>0</v>
      </c>
      <c r="D5006" s="4" t="e">
        <f t="shared" si="1063"/>
        <v>#N/A</v>
      </c>
      <c r="E5006" s="15" t="e">
        <f t="shared" si="1064"/>
        <v>#N/A</v>
      </c>
      <c r="F5006" s="4" t="e">
        <f t="shared" si="1065"/>
        <v>#N/A</v>
      </c>
      <c r="G5006" s="6" t="str">
        <f>IF(C5006,VLOOKUP(A5006,RawData!A:C,3,FALSE),"")</f>
        <v/>
      </c>
      <c r="H5006" s="9" t="str">
        <f>IF(C5006,VLOOKUP(A5006,RawData!A:D,4,FALSE),"")</f>
        <v/>
      </c>
      <c r="I5006" s="5" t="b">
        <f t="shared" si="1066"/>
        <v>0</v>
      </c>
      <c r="J5006" s="4" t="e">
        <f t="shared" ca="1" si="1067"/>
        <v>#N/A</v>
      </c>
      <c r="K5006" s="4" t="e">
        <f t="shared" si="1068"/>
        <v>#N/A</v>
      </c>
      <c r="L5006" s="4" t="e">
        <f t="shared" si="1069"/>
        <v>#N/A</v>
      </c>
      <c r="M5006" s="4" t="e">
        <f t="shared" ca="1" si="1070"/>
        <v>#N/A</v>
      </c>
      <c r="N5006" s="4" t="e">
        <f t="shared" ca="1" si="1072"/>
        <v>#VALUE!</v>
      </c>
      <c r="O5006" s="4" t="e">
        <f t="shared" ca="1" si="1071"/>
        <v>#VALUE!</v>
      </c>
    </row>
    <row r="5007" spans="1:15" x14ac:dyDescent="0.2">
      <c r="A5007" s="4">
        <f t="shared" si="1061"/>
        <v>10000</v>
      </c>
      <c r="B5007" s="4" t="b">
        <f t="shared" si="1062"/>
        <v>0</v>
      </c>
      <c r="C5007" s="5" t="b">
        <f t="shared" si="1060"/>
        <v>0</v>
      </c>
      <c r="D5007" s="4" t="e">
        <f t="shared" si="1063"/>
        <v>#N/A</v>
      </c>
      <c r="E5007" s="15" t="e">
        <f t="shared" si="1064"/>
        <v>#N/A</v>
      </c>
      <c r="F5007" s="4" t="e">
        <f t="shared" si="1065"/>
        <v>#N/A</v>
      </c>
      <c r="G5007" s="6" t="str">
        <f>IF(C5007,VLOOKUP(A5007,RawData!A:C,3,FALSE),"")</f>
        <v/>
      </c>
      <c r="H5007" s="9" t="str">
        <f>IF(C5007,VLOOKUP(A5007,RawData!A:D,4,FALSE),"")</f>
        <v/>
      </c>
      <c r="I5007" s="5" t="b">
        <f t="shared" si="1066"/>
        <v>0</v>
      </c>
      <c r="J5007" s="4" t="e">
        <f t="shared" ca="1" si="1067"/>
        <v>#N/A</v>
      </c>
      <c r="K5007" s="4" t="e">
        <f t="shared" si="1068"/>
        <v>#N/A</v>
      </c>
      <c r="L5007" s="4" t="e">
        <f t="shared" si="1069"/>
        <v>#N/A</v>
      </c>
      <c r="M5007" s="4" t="e">
        <f t="shared" ca="1" si="1070"/>
        <v>#N/A</v>
      </c>
      <c r="N5007" s="4" t="e">
        <f t="shared" ca="1" si="1072"/>
        <v>#VALUE!</v>
      </c>
      <c r="O5007" s="4" t="e">
        <f t="shared" ca="1" si="1071"/>
        <v>#VALUE!</v>
      </c>
    </row>
    <row r="5008" spans="1:15" x14ac:dyDescent="0.2">
      <c r="A5008" s="4">
        <f t="shared" si="1061"/>
        <v>10002</v>
      </c>
      <c r="B5008" s="4" t="b">
        <f t="shared" si="1062"/>
        <v>0</v>
      </c>
      <c r="C5008" s="5" t="b">
        <f t="shared" si="1060"/>
        <v>0</v>
      </c>
      <c r="D5008" s="4" t="e">
        <f t="shared" si="1063"/>
        <v>#N/A</v>
      </c>
      <c r="E5008" s="15" t="e">
        <f t="shared" si="1064"/>
        <v>#N/A</v>
      </c>
      <c r="F5008" s="4" t="e">
        <f t="shared" si="1065"/>
        <v>#N/A</v>
      </c>
      <c r="G5008" s="6" t="str">
        <f>IF(C5008,VLOOKUP(A5008,RawData!A:C,3,FALSE),"")</f>
        <v/>
      </c>
      <c r="H5008" s="9" t="str">
        <f>IF(C5008,VLOOKUP(A5008,RawData!A:D,4,FALSE),"")</f>
        <v/>
      </c>
      <c r="I5008" s="5" t="b">
        <f t="shared" si="1066"/>
        <v>0</v>
      </c>
      <c r="J5008" s="4" t="e">
        <f t="shared" ca="1" si="1067"/>
        <v>#N/A</v>
      </c>
      <c r="K5008" s="4" t="e">
        <f t="shared" si="1068"/>
        <v>#N/A</v>
      </c>
      <c r="L5008" s="4" t="e">
        <f t="shared" si="1069"/>
        <v>#N/A</v>
      </c>
      <c r="M5008" s="4" t="e">
        <f t="shared" ca="1" si="1070"/>
        <v>#N/A</v>
      </c>
      <c r="N5008" s="4" t="e">
        <f t="shared" ca="1" si="1072"/>
        <v>#VALUE!</v>
      </c>
      <c r="O5008" s="4" t="e">
        <f t="shared" ca="1" si="1071"/>
        <v>#VALUE!</v>
      </c>
    </row>
    <row r="5009" spans="1:15" x14ac:dyDescent="0.2">
      <c r="A5009" s="4">
        <f t="shared" si="1061"/>
        <v>10004</v>
      </c>
      <c r="B5009" s="4" t="b">
        <f t="shared" si="1062"/>
        <v>0</v>
      </c>
      <c r="C5009" s="5" t="b">
        <f t="shared" si="1060"/>
        <v>0</v>
      </c>
      <c r="D5009" s="4" t="e">
        <f t="shared" si="1063"/>
        <v>#N/A</v>
      </c>
      <c r="E5009" s="15" t="e">
        <f t="shared" si="1064"/>
        <v>#N/A</v>
      </c>
      <c r="F5009" s="4" t="e">
        <f t="shared" si="1065"/>
        <v>#N/A</v>
      </c>
      <c r="G5009" s="6" t="str">
        <f>IF(C5009,VLOOKUP(A5009,RawData!A:C,3,FALSE),"")</f>
        <v/>
      </c>
      <c r="H5009" s="9" t="str">
        <f>IF(C5009,VLOOKUP(A5009,RawData!A:D,4,FALSE),"")</f>
        <v/>
      </c>
      <c r="I5009" s="5" t="b">
        <f t="shared" si="1066"/>
        <v>0</v>
      </c>
      <c r="J5009" s="4" t="e">
        <f t="shared" ca="1" si="1067"/>
        <v>#N/A</v>
      </c>
      <c r="K5009" s="4" t="e">
        <f t="shared" si="1068"/>
        <v>#N/A</v>
      </c>
      <c r="L5009" s="4" t="e">
        <f t="shared" si="1069"/>
        <v>#N/A</v>
      </c>
      <c r="M5009" s="4" t="e">
        <f t="shared" ca="1" si="1070"/>
        <v>#N/A</v>
      </c>
      <c r="N5009" s="4" t="e">
        <f t="shared" ca="1" si="1072"/>
        <v>#VALUE!</v>
      </c>
      <c r="O5009" s="4" t="e">
        <f t="shared" ca="1" si="1071"/>
        <v>#VALUE!</v>
      </c>
    </row>
    <row r="5010" spans="1:15" x14ac:dyDescent="0.2">
      <c r="A5010" s="4">
        <f t="shared" si="1061"/>
        <v>10006</v>
      </c>
      <c r="B5010" s="4" t="b">
        <f t="shared" si="1062"/>
        <v>0</v>
      </c>
      <c r="C5010" s="5" t="b">
        <f t="shared" si="1060"/>
        <v>0</v>
      </c>
      <c r="D5010" s="4" t="e">
        <f t="shared" si="1063"/>
        <v>#N/A</v>
      </c>
      <c r="E5010" s="15" t="e">
        <f t="shared" si="1064"/>
        <v>#N/A</v>
      </c>
      <c r="F5010" s="4" t="e">
        <f t="shared" si="1065"/>
        <v>#N/A</v>
      </c>
      <c r="G5010" s="6" t="str">
        <f>IF(C5010,VLOOKUP(A5010,RawData!A:C,3,FALSE),"")</f>
        <v/>
      </c>
      <c r="H5010" s="9" t="str">
        <f>IF(C5010,VLOOKUP(A5010,RawData!A:D,4,FALSE),"")</f>
        <v/>
      </c>
      <c r="I5010" s="5" t="b">
        <f t="shared" si="1066"/>
        <v>0</v>
      </c>
      <c r="J5010" s="4" t="e">
        <f t="shared" ca="1" si="1067"/>
        <v>#N/A</v>
      </c>
      <c r="K5010" s="4" t="e">
        <f t="shared" si="1068"/>
        <v>#N/A</v>
      </c>
      <c r="L5010" s="4" t="e">
        <f t="shared" si="1069"/>
        <v>#N/A</v>
      </c>
      <c r="M5010" s="4" t="e">
        <f t="shared" ca="1" si="1070"/>
        <v>#N/A</v>
      </c>
      <c r="N5010" s="4" t="e">
        <f t="shared" ca="1" si="1072"/>
        <v>#VALUE!</v>
      </c>
      <c r="O5010" s="4" t="e">
        <f t="shared" ca="1" si="1071"/>
        <v>#VALUE!</v>
      </c>
    </row>
    <row r="5011" spans="1:15" x14ac:dyDescent="0.2">
      <c r="A5011" s="4">
        <f t="shared" si="1061"/>
        <v>10008</v>
      </c>
      <c r="B5011" s="4" t="b">
        <f t="shared" si="1062"/>
        <v>0</v>
      </c>
      <c r="C5011" s="5" t="b">
        <f t="shared" si="1060"/>
        <v>0</v>
      </c>
      <c r="D5011" s="4" t="e">
        <f t="shared" si="1063"/>
        <v>#N/A</v>
      </c>
      <c r="E5011" s="15" t="e">
        <f t="shared" si="1064"/>
        <v>#N/A</v>
      </c>
      <c r="F5011" s="4" t="e">
        <f t="shared" si="1065"/>
        <v>#N/A</v>
      </c>
      <c r="G5011" s="6" t="str">
        <f>IF(C5011,VLOOKUP(A5011,RawData!A:C,3,FALSE),"")</f>
        <v/>
      </c>
      <c r="H5011" s="9" t="str">
        <f>IF(C5011,VLOOKUP(A5011,RawData!A:D,4,FALSE),"")</f>
        <v/>
      </c>
      <c r="I5011" s="5" t="b">
        <f t="shared" si="1066"/>
        <v>0</v>
      </c>
      <c r="J5011" s="4" t="e">
        <f t="shared" ca="1" si="1067"/>
        <v>#N/A</v>
      </c>
      <c r="K5011" s="4" t="e">
        <f t="shared" si="1068"/>
        <v>#N/A</v>
      </c>
      <c r="L5011" s="4" t="e">
        <f t="shared" si="1069"/>
        <v>#N/A</v>
      </c>
      <c r="M5011" s="4" t="e">
        <f t="shared" ca="1" si="1070"/>
        <v>#N/A</v>
      </c>
      <c r="N5011" s="4" t="e">
        <f t="shared" ca="1" si="1072"/>
        <v>#VALUE!</v>
      </c>
      <c r="O5011" s="4" t="e">
        <f t="shared" ca="1" si="1071"/>
        <v>#VALUE!</v>
      </c>
    </row>
    <row r="5012" spans="1:15" x14ac:dyDescent="0.2">
      <c r="A5012" s="4">
        <f t="shared" si="1061"/>
        <v>10010</v>
      </c>
      <c r="B5012" s="4" t="b">
        <f t="shared" si="1062"/>
        <v>0</v>
      </c>
      <c r="C5012" s="5" t="b">
        <f t="shared" si="1060"/>
        <v>0</v>
      </c>
      <c r="D5012" s="4" t="e">
        <f t="shared" si="1063"/>
        <v>#N/A</v>
      </c>
      <c r="E5012" s="15" t="e">
        <f t="shared" si="1064"/>
        <v>#N/A</v>
      </c>
      <c r="F5012" s="4" t="e">
        <f t="shared" si="1065"/>
        <v>#N/A</v>
      </c>
      <c r="G5012" s="6" t="str">
        <f>IF(C5012,VLOOKUP(A5012,RawData!A:C,3,FALSE),"")</f>
        <v/>
      </c>
      <c r="H5012" s="9" t="str">
        <f>IF(C5012,VLOOKUP(A5012,RawData!A:D,4,FALSE),"")</f>
        <v/>
      </c>
      <c r="I5012" s="5" t="b">
        <f t="shared" si="1066"/>
        <v>0</v>
      </c>
      <c r="J5012" s="4" t="e">
        <f t="shared" ca="1" si="1067"/>
        <v>#N/A</v>
      </c>
      <c r="K5012" s="4" t="e">
        <f t="shared" si="1068"/>
        <v>#N/A</v>
      </c>
      <c r="L5012" s="4" t="e">
        <f t="shared" si="1069"/>
        <v>#N/A</v>
      </c>
      <c r="M5012" s="4" t="e">
        <f t="shared" ca="1" si="1070"/>
        <v>#N/A</v>
      </c>
      <c r="N5012" s="4" t="e">
        <f t="shared" ca="1" si="1072"/>
        <v>#VALUE!</v>
      </c>
      <c r="O5012" s="4" t="e">
        <f t="shared" ca="1" si="1071"/>
        <v>#VALUE!</v>
      </c>
    </row>
    <row r="5013" spans="1:15" x14ac:dyDescent="0.2">
      <c r="A5013" s="4">
        <f t="shared" si="1061"/>
        <v>10012</v>
      </c>
      <c r="B5013" s="4" t="b">
        <f t="shared" si="1062"/>
        <v>0</v>
      </c>
      <c r="C5013" s="5" t="b">
        <f t="shared" si="1060"/>
        <v>0</v>
      </c>
      <c r="D5013" s="4" t="e">
        <f t="shared" si="1063"/>
        <v>#N/A</v>
      </c>
      <c r="E5013" s="15" t="e">
        <f t="shared" si="1064"/>
        <v>#N/A</v>
      </c>
      <c r="F5013" s="4" t="e">
        <f t="shared" si="1065"/>
        <v>#N/A</v>
      </c>
      <c r="G5013" s="6" t="str">
        <f>IF(C5013,VLOOKUP(A5013,RawData!A:C,3,FALSE),"")</f>
        <v/>
      </c>
      <c r="H5013" s="9" t="str">
        <f>IF(C5013,VLOOKUP(A5013,RawData!A:D,4,FALSE),"")</f>
        <v/>
      </c>
      <c r="I5013" s="5" t="b">
        <f t="shared" si="1066"/>
        <v>0</v>
      </c>
      <c r="J5013" s="4" t="e">
        <f t="shared" ca="1" si="1067"/>
        <v>#N/A</v>
      </c>
      <c r="K5013" s="4" t="e">
        <f t="shared" si="1068"/>
        <v>#N/A</v>
      </c>
      <c r="L5013" s="4" t="e">
        <f t="shared" si="1069"/>
        <v>#N/A</v>
      </c>
      <c r="M5013" s="4" t="e">
        <f t="shared" ca="1" si="1070"/>
        <v>#N/A</v>
      </c>
      <c r="N5013" s="4" t="e">
        <f t="shared" ca="1" si="1072"/>
        <v>#VALUE!</v>
      </c>
      <c r="O5013" s="4" t="e">
        <f t="shared" ca="1" si="1071"/>
        <v>#VALUE!</v>
      </c>
    </row>
    <row r="5014" spans="1:15" x14ac:dyDescent="0.2">
      <c r="A5014" s="4">
        <f t="shared" si="1061"/>
        <v>10014</v>
      </c>
      <c r="B5014" s="4" t="b">
        <f t="shared" si="1062"/>
        <v>0</v>
      </c>
      <c r="C5014" s="5" t="b">
        <f t="shared" si="1060"/>
        <v>0</v>
      </c>
      <c r="D5014" s="4" t="e">
        <f t="shared" si="1063"/>
        <v>#N/A</v>
      </c>
      <c r="E5014" s="15" t="e">
        <f t="shared" si="1064"/>
        <v>#N/A</v>
      </c>
      <c r="F5014" s="4" t="e">
        <f t="shared" si="1065"/>
        <v>#N/A</v>
      </c>
      <c r="G5014" s="6" t="str">
        <f>IF(C5014,VLOOKUP(A5014,RawData!A:C,3,FALSE),"")</f>
        <v/>
      </c>
      <c r="H5014" s="9" t="str">
        <f>IF(C5014,VLOOKUP(A5014,RawData!A:D,4,FALSE),"")</f>
        <v/>
      </c>
      <c r="I5014" s="5" t="b">
        <f t="shared" si="1066"/>
        <v>0</v>
      </c>
      <c r="J5014" s="4" t="e">
        <f t="shared" ca="1" si="1067"/>
        <v>#N/A</v>
      </c>
      <c r="K5014" s="4" t="e">
        <f t="shared" si="1068"/>
        <v>#N/A</v>
      </c>
      <c r="L5014" s="4" t="e">
        <f t="shared" si="1069"/>
        <v>#N/A</v>
      </c>
      <c r="M5014" s="4" t="e">
        <f t="shared" ca="1" si="1070"/>
        <v>#N/A</v>
      </c>
      <c r="N5014" s="4" t="e">
        <f t="shared" ca="1" si="1072"/>
        <v>#VALUE!</v>
      </c>
      <c r="O5014" s="4" t="e">
        <f t="shared" ca="1" si="1071"/>
        <v>#VALUE!</v>
      </c>
    </row>
    <row r="5015" spans="1:15" x14ac:dyDescent="0.2">
      <c r="A5015" s="4">
        <f t="shared" si="1061"/>
        <v>10016</v>
      </c>
      <c r="B5015" s="4" t="b">
        <f t="shared" si="1062"/>
        <v>0</v>
      </c>
      <c r="C5015" s="5" t="b">
        <f t="shared" si="1060"/>
        <v>0</v>
      </c>
      <c r="D5015" s="4" t="e">
        <f t="shared" si="1063"/>
        <v>#N/A</v>
      </c>
      <c r="E5015" s="15" t="e">
        <f t="shared" si="1064"/>
        <v>#N/A</v>
      </c>
      <c r="F5015" s="4" t="e">
        <f t="shared" si="1065"/>
        <v>#N/A</v>
      </c>
      <c r="G5015" s="6" t="str">
        <f>IF(C5015,VLOOKUP(A5015,RawData!A:C,3,FALSE),"")</f>
        <v/>
      </c>
      <c r="H5015" s="9" t="str">
        <f>IF(C5015,VLOOKUP(A5015,RawData!A:D,4,FALSE),"")</f>
        <v/>
      </c>
      <c r="I5015" s="5" t="b">
        <f t="shared" si="1066"/>
        <v>0</v>
      </c>
      <c r="J5015" s="4" t="e">
        <f t="shared" ca="1" si="1067"/>
        <v>#N/A</v>
      </c>
      <c r="K5015" s="4" t="e">
        <f t="shared" si="1068"/>
        <v>#N/A</v>
      </c>
      <c r="L5015" s="4" t="e">
        <f t="shared" si="1069"/>
        <v>#N/A</v>
      </c>
      <c r="M5015" s="4" t="e">
        <f t="shared" ca="1" si="1070"/>
        <v>#N/A</v>
      </c>
      <c r="N5015" s="4" t="e">
        <f t="shared" ca="1" si="1072"/>
        <v>#VALUE!</v>
      </c>
      <c r="O5015" s="4" t="e">
        <f t="shared" ca="1" si="1071"/>
        <v>#VALUE!</v>
      </c>
    </row>
    <row r="5016" spans="1:15" x14ac:dyDescent="0.2">
      <c r="A5016" s="4">
        <f t="shared" si="1061"/>
        <v>10018</v>
      </c>
      <c r="B5016" s="4" t="b">
        <f t="shared" si="1062"/>
        <v>0</v>
      </c>
      <c r="C5016" s="5" t="b">
        <f t="shared" si="1060"/>
        <v>0</v>
      </c>
      <c r="D5016" s="4" t="e">
        <f t="shared" si="1063"/>
        <v>#N/A</v>
      </c>
      <c r="E5016" s="15" t="e">
        <f t="shared" si="1064"/>
        <v>#N/A</v>
      </c>
      <c r="F5016" s="4" t="e">
        <f t="shared" si="1065"/>
        <v>#N/A</v>
      </c>
      <c r="G5016" s="6" t="str">
        <f>IF(C5016,VLOOKUP(A5016,RawData!A:C,3,FALSE),"")</f>
        <v/>
      </c>
      <c r="H5016" s="9" t="str">
        <f>IF(C5016,VLOOKUP(A5016,RawData!A:D,4,FALSE),"")</f>
        <v/>
      </c>
      <c r="I5016" s="5" t="b">
        <f t="shared" si="1066"/>
        <v>0</v>
      </c>
      <c r="J5016" s="4" t="e">
        <f t="shared" ca="1" si="1067"/>
        <v>#N/A</v>
      </c>
      <c r="K5016" s="4" t="e">
        <f t="shared" si="1068"/>
        <v>#N/A</v>
      </c>
      <c r="L5016" s="4" t="e">
        <f t="shared" si="1069"/>
        <v>#N/A</v>
      </c>
      <c r="M5016" s="4" t="e">
        <f t="shared" ca="1" si="1070"/>
        <v>#N/A</v>
      </c>
      <c r="N5016" s="4" t="e">
        <f t="shared" ca="1" si="1072"/>
        <v>#VALUE!</v>
      </c>
      <c r="O5016" s="4" t="e">
        <f t="shared" ca="1" si="1071"/>
        <v>#VALUE!</v>
      </c>
    </row>
    <row r="5017" spans="1:15" x14ac:dyDescent="0.2">
      <c r="A5017" s="4">
        <f t="shared" si="1061"/>
        <v>10020</v>
      </c>
      <c r="B5017" s="4" t="b">
        <f t="shared" si="1062"/>
        <v>0</v>
      </c>
      <c r="C5017" s="5" t="b">
        <f t="shared" si="1060"/>
        <v>0</v>
      </c>
      <c r="D5017" s="4" t="e">
        <f t="shared" si="1063"/>
        <v>#N/A</v>
      </c>
      <c r="E5017" s="15" t="e">
        <f t="shared" si="1064"/>
        <v>#N/A</v>
      </c>
      <c r="F5017" s="4" t="e">
        <f t="shared" si="1065"/>
        <v>#N/A</v>
      </c>
      <c r="G5017" s="6" t="str">
        <f>IF(C5017,VLOOKUP(A5017,RawData!A:C,3,FALSE),"")</f>
        <v/>
      </c>
      <c r="H5017" s="9" t="str">
        <f>IF(C5017,VLOOKUP(A5017,RawData!A:D,4,FALSE),"")</f>
        <v/>
      </c>
      <c r="I5017" s="5" t="b">
        <f t="shared" si="1066"/>
        <v>0</v>
      </c>
      <c r="J5017" s="4" t="e">
        <f t="shared" ca="1" si="1067"/>
        <v>#N/A</v>
      </c>
      <c r="K5017" s="4" t="e">
        <f t="shared" si="1068"/>
        <v>#N/A</v>
      </c>
      <c r="L5017" s="4" t="e">
        <f t="shared" si="1069"/>
        <v>#N/A</v>
      </c>
      <c r="M5017" s="4" t="e">
        <f t="shared" ca="1" si="1070"/>
        <v>#N/A</v>
      </c>
      <c r="N5017" s="4" t="e">
        <f t="shared" ca="1" si="1072"/>
        <v>#VALUE!</v>
      </c>
      <c r="O5017" s="4" t="e">
        <f t="shared" ca="1" si="1071"/>
        <v>#VALUE!</v>
      </c>
    </row>
    <row r="5018" spans="1:15" x14ac:dyDescent="0.2">
      <c r="A5018" s="4">
        <f t="shared" si="1061"/>
        <v>10022</v>
      </c>
      <c r="B5018" s="4" t="b">
        <f t="shared" si="1062"/>
        <v>0</v>
      </c>
      <c r="C5018" s="5" t="b">
        <f t="shared" si="1060"/>
        <v>0</v>
      </c>
      <c r="D5018" s="4" t="e">
        <f t="shared" si="1063"/>
        <v>#N/A</v>
      </c>
      <c r="E5018" s="15" t="e">
        <f t="shared" si="1064"/>
        <v>#N/A</v>
      </c>
      <c r="F5018" s="4" t="e">
        <f t="shared" si="1065"/>
        <v>#N/A</v>
      </c>
      <c r="G5018" s="6" t="str">
        <f>IF(C5018,VLOOKUP(A5018,RawData!A:C,3,FALSE),"")</f>
        <v/>
      </c>
      <c r="H5018" s="9" t="str">
        <f>IF(C5018,VLOOKUP(A5018,RawData!A:D,4,FALSE),"")</f>
        <v/>
      </c>
      <c r="I5018" s="5" t="b">
        <f t="shared" si="1066"/>
        <v>0</v>
      </c>
      <c r="J5018" s="4" t="e">
        <f t="shared" ca="1" si="1067"/>
        <v>#N/A</v>
      </c>
      <c r="K5018" s="4" t="e">
        <f t="shared" si="1068"/>
        <v>#N/A</v>
      </c>
      <c r="L5018" s="4" t="e">
        <f t="shared" si="1069"/>
        <v>#N/A</v>
      </c>
      <c r="M5018" s="4" t="e">
        <f t="shared" ca="1" si="1070"/>
        <v>#N/A</v>
      </c>
      <c r="N5018" s="4" t="e">
        <f t="shared" ca="1" si="1072"/>
        <v>#VALUE!</v>
      </c>
      <c r="O5018" s="4" t="e">
        <f t="shared" ca="1" si="1071"/>
        <v>#VALUE!</v>
      </c>
    </row>
    <row r="5019" spans="1:15" x14ac:dyDescent="0.2">
      <c r="A5019" s="4">
        <f t="shared" si="1061"/>
        <v>10024</v>
      </c>
      <c r="B5019" s="4" t="b">
        <f t="shared" si="1062"/>
        <v>0</v>
      </c>
      <c r="C5019" s="5" t="b">
        <f t="shared" si="1060"/>
        <v>0</v>
      </c>
      <c r="D5019" s="4" t="e">
        <f t="shared" si="1063"/>
        <v>#N/A</v>
      </c>
      <c r="E5019" s="15" t="e">
        <f t="shared" si="1064"/>
        <v>#N/A</v>
      </c>
      <c r="F5019" s="4" t="e">
        <f t="shared" si="1065"/>
        <v>#N/A</v>
      </c>
      <c r="G5019" s="6" t="str">
        <f>IF(C5019,VLOOKUP(A5019,RawData!A:C,3,FALSE),"")</f>
        <v/>
      </c>
      <c r="H5019" s="9" t="str">
        <f>IF(C5019,VLOOKUP(A5019,RawData!A:D,4,FALSE),"")</f>
        <v/>
      </c>
      <c r="I5019" s="5" t="b">
        <f t="shared" si="1066"/>
        <v>0</v>
      </c>
      <c r="J5019" s="4" t="e">
        <f t="shared" ca="1" si="1067"/>
        <v>#N/A</v>
      </c>
      <c r="K5019" s="4" t="e">
        <f t="shared" si="1068"/>
        <v>#N/A</v>
      </c>
      <c r="L5019" s="4" t="e">
        <f t="shared" si="1069"/>
        <v>#N/A</v>
      </c>
      <c r="M5019" s="4" t="e">
        <f t="shared" ca="1" si="1070"/>
        <v>#N/A</v>
      </c>
      <c r="N5019" s="4" t="e">
        <f t="shared" ca="1" si="1072"/>
        <v>#VALUE!</v>
      </c>
      <c r="O5019" s="4" t="e">
        <f t="shared" ca="1" si="1071"/>
        <v>#VALUE!</v>
      </c>
    </row>
    <row r="5020" spans="1:15" x14ac:dyDescent="0.2">
      <c r="A5020" s="4">
        <f t="shared" si="1061"/>
        <v>10026</v>
      </c>
      <c r="B5020" s="4" t="b">
        <f t="shared" si="1062"/>
        <v>0</v>
      </c>
      <c r="C5020" s="5" t="b">
        <f t="shared" si="1060"/>
        <v>0</v>
      </c>
      <c r="D5020" s="4" t="e">
        <f t="shared" si="1063"/>
        <v>#N/A</v>
      </c>
      <c r="E5020" s="15" t="e">
        <f t="shared" si="1064"/>
        <v>#N/A</v>
      </c>
      <c r="F5020" s="4" t="e">
        <f t="shared" si="1065"/>
        <v>#N/A</v>
      </c>
      <c r="G5020" s="6" t="str">
        <f>IF(C5020,VLOOKUP(A5020,RawData!A:C,3,FALSE),"")</f>
        <v/>
      </c>
      <c r="H5020" s="9" t="str">
        <f>IF(C5020,VLOOKUP(A5020,RawData!A:D,4,FALSE),"")</f>
        <v/>
      </c>
      <c r="I5020" s="5" t="b">
        <f t="shared" si="1066"/>
        <v>0</v>
      </c>
      <c r="J5020" s="4" t="e">
        <f t="shared" ca="1" si="1067"/>
        <v>#N/A</v>
      </c>
      <c r="K5020" s="4" t="e">
        <f t="shared" si="1068"/>
        <v>#N/A</v>
      </c>
      <c r="L5020" s="4" t="e">
        <f t="shared" si="1069"/>
        <v>#N/A</v>
      </c>
      <c r="M5020" s="4" t="e">
        <f t="shared" ca="1" si="1070"/>
        <v>#N/A</v>
      </c>
      <c r="N5020" s="4" t="e">
        <f t="shared" ca="1" si="1072"/>
        <v>#VALUE!</v>
      </c>
      <c r="O5020" s="4" t="e">
        <f t="shared" ca="1" si="1071"/>
        <v>#VALUE!</v>
      </c>
    </row>
    <row r="5021" spans="1:15" x14ac:dyDescent="0.2">
      <c r="A5021" s="4">
        <f t="shared" si="1061"/>
        <v>10028</v>
      </c>
      <c r="B5021" s="4" t="b">
        <f t="shared" si="1062"/>
        <v>0</v>
      </c>
      <c r="C5021" s="5" t="b">
        <f t="shared" si="1060"/>
        <v>0</v>
      </c>
      <c r="D5021" s="4" t="e">
        <f t="shared" si="1063"/>
        <v>#N/A</v>
      </c>
      <c r="E5021" s="15" t="e">
        <f t="shared" si="1064"/>
        <v>#N/A</v>
      </c>
      <c r="F5021" s="4" t="e">
        <f t="shared" si="1065"/>
        <v>#N/A</v>
      </c>
      <c r="G5021" s="6" t="str">
        <f>IF(C5021,VLOOKUP(A5021,RawData!A:C,3,FALSE),"")</f>
        <v/>
      </c>
      <c r="H5021" s="9" t="str">
        <f>IF(C5021,VLOOKUP(A5021,RawData!A:D,4,FALSE),"")</f>
        <v/>
      </c>
      <c r="I5021" s="5" t="b">
        <f t="shared" si="1066"/>
        <v>0</v>
      </c>
      <c r="J5021" s="4" t="e">
        <f t="shared" ca="1" si="1067"/>
        <v>#N/A</v>
      </c>
      <c r="K5021" s="4" t="e">
        <f t="shared" si="1068"/>
        <v>#N/A</v>
      </c>
      <c r="L5021" s="4" t="e">
        <f t="shared" si="1069"/>
        <v>#N/A</v>
      </c>
      <c r="M5021" s="4" t="e">
        <f t="shared" ca="1" si="1070"/>
        <v>#N/A</v>
      </c>
      <c r="N5021" s="4" t="e">
        <f t="shared" ca="1" si="1072"/>
        <v>#VALUE!</v>
      </c>
      <c r="O5021" s="4" t="e">
        <f t="shared" ca="1" si="1071"/>
        <v>#VALUE!</v>
      </c>
    </row>
    <row r="5022" spans="1:15" x14ac:dyDescent="0.2">
      <c r="A5022" s="4">
        <f t="shared" si="1061"/>
        <v>10030</v>
      </c>
      <c r="B5022" s="4" t="b">
        <f t="shared" si="1062"/>
        <v>0</v>
      </c>
      <c r="C5022" s="5" t="b">
        <f t="shared" si="1060"/>
        <v>0</v>
      </c>
      <c r="D5022" s="4" t="e">
        <f t="shared" si="1063"/>
        <v>#N/A</v>
      </c>
      <c r="E5022" s="15" t="e">
        <f t="shared" si="1064"/>
        <v>#N/A</v>
      </c>
      <c r="F5022" s="4" t="e">
        <f t="shared" si="1065"/>
        <v>#N/A</v>
      </c>
      <c r="G5022" s="6" t="str">
        <f>IF(C5022,VLOOKUP(A5022,RawData!A:C,3,FALSE),"")</f>
        <v/>
      </c>
      <c r="H5022" s="9" t="str">
        <f>IF(C5022,VLOOKUP(A5022,RawData!A:D,4,FALSE),"")</f>
        <v/>
      </c>
      <c r="I5022" s="5" t="b">
        <f t="shared" si="1066"/>
        <v>0</v>
      </c>
      <c r="J5022" s="4" t="e">
        <f t="shared" ca="1" si="1067"/>
        <v>#N/A</v>
      </c>
      <c r="K5022" s="4" t="e">
        <f t="shared" si="1068"/>
        <v>#N/A</v>
      </c>
      <c r="L5022" s="4" t="e">
        <f t="shared" si="1069"/>
        <v>#N/A</v>
      </c>
      <c r="M5022" s="4" t="e">
        <f t="shared" ca="1" si="1070"/>
        <v>#N/A</v>
      </c>
      <c r="N5022" s="4" t="e">
        <f t="shared" ca="1" si="1072"/>
        <v>#VALUE!</v>
      </c>
      <c r="O5022" s="4" t="e">
        <f t="shared" ca="1" si="1071"/>
        <v>#VALUE!</v>
      </c>
    </row>
    <row r="5023" spans="1:15" x14ac:dyDescent="0.2">
      <c r="A5023" s="4">
        <f t="shared" si="1061"/>
        <v>10032</v>
      </c>
      <c r="B5023" s="4" t="b">
        <f t="shared" si="1062"/>
        <v>0</v>
      </c>
      <c r="C5023" s="5" t="b">
        <f t="shared" si="1060"/>
        <v>0</v>
      </c>
      <c r="D5023" s="4" t="e">
        <f t="shared" si="1063"/>
        <v>#N/A</v>
      </c>
      <c r="E5023" s="15" t="e">
        <f t="shared" si="1064"/>
        <v>#N/A</v>
      </c>
      <c r="F5023" s="4" t="e">
        <f t="shared" si="1065"/>
        <v>#N/A</v>
      </c>
      <c r="G5023" s="6" t="str">
        <f>IF(C5023,VLOOKUP(A5023,RawData!A:C,3,FALSE),"")</f>
        <v/>
      </c>
      <c r="H5023" s="9" t="str">
        <f>IF(C5023,VLOOKUP(A5023,RawData!A:D,4,FALSE),"")</f>
        <v/>
      </c>
      <c r="I5023" s="5" t="b">
        <f t="shared" si="1066"/>
        <v>0</v>
      </c>
      <c r="J5023" s="4" t="e">
        <f t="shared" ca="1" si="1067"/>
        <v>#N/A</v>
      </c>
      <c r="K5023" s="4" t="e">
        <f t="shared" si="1068"/>
        <v>#N/A</v>
      </c>
      <c r="L5023" s="4" t="e">
        <f t="shared" si="1069"/>
        <v>#N/A</v>
      </c>
      <c r="M5023" s="4" t="e">
        <f t="shared" ca="1" si="1070"/>
        <v>#N/A</v>
      </c>
      <c r="N5023" s="4" t="e">
        <f t="shared" ca="1" si="1072"/>
        <v>#VALUE!</v>
      </c>
      <c r="O5023" s="4" t="e">
        <f t="shared" ca="1" si="1071"/>
        <v>#VALUE!</v>
      </c>
    </row>
    <row r="5024" spans="1:15" x14ac:dyDescent="0.2">
      <c r="A5024" s="4">
        <f t="shared" si="1061"/>
        <v>10034</v>
      </c>
      <c r="B5024" s="4" t="b">
        <f t="shared" si="1062"/>
        <v>0</v>
      </c>
      <c r="C5024" s="5" t="b">
        <f t="shared" si="1060"/>
        <v>0</v>
      </c>
      <c r="D5024" s="4" t="e">
        <f t="shared" si="1063"/>
        <v>#N/A</v>
      </c>
      <c r="E5024" s="15" t="e">
        <f t="shared" si="1064"/>
        <v>#N/A</v>
      </c>
      <c r="F5024" s="4" t="e">
        <f t="shared" si="1065"/>
        <v>#N/A</v>
      </c>
      <c r="G5024" s="6" t="str">
        <f>IF(C5024,VLOOKUP(A5024,RawData!A:C,3,FALSE),"")</f>
        <v/>
      </c>
      <c r="H5024" s="9" t="str">
        <f>IF(C5024,VLOOKUP(A5024,RawData!A:D,4,FALSE),"")</f>
        <v/>
      </c>
      <c r="I5024" s="5" t="b">
        <f t="shared" si="1066"/>
        <v>0</v>
      </c>
      <c r="J5024" s="4" t="e">
        <f t="shared" ca="1" si="1067"/>
        <v>#N/A</v>
      </c>
      <c r="K5024" s="4" t="e">
        <f t="shared" si="1068"/>
        <v>#N/A</v>
      </c>
      <c r="L5024" s="4" t="e">
        <f t="shared" si="1069"/>
        <v>#N/A</v>
      </c>
      <c r="M5024" s="4" t="e">
        <f t="shared" ca="1" si="1070"/>
        <v>#N/A</v>
      </c>
      <c r="N5024" s="4" t="e">
        <f t="shared" ca="1" si="1072"/>
        <v>#VALUE!</v>
      </c>
      <c r="O5024" s="4" t="e">
        <f t="shared" ca="1" si="1071"/>
        <v>#VALUE!</v>
      </c>
    </row>
    <row r="5025" spans="1:15" x14ac:dyDescent="0.2">
      <c r="A5025" s="4">
        <f t="shared" si="1061"/>
        <v>10036</v>
      </c>
      <c r="B5025" s="4" t="b">
        <f t="shared" si="1062"/>
        <v>0</v>
      </c>
      <c r="C5025" s="5" t="b">
        <f t="shared" si="1060"/>
        <v>0</v>
      </c>
      <c r="D5025" s="4" t="e">
        <f t="shared" si="1063"/>
        <v>#N/A</v>
      </c>
      <c r="E5025" s="15" t="e">
        <f t="shared" si="1064"/>
        <v>#N/A</v>
      </c>
      <c r="F5025" s="4" t="e">
        <f t="shared" si="1065"/>
        <v>#N/A</v>
      </c>
      <c r="G5025" s="6" t="str">
        <f>IF(C5025,VLOOKUP(A5025,RawData!A:C,3,FALSE),"")</f>
        <v/>
      </c>
      <c r="H5025" s="9" t="str">
        <f>IF(C5025,VLOOKUP(A5025,RawData!A:D,4,FALSE),"")</f>
        <v/>
      </c>
      <c r="I5025" s="5" t="b">
        <f t="shared" si="1066"/>
        <v>0</v>
      </c>
      <c r="J5025" s="4" t="e">
        <f t="shared" ca="1" si="1067"/>
        <v>#N/A</v>
      </c>
      <c r="K5025" s="4" t="e">
        <f t="shared" si="1068"/>
        <v>#N/A</v>
      </c>
      <c r="L5025" s="4" t="e">
        <f t="shared" si="1069"/>
        <v>#N/A</v>
      </c>
      <c r="M5025" s="4" t="e">
        <f t="shared" ca="1" si="1070"/>
        <v>#N/A</v>
      </c>
      <c r="N5025" s="4" t="e">
        <f t="shared" ca="1" si="1072"/>
        <v>#VALUE!</v>
      </c>
      <c r="O5025" s="4" t="e">
        <f t="shared" ca="1" si="1071"/>
        <v>#VALUE!</v>
      </c>
    </row>
    <row r="5026" spans="1:15" x14ac:dyDescent="0.2">
      <c r="A5026" s="4">
        <f t="shared" si="1061"/>
        <v>10038</v>
      </c>
      <c r="B5026" s="4" t="b">
        <f t="shared" si="1062"/>
        <v>0</v>
      </c>
      <c r="C5026" s="5" t="b">
        <f t="shared" si="1060"/>
        <v>0</v>
      </c>
      <c r="D5026" s="4" t="e">
        <f t="shared" si="1063"/>
        <v>#N/A</v>
      </c>
      <c r="E5026" s="15" t="e">
        <f t="shared" si="1064"/>
        <v>#N/A</v>
      </c>
      <c r="F5026" s="4" t="e">
        <f t="shared" si="1065"/>
        <v>#N/A</v>
      </c>
      <c r="G5026" s="6" t="str">
        <f>IF(C5026,VLOOKUP(A5026,RawData!A:C,3,FALSE),"")</f>
        <v/>
      </c>
      <c r="H5026" s="9" t="str">
        <f>IF(C5026,VLOOKUP(A5026,RawData!A:D,4,FALSE),"")</f>
        <v/>
      </c>
      <c r="I5026" s="5" t="b">
        <f t="shared" si="1066"/>
        <v>0</v>
      </c>
      <c r="J5026" s="4" t="e">
        <f t="shared" ca="1" si="1067"/>
        <v>#N/A</v>
      </c>
      <c r="K5026" s="4" t="e">
        <f t="shared" si="1068"/>
        <v>#N/A</v>
      </c>
      <c r="L5026" s="4" t="e">
        <f t="shared" si="1069"/>
        <v>#N/A</v>
      </c>
      <c r="M5026" s="4" t="e">
        <f t="shared" ca="1" si="1070"/>
        <v>#N/A</v>
      </c>
      <c r="N5026" s="4" t="e">
        <f t="shared" ca="1" si="1072"/>
        <v>#VALUE!</v>
      </c>
      <c r="O5026" s="4" t="e">
        <f t="shared" ca="1" si="1071"/>
        <v>#VALUE!</v>
      </c>
    </row>
    <row r="5027" spans="1:15" x14ac:dyDescent="0.2">
      <c r="A5027" s="4">
        <f t="shared" si="1061"/>
        <v>10040</v>
      </c>
      <c r="B5027" s="4" t="b">
        <f t="shared" si="1062"/>
        <v>0</v>
      </c>
      <c r="C5027" s="5" t="b">
        <f t="shared" si="1060"/>
        <v>0</v>
      </c>
      <c r="D5027" s="4" t="e">
        <f t="shared" si="1063"/>
        <v>#N/A</v>
      </c>
      <c r="E5027" s="15" t="e">
        <f t="shared" si="1064"/>
        <v>#N/A</v>
      </c>
      <c r="F5027" s="4" t="e">
        <f t="shared" si="1065"/>
        <v>#N/A</v>
      </c>
      <c r="G5027" s="6" t="str">
        <f>IF(C5027,VLOOKUP(A5027,RawData!A:C,3,FALSE),"")</f>
        <v/>
      </c>
      <c r="H5027" s="9" t="str">
        <f>IF(C5027,VLOOKUP(A5027,RawData!A:D,4,FALSE),"")</f>
        <v/>
      </c>
      <c r="I5027" s="5" t="b">
        <f t="shared" si="1066"/>
        <v>0</v>
      </c>
      <c r="J5027" s="4" t="e">
        <f t="shared" ca="1" si="1067"/>
        <v>#N/A</v>
      </c>
      <c r="K5027" s="4" t="e">
        <f t="shared" si="1068"/>
        <v>#N/A</v>
      </c>
      <c r="L5027" s="4" t="e">
        <f t="shared" si="1069"/>
        <v>#N/A</v>
      </c>
      <c r="M5027" s="4" t="e">
        <f t="shared" ca="1" si="1070"/>
        <v>#N/A</v>
      </c>
      <c r="N5027" s="4" t="e">
        <f t="shared" ca="1" si="1072"/>
        <v>#VALUE!</v>
      </c>
      <c r="O5027" s="4" t="e">
        <f t="shared" ca="1" si="1071"/>
        <v>#VALUE!</v>
      </c>
    </row>
    <row r="5028" spans="1:15" x14ac:dyDescent="0.2">
      <c r="A5028" s="4">
        <f t="shared" si="1061"/>
        <v>10042</v>
      </c>
      <c r="B5028" s="4" t="b">
        <f t="shared" si="1062"/>
        <v>0</v>
      </c>
      <c r="C5028" s="5" t="b">
        <f t="shared" si="1060"/>
        <v>0</v>
      </c>
      <c r="D5028" s="4" t="e">
        <f t="shared" si="1063"/>
        <v>#N/A</v>
      </c>
      <c r="E5028" s="15" t="e">
        <f t="shared" si="1064"/>
        <v>#N/A</v>
      </c>
      <c r="F5028" s="4" t="e">
        <f t="shared" si="1065"/>
        <v>#N/A</v>
      </c>
      <c r="G5028" s="6" t="str">
        <f>IF(C5028,VLOOKUP(A5028,RawData!A:C,3,FALSE),"")</f>
        <v/>
      </c>
      <c r="H5028" s="9" t="str">
        <f>IF(C5028,VLOOKUP(A5028,RawData!A:D,4,FALSE),"")</f>
        <v/>
      </c>
      <c r="I5028" s="5" t="b">
        <f t="shared" si="1066"/>
        <v>0</v>
      </c>
      <c r="J5028" s="4" t="e">
        <f t="shared" ca="1" si="1067"/>
        <v>#N/A</v>
      </c>
      <c r="K5028" s="4" t="e">
        <f t="shared" si="1068"/>
        <v>#N/A</v>
      </c>
      <c r="L5028" s="4" t="e">
        <f t="shared" si="1069"/>
        <v>#N/A</v>
      </c>
      <c r="M5028" s="4" t="e">
        <f t="shared" ca="1" si="1070"/>
        <v>#N/A</v>
      </c>
      <c r="N5028" s="4" t="e">
        <f t="shared" ca="1" si="1072"/>
        <v>#VALUE!</v>
      </c>
      <c r="O5028" s="4" t="e">
        <f t="shared" ca="1" si="1071"/>
        <v>#VALUE!</v>
      </c>
    </row>
    <row r="5029" spans="1:15" x14ac:dyDescent="0.2">
      <c r="A5029" s="4">
        <f t="shared" si="1061"/>
        <v>10044</v>
      </c>
      <c r="B5029" s="4" t="b">
        <f t="shared" si="1062"/>
        <v>0</v>
      </c>
      <c r="C5029" s="5" t="b">
        <f t="shared" si="1060"/>
        <v>0</v>
      </c>
      <c r="D5029" s="4" t="e">
        <f t="shared" si="1063"/>
        <v>#N/A</v>
      </c>
      <c r="E5029" s="15" t="e">
        <f t="shared" si="1064"/>
        <v>#N/A</v>
      </c>
      <c r="F5029" s="4" t="e">
        <f t="shared" si="1065"/>
        <v>#N/A</v>
      </c>
      <c r="G5029" s="6" t="str">
        <f>IF(C5029,VLOOKUP(A5029,RawData!A:C,3,FALSE),"")</f>
        <v/>
      </c>
      <c r="H5029" s="9" t="str">
        <f>IF(C5029,VLOOKUP(A5029,RawData!A:D,4,FALSE),"")</f>
        <v/>
      </c>
      <c r="I5029" s="5" t="b">
        <f t="shared" si="1066"/>
        <v>0</v>
      </c>
      <c r="J5029" s="4" t="e">
        <f t="shared" ca="1" si="1067"/>
        <v>#N/A</v>
      </c>
      <c r="K5029" s="4" t="e">
        <f t="shared" si="1068"/>
        <v>#N/A</v>
      </c>
      <c r="L5029" s="4" t="e">
        <f t="shared" si="1069"/>
        <v>#N/A</v>
      </c>
      <c r="M5029" s="4" t="e">
        <f t="shared" ca="1" si="1070"/>
        <v>#N/A</v>
      </c>
      <c r="N5029" s="4" t="e">
        <f t="shared" ca="1" si="1072"/>
        <v>#VALUE!</v>
      </c>
      <c r="O5029" s="4" t="e">
        <f t="shared" ca="1" si="1071"/>
        <v>#VALUE!</v>
      </c>
    </row>
    <row r="5030" spans="1:15" x14ac:dyDescent="0.2">
      <c r="A5030" s="4">
        <f t="shared" si="1061"/>
        <v>10046</v>
      </c>
      <c r="B5030" s="4" t="b">
        <f t="shared" si="1062"/>
        <v>0</v>
      </c>
      <c r="C5030" s="5" t="b">
        <f t="shared" si="1060"/>
        <v>0</v>
      </c>
      <c r="D5030" s="4" t="e">
        <f t="shared" si="1063"/>
        <v>#N/A</v>
      </c>
      <c r="E5030" s="15" t="e">
        <f t="shared" si="1064"/>
        <v>#N/A</v>
      </c>
      <c r="F5030" s="4" t="e">
        <f t="shared" si="1065"/>
        <v>#N/A</v>
      </c>
      <c r="G5030" s="6" t="str">
        <f>IF(C5030,VLOOKUP(A5030,RawData!A:C,3,FALSE),"")</f>
        <v/>
      </c>
      <c r="H5030" s="9" t="str">
        <f>IF(C5030,VLOOKUP(A5030,RawData!A:D,4,FALSE),"")</f>
        <v/>
      </c>
      <c r="I5030" s="5" t="b">
        <f t="shared" si="1066"/>
        <v>0</v>
      </c>
      <c r="J5030" s="4" t="e">
        <f t="shared" ca="1" si="1067"/>
        <v>#N/A</v>
      </c>
      <c r="K5030" s="4" t="e">
        <f t="shared" si="1068"/>
        <v>#N/A</v>
      </c>
      <c r="L5030" s="4" t="e">
        <f t="shared" si="1069"/>
        <v>#N/A</v>
      </c>
      <c r="M5030" s="4" t="e">
        <f t="shared" ca="1" si="1070"/>
        <v>#N/A</v>
      </c>
      <c r="N5030" s="4" t="e">
        <f t="shared" ca="1" si="1072"/>
        <v>#VALUE!</v>
      </c>
      <c r="O5030" s="4" t="e">
        <f t="shared" ca="1" si="1071"/>
        <v>#VALUE!</v>
      </c>
    </row>
    <row r="5031" spans="1:15" x14ac:dyDescent="0.2">
      <c r="A5031" s="4">
        <f t="shared" si="1061"/>
        <v>10048</v>
      </c>
      <c r="B5031" s="4" t="b">
        <f t="shared" si="1062"/>
        <v>0</v>
      </c>
      <c r="C5031" s="5" t="b">
        <f t="shared" si="1060"/>
        <v>0</v>
      </c>
      <c r="D5031" s="4" t="e">
        <f t="shared" si="1063"/>
        <v>#N/A</v>
      </c>
      <c r="E5031" s="15" t="e">
        <f t="shared" si="1064"/>
        <v>#N/A</v>
      </c>
      <c r="F5031" s="4" t="e">
        <f t="shared" si="1065"/>
        <v>#N/A</v>
      </c>
      <c r="G5031" s="6" t="str">
        <f>IF(C5031,VLOOKUP(A5031,RawData!A:C,3,FALSE),"")</f>
        <v/>
      </c>
      <c r="H5031" s="9" t="str">
        <f>IF(C5031,VLOOKUP(A5031,RawData!A:D,4,FALSE),"")</f>
        <v/>
      </c>
      <c r="I5031" s="5" t="b">
        <f t="shared" si="1066"/>
        <v>0</v>
      </c>
      <c r="J5031" s="4" t="e">
        <f t="shared" ca="1" si="1067"/>
        <v>#N/A</v>
      </c>
      <c r="K5031" s="4" t="e">
        <f t="shared" si="1068"/>
        <v>#N/A</v>
      </c>
      <c r="L5031" s="4" t="e">
        <f t="shared" si="1069"/>
        <v>#N/A</v>
      </c>
      <c r="M5031" s="4" t="e">
        <f t="shared" ca="1" si="1070"/>
        <v>#N/A</v>
      </c>
      <c r="N5031" s="4" t="e">
        <f t="shared" ca="1" si="1072"/>
        <v>#VALUE!</v>
      </c>
      <c r="O5031" s="4" t="e">
        <f t="shared" ca="1" si="1071"/>
        <v>#VALUE!</v>
      </c>
    </row>
    <row r="5032" spans="1:15" x14ac:dyDescent="0.2">
      <c r="A5032" s="4">
        <f t="shared" si="1061"/>
        <v>10050</v>
      </c>
      <c r="B5032" s="4" t="b">
        <f t="shared" si="1062"/>
        <v>0</v>
      </c>
      <c r="C5032" s="5" t="b">
        <f t="shared" si="1060"/>
        <v>0</v>
      </c>
      <c r="D5032" s="4" t="e">
        <f t="shared" si="1063"/>
        <v>#N/A</v>
      </c>
      <c r="E5032" s="15" t="e">
        <f t="shared" si="1064"/>
        <v>#N/A</v>
      </c>
      <c r="F5032" s="4" t="e">
        <f t="shared" si="1065"/>
        <v>#N/A</v>
      </c>
      <c r="G5032" s="6" t="str">
        <f>IF(C5032,VLOOKUP(A5032,RawData!A:C,3,FALSE),"")</f>
        <v/>
      </c>
      <c r="H5032" s="9" t="str">
        <f>IF(C5032,VLOOKUP(A5032,RawData!A:D,4,FALSE),"")</f>
        <v/>
      </c>
      <c r="I5032" s="5" t="b">
        <f t="shared" si="1066"/>
        <v>0</v>
      </c>
      <c r="J5032" s="4" t="e">
        <f t="shared" ca="1" si="1067"/>
        <v>#N/A</v>
      </c>
      <c r="K5032" s="4" t="e">
        <f t="shared" si="1068"/>
        <v>#N/A</v>
      </c>
      <c r="L5032" s="4" t="e">
        <f t="shared" si="1069"/>
        <v>#N/A</v>
      </c>
      <c r="M5032" s="4" t="e">
        <f t="shared" ca="1" si="1070"/>
        <v>#N/A</v>
      </c>
      <c r="N5032" s="4" t="e">
        <f t="shared" ca="1" si="1072"/>
        <v>#VALUE!</v>
      </c>
      <c r="O5032" s="4" t="e">
        <f t="shared" ca="1" si="1071"/>
        <v>#VALUE!</v>
      </c>
    </row>
    <row r="5033" spans="1:15" x14ac:dyDescent="0.2">
      <c r="A5033" s="4">
        <f t="shared" si="1061"/>
        <v>10052</v>
      </c>
      <c r="B5033" s="4" t="b">
        <f t="shared" si="1062"/>
        <v>0</v>
      </c>
      <c r="C5033" s="5" t="b">
        <f t="shared" si="1060"/>
        <v>0</v>
      </c>
      <c r="D5033" s="4" t="e">
        <f t="shared" si="1063"/>
        <v>#N/A</v>
      </c>
      <c r="E5033" s="15" t="e">
        <f t="shared" si="1064"/>
        <v>#N/A</v>
      </c>
      <c r="F5033" s="4" t="e">
        <f t="shared" si="1065"/>
        <v>#N/A</v>
      </c>
      <c r="G5033" s="6" t="str">
        <f>IF(C5033,VLOOKUP(A5033,RawData!A:C,3,FALSE),"")</f>
        <v/>
      </c>
      <c r="H5033" s="9" t="str">
        <f>IF(C5033,VLOOKUP(A5033,RawData!A:D,4,FALSE),"")</f>
        <v/>
      </c>
      <c r="I5033" s="5" t="b">
        <f t="shared" si="1066"/>
        <v>0</v>
      </c>
      <c r="J5033" s="4" t="e">
        <f t="shared" ca="1" si="1067"/>
        <v>#N/A</v>
      </c>
      <c r="K5033" s="4" t="e">
        <f t="shared" si="1068"/>
        <v>#N/A</v>
      </c>
      <c r="L5033" s="4" t="e">
        <f t="shared" si="1069"/>
        <v>#N/A</v>
      </c>
      <c r="M5033" s="4" t="e">
        <f t="shared" ca="1" si="1070"/>
        <v>#N/A</v>
      </c>
      <c r="N5033" s="4" t="e">
        <f t="shared" ca="1" si="1072"/>
        <v>#VALUE!</v>
      </c>
      <c r="O5033" s="4" t="e">
        <f t="shared" ca="1" si="1071"/>
        <v>#VALUE!</v>
      </c>
    </row>
    <row r="5034" spans="1:15" x14ac:dyDescent="0.2">
      <c r="A5034" s="4">
        <f t="shared" si="1061"/>
        <v>10054</v>
      </c>
      <c r="B5034" s="4" t="b">
        <f t="shared" si="1062"/>
        <v>0</v>
      </c>
      <c r="C5034" s="5" t="b">
        <f t="shared" si="1060"/>
        <v>0</v>
      </c>
      <c r="D5034" s="4" t="e">
        <f t="shared" si="1063"/>
        <v>#N/A</v>
      </c>
      <c r="E5034" s="15" t="e">
        <f t="shared" si="1064"/>
        <v>#N/A</v>
      </c>
      <c r="F5034" s="4" t="e">
        <f t="shared" si="1065"/>
        <v>#N/A</v>
      </c>
      <c r="G5034" s="6" t="str">
        <f>IF(C5034,VLOOKUP(A5034,RawData!A:C,3,FALSE),"")</f>
        <v/>
      </c>
      <c r="H5034" s="9" t="str">
        <f>IF(C5034,VLOOKUP(A5034,RawData!A:D,4,FALSE),"")</f>
        <v/>
      </c>
      <c r="I5034" s="5" t="b">
        <f t="shared" si="1066"/>
        <v>0</v>
      </c>
      <c r="J5034" s="4" t="e">
        <f t="shared" ca="1" si="1067"/>
        <v>#N/A</v>
      </c>
      <c r="K5034" s="4" t="e">
        <f t="shared" si="1068"/>
        <v>#N/A</v>
      </c>
      <c r="L5034" s="4" t="e">
        <f t="shared" si="1069"/>
        <v>#N/A</v>
      </c>
      <c r="M5034" s="4" t="e">
        <f t="shared" ca="1" si="1070"/>
        <v>#N/A</v>
      </c>
      <c r="N5034" s="4" t="e">
        <f t="shared" ca="1" si="1072"/>
        <v>#VALUE!</v>
      </c>
      <c r="O5034" s="4" t="e">
        <f t="shared" ca="1" si="1071"/>
        <v>#VALUE!</v>
      </c>
    </row>
    <row r="5035" spans="1:15" x14ac:dyDescent="0.2">
      <c r="A5035" s="4">
        <f t="shared" si="1061"/>
        <v>10056</v>
      </c>
      <c r="B5035" s="4" t="b">
        <f t="shared" si="1062"/>
        <v>0</v>
      </c>
      <c r="C5035" s="5" t="b">
        <f t="shared" si="1060"/>
        <v>0</v>
      </c>
      <c r="D5035" s="4" t="e">
        <f t="shared" si="1063"/>
        <v>#N/A</v>
      </c>
      <c r="E5035" s="15" t="e">
        <f t="shared" si="1064"/>
        <v>#N/A</v>
      </c>
      <c r="F5035" s="4" t="e">
        <f t="shared" si="1065"/>
        <v>#N/A</v>
      </c>
      <c r="G5035" s="6" t="str">
        <f>IF(C5035,VLOOKUP(A5035,RawData!A:C,3,FALSE),"")</f>
        <v/>
      </c>
      <c r="H5035" s="9" t="str">
        <f>IF(C5035,VLOOKUP(A5035,RawData!A:D,4,FALSE),"")</f>
        <v/>
      </c>
      <c r="I5035" s="5" t="b">
        <f t="shared" si="1066"/>
        <v>0</v>
      </c>
      <c r="J5035" s="4" t="e">
        <f t="shared" ca="1" si="1067"/>
        <v>#N/A</v>
      </c>
      <c r="K5035" s="4" t="e">
        <f t="shared" si="1068"/>
        <v>#N/A</v>
      </c>
      <c r="L5035" s="4" t="e">
        <f t="shared" si="1069"/>
        <v>#N/A</v>
      </c>
      <c r="M5035" s="4" t="e">
        <f t="shared" ca="1" si="1070"/>
        <v>#N/A</v>
      </c>
      <c r="N5035" s="4" t="e">
        <f t="shared" ca="1" si="1072"/>
        <v>#VALUE!</v>
      </c>
      <c r="O5035" s="4" t="e">
        <f t="shared" ca="1" si="1071"/>
        <v>#VALUE!</v>
      </c>
    </row>
    <row r="5036" spans="1:15" x14ac:dyDescent="0.2">
      <c r="A5036" s="4">
        <f t="shared" si="1061"/>
        <v>10058</v>
      </c>
      <c r="B5036" s="4" t="b">
        <f t="shared" si="1062"/>
        <v>0</v>
      </c>
      <c r="C5036" s="5" t="b">
        <f t="shared" si="1060"/>
        <v>0</v>
      </c>
      <c r="D5036" s="4" t="e">
        <f t="shared" si="1063"/>
        <v>#N/A</v>
      </c>
      <c r="E5036" s="15" t="e">
        <f t="shared" si="1064"/>
        <v>#N/A</v>
      </c>
      <c r="F5036" s="4" t="e">
        <f t="shared" si="1065"/>
        <v>#N/A</v>
      </c>
      <c r="G5036" s="6" t="str">
        <f>IF(C5036,VLOOKUP(A5036,RawData!A:C,3,FALSE),"")</f>
        <v/>
      </c>
      <c r="H5036" s="9" t="str">
        <f>IF(C5036,VLOOKUP(A5036,RawData!A:D,4,FALSE),"")</f>
        <v/>
      </c>
      <c r="I5036" s="5" t="b">
        <f t="shared" si="1066"/>
        <v>0</v>
      </c>
      <c r="J5036" s="4" t="e">
        <f t="shared" ca="1" si="1067"/>
        <v>#N/A</v>
      </c>
      <c r="K5036" s="4" t="e">
        <f t="shared" si="1068"/>
        <v>#N/A</v>
      </c>
      <c r="L5036" s="4" t="e">
        <f t="shared" si="1069"/>
        <v>#N/A</v>
      </c>
      <c r="M5036" s="4" t="e">
        <f t="shared" ca="1" si="1070"/>
        <v>#N/A</v>
      </c>
      <c r="N5036" s="4" t="e">
        <f t="shared" ca="1" si="1072"/>
        <v>#VALUE!</v>
      </c>
      <c r="O5036" s="4" t="e">
        <f t="shared" ca="1" si="1071"/>
        <v>#VALUE!</v>
      </c>
    </row>
    <row r="5037" spans="1:15" x14ac:dyDescent="0.2">
      <c r="A5037" s="4">
        <f t="shared" si="1061"/>
        <v>10060</v>
      </c>
      <c r="B5037" s="4" t="b">
        <f t="shared" si="1062"/>
        <v>0</v>
      </c>
      <c r="C5037" s="5" t="b">
        <f t="shared" si="1060"/>
        <v>0</v>
      </c>
      <c r="D5037" s="4" t="e">
        <f t="shared" si="1063"/>
        <v>#N/A</v>
      </c>
      <c r="E5037" s="15" t="e">
        <f t="shared" si="1064"/>
        <v>#N/A</v>
      </c>
      <c r="F5037" s="4" t="e">
        <f t="shared" si="1065"/>
        <v>#N/A</v>
      </c>
      <c r="G5037" s="6" t="str">
        <f>IF(C5037,VLOOKUP(A5037,RawData!A:C,3,FALSE),"")</f>
        <v/>
      </c>
      <c r="H5037" s="9" t="str">
        <f>IF(C5037,VLOOKUP(A5037,RawData!A:D,4,FALSE),"")</f>
        <v/>
      </c>
      <c r="I5037" s="5" t="b">
        <f t="shared" si="1066"/>
        <v>0</v>
      </c>
      <c r="J5037" s="4" t="e">
        <f t="shared" ca="1" si="1067"/>
        <v>#N/A</v>
      </c>
      <c r="K5037" s="4" t="e">
        <f t="shared" si="1068"/>
        <v>#N/A</v>
      </c>
      <c r="L5037" s="4" t="e">
        <f t="shared" si="1069"/>
        <v>#N/A</v>
      </c>
      <c r="M5037" s="4" t="e">
        <f t="shared" ca="1" si="1070"/>
        <v>#N/A</v>
      </c>
      <c r="N5037" s="4" t="e">
        <f t="shared" ca="1" si="1072"/>
        <v>#VALUE!</v>
      </c>
      <c r="O5037" s="4" t="e">
        <f t="shared" ca="1" si="1071"/>
        <v>#VALUE!</v>
      </c>
    </row>
    <row r="5038" spans="1:15" x14ac:dyDescent="0.2">
      <c r="A5038" s="4">
        <f t="shared" si="1061"/>
        <v>10062</v>
      </c>
      <c r="B5038" s="4" t="b">
        <f t="shared" si="1062"/>
        <v>0</v>
      </c>
      <c r="C5038" s="5" t="b">
        <f t="shared" si="1060"/>
        <v>0</v>
      </c>
      <c r="D5038" s="4" t="e">
        <f t="shared" si="1063"/>
        <v>#N/A</v>
      </c>
      <c r="E5038" s="15" t="e">
        <f t="shared" si="1064"/>
        <v>#N/A</v>
      </c>
      <c r="F5038" s="4" t="e">
        <f t="shared" si="1065"/>
        <v>#N/A</v>
      </c>
      <c r="G5038" s="6" t="str">
        <f>IF(C5038,VLOOKUP(A5038,RawData!A:C,3,FALSE),"")</f>
        <v/>
      </c>
      <c r="H5038" s="9" t="str">
        <f>IF(C5038,VLOOKUP(A5038,RawData!A:D,4,FALSE),"")</f>
        <v/>
      </c>
      <c r="I5038" s="5" t="b">
        <f t="shared" si="1066"/>
        <v>0</v>
      </c>
      <c r="J5038" s="4" t="e">
        <f t="shared" ca="1" si="1067"/>
        <v>#N/A</v>
      </c>
      <c r="K5038" s="4" t="e">
        <f t="shared" si="1068"/>
        <v>#N/A</v>
      </c>
      <c r="L5038" s="4" t="e">
        <f t="shared" si="1069"/>
        <v>#N/A</v>
      </c>
      <c r="M5038" s="4" t="e">
        <f t="shared" ca="1" si="1070"/>
        <v>#N/A</v>
      </c>
      <c r="N5038" s="4" t="e">
        <f t="shared" ca="1" si="1072"/>
        <v>#VALUE!</v>
      </c>
      <c r="O5038" s="4" t="e">
        <f t="shared" ca="1" si="1071"/>
        <v>#VALUE!</v>
      </c>
    </row>
    <row r="5039" spans="1:15" x14ac:dyDescent="0.2">
      <c r="A5039" s="4">
        <f t="shared" si="1061"/>
        <v>10064</v>
      </c>
      <c r="B5039" s="4" t="b">
        <f t="shared" si="1062"/>
        <v>0</v>
      </c>
      <c r="C5039" s="5" t="b">
        <f t="shared" si="1060"/>
        <v>0</v>
      </c>
      <c r="D5039" s="4" t="e">
        <f t="shared" si="1063"/>
        <v>#N/A</v>
      </c>
      <c r="E5039" s="15" t="e">
        <f t="shared" si="1064"/>
        <v>#N/A</v>
      </c>
      <c r="F5039" s="4" t="e">
        <f t="shared" si="1065"/>
        <v>#N/A</v>
      </c>
      <c r="G5039" s="6" t="str">
        <f>IF(C5039,VLOOKUP(A5039,RawData!A:C,3,FALSE),"")</f>
        <v/>
      </c>
      <c r="H5039" s="9" t="str">
        <f>IF(C5039,VLOOKUP(A5039,RawData!A:D,4,FALSE),"")</f>
        <v/>
      </c>
      <c r="I5039" s="5" t="b">
        <f t="shared" si="1066"/>
        <v>0</v>
      </c>
      <c r="J5039" s="4" t="e">
        <f t="shared" ca="1" si="1067"/>
        <v>#N/A</v>
      </c>
      <c r="K5039" s="4" t="e">
        <f t="shared" si="1068"/>
        <v>#N/A</v>
      </c>
      <c r="L5039" s="4" t="e">
        <f t="shared" si="1069"/>
        <v>#N/A</v>
      </c>
      <c r="M5039" s="4" t="e">
        <f t="shared" ca="1" si="1070"/>
        <v>#N/A</v>
      </c>
      <c r="N5039" s="4" t="e">
        <f t="shared" ca="1" si="1072"/>
        <v>#VALUE!</v>
      </c>
      <c r="O5039" s="4" t="e">
        <f t="shared" ca="1" si="1071"/>
        <v>#VALUE!</v>
      </c>
    </row>
    <row r="5040" spans="1:15" x14ac:dyDescent="0.2">
      <c r="A5040" s="4">
        <f t="shared" si="1061"/>
        <v>10066</v>
      </c>
      <c r="B5040" s="4" t="b">
        <f t="shared" si="1062"/>
        <v>0</v>
      </c>
      <c r="C5040" s="5" t="b">
        <f t="shared" si="1060"/>
        <v>0</v>
      </c>
      <c r="D5040" s="4" t="e">
        <f t="shared" si="1063"/>
        <v>#N/A</v>
      </c>
      <c r="E5040" s="15" t="e">
        <f t="shared" si="1064"/>
        <v>#N/A</v>
      </c>
      <c r="F5040" s="4" t="e">
        <f t="shared" si="1065"/>
        <v>#N/A</v>
      </c>
      <c r="G5040" s="6" t="str">
        <f>IF(C5040,VLOOKUP(A5040,RawData!A:C,3,FALSE),"")</f>
        <v/>
      </c>
      <c r="H5040" s="9" t="str">
        <f>IF(C5040,VLOOKUP(A5040,RawData!A:D,4,FALSE),"")</f>
        <v/>
      </c>
      <c r="I5040" s="5" t="b">
        <f t="shared" si="1066"/>
        <v>0</v>
      </c>
      <c r="J5040" s="4" t="e">
        <f t="shared" ca="1" si="1067"/>
        <v>#N/A</v>
      </c>
      <c r="K5040" s="4" t="e">
        <f t="shared" si="1068"/>
        <v>#N/A</v>
      </c>
      <c r="L5040" s="4" t="e">
        <f t="shared" si="1069"/>
        <v>#N/A</v>
      </c>
      <c r="M5040" s="4" t="e">
        <f t="shared" ca="1" si="1070"/>
        <v>#N/A</v>
      </c>
      <c r="N5040" s="4" t="e">
        <f t="shared" ca="1" si="1072"/>
        <v>#VALUE!</v>
      </c>
      <c r="O5040" s="4" t="e">
        <f t="shared" ca="1" si="1071"/>
        <v>#VALUE!</v>
      </c>
    </row>
    <row r="5041" spans="1:15" x14ac:dyDescent="0.2">
      <c r="A5041" s="4">
        <f t="shared" si="1061"/>
        <v>10068</v>
      </c>
      <c r="B5041" s="4" t="b">
        <f t="shared" si="1062"/>
        <v>0</v>
      </c>
      <c r="C5041" s="5" t="b">
        <f t="shared" si="1060"/>
        <v>0</v>
      </c>
      <c r="D5041" s="4" t="e">
        <f t="shared" si="1063"/>
        <v>#N/A</v>
      </c>
      <c r="E5041" s="15" t="e">
        <f t="shared" si="1064"/>
        <v>#N/A</v>
      </c>
      <c r="F5041" s="4" t="e">
        <f t="shared" si="1065"/>
        <v>#N/A</v>
      </c>
      <c r="G5041" s="6" t="str">
        <f>IF(C5041,VLOOKUP(A5041,RawData!A:C,3,FALSE),"")</f>
        <v/>
      </c>
      <c r="H5041" s="9" t="str">
        <f>IF(C5041,VLOOKUP(A5041,RawData!A:D,4,FALSE),"")</f>
        <v/>
      </c>
      <c r="I5041" s="5" t="b">
        <f t="shared" si="1066"/>
        <v>0</v>
      </c>
      <c r="J5041" s="4" t="e">
        <f t="shared" ca="1" si="1067"/>
        <v>#N/A</v>
      </c>
      <c r="K5041" s="4" t="e">
        <f t="shared" si="1068"/>
        <v>#N/A</v>
      </c>
      <c r="L5041" s="4" t="e">
        <f t="shared" si="1069"/>
        <v>#N/A</v>
      </c>
      <c r="M5041" s="4" t="e">
        <f t="shared" ca="1" si="1070"/>
        <v>#N/A</v>
      </c>
      <c r="N5041" s="4" t="e">
        <f t="shared" ca="1" si="1072"/>
        <v>#VALUE!</v>
      </c>
      <c r="O5041" s="4" t="e">
        <f t="shared" ca="1" si="1071"/>
        <v>#VALUE!</v>
      </c>
    </row>
    <row r="5042" spans="1:15" x14ac:dyDescent="0.2">
      <c r="A5042" s="4">
        <f t="shared" si="1061"/>
        <v>10070</v>
      </c>
      <c r="B5042" s="4" t="b">
        <f t="shared" si="1062"/>
        <v>0</v>
      </c>
      <c r="C5042" s="5" t="b">
        <f t="shared" si="1060"/>
        <v>0</v>
      </c>
      <c r="D5042" s="4" t="e">
        <f t="shared" si="1063"/>
        <v>#N/A</v>
      </c>
      <c r="E5042" s="15" t="e">
        <f t="shared" si="1064"/>
        <v>#N/A</v>
      </c>
      <c r="F5042" s="4" t="e">
        <f t="shared" si="1065"/>
        <v>#N/A</v>
      </c>
      <c r="G5042" s="6" t="str">
        <f>IF(C5042,VLOOKUP(A5042,RawData!A:C,3,FALSE),"")</f>
        <v/>
      </c>
      <c r="H5042" s="9" t="str">
        <f>IF(C5042,VLOOKUP(A5042,RawData!A:D,4,FALSE),"")</f>
        <v/>
      </c>
      <c r="I5042" s="5" t="b">
        <f t="shared" si="1066"/>
        <v>0</v>
      </c>
      <c r="J5042" s="4" t="e">
        <f t="shared" ca="1" si="1067"/>
        <v>#N/A</v>
      </c>
      <c r="K5042" s="4" t="e">
        <f t="shared" si="1068"/>
        <v>#N/A</v>
      </c>
      <c r="L5042" s="4" t="e">
        <f t="shared" si="1069"/>
        <v>#N/A</v>
      </c>
      <c r="M5042" s="4" t="e">
        <f t="shared" ca="1" si="1070"/>
        <v>#N/A</v>
      </c>
      <c r="N5042" s="4" t="e">
        <f t="shared" ca="1" si="1072"/>
        <v>#VALUE!</v>
      </c>
      <c r="O5042" s="4" t="e">
        <f t="shared" ca="1" si="1071"/>
        <v>#VALUE!</v>
      </c>
    </row>
    <row r="5043" spans="1:15" x14ac:dyDescent="0.2">
      <c r="A5043" s="4">
        <f t="shared" si="1061"/>
        <v>10072</v>
      </c>
      <c r="B5043" s="4" t="b">
        <f t="shared" si="1062"/>
        <v>0</v>
      </c>
      <c r="C5043" s="5" t="b">
        <f t="shared" si="1060"/>
        <v>0</v>
      </c>
      <c r="D5043" s="4" t="e">
        <f t="shared" si="1063"/>
        <v>#N/A</v>
      </c>
      <c r="E5043" s="15" t="e">
        <f t="shared" si="1064"/>
        <v>#N/A</v>
      </c>
      <c r="F5043" s="4" t="e">
        <f t="shared" si="1065"/>
        <v>#N/A</v>
      </c>
      <c r="G5043" s="6" t="str">
        <f>IF(C5043,VLOOKUP(A5043,RawData!A:C,3,FALSE),"")</f>
        <v/>
      </c>
      <c r="H5043" s="9" t="str">
        <f>IF(C5043,VLOOKUP(A5043,RawData!A:D,4,FALSE),"")</f>
        <v/>
      </c>
      <c r="I5043" s="5" t="b">
        <f t="shared" si="1066"/>
        <v>0</v>
      </c>
      <c r="J5043" s="4" t="e">
        <f t="shared" ca="1" si="1067"/>
        <v>#N/A</v>
      </c>
      <c r="K5043" s="4" t="e">
        <f t="shared" si="1068"/>
        <v>#N/A</v>
      </c>
      <c r="L5043" s="4" t="e">
        <f t="shared" si="1069"/>
        <v>#N/A</v>
      </c>
      <c r="M5043" s="4" t="e">
        <f t="shared" ca="1" si="1070"/>
        <v>#N/A</v>
      </c>
      <c r="N5043" s="4" t="e">
        <f t="shared" ca="1" si="1072"/>
        <v>#VALUE!</v>
      </c>
      <c r="O5043" s="4" t="e">
        <f t="shared" ca="1" si="1071"/>
        <v>#VALUE!</v>
      </c>
    </row>
    <row r="5044" spans="1:15" x14ac:dyDescent="0.2">
      <c r="A5044" s="4">
        <f t="shared" si="1061"/>
        <v>10074</v>
      </c>
      <c r="B5044" s="4" t="b">
        <f t="shared" si="1062"/>
        <v>0</v>
      </c>
      <c r="C5044" s="5" t="b">
        <f t="shared" si="1060"/>
        <v>0</v>
      </c>
      <c r="D5044" s="4" t="e">
        <f t="shared" si="1063"/>
        <v>#N/A</v>
      </c>
      <c r="E5044" s="15" t="e">
        <f t="shared" si="1064"/>
        <v>#N/A</v>
      </c>
      <c r="F5044" s="4" t="e">
        <f t="shared" si="1065"/>
        <v>#N/A</v>
      </c>
      <c r="G5044" s="6" t="str">
        <f>IF(C5044,VLOOKUP(A5044,RawData!A:C,3,FALSE),"")</f>
        <v/>
      </c>
      <c r="H5044" s="9" t="str">
        <f>IF(C5044,VLOOKUP(A5044,RawData!A:D,4,FALSE),"")</f>
        <v/>
      </c>
      <c r="I5044" s="5" t="b">
        <f t="shared" si="1066"/>
        <v>0</v>
      </c>
      <c r="J5044" s="4" t="e">
        <f t="shared" ca="1" si="1067"/>
        <v>#N/A</v>
      </c>
      <c r="K5044" s="4" t="e">
        <f t="shared" si="1068"/>
        <v>#N/A</v>
      </c>
      <c r="L5044" s="4" t="e">
        <f t="shared" si="1069"/>
        <v>#N/A</v>
      </c>
      <c r="M5044" s="4" t="e">
        <f t="shared" ca="1" si="1070"/>
        <v>#N/A</v>
      </c>
      <c r="N5044" s="4" t="e">
        <f t="shared" ca="1" si="1072"/>
        <v>#VALUE!</v>
      </c>
      <c r="O5044" s="4" t="e">
        <f t="shared" ca="1" si="1071"/>
        <v>#VALUE!</v>
      </c>
    </row>
    <row r="5045" spans="1:15" x14ac:dyDescent="0.2">
      <c r="A5045" s="4">
        <f t="shared" si="1061"/>
        <v>10076</v>
      </c>
      <c r="B5045" s="4" t="b">
        <f t="shared" si="1062"/>
        <v>0</v>
      </c>
      <c r="C5045" s="5" t="b">
        <f t="shared" si="1060"/>
        <v>0</v>
      </c>
      <c r="D5045" s="4" t="e">
        <f t="shared" si="1063"/>
        <v>#N/A</v>
      </c>
      <c r="E5045" s="15" t="e">
        <f t="shared" si="1064"/>
        <v>#N/A</v>
      </c>
      <c r="F5045" s="4" t="e">
        <f t="shared" si="1065"/>
        <v>#N/A</v>
      </c>
      <c r="G5045" s="6" t="str">
        <f>IF(C5045,VLOOKUP(A5045,RawData!A:C,3,FALSE),"")</f>
        <v/>
      </c>
      <c r="H5045" s="9" t="str">
        <f>IF(C5045,VLOOKUP(A5045,RawData!A:D,4,FALSE),"")</f>
        <v/>
      </c>
      <c r="I5045" s="5" t="b">
        <f t="shared" si="1066"/>
        <v>0</v>
      </c>
      <c r="J5045" s="4" t="e">
        <f t="shared" ca="1" si="1067"/>
        <v>#N/A</v>
      </c>
      <c r="K5045" s="4" t="e">
        <f t="shared" si="1068"/>
        <v>#N/A</v>
      </c>
      <c r="L5045" s="4" t="e">
        <f t="shared" si="1069"/>
        <v>#N/A</v>
      </c>
      <c r="M5045" s="4" t="e">
        <f t="shared" ca="1" si="1070"/>
        <v>#N/A</v>
      </c>
      <c r="N5045" s="4" t="e">
        <f t="shared" ca="1" si="1072"/>
        <v>#VALUE!</v>
      </c>
      <c r="O5045" s="4" t="e">
        <f t="shared" ca="1" si="1071"/>
        <v>#VALUE!</v>
      </c>
    </row>
    <row r="5046" spans="1:15" x14ac:dyDescent="0.2">
      <c r="A5046" s="4">
        <f t="shared" si="1061"/>
        <v>10078</v>
      </c>
      <c r="B5046" s="4" t="b">
        <f t="shared" si="1062"/>
        <v>0</v>
      </c>
      <c r="C5046" s="5" t="b">
        <f t="shared" si="1060"/>
        <v>0</v>
      </c>
      <c r="D5046" s="4" t="e">
        <f t="shared" si="1063"/>
        <v>#N/A</v>
      </c>
      <c r="E5046" s="15" t="e">
        <f t="shared" si="1064"/>
        <v>#N/A</v>
      </c>
      <c r="F5046" s="4" t="e">
        <f t="shared" si="1065"/>
        <v>#N/A</v>
      </c>
      <c r="G5046" s="6" t="str">
        <f>IF(C5046,VLOOKUP(A5046,RawData!A:C,3,FALSE),"")</f>
        <v/>
      </c>
      <c r="H5046" s="9" t="str">
        <f>IF(C5046,VLOOKUP(A5046,RawData!A:D,4,FALSE),"")</f>
        <v/>
      </c>
      <c r="I5046" s="5" t="b">
        <f t="shared" si="1066"/>
        <v>0</v>
      </c>
      <c r="J5046" s="4" t="e">
        <f t="shared" ca="1" si="1067"/>
        <v>#N/A</v>
      </c>
      <c r="K5046" s="4" t="e">
        <f t="shared" si="1068"/>
        <v>#N/A</v>
      </c>
      <c r="L5046" s="4" t="e">
        <f t="shared" si="1069"/>
        <v>#N/A</v>
      </c>
      <c r="M5046" s="4" t="e">
        <f t="shared" ca="1" si="1070"/>
        <v>#N/A</v>
      </c>
      <c r="N5046" s="4" t="e">
        <f t="shared" ca="1" si="1072"/>
        <v>#VALUE!</v>
      </c>
      <c r="O5046" s="4" t="e">
        <f t="shared" ca="1" si="1071"/>
        <v>#VALUE!</v>
      </c>
    </row>
    <row r="5047" spans="1:15" x14ac:dyDescent="0.2">
      <c r="A5047" s="4">
        <f t="shared" si="1061"/>
        <v>10080</v>
      </c>
      <c r="B5047" s="4" t="b">
        <f t="shared" si="1062"/>
        <v>0</v>
      </c>
      <c r="C5047" s="5" t="b">
        <f t="shared" si="1060"/>
        <v>0</v>
      </c>
      <c r="D5047" s="4" t="e">
        <f t="shared" si="1063"/>
        <v>#N/A</v>
      </c>
      <c r="E5047" s="15" t="e">
        <f t="shared" si="1064"/>
        <v>#N/A</v>
      </c>
      <c r="F5047" s="4" t="e">
        <f t="shared" si="1065"/>
        <v>#N/A</v>
      </c>
      <c r="G5047" s="6" t="str">
        <f>IF(C5047,VLOOKUP(A5047,RawData!A:C,3,FALSE),"")</f>
        <v/>
      </c>
      <c r="H5047" s="9" t="str">
        <f>IF(C5047,VLOOKUP(A5047,RawData!A:D,4,FALSE),"")</f>
        <v/>
      </c>
      <c r="I5047" s="5" t="b">
        <f t="shared" si="1066"/>
        <v>0</v>
      </c>
      <c r="J5047" s="4" t="e">
        <f t="shared" ca="1" si="1067"/>
        <v>#N/A</v>
      </c>
      <c r="K5047" s="4" t="e">
        <f t="shared" si="1068"/>
        <v>#N/A</v>
      </c>
      <c r="L5047" s="4" t="e">
        <f t="shared" si="1069"/>
        <v>#N/A</v>
      </c>
      <c r="M5047" s="4" t="e">
        <f t="shared" ca="1" si="1070"/>
        <v>#N/A</v>
      </c>
      <c r="N5047" s="4" t="e">
        <f t="shared" ca="1" si="1072"/>
        <v>#VALUE!</v>
      </c>
      <c r="O5047" s="4" t="e">
        <f t="shared" ca="1" si="1071"/>
        <v>#VALUE!</v>
      </c>
    </row>
    <row r="5048" spans="1:15" x14ac:dyDescent="0.2">
      <c r="A5048" s="4">
        <f t="shared" si="1061"/>
        <v>10082</v>
      </c>
      <c r="B5048" s="4" t="b">
        <f t="shared" si="1062"/>
        <v>0</v>
      </c>
      <c r="C5048" s="5" t="b">
        <f t="shared" si="1060"/>
        <v>0</v>
      </c>
      <c r="D5048" s="4" t="e">
        <f t="shared" si="1063"/>
        <v>#N/A</v>
      </c>
      <c r="E5048" s="15" t="e">
        <f t="shared" si="1064"/>
        <v>#N/A</v>
      </c>
      <c r="F5048" s="4" t="e">
        <f t="shared" si="1065"/>
        <v>#N/A</v>
      </c>
      <c r="G5048" s="6" t="str">
        <f>IF(C5048,VLOOKUP(A5048,RawData!A:C,3,FALSE),"")</f>
        <v/>
      </c>
      <c r="H5048" s="9" t="str">
        <f>IF(C5048,VLOOKUP(A5048,RawData!A:D,4,FALSE),"")</f>
        <v/>
      </c>
      <c r="I5048" s="5" t="b">
        <f t="shared" si="1066"/>
        <v>0</v>
      </c>
      <c r="J5048" s="4" t="e">
        <f t="shared" ca="1" si="1067"/>
        <v>#N/A</v>
      </c>
      <c r="K5048" s="4" t="e">
        <f t="shared" si="1068"/>
        <v>#N/A</v>
      </c>
      <c r="L5048" s="4" t="e">
        <f t="shared" si="1069"/>
        <v>#N/A</v>
      </c>
      <c r="M5048" s="4" t="e">
        <f t="shared" ca="1" si="1070"/>
        <v>#N/A</v>
      </c>
      <c r="N5048" s="4" t="e">
        <f t="shared" ca="1" si="1072"/>
        <v>#VALUE!</v>
      </c>
      <c r="O5048" s="4" t="e">
        <f t="shared" ca="1" si="1071"/>
        <v>#VALUE!</v>
      </c>
    </row>
    <row r="5049" spans="1:15" x14ac:dyDescent="0.2">
      <c r="A5049" s="4">
        <f t="shared" si="1061"/>
        <v>10084</v>
      </c>
      <c r="B5049" s="4" t="b">
        <f t="shared" si="1062"/>
        <v>0</v>
      </c>
      <c r="C5049" s="5" t="b">
        <f t="shared" si="1060"/>
        <v>0</v>
      </c>
      <c r="D5049" s="4" t="e">
        <f t="shared" si="1063"/>
        <v>#N/A</v>
      </c>
      <c r="E5049" s="15" t="e">
        <f t="shared" si="1064"/>
        <v>#N/A</v>
      </c>
      <c r="F5049" s="4" t="e">
        <f t="shared" si="1065"/>
        <v>#N/A</v>
      </c>
      <c r="G5049" s="6" t="str">
        <f>IF(C5049,VLOOKUP(A5049,RawData!A:C,3,FALSE),"")</f>
        <v/>
      </c>
      <c r="H5049" s="9" t="str">
        <f>IF(C5049,VLOOKUP(A5049,RawData!A:D,4,FALSE),"")</f>
        <v/>
      </c>
      <c r="I5049" s="5" t="b">
        <f t="shared" si="1066"/>
        <v>0</v>
      </c>
      <c r="J5049" s="4" t="e">
        <f t="shared" ca="1" si="1067"/>
        <v>#N/A</v>
      </c>
      <c r="K5049" s="4" t="e">
        <f t="shared" si="1068"/>
        <v>#N/A</v>
      </c>
      <c r="L5049" s="4" t="e">
        <f t="shared" si="1069"/>
        <v>#N/A</v>
      </c>
      <c r="M5049" s="4" t="e">
        <f t="shared" ca="1" si="1070"/>
        <v>#N/A</v>
      </c>
      <c r="N5049" s="4" t="e">
        <f t="shared" ca="1" si="1072"/>
        <v>#VALUE!</v>
      </c>
      <c r="O5049" s="4" t="e">
        <f t="shared" ca="1" si="1071"/>
        <v>#VALUE!</v>
      </c>
    </row>
    <row r="5050" spans="1:15" x14ac:dyDescent="0.2">
      <c r="A5050" s="4">
        <f t="shared" si="1061"/>
        <v>10086</v>
      </c>
      <c r="B5050" s="4" t="b">
        <f t="shared" si="1062"/>
        <v>0</v>
      </c>
      <c r="C5050" s="5" t="b">
        <f t="shared" si="1060"/>
        <v>0</v>
      </c>
      <c r="D5050" s="4" t="e">
        <f t="shared" si="1063"/>
        <v>#N/A</v>
      </c>
      <c r="E5050" s="15" t="e">
        <f t="shared" si="1064"/>
        <v>#N/A</v>
      </c>
      <c r="F5050" s="4" t="e">
        <f t="shared" si="1065"/>
        <v>#N/A</v>
      </c>
      <c r="G5050" s="6" t="str">
        <f>IF(C5050,VLOOKUP(A5050,RawData!A:C,3,FALSE),"")</f>
        <v/>
      </c>
      <c r="H5050" s="9" t="str">
        <f>IF(C5050,VLOOKUP(A5050,RawData!A:D,4,FALSE),"")</f>
        <v/>
      </c>
      <c r="I5050" s="5" t="b">
        <f t="shared" si="1066"/>
        <v>0</v>
      </c>
      <c r="J5050" s="4" t="e">
        <f t="shared" ca="1" si="1067"/>
        <v>#N/A</v>
      </c>
      <c r="K5050" s="4" t="e">
        <f t="shared" si="1068"/>
        <v>#N/A</v>
      </c>
      <c r="L5050" s="4" t="e">
        <f t="shared" si="1069"/>
        <v>#N/A</v>
      </c>
      <c r="M5050" s="4" t="e">
        <f t="shared" ca="1" si="1070"/>
        <v>#N/A</v>
      </c>
      <c r="N5050" s="4" t="e">
        <f t="shared" ca="1" si="1072"/>
        <v>#VALUE!</v>
      </c>
      <c r="O5050" s="4" t="e">
        <f t="shared" ca="1" si="1071"/>
        <v>#VALUE!</v>
      </c>
    </row>
    <row r="5051" spans="1:15" x14ac:dyDescent="0.2">
      <c r="A5051" s="4">
        <f t="shared" si="1061"/>
        <v>10088</v>
      </c>
      <c r="B5051" s="4" t="b">
        <f t="shared" si="1062"/>
        <v>0</v>
      </c>
      <c r="C5051" s="5" t="b">
        <f t="shared" si="1060"/>
        <v>0</v>
      </c>
      <c r="D5051" s="4" t="e">
        <f t="shared" si="1063"/>
        <v>#N/A</v>
      </c>
      <c r="E5051" s="15" t="e">
        <f t="shared" si="1064"/>
        <v>#N/A</v>
      </c>
      <c r="F5051" s="4" t="e">
        <f t="shared" si="1065"/>
        <v>#N/A</v>
      </c>
      <c r="G5051" s="6" t="str">
        <f>IF(C5051,VLOOKUP(A5051,RawData!A:C,3,FALSE),"")</f>
        <v/>
      </c>
      <c r="H5051" s="9" t="str">
        <f>IF(C5051,VLOOKUP(A5051,RawData!A:D,4,FALSE),"")</f>
        <v/>
      </c>
      <c r="I5051" s="5" t="b">
        <f t="shared" si="1066"/>
        <v>0</v>
      </c>
      <c r="J5051" s="4" t="e">
        <f t="shared" ca="1" si="1067"/>
        <v>#N/A</v>
      </c>
      <c r="K5051" s="4" t="e">
        <f t="shared" si="1068"/>
        <v>#N/A</v>
      </c>
      <c r="L5051" s="4" t="e">
        <f t="shared" si="1069"/>
        <v>#N/A</v>
      </c>
      <c r="M5051" s="4" t="e">
        <f t="shared" ca="1" si="1070"/>
        <v>#N/A</v>
      </c>
      <c r="N5051" s="4" t="e">
        <f t="shared" ca="1" si="1072"/>
        <v>#VALUE!</v>
      </c>
      <c r="O5051" s="4" t="e">
        <f t="shared" ca="1" si="1071"/>
        <v>#VALUE!</v>
      </c>
    </row>
    <row r="5052" spans="1:15" x14ac:dyDescent="0.2">
      <c r="A5052" s="4">
        <f t="shared" si="1061"/>
        <v>10090</v>
      </c>
      <c r="B5052" s="4" t="b">
        <f t="shared" si="1062"/>
        <v>0</v>
      </c>
      <c r="C5052" s="5" t="b">
        <f t="shared" si="1060"/>
        <v>0</v>
      </c>
      <c r="D5052" s="4" t="e">
        <f t="shared" si="1063"/>
        <v>#N/A</v>
      </c>
      <c r="E5052" s="15" t="e">
        <f t="shared" si="1064"/>
        <v>#N/A</v>
      </c>
      <c r="F5052" s="4" t="e">
        <f t="shared" si="1065"/>
        <v>#N/A</v>
      </c>
      <c r="G5052" s="6" t="str">
        <f>IF(C5052,VLOOKUP(A5052,RawData!A:C,3,FALSE),"")</f>
        <v/>
      </c>
      <c r="H5052" s="9" t="str">
        <f>IF(C5052,VLOOKUP(A5052,RawData!A:D,4,FALSE),"")</f>
        <v/>
      </c>
      <c r="I5052" s="5" t="b">
        <f t="shared" si="1066"/>
        <v>0</v>
      </c>
      <c r="J5052" s="4" t="e">
        <f t="shared" ca="1" si="1067"/>
        <v>#N/A</v>
      </c>
      <c r="K5052" s="4" t="e">
        <f t="shared" si="1068"/>
        <v>#N/A</v>
      </c>
      <c r="L5052" s="4" t="e">
        <f t="shared" si="1069"/>
        <v>#N/A</v>
      </c>
      <c r="M5052" s="4" t="e">
        <f t="shared" ca="1" si="1070"/>
        <v>#N/A</v>
      </c>
      <c r="N5052" s="4" t="e">
        <f t="shared" ca="1" si="1072"/>
        <v>#VALUE!</v>
      </c>
      <c r="O5052" s="4" t="e">
        <f t="shared" ca="1" si="1071"/>
        <v>#VALUE!</v>
      </c>
    </row>
    <row r="5053" spans="1:15" x14ac:dyDescent="0.2">
      <c r="A5053" s="4">
        <f t="shared" si="1061"/>
        <v>10092</v>
      </c>
      <c r="B5053" s="4" t="b">
        <f t="shared" si="1062"/>
        <v>0</v>
      </c>
      <c r="C5053" s="5" t="b">
        <f t="shared" si="1060"/>
        <v>0</v>
      </c>
      <c r="D5053" s="4" t="e">
        <f t="shared" si="1063"/>
        <v>#N/A</v>
      </c>
      <c r="E5053" s="15" t="e">
        <f t="shared" si="1064"/>
        <v>#N/A</v>
      </c>
      <c r="F5053" s="4" t="e">
        <f t="shared" si="1065"/>
        <v>#N/A</v>
      </c>
      <c r="G5053" s="6" t="str">
        <f>IF(C5053,VLOOKUP(A5053,RawData!A:C,3,FALSE),"")</f>
        <v/>
      </c>
      <c r="H5053" s="9" t="str">
        <f>IF(C5053,VLOOKUP(A5053,RawData!A:D,4,FALSE),"")</f>
        <v/>
      </c>
      <c r="I5053" s="5" t="b">
        <f t="shared" si="1066"/>
        <v>0</v>
      </c>
      <c r="J5053" s="4" t="e">
        <f t="shared" ca="1" si="1067"/>
        <v>#N/A</v>
      </c>
      <c r="K5053" s="4" t="e">
        <f t="shared" si="1068"/>
        <v>#N/A</v>
      </c>
      <c r="L5053" s="4" t="e">
        <f t="shared" si="1069"/>
        <v>#N/A</v>
      </c>
      <c r="M5053" s="4" t="e">
        <f t="shared" ca="1" si="1070"/>
        <v>#N/A</v>
      </c>
      <c r="N5053" s="4" t="e">
        <f t="shared" ca="1" si="1072"/>
        <v>#VALUE!</v>
      </c>
      <c r="O5053" s="4" t="e">
        <f t="shared" ca="1" si="1071"/>
        <v>#VALUE!</v>
      </c>
    </row>
    <row r="5054" spans="1:15" x14ac:dyDescent="0.2">
      <c r="A5054" s="4">
        <f t="shared" si="1061"/>
        <v>10094</v>
      </c>
      <c r="B5054" s="4" t="b">
        <f t="shared" si="1062"/>
        <v>0</v>
      </c>
      <c r="C5054" s="5" t="b">
        <f t="shared" si="1060"/>
        <v>0</v>
      </c>
      <c r="D5054" s="4" t="e">
        <f t="shared" si="1063"/>
        <v>#N/A</v>
      </c>
      <c r="E5054" s="15" t="e">
        <f t="shared" si="1064"/>
        <v>#N/A</v>
      </c>
      <c r="F5054" s="4" t="e">
        <f t="shared" si="1065"/>
        <v>#N/A</v>
      </c>
      <c r="G5054" s="6" t="str">
        <f>IF(C5054,VLOOKUP(A5054,RawData!A:C,3,FALSE),"")</f>
        <v/>
      </c>
      <c r="H5054" s="9" t="str">
        <f>IF(C5054,VLOOKUP(A5054,RawData!A:D,4,FALSE),"")</f>
        <v/>
      </c>
      <c r="I5054" s="5" t="b">
        <f t="shared" si="1066"/>
        <v>0</v>
      </c>
      <c r="J5054" s="4" t="e">
        <f t="shared" ca="1" si="1067"/>
        <v>#N/A</v>
      </c>
      <c r="K5054" s="4" t="e">
        <f t="shared" si="1068"/>
        <v>#N/A</v>
      </c>
      <c r="L5054" s="4" t="e">
        <f t="shared" si="1069"/>
        <v>#N/A</v>
      </c>
      <c r="M5054" s="4" t="e">
        <f t="shared" ca="1" si="1070"/>
        <v>#N/A</v>
      </c>
      <c r="N5054" s="4" t="e">
        <f t="shared" ca="1" si="1072"/>
        <v>#VALUE!</v>
      </c>
      <c r="O5054" s="4" t="e">
        <f t="shared" ca="1" si="1071"/>
        <v>#VALUE!</v>
      </c>
    </row>
    <row r="5055" spans="1:15" x14ac:dyDescent="0.2">
      <c r="A5055" s="4">
        <f t="shared" si="1061"/>
        <v>10096</v>
      </c>
      <c r="B5055" s="4" t="b">
        <f t="shared" si="1062"/>
        <v>0</v>
      </c>
      <c r="C5055" s="5" t="b">
        <f t="shared" si="1060"/>
        <v>0</v>
      </c>
      <c r="D5055" s="4" t="e">
        <f t="shared" si="1063"/>
        <v>#N/A</v>
      </c>
      <c r="E5055" s="15" t="e">
        <f t="shared" si="1064"/>
        <v>#N/A</v>
      </c>
      <c r="F5055" s="4" t="e">
        <f t="shared" si="1065"/>
        <v>#N/A</v>
      </c>
      <c r="G5055" s="6" t="str">
        <f>IF(C5055,VLOOKUP(A5055,RawData!A:C,3,FALSE),"")</f>
        <v/>
      </c>
      <c r="H5055" s="9" t="str">
        <f>IF(C5055,VLOOKUP(A5055,RawData!A:D,4,FALSE),"")</f>
        <v/>
      </c>
      <c r="I5055" s="5" t="b">
        <f t="shared" si="1066"/>
        <v>0</v>
      </c>
      <c r="J5055" s="4" t="e">
        <f t="shared" ca="1" si="1067"/>
        <v>#N/A</v>
      </c>
      <c r="K5055" s="4" t="e">
        <f t="shared" si="1068"/>
        <v>#N/A</v>
      </c>
      <c r="L5055" s="4" t="e">
        <f t="shared" si="1069"/>
        <v>#N/A</v>
      </c>
      <c r="M5055" s="4" t="e">
        <f t="shared" ca="1" si="1070"/>
        <v>#N/A</v>
      </c>
      <c r="N5055" s="4" t="e">
        <f t="shared" ca="1" si="1072"/>
        <v>#VALUE!</v>
      </c>
      <c r="O5055" s="4" t="e">
        <f t="shared" ca="1" si="1071"/>
        <v>#VALUE!</v>
      </c>
    </row>
    <row r="5056" spans="1:15" x14ac:dyDescent="0.2">
      <c r="A5056" s="4">
        <f t="shared" si="1061"/>
        <v>10098</v>
      </c>
      <c r="B5056" s="4" t="b">
        <f t="shared" si="1062"/>
        <v>0</v>
      </c>
      <c r="C5056" s="5" t="b">
        <f t="shared" si="1060"/>
        <v>0</v>
      </c>
      <c r="D5056" s="4" t="e">
        <f t="shared" si="1063"/>
        <v>#N/A</v>
      </c>
      <c r="E5056" s="15" t="e">
        <f t="shared" si="1064"/>
        <v>#N/A</v>
      </c>
      <c r="F5056" s="4" t="e">
        <f t="shared" si="1065"/>
        <v>#N/A</v>
      </c>
      <c r="G5056" s="6" t="str">
        <f>IF(C5056,VLOOKUP(A5056,RawData!A:C,3,FALSE),"")</f>
        <v/>
      </c>
      <c r="H5056" s="9" t="str">
        <f>IF(C5056,VLOOKUP(A5056,RawData!A:D,4,FALSE),"")</f>
        <v/>
      </c>
      <c r="I5056" s="5" t="b">
        <f t="shared" si="1066"/>
        <v>0</v>
      </c>
      <c r="J5056" s="4" t="e">
        <f t="shared" ca="1" si="1067"/>
        <v>#N/A</v>
      </c>
      <c r="K5056" s="4" t="e">
        <f t="shared" si="1068"/>
        <v>#N/A</v>
      </c>
      <c r="L5056" s="4" t="e">
        <f t="shared" si="1069"/>
        <v>#N/A</v>
      </c>
      <c r="M5056" s="4" t="e">
        <f t="shared" ca="1" si="1070"/>
        <v>#N/A</v>
      </c>
      <c r="N5056" s="4" t="e">
        <f t="shared" ca="1" si="1072"/>
        <v>#VALUE!</v>
      </c>
      <c r="O5056" s="4" t="e">
        <f t="shared" ca="1" si="1071"/>
        <v>#VALUE!</v>
      </c>
    </row>
    <row r="5057" spans="1:15" x14ac:dyDescent="0.2">
      <c r="A5057" s="4">
        <f t="shared" si="1061"/>
        <v>10100</v>
      </c>
      <c r="B5057" s="4" t="b">
        <f t="shared" si="1062"/>
        <v>0</v>
      </c>
      <c r="C5057" s="5" t="b">
        <f t="shared" si="1060"/>
        <v>0</v>
      </c>
      <c r="D5057" s="4" t="e">
        <f t="shared" si="1063"/>
        <v>#N/A</v>
      </c>
      <c r="E5057" s="15" t="e">
        <f t="shared" si="1064"/>
        <v>#N/A</v>
      </c>
      <c r="F5057" s="4" t="e">
        <f t="shared" si="1065"/>
        <v>#N/A</v>
      </c>
      <c r="G5057" s="6" t="str">
        <f>IF(C5057,VLOOKUP(A5057,RawData!A:C,3,FALSE),"")</f>
        <v/>
      </c>
      <c r="H5057" s="9" t="str">
        <f>IF(C5057,VLOOKUP(A5057,RawData!A:D,4,FALSE),"")</f>
        <v/>
      </c>
      <c r="I5057" s="5" t="b">
        <f t="shared" si="1066"/>
        <v>0</v>
      </c>
      <c r="J5057" s="4" t="e">
        <f t="shared" ca="1" si="1067"/>
        <v>#N/A</v>
      </c>
      <c r="K5057" s="4" t="e">
        <f t="shared" si="1068"/>
        <v>#N/A</v>
      </c>
      <c r="L5057" s="4" t="e">
        <f t="shared" si="1069"/>
        <v>#N/A</v>
      </c>
      <c r="M5057" s="4" t="e">
        <f t="shared" ca="1" si="1070"/>
        <v>#N/A</v>
      </c>
      <c r="N5057" s="4" t="e">
        <f t="shared" ca="1" si="1072"/>
        <v>#VALUE!</v>
      </c>
      <c r="O5057" s="4" t="e">
        <f t="shared" ca="1" si="1071"/>
        <v>#VALUE!</v>
      </c>
    </row>
    <row r="5058" spans="1:15" x14ac:dyDescent="0.2">
      <c r="A5058" s="4">
        <f t="shared" si="1061"/>
        <v>10102</v>
      </c>
      <c r="B5058" s="4" t="b">
        <f t="shared" si="1062"/>
        <v>0</v>
      </c>
      <c r="C5058" s="5" t="b">
        <f t="shared" si="1060"/>
        <v>0</v>
      </c>
      <c r="D5058" s="4" t="e">
        <f t="shared" si="1063"/>
        <v>#N/A</v>
      </c>
      <c r="E5058" s="15" t="e">
        <f t="shared" si="1064"/>
        <v>#N/A</v>
      </c>
      <c r="F5058" s="4" t="e">
        <f t="shared" si="1065"/>
        <v>#N/A</v>
      </c>
      <c r="G5058" s="6" t="str">
        <f>IF(C5058,VLOOKUP(A5058,RawData!A:C,3,FALSE),"")</f>
        <v/>
      </c>
      <c r="H5058" s="9" t="str">
        <f>IF(C5058,VLOOKUP(A5058,RawData!A:D,4,FALSE),"")</f>
        <v/>
      </c>
      <c r="I5058" s="5" t="b">
        <f t="shared" si="1066"/>
        <v>0</v>
      </c>
      <c r="J5058" s="4" t="e">
        <f t="shared" ca="1" si="1067"/>
        <v>#N/A</v>
      </c>
      <c r="K5058" s="4" t="e">
        <f t="shared" si="1068"/>
        <v>#N/A</v>
      </c>
      <c r="L5058" s="4" t="e">
        <f t="shared" si="1069"/>
        <v>#N/A</v>
      </c>
      <c r="M5058" s="4" t="e">
        <f t="shared" ca="1" si="1070"/>
        <v>#N/A</v>
      </c>
      <c r="N5058" s="4" t="e">
        <f t="shared" ca="1" si="1072"/>
        <v>#VALUE!</v>
      </c>
      <c r="O5058" s="4" t="e">
        <f t="shared" ca="1" si="1071"/>
        <v>#VALUE!</v>
      </c>
    </row>
    <row r="5059" spans="1:15" x14ac:dyDescent="0.2">
      <c r="A5059" s="4">
        <f t="shared" si="1061"/>
        <v>10104</v>
      </c>
      <c r="B5059" s="4" t="b">
        <f t="shared" si="1062"/>
        <v>0</v>
      </c>
      <c r="C5059" s="5" t="b">
        <f t="shared" si="1060"/>
        <v>0</v>
      </c>
      <c r="D5059" s="4" t="e">
        <f t="shared" si="1063"/>
        <v>#N/A</v>
      </c>
      <c r="E5059" s="15" t="e">
        <f t="shared" si="1064"/>
        <v>#N/A</v>
      </c>
      <c r="F5059" s="4" t="e">
        <f t="shared" si="1065"/>
        <v>#N/A</v>
      </c>
      <c r="G5059" s="6" t="str">
        <f>IF(C5059,VLOOKUP(A5059,RawData!A:C,3,FALSE),"")</f>
        <v/>
      </c>
      <c r="H5059" s="9" t="str">
        <f>IF(C5059,VLOOKUP(A5059,RawData!A:D,4,FALSE),"")</f>
        <v/>
      </c>
      <c r="I5059" s="5" t="b">
        <f t="shared" si="1066"/>
        <v>0</v>
      </c>
      <c r="J5059" s="4" t="e">
        <f t="shared" ca="1" si="1067"/>
        <v>#N/A</v>
      </c>
      <c r="K5059" s="4" t="e">
        <f t="shared" si="1068"/>
        <v>#N/A</v>
      </c>
      <c r="L5059" s="4" t="e">
        <f t="shared" si="1069"/>
        <v>#N/A</v>
      </c>
      <c r="M5059" s="4" t="e">
        <f t="shared" ca="1" si="1070"/>
        <v>#N/A</v>
      </c>
      <c r="N5059" s="4" t="e">
        <f t="shared" ca="1" si="1072"/>
        <v>#VALUE!</v>
      </c>
      <c r="O5059" s="4" t="e">
        <f t="shared" ca="1" si="1071"/>
        <v>#VALUE!</v>
      </c>
    </row>
    <row r="5060" spans="1:15" x14ac:dyDescent="0.2">
      <c r="A5060" s="4">
        <f t="shared" si="1061"/>
        <v>10106</v>
      </c>
      <c r="B5060" s="4" t="b">
        <f t="shared" si="1062"/>
        <v>0</v>
      </c>
      <c r="C5060" s="5" t="b">
        <f t="shared" si="1060"/>
        <v>0</v>
      </c>
      <c r="D5060" s="4" t="e">
        <f t="shared" si="1063"/>
        <v>#N/A</v>
      </c>
      <c r="E5060" s="15" t="e">
        <f t="shared" si="1064"/>
        <v>#N/A</v>
      </c>
      <c r="F5060" s="4" t="e">
        <f t="shared" si="1065"/>
        <v>#N/A</v>
      </c>
      <c r="G5060" s="6" t="str">
        <f>IF(C5060,VLOOKUP(A5060,RawData!A:C,3,FALSE),"")</f>
        <v/>
      </c>
      <c r="H5060" s="9" t="str">
        <f>IF(C5060,VLOOKUP(A5060,RawData!A:D,4,FALSE),"")</f>
        <v/>
      </c>
      <c r="I5060" s="5" t="b">
        <f t="shared" si="1066"/>
        <v>0</v>
      </c>
      <c r="J5060" s="4" t="e">
        <f t="shared" ca="1" si="1067"/>
        <v>#N/A</v>
      </c>
      <c r="K5060" s="4" t="e">
        <f t="shared" si="1068"/>
        <v>#N/A</v>
      </c>
      <c r="L5060" s="4" t="e">
        <f t="shared" si="1069"/>
        <v>#N/A</v>
      </c>
      <c r="M5060" s="4" t="e">
        <f t="shared" ca="1" si="1070"/>
        <v>#N/A</v>
      </c>
      <c r="N5060" s="4" t="e">
        <f t="shared" ca="1" si="1072"/>
        <v>#VALUE!</v>
      </c>
      <c r="O5060" s="4" t="e">
        <f t="shared" ca="1" si="1071"/>
        <v>#VALUE!</v>
      </c>
    </row>
    <row r="5061" spans="1:15" x14ac:dyDescent="0.2">
      <c r="A5061" s="4">
        <f t="shared" si="1061"/>
        <v>10108</v>
      </c>
      <c r="B5061" s="4" t="b">
        <f t="shared" si="1062"/>
        <v>0</v>
      </c>
      <c r="C5061" s="5" t="b">
        <f t="shared" si="1060"/>
        <v>0</v>
      </c>
      <c r="D5061" s="4" t="e">
        <f t="shared" si="1063"/>
        <v>#N/A</v>
      </c>
      <c r="E5061" s="15" t="e">
        <f t="shared" si="1064"/>
        <v>#N/A</v>
      </c>
      <c r="F5061" s="4" t="e">
        <f t="shared" si="1065"/>
        <v>#N/A</v>
      </c>
      <c r="G5061" s="6" t="str">
        <f>IF(C5061,VLOOKUP(A5061,RawData!A:C,3,FALSE),"")</f>
        <v/>
      </c>
      <c r="H5061" s="9" t="str">
        <f>IF(C5061,VLOOKUP(A5061,RawData!A:D,4,FALSE),"")</f>
        <v/>
      </c>
      <c r="I5061" s="5" t="b">
        <f t="shared" si="1066"/>
        <v>0</v>
      </c>
      <c r="J5061" s="4" t="e">
        <f t="shared" ca="1" si="1067"/>
        <v>#N/A</v>
      </c>
      <c r="K5061" s="4" t="e">
        <f t="shared" si="1068"/>
        <v>#N/A</v>
      </c>
      <c r="L5061" s="4" t="e">
        <f t="shared" si="1069"/>
        <v>#N/A</v>
      </c>
      <c r="M5061" s="4" t="e">
        <f t="shared" ca="1" si="1070"/>
        <v>#N/A</v>
      </c>
      <c r="N5061" s="4" t="e">
        <f t="shared" ca="1" si="1072"/>
        <v>#VALUE!</v>
      </c>
      <c r="O5061" s="4" t="e">
        <f t="shared" ca="1" si="1071"/>
        <v>#VALUE!</v>
      </c>
    </row>
    <row r="5062" spans="1:15" x14ac:dyDescent="0.2">
      <c r="A5062" s="4">
        <f t="shared" si="1061"/>
        <v>10110</v>
      </c>
      <c r="B5062" s="4" t="b">
        <f t="shared" si="1062"/>
        <v>0</v>
      </c>
      <c r="C5062" s="5" t="b">
        <f t="shared" si="1060"/>
        <v>0</v>
      </c>
      <c r="D5062" s="4" t="e">
        <f t="shared" si="1063"/>
        <v>#N/A</v>
      </c>
      <c r="E5062" s="15" t="e">
        <f t="shared" si="1064"/>
        <v>#N/A</v>
      </c>
      <c r="F5062" s="4" t="e">
        <f t="shared" si="1065"/>
        <v>#N/A</v>
      </c>
      <c r="G5062" s="6" t="str">
        <f>IF(C5062,VLOOKUP(A5062,RawData!A:C,3,FALSE),"")</f>
        <v/>
      </c>
      <c r="H5062" s="9" t="str">
        <f>IF(C5062,VLOOKUP(A5062,RawData!A:D,4,FALSE),"")</f>
        <v/>
      </c>
      <c r="I5062" s="5" t="b">
        <f t="shared" si="1066"/>
        <v>0</v>
      </c>
      <c r="J5062" s="4" t="e">
        <f t="shared" ca="1" si="1067"/>
        <v>#N/A</v>
      </c>
      <c r="K5062" s="4" t="e">
        <f t="shared" si="1068"/>
        <v>#N/A</v>
      </c>
      <c r="L5062" s="4" t="e">
        <f t="shared" si="1069"/>
        <v>#N/A</v>
      </c>
      <c r="M5062" s="4" t="e">
        <f t="shared" ca="1" si="1070"/>
        <v>#N/A</v>
      </c>
      <c r="N5062" s="4" t="e">
        <f t="shared" ca="1" si="1072"/>
        <v>#VALUE!</v>
      </c>
      <c r="O5062" s="4" t="e">
        <f t="shared" ca="1" si="1071"/>
        <v>#VALUE!</v>
      </c>
    </row>
    <row r="5063" spans="1:15" x14ac:dyDescent="0.2">
      <c r="A5063" s="4">
        <f t="shared" si="1061"/>
        <v>10112</v>
      </c>
      <c r="B5063" s="4" t="b">
        <f t="shared" si="1062"/>
        <v>0</v>
      </c>
      <c r="C5063" s="5" t="b">
        <f t="shared" ref="C5063:C5126" si="1073">IF(AND(B5063,A5063&lt;=$G$1),TRUE(),FALSE())</f>
        <v>0</v>
      </c>
      <c r="D5063" s="4" t="e">
        <f t="shared" si="1063"/>
        <v>#N/A</v>
      </c>
      <c r="E5063" s="15" t="e">
        <f t="shared" si="1064"/>
        <v>#N/A</v>
      </c>
      <c r="F5063" s="4" t="e">
        <f t="shared" si="1065"/>
        <v>#N/A</v>
      </c>
      <c r="G5063" s="6" t="str">
        <f>IF(C5063,VLOOKUP(A5063,RawData!A:C,3,FALSE),"")</f>
        <v/>
      </c>
      <c r="H5063" s="9" t="str">
        <f>IF(C5063,VLOOKUP(A5063,RawData!A:D,4,FALSE),"")</f>
        <v/>
      </c>
      <c r="I5063" s="5" t="b">
        <f t="shared" si="1066"/>
        <v>0</v>
      </c>
      <c r="J5063" s="4" t="e">
        <f t="shared" ca="1" si="1067"/>
        <v>#N/A</v>
      </c>
      <c r="K5063" s="4" t="e">
        <f t="shared" si="1068"/>
        <v>#N/A</v>
      </c>
      <c r="L5063" s="4" t="e">
        <f t="shared" si="1069"/>
        <v>#N/A</v>
      </c>
      <c r="M5063" s="4" t="e">
        <f t="shared" ca="1" si="1070"/>
        <v>#N/A</v>
      </c>
      <c r="N5063" s="4" t="e">
        <f t="shared" ca="1" si="1072"/>
        <v>#VALUE!</v>
      </c>
      <c r="O5063" s="4" t="e">
        <f t="shared" ca="1" si="1071"/>
        <v>#VALUE!</v>
      </c>
    </row>
    <row r="5064" spans="1:15" x14ac:dyDescent="0.2">
      <c r="A5064" s="4">
        <f t="shared" ref="A5064:A5127" si="1074">A5063+$C$4</f>
        <v>10114</v>
      </c>
      <c r="B5064" s="4" t="b">
        <f t="shared" ref="B5064:B5127" si="1075">IF(ROW()&lt;7+$G$4,TRUE(),FALSE())</f>
        <v>0</v>
      </c>
      <c r="C5064" s="5" t="b">
        <f t="shared" si="1073"/>
        <v>0</v>
      </c>
      <c r="D5064" s="4" t="e">
        <f t="shared" ref="D5064:D5127" si="1076">IF(AND($C5063,$I5063),IF(AND($L5063&lt;$C$3,$L5064&gt;=$C$3),$D5063+0.5,IF(AND($L5063&gt;=$C$3,$L5064&lt;$C$3),$D5063+0.5,$D5063)),$D5063)</f>
        <v>#N/A</v>
      </c>
      <c r="E5064" s="15" t="e">
        <f t="shared" ref="E5064:E5127" si="1077">IF(C5064,A5064,NA())</f>
        <v>#N/A</v>
      </c>
      <c r="F5064" s="4" t="e">
        <f t="shared" ref="F5064:F5127" si="1078">IF(MOD($D5064,1)=0.5,20,0)</f>
        <v>#N/A</v>
      </c>
      <c r="G5064" s="6" t="str">
        <f>IF(C5064,VLOOKUP(A5064,RawData!A:C,3,FALSE),"")</f>
        <v/>
      </c>
      <c r="H5064" s="9" t="str">
        <f>IF(C5064,VLOOKUP(A5064,RawData!A:D,4,FALSE),"")</f>
        <v/>
      </c>
      <c r="I5064" s="5" t="b">
        <f t="shared" ref="I5064:I5127" si="1079">IF(C5064,IF(E5064-$E$7&gt;=$C$1/2,TRUE(),FALSE()),FALSE())</f>
        <v>0</v>
      </c>
      <c r="J5064" s="4" t="e">
        <f t="shared" ref="J5064:J5127" ca="1" si="1080">IF($I5064,IF($C5064,AVERAGE(OFFSET($H$1:$H$27000,ROW()-$C$1/$C$4/2-1,0,$C$1/$C$4+1,1)),NA()),NA())</f>
        <v>#N/A</v>
      </c>
      <c r="K5064" s="4" t="e">
        <f t="shared" ref="K5064:K5127" si="1081">IF(I5064,ABS(INDEX($J$1:$J$27000,ROW()+$C$1/$C$4/2)-INDEX($J$1:$J$27000,ROW()-$C$1/$C$4/2)),NA())</f>
        <v>#N/A</v>
      </c>
      <c r="L5064" s="4" t="e">
        <f t="shared" ref="L5064:L5127" si="1082">IF(AND(C5064,I5064),INDEX($K$1:$K$27000,ROW()+$C$1/$C$4+1),NA())</f>
        <v>#N/A</v>
      </c>
      <c r="M5064" s="4" t="e">
        <f t="shared" ref="M5064:M5127" ca="1" si="1083">IF($I5064,IF($C5064,ABS(OFFSET($H$1:$H$27000,ROW()-$C$1/$C$4/2-1,0,1,1)-OFFSET($H$1:$H$27000,ROW()+$C$1/$C$4/2-1,0,1,1)),NA()),NA())</f>
        <v>#N/A</v>
      </c>
      <c r="N5064" s="4" t="e">
        <f t="shared" ca="1" si="1072"/>
        <v>#VALUE!</v>
      </c>
      <c r="O5064" s="4" t="e">
        <f t="shared" ref="O5064:O5127" ca="1" si="1084">IF(MOD($N5064,1)=0.5,20,0)</f>
        <v>#VALUE!</v>
      </c>
    </row>
    <row r="5065" spans="1:15" x14ac:dyDescent="0.2">
      <c r="A5065" s="4">
        <f t="shared" si="1074"/>
        <v>10116</v>
      </c>
      <c r="B5065" s="4" t="b">
        <f t="shared" si="1075"/>
        <v>0</v>
      </c>
      <c r="C5065" s="5" t="b">
        <f t="shared" si="1073"/>
        <v>0</v>
      </c>
      <c r="D5065" s="4" t="e">
        <f t="shared" si="1076"/>
        <v>#N/A</v>
      </c>
      <c r="E5065" s="15" t="e">
        <f t="shared" si="1077"/>
        <v>#N/A</v>
      </c>
      <c r="F5065" s="4" t="e">
        <f t="shared" si="1078"/>
        <v>#N/A</v>
      </c>
      <c r="G5065" s="6" t="str">
        <f>IF(C5065,VLOOKUP(A5065,RawData!A:C,3,FALSE),"")</f>
        <v/>
      </c>
      <c r="H5065" s="9" t="str">
        <f>IF(C5065,VLOOKUP(A5065,RawData!A:D,4,FALSE),"")</f>
        <v/>
      </c>
      <c r="I5065" s="5" t="b">
        <f t="shared" si="1079"/>
        <v>0</v>
      </c>
      <c r="J5065" s="4" t="e">
        <f t="shared" ca="1" si="1080"/>
        <v>#N/A</v>
      </c>
      <c r="K5065" s="4" t="e">
        <f t="shared" si="1081"/>
        <v>#N/A</v>
      </c>
      <c r="L5065" s="4" t="e">
        <f t="shared" si="1082"/>
        <v>#N/A</v>
      </c>
      <c r="M5065" s="4" t="e">
        <f t="shared" ca="1" si="1083"/>
        <v>#N/A</v>
      </c>
      <c r="N5065" s="4" t="e">
        <f t="shared" ref="N5065:N5128" ca="1" si="1085">IF(AND($C5064,$I5064),IF(AND($M5064&lt;$C$3,$M5065&gt;=$C$3),$N5064+0.5,IF(AND($M5064&gt;=$C$3,$M5065&lt;$C$3),$N5064+0.5,$N5064)),$N5064)</f>
        <v>#VALUE!</v>
      </c>
      <c r="O5065" s="4" t="e">
        <f t="shared" ca="1" si="1084"/>
        <v>#VALUE!</v>
      </c>
    </row>
    <row r="5066" spans="1:15" x14ac:dyDescent="0.2">
      <c r="A5066" s="4">
        <f t="shared" si="1074"/>
        <v>10118</v>
      </c>
      <c r="B5066" s="4" t="b">
        <f t="shared" si="1075"/>
        <v>0</v>
      </c>
      <c r="C5066" s="5" t="b">
        <f t="shared" si="1073"/>
        <v>0</v>
      </c>
      <c r="D5066" s="4" t="e">
        <f t="shared" si="1076"/>
        <v>#N/A</v>
      </c>
      <c r="E5066" s="15" t="e">
        <f t="shared" si="1077"/>
        <v>#N/A</v>
      </c>
      <c r="F5066" s="4" t="e">
        <f t="shared" si="1078"/>
        <v>#N/A</v>
      </c>
      <c r="G5066" s="6" t="str">
        <f>IF(C5066,VLOOKUP(A5066,RawData!A:C,3,FALSE),"")</f>
        <v/>
      </c>
      <c r="H5066" s="9" t="str">
        <f>IF(C5066,VLOOKUP(A5066,RawData!A:D,4,FALSE),"")</f>
        <v/>
      </c>
      <c r="I5066" s="5" t="b">
        <f t="shared" si="1079"/>
        <v>0</v>
      </c>
      <c r="J5066" s="4" t="e">
        <f t="shared" ca="1" si="1080"/>
        <v>#N/A</v>
      </c>
      <c r="K5066" s="4" t="e">
        <f t="shared" si="1081"/>
        <v>#N/A</v>
      </c>
      <c r="L5066" s="4" t="e">
        <f t="shared" si="1082"/>
        <v>#N/A</v>
      </c>
      <c r="M5066" s="4" t="e">
        <f t="shared" ca="1" si="1083"/>
        <v>#N/A</v>
      </c>
      <c r="N5066" s="4" t="e">
        <f t="shared" ca="1" si="1085"/>
        <v>#VALUE!</v>
      </c>
      <c r="O5066" s="4" t="e">
        <f t="shared" ca="1" si="1084"/>
        <v>#VALUE!</v>
      </c>
    </row>
    <row r="5067" spans="1:15" x14ac:dyDescent="0.2">
      <c r="A5067" s="4">
        <f t="shared" si="1074"/>
        <v>10120</v>
      </c>
      <c r="B5067" s="4" t="b">
        <f t="shared" si="1075"/>
        <v>0</v>
      </c>
      <c r="C5067" s="5" t="b">
        <f t="shared" si="1073"/>
        <v>0</v>
      </c>
      <c r="D5067" s="4" t="e">
        <f t="shared" si="1076"/>
        <v>#N/A</v>
      </c>
      <c r="E5067" s="15" t="e">
        <f t="shared" si="1077"/>
        <v>#N/A</v>
      </c>
      <c r="F5067" s="4" t="e">
        <f t="shared" si="1078"/>
        <v>#N/A</v>
      </c>
      <c r="G5067" s="6" t="str">
        <f>IF(C5067,VLOOKUP(A5067,RawData!A:C,3,FALSE),"")</f>
        <v/>
      </c>
      <c r="H5067" s="9" t="str">
        <f>IF(C5067,VLOOKUP(A5067,RawData!A:D,4,FALSE),"")</f>
        <v/>
      </c>
      <c r="I5067" s="5" t="b">
        <f t="shared" si="1079"/>
        <v>0</v>
      </c>
      <c r="J5067" s="4" t="e">
        <f t="shared" ca="1" si="1080"/>
        <v>#N/A</v>
      </c>
      <c r="K5067" s="4" t="e">
        <f t="shared" si="1081"/>
        <v>#N/A</v>
      </c>
      <c r="L5067" s="4" t="e">
        <f t="shared" si="1082"/>
        <v>#N/A</v>
      </c>
      <c r="M5067" s="4" t="e">
        <f t="shared" ca="1" si="1083"/>
        <v>#N/A</v>
      </c>
      <c r="N5067" s="4" t="e">
        <f t="shared" ca="1" si="1085"/>
        <v>#VALUE!</v>
      </c>
      <c r="O5067" s="4" t="e">
        <f t="shared" ca="1" si="1084"/>
        <v>#VALUE!</v>
      </c>
    </row>
    <row r="5068" spans="1:15" x14ac:dyDescent="0.2">
      <c r="A5068" s="4">
        <f t="shared" si="1074"/>
        <v>10122</v>
      </c>
      <c r="B5068" s="4" t="b">
        <f t="shared" si="1075"/>
        <v>0</v>
      </c>
      <c r="C5068" s="5" t="b">
        <f t="shared" si="1073"/>
        <v>0</v>
      </c>
      <c r="D5068" s="4" t="e">
        <f t="shared" si="1076"/>
        <v>#N/A</v>
      </c>
      <c r="E5068" s="15" t="e">
        <f t="shared" si="1077"/>
        <v>#N/A</v>
      </c>
      <c r="F5068" s="4" t="e">
        <f t="shared" si="1078"/>
        <v>#N/A</v>
      </c>
      <c r="G5068" s="6" t="str">
        <f>IF(C5068,VLOOKUP(A5068,RawData!A:C,3,FALSE),"")</f>
        <v/>
      </c>
      <c r="H5068" s="9" t="str">
        <f>IF(C5068,VLOOKUP(A5068,RawData!A:D,4,FALSE),"")</f>
        <v/>
      </c>
      <c r="I5068" s="5" t="b">
        <f t="shared" si="1079"/>
        <v>0</v>
      </c>
      <c r="J5068" s="4" t="e">
        <f t="shared" ca="1" si="1080"/>
        <v>#N/A</v>
      </c>
      <c r="K5068" s="4" t="e">
        <f t="shared" si="1081"/>
        <v>#N/A</v>
      </c>
      <c r="L5068" s="4" t="e">
        <f t="shared" si="1082"/>
        <v>#N/A</v>
      </c>
      <c r="M5068" s="4" t="e">
        <f t="shared" ca="1" si="1083"/>
        <v>#N/A</v>
      </c>
      <c r="N5068" s="4" t="e">
        <f t="shared" ca="1" si="1085"/>
        <v>#VALUE!</v>
      </c>
      <c r="O5068" s="4" t="e">
        <f t="shared" ca="1" si="1084"/>
        <v>#VALUE!</v>
      </c>
    </row>
    <row r="5069" spans="1:15" x14ac:dyDescent="0.2">
      <c r="A5069" s="4">
        <f t="shared" si="1074"/>
        <v>10124</v>
      </c>
      <c r="B5069" s="4" t="b">
        <f t="shared" si="1075"/>
        <v>0</v>
      </c>
      <c r="C5069" s="5" t="b">
        <f t="shared" si="1073"/>
        <v>0</v>
      </c>
      <c r="D5069" s="4" t="e">
        <f t="shared" si="1076"/>
        <v>#N/A</v>
      </c>
      <c r="E5069" s="15" t="e">
        <f t="shared" si="1077"/>
        <v>#N/A</v>
      </c>
      <c r="F5069" s="4" t="e">
        <f t="shared" si="1078"/>
        <v>#N/A</v>
      </c>
      <c r="G5069" s="6" t="str">
        <f>IF(C5069,VLOOKUP(A5069,RawData!A:C,3,FALSE),"")</f>
        <v/>
      </c>
      <c r="H5069" s="9" t="str">
        <f>IF(C5069,VLOOKUP(A5069,RawData!A:D,4,FALSE),"")</f>
        <v/>
      </c>
      <c r="I5069" s="5" t="b">
        <f t="shared" si="1079"/>
        <v>0</v>
      </c>
      <c r="J5069" s="4" t="e">
        <f t="shared" ca="1" si="1080"/>
        <v>#N/A</v>
      </c>
      <c r="K5069" s="4" t="e">
        <f t="shared" si="1081"/>
        <v>#N/A</v>
      </c>
      <c r="L5069" s="4" t="e">
        <f t="shared" si="1082"/>
        <v>#N/A</v>
      </c>
      <c r="M5069" s="4" t="e">
        <f t="shared" ca="1" si="1083"/>
        <v>#N/A</v>
      </c>
      <c r="N5069" s="4" t="e">
        <f t="shared" ca="1" si="1085"/>
        <v>#VALUE!</v>
      </c>
      <c r="O5069" s="4" t="e">
        <f t="shared" ca="1" si="1084"/>
        <v>#VALUE!</v>
      </c>
    </row>
    <row r="5070" spans="1:15" x14ac:dyDescent="0.2">
      <c r="A5070" s="4">
        <f t="shared" si="1074"/>
        <v>10126</v>
      </c>
      <c r="B5070" s="4" t="b">
        <f t="shared" si="1075"/>
        <v>0</v>
      </c>
      <c r="C5070" s="5" t="b">
        <f t="shared" si="1073"/>
        <v>0</v>
      </c>
      <c r="D5070" s="4" t="e">
        <f t="shared" si="1076"/>
        <v>#N/A</v>
      </c>
      <c r="E5070" s="15" t="e">
        <f t="shared" si="1077"/>
        <v>#N/A</v>
      </c>
      <c r="F5070" s="4" t="e">
        <f t="shared" si="1078"/>
        <v>#N/A</v>
      </c>
      <c r="G5070" s="6" t="str">
        <f>IF(C5070,VLOOKUP(A5070,RawData!A:C,3,FALSE),"")</f>
        <v/>
      </c>
      <c r="H5070" s="9" t="str">
        <f>IF(C5070,VLOOKUP(A5070,RawData!A:D,4,FALSE),"")</f>
        <v/>
      </c>
      <c r="I5070" s="5" t="b">
        <f t="shared" si="1079"/>
        <v>0</v>
      </c>
      <c r="J5070" s="4" t="e">
        <f t="shared" ca="1" si="1080"/>
        <v>#N/A</v>
      </c>
      <c r="K5070" s="4" t="e">
        <f t="shared" si="1081"/>
        <v>#N/A</v>
      </c>
      <c r="L5070" s="4" t="e">
        <f t="shared" si="1082"/>
        <v>#N/A</v>
      </c>
      <c r="M5070" s="4" t="e">
        <f t="shared" ca="1" si="1083"/>
        <v>#N/A</v>
      </c>
      <c r="N5070" s="4" t="e">
        <f t="shared" ca="1" si="1085"/>
        <v>#VALUE!</v>
      </c>
      <c r="O5070" s="4" t="e">
        <f t="shared" ca="1" si="1084"/>
        <v>#VALUE!</v>
      </c>
    </row>
    <row r="5071" spans="1:15" x14ac:dyDescent="0.2">
      <c r="A5071" s="4">
        <f t="shared" si="1074"/>
        <v>10128</v>
      </c>
      <c r="B5071" s="4" t="b">
        <f t="shared" si="1075"/>
        <v>0</v>
      </c>
      <c r="C5071" s="5" t="b">
        <f t="shared" si="1073"/>
        <v>0</v>
      </c>
      <c r="D5071" s="4" t="e">
        <f t="shared" si="1076"/>
        <v>#N/A</v>
      </c>
      <c r="E5071" s="15" t="e">
        <f t="shared" si="1077"/>
        <v>#N/A</v>
      </c>
      <c r="F5071" s="4" t="e">
        <f t="shared" si="1078"/>
        <v>#N/A</v>
      </c>
      <c r="G5071" s="6" t="str">
        <f>IF(C5071,VLOOKUP(A5071,RawData!A:C,3,FALSE),"")</f>
        <v/>
      </c>
      <c r="H5071" s="9" t="str">
        <f>IF(C5071,VLOOKUP(A5071,RawData!A:D,4,FALSE),"")</f>
        <v/>
      </c>
      <c r="I5071" s="5" t="b">
        <f t="shared" si="1079"/>
        <v>0</v>
      </c>
      <c r="J5071" s="4" t="e">
        <f t="shared" ca="1" si="1080"/>
        <v>#N/A</v>
      </c>
      <c r="K5071" s="4" t="e">
        <f t="shared" si="1081"/>
        <v>#N/A</v>
      </c>
      <c r="L5071" s="4" t="e">
        <f t="shared" si="1082"/>
        <v>#N/A</v>
      </c>
      <c r="M5071" s="4" t="e">
        <f t="shared" ca="1" si="1083"/>
        <v>#N/A</v>
      </c>
      <c r="N5071" s="4" t="e">
        <f t="shared" ca="1" si="1085"/>
        <v>#VALUE!</v>
      </c>
      <c r="O5071" s="4" t="e">
        <f t="shared" ca="1" si="1084"/>
        <v>#VALUE!</v>
      </c>
    </row>
    <row r="5072" spans="1:15" x14ac:dyDescent="0.2">
      <c r="A5072" s="4">
        <f t="shared" si="1074"/>
        <v>10130</v>
      </c>
      <c r="B5072" s="4" t="b">
        <f t="shared" si="1075"/>
        <v>0</v>
      </c>
      <c r="C5072" s="5" t="b">
        <f t="shared" si="1073"/>
        <v>0</v>
      </c>
      <c r="D5072" s="4" t="e">
        <f t="shared" si="1076"/>
        <v>#N/A</v>
      </c>
      <c r="E5072" s="15" t="e">
        <f t="shared" si="1077"/>
        <v>#N/A</v>
      </c>
      <c r="F5072" s="4" t="e">
        <f t="shared" si="1078"/>
        <v>#N/A</v>
      </c>
      <c r="G5072" s="6" t="str">
        <f>IF(C5072,VLOOKUP(A5072,RawData!A:C,3,FALSE),"")</f>
        <v/>
      </c>
      <c r="H5072" s="9" t="str">
        <f>IF(C5072,VLOOKUP(A5072,RawData!A:D,4,FALSE),"")</f>
        <v/>
      </c>
      <c r="I5072" s="5" t="b">
        <f t="shared" si="1079"/>
        <v>0</v>
      </c>
      <c r="J5072" s="4" t="e">
        <f t="shared" ca="1" si="1080"/>
        <v>#N/A</v>
      </c>
      <c r="K5072" s="4" t="e">
        <f t="shared" si="1081"/>
        <v>#N/A</v>
      </c>
      <c r="L5072" s="4" t="e">
        <f t="shared" si="1082"/>
        <v>#N/A</v>
      </c>
      <c r="M5072" s="4" t="e">
        <f t="shared" ca="1" si="1083"/>
        <v>#N/A</v>
      </c>
      <c r="N5072" s="4" t="e">
        <f t="shared" ca="1" si="1085"/>
        <v>#VALUE!</v>
      </c>
      <c r="O5072" s="4" t="e">
        <f t="shared" ca="1" si="1084"/>
        <v>#VALUE!</v>
      </c>
    </row>
    <row r="5073" spans="1:15" x14ac:dyDescent="0.2">
      <c r="A5073" s="4">
        <f t="shared" si="1074"/>
        <v>10132</v>
      </c>
      <c r="B5073" s="4" t="b">
        <f t="shared" si="1075"/>
        <v>0</v>
      </c>
      <c r="C5073" s="5" t="b">
        <f t="shared" si="1073"/>
        <v>0</v>
      </c>
      <c r="D5073" s="4" t="e">
        <f t="shared" si="1076"/>
        <v>#N/A</v>
      </c>
      <c r="E5073" s="15" t="e">
        <f t="shared" si="1077"/>
        <v>#N/A</v>
      </c>
      <c r="F5073" s="4" t="e">
        <f t="shared" si="1078"/>
        <v>#N/A</v>
      </c>
      <c r="G5073" s="6" t="str">
        <f>IF(C5073,VLOOKUP(A5073,RawData!A:C,3,FALSE),"")</f>
        <v/>
      </c>
      <c r="H5073" s="9" t="str">
        <f>IF(C5073,VLOOKUP(A5073,RawData!A:D,4,FALSE),"")</f>
        <v/>
      </c>
      <c r="I5073" s="5" t="b">
        <f t="shared" si="1079"/>
        <v>0</v>
      </c>
      <c r="J5073" s="4" t="e">
        <f t="shared" ca="1" si="1080"/>
        <v>#N/A</v>
      </c>
      <c r="K5073" s="4" t="e">
        <f t="shared" si="1081"/>
        <v>#N/A</v>
      </c>
      <c r="L5073" s="4" t="e">
        <f t="shared" si="1082"/>
        <v>#N/A</v>
      </c>
      <c r="M5073" s="4" t="e">
        <f t="shared" ca="1" si="1083"/>
        <v>#N/A</v>
      </c>
      <c r="N5073" s="4" t="e">
        <f t="shared" ca="1" si="1085"/>
        <v>#VALUE!</v>
      </c>
      <c r="O5073" s="4" t="e">
        <f t="shared" ca="1" si="1084"/>
        <v>#VALUE!</v>
      </c>
    </row>
    <row r="5074" spans="1:15" x14ac:dyDescent="0.2">
      <c r="A5074" s="4">
        <f t="shared" si="1074"/>
        <v>10134</v>
      </c>
      <c r="B5074" s="4" t="b">
        <f t="shared" si="1075"/>
        <v>0</v>
      </c>
      <c r="C5074" s="5" t="b">
        <f t="shared" si="1073"/>
        <v>0</v>
      </c>
      <c r="D5074" s="4" t="e">
        <f t="shared" si="1076"/>
        <v>#N/A</v>
      </c>
      <c r="E5074" s="15" t="e">
        <f t="shared" si="1077"/>
        <v>#N/A</v>
      </c>
      <c r="F5074" s="4" t="e">
        <f t="shared" si="1078"/>
        <v>#N/A</v>
      </c>
      <c r="G5074" s="6" t="str">
        <f>IF(C5074,VLOOKUP(A5074,RawData!A:C,3,FALSE),"")</f>
        <v/>
      </c>
      <c r="H5074" s="9" t="str">
        <f>IF(C5074,VLOOKUP(A5074,RawData!A:D,4,FALSE),"")</f>
        <v/>
      </c>
      <c r="I5074" s="5" t="b">
        <f t="shared" si="1079"/>
        <v>0</v>
      </c>
      <c r="J5074" s="4" t="e">
        <f t="shared" ca="1" si="1080"/>
        <v>#N/A</v>
      </c>
      <c r="K5074" s="4" t="e">
        <f t="shared" si="1081"/>
        <v>#N/A</v>
      </c>
      <c r="L5074" s="4" t="e">
        <f t="shared" si="1082"/>
        <v>#N/A</v>
      </c>
      <c r="M5074" s="4" t="e">
        <f t="shared" ca="1" si="1083"/>
        <v>#N/A</v>
      </c>
      <c r="N5074" s="4" t="e">
        <f t="shared" ca="1" si="1085"/>
        <v>#VALUE!</v>
      </c>
      <c r="O5074" s="4" t="e">
        <f t="shared" ca="1" si="1084"/>
        <v>#VALUE!</v>
      </c>
    </row>
    <row r="5075" spans="1:15" x14ac:dyDescent="0.2">
      <c r="A5075" s="4">
        <f t="shared" si="1074"/>
        <v>10136</v>
      </c>
      <c r="B5075" s="4" t="b">
        <f t="shared" si="1075"/>
        <v>0</v>
      </c>
      <c r="C5075" s="5" t="b">
        <f t="shared" si="1073"/>
        <v>0</v>
      </c>
      <c r="D5075" s="4" t="e">
        <f t="shared" si="1076"/>
        <v>#N/A</v>
      </c>
      <c r="E5075" s="15" t="e">
        <f t="shared" si="1077"/>
        <v>#N/A</v>
      </c>
      <c r="F5075" s="4" t="e">
        <f t="shared" si="1078"/>
        <v>#N/A</v>
      </c>
      <c r="G5075" s="6" t="str">
        <f>IF(C5075,VLOOKUP(A5075,RawData!A:C,3,FALSE),"")</f>
        <v/>
      </c>
      <c r="H5075" s="9" t="str">
        <f>IF(C5075,VLOOKUP(A5075,RawData!A:D,4,FALSE),"")</f>
        <v/>
      </c>
      <c r="I5075" s="5" t="b">
        <f t="shared" si="1079"/>
        <v>0</v>
      </c>
      <c r="J5075" s="4" t="e">
        <f t="shared" ca="1" si="1080"/>
        <v>#N/A</v>
      </c>
      <c r="K5075" s="4" t="e">
        <f t="shared" si="1081"/>
        <v>#N/A</v>
      </c>
      <c r="L5075" s="4" t="e">
        <f t="shared" si="1082"/>
        <v>#N/A</v>
      </c>
      <c r="M5075" s="4" t="e">
        <f t="shared" ca="1" si="1083"/>
        <v>#N/A</v>
      </c>
      <c r="N5075" s="4" t="e">
        <f t="shared" ca="1" si="1085"/>
        <v>#VALUE!</v>
      </c>
      <c r="O5075" s="4" t="e">
        <f t="shared" ca="1" si="1084"/>
        <v>#VALUE!</v>
      </c>
    </row>
    <row r="5076" spans="1:15" x14ac:dyDescent="0.2">
      <c r="A5076" s="4">
        <f t="shared" si="1074"/>
        <v>10138</v>
      </c>
      <c r="B5076" s="4" t="b">
        <f t="shared" si="1075"/>
        <v>0</v>
      </c>
      <c r="C5076" s="5" t="b">
        <f t="shared" si="1073"/>
        <v>0</v>
      </c>
      <c r="D5076" s="4" t="e">
        <f t="shared" si="1076"/>
        <v>#N/A</v>
      </c>
      <c r="E5076" s="15" t="e">
        <f t="shared" si="1077"/>
        <v>#N/A</v>
      </c>
      <c r="F5076" s="4" t="e">
        <f t="shared" si="1078"/>
        <v>#N/A</v>
      </c>
      <c r="G5076" s="6" t="str">
        <f>IF(C5076,VLOOKUP(A5076,RawData!A:C,3,FALSE),"")</f>
        <v/>
      </c>
      <c r="H5076" s="9" t="str">
        <f>IF(C5076,VLOOKUP(A5076,RawData!A:D,4,FALSE),"")</f>
        <v/>
      </c>
      <c r="I5076" s="5" t="b">
        <f t="shared" si="1079"/>
        <v>0</v>
      </c>
      <c r="J5076" s="4" t="e">
        <f t="shared" ca="1" si="1080"/>
        <v>#N/A</v>
      </c>
      <c r="K5076" s="4" t="e">
        <f t="shared" si="1081"/>
        <v>#N/A</v>
      </c>
      <c r="L5076" s="4" t="e">
        <f t="shared" si="1082"/>
        <v>#N/A</v>
      </c>
      <c r="M5076" s="4" t="e">
        <f t="shared" ca="1" si="1083"/>
        <v>#N/A</v>
      </c>
      <c r="N5076" s="4" t="e">
        <f t="shared" ca="1" si="1085"/>
        <v>#VALUE!</v>
      </c>
      <c r="O5076" s="4" t="e">
        <f t="shared" ca="1" si="1084"/>
        <v>#VALUE!</v>
      </c>
    </row>
    <row r="5077" spans="1:15" x14ac:dyDescent="0.2">
      <c r="A5077" s="4">
        <f t="shared" si="1074"/>
        <v>10140</v>
      </c>
      <c r="B5077" s="4" t="b">
        <f t="shared" si="1075"/>
        <v>0</v>
      </c>
      <c r="C5077" s="5" t="b">
        <f t="shared" si="1073"/>
        <v>0</v>
      </c>
      <c r="D5077" s="4" t="e">
        <f t="shared" si="1076"/>
        <v>#N/A</v>
      </c>
      <c r="E5077" s="15" t="e">
        <f t="shared" si="1077"/>
        <v>#N/A</v>
      </c>
      <c r="F5077" s="4" t="e">
        <f t="shared" si="1078"/>
        <v>#N/A</v>
      </c>
      <c r="G5077" s="6" t="str">
        <f>IF(C5077,VLOOKUP(A5077,RawData!A:C,3,FALSE),"")</f>
        <v/>
      </c>
      <c r="H5077" s="9" t="str">
        <f>IF(C5077,VLOOKUP(A5077,RawData!A:D,4,FALSE),"")</f>
        <v/>
      </c>
      <c r="I5077" s="5" t="b">
        <f t="shared" si="1079"/>
        <v>0</v>
      </c>
      <c r="J5077" s="4" t="e">
        <f t="shared" ca="1" si="1080"/>
        <v>#N/A</v>
      </c>
      <c r="K5077" s="4" t="e">
        <f t="shared" si="1081"/>
        <v>#N/A</v>
      </c>
      <c r="L5077" s="4" t="e">
        <f t="shared" si="1082"/>
        <v>#N/A</v>
      </c>
      <c r="M5077" s="4" t="e">
        <f t="shared" ca="1" si="1083"/>
        <v>#N/A</v>
      </c>
      <c r="N5077" s="4" t="e">
        <f t="shared" ca="1" si="1085"/>
        <v>#VALUE!</v>
      </c>
      <c r="O5077" s="4" t="e">
        <f t="shared" ca="1" si="1084"/>
        <v>#VALUE!</v>
      </c>
    </row>
    <row r="5078" spans="1:15" x14ac:dyDescent="0.2">
      <c r="A5078" s="4">
        <f t="shared" si="1074"/>
        <v>10142</v>
      </c>
      <c r="B5078" s="4" t="b">
        <f t="shared" si="1075"/>
        <v>0</v>
      </c>
      <c r="C5078" s="5" t="b">
        <f t="shared" si="1073"/>
        <v>0</v>
      </c>
      <c r="D5078" s="4" t="e">
        <f t="shared" si="1076"/>
        <v>#N/A</v>
      </c>
      <c r="E5078" s="15" t="e">
        <f t="shared" si="1077"/>
        <v>#N/A</v>
      </c>
      <c r="F5078" s="4" t="e">
        <f t="shared" si="1078"/>
        <v>#N/A</v>
      </c>
      <c r="G5078" s="6" t="str">
        <f>IF(C5078,VLOOKUP(A5078,RawData!A:C,3,FALSE),"")</f>
        <v/>
      </c>
      <c r="H5078" s="9" t="str">
        <f>IF(C5078,VLOOKUP(A5078,RawData!A:D,4,FALSE),"")</f>
        <v/>
      </c>
      <c r="I5078" s="5" t="b">
        <f t="shared" si="1079"/>
        <v>0</v>
      </c>
      <c r="J5078" s="4" t="e">
        <f t="shared" ca="1" si="1080"/>
        <v>#N/A</v>
      </c>
      <c r="K5078" s="4" t="e">
        <f t="shared" si="1081"/>
        <v>#N/A</v>
      </c>
      <c r="L5078" s="4" t="e">
        <f t="shared" si="1082"/>
        <v>#N/A</v>
      </c>
      <c r="M5078" s="4" t="e">
        <f t="shared" ca="1" si="1083"/>
        <v>#N/A</v>
      </c>
      <c r="N5078" s="4" t="e">
        <f t="shared" ca="1" si="1085"/>
        <v>#VALUE!</v>
      </c>
      <c r="O5078" s="4" t="e">
        <f t="shared" ca="1" si="1084"/>
        <v>#VALUE!</v>
      </c>
    </row>
    <row r="5079" spans="1:15" x14ac:dyDescent="0.2">
      <c r="A5079" s="4">
        <f t="shared" si="1074"/>
        <v>10144</v>
      </c>
      <c r="B5079" s="4" t="b">
        <f t="shared" si="1075"/>
        <v>0</v>
      </c>
      <c r="C5079" s="5" t="b">
        <f t="shared" si="1073"/>
        <v>0</v>
      </c>
      <c r="D5079" s="4" t="e">
        <f t="shared" si="1076"/>
        <v>#N/A</v>
      </c>
      <c r="E5079" s="15" t="e">
        <f t="shared" si="1077"/>
        <v>#N/A</v>
      </c>
      <c r="F5079" s="4" t="e">
        <f t="shared" si="1078"/>
        <v>#N/A</v>
      </c>
      <c r="G5079" s="6" t="str">
        <f>IF(C5079,VLOOKUP(A5079,RawData!A:C,3,FALSE),"")</f>
        <v/>
      </c>
      <c r="H5079" s="9" t="str">
        <f>IF(C5079,VLOOKUP(A5079,RawData!A:D,4,FALSE),"")</f>
        <v/>
      </c>
      <c r="I5079" s="5" t="b">
        <f t="shared" si="1079"/>
        <v>0</v>
      </c>
      <c r="J5079" s="4" t="e">
        <f t="shared" ca="1" si="1080"/>
        <v>#N/A</v>
      </c>
      <c r="K5079" s="4" t="e">
        <f t="shared" si="1081"/>
        <v>#N/A</v>
      </c>
      <c r="L5079" s="4" t="e">
        <f t="shared" si="1082"/>
        <v>#N/A</v>
      </c>
      <c r="M5079" s="4" t="e">
        <f t="shared" ca="1" si="1083"/>
        <v>#N/A</v>
      </c>
      <c r="N5079" s="4" t="e">
        <f t="shared" ca="1" si="1085"/>
        <v>#VALUE!</v>
      </c>
      <c r="O5079" s="4" t="e">
        <f t="shared" ca="1" si="1084"/>
        <v>#VALUE!</v>
      </c>
    </row>
    <row r="5080" spans="1:15" x14ac:dyDescent="0.2">
      <c r="A5080" s="4">
        <f t="shared" si="1074"/>
        <v>10146</v>
      </c>
      <c r="B5080" s="4" t="b">
        <f t="shared" si="1075"/>
        <v>0</v>
      </c>
      <c r="C5080" s="5" t="b">
        <f t="shared" si="1073"/>
        <v>0</v>
      </c>
      <c r="D5080" s="4" t="e">
        <f t="shared" si="1076"/>
        <v>#N/A</v>
      </c>
      <c r="E5080" s="15" t="e">
        <f t="shared" si="1077"/>
        <v>#N/A</v>
      </c>
      <c r="F5080" s="4" t="e">
        <f t="shared" si="1078"/>
        <v>#N/A</v>
      </c>
      <c r="G5080" s="6" t="str">
        <f>IF(C5080,VLOOKUP(A5080,RawData!A:C,3,FALSE),"")</f>
        <v/>
      </c>
      <c r="H5080" s="9" t="str">
        <f>IF(C5080,VLOOKUP(A5080,RawData!A:D,4,FALSE),"")</f>
        <v/>
      </c>
      <c r="I5080" s="5" t="b">
        <f t="shared" si="1079"/>
        <v>0</v>
      </c>
      <c r="J5080" s="4" t="e">
        <f t="shared" ca="1" si="1080"/>
        <v>#N/A</v>
      </c>
      <c r="K5080" s="4" t="e">
        <f t="shared" si="1081"/>
        <v>#N/A</v>
      </c>
      <c r="L5080" s="4" t="e">
        <f t="shared" si="1082"/>
        <v>#N/A</v>
      </c>
      <c r="M5080" s="4" t="e">
        <f t="shared" ca="1" si="1083"/>
        <v>#N/A</v>
      </c>
      <c r="N5080" s="4" t="e">
        <f t="shared" ca="1" si="1085"/>
        <v>#VALUE!</v>
      </c>
      <c r="O5080" s="4" t="e">
        <f t="shared" ca="1" si="1084"/>
        <v>#VALUE!</v>
      </c>
    </row>
    <row r="5081" spans="1:15" x14ac:dyDescent="0.2">
      <c r="A5081" s="4">
        <f t="shared" si="1074"/>
        <v>10148</v>
      </c>
      <c r="B5081" s="4" t="b">
        <f t="shared" si="1075"/>
        <v>0</v>
      </c>
      <c r="C5081" s="5" t="b">
        <f t="shared" si="1073"/>
        <v>0</v>
      </c>
      <c r="D5081" s="4" t="e">
        <f t="shared" si="1076"/>
        <v>#N/A</v>
      </c>
      <c r="E5081" s="15" t="e">
        <f t="shared" si="1077"/>
        <v>#N/A</v>
      </c>
      <c r="F5081" s="4" t="e">
        <f t="shared" si="1078"/>
        <v>#N/A</v>
      </c>
      <c r="G5081" s="6" t="str">
        <f>IF(C5081,VLOOKUP(A5081,RawData!A:C,3,FALSE),"")</f>
        <v/>
      </c>
      <c r="H5081" s="9" t="str">
        <f>IF(C5081,VLOOKUP(A5081,RawData!A:D,4,FALSE),"")</f>
        <v/>
      </c>
      <c r="I5081" s="5" t="b">
        <f t="shared" si="1079"/>
        <v>0</v>
      </c>
      <c r="J5081" s="4" t="e">
        <f t="shared" ca="1" si="1080"/>
        <v>#N/A</v>
      </c>
      <c r="K5081" s="4" t="e">
        <f t="shared" si="1081"/>
        <v>#N/A</v>
      </c>
      <c r="L5081" s="4" t="e">
        <f t="shared" si="1082"/>
        <v>#N/A</v>
      </c>
      <c r="M5081" s="4" t="e">
        <f t="shared" ca="1" si="1083"/>
        <v>#N/A</v>
      </c>
      <c r="N5081" s="4" t="e">
        <f t="shared" ca="1" si="1085"/>
        <v>#VALUE!</v>
      </c>
      <c r="O5081" s="4" t="e">
        <f t="shared" ca="1" si="1084"/>
        <v>#VALUE!</v>
      </c>
    </row>
    <row r="5082" spans="1:15" x14ac:dyDescent="0.2">
      <c r="A5082" s="4">
        <f t="shared" si="1074"/>
        <v>10150</v>
      </c>
      <c r="B5082" s="4" t="b">
        <f t="shared" si="1075"/>
        <v>0</v>
      </c>
      <c r="C5082" s="5" t="b">
        <f t="shared" si="1073"/>
        <v>0</v>
      </c>
      <c r="D5082" s="4" t="e">
        <f t="shared" si="1076"/>
        <v>#N/A</v>
      </c>
      <c r="E5082" s="15" t="e">
        <f t="shared" si="1077"/>
        <v>#N/A</v>
      </c>
      <c r="F5082" s="4" t="e">
        <f t="shared" si="1078"/>
        <v>#N/A</v>
      </c>
      <c r="G5082" s="6" t="str">
        <f>IF(C5082,VLOOKUP(A5082,RawData!A:C,3,FALSE),"")</f>
        <v/>
      </c>
      <c r="H5082" s="9" t="str">
        <f>IF(C5082,VLOOKUP(A5082,RawData!A:D,4,FALSE),"")</f>
        <v/>
      </c>
      <c r="I5082" s="5" t="b">
        <f t="shared" si="1079"/>
        <v>0</v>
      </c>
      <c r="J5082" s="4" t="e">
        <f t="shared" ca="1" si="1080"/>
        <v>#N/A</v>
      </c>
      <c r="K5082" s="4" t="e">
        <f t="shared" si="1081"/>
        <v>#N/A</v>
      </c>
      <c r="L5082" s="4" t="e">
        <f t="shared" si="1082"/>
        <v>#N/A</v>
      </c>
      <c r="M5082" s="4" t="e">
        <f t="shared" ca="1" si="1083"/>
        <v>#N/A</v>
      </c>
      <c r="N5082" s="4" t="e">
        <f t="shared" ca="1" si="1085"/>
        <v>#VALUE!</v>
      </c>
      <c r="O5082" s="4" t="e">
        <f t="shared" ca="1" si="1084"/>
        <v>#VALUE!</v>
      </c>
    </row>
    <row r="5083" spans="1:15" x14ac:dyDescent="0.2">
      <c r="A5083" s="4">
        <f t="shared" si="1074"/>
        <v>10152</v>
      </c>
      <c r="B5083" s="4" t="b">
        <f t="shared" si="1075"/>
        <v>0</v>
      </c>
      <c r="C5083" s="5" t="b">
        <f t="shared" si="1073"/>
        <v>0</v>
      </c>
      <c r="D5083" s="4" t="e">
        <f t="shared" si="1076"/>
        <v>#N/A</v>
      </c>
      <c r="E5083" s="15" t="e">
        <f t="shared" si="1077"/>
        <v>#N/A</v>
      </c>
      <c r="F5083" s="4" t="e">
        <f t="shared" si="1078"/>
        <v>#N/A</v>
      </c>
      <c r="G5083" s="6" t="str">
        <f>IF(C5083,VLOOKUP(A5083,RawData!A:C,3,FALSE),"")</f>
        <v/>
      </c>
      <c r="H5083" s="9" t="str">
        <f>IF(C5083,VLOOKUP(A5083,RawData!A:D,4,FALSE),"")</f>
        <v/>
      </c>
      <c r="I5083" s="5" t="b">
        <f t="shared" si="1079"/>
        <v>0</v>
      </c>
      <c r="J5083" s="4" t="e">
        <f t="shared" ca="1" si="1080"/>
        <v>#N/A</v>
      </c>
      <c r="K5083" s="4" t="e">
        <f t="shared" si="1081"/>
        <v>#N/A</v>
      </c>
      <c r="L5083" s="4" t="e">
        <f t="shared" si="1082"/>
        <v>#N/A</v>
      </c>
      <c r="M5083" s="4" t="e">
        <f t="shared" ca="1" si="1083"/>
        <v>#N/A</v>
      </c>
      <c r="N5083" s="4" t="e">
        <f t="shared" ca="1" si="1085"/>
        <v>#VALUE!</v>
      </c>
      <c r="O5083" s="4" t="e">
        <f t="shared" ca="1" si="1084"/>
        <v>#VALUE!</v>
      </c>
    </row>
    <row r="5084" spans="1:15" x14ac:dyDescent="0.2">
      <c r="A5084" s="4">
        <f t="shared" si="1074"/>
        <v>10154</v>
      </c>
      <c r="B5084" s="4" t="b">
        <f t="shared" si="1075"/>
        <v>0</v>
      </c>
      <c r="C5084" s="5" t="b">
        <f t="shared" si="1073"/>
        <v>0</v>
      </c>
      <c r="D5084" s="4" t="e">
        <f t="shared" si="1076"/>
        <v>#N/A</v>
      </c>
      <c r="E5084" s="15" t="e">
        <f t="shared" si="1077"/>
        <v>#N/A</v>
      </c>
      <c r="F5084" s="4" t="e">
        <f t="shared" si="1078"/>
        <v>#N/A</v>
      </c>
      <c r="G5084" s="6" t="str">
        <f>IF(C5084,VLOOKUP(A5084,RawData!A:C,3,FALSE),"")</f>
        <v/>
      </c>
      <c r="H5084" s="9" t="str">
        <f>IF(C5084,VLOOKUP(A5084,RawData!A:D,4,FALSE),"")</f>
        <v/>
      </c>
      <c r="I5084" s="5" t="b">
        <f t="shared" si="1079"/>
        <v>0</v>
      </c>
      <c r="J5084" s="4" t="e">
        <f t="shared" ca="1" si="1080"/>
        <v>#N/A</v>
      </c>
      <c r="K5084" s="4" t="e">
        <f t="shared" si="1081"/>
        <v>#N/A</v>
      </c>
      <c r="L5084" s="4" t="e">
        <f t="shared" si="1082"/>
        <v>#N/A</v>
      </c>
      <c r="M5084" s="4" t="e">
        <f t="shared" ca="1" si="1083"/>
        <v>#N/A</v>
      </c>
      <c r="N5084" s="4" t="e">
        <f t="shared" ca="1" si="1085"/>
        <v>#VALUE!</v>
      </c>
      <c r="O5084" s="4" t="e">
        <f t="shared" ca="1" si="1084"/>
        <v>#VALUE!</v>
      </c>
    </row>
    <row r="5085" spans="1:15" x14ac:dyDescent="0.2">
      <c r="A5085" s="4">
        <f t="shared" si="1074"/>
        <v>10156</v>
      </c>
      <c r="B5085" s="4" t="b">
        <f t="shared" si="1075"/>
        <v>0</v>
      </c>
      <c r="C5085" s="5" t="b">
        <f t="shared" si="1073"/>
        <v>0</v>
      </c>
      <c r="D5085" s="4" t="e">
        <f t="shared" si="1076"/>
        <v>#N/A</v>
      </c>
      <c r="E5085" s="15" t="e">
        <f t="shared" si="1077"/>
        <v>#N/A</v>
      </c>
      <c r="F5085" s="4" t="e">
        <f t="shared" si="1078"/>
        <v>#N/A</v>
      </c>
      <c r="G5085" s="6" t="str">
        <f>IF(C5085,VLOOKUP(A5085,RawData!A:C,3,FALSE),"")</f>
        <v/>
      </c>
      <c r="H5085" s="9" t="str">
        <f>IF(C5085,VLOOKUP(A5085,RawData!A:D,4,FALSE),"")</f>
        <v/>
      </c>
      <c r="I5085" s="5" t="b">
        <f t="shared" si="1079"/>
        <v>0</v>
      </c>
      <c r="J5085" s="4" t="e">
        <f t="shared" ca="1" si="1080"/>
        <v>#N/A</v>
      </c>
      <c r="K5085" s="4" t="e">
        <f t="shared" si="1081"/>
        <v>#N/A</v>
      </c>
      <c r="L5085" s="4" t="e">
        <f t="shared" si="1082"/>
        <v>#N/A</v>
      </c>
      <c r="M5085" s="4" t="e">
        <f t="shared" ca="1" si="1083"/>
        <v>#N/A</v>
      </c>
      <c r="N5085" s="4" t="e">
        <f t="shared" ca="1" si="1085"/>
        <v>#VALUE!</v>
      </c>
      <c r="O5085" s="4" t="e">
        <f t="shared" ca="1" si="1084"/>
        <v>#VALUE!</v>
      </c>
    </row>
    <row r="5086" spans="1:15" x14ac:dyDescent="0.2">
      <c r="A5086" s="4">
        <f t="shared" si="1074"/>
        <v>10158</v>
      </c>
      <c r="B5086" s="4" t="b">
        <f t="shared" si="1075"/>
        <v>0</v>
      </c>
      <c r="C5086" s="5" t="b">
        <f t="shared" si="1073"/>
        <v>0</v>
      </c>
      <c r="D5086" s="4" t="e">
        <f t="shared" si="1076"/>
        <v>#N/A</v>
      </c>
      <c r="E5086" s="15" t="e">
        <f t="shared" si="1077"/>
        <v>#N/A</v>
      </c>
      <c r="F5086" s="4" t="e">
        <f t="shared" si="1078"/>
        <v>#N/A</v>
      </c>
      <c r="G5086" s="6" t="str">
        <f>IF(C5086,VLOOKUP(A5086,RawData!A:C,3,FALSE),"")</f>
        <v/>
      </c>
      <c r="H5086" s="9" t="str">
        <f>IF(C5086,VLOOKUP(A5086,RawData!A:D,4,FALSE),"")</f>
        <v/>
      </c>
      <c r="I5086" s="5" t="b">
        <f t="shared" si="1079"/>
        <v>0</v>
      </c>
      <c r="J5086" s="4" t="e">
        <f t="shared" ca="1" si="1080"/>
        <v>#N/A</v>
      </c>
      <c r="K5086" s="4" t="e">
        <f t="shared" si="1081"/>
        <v>#N/A</v>
      </c>
      <c r="L5086" s="4" t="e">
        <f t="shared" si="1082"/>
        <v>#N/A</v>
      </c>
      <c r="M5086" s="4" t="e">
        <f t="shared" ca="1" si="1083"/>
        <v>#N/A</v>
      </c>
      <c r="N5086" s="4" t="e">
        <f t="shared" ca="1" si="1085"/>
        <v>#VALUE!</v>
      </c>
      <c r="O5086" s="4" t="e">
        <f t="shared" ca="1" si="1084"/>
        <v>#VALUE!</v>
      </c>
    </row>
    <row r="5087" spans="1:15" x14ac:dyDescent="0.2">
      <c r="A5087" s="4">
        <f t="shared" si="1074"/>
        <v>10160</v>
      </c>
      <c r="B5087" s="4" t="b">
        <f t="shared" si="1075"/>
        <v>0</v>
      </c>
      <c r="C5087" s="5" t="b">
        <f t="shared" si="1073"/>
        <v>0</v>
      </c>
      <c r="D5087" s="4" t="e">
        <f t="shared" si="1076"/>
        <v>#N/A</v>
      </c>
      <c r="E5087" s="15" t="e">
        <f t="shared" si="1077"/>
        <v>#N/A</v>
      </c>
      <c r="F5087" s="4" t="e">
        <f t="shared" si="1078"/>
        <v>#N/A</v>
      </c>
      <c r="G5087" s="6" t="str">
        <f>IF(C5087,VLOOKUP(A5087,RawData!A:C,3,FALSE),"")</f>
        <v/>
      </c>
      <c r="H5087" s="9" t="str">
        <f>IF(C5087,VLOOKUP(A5087,RawData!A:D,4,FALSE),"")</f>
        <v/>
      </c>
      <c r="I5087" s="5" t="b">
        <f t="shared" si="1079"/>
        <v>0</v>
      </c>
      <c r="J5087" s="4" t="e">
        <f t="shared" ca="1" si="1080"/>
        <v>#N/A</v>
      </c>
      <c r="K5087" s="4" t="e">
        <f t="shared" si="1081"/>
        <v>#N/A</v>
      </c>
      <c r="L5087" s="4" t="e">
        <f t="shared" si="1082"/>
        <v>#N/A</v>
      </c>
      <c r="M5087" s="4" t="e">
        <f t="shared" ca="1" si="1083"/>
        <v>#N/A</v>
      </c>
      <c r="N5087" s="4" t="e">
        <f t="shared" ca="1" si="1085"/>
        <v>#VALUE!</v>
      </c>
      <c r="O5087" s="4" t="e">
        <f t="shared" ca="1" si="1084"/>
        <v>#VALUE!</v>
      </c>
    </row>
    <row r="5088" spans="1:15" x14ac:dyDescent="0.2">
      <c r="A5088" s="4">
        <f t="shared" si="1074"/>
        <v>10162</v>
      </c>
      <c r="B5088" s="4" t="b">
        <f t="shared" si="1075"/>
        <v>0</v>
      </c>
      <c r="C5088" s="5" t="b">
        <f t="shared" si="1073"/>
        <v>0</v>
      </c>
      <c r="D5088" s="4" t="e">
        <f t="shared" si="1076"/>
        <v>#N/A</v>
      </c>
      <c r="E5088" s="15" t="e">
        <f t="shared" si="1077"/>
        <v>#N/A</v>
      </c>
      <c r="F5088" s="4" t="e">
        <f t="shared" si="1078"/>
        <v>#N/A</v>
      </c>
      <c r="G5088" s="6" t="str">
        <f>IF(C5088,VLOOKUP(A5088,RawData!A:C,3,FALSE),"")</f>
        <v/>
      </c>
      <c r="H5088" s="9" t="str">
        <f>IF(C5088,VLOOKUP(A5088,RawData!A:D,4,FALSE),"")</f>
        <v/>
      </c>
      <c r="I5088" s="5" t="b">
        <f t="shared" si="1079"/>
        <v>0</v>
      </c>
      <c r="J5088" s="4" t="e">
        <f t="shared" ca="1" si="1080"/>
        <v>#N/A</v>
      </c>
      <c r="K5088" s="4" t="e">
        <f t="shared" si="1081"/>
        <v>#N/A</v>
      </c>
      <c r="L5088" s="4" t="e">
        <f t="shared" si="1082"/>
        <v>#N/A</v>
      </c>
      <c r="M5088" s="4" t="e">
        <f t="shared" ca="1" si="1083"/>
        <v>#N/A</v>
      </c>
      <c r="N5088" s="4" t="e">
        <f t="shared" ca="1" si="1085"/>
        <v>#VALUE!</v>
      </c>
      <c r="O5088" s="4" t="e">
        <f t="shared" ca="1" si="1084"/>
        <v>#VALUE!</v>
      </c>
    </row>
    <row r="5089" spans="1:15" x14ac:dyDescent="0.2">
      <c r="A5089" s="4">
        <f t="shared" si="1074"/>
        <v>10164</v>
      </c>
      <c r="B5089" s="4" t="b">
        <f t="shared" si="1075"/>
        <v>0</v>
      </c>
      <c r="C5089" s="5" t="b">
        <f t="shared" si="1073"/>
        <v>0</v>
      </c>
      <c r="D5089" s="4" t="e">
        <f t="shared" si="1076"/>
        <v>#N/A</v>
      </c>
      <c r="E5089" s="15" t="e">
        <f t="shared" si="1077"/>
        <v>#N/A</v>
      </c>
      <c r="F5089" s="4" t="e">
        <f t="shared" si="1078"/>
        <v>#N/A</v>
      </c>
      <c r="G5089" s="6" t="str">
        <f>IF(C5089,VLOOKUP(A5089,RawData!A:C,3,FALSE),"")</f>
        <v/>
      </c>
      <c r="H5089" s="9" t="str">
        <f>IF(C5089,VLOOKUP(A5089,RawData!A:D,4,FALSE),"")</f>
        <v/>
      </c>
      <c r="I5089" s="5" t="b">
        <f t="shared" si="1079"/>
        <v>0</v>
      </c>
      <c r="J5089" s="4" t="e">
        <f t="shared" ca="1" si="1080"/>
        <v>#N/A</v>
      </c>
      <c r="K5089" s="4" t="e">
        <f t="shared" si="1081"/>
        <v>#N/A</v>
      </c>
      <c r="L5089" s="4" t="e">
        <f t="shared" si="1082"/>
        <v>#N/A</v>
      </c>
      <c r="M5089" s="4" t="e">
        <f t="shared" ca="1" si="1083"/>
        <v>#N/A</v>
      </c>
      <c r="N5089" s="4" t="e">
        <f t="shared" ca="1" si="1085"/>
        <v>#VALUE!</v>
      </c>
      <c r="O5089" s="4" t="e">
        <f t="shared" ca="1" si="1084"/>
        <v>#VALUE!</v>
      </c>
    </row>
    <row r="5090" spans="1:15" x14ac:dyDescent="0.2">
      <c r="A5090" s="4">
        <f t="shared" si="1074"/>
        <v>10166</v>
      </c>
      <c r="B5090" s="4" t="b">
        <f t="shared" si="1075"/>
        <v>0</v>
      </c>
      <c r="C5090" s="5" t="b">
        <f t="shared" si="1073"/>
        <v>0</v>
      </c>
      <c r="D5090" s="4" t="e">
        <f t="shared" si="1076"/>
        <v>#N/A</v>
      </c>
      <c r="E5090" s="15" t="e">
        <f t="shared" si="1077"/>
        <v>#N/A</v>
      </c>
      <c r="F5090" s="4" t="e">
        <f t="shared" si="1078"/>
        <v>#N/A</v>
      </c>
      <c r="G5090" s="6" t="str">
        <f>IF(C5090,VLOOKUP(A5090,RawData!A:C,3,FALSE),"")</f>
        <v/>
      </c>
      <c r="H5090" s="9" t="str">
        <f>IF(C5090,VLOOKUP(A5090,RawData!A:D,4,FALSE),"")</f>
        <v/>
      </c>
      <c r="I5090" s="5" t="b">
        <f t="shared" si="1079"/>
        <v>0</v>
      </c>
      <c r="J5090" s="4" t="e">
        <f t="shared" ca="1" si="1080"/>
        <v>#N/A</v>
      </c>
      <c r="K5090" s="4" t="e">
        <f t="shared" si="1081"/>
        <v>#N/A</v>
      </c>
      <c r="L5090" s="4" t="e">
        <f t="shared" si="1082"/>
        <v>#N/A</v>
      </c>
      <c r="M5090" s="4" t="e">
        <f t="shared" ca="1" si="1083"/>
        <v>#N/A</v>
      </c>
      <c r="N5090" s="4" t="e">
        <f t="shared" ca="1" si="1085"/>
        <v>#VALUE!</v>
      </c>
      <c r="O5090" s="4" t="e">
        <f t="shared" ca="1" si="1084"/>
        <v>#VALUE!</v>
      </c>
    </row>
    <row r="5091" spans="1:15" x14ac:dyDescent="0.2">
      <c r="A5091" s="4">
        <f t="shared" si="1074"/>
        <v>10168</v>
      </c>
      <c r="B5091" s="4" t="b">
        <f t="shared" si="1075"/>
        <v>0</v>
      </c>
      <c r="C5091" s="5" t="b">
        <f t="shared" si="1073"/>
        <v>0</v>
      </c>
      <c r="D5091" s="4" t="e">
        <f t="shared" si="1076"/>
        <v>#N/A</v>
      </c>
      <c r="E5091" s="15" t="e">
        <f t="shared" si="1077"/>
        <v>#N/A</v>
      </c>
      <c r="F5091" s="4" t="e">
        <f t="shared" si="1078"/>
        <v>#N/A</v>
      </c>
      <c r="G5091" s="6" t="str">
        <f>IF(C5091,VLOOKUP(A5091,RawData!A:C,3,FALSE),"")</f>
        <v/>
      </c>
      <c r="H5091" s="9" t="str">
        <f>IF(C5091,VLOOKUP(A5091,RawData!A:D,4,FALSE),"")</f>
        <v/>
      </c>
      <c r="I5091" s="5" t="b">
        <f t="shared" si="1079"/>
        <v>0</v>
      </c>
      <c r="J5091" s="4" t="e">
        <f t="shared" ca="1" si="1080"/>
        <v>#N/A</v>
      </c>
      <c r="K5091" s="4" t="e">
        <f t="shared" si="1081"/>
        <v>#N/A</v>
      </c>
      <c r="L5091" s="4" t="e">
        <f t="shared" si="1082"/>
        <v>#N/A</v>
      </c>
      <c r="M5091" s="4" t="e">
        <f t="shared" ca="1" si="1083"/>
        <v>#N/A</v>
      </c>
      <c r="N5091" s="4" t="e">
        <f t="shared" ca="1" si="1085"/>
        <v>#VALUE!</v>
      </c>
      <c r="O5091" s="4" t="e">
        <f t="shared" ca="1" si="1084"/>
        <v>#VALUE!</v>
      </c>
    </row>
    <row r="5092" spans="1:15" x14ac:dyDescent="0.2">
      <c r="A5092" s="4">
        <f t="shared" si="1074"/>
        <v>10170</v>
      </c>
      <c r="B5092" s="4" t="b">
        <f t="shared" si="1075"/>
        <v>0</v>
      </c>
      <c r="C5092" s="5" t="b">
        <f t="shared" si="1073"/>
        <v>0</v>
      </c>
      <c r="D5092" s="4" t="e">
        <f t="shared" si="1076"/>
        <v>#N/A</v>
      </c>
      <c r="E5092" s="15" t="e">
        <f t="shared" si="1077"/>
        <v>#N/A</v>
      </c>
      <c r="F5092" s="4" t="e">
        <f t="shared" si="1078"/>
        <v>#N/A</v>
      </c>
      <c r="G5092" s="6" t="str">
        <f>IF(C5092,VLOOKUP(A5092,RawData!A:C,3,FALSE),"")</f>
        <v/>
      </c>
      <c r="H5092" s="9" t="str">
        <f>IF(C5092,VLOOKUP(A5092,RawData!A:D,4,FALSE),"")</f>
        <v/>
      </c>
      <c r="I5092" s="5" t="b">
        <f t="shared" si="1079"/>
        <v>0</v>
      </c>
      <c r="J5092" s="4" t="e">
        <f t="shared" ca="1" si="1080"/>
        <v>#N/A</v>
      </c>
      <c r="K5092" s="4" t="e">
        <f t="shared" si="1081"/>
        <v>#N/A</v>
      </c>
      <c r="L5092" s="4" t="e">
        <f t="shared" si="1082"/>
        <v>#N/A</v>
      </c>
      <c r="M5092" s="4" t="e">
        <f t="shared" ca="1" si="1083"/>
        <v>#N/A</v>
      </c>
      <c r="N5092" s="4" t="e">
        <f t="shared" ca="1" si="1085"/>
        <v>#VALUE!</v>
      </c>
      <c r="O5092" s="4" t="e">
        <f t="shared" ca="1" si="1084"/>
        <v>#VALUE!</v>
      </c>
    </row>
    <row r="5093" spans="1:15" x14ac:dyDescent="0.2">
      <c r="A5093" s="4">
        <f t="shared" si="1074"/>
        <v>10172</v>
      </c>
      <c r="B5093" s="4" t="b">
        <f t="shared" si="1075"/>
        <v>0</v>
      </c>
      <c r="C5093" s="5" t="b">
        <f t="shared" si="1073"/>
        <v>0</v>
      </c>
      <c r="D5093" s="4" t="e">
        <f t="shared" si="1076"/>
        <v>#N/A</v>
      </c>
      <c r="E5093" s="15" t="e">
        <f t="shared" si="1077"/>
        <v>#N/A</v>
      </c>
      <c r="F5093" s="4" t="e">
        <f t="shared" si="1078"/>
        <v>#N/A</v>
      </c>
      <c r="G5093" s="6" t="str">
        <f>IF(C5093,VLOOKUP(A5093,RawData!A:C,3,FALSE),"")</f>
        <v/>
      </c>
      <c r="H5093" s="9" t="str">
        <f>IF(C5093,VLOOKUP(A5093,RawData!A:D,4,FALSE),"")</f>
        <v/>
      </c>
      <c r="I5093" s="5" t="b">
        <f t="shared" si="1079"/>
        <v>0</v>
      </c>
      <c r="J5093" s="4" t="e">
        <f t="shared" ca="1" si="1080"/>
        <v>#N/A</v>
      </c>
      <c r="K5093" s="4" t="e">
        <f t="shared" si="1081"/>
        <v>#N/A</v>
      </c>
      <c r="L5093" s="4" t="e">
        <f t="shared" si="1082"/>
        <v>#N/A</v>
      </c>
      <c r="M5093" s="4" t="e">
        <f t="shared" ca="1" si="1083"/>
        <v>#N/A</v>
      </c>
      <c r="N5093" s="4" t="e">
        <f t="shared" ca="1" si="1085"/>
        <v>#VALUE!</v>
      </c>
      <c r="O5093" s="4" t="e">
        <f t="shared" ca="1" si="1084"/>
        <v>#VALUE!</v>
      </c>
    </row>
    <row r="5094" spans="1:15" x14ac:dyDescent="0.2">
      <c r="A5094" s="4">
        <f t="shared" si="1074"/>
        <v>10174</v>
      </c>
      <c r="B5094" s="4" t="b">
        <f t="shared" si="1075"/>
        <v>0</v>
      </c>
      <c r="C5094" s="5" t="b">
        <f t="shared" si="1073"/>
        <v>0</v>
      </c>
      <c r="D5094" s="4" t="e">
        <f t="shared" si="1076"/>
        <v>#N/A</v>
      </c>
      <c r="E5094" s="15" t="e">
        <f t="shared" si="1077"/>
        <v>#N/A</v>
      </c>
      <c r="F5094" s="4" t="e">
        <f t="shared" si="1078"/>
        <v>#N/A</v>
      </c>
      <c r="G5094" s="6" t="str">
        <f>IF(C5094,VLOOKUP(A5094,RawData!A:C,3,FALSE),"")</f>
        <v/>
      </c>
      <c r="H5094" s="9" t="str">
        <f>IF(C5094,VLOOKUP(A5094,RawData!A:D,4,FALSE),"")</f>
        <v/>
      </c>
      <c r="I5094" s="5" t="b">
        <f t="shared" si="1079"/>
        <v>0</v>
      </c>
      <c r="J5094" s="4" t="e">
        <f t="shared" ca="1" si="1080"/>
        <v>#N/A</v>
      </c>
      <c r="K5094" s="4" t="e">
        <f t="shared" si="1081"/>
        <v>#N/A</v>
      </c>
      <c r="L5094" s="4" t="e">
        <f t="shared" si="1082"/>
        <v>#N/A</v>
      </c>
      <c r="M5094" s="4" t="e">
        <f t="shared" ca="1" si="1083"/>
        <v>#N/A</v>
      </c>
      <c r="N5094" s="4" t="e">
        <f t="shared" ca="1" si="1085"/>
        <v>#VALUE!</v>
      </c>
      <c r="O5094" s="4" t="e">
        <f t="shared" ca="1" si="1084"/>
        <v>#VALUE!</v>
      </c>
    </row>
    <row r="5095" spans="1:15" x14ac:dyDescent="0.2">
      <c r="A5095" s="4">
        <f t="shared" si="1074"/>
        <v>10176</v>
      </c>
      <c r="B5095" s="4" t="b">
        <f t="shared" si="1075"/>
        <v>0</v>
      </c>
      <c r="C5095" s="5" t="b">
        <f t="shared" si="1073"/>
        <v>0</v>
      </c>
      <c r="D5095" s="4" t="e">
        <f t="shared" si="1076"/>
        <v>#N/A</v>
      </c>
      <c r="E5095" s="15" t="e">
        <f t="shared" si="1077"/>
        <v>#N/A</v>
      </c>
      <c r="F5095" s="4" t="e">
        <f t="shared" si="1078"/>
        <v>#N/A</v>
      </c>
      <c r="G5095" s="6" t="str">
        <f>IF(C5095,VLOOKUP(A5095,RawData!A:C,3,FALSE),"")</f>
        <v/>
      </c>
      <c r="H5095" s="9" t="str">
        <f>IF(C5095,VLOOKUP(A5095,RawData!A:D,4,FALSE),"")</f>
        <v/>
      </c>
      <c r="I5095" s="5" t="b">
        <f t="shared" si="1079"/>
        <v>0</v>
      </c>
      <c r="J5095" s="4" t="e">
        <f t="shared" ca="1" si="1080"/>
        <v>#N/A</v>
      </c>
      <c r="K5095" s="4" t="e">
        <f t="shared" si="1081"/>
        <v>#N/A</v>
      </c>
      <c r="L5095" s="4" t="e">
        <f t="shared" si="1082"/>
        <v>#N/A</v>
      </c>
      <c r="M5095" s="4" t="e">
        <f t="shared" ca="1" si="1083"/>
        <v>#N/A</v>
      </c>
      <c r="N5095" s="4" t="e">
        <f t="shared" ca="1" si="1085"/>
        <v>#VALUE!</v>
      </c>
      <c r="O5095" s="4" t="e">
        <f t="shared" ca="1" si="1084"/>
        <v>#VALUE!</v>
      </c>
    </row>
    <row r="5096" spans="1:15" x14ac:dyDescent="0.2">
      <c r="A5096" s="4">
        <f t="shared" si="1074"/>
        <v>10178</v>
      </c>
      <c r="B5096" s="4" t="b">
        <f t="shared" si="1075"/>
        <v>0</v>
      </c>
      <c r="C5096" s="5" t="b">
        <f t="shared" si="1073"/>
        <v>0</v>
      </c>
      <c r="D5096" s="4" t="e">
        <f t="shared" si="1076"/>
        <v>#N/A</v>
      </c>
      <c r="E5096" s="15" t="e">
        <f t="shared" si="1077"/>
        <v>#N/A</v>
      </c>
      <c r="F5096" s="4" t="e">
        <f t="shared" si="1078"/>
        <v>#N/A</v>
      </c>
      <c r="G5096" s="6" t="str">
        <f>IF(C5096,VLOOKUP(A5096,RawData!A:C,3,FALSE),"")</f>
        <v/>
      </c>
      <c r="H5096" s="9" t="str">
        <f>IF(C5096,VLOOKUP(A5096,RawData!A:D,4,FALSE),"")</f>
        <v/>
      </c>
      <c r="I5096" s="5" t="b">
        <f t="shared" si="1079"/>
        <v>0</v>
      </c>
      <c r="J5096" s="4" t="e">
        <f t="shared" ca="1" si="1080"/>
        <v>#N/A</v>
      </c>
      <c r="K5096" s="4" t="e">
        <f t="shared" si="1081"/>
        <v>#N/A</v>
      </c>
      <c r="L5096" s="4" t="e">
        <f t="shared" si="1082"/>
        <v>#N/A</v>
      </c>
      <c r="M5096" s="4" t="e">
        <f t="shared" ca="1" si="1083"/>
        <v>#N/A</v>
      </c>
      <c r="N5096" s="4" t="e">
        <f t="shared" ca="1" si="1085"/>
        <v>#VALUE!</v>
      </c>
      <c r="O5096" s="4" t="e">
        <f t="shared" ca="1" si="1084"/>
        <v>#VALUE!</v>
      </c>
    </row>
    <row r="5097" spans="1:15" x14ac:dyDescent="0.2">
      <c r="A5097" s="4">
        <f t="shared" si="1074"/>
        <v>10180</v>
      </c>
      <c r="B5097" s="4" t="b">
        <f t="shared" si="1075"/>
        <v>0</v>
      </c>
      <c r="C5097" s="5" t="b">
        <f t="shared" si="1073"/>
        <v>0</v>
      </c>
      <c r="D5097" s="4" t="e">
        <f t="shared" si="1076"/>
        <v>#N/A</v>
      </c>
      <c r="E5097" s="15" t="e">
        <f t="shared" si="1077"/>
        <v>#N/A</v>
      </c>
      <c r="F5097" s="4" t="e">
        <f t="shared" si="1078"/>
        <v>#N/A</v>
      </c>
      <c r="G5097" s="6" t="str">
        <f>IF(C5097,VLOOKUP(A5097,RawData!A:C,3,FALSE),"")</f>
        <v/>
      </c>
      <c r="H5097" s="9" t="str">
        <f>IF(C5097,VLOOKUP(A5097,RawData!A:D,4,FALSE),"")</f>
        <v/>
      </c>
      <c r="I5097" s="5" t="b">
        <f t="shared" si="1079"/>
        <v>0</v>
      </c>
      <c r="J5097" s="4" t="e">
        <f t="shared" ca="1" si="1080"/>
        <v>#N/A</v>
      </c>
      <c r="K5097" s="4" t="e">
        <f t="shared" si="1081"/>
        <v>#N/A</v>
      </c>
      <c r="L5097" s="4" t="e">
        <f t="shared" si="1082"/>
        <v>#N/A</v>
      </c>
      <c r="M5097" s="4" t="e">
        <f t="shared" ca="1" si="1083"/>
        <v>#N/A</v>
      </c>
      <c r="N5097" s="4" t="e">
        <f t="shared" ca="1" si="1085"/>
        <v>#VALUE!</v>
      </c>
      <c r="O5097" s="4" t="e">
        <f t="shared" ca="1" si="1084"/>
        <v>#VALUE!</v>
      </c>
    </row>
    <row r="5098" spans="1:15" x14ac:dyDescent="0.2">
      <c r="A5098" s="4">
        <f t="shared" si="1074"/>
        <v>10182</v>
      </c>
      <c r="B5098" s="4" t="b">
        <f t="shared" si="1075"/>
        <v>0</v>
      </c>
      <c r="C5098" s="5" t="b">
        <f t="shared" si="1073"/>
        <v>0</v>
      </c>
      <c r="D5098" s="4" t="e">
        <f t="shared" si="1076"/>
        <v>#N/A</v>
      </c>
      <c r="E5098" s="15" t="e">
        <f t="shared" si="1077"/>
        <v>#N/A</v>
      </c>
      <c r="F5098" s="4" t="e">
        <f t="shared" si="1078"/>
        <v>#N/A</v>
      </c>
      <c r="G5098" s="6" t="str">
        <f>IF(C5098,VLOOKUP(A5098,RawData!A:C,3,FALSE),"")</f>
        <v/>
      </c>
      <c r="H5098" s="9" t="str">
        <f>IF(C5098,VLOOKUP(A5098,RawData!A:D,4,FALSE),"")</f>
        <v/>
      </c>
      <c r="I5098" s="5" t="b">
        <f t="shared" si="1079"/>
        <v>0</v>
      </c>
      <c r="J5098" s="4" t="e">
        <f t="shared" ca="1" si="1080"/>
        <v>#N/A</v>
      </c>
      <c r="K5098" s="4" t="e">
        <f t="shared" si="1081"/>
        <v>#N/A</v>
      </c>
      <c r="L5098" s="4" t="e">
        <f t="shared" si="1082"/>
        <v>#N/A</v>
      </c>
      <c r="M5098" s="4" t="e">
        <f t="shared" ca="1" si="1083"/>
        <v>#N/A</v>
      </c>
      <c r="N5098" s="4" t="e">
        <f t="shared" ca="1" si="1085"/>
        <v>#VALUE!</v>
      </c>
      <c r="O5098" s="4" t="e">
        <f t="shared" ca="1" si="1084"/>
        <v>#VALUE!</v>
      </c>
    </row>
    <row r="5099" spans="1:15" x14ac:dyDescent="0.2">
      <c r="A5099" s="4">
        <f t="shared" si="1074"/>
        <v>10184</v>
      </c>
      <c r="B5099" s="4" t="b">
        <f t="shared" si="1075"/>
        <v>0</v>
      </c>
      <c r="C5099" s="5" t="b">
        <f t="shared" si="1073"/>
        <v>0</v>
      </c>
      <c r="D5099" s="4" t="e">
        <f t="shared" si="1076"/>
        <v>#N/A</v>
      </c>
      <c r="E5099" s="15" t="e">
        <f t="shared" si="1077"/>
        <v>#N/A</v>
      </c>
      <c r="F5099" s="4" t="e">
        <f t="shared" si="1078"/>
        <v>#N/A</v>
      </c>
      <c r="G5099" s="6" t="str">
        <f>IF(C5099,VLOOKUP(A5099,RawData!A:C,3,FALSE),"")</f>
        <v/>
      </c>
      <c r="H5099" s="9" t="str">
        <f>IF(C5099,VLOOKUP(A5099,RawData!A:D,4,FALSE),"")</f>
        <v/>
      </c>
      <c r="I5099" s="5" t="b">
        <f t="shared" si="1079"/>
        <v>0</v>
      </c>
      <c r="J5099" s="4" t="e">
        <f t="shared" ca="1" si="1080"/>
        <v>#N/A</v>
      </c>
      <c r="K5099" s="4" t="e">
        <f t="shared" si="1081"/>
        <v>#N/A</v>
      </c>
      <c r="L5099" s="4" t="e">
        <f t="shared" si="1082"/>
        <v>#N/A</v>
      </c>
      <c r="M5099" s="4" t="e">
        <f t="shared" ca="1" si="1083"/>
        <v>#N/A</v>
      </c>
      <c r="N5099" s="4" t="e">
        <f t="shared" ca="1" si="1085"/>
        <v>#VALUE!</v>
      </c>
      <c r="O5099" s="4" t="e">
        <f t="shared" ca="1" si="1084"/>
        <v>#VALUE!</v>
      </c>
    </row>
    <row r="5100" spans="1:15" x14ac:dyDescent="0.2">
      <c r="A5100" s="4">
        <f t="shared" si="1074"/>
        <v>10186</v>
      </c>
      <c r="B5100" s="4" t="b">
        <f t="shared" si="1075"/>
        <v>0</v>
      </c>
      <c r="C5100" s="5" t="b">
        <f t="shared" si="1073"/>
        <v>0</v>
      </c>
      <c r="D5100" s="4" t="e">
        <f t="shared" si="1076"/>
        <v>#N/A</v>
      </c>
      <c r="E5100" s="15" t="e">
        <f t="shared" si="1077"/>
        <v>#N/A</v>
      </c>
      <c r="F5100" s="4" t="e">
        <f t="shared" si="1078"/>
        <v>#N/A</v>
      </c>
      <c r="G5100" s="6" t="str">
        <f>IF(C5100,VLOOKUP(A5100,RawData!A:C,3,FALSE),"")</f>
        <v/>
      </c>
      <c r="H5100" s="9" t="str">
        <f>IF(C5100,VLOOKUP(A5100,RawData!A:D,4,FALSE),"")</f>
        <v/>
      </c>
      <c r="I5100" s="5" t="b">
        <f t="shared" si="1079"/>
        <v>0</v>
      </c>
      <c r="J5100" s="4" t="e">
        <f t="shared" ca="1" si="1080"/>
        <v>#N/A</v>
      </c>
      <c r="K5100" s="4" t="e">
        <f t="shared" si="1081"/>
        <v>#N/A</v>
      </c>
      <c r="L5100" s="4" t="e">
        <f t="shared" si="1082"/>
        <v>#N/A</v>
      </c>
      <c r="M5100" s="4" t="e">
        <f t="shared" ca="1" si="1083"/>
        <v>#N/A</v>
      </c>
      <c r="N5100" s="4" t="e">
        <f t="shared" ca="1" si="1085"/>
        <v>#VALUE!</v>
      </c>
      <c r="O5100" s="4" t="e">
        <f t="shared" ca="1" si="1084"/>
        <v>#VALUE!</v>
      </c>
    </row>
    <row r="5101" spans="1:15" x14ac:dyDescent="0.2">
      <c r="A5101" s="4">
        <f t="shared" si="1074"/>
        <v>10188</v>
      </c>
      <c r="B5101" s="4" t="b">
        <f t="shared" si="1075"/>
        <v>0</v>
      </c>
      <c r="C5101" s="5" t="b">
        <f t="shared" si="1073"/>
        <v>0</v>
      </c>
      <c r="D5101" s="4" t="e">
        <f t="shared" si="1076"/>
        <v>#N/A</v>
      </c>
      <c r="E5101" s="15" t="e">
        <f t="shared" si="1077"/>
        <v>#N/A</v>
      </c>
      <c r="F5101" s="4" t="e">
        <f t="shared" si="1078"/>
        <v>#N/A</v>
      </c>
      <c r="G5101" s="6" t="str">
        <f>IF(C5101,VLOOKUP(A5101,RawData!A:C,3,FALSE),"")</f>
        <v/>
      </c>
      <c r="H5101" s="9" t="str">
        <f>IF(C5101,VLOOKUP(A5101,RawData!A:D,4,FALSE),"")</f>
        <v/>
      </c>
      <c r="I5101" s="5" t="b">
        <f t="shared" si="1079"/>
        <v>0</v>
      </c>
      <c r="J5101" s="4" t="e">
        <f t="shared" ca="1" si="1080"/>
        <v>#N/A</v>
      </c>
      <c r="K5101" s="4" t="e">
        <f t="shared" si="1081"/>
        <v>#N/A</v>
      </c>
      <c r="L5101" s="4" t="e">
        <f t="shared" si="1082"/>
        <v>#N/A</v>
      </c>
      <c r="M5101" s="4" t="e">
        <f t="shared" ca="1" si="1083"/>
        <v>#N/A</v>
      </c>
      <c r="N5101" s="4" t="e">
        <f t="shared" ca="1" si="1085"/>
        <v>#VALUE!</v>
      </c>
      <c r="O5101" s="4" t="e">
        <f t="shared" ca="1" si="1084"/>
        <v>#VALUE!</v>
      </c>
    </row>
    <row r="5102" spans="1:15" x14ac:dyDescent="0.2">
      <c r="A5102" s="4">
        <f t="shared" si="1074"/>
        <v>10190</v>
      </c>
      <c r="B5102" s="4" t="b">
        <f t="shared" si="1075"/>
        <v>0</v>
      </c>
      <c r="C5102" s="5" t="b">
        <f t="shared" si="1073"/>
        <v>0</v>
      </c>
      <c r="D5102" s="4" t="e">
        <f t="shared" si="1076"/>
        <v>#N/A</v>
      </c>
      <c r="E5102" s="15" t="e">
        <f t="shared" si="1077"/>
        <v>#N/A</v>
      </c>
      <c r="F5102" s="4" t="e">
        <f t="shared" si="1078"/>
        <v>#N/A</v>
      </c>
      <c r="G5102" s="6" t="str">
        <f>IF(C5102,VLOOKUP(A5102,RawData!A:C,3,FALSE),"")</f>
        <v/>
      </c>
      <c r="H5102" s="9" t="str">
        <f>IF(C5102,VLOOKUP(A5102,RawData!A:D,4,FALSE),"")</f>
        <v/>
      </c>
      <c r="I5102" s="5" t="b">
        <f t="shared" si="1079"/>
        <v>0</v>
      </c>
      <c r="J5102" s="4" t="e">
        <f t="shared" ca="1" si="1080"/>
        <v>#N/A</v>
      </c>
      <c r="K5102" s="4" t="e">
        <f t="shared" si="1081"/>
        <v>#N/A</v>
      </c>
      <c r="L5102" s="4" t="e">
        <f t="shared" si="1082"/>
        <v>#N/A</v>
      </c>
      <c r="M5102" s="4" t="e">
        <f t="shared" ca="1" si="1083"/>
        <v>#N/A</v>
      </c>
      <c r="N5102" s="4" t="e">
        <f t="shared" ca="1" si="1085"/>
        <v>#VALUE!</v>
      </c>
      <c r="O5102" s="4" t="e">
        <f t="shared" ca="1" si="1084"/>
        <v>#VALUE!</v>
      </c>
    </row>
    <row r="5103" spans="1:15" x14ac:dyDescent="0.2">
      <c r="A5103" s="4">
        <f t="shared" si="1074"/>
        <v>10192</v>
      </c>
      <c r="B5103" s="4" t="b">
        <f t="shared" si="1075"/>
        <v>0</v>
      </c>
      <c r="C5103" s="5" t="b">
        <f t="shared" si="1073"/>
        <v>0</v>
      </c>
      <c r="D5103" s="4" t="e">
        <f t="shared" si="1076"/>
        <v>#N/A</v>
      </c>
      <c r="E5103" s="15" t="e">
        <f t="shared" si="1077"/>
        <v>#N/A</v>
      </c>
      <c r="F5103" s="4" t="e">
        <f t="shared" si="1078"/>
        <v>#N/A</v>
      </c>
      <c r="G5103" s="6" t="str">
        <f>IF(C5103,VLOOKUP(A5103,RawData!A:C,3,FALSE),"")</f>
        <v/>
      </c>
      <c r="H5103" s="9" t="str">
        <f>IF(C5103,VLOOKUP(A5103,RawData!A:D,4,FALSE),"")</f>
        <v/>
      </c>
      <c r="I5103" s="5" t="b">
        <f t="shared" si="1079"/>
        <v>0</v>
      </c>
      <c r="J5103" s="4" t="e">
        <f t="shared" ca="1" si="1080"/>
        <v>#N/A</v>
      </c>
      <c r="K5103" s="4" t="e">
        <f t="shared" si="1081"/>
        <v>#N/A</v>
      </c>
      <c r="L5103" s="4" t="e">
        <f t="shared" si="1082"/>
        <v>#N/A</v>
      </c>
      <c r="M5103" s="4" t="e">
        <f t="shared" ca="1" si="1083"/>
        <v>#N/A</v>
      </c>
      <c r="N5103" s="4" t="e">
        <f t="shared" ca="1" si="1085"/>
        <v>#VALUE!</v>
      </c>
      <c r="O5103" s="4" t="e">
        <f t="shared" ca="1" si="1084"/>
        <v>#VALUE!</v>
      </c>
    </row>
    <row r="5104" spans="1:15" x14ac:dyDescent="0.2">
      <c r="A5104" s="4">
        <f t="shared" si="1074"/>
        <v>10194</v>
      </c>
      <c r="B5104" s="4" t="b">
        <f t="shared" si="1075"/>
        <v>0</v>
      </c>
      <c r="C5104" s="5" t="b">
        <f t="shared" si="1073"/>
        <v>0</v>
      </c>
      <c r="D5104" s="4" t="e">
        <f t="shared" si="1076"/>
        <v>#N/A</v>
      </c>
      <c r="E5104" s="15" t="e">
        <f t="shared" si="1077"/>
        <v>#N/A</v>
      </c>
      <c r="F5104" s="4" t="e">
        <f t="shared" si="1078"/>
        <v>#N/A</v>
      </c>
      <c r="G5104" s="6" t="str">
        <f>IF(C5104,VLOOKUP(A5104,RawData!A:C,3,FALSE),"")</f>
        <v/>
      </c>
      <c r="H5104" s="9" t="str">
        <f>IF(C5104,VLOOKUP(A5104,RawData!A:D,4,FALSE),"")</f>
        <v/>
      </c>
      <c r="I5104" s="5" t="b">
        <f t="shared" si="1079"/>
        <v>0</v>
      </c>
      <c r="J5104" s="4" t="e">
        <f t="shared" ca="1" si="1080"/>
        <v>#N/A</v>
      </c>
      <c r="K5104" s="4" t="e">
        <f t="shared" si="1081"/>
        <v>#N/A</v>
      </c>
      <c r="L5104" s="4" t="e">
        <f t="shared" si="1082"/>
        <v>#N/A</v>
      </c>
      <c r="M5104" s="4" t="e">
        <f t="shared" ca="1" si="1083"/>
        <v>#N/A</v>
      </c>
      <c r="N5104" s="4" t="e">
        <f t="shared" ca="1" si="1085"/>
        <v>#VALUE!</v>
      </c>
      <c r="O5104" s="4" t="e">
        <f t="shared" ca="1" si="1084"/>
        <v>#VALUE!</v>
      </c>
    </row>
    <row r="5105" spans="1:15" x14ac:dyDescent="0.2">
      <c r="A5105" s="4">
        <f t="shared" si="1074"/>
        <v>10196</v>
      </c>
      <c r="B5105" s="4" t="b">
        <f t="shared" si="1075"/>
        <v>0</v>
      </c>
      <c r="C5105" s="5" t="b">
        <f t="shared" si="1073"/>
        <v>0</v>
      </c>
      <c r="D5105" s="4" t="e">
        <f t="shared" si="1076"/>
        <v>#N/A</v>
      </c>
      <c r="E5105" s="15" t="e">
        <f t="shared" si="1077"/>
        <v>#N/A</v>
      </c>
      <c r="F5105" s="4" t="e">
        <f t="shared" si="1078"/>
        <v>#N/A</v>
      </c>
      <c r="G5105" s="6" t="str">
        <f>IF(C5105,VLOOKUP(A5105,RawData!A:C,3,FALSE),"")</f>
        <v/>
      </c>
      <c r="H5105" s="9" t="str">
        <f>IF(C5105,VLOOKUP(A5105,RawData!A:D,4,FALSE),"")</f>
        <v/>
      </c>
      <c r="I5105" s="5" t="b">
        <f t="shared" si="1079"/>
        <v>0</v>
      </c>
      <c r="J5105" s="4" t="e">
        <f t="shared" ca="1" si="1080"/>
        <v>#N/A</v>
      </c>
      <c r="K5105" s="4" t="e">
        <f t="shared" si="1081"/>
        <v>#N/A</v>
      </c>
      <c r="L5105" s="4" t="e">
        <f t="shared" si="1082"/>
        <v>#N/A</v>
      </c>
      <c r="M5105" s="4" t="e">
        <f t="shared" ca="1" si="1083"/>
        <v>#N/A</v>
      </c>
      <c r="N5105" s="4" t="e">
        <f t="shared" ca="1" si="1085"/>
        <v>#VALUE!</v>
      </c>
      <c r="O5105" s="4" t="e">
        <f t="shared" ca="1" si="1084"/>
        <v>#VALUE!</v>
      </c>
    </row>
    <row r="5106" spans="1:15" x14ac:dyDescent="0.2">
      <c r="A5106" s="4">
        <f t="shared" si="1074"/>
        <v>10198</v>
      </c>
      <c r="B5106" s="4" t="b">
        <f t="shared" si="1075"/>
        <v>0</v>
      </c>
      <c r="C5106" s="5" t="b">
        <f t="shared" si="1073"/>
        <v>0</v>
      </c>
      <c r="D5106" s="4" t="e">
        <f t="shared" si="1076"/>
        <v>#N/A</v>
      </c>
      <c r="E5106" s="15" t="e">
        <f t="shared" si="1077"/>
        <v>#N/A</v>
      </c>
      <c r="F5106" s="4" t="e">
        <f t="shared" si="1078"/>
        <v>#N/A</v>
      </c>
      <c r="G5106" s="6" t="str">
        <f>IF(C5106,VLOOKUP(A5106,RawData!A:C,3,FALSE),"")</f>
        <v/>
      </c>
      <c r="H5106" s="9" t="str">
        <f>IF(C5106,VLOOKUP(A5106,RawData!A:D,4,FALSE),"")</f>
        <v/>
      </c>
      <c r="I5106" s="5" t="b">
        <f t="shared" si="1079"/>
        <v>0</v>
      </c>
      <c r="J5106" s="4" t="e">
        <f t="shared" ca="1" si="1080"/>
        <v>#N/A</v>
      </c>
      <c r="K5106" s="4" t="e">
        <f t="shared" si="1081"/>
        <v>#N/A</v>
      </c>
      <c r="L5106" s="4" t="e">
        <f t="shared" si="1082"/>
        <v>#N/A</v>
      </c>
      <c r="M5106" s="4" t="e">
        <f t="shared" ca="1" si="1083"/>
        <v>#N/A</v>
      </c>
      <c r="N5106" s="4" t="e">
        <f t="shared" ca="1" si="1085"/>
        <v>#VALUE!</v>
      </c>
      <c r="O5106" s="4" t="e">
        <f t="shared" ca="1" si="1084"/>
        <v>#VALUE!</v>
      </c>
    </row>
    <row r="5107" spans="1:15" x14ac:dyDescent="0.2">
      <c r="A5107" s="4">
        <f t="shared" si="1074"/>
        <v>10200</v>
      </c>
      <c r="B5107" s="4" t="b">
        <f t="shared" si="1075"/>
        <v>0</v>
      </c>
      <c r="C5107" s="5" t="b">
        <f t="shared" si="1073"/>
        <v>0</v>
      </c>
      <c r="D5107" s="4" t="e">
        <f t="shared" si="1076"/>
        <v>#N/A</v>
      </c>
      <c r="E5107" s="15" t="e">
        <f t="shared" si="1077"/>
        <v>#N/A</v>
      </c>
      <c r="F5107" s="4" t="e">
        <f t="shared" si="1078"/>
        <v>#N/A</v>
      </c>
      <c r="G5107" s="6" t="str">
        <f>IF(C5107,VLOOKUP(A5107,RawData!A:C,3,FALSE),"")</f>
        <v/>
      </c>
      <c r="H5107" s="9" t="str">
        <f>IF(C5107,VLOOKUP(A5107,RawData!A:D,4,FALSE),"")</f>
        <v/>
      </c>
      <c r="I5107" s="5" t="b">
        <f t="shared" si="1079"/>
        <v>0</v>
      </c>
      <c r="J5107" s="4" t="e">
        <f t="shared" ca="1" si="1080"/>
        <v>#N/A</v>
      </c>
      <c r="K5107" s="4" t="e">
        <f t="shared" si="1081"/>
        <v>#N/A</v>
      </c>
      <c r="L5107" s="4" t="e">
        <f t="shared" si="1082"/>
        <v>#N/A</v>
      </c>
      <c r="M5107" s="4" t="e">
        <f t="shared" ca="1" si="1083"/>
        <v>#N/A</v>
      </c>
      <c r="N5107" s="4" t="e">
        <f t="shared" ca="1" si="1085"/>
        <v>#VALUE!</v>
      </c>
      <c r="O5107" s="4" t="e">
        <f t="shared" ca="1" si="1084"/>
        <v>#VALUE!</v>
      </c>
    </row>
    <row r="5108" spans="1:15" x14ac:dyDescent="0.2">
      <c r="A5108" s="4">
        <f t="shared" si="1074"/>
        <v>10202</v>
      </c>
      <c r="B5108" s="4" t="b">
        <f t="shared" si="1075"/>
        <v>0</v>
      </c>
      <c r="C5108" s="5" t="b">
        <f t="shared" si="1073"/>
        <v>0</v>
      </c>
      <c r="D5108" s="4" t="e">
        <f t="shared" si="1076"/>
        <v>#N/A</v>
      </c>
      <c r="E5108" s="15" t="e">
        <f t="shared" si="1077"/>
        <v>#N/A</v>
      </c>
      <c r="F5108" s="4" t="e">
        <f t="shared" si="1078"/>
        <v>#N/A</v>
      </c>
      <c r="G5108" s="6" t="str">
        <f>IF(C5108,VLOOKUP(A5108,RawData!A:C,3,FALSE),"")</f>
        <v/>
      </c>
      <c r="H5108" s="9" t="str">
        <f>IF(C5108,VLOOKUP(A5108,RawData!A:D,4,FALSE),"")</f>
        <v/>
      </c>
      <c r="I5108" s="5" t="b">
        <f t="shared" si="1079"/>
        <v>0</v>
      </c>
      <c r="J5108" s="4" t="e">
        <f t="shared" ca="1" si="1080"/>
        <v>#N/A</v>
      </c>
      <c r="K5108" s="4" t="e">
        <f t="shared" si="1081"/>
        <v>#N/A</v>
      </c>
      <c r="L5108" s="4" t="e">
        <f t="shared" si="1082"/>
        <v>#N/A</v>
      </c>
      <c r="M5108" s="4" t="e">
        <f t="shared" ca="1" si="1083"/>
        <v>#N/A</v>
      </c>
      <c r="N5108" s="4" t="e">
        <f t="shared" ca="1" si="1085"/>
        <v>#VALUE!</v>
      </c>
      <c r="O5108" s="4" t="e">
        <f t="shared" ca="1" si="1084"/>
        <v>#VALUE!</v>
      </c>
    </row>
    <row r="5109" spans="1:15" x14ac:dyDescent="0.2">
      <c r="A5109" s="4">
        <f t="shared" si="1074"/>
        <v>10204</v>
      </c>
      <c r="B5109" s="4" t="b">
        <f t="shared" si="1075"/>
        <v>0</v>
      </c>
      <c r="C5109" s="5" t="b">
        <f t="shared" si="1073"/>
        <v>0</v>
      </c>
      <c r="D5109" s="4" t="e">
        <f t="shared" si="1076"/>
        <v>#N/A</v>
      </c>
      <c r="E5109" s="15" t="e">
        <f t="shared" si="1077"/>
        <v>#N/A</v>
      </c>
      <c r="F5109" s="4" t="e">
        <f t="shared" si="1078"/>
        <v>#N/A</v>
      </c>
      <c r="G5109" s="6" t="str">
        <f>IF(C5109,VLOOKUP(A5109,RawData!A:C,3,FALSE),"")</f>
        <v/>
      </c>
      <c r="H5109" s="9" t="str">
        <f>IF(C5109,VLOOKUP(A5109,RawData!A:D,4,FALSE),"")</f>
        <v/>
      </c>
      <c r="I5109" s="5" t="b">
        <f t="shared" si="1079"/>
        <v>0</v>
      </c>
      <c r="J5109" s="4" t="e">
        <f t="shared" ca="1" si="1080"/>
        <v>#N/A</v>
      </c>
      <c r="K5109" s="4" t="e">
        <f t="shared" si="1081"/>
        <v>#N/A</v>
      </c>
      <c r="L5109" s="4" t="e">
        <f t="shared" si="1082"/>
        <v>#N/A</v>
      </c>
      <c r="M5109" s="4" t="e">
        <f t="shared" ca="1" si="1083"/>
        <v>#N/A</v>
      </c>
      <c r="N5109" s="4" t="e">
        <f t="shared" ca="1" si="1085"/>
        <v>#VALUE!</v>
      </c>
      <c r="O5109" s="4" t="e">
        <f t="shared" ca="1" si="1084"/>
        <v>#VALUE!</v>
      </c>
    </row>
    <row r="5110" spans="1:15" x14ac:dyDescent="0.2">
      <c r="A5110" s="4">
        <f t="shared" si="1074"/>
        <v>10206</v>
      </c>
      <c r="B5110" s="4" t="b">
        <f t="shared" si="1075"/>
        <v>0</v>
      </c>
      <c r="C5110" s="5" t="b">
        <f t="shared" si="1073"/>
        <v>0</v>
      </c>
      <c r="D5110" s="4" t="e">
        <f t="shared" si="1076"/>
        <v>#N/A</v>
      </c>
      <c r="E5110" s="15" t="e">
        <f t="shared" si="1077"/>
        <v>#N/A</v>
      </c>
      <c r="F5110" s="4" t="e">
        <f t="shared" si="1078"/>
        <v>#N/A</v>
      </c>
      <c r="G5110" s="6" t="str">
        <f>IF(C5110,VLOOKUP(A5110,RawData!A:C,3,FALSE),"")</f>
        <v/>
      </c>
      <c r="H5110" s="9" t="str">
        <f>IF(C5110,VLOOKUP(A5110,RawData!A:D,4,FALSE),"")</f>
        <v/>
      </c>
      <c r="I5110" s="5" t="b">
        <f t="shared" si="1079"/>
        <v>0</v>
      </c>
      <c r="J5110" s="4" t="e">
        <f t="shared" ca="1" si="1080"/>
        <v>#N/A</v>
      </c>
      <c r="K5110" s="4" t="e">
        <f t="shared" si="1081"/>
        <v>#N/A</v>
      </c>
      <c r="L5110" s="4" t="e">
        <f t="shared" si="1082"/>
        <v>#N/A</v>
      </c>
      <c r="M5110" s="4" t="e">
        <f t="shared" ca="1" si="1083"/>
        <v>#N/A</v>
      </c>
      <c r="N5110" s="4" t="e">
        <f t="shared" ca="1" si="1085"/>
        <v>#VALUE!</v>
      </c>
      <c r="O5110" s="4" t="e">
        <f t="shared" ca="1" si="1084"/>
        <v>#VALUE!</v>
      </c>
    </row>
    <row r="5111" spans="1:15" x14ac:dyDescent="0.2">
      <c r="A5111" s="4">
        <f t="shared" si="1074"/>
        <v>10208</v>
      </c>
      <c r="B5111" s="4" t="b">
        <f t="shared" si="1075"/>
        <v>0</v>
      </c>
      <c r="C5111" s="5" t="b">
        <f t="shared" si="1073"/>
        <v>0</v>
      </c>
      <c r="D5111" s="4" t="e">
        <f t="shared" si="1076"/>
        <v>#N/A</v>
      </c>
      <c r="E5111" s="15" t="e">
        <f t="shared" si="1077"/>
        <v>#N/A</v>
      </c>
      <c r="F5111" s="4" t="e">
        <f t="shared" si="1078"/>
        <v>#N/A</v>
      </c>
      <c r="G5111" s="6" t="str">
        <f>IF(C5111,VLOOKUP(A5111,RawData!A:C,3,FALSE),"")</f>
        <v/>
      </c>
      <c r="H5111" s="9" t="str">
        <f>IF(C5111,VLOOKUP(A5111,RawData!A:D,4,FALSE),"")</f>
        <v/>
      </c>
      <c r="I5111" s="5" t="b">
        <f t="shared" si="1079"/>
        <v>0</v>
      </c>
      <c r="J5111" s="4" t="e">
        <f t="shared" ca="1" si="1080"/>
        <v>#N/A</v>
      </c>
      <c r="K5111" s="4" t="e">
        <f t="shared" si="1081"/>
        <v>#N/A</v>
      </c>
      <c r="L5111" s="4" t="e">
        <f t="shared" si="1082"/>
        <v>#N/A</v>
      </c>
      <c r="M5111" s="4" t="e">
        <f t="shared" ca="1" si="1083"/>
        <v>#N/A</v>
      </c>
      <c r="N5111" s="4" t="e">
        <f t="shared" ca="1" si="1085"/>
        <v>#VALUE!</v>
      </c>
      <c r="O5111" s="4" t="e">
        <f t="shared" ca="1" si="1084"/>
        <v>#VALUE!</v>
      </c>
    </row>
    <row r="5112" spans="1:15" x14ac:dyDescent="0.2">
      <c r="A5112" s="4">
        <f t="shared" si="1074"/>
        <v>10210</v>
      </c>
      <c r="B5112" s="4" t="b">
        <f t="shared" si="1075"/>
        <v>0</v>
      </c>
      <c r="C5112" s="5" t="b">
        <f t="shared" si="1073"/>
        <v>0</v>
      </c>
      <c r="D5112" s="4" t="e">
        <f t="shared" si="1076"/>
        <v>#N/A</v>
      </c>
      <c r="E5112" s="15" t="e">
        <f t="shared" si="1077"/>
        <v>#N/A</v>
      </c>
      <c r="F5112" s="4" t="e">
        <f t="shared" si="1078"/>
        <v>#N/A</v>
      </c>
      <c r="G5112" s="6" t="str">
        <f>IF(C5112,VLOOKUP(A5112,RawData!A:C,3,FALSE),"")</f>
        <v/>
      </c>
      <c r="H5112" s="9" t="str">
        <f>IF(C5112,VLOOKUP(A5112,RawData!A:D,4,FALSE),"")</f>
        <v/>
      </c>
      <c r="I5112" s="5" t="b">
        <f t="shared" si="1079"/>
        <v>0</v>
      </c>
      <c r="J5112" s="4" t="e">
        <f t="shared" ca="1" si="1080"/>
        <v>#N/A</v>
      </c>
      <c r="K5112" s="4" t="e">
        <f t="shared" si="1081"/>
        <v>#N/A</v>
      </c>
      <c r="L5112" s="4" t="e">
        <f t="shared" si="1082"/>
        <v>#N/A</v>
      </c>
      <c r="M5112" s="4" t="e">
        <f t="shared" ca="1" si="1083"/>
        <v>#N/A</v>
      </c>
      <c r="N5112" s="4" t="e">
        <f t="shared" ca="1" si="1085"/>
        <v>#VALUE!</v>
      </c>
      <c r="O5112" s="4" t="e">
        <f t="shared" ca="1" si="1084"/>
        <v>#VALUE!</v>
      </c>
    </row>
    <row r="5113" spans="1:15" x14ac:dyDescent="0.2">
      <c r="A5113" s="4">
        <f t="shared" si="1074"/>
        <v>10212</v>
      </c>
      <c r="B5113" s="4" t="b">
        <f t="shared" si="1075"/>
        <v>0</v>
      </c>
      <c r="C5113" s="5" t="b">
        <f t="shared" si="1073"/>
        <v>0</v>
      </c>
      <c r="D5113" s="4" t="e">
        <f t="shared" si="1076"/>
        <v>#N/A</v>
      </c>
      <c r="E5113" s="15" t="e">
        <f t="shared" si="1077"/>
        <v>#N/A</v>
      </c>
      <c r="F5113" s="4" t="e">
        <f t="shared" si="1078"/>
        <v>#N/A</v>
      </c>
      <c r="G5113" s="6" t="str">
        <f>IF(C5113,VLOOKUP(A5113,RawData!A:C,3,FALSE),"")</f>
        <v/>
      </c>
      <c r="H5113" s="9" t="str">
        <f>IF(C5113,VLOOKUP(A5113,RawData!A:D,4,FALSE),"")</f>
        <v/>
      </c>
      <c r="I5113" s="5" t="b">
        <f t="shared" si="1079"/>
        <v>0</v>
      </c>
      <c r="J5113" s="4" t="e">
        <f t="shared" ca="1" si="1080"/>
        <v>#N/A</v>
      </c>
      <c r="K5113" s="4" t="e">
        <f t="shared" si="1081"/>
        <v>#N/A</v>
      </c>
      <c r="L5113" s="4" t="e">
        <f t="shared" si="1082"/>
        <v>#N/A</v>
      </c>
      <c r="M5113" s="4" t="e">
        <f t="shared" ca="1" si="1083"/>
        <v>#N/A</v>
      </c>
      <c r="N5113" s="4" t="e">
        <f t="shared" ca="1" si="1085"/>
        <v>#VALUE!</v>
      </c>
      <c r="O5113" s="4" t="e">
        <f t="shared" ca="1" si="1084"/>
        <v>#VALUE!</v>
      </c>
    </row>
    <row r="5114" spans="1:15" x14ac:dyDescent="0.2">
      <c r="A5114" s="4">
        <f t="shared" si="1074"/>
        <v>10214</v>
      </c>
      <c r="B5114" s="4" t="b">
        <f t="shared" si="1075"/>
        <v>0</v>
      </c>
      <c r="C5114" s="5" t="b">
        <f t="shared" si="1073"/>
        <v>0</v>
      </c>
      <c r="D5114" s="4" t="e">
        <f t="shared" si="1076"/>
        <v>#N/A</v>
      </c>
      <c r="E5114" s="15" t="e">
        <f t="shared" si="1077"/>
        <v>#N/A</v>
      </c>
      <c r="F5114" s="4" t="e">
        <f t="shared" si="1078"/>
        <v>#N/A</v>
      </c>
      <c r="G5114" s="6" t="str">
        <f>IF(C5114,VLOOKUP(A5114,RawData!A:C,3,FALSE),"")</f>
        <v/>
      </c>
      <c r="H5114" s="9" t="str">
        <f>IF(C5114,VLOOKUP(A5114,RawData!A:D,4,FALSE),"")</f>
        <v/>
      </c>
      <c r="I5114" s="5" t="b">
        <f t="shared" si="1079"/>
        <v>0</v>
      </c>
      <c r="J5114" s="4" t="e">
        <f t="shared" ca="1" si="1080"/>
        <v>#N/A</v>
      </c>
      <c r="K5114" s="4" t="e">
        <f t="shared" si="1081"/>
        <v>#N/A</v>
      </c>
      <c r="L5114" s="4" t="e">
        <f t="shared" si="1082"/>
        <v>#N/A</v>
      </c>
      <c r="M5114" s="4" t="e">
        <f t="shared" ca="1" si="1083"/>
        <v>#N/A</v>
      </c>
      <c r="N5114" s="4" t="e">
        <f t="shared" ca="1" si="1085"/>
        <v>#VALUE!</v>
      </c>
      <c r="O5114" s="4" t="e">
        <f t="shared" ca="1" si="1084"/>
        <v>#VALUE!</v>
      </c>
    </row>
    <row r="5115" spans="1:15" x14ac:dyDescent="0.2">
      <c r="A5115" s="4">
        <f t="shared" si="1074"/>
        <v>10216</v>
      </c>
      <c r="B5115" s="4" t="b">
        <f t="shared" si="1075"/>
        <v>0</v>
      </c>
      <c r="C5115" s="5" t="b">
        <f t="shared" si="1073"/>
        <v>0</v>
      </c>
      <c r="D5115" s="4" t="e">
        <f t="shared" si="1076"/>
        <v>#N/A</v>
      </c>
      <c r="E5115" s="15" t="e">
        <f t="shared" si="1077"/>
        <v>#N/A</v>
      </c>
      <c r="F5115" s="4" t="e">
        <f t="shared" si="1078"/>
        <v>#N/A</v>
      </c>
      <c r="G5115" s="6" t="str">
        <f>IF(C5115,VLOOKUP(A5115,RawData!A:C,3,FALSE),"")</f>
        <v/>
      </c>
      <c r="H5115" s="9" t="str">
        <f>IF(C5115,VLOOKUP(A5115,RawData!A:D,4,FALSE),"")</f>
        <v/>
      </c>
      <c r="I5115" s="5" t="b">
        <f t="shared" si="1079"/>
        <v>0</v>
      </c>
      <c r="J5115" s="4" t="e">
        <f t="shared" ca="1" si="1080"/>
        <v>#N/A</v>
      </c>
      <c r="K5115" s="4" t="e">
        <f t="shared" si="1081"/>
        <v>#N/A</v>
      </c>
      <c r="L5115" s="4" t="e">
        <f t="shared" si="1082"/>
        <v>#N/A</v>
      </c>
      <c r="M5115" s="4" t="e">
        <f t="shared" ca="1" si="1083"/>
        <v>#N/A</v>
      </c>
      <c r="N5115" s="4" t="e">
        <f t="shared" ca="1" si="1085"/>
        <v>#VALUE!</v>
      </c>
      <c r="O5115" s="4" t="e">
        <f t="shared" ca="1" si="1084"/>
        <v>#VALUE!</v>
      </c>
    </row>
    <row r="5116" spans="1:15" x14ac:dyDescent="0.2">
      <c r="A5116" s="4">
        <f t="shared" si="1074"/>
        <v>10218</v>
      </c>
      <c r="B5116" s="4" t="b">
        <f t="shared" si="1075"/>
        <v>0</v>
      </c>
      <c r="C5116" s="5" t="b">
        <f t="shared" si="1073"/>
        <v>0</v>
      </c>
      <c r="D5116" s="4" t="e">
        <f t="shared" si="1076"/>
        <v>#N/A</v>
      </c>
      <c r="E5116" s="15" t="e">
        <f t="shared" si="1077"/>
        <v>#N/A</v>
      </c>
      <c r="F5116" s="4" t="e">
        <f t="shared" si="1078"/>
        <v>#N/A</v>
      </c>
      <c r="G5116" s="6" t="str">
        <f>IF(C5116,VLOOKUP(A5116,RawData!A:C,3,FALSE),"")</f>
        <v/>
      </c>
      <c r="H5116" s="9" t="str">
        <f>IF(C5116,VLOOKUP(A5116,RawData!A:D,4,FALSE),"")</f>
        <v/>
      </c>
      <c r="I5116" s="5" t="b">
        <f t="shared" si="1079"/>
        <v>0</v>
      </c>
      <c r="J5116" s="4" t="e">
        <f t="shared" ca="1" si="1080"/>
        <v>#N/A</v>
      </c>
      <c r="K5116" s="4" t="e">
        <f t="shared" si="1081"/>
        <v>#N/A</v>
      </c>
      <c r="L5116" s="4" t="e">
        <f t="shared" si="1082"/>
        <v>#N/A</v>
      </c>
      <c r="M5116" s="4" t="e">
        <f t="shared" ca="1" si="1083"/>
        <v>#N/A</v>
      </c>
      <c r="N5116" s="4" t="e">
        <f t="shared" ca="1" si="1085"/>
        <v>#VALUE!</v>
      </c>
      <c r="O5116" s="4" t="e">
        <f t="shared" ca="1" si="1084"/>
        <v>#VALUE!</v>
      </c>
    </row>
    <row r="5117" spans="1:15" x14ac:dyDescent="0.2">
      <c r="A5117" s="4">
        <f t="shared" si="1074"/>
        <v>10220</v>
      </c>
      <c r="B5117" s="4" t="b">
        <f t="shared" si="1075"/>
        <v>0</v>
      </c>
      <c r="C5117" s="5" t="b">
        <f t="shared" si="1073"/>
        <v>0</v>
      </c>
      <c r="D5117" s="4" t="e">
        <f t="shared" si="1076"/>
        <v>#N/A</v>
      </c>
      <c r="E5117" s="15" t="e">
        <f t="shared" si="1077"/>
        <v>#N/A</v>
      </c>
      <c r="F5117" s="4" t="e">
        <f t="shared" si="1078"/>
        <v>#N/A</v>
      </c>
      <c r="G5117" s="6" t="str">
        <f>IF(C5117,VLOOKUP(A5117,RawData!A:C,3,FALSE),"")</f>
        <v/>
      </c>
      <c r="H5117" s="9" t="str">
        <f>IF(C5117,VLOOKUP(A5117,RawData!A:D,4,FALSE),"")</f>
        <v/>
      </c>
      <c r="I5117" s="5" t="b">
        <f t="shared" si="1079"/>
        <v>0</v>
      </c>
      <c r="J5117" s="4" t="e">
        <f t="shared" ca="1" si="1080"/>
        <v>#N/A</v>
      </c>
      <c r="K5117" s="4" t="e">
        <f t="shared" si="1081"/>
        <v>#N/A</v>
      </c>
      <c r="L5117" s="4" t="e">
        <f t="shared" si="1082"/>
        <v>#N/A</v>
      </c>
      <c r="M5117" s="4" t="e">
        <f t="shared" ca="1" si="1083"/>
        <v>#N/A</v>
      </c>
      <c r="N5117" s="4" t="e">
        <f t="shared" ca="1" si="1085"/>
        <v>#VALUE!</v>
      </c>
      <c r="O5117" s="4" t="e">
        <f t="shared" ca="1" si="1084"/>
        <v>#VALUE!</v>
      </c>
    </row>
    <row r="5118" spans="1:15" x14ac:dyDescent="0.2">
      <c r="A5118" s="4">
        <f t="shared" si="1074"/>
        <v>10222</v>
      </c>
      <c r="B5118" s="4" t="b">
        <f t="shared" si="1075"/>
        <v>0</v>
      </c>
      <c r="C5118" s="5" t="b">
        <f t="shared" si="1073"/>
        <v>0</v>
      </c>
      <c r="D5118" s="4" t="e">
        <f t="shared" si="1076"/>
        <v>#N/A</v>
      </c>
      <c r="E5118" s="15" t="e">
        <f t="shared" si="1077"/>
        <v>#N/A</v>
      </c>
      <c r="F5118" s="4" t="e">
        <f t="shared" si="1078"/>
        <v>#N/A</v>
      </c>
      <c r="G5118" s="6" t="str">
        <f>IF(C5118,VLOOKUP(A5118,RawData!A:C,3,FALSE),"")</f>
        <v/>
      </c>
      <c r="H5118" s="9" t="str">
        <f>IF(C5118,VLOOKUP(A5118,RawData!A:D,4,FALSE),"")</f>
        <v/>
      </c>
      <c r="I5118" s="5" t="b">
        <f t="shared" si="1079"/>
        <v>0</v>
      </c>
      <c r="J5118" s="4" t="e">
        <f t="shared" ca="1" si="1080"/>
        <v>#N/A</v>
      </c>
      <c r="K5118" s="4" t="e">
        <f t="shared" si="1081"/>
        <v>#N/A</v>
      </c>
      <c r="L5118" s="4" t="e">
        <f t="shared" si="1082"/>
        <v>#N/A</v>
      </c>
      <c r="M5118" s="4" t="e">
        <f t="shared" ca="1" si="1083"/>
        <v>#N/A</v>
      </c>
      <c r="N5118" s="4" t="e">
        <f t="shared" ca="1" si="1085"/>
        <v>#VALUE!</v>
      </c>
      <c r="O5118" s="4" t="e">
        <f t="shared" ca="1" si="1084"/>
        <v>#VALUE!</v>
      </c>
    </row>
    <row r="5119" spans="1:15" x14ac:dyDescent="0.2">
      <c r="A5119" s="4">
        <f t="shared" si="1074"/>
        <v>10224</v>
      </c>
      <c r="B5119" s="4" t="b">
        <f t="shared" si="1075"/>
        <v>0</v>
      </c>
      <c r="C5119" s="5" t="b">
        <f t="shared" si="1073"/>
        <v>0</v>
      </c>
      <c r="D5119" s="4" t="e">
        <f t="shared" si="1076"/>
        <v>#N/A</v>
      </c>
      <c r="E5119" s="15" t="e">
        <f t="shared" si="1077"/>
        <v>#N/A</v>
      </c>
      <c r="F5119" s="4" t="e">
        <f t="shared" si="1078"/>
        <v>#N/A</v>
      </c>
      <c r="G5119" s="6" t="str">
        <f>IF(C5119,VLOOKUP(A5119,RawData!A:C,3,FALSE),"")</f>
        <v/>
      </c>
      <c r="H5119" s="9" t="str">
        <f>IF(C5119,VLOOKUP(A5119,RawData!A:D,4,FALSE),"")</f>
        <v/>
      </c>
      <c r="I5119" s="5" t="b">
        <f t="shared" si="1079"/>
        <v>0</v>
      </c>
      <c r="J5119" s="4" t="e">
        <f t="shared" ca="1" si="1080"/>
        <v>#N/A</v>
      </c>
      <c r="K5119" s="4" t="e">
        <f t="shared" si="1081"/>
        <v>#N/A</v>
      </c>
      <c r="L5119" s="4" t="e">
        <f t="shared" si="1082"/>
        <v>#N/A</v>
      </c>
      <c r="M5119" s="4" t="e">
        <f t="shared" ca="1" si="1083"/>
        <v>#N/A</v>
      </c>
      <c r="N5119" s="4" t="e">
        <f t="shared" ca="1" si="1085"/>
        <v>#VALUE!</v>
      </c>
      <c r="O5119" s="4" t="e">
        <f t="shared" ca="1" si="1084"/>
        <v>#VALUE!</v>
      </c>
    </row>
    <row r="5120" spans="1:15" x14ac:dyDescent="0.2">
      <c r="A5120" s="4">
        <f t="shared" si="1074"/>
        <v>10226</v>
      </c>
      <c r="B5120" s="4" t="b">
        <f t="shared" si="1075"/>
        <v>0</v>
      </c>
      <c r="C5120" s="5" t="b">
        <f t="shared" si="1073"/>
        <v>0</v>
      </c>
      <c r="D5120" s="4" t="e">
        <f t="shared" si="1076"/>
        <v>#N/A</v>
      </c>
      <c r="E5120" s="15" t="e">
        <f t="shared" si="1077"/>
        <v>#N/A</v>
      </c>
      <c r="F5120" s="4" t="e">
        <f t="shared" si="1078"/>
        <v>#N/A</v>
      </c>
      <c r="G5120" s="6" t="str">
        <f>IF(C5120,VLOOKUP(A5120,RawData!A:C,3,FALSE),"")</f>
        <v/>
      </c>
      <c r="H5120" s="9" t="str">
        <f>IF(C5120,VLOOKUP(A5120,RawData!A:D,4,FALSE),"")</f>
        <v/>
      </c>
      <c r="I5120" s="5" t="b">
        <f t="shared" si="1079"/>
        <v>0</v>
      </c>
      <c r="J5120" s="4" t="e">
        <f t="shared" ca="1" si="1080"/>
        <v>#N/A</v>
      </c>
      <c r="K5120" s="4" t="e">
        <f t="shared" si="1081"/>
        <v>#N/A</v>
      </c>
      <c r="L5120" s="4" t="e">
        <f t="shared" si="1082"/>
        <v>#N/A</v>
      </c>
      <c r="M5120" s="4" t="e">
        <f t="shared" ca="1" si="1083"/>
        <v>#N/A</v>
      </c>
      <c r="N5120" s="4" t="e">
        <f t="shared" ca="1" si="1085"/>
        <v>#VALUE!</v>
      </c>
      <c r="O5120" s="4" t="e">
        <f t="shared" ca="1" si="1084"/>
        <v>#VALUE!</v>
      </c>
    </row>
    <row r="5121" spans="1:15" x14ac:dyDescent="0.2">
      <c r="A5121" s="4">
        <f t="shared" si="1074"/>
        <v>10228</v>
      </c>
      <c r="B5121" s="4" t="b">
        <f t="shared" si="1075"/>
        <v>0</v>
      </c>
      <c r="C5121" s="5" t="b">
        <f t="shared" si="1073"/>
        <v>0</v>
      </c>
      <c r="D5121" s="4" t="e">
        <f t="shared" si="1076"/>
        <v>#N/A</v>
      </c>
      <c r="E5121" s="15" t="e">
        <f t="shared" si="1077"/>
        <v>#N/A</v>
      </c>
      <c r="F5121" s="4" t="e">
        <f t="shared" si="1078"/>
        <v>#N/A</v>
      </c>
      <c r="G5121" s="6" t="str">
        <f>IF(C5121,VLOOKUP(A5121,RawData!A:C,3,FALSE),"")</f>
        <v/>
      </c>
      <c r="H5121" s="9" t="str">
        <f>IF(C5121,VLOOKUP(A5121,RawData!A:D,4,FALSE),"")</f>
        <v/>
      </c>
      <c r="I5121" s="5" t="b">
        <f t="shared" si="1079"/>
        <v>0</v>
      </c>
      <c r="J5121" s="4" t="e">
        <f t="shared" ca="1" si="1080"/>
        <v>#N/A</v>
      </c>
      <c r="K5121" s="4" t="e">
        <f t="shared" si="1081"/>
        <v>#N/A</v>
      </c>
      <c r="L5121" s="4" t="e">
        <f t="shared" si="1082"/>
        <v>#N/A</v>
      </c>
      <c r="M5121" s="4" t="e">
        <f t="shared" ca="1" si="1083"/>
        <v>#N/A</v>
      </c>
      <c r="N5121" s="4" t="e">
        <f t="shared" ca="1" si="1085"/>
        <v>#VALUE!</v>
      </c>
      <c r="O5121" s="4" t="e">
        <f t="shared" ca="1" si="1084"/>
        <v>#VALUE!</v>
      </c>
    </row>
    <row r="5122" spans="1:15" x14ac:dyDescent="0.2">
      <c r="A5122" s="4">
        <f t="shared" si="1074"/>
        <v>10230</v>
      </c>
      <c r="B5122" s="4" t="b">
        <f t="shared" si="1075"/>
        <v>0</v>
      </c>
      <c r="C5122" s="5" t="b">
        <f t="shared" si="1073"/>
        <v>0</v>
      </c>
      <c r="D5122" s="4" t="e">
        <f t="shared" si="1076"/>
        <v>#N/A</v>
      </c>
      <c r="E5122" s="15" t="e">
        <f t="shared" si="1077"/>
        <v>#N/A</v>
      </c>
      <c r="F5122" s="4" t="e">
        <f t="shared" si="1078"/>
        <v>#N/A</v>
      </c>
      <c r="G5122" s="6" t="str">
        <f>IF(C5122,VLOOKUP(A5122,RawData!A:C,3,FALSE),"")</f>
        <v/>
      </c>
      <c r="H5122" s="9" t="str">
        <f>IF(C5122,VLOOKUP(A5122,RawData!A:D,4,FALSE),"")</f>
        <v/>
      </c>
      <c r="I5122" s="5" t="b">
        <f t="shared" si="1079"/>
        <v>0</v>
      </c>
      <c r="J5122" s="4" t="e">
        <f t="shared" ca="1" si="1080"/>
        <v>#N/A</v>
      </c>
      <c r="K5122" s="4" t="e">
        <f t="shared" si="1081"/>
        <v>#N/A</v>
      </c>
      <c r="L5122" s="4" t="e">
        <f t="shared" si="1082"/>
        <v>#N/A</v>
      </c>
      <c r="M5122" s="4" t="e">
        <f t="shared" ca="1" si="1083"/>
        <v>#N/A</v>
      </c>
      <c r="N5122" s="4" t="e">
        <f t="shared" ca="1" si="1085"/>
        <v>#VALUE!</v>
      </c>
      <c r="O5122" s="4" t="e">
        <f t="shared" ca="1" si="1084"/>
        <v>#VALUE!</v>
      </c>
    </row>
    <row r="5123" spans="1:15" x14ac:dyDescent="0.2">
      <c r="A5123" s="4">
        <f t="shared" si="1074"/>
        <v>10232</v>
      </c>
      <c r="B5123" s="4" t="b">
        <f t="shared" si="1075"/>
        <v>0</v>
      </c>
      <c r="C5123" s="5" t="b">
        <f t="shared" si="1073"/>
        <v>0</v>
      </c>
      <c r="D5123" s="4" t="e">
        <f t="shared" si="1076"/>
        <v>#N/A</v>
      </c>
      <c r="E5123" s="15" t="e">
        <f t="shared" si="1077"/>
        <v>#N/A</v>
      </c>
      <c r="F5123" s="4" t="e">
        <f t="shared" si="1078"/>
        <v>#N/A</v>
      </c>
      <c r="G5123" s="6" t="str">
        <f>IF(C5123,VLOOKUP(A5123,RawData!A:C,3,FALSE),"")</f>
        <v/>
      </c>
      <c r="H5123" s="9" t="str">
        <f>IF(C5123,VLOOKUP(A5123,RawData!A:D,4,FALSE),"")</f>
        <v/>
      </c>
      <c r="I5123" s="5" t="b">
        <f t="shared" si="1079"/>
        <v>0</v>
      </c>
      <c r="J5123" s="4" t="e">
        <f t="shared" ca="1" si="1080"/>
        <v>#N/A</v>
      </c>
      <c r="K5123" s="4" t="e">
        <f t="shared" si="1081"/>
        <v>#N/A</v>
      </c>
      <c r="L5123" s="4" t="e">
        <f t="shared" si="1082"/>
        <v>#N/A</v>
      </c>
      <c r="M5123" s="4" t="e">
        <f t="shared" ca="1" si="1083"/>
        <v>#N/A</v>
      </c>
      <c r="N5123" s="4" t="e">
        <f t="shared" ca="1" si="1085"/>
        <v>#VALUE!</v>
      </c>
      <c r="O5123" s="4" t="e">
        <f t="shared" ca="1" si="1084"/>
        <v>#VALUE!</v>
      </c>
    </row>
    <row r="5124" spans="1:15" x14ac:dyDescent="0.2">
      <c r="A5124" s="4">
        <f t="shared" si="1074"/>
        <v>10234</v>
      </c>
      <c r="B5124" s="4" t="b">
        <f t="shared" si="1075"/>
        <v>0</v>
      </c>
      <c r="C5124" s="5" t="b">
        <f t="shared" si="1073"/>
        <v>0</v>
      </c>
      <c r="D5124" s="4" t="e">
        <f t="shared" si="1076"/>
        <v>#N/A</v>
      </c>
      <c r="E5124" s="15" t="e">
        <f t="shared" si="1077"/>
        <v>#N/A</v>
      </c>
      <c r="F5124" s="4" t="e">
        <f t="shared" si="1078"/>
        <v>#N/A</v>
      </c>
      <c r="G5124" s="6" t="str">
        <f>IF(C5124,VLOOKUP(A5124,RawData!A:C,3,FALSE),"")</f>
        <v/>
      </c>
      <c r="H5124" s="9" t="str">
        <f>IF(C5124,VLOOKUP(A5124,RawData!A:D,4,FALSE),"")</f>
        <v/>
      </c>
      <c r="I5124" s="5" t="b">
        <f t="shared" si="1079"/>
        <v>0</v>
      </c>
      <c r="J5124" s="4" t="e">
        <f t="shared" ca="1" si="1080"/>
        <v>#N/A</v>
      </c>
      <c r="K5124" s="4" t="e">
        <f t="shared" si="1081"/>
        <v>#N/A</v>
      </c>
      <c r="L5124" s="4" t="e">
        <f t="shared" si="1082"/>
        <v>#N/A</v>
      </c>
      <c r="M5124" s="4" t="e">
        <f t="shared" ca="1" si="1083"/>
        <v>#N/A</v>
      </c>
      <c r="N5124" s="4" t="e">
        <f t="shared" ca="1" si="1085"/>
        <v>#VALUE!</v>
      </c>
      <c r="O5124" s="4" t="e">
        <f t="shared" ca="1" si="1084"/>
        <v>#VALUE!</v>
      </c>
    </row>
    <row r="5125" spans="1:15" x14ac:dyDescent="0.2">
      <c r="A5125" s="4">
        <f t="shared" si="1074"/>
        <v>10236</v>
      </c>
      <c r="B5125" s="4" t="b">
        <f t="shared" si="1075"/>
        <v>0</v>
      </c>
      <c r="C5125" s="5" t="b">
        <f t="shared" si="1073"/>
        <v>0</v>
      </c>
      <c r="D5125" s="4" t="e">
        <f t="shared" si="1076"/>
        <v>#N/A</v>
      </c>
      <c r="E5125" s="15" t="e">
        <f t="shared" si="1077"/>
        <v>#N/A</v>
      </c>
      <c r="F5125" s="4" t="e">
        <f t="shared" si="1078"/>
        <v>#N/A</v>
      </c>
      <c r="G5125" s="6" t="str">
        <f>IF(C5125,VLOOKUP(A5125,RawData!A:C,3,FALSE),"")</f>
        <v/>
      </c>
      <c r="H5125" s="9" t="str">
        <f>IF(C5125,VLOOKUP(A5125,RawData!A:D,4,FALSE),"")</f>
        <v/>
      </c>
      <c r="I5125" s="5" t="b">
        <f t="shared" si="1079"/>
        <v>0</v>
      </c>
      <c r="J5125" s="4" t="e">
        <f t="shared" ca="1" si="1080"/>
        <v>#N/A</v>
      </c>
      <c r="K5125" s="4" t="e">
        <f t="shared" si="1081"/>
        <v>#N/A</v>
      </c>
      <c r="L5125" s="4" t="e">
        <f t="shared" si="1082"/>
        <v>#N/A</v>
      </c>
      <c r="M5125" s="4" t="e">
        <f t="shared" ca="1" si="1083"/>
        <v>#N/A</v>
      </c>
      <c r="N5125" s="4" t="e">
        <f t="shared" ca="1" si="1085"/>
        <v>#VALUE!</v>
      </c>
      <c r="O5125" s="4" t="e">
        <f t="shared" ca="1" si="1084"/>
        <v>#VALUE!</v>
      </c>
    </row>
    <row r="5126" spans="1:15" x14ac:dyDescent="0.2">
      <c r="A5126" s="4">
        <f t="shared" si="1074"/>
        <v>10238</v>
      </c>
      <c r="B5126" s="4" t="b">
        <f t="shared" si="1075"/>
        <v>0</v>
      </c>
      <c r="C5126" s="5" t="b">
        <f t="shared" si="1073"/>
        <v>0</v>
      </c>
      <c r="D5126" s="4" t="e">
        <f t="shared" si="1076"/>
        <v>#N/A</v>
      </c>
      <c r="E5126" s="15" t="e">
        <f t="shared" si="1077"/>
        <v>#N/A</v>
      </c>
      <c r="F5126" s="4" t="e">
        <f t="shared" si="1078"/>
        <v>#N/A</v>
      </c>
      <c r="G5126" s="6" t="str">
        <f>IF(C5126,VLOOKUP(A5126,RawData!A:C,3,FALSE),"")</f>
        <v/>
      </c>
      <c r="H5126" s="9" t="str">
        <f>IF(C5126,VLOOKUP(A5126,RawData!A:D,4,FALSE),"")</f>
        <v/>
      </c>
      <c r="I5126" s="5" t="b">
        <f t="shared" si="1079"/>
        <v>0</v>
      </c>
      <c r="J5126" s="4" t="e">
        <f t="shared" ca="1" si="1080"/>
        <v>#N/A</v>
      </c>
      <c r="K5126" s="4" t="e">
        <f t="shared" si="1081"/>
        <v>#N/A</v>
      </c>
      <c r="L5126" s="4" t="e">
        <f t="shared" si="1082"/>
        <v>#N/A</v>
      </c>
      <c r="M5126" s="4" t="e">
        <f t="shared" ca="1" si="1083"/>
        <v>#N/A</v>
      </c>
      <c r="N5126" s="4" t="e">
        <f t="shared" ca="1" si="1085"/>
        <v>#VALUE!</v>
      </c>
      <c r="O5126" s="4" t="e">
        <f t="shared" ca="1" si="1084"/>
        <v>#VALUE!</v>
      </c>
    </row>
    <row r="5127" spans="1:15" x14ac:dyDescent="0.2">
      <c r="A5127" s="4">
        <f t="shared" si="1074"/>
        <v>10240</v>
      </c>
      <c r="B5127" s="4" t="b">
        <f t="shared" si="1075"/>
        <v>0</v>
      </c>
      <c r="C5127" s="5" t="b">
        <f t="shared" ref="C5127:C5190" si="1086">IF(AND(B5127,A5127&lt;=$G$1),TRUE(),FALSE())</f>
        <v>0</v>
      </c>
      <c r="D5127" s="4" t="e">
        <f t="shared" si="1076"/>
        <v>#N/A</v>
      </c>
      <c r="E5127" s="15" t="e">
        <f t="shared" si="1077"/>
        <v>#N/A</v>
      </c>
      <c r="F5127" s="4" t="e">
        <f t="shared" si="1078"/>
        <v>#N/A</v>
      </c>
      <c r="G5127" s="6" t="str">
        <f>IF(C5127,VLOOKUP(A5127,RawData!A:C,3,FALSE),"")</f>
        <v/>
      </c>
      <c r="H5127" s="9" t="str">
        <f>IF(C5127,VLOOKUP(A5127,RawData!A:D,4,FALSE),"")</f>
        <v/>
      </c>
      <c r="I5127" s="5" t="b">
        <f t="shared" si="1079"/>
        <v>0</v>
      </c>
      <c r="J5127" s="4" t="e">
        <f t="shared" ca="1" si="1080"/>
        <v>#N/A</v>
      </c>
      <c r="K5127" s="4" t="e">
        <f t="shared" si="1081"/>
        <v>#N/A</v>
      </c>
      <c r="L5127" s="4" t="e">
        <f t="shared" si="1082"/>
        <v>#N/A</v>
      </c>
      <c r="M5127" s="4" t="e">
        <f t="shared" ca="1" si="1083"/>
        <v>#N/A</v>
      </c>
      <c r="N5127" s="4" t="e">
        <f t="shared" ca="1" si="1085"/>
        <v>#VALUE!</v>
      </c>
      <c r="O5127" s="4" t="e">
        <f t="shared" ca="1" si="1084"/>
        <v>#VALUE!</v>
      </c>
    </row>
    <row r="5128" spans="1:15" x14ac:dyDescent="0.2">
      <c r="A5128" s="4">
        <f t="shared" ref="A5128:A5191" si="1087">A5127+$C$4</f>
        <v>10242</v>
      </c>
      <c r="B5128" s="4" t="b">
        <f t="shared" ref="B5128:B5191" si="1088">IF(ROW()&lt;7+$G$4,TRUE(),FALSE())</f>
        <v>0</v>
      </c>
      <c r="C5128" s="5" t="b">
        <f t="shared" si="1086"/>
        <v>0</v>
      </c>
      <c r="D5128" s="4" t="e">
        <f t="shared" ref="D5128:D5191" si="1089">IF(AND($C5127,$I5127),IF(AND($L5127&lt;$C$3,$L5128&gt;=$C$3),$D5127+0.5,IF(AND($L5127&gt;=$C$3,$L5128&lt;$C$3),$D5127+0.5,$D5127)),$D5127)</f>
        <v>#N/A</v>
      </c>
      <c r="E5128" s="15" t="e">
        <f t="shared" ref="E5128:E5191" si="1090">IF(C5128,A5128,NA())</f>
        <v>#N/A</v>
      </c>
      <c r="F5128" s="4" t="e">
        <f t="shared" ref="F5128:F5191" si="1091">IF(MOD($D5128,1)=0.5,20,0)</f>
        <v>#N/A</v>
      </c>
      <c r="G5128" s="6" t="str">
        <f>IF(C5128,VLOOKUP(A5128,RawData!A:C,3,FALSE),"")</f>
        <v/>
      </c>
      <c r="H5128" s="9" t="str">
        <f>IF(C5128,VLOOKUP(A5128,RawData!A:D,4,FALSE),"")</f>
        <v/>
      </c>
      <c r="I5128" s="5" t="b">
        <f t="shared" ref="I5128:I5191" si="1092">IF(C5128,IF(E5128-$E$7&gt;=$C$1/2,TRUE(),FALSE()),FALSE())</f>
        <v>0</v>
      </c>
      <c r="J5128" s="4" t="e">
        <f t="shared" ref="J5128:J5191" ca="1" si="1093">IF($I5128,IF($C5128,AVERAGE(OFFSET($H$1:$H$27000,ROW()-$C$1/$C$4/2-1,0,$C$1/$C$4+1,1)),NA()),NA())</f>
        <v>#N/A</v>
      </c>
      <c r="K5128" s="4" t="e">
        <f t="shared" ref="K5128:K5191" si="1094">IF(I5128,ABS(INDEX($J$1:$J$27000,ROW()+$C$1/$C$4/2)-INDEX($J$1:$J$27000,ROW()-$C$1/$C$4/2)),NA())</f>
        <v>#N/A</v>
      </c>
      <c r="L5128" s="4" t="e">
        <f t="shared" ref="L5128:L5191" si="1095">IF(AND(C5128,I5128),INDEX($K$1:$K$27000,ROW()+$C$1/$C$4+1),NA())</f>
        <v>#N/A</v>
      </c>
      <c r="M5128" s="4" t="e">
        <f t="shared" ref="M5128:M5191" ca="1" si="1096">IF($I5128,IF($C5128,ABS(OFFSET($H$1:$H$27000,ROW()-$C$1/$C$4/2-1,0,1,1)-OFFSET($H$1:$H$27000,ROW()+$C$1/$C$4/2-1,0,1,1)),NA()),NA())</f>
        <v>#N/A</v>
      </c>
      <c r="N5128" s="4" t="e">
        <f t="shared" ca="1" si="1085"/>
        <v>#VALUE!</v>
      </c>
      <c r="O5128" s="4" t="e">
        <f t="shared" ref="O5128:O5191" ca="1" si="1097">IF(MOD($N5128,1)=0.5,20,0)</f>
        <v>#VALUE!</v>
      </c>
    </row>
    <row r="5129" spans="1:15" x14ac:dyDescent="0.2">
      <c r="A5129" s="4">
        <f t="shared" si="1087"/>
        <v>10244</v>
      </c>
      <c r="B5129" s="4" t="b">
        <f t="shared" si="1088"/>
        <v>0</v>
      </c>
      <c r="C5129" s="5" t="b">
        <f t="shared" si="1086"/>
        <v>0</v>
      </c>
      <c r="D5129" s="4" t="e">
        <f t="shared" si="1089"/>
        <v>#N/A</v>
      </c>
      <c r="E5129" s="15" t="e">
        <f t="shared" si="1090"/>
        <v>#N/A</v>
      </c>
      <c r="F5129" s="4" t="e">
        <f t="shared" si="1091"/>
        <v>#N/A</v>
      </c>
      <c r="G5129" s="6" t="str">
        <f>IF(C5129,VLOOKUP(A5129,RawData!A:C,3,FALSE),"")</f>
        <v/>
      </c>
      <c r="H5129" s="9" t="str">
        <f>IF(C5129,VLOOKUP(A5129,RawData!A:D,4,FALSE),"")</f>
        <v/>
      </c>
      <c r="I5129" s="5" t="b">
        <f t="shared" si="1092"/>
        <v>0</v>
      </c>
      <c r="J5129" s="4" t="e">
        <f t="shared" ca="1" si="1093"/>
        <v>#N/A</v>
      </c>
      <c r="K5129" s="4" t="e">
        <f t="shared" si="1094"/>
        <v>#N/A</v>
      </c>
      <c r="L5129" s="4" t="e">
        <f t="shared" si="1095"/>
        <v>#N/A</v>
      </c>
      <c r="M5129" s="4" t="e">
        <f t="shared" ca="1" si="1096"/>
        <v>#N/A</v>
      </c>
      <c r="N5129" s="4" t="e">
        <f t="shared" ref="N5129:N5192" ca="1" si="1098">IF(AND($C5128,$I5128),IF(AND($M5128&lt;$C$3,$M5129&gt;=$C$3),$N5128+0.5,IF(AND($M5128&gt;=$C$3,$M5129&lt;$C$3),$N5128+0.5,$N5128)),$N5128)</f>
        <v>#VALUE!</v>
      </c>
      <c r="O5129" s="4" t="e">
        <f t="shared" ca="1" si="1097"/>
        <v>#VALUE!</v>
      </c>
    </row>
    <row r="5130" spans="1:15" x14ac:dyDescent="0.2">
      <c r="A5130" s="4">
        <f t="shared" si="1087"/>
        <v>10246</v>
      </c>
      <c r="B5130" s="4" t="b">
        <f t="shared" si="1088"/>
        <v>0</v>
      </c>
      <c r="C5130" s="5" t="b">
        <f t="shared" si="1086"/>
        <v>0</v>
      </c>
      <c r="D5130" s="4" t="e">
        <f t="shared" si="1089"/>
        <v>#N/A</v>
      </c>
      <c r="E5130" s="15" t="e">
        <f t="shared" si="1090"/>
        <v>#N/A</v>
      </c>
      <c r="F5130" s="4" t="e">
        <f t="shared" si="1091"/>
        <v>#N/A</v>
      </c>
      <c r="G5130" s="6" t="str">
        <f>IF(C5130,VLOOKUP(A5130,RawData!A:C,3,FALSE),"")</f>
        <v/>
      </c>
      <c r="H5130" s="9" t="str">
        <f>IF(C5130,VLOOKUP(A5130,RawData!A:D,4,FALSE),"")</f>
        <v/>
      </c>
      <c r="I5130" s="5" t="b">
        <f t="shared" si="1092"/>
        <v>0</v>
      </c>
      <c r="J5130" s="4" t="e">
        <f t="shared" ca="1" si="1093"/>
        <v>#N/A</v>
      </c>
      <c r="K5130" s="4" t="e">
        <f t="shared" si="1094"/>
        <v>#N/A</v>
      </c>
      <c r="L5130" s="4" t="e">
        <f t="shared" si="1095"/>
        <v>#N/A</v>
      </c>
      <c r="M5130" s="4" t="e">
        <f t="shared" ca="1" si="1096"/>
        <v>#N/A</v>
      </c>
      <c r="N5130" s="4" t="e">
        <f t="shared" ca="1" si="1098"/>
        <v>#VALUE!</v>
      </c>
      <c r="O5130" s="4" t="e">
        <f t="shared" ca="1" si="1097"/>
        <v>#VALUE!</v>
      </c>
    </row>
    <row r="5131" spans="1:15" x14ac:dyDescent="0.2">
      <c r="A5131" s="4">
        <f t="shared" si="1087"/>
        <v>10248</v>
      </c>
      <c r="B5131" s="4" t="b">
        <f t="shared" si="1088"/>
        <v>0</v>
      </c>
      <c r="C5131" s="5" t="b">
        <f t="shared" si="1086"/>
        <v>0</v>
      </c>
      <c r="D5131" s="4" t="e">
        <f t="shared" si="1089"/>
        <v>#N/A</v>
      </c>
      <c r="E5131" s="15" t="e">
        <f t="shared" si="1090"/>
        <v>#N/A</v>
      </c>
      <c r="F5131" s="4" t="e">
        <f t="shared" si="1091"/>
        <v>#N/A</v>
      </c>
      <c r="G5131" s="6" t="str">
        <f>IF(C5131,VLOOKUP(A5131,RawData!A:C,3,FALSE),"")</f>
        <v/>
      </c>
      <c r="H5131" s="9" t="str">
        <f>IF(C5131,VLOOKUP(A5131,RawData!A:D,4,FALSE),"")</f>
        <v/>
      </c>
      <c r="I5131" s="5" t="b">
        <f t="shared" si="1092"/>
        <v>0</v>
      </c>
      <c r="J5131" s="4" t="e">
        <f t="shared" ca="1" si="1093"/>
        <v>#N/A</v>
      </c>
      <c r="K5131" s="4" t="e">
        <f t="shared" si="1094"/>
        <v>#N/A</v>
      </c>
      <c r="L5131" s="4" t="e">
        <f t="shared" si="1095"/>
        <v>#N/A</v>
      </c>
      <c r="M5131" s="4" t="e">
        <f t="shared" ca="1" si="1096"/>
        <v>#N/A</v>
      </c>
      <c r="N5131" s="4" t="e">
        <f t="shared" ca="1" si="1098"/>
        <v>#VALUE!</v>
      </c>
      <c r="O5131" s="4" t="e">
        <f t="shared" ca="1" si="1097"/>
        <v>#VALUE!</v>
      </c>
    </row>
    <row r="5132" spans="1:15" x14ac:dyDescent="0.2">
      <c r="A5132" s="4">
        <f t="shared" si="1087"/>
        <v>10250</v>
      </c>
      <c r="B5132" s="4" t="b">
        <f t="shared" si="1088"/>
        <v>0</v>
      </c>
      <c r="C5132" s="5" t="b">
        <f t="shared" si="1086"/>
        <v>0</v>
      </c>
      <c r="D5132" s="4" t="e">
        <f t="shared" si="1089"/>
        <v>#N/A</v>
      </c>
      <c r="E5132" s="15" t="e">
        <f t="shared" si="1090"/>
        <v>#N/A</v>
      </c>
      <c r="F5132" s="4" t="e">
        <f t="shared" si="1091"/>
        <v>#N/A</v>
      </c>
      <c r="G5132" s="6" t="str">
        <f>IF(C5132,VLOOKUP(A5132,RawData!A:C,3,FALSE),"")</f>
        <v/>
      </c>
      <c r="H5132" s="9" t="str">
        <f>IF(C5132,VLOOKUP(A5132,RawData!A:D,4,FALSE),"")</f>
        <v/>
      </c>
      <c r="I5132" s="5" t="b">
        <f t="shared" si="1092"/>
        <v>0</v>
      </c>
      <c r="J5132" s="4" t="e">
        <f t="shared" ca="1" si="1093"/>
        <v>#N/A</v>
      </c>
      <c r="K5132" s="4" t="e">
        <f t="shared" si="1094"/>
        <v>#N/A</v>
      </c>
      <c r="L5132" s="4" t="e">
        <f t="shared" si="1095"/>
        <v>#N/A</v>
      </c>
      <c r="M5132" s="4" t="e">
        <f t="shared" ca="1" si="1096"/>
        <v>#N/A</v>
      </c>
      <c r="N5132" s="4" t="e">
        <f t="shared" ca="1" si="1098"/>
        <v>#VALUE!</v>
      </c>
      <c r="O5132" s="4" t="e">
        <f t="shared" ca="1" si="1097"/>
        <v>#VALUE!</v>
      </c>
    </row>
    <row r="5133" spans="1:15" x14ac:dyDescent="0.2">
      <c r="A5133" s="4">
        <f t="shared" si="1087"/>
        <v>10252</v>
      </c>
      <c r="B5133" s="4" t="b">
        <f t="shared" si="1088"/>
        <v>0</v>
      </c>
      <c r="C5133" s="5" t="b">
        <f t="shared" si="1086"/>
        <v>0</v>
      </c>
      <c r="D5133" s="4" t="e">
        <f t="shared" si="1089"/>
        <v>#N/A</v>
      </c>
      <c r="E5133" s="15" t="e">
        <f t="shared" si="1090"/>
        <v>#N/A</v>
      </c>
      <c r="F5133" s="4" t="e">
        <f t="shared" si="1091"/>
        <v>#N/A</v>
      </c>
      <c r="G5133" s="6" t="str">
        <f>IF(C5133,VLOOKUP(A5133,RawData!A:C,3,FALSE),"")</f>
        <v/>
      </c>
      <c r="H5133" s="9" t="str">
        <f>IF(C5133,VLOOKUP(A5133,RawData!A:D,4,FALSE),"")</f>
        <v/>
      </c>
      <c r="I5133" s="5" t="b">
        <f t="shared" si="1092"/>
        <v>0</v>
      </c>
      <c r="J5133" s="4" t="e">
        <f t="shared" ca="1" si="1093"/>
        <v>#N/A</v>
      </c>
      <c r="K5133" s="4" t="e">
        <f t="shared" si="1094"/>
        <v>#N/A</v>
      </c>
      <c r="L5133" s="4" t="e">
        <f t="shared" si="1095"/>
        <v>#N/A</v>
      </c>
      <c r="M5133" s="4" t="e">
        <f t="shared" ca="1" si="1096"/>
        <v>#N/A</v>
      </c>
      <c r="N5133" s="4" t="e">
        <f t="shared" ca="1" si="1098"/>
        <v>#VALUE!</v>
      </c>
      <c r="O5133" s="4" t="e">
        <f t="shared" ca="1" si="1097"/>
        <v>#VALUE!</v>
      </c>
    </row>
    <row r="5134" spans="1:15" x14ac:dyDescent="0.2">
      <c r="A5134" s="4">
        <f t="shared" si="1087"/>
        <v>10254</v>
      </c>
      <c r="B5134" s="4" t="b">
        <f t="shared" si="1088"/>
        <v>0</v>
      </c>
      <c r="C5134" s="5" t="b">
        <f t="shared" si="1086"/>
        <v>0</v>
      </c>
      <c r="D5134" s="4" t="e">
        <f t="shared" si="1089"/>
        <v>#N/A</v>
      </c>
      <c r="E5134" s="15" t="e">
        <f t="shared" si="1090"/>
        <v>#N/A</v>
      </c>
      <c r="F5134" s="4" t="e">
        <f t="shared" si="1091"/>
        <v>#N/A</v>
      </c>
      <c r="G5134" s="6" t="str">
        <f>IF(C5134,VLOOKUP(A5134,RawData!A:C,3,FALSE),"")</f>
        <v/>
      </c>
      <c r="H5134" s="9" t="str">
        <f>IF(C5134,VLOOKUP(A5134,RawData!A:D,4,FALSE),"")</f>
        <v/>
      </c>
      <c r="I5134" s="5" t="b">
        <f t="shared" si="1092"/>
        <v>0</v>
      </c>
      <c r="J5134" s="4" t="e">
        <f t="shared" ca="1" si="1093"/>
        <v>#N/A</v>
      </c>
      <c r="K5134" s="4" t="e">
        <f t="shared" si="1094"/>
        <v>#N/A</v>
      </c>
      <c r="L5134" s="4" t="e">
        <f t="shared" si="1095"/>
        <v>#N/A</v>
      </c>
      <c r="M5134" s="4" t="e">
        <f t="shared" ca="1" si="1096"/>
        <v>#N/A</v>
      </c>
      <c r="N5134" s="4" t="e">
        <f t="shared" ca="1" si="1098"/>
        <v>#VALUE!</v>
      </c>
      <c r="O5134" s="4" t="e">
        <f t="shared" ca="1" si="1097"/>
        <v>#VALUE!</v>
      </c>
    </row>
    <row r="5135" spans="1:15" x14ac:dyDescent="0.2">
      <c r="A5135" s="4">
        <f t="shared" si="1087"/>
        <v>10256</v>
      </c>
      <c r="B5135" s="4" t="b">
        <f t="shared" si="1088"/>
        <v>0</v>
      </c>
      <c r="C5135" s="5" t="b">
        <f t="shared" si="1086"/>
        <v>0</v>
      </c>
      <c r="D5135" s="4" t="e">
        <f t="shared" si="1089"/>
        <v>#N/A</v>
      </c>
      <c r="E5135" s="15" t="e">
        <f t="shared" si="1090"/>
        <v>#N/A</v>
      </c>
      <c r="F5135" s="4" t="e">
        <f t="shared" si="1091"/>
        <v>#N/A</v>
      </c>
      <c r="G5135" s="6" t="str">
        <f>IF(C5135,VLOOKUP(A5135,RawData!A:C,3,FALSE),"")</f>
        <v/>
      </c>
      <c r="H5135" s="9" t="str">
        <f>IF(C5135,VLOOKUP(A5135,RawData!A:D,4,FALSE),"")</f>
        <v/>
      </c>
      <c r="I5135" s="5" t="b">
        <f t="shared" si="1092"/>
        <v>0</v>
      </c>
      <c r="J5135" s="4" t="e">
        <f t="shared" ca="1" si="1093"/>
        <v>#N/A</v>
      </c>
      <c r="K5135" s="4" t="e">
        <f t="shared" si="1094"/>
        <v>#N/A</v>
      </c>
      <c r="L5135" s="4" t="e">
        <f t="shared" si="1095"/>
        <v>#N/A</v>
      </c>
      <c r="M5135" s="4" t="e">
        <f t="shared" ca="1" si="1096"/>
        <v>#N/A</v>
      </c>
      <c r="N5135" s="4" t="e">
        <f t="shared" ca="1" si="1098"/>
        <v>#VALUE!</v>
      </c>
      <c r="O5135" s="4" t="e">
        <f t="shared" ca="1" si="1097"/>
        <v>#VALUE!</v>
      </c>
    </row>
    <row r="5136" spans="1:15" x14ac:dyDescent="0.2">
      <c r="A5136" s="4">
        <f t="shared" si="1087"/>
        <v>10258</v>
      </c>
      <c r="B5136" s="4" t="b">
        <f t="shared" si="1088"/>
        <v>0</v>
      </c>
      <c r="C5136" s="5" t="b">
        <f t="shared" si="1086"/>
        <v>0</v>
      </c>
      <c r="D5136" s="4" t="e">
        <f t="shared" si="1089"/>
        <v>#N/A</v>
      </c>
      <c r="E5136" s="15" t="e">
        <f t="shared" si="1090"/>
        <v>#N/A</v>
      </c>
      <c r="F5136" s="4" t="e">
        <f t="shared" si="1091"/>
        <v>#N/A</v>
      </c>
      <c r="G5136" s="6" t="str">
        <f>IF(C5136,VLOOKUP(A5136,RawData!A:C,3,FALSE),"")</f>
        <v/>
      </c>
      <c r="H5136" s="9" t="str">
        <f>IF(C5136,VLOOKUP(A5136,RawData!A:D,4,FALSE),"")</f>
        <v/>
      </c>
      <c r="I5136" s="5" t="b">
        <f t="shared" si="1092"/>
        <v>0</v>
      </c>
      <c r="J5136" s="4" t="e">
        <f t="shared" ca="1" si="1093"/>
        <v>#N/A</v>
      </c>
      <c r="K5136" s="4" t="e">
        <f t="shared" si="1094"/>
        <v>#N/A</v>
      </c>
      <c r="L5136" s="4" t="e">
        <f t="shared" si="1095"/>
        <v>#N/A</v>
      </c>
      <c r="M5136" s="4" t="e">
        <f t="shared" ca="1" si="1096"/>
        <v>#N/A</v>
      </c>
      <c r="N5136" s="4" t="e">
        <f t="shared" ca="1" si="1098"/>
        <v>#VALUE!</v>
      </c>
      <c r="O5136" s="4" t="e">
        <f t="shared" ca="1" si="1097"/>
        <v>#VALUE!</v>
      </c>
    </row>
    <row r="5137" spans="1:15" x14ac:dyDescent="0.2">
      <c r="A5137" s="4">
        <f t="shared" si="1087"/>
        <v>10260</v>
      </c>
      <c r="B5137" s="4" t="b">
        <f t="shared" si="1088"/>
        <v>0</v>
      </c>
      <c r="C5137" s="5" t="b">
        <f t="shared" si="1086"/>
        <v>0</v>
      </c>
      <c r="D5137" s="4" t="e">
        <f t="shared" si="1089"/>
        <v>#N/A</v>
      </c>
      <c r="E5137" s="15" t="e">
        <f t="shared" si="1090"/>
        <v>#N/A</v>
      </c>
      <c r="F5137" s="4" t="e">
        <f t="shared" si="1091"/>
        <v>#N/A</v>
      </c>
      <c r="G5137" s="6" t="str">
        <f>IF(C5137,VLOOKUP(A5137,RawData!A:C,3,FALSE),"")</f>
        <v/>
      </c>
      <c r="H5137" s="9" t="str">
        <f>IF(C5137,VLOOKUP(A5137,RawData!A:D,4,FALSE),"")</f>
        <v/>
      </c>
      <c r="I5137" s="5" t="b">
        <f t="shared" si="1092"/>
        <v>0</v>
      </c>
      <c r="J5137" s="4" t="e">
        <f t="shared" ca="1" si="1093"/>
        <v>#N/A</v>
      </c>
      <c r="K5137" s="4" t="e">
        <f t="shared" si="1094"/>
        <v>#N/A</v>
      </c>
      <c r="L5137" s="4" t="e">
        <f t="shared" si="1095"/>
        <v>#N/A</v>
      </c>
      <c r="M5137" s="4" t="e">
        <f t="shared" ca="1" si="1096"/>
        <v>#N/A</v>
      </c>
      <c r="N5137" s="4" t="e">
        <f t="shared" ca="1" si="1098"/>
        <v>#VALUE!</v>
      </c>
      <c r="O5137" s="4" t="e">
        <f t="shared" ca="1" si="1097"/>
        <v>#VALUE!</v>
      </c>
    </row>
    <row r="5138" spans="1:15" x14ac:dyDescent="0.2">
      <c r="A5138" s="4">
        <f t="shared" si="1087"/>
        <v>10262</v>
      </c>
      <c r="B5138" s="4" t="b">
        <f t="shared" si="1088"/>
        <v>0</v>
      </c>
      <c r="C5138" s="5" t="b">
        <f t="shared" si="1086"/>
        <v>0</v>
      </c>
      <c r="D5138" s="4" t="e">
        <f t="shared" si="1089"/>
        <v>#N/A</v>
      </c>
      <c r="E5138" s="15" t="e">
        <f t="shared" si="1090"/>
        <v>#N/A</v>
      </c>
      <c r="F5138" s="4" t="e">
        <f t="shared" si="1091"/>
        <v>#N/A</v>
      </c>
      <c r="G5138" s="6" t="str">
        <f>IF(C5138,VLOOKUP(A5138,RawData!A:C,3,FALSE),"")</f>
        <v/>
      </c>
      <c r="H5138" s="9" t="str">
        <f>IF(C5138,VLOOKUP(A5138,RawData!A:D,4,FALSE),"")</f>
        <v/>
      </c>
      <c r="I5138" s="5" t="b">
        <f t="shared" si="1092"/>
        <v>0</v>
      </c>
      <c r="J5138" s="4" t="e">
        <f t="shared" ca="1" si="1093"/>
        <v>#N/A</v>
      </c>
      <c r="K5138" s="4" t="e">
        <f t="shared" si="1094"/>
        <v>#N/A</v>
      </c>
      <c r="L5138" s="4" t="e">
        <f t="shared" si="1095"/>
        <v>#N/A</v>
      </c>
      <c r="M5138" s="4" t="e">
        <f t="shared" ca="1" si="1096"/>
        <v>#N/A</v>
      </c>
      <c r="N5138" s="4" t="e">
        <f t="shared" ca="1" si="1098"/>
        <v>#VALUE!</v>
      </c>
      <c r="O5138" s="4" t="e">
        <f t="shared" ca="1" si="1097"/>
        <v>#VALUE!</v>
      </c>
    </row>
    <row r="5139" spans="1:15" x14ac:dyDescent="0.2">
      <c r="A5139" s="4">
        <f t="shared" si="1087"/>
        <v>10264</v>
      </c>
      <c r="B5139" s="4" t="b">
        <f t="shared" si="1088"/>
        <v>0</v>
      </c>
      <c r="C5139" s="5" t="b">
        <f t="shared" si="1086"/>
        <v>0</v>
      </c>
      <c r="D5139" s="4" t="e">
        <f t="shared" si="1089"/>
        <v>#N/A</v>
      </c>
      <c r="E5139" s="15" t="e">
        <f t="shared" si="1090"/>
        <v>#N/A</v>
      </c>
      <c r="F5139" s="4" t="e">
        <f t="shared" si="1091"/>
        <v>#N/A</v>
      </c>
      <c r="G5139" s="6" t="str">
        <f>IF(C5139,VLOOKUP(A5139,RawData!A:C,3,FALSE),"")</f>
        <v/>
      </c>
      <c r="H5139" s="9" t="str">
        <f>IF(C5139,VLOOKUP(A5139,RawData!A:D,4,FALSE),"")</f>
        <v/>
      </c>
      <c r="I5139" s="5" t="b">
        <f t="shared" si="1092"/>
        <v>0</v>
      </c>
      <c r="J5139" s="4" t="e">
        <f t="shared" ca="1" si="1093"/>
        <v>#N/A</v>
      </c>
      <c r="K5139" s="4" t="e">
        <f t="shared" si="1094"/>
        <v>#N/A</v>
      </c>
      <c r="L5139" s="4" t="e">
        <f t="shared" si="1095"/>
        <v>#N/A</v>
      </c>
      <c r="M5139" s="4" t="e">
        <f t="shared" ca="1" si="1096"/>
        <v>#N/A</v>
      </c>
      <c r="N5139" s="4" t="e">
        <f t="shared" ca="1" si="1098"/>
        <v>#VALUE!</v>
      </c>
      <c r="O5139" s="4" t="e">
        <f t="shared" ca="1" si="1097"/>
        <v>#VALUE!</v>
      </c>
    </row>
    <row r="5140" spans="1:15" x14ac:dyDescent="0.2">
      <c r="A5140" s="4">
        <f t="shared" si="1087"/>
        <v>10266</v>
      </c>
      <c r="B5140" s="4" t="b">
        <f t="shared" si="1088"/>
        <v>0</v>
      </c>
      <c r="C5140" s="5" t="b">
        <f t="shared" si="1086"/>
        <v>0</v>
      </c>
      <c r="D5140" s="4" t="e">
        <f t="shared" si="1089"/>
        <v>#N/A</v>
      </c>
      <c r="E5140" s="15" t="e">
        <f t="shared" si="1090"/>
        <v>#N/A</v>
      </c>
      <c r="F5140" s="4" t="e">
        <f t="shared" si="1091"/>
        <v>#N/A</v>
      </c>
      <c r="G5140" s="6" t="str">
        <f>IF(C5140,VLOOKUP(A5140,RawData!A:C,3,FALSE),"")</f>
        <v/>
      </c>
      <c r="H5140" s="9" t="str">
        <f>IF(C5140,VLOOKUP(A5140,RawData!A:D,4,FALSE),"")</f>
        <v/>
      </c>
      <c r="I5140" s="5" t="b">
        <f t="shared" si="1092"/>
        <v>0</v>
      </c>
      <c r="J5140" s="4" t="e">
        <f t="shared" ca="1" si="1093"/>
        <v>#N/A</v>
      </c>
      <c r="K5140" s="4" t="e">
        <f t="shared" si="1094"/>
        <v>#N/A</v>
      </c>
      <c r="L5140" s="4" t="e">
        <f t="shared" si="1095"/>
        <v>#N/A</v>
      </c>
      <c r="M5140" s="4" t="e">
        <f t="shared" ca="1" si="1096"/>
        <v>#N/A</v>
      </c>
      <c r="N5140" s="4" t="e">
        <f t="shared" ca="1" si="1098"/>
        <v>#VALUE!</v>
      </c>
      <c r="O5140" s="4" t="e">
        <f t="shared" ca="1" si="1097"/>
        <v>#VALUE!</v>
      </c>
    </row>
    <row r="5141" spans="1:15" x14ac:dyDescent="0.2">
      <c r="A5141" s="4">
        <f t="shared" si="1087"/>
        <v>10268</v>
      </c>
      <c r="B5141" s="4" t="b">
        <f t="shared" si="1088"/>
        <v>0</v>
      </c>
      <c r="C5141" s="5" t="b">
        <f t="shared" si="1086"/>
        <v>0</v>
      </c>
      <c r="D5141" s="4" t="e">
        <f t="shared" si="1089"/>
        <v>#N/A</v>
      </c>
      <c r="E5141" s="15" t="e">
        <f t="shared" si="1090"/>
        <v>#N/A</v>
      </c>
      <c r="F5141" s="4" t="e">
        <f t="shared" si="1091"/>
        <v>#N/A</v>
      </c>
      <c r="G5141" s="6" t="str">
        <f>IF(C5141,VLOOKUP(A5141,RawData!A:C,3,FALSE),"")</f>
        <v/>
      </c>
      <c r="H5141" s="9" t="str">
        <f>IF(C5141,VLOOKUP(A5141,RawData!A:D,4,FALSE),"")</f>
        <v/>
      </c>
      <c r="I5141" s="5" t="b">
        <f t="shared" si="1092"/>
        <v>0</v>
      </c>
      <c r="J5141" s="4" t="e">
        <f t="shared" ca="1" si="1093"/>
        <v>#N/A</v>
      </c>
      <c r="K5141" s="4" t="e">
        <f t="shared" si="1094"/>
        <v>#N/A</v>
      </c>
      <c r="L5141" s="4" t="e">
        <f t="shared" si="1095"/>
        <v>#N/A</v>
      </c>
      <c r="M5141" s="4" t="e">
        <f t="shared" ca="1" si="1096"/>
        <v>#N/A</v>
      </c>
      <c r="N5141" s="4" t="e">
        <f t="shared" ca="1" si="1098"/>
        <v>#VALUE!</v>
      </c>
      <c r="O5141" s="4" t="e">
        <f t="shared" ca="1" si="1097"/>
        <v>#VALUE!</v>
      </c>
    </row>
    <row r="5142" spans="1:15" x14ac:dyDescent="0.2">
      <c r="A5142" s="4">
        <f t="shared" si="1087"/>
        <v>10270</v>
      </c>
      <c r="B5142" s="4" t="b">
        <f t="shared" si="1088"/>
        <v>0</v>
      </c>
      <c r="C5142" s="5" t="b">
        <f t="shared" si="1086"/>
        <v>0</v>
      </c>
      <c r="D5142" s="4" t="e">
        <f t="shared" si="1089"/>
        <v>#N/A</v>
      </c>
      <c r="E5142" s="15" t="e">
        <f t="shared" si="1090"/>
        <v>#N/A</v>
      </c>
      <c r="F5142" s="4" t="e">
        <f t="shared" si="1091"/>
        <v>#N/A</v>
      </c>
      <c r="G5142" s="6" t="str">
        <f>IF(C5142,VLOOKUP(A5142,RawData!A:C,3,FALSE),"")</f>
        <v/>
      </c>
      <c r="H5142" s="9" t="str">
        <f>IF(C5142,VLOOKUP(A5142,RawData!A:D,4,FALSE),"")</f>
        <v/>
      </c>
      <c r="I5142" s="5" t="b">
        <f t="shared" si="1092"/>
        <v>0</v>
      </c>
      <c r="J5142" s="4" t="e">
        <f t="shared" ca="1" si="1093"/>
        <v>#N/A</v>
      </c>
      <c r="K5142" s="4" t="e">
        <f t="shared" si="1094"/>
        <v>#N/A</v>
      </c>
      <c r="L5142" s="4" t="e">
        <f t="shared" si="1095"/>
        <v>#N/A</v>
      </c>
      <c r="M5142" s="4" t="e">
        <f t="shared" ca="1" si="1096"/>
        <v>#N/A</v>
      </c>
      <c r="N5142" s="4" t="e">
        <f t="shared" ca="1" si="1098"/>
        <v>#VALUE!</v>
      </c>
      <c r="O5142" s="4" t="e">
        <f t="shared" ca="1" si="1097"/>
        <v>#VALUE!</v>
      </c>
    </row>
    <row r="5143" spans="1:15" x14ac:dyDescent="0.2">
      <c r="A5143" s="4">
        <f t="shared" si="1087"/>
        <v>10272</v>
      </c>
      <c r="B5143" s="4" t="b">
        <f t="shared" si="1088"/>
        <v>0</v>
      </c>
      <c r="C5143" s="5" t="b">
        <f t="shared" si="1086"/>
        <v>0</v>
      </c>
      <c r="D5143" s="4" t="e">
        <f t="shared" si="1089"/>
        <v>#N/A</v>
      </c>
      <c r="E5143" s="15" t="e">
        <f t="shared" si="1090"/>
        <v>#N/A</v>
      </c>
      <c r="F5143" s="4" t="e">
        <f t="shared" si="1091"/>
        <v>#N/A</v>
      </c>
      <c r="G5143" s="6" t="str">
        <f>IF(C5143,VLOOKUP(A5143,RawData!A:C,3,FALSE),"")</f>
        <v/>
      </c>
      <c r="H5143" s="9" t="str">
        <f>IF(C5143,VLOOKUP(A5143,RawData!A:D,4,FALSE),"")</f>
        <v/>
      </c>
      <c r="I5143" s="5" t="b">
        <f t="shared" si="1092"/>
        <v>0</v>
      </c>
      <c r="J5143" s="4" t="e">
        <f t="shared" ca="1" si="1093"/>
        <v>#N/A</v>
      </c>
      <c r="K5143" s="4" t="e">
        <f t="shared" si="1094"/>
        <v>#N/A</v>
      </c>
      <c r="L5143" s="4" t="e">
        <f t="shared" si="1095"/>
        <v>#N/A</v>
      </c>
      <c r="M5143" s="4" t="e">
        <f t="shared" ca="1" si="1096"/>
        <v>#N/A</v>
      </c>
      <c r="N5143" s="4" t="e">
        <f t="shared" ca="1" si="1098"/>
        <v>#VALUE!</v>
      </c>
      <c r="O5143" s="4" t="e">
        <f t="shared" ca="1" si="1097"/>
        <v>#VALUE!</v>
      </c>
    </row>
    <row r="5144" spans="1:15" x14ac:dyDescent="0.2">
      <c r="A5144" s="4">
        <f t="shared" si="1087"/>
        <v>10274</v>
      </c>
      <c r="B5144" s="4" t="b">
        <f t="shared" si="1088"/>
        <v>0</v>
      </c>
      <c r="C5144" s="5" t="b">
        <f t="shared" si="1086"/>
        <v>0</v>
      </c>
      <c r="D5144" s="4" t="e">
        <f t="shared" si="1089"/>
        <v>#N/A</v>
      </c>
      <c r="E5144" s="15" t="e">
        <f t="shared" si="1090"/>
        <v>#N/A</v>
      </c>
      <c r="F5144" s="4" t="e">
        <f t="shared" si="1091"/>
        <v>#N/A</v>
      </c>
      <c r="G5144" s="6" t="str">
        <f>IF(C5144,VLOOKUP(A5144,RawData!A:C,3,FALSE),"")</f>
        <v/>
      </c>
      <c r="H5144" s="9" t="str">
        <f>IF(C5144,VLOOKUP(A5144,RawData!A:D,4,FALSE),"")</f>
        <v/>
      </c>
      <c r="I5144" s="5" t="b">
        <f t="shared" si="1092"/>
        <v>0</v>
      </c>
      <c r="J5144" s="4" t="e">
        <f t="shared" ca="1" si="1093"/>
        <v>#N/A</v>
      </c>
      <c r="K5144" s="4" t="e">
        <f t="shared" si="1094"/>
        <v>#N/A</v>
      </c>
      <c r="L5144" s="4" t="e">
        <f t="shared" si="1095"/>
        <v>#N/A</v>
      </c>
      <c r="M5144" s="4" t="e">
        <f t="shared" ca="1" si="1096"/>
        <v>#N/A</v>
      </c>
      <c r="N5144" s="4" t="e">
        <f t="shared" ca="1" si="1098"/>
        <v>#VALUE!</v>
      </c>
      <c r="O5144" s="4" t="e">
        <f t="shared" ca="1" si="1097"/>
        <v>#VALUE!</v>
      </c>
    </row>
    <row r="5145" spans="1:15" x14ac:dyDescent="0.2">
      <c r="A5145" s="4">
        <f t="shared" si="1087"/>
        <v>10276</v>
      </c>
      <c r="B5145" s="4" t="b">
        <f t="shared" si="1088"/>
        <v>0</v>
      </c>
      <c r="C5145" s="5" t="b">
        <f t="shared" si="1086"/>
        <v>0</v>
      </c>
      <c r="D5145" s="4" t="e">
        <f t="shared" si="1089"/>
        <v>#N/A</v>
      </c>
      <c r="E5145" s="15" t="e">
        <f t="shared" si="1090"/>
        <v>#N/A</v>
      </c>
      <c r="F5145" s="4" t="e">
        <f t="shared" si="1091"/>
        <v>#N/A</v>
      </c>
      <c r="G5145" s="6" t="str">
        <f>IF(C5145,VLOOKUP(A5145,RawData!A:C,3,FALSE),"")</f>
        <v/>
      </c>
      <c r="H5145" s="9" t="str">
        <f>IF(C5145,VLOOKUP(A5145,RawData!A:D,4,FALSE),"")</f>
        <v/>
      </c>
      <c r="I5145" s="5" t="b">
        <f t="shared" si="1092"/>
        <v>0</v>
      </c>
      <c r="J5145" s="4" t="e">
        <f t="shared" ca="1" si="1093"/>
        <v>#N/A</v>
      </c>
      <c r="K5145" s="4" t="e">
        <f t="shared" si="1094"/>
        <v>#N/A</v>
      </c>
      <c r="L5145" s="4" t="e">
        <f t="shared" si="1095"/>
        <v>#N/A</v>
      </c>
      <c r="M5145" s="4" t="e">
        <f t="shared" ca="1" si="1096"/>
        <v>#N/A</v>
      </c>
      <c r="N5145" s="4" t="e">
        <f t="shared" ca="1" si="1098"/>
        <v>#VALUE!</v>
      </c>
      <c r="O5145" s="4" t="e">
        <f t="shared" ca="1" si="1097"/>
        <v>#VALUE!</v>
      </c>
    </row>
    <row r="5146" spans="1:15" x14ac:dyDescent="0.2">
      <c r="A5146" s="4">
        <f t="shared" si="1087"/>
        <v>10278</v>
      </c>
      <c r="B5146" s="4" t="b">
        <f t="shared" si="1088"/>
        <v>0</v>
      </c>
      <c r="C5146" s="5" t="b">
        <f t="shared" si="1086"/>
        <v>0</v>
      </c>
      <c r="D5146" s="4" t="e">
        <f t="shared" si="1089"/>
        <v>#N/A</v>
      </c>
      <c r="E5146" s="15" t="e">
        <f t="shared" si="1090"/>
        <v>#N/A</v>
      </c>
      <c r="F5146" s="4" t="e">
        <f t="shared" si="1091"/>
        <v>#N/A</v>
      </c>
      <c r="G5146" s="6" t="str">
        <f>IF(C5146,VLOOKUP(A5146,RawData!A:C,3,FALSE),"")</f>
        <v/>
      </c>
      <c r="H5146" s="9" t="str">
        <f>IF(C5146,VLOOKUP(A5146,RawData!A:D,4,FALSE),"")</f>
        <v/>
      </c>
      <c r="I5146" s="5" t="b">
        <f t="shared" si="1092"/>
        <v>0</v>
      </c>
      <c r="J5146" s="4" t="e">
        <f t="shared" ca="1" si="1093"/>
        <v>#N/A</v>
      </c>
      <c r="K5146" s="4" t="e">
        <f t="shared" si="1094"/>
        <v>#N/A</v>
      </c>
      <c r="L5146" s="4" t="e">
        <f t="shared" si="1095"/>
        <v>#N/A</v>
      </c>
      <c r="M5146" s="4" t="e">
        <f t="shared" ca="1" si="1096"/>
        <v>#N/A</v>
      </c>
      <c r="N5146" s="4" t="e">
        <f t="shared" ca="1" si="1098"/>
        <v>#VALUE!</v>
      </c>
      <c r="O5146" s="4" t="e">
        <f t="shared" ca="1" si="1097"/>
        <v>#VALUE!</v>
      </c>
    </row>
    <row r="5147" spans="1:15" x14ac:dyDescent="0.2">
      <c r="A5147" s="4">
        <f t="shared" si="1087"/>
        <v>10280</v>
      </c>
      <c r="B5147" s="4" t="b">
        <f t="shared" si="1088"/>
        <v>0</v>
      </c>
      <c r="C5147" s="5" t="b">
        <f t="shared" si="1086"/>
        <v>0</v>
      </c>
      <c r="D5147" s="4" t="e">
        <f t="shared" si="1089"/>
        <v>#N/A</v>
      </c>
      <c r="E5147" s="15" t="e">
        <f t="shared" si="1090"/>
        <v>#N/A</v>
      </c>
      <c r="F5147" s="4" t="e">
        <f t="shared" si="1091"/>
        <v>#N/A</v>
      </c>
      <c r="G5147" s="6" t="str">
        <f>IF(C5147,VLOOKUP(A5147,RawData!A:C,3,FALSE),"")</f>
        <v/>
      </c>
      <c r="H5147" s="9" t="str">
        <f>IF(C5147,VLOOKUP(A5147,RawData!A:D,4,FALSE),"")</f>
        <v/>
      </c>
      <c r="I5147" s="5" t="b">
        <f t="shared" si="1092"/>
        <v>0</v>
      </c>
      <c r="J5147" s="4" t="e">
        <f t="shared" ca="1" si="1093"/>
        <v>#N/A</v>
      </c>
      <c r="K5147" s="4" t="e">
        <f t="shared" si="1094"/>
        <v>#N/A</v>
      </c>
      <c r="L5147" s="4" t="e">
        <f t="shared" si="1095"/>
        <v>#N/A</v>
      </c>
      <c r="M5147" s="4" t="e">
        <f t="shared" ca="1" si="1096"/>
        <v>#N/A</v>
      </c>
      <c r="N5147" s="4" t="e">
        <f t="shared" ca="1" si="1098"/>
        <v>#VALUE!</v>
      </c>
      <c r="O5147" s="4" t="e">
        <f t="shared" ca="1" si="1097"/>
        <v>#VALUE!</v>
      </c>
    </row>
    <row r="5148" spans="1:15" x14ac:dyDescent="0.2">
      <c r="A5148" s="4">
        <f t="shared" si="1087"/>
        <v>10282</v>
      </c>
      <c r="B5148" s="4" t="b">
        <f t="shared" si="1088"/>
        <v>0</v>
      </c>
      <c r="C5148" s="5" t="b">
        <f t="shared" si="1086"/>
        <v>0</v>
      </c>
      <c r="D5148" s="4" t="e">
        <f t="shared" si="1089"/>
        <v>#N/A</v>
      </c>
      <c r="E5148" s="15" t="e">
        <f t="shared" si="1090"/>
        <v>#N/A</v>
      </c>
      <c r="F5148" s="4" t="e">
        <f t="shared" si="1091"/>
        <v>#N/A</v>
      </c>
      <c r="G5148" s="6" t="str">
        <f>IF(C5148,VLOOKUP(A5148,RawData!A:C,3,FALSE),"")</f>
        <v/>
      </c>
      <c r="H5148" s="9" t="str">
        <f>IF(C5148,VLOOKUP(A5148,RawData!A:D,4,FALSE),"")</f>
        <v/>
      </c>
      <c r="I5148" s="5" t="b">
        <f t="shared" si="1092"/>
        <v>0</v>
      </c>
      <c r="J5148" s="4" t="e">
        <f t="shared" ca="1" si="1093"/>
        <v>#N/A</v>
      </c>
      <c r="K5148" s="4" t="e">
        <f t="shared" si="1094"/>
        <v>#N/A</v>
      </c>
      <c r="L5148" s="4" t="e">
        <f t="shared" si="1095"/>
        <v>#N/A</v>
      </c>
      <c r="M5148" s="4" t="e">
        <f t="shared" ca="1" si="1096"/>
        <v>#N/A</v>
      </c>
      <c r="N5148" s="4" t="e">
        <f t="shared" ca="1" si="1098"/>
        <v>#VALUE!</v>
      </c>
      <c r="O5148" s="4" t="e">
        <f t="shared" ca="1" si="1097"/>
        <v>#VALUE!</v>
      </c>
    </row>
    <row r="5149" spans="1:15" x14ac:dyDescent="0.2">
      <c r="A5149" s="4">
        <f t="shared" si="1087"/>
        <v>10284</v>
      </c>
      <c r="B5149" s="4" t="b">
        <f t="shared" si="1088"/>
        <v>0</v>
      </c>
      <c r="C5149" s="5" t="b">
        <f t="shared" si="1086"/>
        <v>0</v>
      </c>
      <c r="D5149" s="4" t="e">
        <f t="shared" si="1089"/>
        <v>#N/A</v>
      </c>
      <c r="E5149" s="15" t="e">
        <f t="shared" si="1090"/>
        <v>#N/A</v>
      </c>
      <c r="F5149" s="4" t="e">
        <f t="shared" si="1091"/>
        <v>#N/A</v>
      </c>
      <c r="G5149" s="6" t="str">
        <f>IF(C5149,VLOOKUP(A5149,RawData!A:C,3,FALSE),"")</f>
        <v/>
      </c>
      <c r="H5149" s="9" t="str">
        <f>IF(C5149,VLOOKUP(A5149,RawData!A:D,4,FALSE),"")</f>
        <v/>
      </c>
      <c r="I5149" s="5" t="b">
        <f t="shared" si="1092"/>
        <v>0</v>
      </c>
      <c r="J5149" s="4" t="e">
        <f t="shared" ca="1" si="1093"/>
        <v>#N/A</v>
      </c>
      <c r="K5149" s="4" t="e">
        <f t="shared" si="1094"/>
        <v>#N/A</v>
      </c>
      <c r="L5149" s="4" t="e">
        <f t="shared" si="1095"/>
        <v>#N/A</v>
      </c>
      <c r="M5149" s="4" t="e">
        <f t="shared" ca="1" si="1096"/>
        <v>#N/A</v>
      </c>
      <c r="N5149" s="4" t="e">
        <f t="shared" ca="1" si="1098"/>
        <v>#VALUE!</v>
      </c>
      <c r="O5149" s="4" t="e">
        <f t="shared" ca="1" si="1097"/>
        <v>#VALUE!</v>
      </c>
    </row>
    <row r="5150" spans="1:15" x14ac:dyDescent="0.2">
      <c r="A5150" s="4">
        <f t="shared" si="1087"/>
        <v>10286</v>
      </c>
      <c r="B5150" s="4" t="b">
        <f t="shared" si="1088"/>
        <v>0</v>
      </c>
      <c r="C5150" s="5" t="b">
        <f t="shared" si="1086"/>
        <v>0</v>
      </c>
      <c r="D5150" s="4" t="e">
        <f t="shared" si="1089"/>
        <v>#N/A</v>
      </c>
      <c r="E5150" s="15" t="e">
        <f t="shared" si="1090"/>
        <v>#N/A</v>
      </c>
      <c r="F5150" s="4" t="e">
        <f t="shared" si="1091"/>
        <v>#N/A</v>
      </c>
      <c r="G5150" s="6" t="str">
        <f>IF(C5150,VLOOKUP(A5150,RawData!A:C,3,FALSE),"")</f>
        <v/>
      </c>
      <c r="H5150" s="9" t="str">
        <f>IF(C5150,VLOOKUP(A5150,RawData!A:D,4,FALSE),"")</f>
        <v/>
      </c>
      <c r="I5150" s="5" t="b">
        <f t="shared" si="1092"/>
        <v>0</v>
      </c>
      <c r="J5150" s="4" t="e">
        <f t="shared" ca="1" si="1093"/>
        <v>#N/A</v>
      </c>
      <c r="K5150" s="4" t="e">
        <f t="shared" si="1094"/>
        <v>#N/A</v>
      </c>
      <c r="L5150" s="4" t="e">
        <f t="shared" si="1095"/>
        <v>#N/A</v>
      </c>
      <c r="M5150" s="4" t="e">
        <f t="shared" ca="1" si="1096"/>
        <v>#N/A</v>
      </c>
      <c r="N5150" s="4" t="e">
        <f t="shared" ca="1" si="1098"/>
        <v>#VALUE!</v>
      </c>
      <c r="O5150" s="4" t="e">
        <f t="shared" ca="1" si="1097"/>
        <v>#VALUE!</v>
      </c>
    </row>
    <row r="5151" spans="1:15" x14ac:dyDescent="0.2">
      <c r="A5151" s="4">
        <f t="shared" si="1087"/>
        <v>10288</v>
      </c>
      <c r="B5151" s="4" t="b">
        <f t="shared" si="1088"/>
        <v>0</v>
      </c>
      <c r="C5151" s="5" t="b">
        <f t="shared" si="1086"/>
        <v>0</v>
      </c>
      <c r="D5151" s="4" t="e">
        <f t="shared" si="1089"/>
        <v>#N/A</v>
      </c>
      <c r="E5151" s="15" t="e">
        <f t="shared" si="1090"/>
        <v>#N/A</v>
      </c>
      <c r="F5151" s="4" t="e">
        <f t="shared" si="1091"/>
        <v>#N/A</v>
      </c>
      <c r="G5151" s="6" t="str">
        <f>IF(C5151,VLOOKUP(A5151,RawData!A:C,3,FALSE),"")</f>
        <v/>
      </c>
      <c r="H5151" s="9" t="str">
        <f>IF(C5151,VLOOKUP(A5151,RawData!A:D,4,FALSE),"")</f>
        <v/>
      </c>
      <c r="I5151" s="5" t="b">
        <f t="shared" si="1092"/>
        <v>0</v>
      </c>
      <c r="J5151" s="4" t="e">
        <f t="shared" ca="1" si="1093"/>
        <v>#N/A</v>
      </c>
      <c r="K5151" s="4" t="e">
        <f t="shared" si="1094"/>
        <v>#N/A</v>
      </c>
      <c r="L5151" s="4" t="e">
        <f t="shared" si="1095"/>
        <v>#N/A</v>
      </c>
      <c r="M5151" s="4" t="e">
        <f t="shared" ca="1" si="1096"/>
        <v>#N/A</v>
      </c>
      <c r="N5151" s="4" t="e">
        <f t="shared" ca="1" si="1098"/>
        <v>#VALUE!</v>
      </c>
      <c r="O5151" s="4" t="e">
        <f t="shared" ca="1" si="1097"/>
        <v>#VALUE!</v>
      </c>
    </row>
    <row r="5152" spans="1:15" x14ac:dyDescent="0.2">
      <c r="A5152" s="4">
        <f t="shared" si="1087"/>
        <v>10290</v>
      </c>
      <c r="B5152" s="4" t="b">
        <f t="shared" si="1088"/>
        <v>0</v>
      </c>
      <c r="C5152" s="5" t="b">
        <f t="shared" si="1086"/>
        <v>0</v>
      </c>
      <c r="D5152" s="4" t="e">
        <f t="shared" si="1089"/>
        <v>#N/A</v>
      </c>
      <c r="E5152" s="15" t="e">
        <f t="shared" si="1090"/>
        <v>#N/A</v>
      </c>
      <c r="F5152" s="4" t="e">
        <f t="shared" si="1091"/>
        <v>#N/A</v>
      </c>
      <c r="G5152" s="6" t="str">
        <f>IF(C5152,VLOOKUP(A5152,RawData!A:C,3,FALSE),"")</f>
        <v/>
      </c>
      <c r="H5152" s="9" t="str">
        <f>IF(C5152,VLOOKUP(A5152,RawData!A:D,4,FALSE),"")</f>
        <v/>
      </c>
      <c r="I5152" s="5" t="b">
        <f t="shared" si="1092"/>
        <v>0</v>
      </c>
      <c r="J5152" s="4" t="e">
        <f t="shared" ca="1" si="1093"/>
        <v>#N/A</v>
      </c>
      <c r="K5152" s="4" t="e">
        <f t="shared" si="1094"/>
        <v>#N/A</v>
      </c>
      <c r="L5152" s="4" t="e">
        <f t="shared" si="1095"/>
        <v>#N/A</v>
      </c>
      <c r="M5152" s="4" t="e">
        <f t="shared" ca="1" si="1096"/>
        <v>#N/A</v>
      </c>
      <c r="N5152" s="4" t="e">
        <f t="shared" ca="1" si="1098"/>
        <v>#VALUE!</v>
      </c>
      <c r="O5152" s="4" t="e">
        <f t="shared" ca="1" si="1097"/>
        <v>#VALUE!</v>
      </c>
    </row>
    <row r="5153" spans="1:15" x14ac:dyDescent="0.2">
      <c r="A5153" s="4">
        <f t="shared" si="1087"/>
        <v>10292</v>
      </c>
      <c r="B5153" s="4" t="b">
        <f t="shared" si="1088"/>
        <v>0</v>
      </c>
      <c r="C5153" s="5" t="b">
        <f t="shared" si="1086"/>
        <v>0</v>
      </c>
      <c r="D5153" s="4" t="e">
        <f t="shared" si="1089"/>
        <v>#N/A</v>
      </c>
      <c r="E5153" s="15" t="e">
        <f t="shared" si="1090"/>
        <v>#N/A</v>
      </c>
      <c r="F5153" s="4" t="e">
        <f t="shared" si="1091"/>
        <v>#N/A</v>
      </c>
      <c r="G5153" s="6" t="str">
        <f>IF(C5153,VLOOKUP(A5153,RawData!A:C,3,FALSE),"")</f>
        <v/>
      </c>
      <c r="H5153" s="9" t="str">
        <f>IF(C5153,VLOOKUP(A5153,RawData!A:D,4,FALSE),"")</f>
        <v/>
      </c>
      <c r="I5153" s="5" t="b">
        <f t="shared" si="1092"/>
        <v>0</v>
      </c>
      <c r="J5153" s="4" t="e">
        <f t="shared" ca="1" si="1093"/>
        <v>#N/A</v>
      </c>
      <c r="K5153" s="4" t="e">
        <f t="shared" si="1094"/>
        <v>#N/A</v>
      </c>
      <c r="L5153" s="4" t="e">
        <f t="shared" si="1095"/>
        <v>#N/A</v>
      </c>
      <c r="M5153" s="4" t="e">
        <f t="shared" ca="1" si="1096"/>
        <v>#N/A</v>
      </c>
      <c r="N5153" s="4" t="e">
        <f t="shared" ca="1" si="1098"/>
        <v>#VALUE!</v>
      </c>
      <c r="O5153" s="4" t="e">
        <f t="shared" ca="1" si="1097"/>
        <v>#VALUE!</v>
      </c>
    </row>
    <row r="5154" spans="1:15" x14ac:dyDescent="0.2">
      <c r="A5154" s="4">
        <f t="shared" si="1087"/>
        <v>10294</v>
      </c>
      <c r="B5154" s="4" t="b">
        <f t="shared" si="1088"/>
        <v>0</v>
      </c>
      <c r="C5154" s="5" t="b">
        <f t="shared" si="1086"/>
        <v>0</v>
      </c>
      <c r="D5154" s="4" t="e">
        <f t="shared" si="1089"/>
        <v>#N/A</v>
      </c>
      <c r="E5154" s="15" t="e">
        <f t="shared" si="1090"/>
        <v>#N/A</v>
      </c>
      <c r="F5154" s="4" t="e">
        <f t="shared" si="1091"/>
        <v>#N/A</v>
      </c>
      <c r="G5154" s="6" t="str">
        <f>IF(C5154,VLOOKUP(A5154,RawData!A:C,3,FALSE),"")</f>
        <v/>
      </c>
      <c r="H5154" s="9" t="str">
        <f>IF(C5154,VLOOKUP(A5154,RawData!A:D,4,FALSE),"")</f>
        <v/>
      </c>
      <c r="I5154" s="5" t="b">
        <f t="shared" si="1092"/>
        <v>0</v>
      </c>
      <c r="J5154" s="4" t="e">
        <f t="shared" ca="1" si="1093"/>
        <v>#N/A</v>
      </c>
      <c r="K5154" s="4" t="e">
        <f t="shared" si="1094"/>
        <v>#N/A</v>
      </c>
      <c r="L5154" s="4" t="e">
        <f t="shared" si="1095"/>
        <v>#N/A</v>
      </c>
      <c r="M5154" s="4" t="e">
        <f t="shared" ca="1" si="1096"/>
        <v>#N/A</v>
      </c>
      <c r="N5154" s="4" t="e">
        <f t="shared" ca="1" si="1098"/>
        <v>#VALUE!</v>
      </c>
      <c r="O5154" s="4" t="e">
        <f t="shared" ca="1" si="1097"/>
        <v>#VALUE!</v>
      </c>
    </row>
    <row r="5155" spans="1:15" x14ac:dyDescent="0.2">
      <c r="A5155" s="4">
        <f t="shared" si="1087"/>
        <v>10296</v>
      </c>
      <c r="B5155" s="4" t="b">
        <f t="shared" si="1088"/>
        <v>0</v>
      </c>
      <c r="C5155" s="5" t="b">
        <f t="shared" si="1086"/>
        <v>0</v>
      </c>
      <c r="D5155" s="4" t="e">
        <f t="shared" si="1089"/>
        <v>#N/A</v>
      </c>
      <c r="E5155" s="15" t="e">
        <f t="shared" si="1090"/>
        <v>#N/A</v>
      </c>
      <c r="F5155" s="4" t="e">
        <f t="shared" si="1091"/>
        <v>#N/A</v>
      </c>
      <c r="G5155" s="6" t="str">
        <f>IF(C5155,VLOOKUP(A5155,RawData!A:C,3,FALSE),"")</f>
        <v/>
      </c>
      <c r="H5155" s="9" t="str">
        <f>IF(C5155,VLOOKUP(A5155,RawData!A:D,4,FALSE),"")</f>
        <v/>
      </c>
      <c r="I5155" s="5" t="b">
        <f t="shared" si="1092"/>
        <v>0</v>
      </c>
      <c r="J5155" s="4" t="e">
        <f t="shared" ca="1" si="1093"/>
        <v>#N/A</v>
      </c>
      <c r="K5155" s="4" t="e">
        <f t="shared" si="1094"/>
        <v>#N/A</v>
      </c>
      <c r="L5155" s="4" t="e">
        <f t="shared" si="1095"/>
        <v>#N/A</v>
      </c>
      <c r="M5155" s="4" t="e">
        <f t="shared" ca="1" si="1096"/>
        <v>#N/A</v>
      </c>
      <c r="N5155" s="4" t="e">
        <f t="shared" ca="1" si="1098"/>
        <v>#VALUE!</v>
      </c>
      <c r="O5155" s="4" t="e">
        <f t="shared" ca="1" si="1097"/>
        <v>#VALUE!</v>
      </c>
    </row>
    <row r="5156" spans="1:15" x14ac:dyDescent="0.2">
      <c r="A5156" s="4">
        <f t="shared" si="1087"/>
        <v>10298</v>
      </c>
      <c r="B5156" s="4" t="b">
        <f t="shared" si="1088"/>
        <v>0</v>
      </c>
      <c r="C5156" s="5" t="b">
        <f t="shared" si="1086"/>
        <v>0</v>
      </c>
      <c r="D5156" s="4" t="e">
        <f t="shared" si="1089"/>
        <v>#N/A</v>
      </c>
      <c r="E5156" s="15" t="e">
        <f t="shared" si="1090"/>
        <v>#N/A</v>
      </c>
      <c r="F5156" s="4" t="e">
        <f t="shared" si="1091"/>
        <v>#N/A</v>
      </c>
      <c r="G5156" s="6" t="str">
        <f>IF(C5156,VLOOKUP(A5156,RawData!A:C,3,FALSE),"")</f>
        <v/>
      </c>
      <c r="H5156" s="9" t="str">
        <f>IF(C5156,VLOOKUP(A5156,RawData!A:D,4,FALSE),"")</f>
        <v/>
      </c>
      <c r="I5156" s="5" t="b">
        <f t="shared" si="1092"/>
        <v>0</v>
      </c>
      <c r="J5156" s="4" t="e">
        <f t="shared" ca="1" si="1093"/>
        <v>#N/A</v>
      </c>
      <c r="K5156" s="4" t="e">
        <f t="shared" si="1094"/>
        <v>#N/A</v>
      </c>
      <c r="L5156" s="4" t="e">
        <f t="shared" si="1095"/>
        <v>#N/A</v>
      </c>
      <c r="M5156" s="4" t="e">
        <f t="shared" ca="1" si="1096"/>
        <v>#N/A</v>
      </c>
      <c r="N5156" s="4" t="e">
        <f t="shared" ca="1" si="1098"/>
        <v>#VALUE!</v>
      </c>
      <c r="O5156" s="4" t="e">
        <f t="shared" ca="1" si="1097"/>
        <v>#VALUE!</v>
      </c>
    </row>
    <row r="5157" spans="1:15" x14ac:dyDescent="0.2">
      <c r="A5157" s="4">
        <f t="shared" si="1087"/>
        <v>10300</v>
      </c>
      <c r="B5157" s="4" t="b">
        <f t="shared" si="1088"/>
        <v>0</v>
      </c>
      <c r="C5157" s="5" t="b">
        <f t="shared" si="1086"/>
        <v>0</v>
      </c>
      <c r="D5157" s="4" t="e">
        <f t="shared" si="1089"/>
        <v>#N/A</v>
      </c>
      <c r="E5157" s="15" t="e">
        <f t="shared" si="1090"/>
        <v>#N/A</v>
      </c>
      <c r="F5157" s="4" t="e">
        <f t="shared" si="1091"/>
        <v>#N/A</v>
      </c>
      <c r="G5157" s="6" t="str">
        <f>IF(C5157,VLOOKUP(A5157,RawData!A:C,3,FALSE),"")</f>
        <v/>
      </c>
      <c r="H5157" s="9" t="str">
        <f>IF(C5157,VLOOKUP(A5157,RawData!A:D,4,FALSE),"")</f>
        <v/>
      </c>
      <c r="I5157" s="5" t="b">
        <f t="shared" si="1092"/>
        <v>0</v>
      </c>
      <c r="J5157" s="4" t="e">
        <f t="shared" ca="1" si="1093"/>
        <v>#N/A</v>
      </c>
      <c r="K5157" s="4" t="e">
        <f t="shared" si="1094"/>
        <v>#N/A</v>
      </c>
      <c r="L5157" s="4" t="e">
        <f t="shared" si="1095"/>
        <v>#N/A</v>
      </c>
      <c r="M5157" s="4" t="e">
        <f t="shared" ca="1" si="1096"/>
        <v>#N/A</v>
      </c>
      <c r="N5157" s="4" t="e">
        <f t="shared" ca="1" si="1098"/>
        <v>#VALUE!</v>
      </c>
      <c r="O5157" s="4" t="e">
        <f t="shared" ca="1" si="1097"/>
        <v>#VALUE!</v>
      </c>
    </row>
    <row r="5158" spans="1:15" x14ac:dyDescent="0.2">
      <c r="A5158" s="4">
        <f t="shared" si="1087"/>
        <v>10302</v>
      </c>
      <c r="B5158" s="4" t="b">
        <f t="shared" si="1088"/>
        <v>0</v>
      </c>
      <c r="C5158" s="5" t="b">
        <f t="shared" si="1086"/>
        <v>0</v>
      </c>
      <c r="D5158" s="4" t="e">
        <f t="shared" si="1089"/>
        <v>#N/A</v>
      </c>
      <c r="E5158" s="15" t="e">
        <f t="shared" si="1090"/>
        <v>#N/A</v>
      </c>
      <c r="F5158" s="4" t="e">
        <f t="shared" si="1091"/>
        <v>#N/A</v>
      </c>
      <c r="G5158" s="6" t="str">
        <f>IF(C5158,VLOOKUP(A5158,RawData!A:C,3,FALSE),"")</f>
        <v/>
      </c>
      <c r="H5158" s="9" t="str">
        <f>IF(C5158,VLOOKUP(A5158,RawData!A:D,4,FALSE),"")</f>
        <v/>
      </c>
      <c r="I5158" s="5" t="b">
        <f t="shared" si="1092"/>
        <v>0</v>
      </c>
      <c r="J5158" s="4" t="e">
        <f t="shared" ca="1" si="1093"/>
        <v>#N/A</v>
      </c>
      <c r="K5158" s="4" t="e">
        <f t="shared" si="1094"/>
        <v>#N/A</v>
      </c>
      <c r="L5158" s="4" t="e">
        <f t="shared" si="1095"/>
        <v>#N/A</v>
      </c>
      <c r="M5158" s="4" t="e">
        <f t="shared" ca="1" si="1096"/>
        <v>#N/A</v>
      </c>
      <c r="N5158" s="4" t="e">
        <f t="shared" ca="1" si="1098"/>
        <v>#VALUE!</v>
      </c>
      <c r="O5158" s="4" t="e">
        <f t="shared" ca="1" si="1097"/>
        <v>#VALUE!</v>
      </c>
    </row>
    <row r="5159" spans="1:15" x14ac:dyDescent="0.2">
      <c r="A5159" s="4">
        <f t="shared" si="1087"/>
        <v>10304</v>
      </c>
      <c r="B5159" s="4" t="b">
        <f t="shared" si="1088"/>
        <v>0</v>
      </c>
      <c r="C5159" s="5" t="b">
        <f t="shared" si="1086"/>
        <v>0</v>
      </c>
      <c r="D5159" s="4" t="e">
        <f t="shared" si="1089"/>
        <v>#N/A</v>
      </c>
      <c r="E5159" s="15" t="e">
        <f t="shared" si="1090"/>
        <v>#N/A</v>
      </c>
      <c r="F5159" s="4" t="e">
        <f t="shared" si="1091"/>
        <v>#N/A</v>
      </c>
      <c r="G5159" s="6" t="str">
        <f>IF(C5159,VLOOKUP(A5159,RawData!A:C,3,FALSE),"")</f>
        <v/>
      </c>
      <c r="H5159" s="9" t="str">
        <f>IF(C5159,VLOOKUP(A5159,RawData!A:D,4,FALSE),"")</f>
        <v/>
      </c>
      <c r="I5159" s="5" t="b">
        <f t="shared" si="1092"/>
        <v>0</v>
      </c>
      <c r="J5159" s="4" t="e">
        <f t="shared" ca="1" si="1093"/>
        <v>#N/A</v>
      </c>
      <c r="K5159" s="4" t="e">
        <f t="shared" si="1094"/>
        <v>#N/A</v>
      </c>
      <c r="L5159" s="4" t="e">
        <f t="shared" si="1095"/>
        <v>#N/A</v>
      </c>
      <c r="M5159" s="4" t="e">
        <f t="shared" ca="1" si="1096"/>
        <v>#N/A</v>
      </c>
      <c r="N5159" s="4" t="e">
        <f t="shared" ca="1" si="1098"/>
        <v>#VALUE!</v>
      </c>
      <c r="O5159" s="4" t="e">
        <f t="shared" ca="1" si="1097"/>
        <v>#VALUE!</v>
      </c>
    </row>
    <row r="5160" spans="1:15" x14ac:dyDescent="0.2">
      <c r="A5160" s="4">
        <f t="shared" si="1087"/>
        <v>10306</v>
      </c>
      <c r="B5160" s="4" t="b">
        <f t="shared" si="1088"/>
        <v>0</v>
      </c>
      <c r="C5160" s="5" t="b">
        <f t="shared" si="1086"/>
        <v>0</v>
      </c>
      <c r="D5160" s="4" t="e">
        <f t="shared" si="1089"/>
        <v>#N/A</v>
      </c>
      <c r="E5160" s="15" t="e">
        <f t="shared" si="1090"/>
        <v>#N/A</v>
      </c>
      <c r="F5160" s="4" t="e">
        <f t="shared" si="1091"/>
        <v>#N/A</v>
      </c>
      <c r="G5160" s="6" t="str">
        <f>IF(C5160,VLOOKUP(A5160,RawData!A:C,3,FALSE),"")</f>
        <v/>
      </c>
      <c r="H5160" s="9" t="str">
        <f>IF(C5160,VLOOKUP(A5160,RawData!A:D,4,FALSE),"")</f>
        <v/>
      </c>
      <c r="I5160" s="5" t="b">
        <f t="shared" si="1092"/>
        <v>0</v>
      </c>
      <c r="J5160" s="4" t="e">
        <f t="shared" ca="1" si="1093"/>
        <v>#N/A</v>
      </c>
      <c r="K5160" s="4" t="e">
        <f t="shared" si="1094"/>
        <v>#N/A</v>
      </c>
      <c r="L5160" s="4" t="e">
        <f t="shared" si="1095"/>
        <v>#N/A</v>
      </c>
      <c r="M5160" s="4" t="e">
        <f t="shared" ca="1" si="1096"/>
        <v>#N/A</v>
      </c>
      <c r="N5160" s="4" t="e">
        <f t="shared" ca="1" si="1098"/>
        <v>#VALUE!</v>
      </c>
      <c r="O5160" s="4" t="e">
        <f t="shared" ca="1" si="1097"/>
        <v>#VALUE!</v>
      </c>
    </row>
    <row r="5161" spans="1:15" x14ac:dyDescent="0.2">
      <c r="A5161" s="4">
        <f t="shared" si="1087"/>
        <v>10308</v>
      </c>
      <c r="B5161" s="4" t="b">
        <f t="shared" si="1088"/>
        <v>0</v>
      </c>
      <c r="C5161" s="5" t="b">
        <f t="shared" si="1086"/>
        <v>0</v>
      </c>
      <c r="D5161" s="4" t="e">
        <f t="shared" si="1089"/>
        <v>#N/A</v>
      </c>
      <c r="E5161" s="15" t="e">
        <f t="shared" si="1090"/>
        <v>#N/A</v>
      </c>
      <c r="F5161" s="4" t="e">
        <f t="shared" si="1091"/>
        <v>#N/A</v>
      </c>
      <c r="G5161" s="6" t="str">
        <f>IF(C5161,VLOOKUP(A5161,RawData!A:C,3,FALSE),"")</f>
        <v/>
      </c>
      <c r="H5161" s="9" t="str">
        <f>IF(C5161,VLOOKUP(A5161,RawData!A:D,4,FALSE),"")</f>
        <v/>
      </c>
      <c r="I5161" s="5" t="b">
        <f t="shared" si="1092"/>
        <v>0</v>
      </c>
      <c r="J5161" s="4" t="e">
        <f t="shared" ca="1" si="1093"/>
        <v>#N/A</v>
      </c>
      <c r="K5161" s="4" t="e">
        <f t="shared" si="1094"/>
        <v>#N/A</v>
      </c>
      <c r="L5161" s="4" t="e">
        <f t="shared" si="1095"/>
        <v>#N/A</v>
      </c>
      <c r="M5161" s="4" t="e">
        <f t="shared" ca="1" si="1096"/>
        <v>#N/A</v>
      </c>
      <c r="N5161" s="4" t="e">
        <f t="shared" ca="1" si="1098"/>
        <v>#VALUE!</v>
      </c>
      <c r="O5161" s="4" t="e">
        <f t="shared" ca="1" si="1097"/>
        <v>#VALUE!</v>
      </c>
    </row>
    <row r="5162" spans="1:15" x14ac:dyDescent="0.2">
      <c r="A5162" s="4">
        <f t="shared" si="1087"/>
        <v>10310</v>
      </c>
      <c r="B5162" s="4" t="b">
        <f t="shared" si="1088"/>
        <v>0</v>
      </c>
      <c r="C5162" s="5" t="b">
        <f t="shared" si="1086"/>
        <v>0</v>
      </c>
      <c r="D5162" s="4" t="e">
        <f t="shared" si="1089"/>
        <v>#N/A</v>
      </c>
      <c r="E5162" s="15" t="e">
        <f t="shared" si="1090"/>
        <v>#N/A</v>
      </c>
      <c r="F5162" s="4" t="e">
        <f t="shared" si="1091"/>
        <v>#N/A</v>
      </c>
      <c r="G5162" s="6" t="str">
        <f>IF(C5162,VLOOKUP(A5162,RawData!A:C,3,FALSE),"")</f>
        <v/>
      </c>
      <c r="H5162" s="9" t="str">
        <f>IF(C5162,VLOOKUP(A5162,RawData!A:D,4,FALSE),"")</f>
        <v/>
      </c>
      <c r="I5162" s="5" t="b">
        <f t="shared" si="1092"/>
        <v>0</v>
      </c>
      <c r="J5162" s="4" t="e">
        <f t="shared" ca="1" si="1093"/>
        <v>#N/A</v>
      </c>
      <c r="K5162" s="4" t="e">
        <f t="shared" si="1094"/>
        <v>#N/A</v>
      </c>
      <c r="L5162" s="4" t="e">
        <f t="shared" si="1095"/>
        <v>#N/A</v>
      </c>
      <c r="M5162" s="4" t="e">
        <f t="shared" ca="1" si="1096"/>
        <v>#N/A</v>
      </c>
      <c r="N5162" s="4" t="e">
        <f t="shared" ca="1" si="1098"/>
        <v>#VALUE!</v>
      </c>
      <c r="O5162" s="4" t="e">
        <f t="shared" ca="1" si="1097"/>
        <v>#VALUE!</v>
      </c>
    </row>
    <row r="5163" spans="1:15" x14ac:dyDescent="0.2">
      <c r="A5163" s="4">
        <f t="shared" si="1087"/>
        <v>10312</v>
      </c>
      <c r="B5163" s="4" t="b">
        <f t="shared" si="1088"/>
        <v>0</v>
      </c>
      <c r="C5163" s="5" t="b">
        <f t="shared" si="1086"/>
        <v>0</v>
      </c>
      <c r="D5163" s="4" t="e">
        <f t="shared" si="1089"/>
        <v>#N/A</v>
      </c>
      <c r="E5163" s="15" t="e">
        <f t="shared" si="1090"/>
        <v>#N/A</v>
      </c>
      <c r="F5163" s="4" t="e">
        <f t="shared" si="1091"/>
        <v>#N/A</v>
      </c>
      <c r="G5163" s="6" t="str">
        <f>IF(C5163,VLOOKUP(A5163,RawData!A:C,3,FALSE),"")</f>
        <v/>
      </c>
      <c r="H5163" s="9" t="str">
        <f>IF(C5163,VLOOKUP(A5163,RawData!A:D,4,FALSE),"")</f>
        <v/>
      </c>
      <c r="I5163" s="5" t="b">
        <f t="shared" si="1092"/>
        <v>0</v>
      </c>
      <c r="J5163" s="4" t="e">
        <f t="shared" ca="1" si="1093"/>
        <v>#N/A</v>
      </c>
      <c r="K5163" s="4" t="e">
        <f t="shared" si="1094"/>
        <v>#N/A</v>
      </c>
      <c r="L5163" s="4" t="e">
        <f t="shared" si="1095"/>
        <v>#N/A</v>
      </c>
      <c r="M5163" s="4" t="e">
        <f t="shared" ca="1" si="1096"/>
        <v>#N/A</v>
      </c>
      <c r="N5163" s="4" t="e">
        <f t="shared" ca="1" si="1098"/>
        <v>#VALUE!</v>
      </c>
      <c r="O5163" s="4" t="e">
        <f t="shared" ca="1" si="1097"/>
        <v>#VALUE!</v>
      </c>
    </row>
    <row r="5164" spans="1:15" x14ac:dyDescent="0.2">
      <c r="A5164" s="4">
        <f t="shared" si="1087"/>
        <v>10314</v>
      </c>
      <c r="B5164" s="4" t="b">
        <f t="shared" si="1088"/>
        <v>0</v>
      </c>
      <c r="C5164" s="5" t="b">
        <f t="shared" si="1086"/>
        <v>0</v>
      </c>
      <c r="D5164" s="4" t="e">
        <f t="shared" si="1089"/>
        <v>#N/A</v>
      </c>
      <c r="E5164" s="15" t="e">
        <f t="shared" si="1090"/>
        <v>#N/A</v>
      </c>
      <c r="F5164" s="4" t="e">
        <f t="shared" si="1091"/>
        <v>#N/A</v>
      </c>
      <c r="G5164" s="6" t="str">
        <f>IF(C5164,VLOOKUP(A5164,RawData!A:C,3,FALSE),"")</f>
        <v/>
      </c>
      <c r="H5164" s="9" t="str">
        <f>IF(C5164,VLOOKUP(A5164,RawData!A:D,4,FALSE),"")</f>
        <v/>
      </c>
      <c r="I5164" s="5" t="b">
        <f t="shared" si="1092"/>
        <v>0</v>
      </c>
      <c r="J5164" s="4" t="e">
        <f t="shared" ca="1" si="1093"/>
        <v>#N/A</v>
      </c>
      <c r="K5164" s="4" t="e">
        <f t="shared" si="1094"/>
        <v>#N/A</v>
      </c>
      <c r="L5164" s="4" t="e">
        <f t="shared" si="1095"/>
        <v>#N/A</v>
      </c>
      <c r="M5164" s="4" t="e">
        <f t="shared" ca="1" si="1096"/>
        <v>#N/A</v>
      </c>
      <c r="N5164" s="4" t="e">
        <f t="shared" ca="1" si="1098"/>
        <v>#VALUE!</v>
      </c>
      <c r="O5164" s="4" t="e">
        <f t="shared" ca="1" si="1097"/>
        <v>#VALUE!</v>
      </c>
    </row>
    <row r="5165" spans="1:15" x14ac:dyDescent="0.2">
      <c r="A5165" s="4">
        <f t="shared" si="1087"/>
        <v>10316</v>
      </c>
      <c r="B5165" s="4" t="b">
        <f t="shared" si="1088"/>
        <v>0</v>
      </c>
      <c r="C5165" s="5" t="b">
        <f t="shared" si="1086"/>
        <v>0</v>
      </c>
      <c r="D5165" s="4" t="e">
        <f t="shared" si="1089"/>
        <v>#N/A</v>
      </c>
      <c r="E5165" s="15" t="e">
        <f t="shared" si="1090"/>
        <v>#N/A</v>
      </c>
      <c r="F5165" s="4" t="e">
        <f t="shared" si="1091"/>
        <v>#N/A</v>
      </c>
      <c r="G5165" s="6" t="str">
        <f>IF(C5165,VLOOKUP(A5165,RawData!A:C,3,FALSE),"")</f>
        <v/>
      </c>
      <c r="H5165" s="9" t="str">
        <f>IF(C5165,VLOOKUP(A5165,RawData!A:D,4,FALSE),"")</f>
        <v/>
      </c>
      <c r="I5165" s="5" t="b">
        <f t="shared" si="1092"/>
        <v>0</v>
      </c>
      <c r="J5165" s="4" t="e">
        <f t="shared" ca="1" si="1093"/>
        <v>#N/A</v>
      </c>
      <c r="K5165" s="4" t="e">
        <f t="shared" si="1094"/>
        <v>#N/A</v>
      </c>
      <c r="L5165" s="4" t="e">
        <f t="shared" si="1095"/>
        <v>#N/A</v>
      </c>
      <c r="M5165" s="4" t="e">
        <f t="shared" ca="1" si="1096"/>
        <v>#N/A</v>
      </c>
      <c r="N5165" s="4" t="e">
        <f t="shared" ca="1" si="1098"/>
        <v>#VALUE!</v>
      </c>
      <c r="O5165" s="4" t="e">
        <f t="shared" ca="1" si="1097"/>
        <v>#VALUE!</v>
      </c>
    </row>
    <row r="5166" spans="1:15" x14ac:dyDescent="0.2">
      <c r="A5166" s="4">
        <f t="shared" si="1087"/>
        <v>10318</v>
      </c>
      <c r="B5166" s="4" t="b">
        <f t="shared" si="1088"/>
        <v>0</v>
      </c>
      <c r="C5166" s="5" t="b">
        <f t="shared" si="1086"/>
        <v>0</v>
      </c>
      <c r="D5166" s="4" t="e">
        <f t="shared" si="1089"/>
        <v>#N/A</v>
      </c>
      <c r="E5166" s="15" t="e">
        <f t="shared" si="1090"/>
        <v>#N/A</v>
      </c>
      <c r="F5166" s="4" t="e">
        <f t="shared" si="1091"/>
        <v>#N/A</v>
      </c>
      <c r="G5166" s="6" t="str">
        <f>IF(C5166,VLOOKUP(A5166,RawData!A:C,3,FALSE),"")</f>
        <v/>
      </c>
      <c r="H5166" s="9" t="str">
        <f>IF(C5166,VLOOKUP(A5166,RawData!A:D,4,FALSE),"")</f>
        <v/>
      </c>
      <c r="I5166" s="5" t="b">
        <f t="shared" si="1092"/>
        <v>0</v>
      </c>
      <c r="J5166" s="4" t="e">
        <f t="shared" ca="1" si="1093"/>
        <v>#N/A</v>
      </c>
      <c r="K5166" s="4" t="e">
        <f t="shared" si="1094"/>
        <v>#N/A</v>
      </c>
      <c r="L5166" s="4" t="e">
        <f t="shared" si="1095"/>
        <v>#N/A</v>
      </c>
      <c r="M5166" s="4" t="e">
        <f t="shared" ca="1" si="1096"/>
        <v>#N/A</v>
      </c>
      <c r="N5166" s="4" t="e">
        <f t="shared" ca="1" si="1098"/>
        <v>#VALUE!</v>
      </c>
      <c r="O5166" s="4" t="e">
        <f t="shared" ca="1" si="1097"/>
        <v>#VALUE!</v>
      </c>
    </row>
    <row r="5167" spans="1:15" x14ac:dyDescent="0.2">
      <c r="A5167" s="4">
        <f t="shared" si="1087"/>
        <v>10320</v>
      </c>
      <c r="B5167" s="4" t="b">
        <f t="shared" si="1088"/>
        <v>0</v>
      </c>
      <c r="C5167" s="5" t="b">
        <f t="shared" si="1086"/>
        <v>0</v>
      </c>
      <c r="D5167" s="4" t="e">
        <f t="shared" si="1089"/>
        <v>#N/A</v>
      </c>
      <c r="E5167" s="15" t="e">
        <f t="shared" si="1090"/>
        <v>#N/A</v>
      </c>
      <c r="F5167" s="4" t="e">
        <f t="shared" si="1091"/>
        <v>#N/A</v>
      </c>
      <c r="G5167" s="6" t="str">
        <f>IF(C5167,VLOOKUP(A5167,RawData!A:C,3,FALSE),"")</f>
        <v/>
      </c>
      <c r="H5167" s="9" t="str">
        <f>IF(C5167,VLOOKUP(A5167,RawData!A:D,4,FALSE),"")</f>
        <v/>
      </c>
      <c r="I5167" s="5" t="b">
        <f t="shared" si="1092"/>
        <v>0</v>
      </c>
      <c r="J5167" s="4" t="e">
        <f t="shared" ca="1" si="1093"/>
        <v>#N/A</v>
      </c>
      <c r="K5167" s="4" t="e">
        <f t="shared" si="1094"/>
        <v>#N/A</v>
      </c>
      <c r="L5167" s="4" t="e">
        <f t="shared" si="1095"/>
        <v>#N/A</v>
      </c>
      <c r="M5167" s="4" t="e">
        <f t="shared" ca="1" si="1096"/>
        <v>#N/A</v>
      </c>
      <c r="N5167" s="4" t="e">
        <f t="shared" ca="1" si="1098"/>
        <v>#VALUE!</v>
      </c>
      <c r="O5167" s="4" t="e">
        <f t="shared" ca="1" si="1097"/>
        <v>#VALUE!</v>
      </c>
    </row>
    <row r="5168" spans="1:15" x14ac:dyDescent="0.2">
      <c r="A5168" s="4">
        <f t="shared" si="1087"/>
        <v>10322</v>
      </c>
      <c r="B5168" s="4" t="b">
        <f t="shared" si="1088"/>
        <v>0</v>
      </c>
      <c r="C5168" s="5" t="b">
        <f t="shared" si="1086"/>
        <v>0</v>
      </c>
      <c r="D5168" s="4" t="e">
        <f t="shared" si="1089"/>
        <v>#N/A</v>
      </c>
      <c r="E5168" s="15" t="e">
        <f t="shared" si="1090"/>
        <v>#N/A</v>
      </c>
      <c r="F5168" s="4" t="e">
        <f t="shared" si="1091"/>
        <v>#N/A</v>
      </c>
      <c r="G5168" s="6" t="str">
        <f>IF(C5168,VLOOKUP(A5168,RawData!A:C,3,FALSE),"")</f>
        <v/>
      </c>
      <c r="H5168" s="9" t="str">
        <f>IF(C5168,VLOOKUP(A5168,RawData!A:D,4,FALSE),"")</f>
        <v/>
      </c>
      <c r="I5168" s="5" t="b">
        <f t="shared" si="1092"/>
        <v>0</v>
      </c>
      <c r="J5168" s="4" t="e">
        <f t="shared" ca="1" si="1093"/>
        <v>#N/A</v>
      </c>
      <c r="K5168" s="4" t="e">
        <f t="shared" si="1094"/>
        <v>#N/A</v>
      </c>
      <c r="L5168" s="4" t="e">
        <f t="shared" si="1095"/>
        <v>#N/A</v>
      </c>
      <c r="M5168" s="4" t="e">
        <f t="shared" ca="1" si="1096"/>
        <v>#N/A</v>
      </c>
      <c r="N5168" s="4" t="e">
        <f t="shared" ca="1" si="1098"/>
        <v>#VALUE!</v>
      </c>
      <c r="O5168" s="4" t="e">
        <f t="shared" ca="1" si="1097"/>
        <v>#VALUE!</v>
      </c>
    </row>
    <row r="5169" spans="1:15" x14ac:dyDescent="0.2">
      <c r="A5169" s="4">
        <f t="shared" si="1087"/>
        <v>10324</v>
      </c>
      <c r="B5169" s="4" t="b">
        <f t="shared" si="1088"/>
        <v>0</v>
      </c>
      <c r="C5169" s="5" t="b">
        <f t="shared" si="1086"/>
        <v>0</v>
      </c>
      <c r="D5169" s="4" t="e">
        <f t="shared" si="1089"/>
        <v>#N/A</v>
      </c>
      <c r="E5169" s="15" t="e">
        <f t="shared" si="1090"/>
        <v>#N/A</v>
      </c>
      <c r="F5169" s="4" t="e">
        <f t="shared" si="1091"/>
        <v>#N/A</v>
      </c>
      <c r="G5169" s="6" t="str">
        <f>IF(C5169,VLOOKUP(A5169,RawData!A:C,3,FALSE),"")</f>
        <v/>
      </c>
      <c r="H5169" s="9" t="str">
        <f>IF(C5169,VLOOKUP(A5169,RawData!A:D,4,FALSE),"")</f>
        <v/>
      </c>
      <c r="I5169" s="5" t="b">
        <f t="shared" si="1092"/>
        <v>0</v>
      </c>
      <c r="J5169" s="4" t="e">
        <f t="shared" ca="1" si="1093"/>
        <v>#N/A</v>
      </c>
      <c r="K5169" s="4" t="e">
        <f t="shared" si="1094"/>
        <v>#N/A</v>
      </c>
      <c r="L5169" s="4" t="e">
        <f t="shared" si="1095"/>
        <v>#N/A</v>
      </c>
      <c r="M5169" s="4" t="e">
        <f t="shared" ca="1" si="1096"/>
        <v>#N/A</v>
      </c>
      <c r="N5169" s="4" t="e">
        <f t="shared" ca="1" si="1098"/>
        <v>#VALUE!</v>
      </c>
      <c r="O5169" s="4" t="e">
        <f t="shared" ca="1" si="1097"/>
        <v>#VALUE!</v>
      </c>
    </row>
    <row r="5170" spans="1:15" x14ac:dyDescent="0.2">
      <c r="A5170" s="4">
        <f t="shared" si="1087"/>
        <v>10326</v>
      </c>
      <c r="B5170" s="4" t="b">
        <f t="shared" si="1088"/>
        <v>0</v>
      </c>
      <c r="C5170" s="5" t="b">
        <f t="shared" si="1086"/>
        <v>0</v>
      </c>
      <c r="D5170" s="4" t="e">
        <f t="shared" si="1089"/>
        <v>#N/A</v>
      </c>
      <c r="E5170" s="15" t="e">
        <f t="shared" si="1090"/>
        <v>#N/A</v>
      </c>
      <c r="F5170" s="4" t="e">
        <f t="shared" si="1091"/>
        <v>#N/A</v>
      </c>
      <c r="G5170" s="6" t="str">
        <f>IF(C5170,VLOOKUP(A5170,RawData!A:C,3,FALSE),"")</f>
        <v/>
      </c>
      <c r="H5170" s="9" t="str">
        <f>IF(C5170,VLOOKUP(A5170,RawData!A:D,4,FALSE),"")</f>
        <v/>
      </c>
      <c r="I5170" s="5" t="b">
        <f t="shared" si="1092"/>
        <v>0</v>
      </c>
      <c r="J5170" s="4" t="e">
        <f t="shared" ca="1" si="1093"/>
        <v>#N/A</v>
      </c>
      <c r="K5170" s="4" t="e">
        <f t="shared" si="1094"/>
        <v>#N/A</v>
      </c>
      <c r="L5170" s="4" t="e">
        <f t="shared" si="1095"/>
        <v>#N/A</v>
      </c>
      <c r="M5170" s="4" t="e">
        <f t="shared" ca="1" si="1096"/>
        <v>#N/A</v>
      </c>
      <c r="N5170" s="4" t="e">
        <f t="shared" ca="1" si="1098"/>
        <v>#VALUE!</v>
      </c>
      <c r="O5170" s="4" t="e">
        <f t="shared" ca="1" si="1097"/>
        <v>#VALUE!</v>
      </c>
    </row>
    <row r="5171" spans="1:15" x14ac:dyDescent="0.2">
      <c r="A5171" s="4">
        <f t="shared" si="1087"/>
        <v>10328</v>
      </c>
      <c r="B5171" s="4" t="b">
        <f t="shared" si="1088"/>
        <v>0</v>
      </c>
      <c r="C5171" s="5" t="b">
        <f t="shared" si="1086"/>
        <v>0</v>
      </c>
      <c r="D5171" s="4" t="e">
        <f t="shared" si="1089"/>
        <v>#N/A</v>
      </c>
      <c r="E5171" s="15" t="e">
        <f t="shared" si="1090"/>
        <v>#N/A</v>
      </c>
      <c r="F5171" s="4" t="e">
        <f t="shared" si="1091"/>
        <v>#N/A</v>
      </c>
      <c r="G5171" s="6" t="str">
        <f>IF(C5171,VLOOKUP(A5171,RawData!A:C,3,FALSE),"")</f>
        <v/>
      </c>
      <c r="H5171" s="9" t="str">
        <f>IF(C5171,VLOOKUP(A5171,RawData!A:D,4,FALSE),"")</f>
        <v/>
      </c>
      <c r="I5171" s="5" t="b">
        <f t="shared" si="1092"/>
        <v>0</v>
      </c>
      <c r="J5171" s="4" t="e">
        <f t="shared" ca="1" si="1093"/>
        <v>#N/A</v>
      </c>
      <c r="K5171" s="4" t="e">
        <f t="shared" si="1094"/>
        <v>#N/A</v>
      </c>
      <c r="L5171" s="4" t="e">
        <f t="shared" si="1095"/>
        <v>#N/A</v>
      </c>
      <c r="M5171" s="4" t="e">
        <f t="shared" ca="1" si="1096"/>
        <v>#N/A</v>
      </c>
      <c r="N5171" s="4" t="e">
        <f t="shared" ca="1" si="1098"/>
        <v>#VALUE!</v>
      </c>
      <c r="O5171" s="4" t="e">
        <f t="shared" ca="1" si="1097"/>
        <v>#VALUE!</v>
      </c>
    </row>
    <row r="5172" spans="1:15" x14ac:dyDescent="0.2">
      <c r="A5172" s="4">
        <f t="shared" si="1087"/>
        <v>10330</v>
      </c>
      <c r="B5172" s="4" t="b">
        <f t="shared" si="1088"/>
        <v>0</v>
      </c>
      <c r="C5172" s="5" t="b">
        <f t="shared" si="1086"/>
        <v>0</v>
      </c>
      <c r="D5172" s="4" t="e">
        <f t="shared" si="1089"/>
        <v>#N/A</v>
      </c>
      <c r="E5172" s="15" t="e">
        <f t="shared" si="1090"/>
        <v>#N/A</v>
      </c>
      <c r="F5172" s="4" t="e">
        <f t="shared" si="1091"/>
        <v>#N/A</v>
      </c>
      <c r="G5172" s="6" t="str">
        <f>IF(C5172,VLOOKUP(A5172,RawData!A:C,3,FALSE),"")</f>
        <v/>
      </c>
      <c r="H5172" s="9" t="str">
        <f>IF(C5172,VLOOKUP(A5172,RawData!A:D,4,FALSE),"")</f>
        <v/>
      </c>
      <c r="I5172" s="5" t="b">
        <f t="shared" si="1092"/>
        <v>0</v>
      </c>
      <c r="J5172" s="4" t="e">
        <f t="shared" ca="1" si="1093"/>
        <v>#N/A</v>
      </c>
      <c r="K5172" s="4" t="e">
        <f t="shared" si="1094"/>
        <v>#N/A</v>
      </c>
      <c r="L5172" s="4" t="e">
        <f t="shared" si="1095"/>
        <v>#N/A</v>
      </c>
      <c r="M5172" s="4" t="e">
        <f t="shared" ca="1" si="1096"/>
        <v>#N/A</v>
      </c>
      <c r="N5172" s="4" t="e">
        <f t="shared" ca="1" si="1098"/>
        <v>#VALUE!</v>
      </c>
      <c r="O5172" s="4" t="e">
        <f t="shared" ca="1" si="1097"/>
        <v>#VALUE!</v>
      </c>
    </row>
    <row r="5173" spans="1:15" x14ac:dyDescent="0.2">
      <c r="A5173" s="4">
        <f t="shared" si="1087"/>
        <v>10332</v>
      </c>
      <c r="B5173" s="4" t="b">
        <f t="shared" si="1088"/>
        <v>0</v>
      </c>
      <c r="C5173" s="5" t="b">
        <f t="shared" si="1086"/>
        <v>0</v>
      </c>
      <c r="D5173" s="4" t="e">
        <f t="shared" si="1089"/>
        <v>#N/A</v>
      </c>
      <c r="E5173" s="15" t="e">
        <f t="shared" si="1090"/>
        <v>#N/A</v>
      </c>
      <c r="F5173" s="4" t="e">
        <f t="shared" si="1091"/>
        <v>#N/A</v>
      </c>
      <c r="G5173" s="6" t="str">
        <f>IF(C5173,VLOOKUP(A5173,RawData!A:C,3,FALSE),"")</f>
        <v/>
      </c>
      <c r="H5173" s="9" t="str">
        <f>IF(C5173,VLOOKUP(A5173,RawData!A:D,4,FALSE),"")</f>
        <v/>
      </c>
      <c r="I5173" s="5" t="b">
        <f t="shared" si="1092"/>
        <v>0</v>
      </c>
      <c r="J5173" s="4" t="e">
        <f t="shared" ca="1" si="1093"/>
        <v>#N/A</v>
      </c>
      <c r="K5173" s="4" t="e">
        <f t="shared" si="1094"/>
        <v>#N/A</v>
      </c>
      <c r="L5173" s="4" t="e">
        <f t="shared" si="1095"/>
        <v>#N/A</v>
      </c>
      <c r="M5173" s="4" t="e">
        <f t="shared" ca="1" si="1096"/>
        <v>#N/A</v>
      </c>
      <c r="N5173" s="4" t="e">
        <f t="shared" ca="1" si="1098"/>
        <v>#VALUE!</v>
      </c>
      <c r="O5173" s="4" t="e">
        <f t="shared" ca="1" si="1097"/>
        <v>#VALUE!</v>
      </c>
    </row>
    <row r="5174" spans="1:15" x14ac:dyDescent="0.2">
      <c r="A5174" s="4">
        <f t="shared" si="1087"/>
        <v>10334</v>
      </c>
      <c r="B5174" s="4" t="b">
        <f t="shared" si="1088"/>
        <v>0</v>
      </c>
      <c r="C5174" s="5" t="b">
        <f t="shared" si="1086"/>
        <v>0</v>
      </c>
      <c r="D5174" s="4" t="e">
        <f t="shared" si="1089"/>
        <v>#N/A</v>
      </c>
      <c r="E5174" s="15" t="e">
        <f t="shared" si="1090"/>
        <v>#N/A</v>
      </c>
      <c r="F5174" s="4" t="e">
        <f t="shared" si="1091"/>
        <v>#N/A</v>
      </c>
      <c r="G5174" s="6" t="str">
        <f>IF(C5174,VLOOKUP(A5174,RawData!A:C,3,FALSE),"")</f>
        <v/>
      </c>
      <c r="H5174" s="9" t="str">
        <f>IF(C5174,VLOOKUP(A5174,RawData!A:D,4,FALSE),"")</f>
        <v/>
      </c>
      <c r="I5174" s="5" t="b">
        <f t="shared" si="1092"/>
        <v>0</v>
      </c>
      <c r="J5174" s="4" t="e">
        <f t="shared" ca="1" si="1093"/>
        <v>#N/A</v>
      </c>
      <c r="K5174" s="4" t="e">
        <f t="shared" si="1094"/>
        <v>#N/A</v>
      </c>
      <c r="L5174" s="4" t="e">
        <f t="shared" si="1095"/>
        <v>#N/A</v>
      </c>
      <c r="M5174" s="4" t="e">
        <f t="shared" ca="1" si="1096"/>
        <v>#N/A</v>
      </c>
      <c r="N5174" s="4" t="e">
        <f t="shared" ca="1" si="1098"/>
        <v>#VALUE!</v>
      </c>
      <c r="O5174" s="4" t="e">
        <f t="shared" ca="1" si="1097"/>
        <v>#VALUE!</v>
      </c>
    </row>
    <row r="5175" spans="1:15" x14ac:dyDescent="0.2">
      <c r="A5175" s="4">
        <f t="shared" si="1087"/>
        <v>10336</v>
      </c>
      <c r="B5175" s="4" t="b">
        <f t="shared" si="1088"/>
        <v>0</v>
      </c>
      <c r="C5175" s="5" t="b">
        <f t="shared" si="1086"/>
        <v>0</v>
      </c>
      <c r="D5175" s="4" t="e">
        <f t="shared" si="1089"/>
        <v>#N/A</v>
      </c>
      <c r="E5175" s="15" t="e">
        <f t="shared" si="1090"/>
        <v>#N/A</v>
      </c>
      <c r="F5175" s="4" t="e">
        <f t="shared" si="1091"/>
        <v>#N/A</v>
      </c>
      <c r="G5175" s="6" t="str">
        <f>IF(C5175,VLOOKUP(A5175,RawData!A:C,3,FALSE),"")</f>
        <v/>
      </c>
      <c r="H5175" s="9" t="str">
        <f>IF(C5175,VLOOKUP(A5175,RawData!A:D,4,FALSE),"")</f>
        <v/>
      </c>
      <c r="I5175" s="5" t="b">
        <f t="shared" si="1092"/>
        <v>0</v>
      </c>
      <c r="J5175" s="4" t="e">
        <f t="shared" ca="1" si="1093"/>
        <v>#N/A</v>
      </c>
      <c r="K5175" s="4" t="e">
        <f t="shared" si="1094"/>
        <v>#N/A</v>
      </c>
      <c r="L5175" s="4" t="e">
        <f t="shared" si="1095"/>
        <v>#N/A</v>
      </c>
      <c r="M5175" s="4" t="e">
        <f t="shared" ca="1" si="1096"/>
        <v>#N/A</v>
      </c>
      <c r="N5175" s="4" t="e">
        <f t="shared" ca="1" si="1098"/>
        <v>#VALUE!</v>
      </c>
      <c r="O5175" s="4" t="e">
        <f t="shared" ca="1" si="1097"/>
        <v>#VALUE!</v>
      </c>
    </row>
    <row r="5176" spans="1:15" x14ac:dyDescent="0.2">
      <c r="A5176" s="4">
        <f t="shared" si="1087"/>
        <v>10338</v>
      </c>
      <c r="B5176" s="4" t="b">
        <f t="shared" si="1088"/>
        <v>0</v>
      </c>
      <c r="C5176" s="5" t="b">
        <f t="shared" si="1086"/>
        <v>0</v>
      </c>
      <c r="D5176" s="4" t="e">
        <f t="shared" si="1089"/>
        <v>#N/A</v>
      </c>
      <c r="E5176" s="15" t="e">
        <f t="shared" si="1090"/>
        <v>#N/A</v>
      </c>
      <c r="F5176" s="4" t="e">
        <f t="shared" si="1091"/>
        <v>#N/A</v>
      </c>
      <c r="G5176" s="6" t="str">
        <f>IF(C5176,VLOOKUP(A5176,RawData!A:C,3,FALSE),"")</f>
        <v/>
      </c>
      <c r="H5176" s="9" t="str">
        <f>IF(C5176,VLOOKUP(A5176,RawData!A:D,4,FALSE),"")</f>
        <v/>
      </c>
      <c r="I5176" s="5" t="b">
        <f t="shared" si="1092"/>
        <v>0</v>
      </c>
      <c r="J5176" s="4" t="e">
        <f t="shared" ca="1" si="1093"/>
        <v>#N/A</v>
      </c>
      <c r="K5176" s="4" t="e">
        <f t="shared" si="1094"/>
        <v>#N/A</v>
      </c>
      <c r="L5176" s="4" t="e">
        <f t="shared" si="1095"/>
        <v>#N/A</v>
      </c>
      <c r="M5176" s="4" t="e">
        <f t="shared" ca="1" si="1096"/>
        <v>#N/A</v>
      </c>
      <c r="N5176" s="4" t="e">
        <f t="shared" ca="1" si="1098"/>
        <v>#VALUE!</v>
      </c>
      <c r="O5176" s="4" t="e">
        <f t="shared" ca="1" si="1097"/>
        <v>#VALUE!</v>
      </c>
    </row>
    <row r="5177" spans="1:15" x14ac:dyDescent="0.2">
      <c r="A5177" s="4">
        <f t="shared" si="1087"/>
        <v>10340</v>
      </c>
      <c r="B5177" s="4" t="b">
        <f t="shared" si="1088"/>
        <v>0</v>
      </c>
      <c r="C5177" s="5" t="b">
        <f t="shared" si="1086"/>
        <v>0</v>
      </c>
      <c r="D5177" s="4" t="e">
        <f t="shared" si="1089"/>
        <v>#N/A</v>
      </c>
      <c r="E5177" s="15" t="e">
        <f t="shared" si="1090"/>
        <v>#N/A</v>
      </c>
      <c r="F5177" s="4" t="e">
        <f t="shared" si="1091"/>
        <v>#N/A</v>
      </c>
      <c r="G5177" s="6" t="str">
        <f>IF(C5177,VLOOKUP(A5177,RawData!A:C,3,FALSE),"")</f>
        <v/>
      </c>
      <c r="H5177" s="9" t="str">
        <f>IF(C5177,VLOOKUP(A5177,RawData!A:D,4,FALSE),"")</f>
        <v/>
      </c>
      <c r="I5177" s="5" t="b">
        <f t="shared" si="1092"/>
        <v>0</v>
      </c>
      <c r="J5177" s="4" t="e">
        <f t="shared" ca="1" si="1093"/>
        <v>#N/A</v>
      </c>
      <c r="K5177" s="4" t="e">
        <f t="shared" si="1094"/>
        <v>#N/A</v>
      </c>
      <c r="L5177" s="4" t="e">
        <f t="shared" si="1095"/>
        <v>#N/A</v>
      </c>
      <c r="M5177" s="4" t="e">
        <f t="shared" ca="1" si="1096"/>
        <v>#N/A</v>
      </c>
      <c r="N5177" s="4" t="e">
        <f t="shared" ca="1" si="1098"/>
        <v>#VALUE!</v>
      </c>
      <c r="O5177" s="4" t="e">
        <f t="shared" ca="1" si="1097"/>
        <v>#VALUE!</v>
      </c>
    </row>
    <row r="5178" spans="1:15" x14ac:dyDescent="0.2">
      <c r="A5178" s="4">
        <f t="shared" si="1087"/>
        <v>10342</v>
      </c>
      <c r="B5178" s="4" t="b">
        <f t="shared" si="1088"/>
        <v>0</v>
      </c>
      <c r="C5178" s="5" t="b">
        <f t="shared" si="1086"/>
        <v>0</v>
      </c>
      <c r="D5178" s="4" t="e">
        <f t="shared" si="1089"/>
        <v>#N/A</v>
      </c>
      <c r="E5178" s="15" t="e">
        <f t="shared" si="1090"/>
        <v>#N/A</v>
      </c>
      <c r="F5178" s="4" t="e">
        <f t="shared" si="1091"/>
        <v>#N/A</v>
      </c>
      <c r="G5178" s="6" t="str">
        <f>IF(C5178,VLOOKUP(A5178,RawData!A:C,3,FALSE),"")</f>
        <v/>
      </c>
      <c r="H5178" s="9" t="str">
        <f>IF(C5178,VLOOKUP(A5178,RawData!A:D,4,FALSE),"")</f>
        <v/>
      </c>
      <c r="I5178" s="5" t="b">
        <f t="shared" si="1092"/>
        <v>0</v>
      </c>
      <c r="J5178" s="4" t="e">
        <f t="shared" ca="1" si="1093"/>
        <v>#N/A</v>
      </c>
      <c r="K5178" s="4" t="e">
        <f t="shared" si="1094"/>
        <v>#N/A</v>
      </c>
      <c r="L5178" s="4" t="e">
        <f t="shared" si="1095"/>
        <v>#N/A</v>
      </c>
      <c r="M5178" s="4" t="e">
        <f t="shared" ca="1" si="1096"/>
        <v>#N/A</v>
      </c>
      <c r="N5178" s="4" t="e">
        <f t="shared" ca="1" si="1098"/>
        <v>#VALUE!</v>
      </c>
      <c r="O5178" s="4" t="e">
        <f t="shared" ca="1" si="1097"/>
        <v>#VALUE!</v>
      </c>
    </row>
    <row r="5179" spans="1:15" x14ac:dyDescent="0.2">
      <c r="A5179" s="4">
        <f t="shared" si="1087"/>
        <v>10344</v>
      </c>
      <c r="B5179" s="4" t="b">
        <f t="shared" si="1088"/>
        <v>0</v>
      </c>
      <c r="C5179" s="5" t="b">
        <f t="shared" si="1086"/>
        <v>0</v>
      </c>
      <c r="D5179" s="4" t="e">
        <f t="shared" si="1089"/>
        <v>#N/A</v>
      </c>
      <c r="E5179" s="15" t="e">
        <f t="shared" si="1090"/>
        <v>#N/A</v>
      </c>
      <c r="F5179" s="4" t="e">
        <f t="shared" si="1091"/>
        <v>#N/A</v>
      </c>
      <c r="G5179" s="6" t="str">
        <f>IF(C5179,VLOOKUP(A5179,RawData!A:C,3,FALSE),"")</f>
        <v/>
      </c>
      <c r="H5179" s="9" t="str">
        <f>IF(C5179,VLOOKUP(A5179,RawData!A:D,4,FALSE),"")</f>
        <v/>
      </c>
      <c r="I5179" s="5" t="b">
        <f t="shared" si="1092"/>
        <v>0</v>
      </c>
      <c r="J5179" s="4" t="e">
        <f t="shared" ca="1" si="1093"/>
        <v>#N/A</v>
      </c>
      <c r="K5179" s="4" t="e">
        <f t="shared" si="1094"/>
        <v>#N/A</v>
      </c>
      <c r="L5179" s="4" t="e">
        <f t="shared" si="1095"/>
        <v>#N/A</v>
      </c>
      <c r="M5179" s="4" t="e">
        <f t="shared" ca="1" si="1096"/>
        <v>#N/A</v>
      </c>
      <c r="N5179" s="4" t="e">
        <f t="shared" ca="1" si="1098"/>
        <v>#VALUE!</v>
      </c>
      <c r="O5179" s="4" t="e">
        <f t="shared" ca="1" si="1097"/>
        <v>#VALUE!</v>
      </c>
    </row>
    <row r="5180" spans="1:15" x14ac:dyDescent="0.2">
      <c r="A5180" s="4">
        <f t="shared" si="1087"/>
        <v>10346</v>
      </c>
      <c r="B5180" s="4" t="b">
        <f t="shared" si="1088"/>
        <v>0</v>
      </c>
      <c r="C5180" s="5" t="b">
        <f t="shared" si="1086"/>
        <v>0</v>
      </c>
      <c r="D5180" s="4" t="e">
        <f t="shared" si="1089"/>
        <v>#N/A</v>
      </c>
      <c r="E5180" s="15" t="e">
        <f t="shared" si="1090"/>
        <v>#N/A</v>
      </c>
      <c r="F5180" s="4" t="e">
        <f t="shared" si="1091"/>
        <v>#N/A</v>
      </c>
      <c r="G5180" s="6" t="str">
        <f>IF(C5180,VLOOKUP(A5180,RawData!A:C,3,FALSE),"")</f>
        <v/>
      </c>
      <c r="H5180" s="9" t="str">
        <f>IF(C5180,VLOOKUP(A5180,RawData!A:D,4,FALSE),"")</f>
        <v/>
      </c>
      <c r="I5180" s="5" t="b">
        <f t="shared" si="1092"/>
        <v>0</v>
      </c>
      <c r="J5180" s="4" t="e">
        <f t="shared" ca="1" si="1093"/>
        <v>#N/A</v>
      </c>
      <c r="K5180" s="4" t="e">
        <f t="shared" si="1094"/>
        <v>#N/A</v>
      </c>
      <c r="L5180" s="4" t="e">
        <f t="shared" si="1095"/>
        <v>#N/A</v>
      </c>
      <c r="M5180" s="4" t="e">
        <f t="shared" ca="1" si="1096"/>
        <v>#N/A</v>
      </c>
      <c r="N5180" s="4" t="e">
        <f t="shared" ca="1" si="1098"/>
        <v>#VALUE!</v>
      </c>
      <c r="O5180" s="4" t="e">
        <f t="shared" ca="1" si="1097"/>
        <v>#VALUE!</v>
      </c>
    </row>
    <row r="5181" spans="1:15" x14ac:dyDescent="0.2">
      <c r="A5181" s="4">
        <f t="shared" si="1087"/>
        <v>10348</v>
      </c>
      <c r="B5181" s="4" t="b">
        <f t="shared" si="1088"/>
        <v>0</v>
      </c>
      <c r="C5181" s="5" t="b">
        <f t="shared" si="1086"/>
        <v>0</v>
      </c>
      <c r="D5181" s="4" t="e">
        <f t="shared" si="1089"/>
        <v>#N/A</v>
      </c>
      <c r="E5181" s="15" t="e">
        <f t="shared" si="1090"/>
        <v>#N/A</v>
      </c>
      <c r="F5181" s="4" t="e">
        <f t="shared" si="1091"/>
        <v>#N/A</v>
      </c>
      <c r="G5181" s="6" t="str">
        <f>IF(C5181,VLOOKUP(A5181,RawData!A:C,3,FALSE),"")</f>
        <v/>
      </c>
      <c r="H5181" s="9" t="str">
        <f>IF(C5181,VLOOKUP(A5181,RawData!A:D,4,FALSE),"")</f>
        <v/>
      </c>
      <c r="I5181" s="5" t="b">
        <f t="shared" si="1092"/>
        <v>0</v>
      </c>
      <c r="J5181" s="4" t="e">
        <f t="shared" ca="1" si="1093"/>
        <v>#N/A</v>
      </c>
      <c r="K5181" s="4" t="e">
        <f t="shared" si="1094"/>
        <v>#N/A</v>
      </c>
      <c r="L5181" s="4" t="e">
        <f t="shared" si="1095"/>
        <v>#N/A</v>
      </c>
      <c r="M5181" s="4" t="e">
        <f t="shared" ca="1" si="1096"/>
        <v>#N/A</v>
      </c>
      <c r="N5181" s="4" t="e">
        <f t="shared" ca="1" si="1098"/>
        <v>#VALUE!</v>
      </c>
      <c r="O5181" s="4" t="e">
        <f t="shared" ca="1" si="1097"/>
        <v>#VALUE!</v>
      </c>
    </row>
    <row r="5182" spans="1:15" x14ac:dyDescent="0.2">
      <c r="A5182" s="4">
        <f t="shared" si="1087"/>
        <v>10350</v>
      </c>
      <c r="B5182" s="4" t="b">
        <f t="shared" si="1088"/>
        <v>0</v>
      </c>
      <c r="C5182" s="5" t="b">
        <f t="shared" si="1086"/>
        <v>0</v>
      </c>
      <c r="D5182" s="4" t="e">
        <f t="shared" si="1089"/>
        <v>#N/A</v>
      </c>
      <c r="E5182" s="15" t="e">
        <f t="shared" si="1090"/>
        <v>#N/A</v>
      </c>
      <c r="F5182" s="4" t="e">
        <f t="shared" si="1091"/>
        <v>#N/A</v>
      </c>
      <c r="G5182" s="6" t="str">
        <f>IF(C5182,VLOOKUP(A5182,RawData!A:C,3,FALSE),"")</f>
        <v/>
      </c>
      <c r="H5182" s="9" t="str">
        <f>IF(C5182,VLOOKUP(A5182,RawData!A:D,4,FALSE),"")</f>
        <v/>
      </c>
      <c r="I5182" s="5" t="b">
        <f t="shared" si="1092"/>
        <v>0</v>
      </c>
      <c r="J5182" s="4" t="e">
        <f t="shared" ca="1" si="1093"/>
        <v>#N/A</v>
      </c>
      <c r="K5182" s="4" t="e">
        <f t="shared" si="1094"/>
        <v>#N/A</v>
      </c>
      <c r="L5182" s="4" t="e">
        <f t="shared" si="1095"/>
        <v>#N/A</v>
      </c>
      <c r="M5182" s="4" t="e">
        <f t="shared" ca="1" si="1096"/>
        <v>#N/A</v>
      </c>
      <c r="N5182" s="4" t="e">
        <f t="shared" ca="1" si="1098"/>
        <v>#VALUE!</v>
      </c>
      <c r="O5182" s="4" t="e">
        <f t="shared" ca="1" si="1097"/>
        <v>#VALUE!</v>
      </c>
    </row>
    <row r="5183" spans="1:15" x14ac:dyDescent="0.2">
      <c r="A5183" s="4">
        <f t="shared" si="1087"/>
        <v>10352</v>
      </c>
      <c r="B5183" s="4" t="b">
        <f t="shared" si="1088"/>
        <v>0</v>
      </c>
      <c r="C5183" s="5" t="b">
        <f t="shared" si="1086"/>
        <v>0</v>
      </c>
      <c r="D5183" s="4" t="e">
        <f t="shared" si="1089"/>
        <v>#N/A</v>
      </c>
      <c r="E5183" s="15" t="e">
        <f t="shared" si="1090"/>
        <v>#N/A</v>
      </c>
      <c r="F5183" s="4" t="e">
        <f t="shared" si="1091"/>
        <v>#N/A</v>
      </c>
      <c r="G5183" s="6" t="str">
        <f>IF(C5183,VLOOKUP(A5183,RawData!A:C,3,FALSE),"")</f>
        <v/>
      </c>
      <c r="H5183" s="9" t="str">
        <f>IF(C5183,VLOOKUP(A5183,RawData!A:D,4,FALSE),"")</f>
        <v/>
      </c>
      <c r="I5183" s="5" t="b">
        <f t="shared" si="1092"/>
        <v>0</v>
      </c>
      <c r="J5183" s="4" t="e">
        <f t="shared" ca="1" si="1093"/>
        <v>#N/A</v>
      </c>
      <c r="K5183" s="4" t="e">
        <f t="shared" si="1094"/>
        <v>#N/A</v>
      </c>
      <c r="L5183" s="4" t="e">
        <f t="shared" si="1095"/>
        <v>#N/A</v>
      </c>
      <c r="M5183" s="4" t="e">
        <f t="shared" ca="1" si="1096"/>
        <v>#N/A</v>
      </c>
      <c r="N5183" s="4" t="e">
        <f t="shared" ca="1" si="1098"/>
        <v>#VALUE!</v>
      </c>
      <c r="O5183" s="4" t="e">
        <f t="shared" ca="1" si="1097"/>
        <v>#VALUE!</v>
      </c>
    </row>
    <row r="5184" spans="1:15" x14ac:dyDescent="0.2">
      <c r="A5184" s="4">
        <f t="shared" si="1087"/>
        <v>10354</v>
      </c>
      <c r="B5184" s="4" t="b">
        <f t="shared" si="1088"/>
        <v>0</v>
      </c>
      <c r="C5184" s="5" t="b">
        <f t="shared" si="1086"/>
        <v>0</v>
      </c>
      <c r="D5184" s="4" t="e">
        <f t="shared" si="1089"/>
        <v>#N/A</v>
      </c>
      <c r="E5184" s="15" t="e">
        <f t="shared" si="1090"/>
        <v>#N/A</v>
      </c>
      <c r="F5184" s="4" t="e">
        <f t="shared" si="1091"/>
        <v>#N/A</v>
      </c>
      <c r="G5184" s="6" t="str">
        <f>IF(C5184,VLOOKUP(A5184,RawData!A:C,3,FALSE),"")</f>
        <v/>
      </c>
      <c r="H5184" s="9" t="str">
        <f>IF(C5184,VLOOKUP(A5184,RawData!A:D,4,FALSE),"")</f>
        <v/>
      </c>
      <c r="I5184" s="5" t="b">
        <f t="shared" si="1092"/>
        <v>0</v>
      </c>
      <c r="J5184" s="4" t="e">
        <f t="shared" ca="1" si="1093"/>
        <v>#N/A</v>
      </c>
      <c r="K5184" s="4" t="e">
        <f t="shared" si="1094"/>
        <v>#N/A</v>
      </c>
      <c r="L5184" s="4" t="e">
        <f t="shared" si="1095"/>
        <v>#N/A</v>
      </c>
      <c r="M5184" s="4" t="e">
        <f t="shared" ca="1" si="1096"/>
        <v>#N/A</v>
      </c>
      <c r="N5184" s="4" t="e">
        <f t="shared" ca="1" si="1098"/>
        <v>#VALUE!</v>
      </c>
      <c r="O5184" s="4" t="e">
        <f t="shared" ca="1" si="1097"/>
        <v>#VALUE!</v>
      </c>
    </row>
    <row r="5185" spans="1:15" x14ac:dyDescent="0.2">
      <c r="A5185" s="4">
        <f t="shared" si="1087"/>
        <v>10356</v>
      </c>
      <c r="B5185" s="4" t="b">
        <f t="shared" si="1088"/>
        <v>0</v>
      </c>
      <c r="C5185" s="5" t="b">
        <f t="shared" si="1086"/>
        <v>0</v>
      </c>
      <c r="D5185" s="4" t="e">
        <f t="shared" si="1089"/>
        <v>#N/A</v>
      </c>
      <c r="E5185" s="15" t="e">
        <f t="shared" si="1090"/>
        <v>#N/A</v>
      </c>
      <c r="F5185" s="4" t="e">
        <f t="shared" si="1091"/>
        <v>#N/A</v>
      </c>
      <c r="G5185" s="6" t="str">
        <f>IF(C5185,VLOOKUP(A5185,RawData!A:C,3,FALSE),"")</f>
        <v/>
      </c>
      <c r="H5185" s="9" t="str">
        <f>IF(C5185,VLOOKUP(A5185,RawData!A:D,4,FALSE),"")</f>
        <v/>
      </c>
      <c r="I5185" s="5" t="b">
        <f t="shared" si="1092"/>
        <v>0</v>
      </c>
      <c r="J5185" s="4" t="e">
        <f t="shared" ca="1" si="1093"/>
        <v>#N/A</v>
      </c>
      <c r="K5185" s="4" t="e">
        <f t="shared" si="1094"/>
        <v>#N/A</v>
      </c>
      <c r="L5185" s="4" t="e">
        <f t="shared" si="1095"/>
        <v>#N/A</v>
      </c>
      <c r="M5185" s="4" t="e">
        <f t="shared" ca="1" si="1096"/>
        <v>#N/A</v>
      </c>
      <c r="N5185" s="4" t="e">
        <f t="shared" ca="1" si="1098"/>
        <v>#VALUE!</v>
      </c>
      <c r="O5185" s="4" t="e">
        <f t="shared" ca="1" si="1097"/>
        <v>#VALUE!</v>
      </c>
    </row>
    <row r="5186" spans="1:15" x14ac:dyDescent="0.2">
      <c r="A5186" s="4">
        <f t="shared" si="1087"/>
        <v>10358</v>
      </c>
      <c r="B5186" s="4" t="b">
        <f t="shared" si="1088"/>
        <v>0</v>
      </c>
      <c r="C5186" s="5" t="b">
        <f t="shared" si="1086"/>
        <v>0</v>
      </c>
      <c r="D5186" s="4" t="e">
        <f t="shared" si="1089"/>
        <v>#N/A</v>
      </c>
      <c r="E5186" s="15" t="e">
        <f t="shared" si="1090"/>
        <v>#N/A</v>
      </c>
      <c r="F5186" s="4" t="e">
        <f t="shared" si="1091"/>
        <v>#N/A</v>
      </c>
      <c r="G5186" s="6" t="str">
        <f>IF(C5186,VLOOKUP(A5186,RawData!A:C,3,FALSE),"")</f>
        <v/>
      </c>
      <c r="H5186" s="9" t="str">
        <f>IF(C5186,VLOOKUP(A5186,RawData!A:D,4,FALSE),"")</f>
        <v/>
      </c>
      <c r="I5186" s="5" t="b">
        <f t="shared" si="1092"/>
        <v>0</v>
      </c>
      <c r="J5186" s="4" t="e">
        <f t="shared" ca="1" si="1093"/>
        <v>#N/A</v>
      </c>
      <c r="K5186" s="4" t="e">
        <f t="shared" si="1094"/>
        <v>#N/A</v>
      </c>
      <c r="L5186" s="4" t="e">
        <f t="shared" si="1095"/>
        <v>#N/A</v>
      </c>
      <c r="M5186" s="4" t="e">
        <f t="shared" ca="1" si="1096"/>
        <v>#N/A</v>
      </c>
      <c r="N5186" s="4" t="e">
        <f t="shared" ca="1" si="1098"/>
        <v>#VALUE!</v>
      </c>
      <c r="O5186" s="4" t="e">
        <f t="shared" ca="1" si="1097"/>
        <v>#VALUE!</v>
      </c>
    </row>
    <row r="5187" spans="1:15" x14ac:dyDescent="0.2">
      <c r="A5187" s="4">
        <f t="shared" si="1087"/>
        <v>10360</v>
      </c>
      <c r="B5187" s="4" t="b">
        <f t="shared" si="1088"/>
        <v>0</v>
      </c>
      <c r="C5187" s="5" t="b">
        <f t="shared" si="1086"/>
        <v>0</v>
      </c>
      <c r="D5187" s="4" t="e">
        <f t="shared" si="1089"/>
        <v>#N/A</v>
      </c>
      <c r="E5187" s="15" t="e">
        <f t="shared" si="1090"/>
        <v>#N/A</v>
      </c>
      <c r="F5187" s="4" t="e">
        <f t="shared" si="1091"/>
        <v>#N/A</v>
      </c>
      <c r="G5187" s="6" t="str">
        <f>IF(C5187,VLOOKUP(A5187,RawData!A:C,3,FALSE),"")</f>
        <v/>
      </c>
      <c r="H5187" s="9" t="str">
        <f>IF(C5187,VLOOKUP(A5187,RawData!A:D,4,FALSE),"")</f>
        <v/>
      </c>
      <c r="I5187" s="5" t="b">
        <f t="shared" si="1092"/>
        <v>0</v>
      </c>
      <c r="J5187" s="4" t="e">
        <f t="shared" ca="1" si="1093"/>
        <v>#N/A</v>
      </c>
      <c r="K5187" s="4" t="e">
        <f t="shared" si="1094"/>
        <v>#N/A</v>
      </c>
      <c r="L5187" s="4" t="e">
        <f t="shared" si="1095"/>
        <v>#N/A</v>
      </c>
      <c r="M5187" s="4" t="e">
        <f t="shared" ca="1" si="1096"/>
        <v>#N/A</v>
      </c>
      <c r="N5187" s="4" t="e">
        <f t="shared" ca="1" si="1098"/>
        <v>#VALUE!</v>
      </c>
      <c r="O5187" s="4" t="e">
        <f t="shared" ca="1" si="1097"/>
        <v>#VALUE!</v>
      </c>
    </row>
    <row r="5188" spans="1:15" x14ac:dyDescent="0.2">
      <c r="A5188" s="4">
        <f t="shared" si="1087"/>
        <v>10362</v>
      </c>
      <c r="B5188" s="4" t="b">
        <f t="shared" si="1088"/>
        <v>0</v>
      </c>
      <c r="C5188" s="5" t="b">
        <f t="shared" si="1086"/>
        <v>0</v>
      </c>
      <c r="D5188" s="4" t="e">
        <f t="shared" si="1089"/>
        <v>#N/A</v>
      </c>
      <c r="E5188" s="15" t="e">
        <f t="shared" si="1090"/>
        <v>#N/A</v>
      </c>
      <c r="F5188" s="4" t="e">
        <f t="shared" si="1091"/>
        <v>#N/A</v>
      </c>
      <c r="G5188" s="6" t="str">
        <f>IF(C5188,VLOOKUP(A5188,RawData!A:C,3,FALSE),"")</f>
        <v/>
      </c>
      <c r="H5188" s="9" t="str">
        <f>IF(C5188,VLOOKUP(A5188,RawData!A:D,4,FALSE),"")</f>
        <v/>
      </c>
      <c r="I5188" s="5" t="b">
        <f t="shared" si="1092"/>
        <v>0</v>
      </c>
      <c r="J5188" s="4" t="e">
        <f t="shared" ca="1" si="1093"/>
        <v>#N/A</v>
      </c>
      <c r="K5188" s="4" t="e">
        <f t="shared" si="1094"/>
        <v>#N/A</v>
      </c>
      <c r="L5188" s="4" t="e">
        <f t="shared" si="1095"/>
        <v>#N/A</v>
      </c>
      <c r="M5188" s="4" t="e">
        <f t="shared" ca="1" si="1096"/>
        <v>#N/A</v>
      </c>
      <c r="N5188" s="4" t="e">
        <f t="shared" ca="1" si="1098"/>
        <v>#VALUE!</v>
      </c>
      <c r="O5188" s="4" t="e">
        <f t="shared" ca="1" si="1097"/>
        <v>#VALUE!</v>
      </c>
    </row>
    <row r="5189" spans="1:15" x14ac:dyDescent="0.2">
      <c r="A5189" s="4">
        <f t="shared" si="1087"/>
        <v>10364</v>
      </c>
      <c r="B5189" s="4" t="b">
        <f t="shared" si="1088"/>
        <v>0</v>
      </c>
      <c r="C5189" s="5" t="b">
        <f t="shared" si="1086"/>
        <v>0</v>
      </c>
      <c r="D5189" s="4" t="e">
        <f t="shared" si="1089"/>
        <v>#N/A</v>
      </c>
      <c r="E5189" s="15" t="e">
        <f t="shared" si="1090"/>
        <v>#N/A</v>
      </c>
      <c r="F5189" s="4" t="e">
        <f t="shared" si="1091"/>
        <v>#N/A</v>
      </c>
      <c r="G5189" s="6" t="str">
        <f>IF(C5189,VLOOKUP(A5189,RawData!A:C,3,FALSE),"")</f>
        <v/>
      </c>
      <c r="H5189" s="9" t="str">
        <f>IF(C5189,VLOOKUP(A5189,RawData!A:D,4,FALSE),"")</f>
        <v/>
      </c>
      <c r="I5189" s="5" t="b">
        <f t="shared" si="1092"/>
        <v>0</v>
      </c>
      <c r="J5189" s="4" t="e">
        <f t="shared" ca="1" si="1093"/>
        <v>#N/A</v>
      </c>
      <c r="K5189" s="4" t="e">
        <f t="shared" si="1094"/>
        <v>#N/A</v>
      </c>
      <c r="L5189" s="4" t="e">
        <f t="shared" si="1095"/>
        <v>#N/A</v>
      </c>
      <c r="M5189" s="4" t="e">
        <f t="shared" ca="1" si="1096"/>
        <v>#N/A</v>
      </c>
      <c r="N5189" s="4" t="e">
        <f t="shared" ca="1" si="1098"/>
        <v>#VALUE!</v>
      </c>
      <c r="O5189" s="4" t="e">
        <f t="shared" ca="1" si="1097"/>
        <v>#VALUE!</v>
      </c>
    </row>
    <row r="5190" spans="1:15" x14ac:dyDescent="0.2">
      <c r="A5190" s="4">
        <f t="shared" si="1087"/>
        <v>10366</v>
      </c>
      <c r="B5190" s="4" t="b">
        <f t="shared" si="1088"/>
        <v>0</v>
      </c>
      <c r="C5190" s="5" t="b">
        <f t="shared" si="1086"/>
        <v>0</v>
      </c>
      <c r="D5190" s="4" t="e">
        <f t="shared" si="1089"/>
        <v>#N/A</v>
      </c>
      <c r="E5190" s="15" t="e">
        <f t="shared" si="1090"/>
        <v>#N/A</v>
      </c>
      <c r="F5190" s="4" t="e">
        <f t="shared" si="1091"/>
        <v>#N/A</v>
      </c>
      <c r="G5190" s="6" t="str">
        <f>IF(C5190,VLOOKUP(A5190,RawData!A:C,3,FALSE),"")</f>
        <v/>
      </c>
      <c r="H5190" s="9" t="str">
        <f>IF(C5190,VLOOKUP(A5190,RawData!A:D,4,FALSE),"")</f>
        <v/>
      </c>
      <c r="I5190" s="5" t="b">
        <f t="shared" si="1092"/>
        <v>0</v>
      </c>
      <c r="J5190" s="4" t="e">
        <f t="shared" ca="1" si="1093"/>
        <v>#N/A</v>
      </c>
      <c r="K5190" s="4" t="e">
        <f t="shared" si="1094"/>
        <v>#N/A</v>
      </c>
      <c r="L5190" s="4" t="e">
        <f t="shared" si="1095"/>
        <v>#N/A</v>
      </c>
      <c r="M5190" s="4" t="e">
        <f t="shared" ca="1" si="1096"/>
        <v>#N/A</v>
      </c>
      <c r="N5190" s="4" t="e">
        <f t="shared" ca="1" si="1098"/>
        <v>#VALUE!</v>
      </c>
      <c r="O5190" s="4" t="e">
        <f t="shared" ca="1" si="1097"/>
        <v>#VALUE!</v>
      </c>
    </row>
    <row r="5191" spans="1:15" x14ac:dyDescent="0.2">
      <c r="A5191" s="4">
        <f t="shared" si="1087"/>
        <v>10368</v>
      </c>
      <c r="B5191" s="4" t="b">
        <f t="shared" si="1088"/>
        <v>0</v>
      </c>
      <c r="C5191" s="5" t="b">
        <f t="shared" ref="C5191:C5254" si="1099">IF(AND(B5191,A5191&lt;=$G$1),TRUE(),FALSE())</f>
        <v>0</v>
      </c>
      <c r="D5191" s="4" t="e">
        <f t="shared" si="1089"/>
        <v>#N/A</v>
      </c>
      <c r="E5191" s="15" t="e">
        <f t="shared" si="1090"/>
        <v>#N/A</v>
      </c>
      <c r="F5191" s="4" t="e">
        <f t="shared" si="1091"/>
        <v>#N/A</v>
      </c>
      <c r="G5191" s="6" t="str">
        <f>IF(C5191,VLOOKUP(A5191,RawData!A:C,3,FALSE),"")</f>
        <v/>
      </c>
      <c r="H5191" s="9" t="str">
        <f>IF(C5191,VLOOKUP(A5191,RawData!A:D,4,FALSE),"")</f>
        <v/>
      </c>
      <c r="I5191" s="5" t="b">
        <f t="shared" si="1092"/>
        <v>0</v>
      </c>
      <c r="J5191" s="4" t="e">
        <f t="shared" ca="1" si="1093"/>
        <v>#N/A</v>
      </c>
      <c r="K5191" s="4" t="e">
        <f t="shared" si="1094"/>
        <v>#N/A</v>
      </c>
      <c r="L5191" s="4" t="e">
        <f t="shared" si="1095"/>
        <v>#N/A</v>
      </c>
      <c r="M5191" s="4" t="e">
        <f t="shared" ca="1" si="1096"/>
        <v>#N/A</v>
      </c>
      <c r="N5191" s="4" t="e">
        <f t="shared" ca="1" si="1098"/>
        <v>#VALUE!</v>
      </c>
      <c r="O5191" s="4" t="e">
        <f t="shared" ca="1" si="1097"/>
        <v>#VALUE!</v>
      </c>
    </row>
    <row r="5192" spans="1:15" x14ac:dyDescent="0.2">
      <c r="A5192" s="4">
        <f t="shared" ref="A5192:A5255" si="1100">A5191+$C$4</f>
        <v>10370</v>
      </c>
      <c r="B5192" s="4" t="b">
        <f t="shared" ref="B5192:B5255" si="1101">IF(ROW()&lt;7+$G$4,TRUE(),FALSE())</f>
        <v>0</v>
      </c>
      <c r="C5192" s="5" t="b">
        <f t="shared" si="1099"/>
        <v>0</v>
      </c>
      <c r="D5192" s="4" t="e">
        <f t="shared" ref="D5192:D5255" si="1102">IF(AND($C5191,$I5191),IF(AND($L5191&lt;$C$3,$L5192&gt;=$C$3),$D5191+0.5,IF(AND($L5191&gt;=$C$3,$L5192&lt;$C$3),$D5191+0.5,$D5191)),$D5191)</f>
        <v>#N/A</v>
      </c>
      <c r="E5192" s="15" t="e">
        <f t="shared" ref="E5192:E5255" si="1103">IF(C5192,A5192,NA())</f>
        <v>#N/A</v>
      </c>
      <c r="F5192" s="4" t="e">
        <f t="shared" ref="F5192:F5255" si="1104">IF(MOD($D5192,1)=0.5,20,0)</f>
        <v>#N/A</v>
      </c>
      <c r="G5192" s="6" t="str">
        <f>IF(C5192,VLOOKUP(A5192,RawData!A:C,3,FALSE),"")</f>
        <v/>
      </c>
      <c r="H5192" s="9" t="str">
        <f>IF(C5192,VLOOKUP(A5192,RawData!A:D,4,FALSE),"")</f>
        <v/>
      </c>
      <c r="I5192" s="5" t="b">
        <f t="shared" ref="I5192:I5255" si="1105">IF(C5192,IF(E5192-$E$7&gt;=$C$1/2,TRUE(),FALSE()),FALSE())</f>
        <v>0</v>
      </c>
      <c r="J5192" s="4" t="e">
        <f t="shared" ref="J5192:J5255" ca="1" si="1106">IF($I5192,IF($C5192,AVERAGE(OFFSET($H$1:$H$27000,ROW()-$C$1/$C$4/2-1,0,$C$1/$C$4+1,1)),NA()),NA())</f>
        <v>#N/A</v>
      </c>
      <c r="K5192" s="4" t="e">
        <f t="shared" ref="K5192:K5255" si="1107">IF(I5192,ABS(INDEX($J$1:$J$27000,ROW()+$C$1/$C$4/2)-INDEX($J$1:$J$27000,ROW()-$C$1/$C$4/2)),NA())</f>
        <v>#N/A</v>
      </c>
      <c r="L5192" s="4" t="e">
        <f t="shared" ref="L5192:L5255" si="1108">IF(AND(C5192,I5192),INDEX($K$1:$K$27000,ROW()+$C$1/$C$4+1),NA())</f>
        <v>#N/A</v>
      </c>
      <c r="M5192" s="4" t="e">
        <f t="shared" ref="M5192:M5255" ca="1" si="1109">IF($I5192,IF($C5192,ABS(OFFSET($H$1:$H$27000,ROW()-$C$1/$C$4/2-1,0,1,1)-OFFSET($H$1:$H$27000,ROW()+$C$1/$C$4/2-1,0,1,1)),NA()),NA())</f>
        <v>#N/A</v>
      </c>
      <c r="N5192" s="4" t="e">
        <f t="shared" ca="1" si="1098"/>
        <v>#VALUE!</v>
      </c>
      <c r="O5192" s="4" t="e">
        <f t="shared" ref="O5192:O5255" ca="1" si="1110">IF(MOD($N5192,1)=0.5,20,0)</f>
        <v>#VALUE!</v>
      </c>
    </row>
    <row r="5193" spans="1:15" x14ac:dyDescent="0.2">
      <c r="A5193" s="4">
        <f t="shared" si="1100"/>
        <v>10372</v>
      </c>
      <c r="B5193" s="4" t="b">
        <f t="shared" si="1101"/>
        <v>0</v>
      </c>
      <c r="C5193" s="5" t="b">
        <f t="shared" si="1099"/>
        <v>0</v>
      </c>
      <c r="D5193" s="4" t="e">
        <f t="shared" si="1102"/>
        <v>#N/A</v>
      </c>
      <c r="E5193" s="15" t="e">
        <f t="shared" si="1103"/>
        <v>#N/A</v>
      </c>
      <c r="F5193" s="4" t="e">
        <f t="shared" si="1104"/>
        <v>#N/A</v>
      </c>
      <c r="G5193" s="6" t="str">
        <f>IF(C5193,VLOOKUP(A5193,RawData!A:C,3,FALSE),"")</f>
        <v/>
      </c>
      <c r="H5193" s="9" t="str">
        <f>IF(C5193,VLOOKUP(A5193,RawData!A:D,4,FALSE),"")</f>
        <v/>
      </c>
      <c r="I5193" s="5" t="b">
        <f t="shared" si="1105"/>
        <v>0</v>
      </c>
      <c r="J5193" s="4" t="e">
        <f t="shared" ca="1" si="1106"/>
        <v>#N/A</v>
      </c>
      <c r="K5193" s="4" t="e">
        <f t="shared" si="1107"/>
        <v>#N/A</v>
      </c>
      <c r="L5193" s="4" t="e">
        <f t="shared" si="1108"/>
        <v>#N/A</v>
      </c>
      <c r="M5193" s="4" t="e">
        <f t="shared" ca="1" si="1109"/>
        <v>#N/A</v>
      </c>
      <c r="N5193" s="4" t="e">
        <f t="shared" ref="N5193:N5256" ca="1" si="1111">IF(AND($C5192,$I5192),IF(AND($M5192&lt;$C$3,$M5193&gt;=$C$3),$N5192+0.5,IF(AND($M5192&gt;=$C$3,$M5193&lt;$C$3),$N5192+0.5,$N5192)),$N5192)</f>
        <v>#VALUE!</v>
      </c>
      <c r="O5193" s="4" t="e">
        <f t="shared" ca="1" si="1110"/>
        <v>#VALUE!</v>
      </c>
    </row>
    <row r="5194" spans="1:15" x14ac:dyDescent="0.2">
      <c r="A5194" s="4">
        <f t="shared" si="1100"/>
        <v>10374</v>
      </c>
      <c r="B5194" s="4" t="b">
        <f t="shared" si="1101"/>
        <v>0</v>
      </c>
      <c r="C5194" s="5" t="b">
        <f t="shared" si="1099"/>
        <v>0</v>
      </c>
      <c r="D5194" s="4" t="e">
        <f t="shared" si="1102"/>
        <v>#N/A</v>
      </c>
      <c r="E5194" s="15" t="e">
        <f t="shared" si="1103"/>
        <v>#N/A</v>
      </c>
      <c r="F5194" s="4" t="e">
        <f t="shared" si="1104"/>
        <v>#N/A</v>
      </c>
      <c r="G5194" s="6" t="str">
        <f>IF(C5194,VLOOKUP(A5194,RawData!A:C,3,FALSE),"")</f>
        <v/>
      </c>
      <c r="H5194" s="9" t="str">
        <f>IF(C5194,VLOOKUP(A5194,RawData!A:D,4,FALSE),"")</f>
        <v/>
      </c>
      <c r="I5194" s="5" t="b">
        <f t="shared" si="1105"/>
        <v>0</v>
      </c>
      <c r="J5194" s="4" t="e">
        <f t="shared" ca="1" si="1106"/>
        <v>#N/A</v>
      </c>
      <c r="K5194" s="4" t="e">
        <f t="shared" si="1107"/>
        <v>#N/A</v>
      </c>
      <c r="L5194" s="4" t="e">
        <f t="shared" si="1108"/>
        <v>#N/A</v>
      </c>
      <c r="M5194" s="4" t="e">
        <f t="shared" ca="1" si="1109"/>
        <v>#N/A</v>
      </c>
      <c r="N5194" s="4" t="e">
        <f t="shared" ca="1" si="1111"/>
        <v>#VALUE!</v>
      </c>
      <c r="O5194" s="4" t="e">
        <f t="shared" ca="1" si="1110"/>
        <v>#VALUE!</v>
      </c>
    </row>
    <row r="5195" spans="1:15" x14ac:dyDescent="0.2">
      <c r="A5195" s="4">
        <f t="shared" si="1100"/>
        <v>10376</v>
      </c>
      <c r="B5195" s="4" t="b">
        <f t="shared" si="1101"/>
        <v>0</v>
      </c>
      <c r="C5195" s="5" t="b">
        <f t="shared" si="1099"/>
        <v>0</v>
      </c>
      <c r="D5195" s="4" t="e">
        <f t="shared" si="1102"/>
        <v>#N/A</v>
      </c>
      <c r="E5195" s="15" t="e">
        <f t="shared" si="1103"/>
        <v>#N/A</v>
      </c>
      <c r="F5195" s="4" t="e">
        <f t="shared" si="1104"/>
        <v>#N/A</v>
      </c>
      <c r="G5195" s="6" t="str">
        <f>IF(C5195,VLOOKUP(A5195,RawData!A:C,3,FALSE),"")</f>
        <v/>
      </c>
      <c r="H5195" s="9" t="str">
        <f>IF(C5195,VLOOKUP(A5195,RawData!A:D,4,FALSE),"")</f>
        <v/>
      </c>
      <c r="I5195" s="5" t="b">
        <f t="shared" si="1105"/>
        <v>0</v>
      </c>
      <c r="J5195" s="4" t="e">
        <f t="shared" ca="1" si="1106"/>
        <v>#N/A</v>
      </c>
      <c r="K5195" s="4" t="e">
        <f t="shared" si="1107"/>
        <v>#N/A</v>
      </c>
      <c r="L5195" s="4" t="e">
        <f t="shared" si="1108"/>
        <v>#N/A</v>
      </c>
      <c r="M5195" s="4" t="e">
        <f t="shared" ca="1" si="1109"/>
        <v>#N/A</v>
      </c>
      <c r="N5195" s="4" t="e">
        <f t="shared" ca="1" si="1111"/>
        <v>#VALUE!</v>
      </c>
      <c r="O5195" s="4" t="e">
        <f t="shared" ca="1" si="1110"/>
        <v>#VALUE!</v>
      </c>
    </row>
    <row r="5196" spans="1:15" x14ac:dyDescent="0.2">
      <c r="A5196" s="4">
        <f t="shared" si="1100"/>
        <v>10378</v>
      </c>
      <c r="B5196" s="4" t="b">
        <f t="shared" si="1101"/>
        <v>0</v>
      </c>
      <c r="C5196" s="5" t="b">
        <f t="shared" si="1099"/>
        <v>0</v>
      </c>
      <c r="D5196" s="4" t="e">
        <f t="shared" si="1102"/>
        <v>#N/A</v>
      </c>
      <c r="E5196" s="15" t="e">
        <f t="shared" si="1103"/>
        <v>#N/A</v>
      </c>
      <c r="F5196" s="4" t="e">
        <f t="shared" si="1104"/>
        <v>#N/A</v>
      </c>
      <c r="G5196" s="6" t="str">
        <f>IF(C5196,VLOOKUP(A5196,RawData!A:C,3,FALSE),"")</f>
        <v/>
      </c>
      <c r="H5196" s="9" t="str">
        <f>IF(C5196,VLOOKUP(A5196,RawData!A:D,4,FALSE),"")</f>
        <v/>
      </c>
      <c r="I5196" s="5" t="b">
        <f t="shared" si="1105"/>
        <v>0</v>
      </c>
      <c r="J5196" s="4" t="e">
        <f t="shared" ca="1" si="1106"/>
        <v>#N/A</v>
      </c>
      <c r="K5196" s="4" t="e">
        <f t="shared" si="1107"/>
        <v>#N/A</v>
      </c>
      <c r="L5196" s="4" t="e">
        <f t="shared" si="1108"/>
        <v>#N/A</v>
      </c>
      <c r="M5196" s="4" t="e">
        <f t="shared" ca="1" si="1109"/>
        <v>#N/A</v>
      </c>
      <c r="N5196" s="4" t="e">
        <f t="shared" ca="1" si="1111"/>
        <v>#VALUE!</v>
      </c>
      <c r="O5196" s="4" t="e">
        <f t="shared" ca="1" si="1110"/>
        <v>#VALUE!</v>
      </c>
    </row>
    <row r="5197" spans="1:15" x14ac:dyDescent="0.2">
      <c r="A5197" s="4">
        <f t="shared" si="1100"/>
        <v>10380</v>
      </c>
      <c r="B5197" s="4" t="b">
        <f t="shared" si="1101"/>
        <v>0</v>
      </c>
      <c r="C5197" s="5" t="b">
        <f t="shared" si="1099"/>
        <v>0</v>
      </c>
      <c r="D5197" s="4" t="e">
        <f t="shared" si="1102"/>
        <v>#N/A</v>
      </c>
      <c r="E5197" s="15" t="e">
        <f t="shared" si="1103"/>
        <v>#N/A</v>
      </c>
      <c r="F5197" s="4" t="e">
        <f t="shared" si="1104"/>
        <v>#N/A</v>
      </c>
      <c r="G5197" s="6" t="str">
        <f>IF(C5197,VLOOKUP(A5197,RawData!A:C,3,FALSE),"")</f>
        <v/>
      </c>
      <c r="H5197" s="9" t="str">
        <f>IF(C5197,VLOOKUP(A5197,RawData!A:D,4,FALSE),"")</f>
        <v/>
      </c>
      <c r="I5197" s="5" t="b">
        <f t="shared" si="1105"/>
        <v>0</v>
      </c>
      <c r="J5197" s="4" t="e">
        <f t="shared" ca="1" si="1106"/>
        <v>#N/A</v>
      </c>
      <c r="K5197" s="4" t="e">
        <f t="shared" si="1107"/>
        <v>#N/A</v>
      </c>
      <c r="L5197" s="4" t="e">
        <f t="shared" si="1108"/>
        <v>#N/A</v>
      </c>
      <c r="M5197" s="4" t="e">
        <f t="shared" ca="1" si="1109"/>
        <v>#N/A</v>
      </c>
      <c r="N5197" s="4" t="e">
        <f t="shared" ca="1" si="1111"/>
        <v>#VALUE!</v>
      </c>
      <c r="O5197" s="4" t="e">
        <f t="shared" ca="1" si="1110"/>
        <v>#VALUE!</v>
      </c>
    </row>
    <row r="5198" spans="1:15" x14ac:dyDescent="0.2">
      <c r="A5198" s="4">
        <f t="shared" si="1100"/>
        <v>10382</v>
      </c>
      <c r="B5198" s="4" t="b">
        <f t="shared" si="1101"/>
        <v>0</v>
      </c>
      <c r="C5198" s="5" t="b">
        <f t="shared" si="1099"/>
        <v>0</v>
      </c>
      <c r="D5198" s="4" t="e">
        <f t="shared" si="1102"/>
        <v>#N/A</v>
      </c>
      <c r="E5198" s="15" t="e">
        <f t="shared" si="1103"/>
        <v>#N/A</v>
      </c>
      <c r="F5198" s="4" t="e">
        <f t="shared" si="1104"/>
        <v>#N/A</v>
      </c>
      <c r="G5198" s="6" t="str">
        <f>IF(C5198,VLOOKUP(A5198,RawData!A:C,3,FALSE),"")</f>
        <v/>
      </c>
      <c r="H5198" s="9" t="str">
        <f>IF(C5198,VLOOKUP(A5198,RawData!A:D,4,FALSE),"")</f>
        <v/>
      </c>
      <c r="I5198" s="5" t="b">
        <f t="shared" si="1105"/>
        <v>0</v>
      </c>
      <c r="J5198" s="4" t="e">
        <f t="shared" ca="1" si="1106"/>
        <v>#N/A</v>
      </c>
      <c r="K5198" s="4" t="e">
        <f t="shared" si="1107"/>
        <v>#N/A</v>
      </c>
      <c r="L5198" s="4" t="e">
        <f t="shared" si="1108"/>
        <v>#N/A</v>
      </c>
      <c r="M5198" s="4" t="e">
        <f t="shared" ca="1" si="1109"/>
        <v>#N/A</v>
      </c>
      <c r="N5198" s="4" t="e">
        <f t="shared" ca="1" si="1111"/>
        <v>#VALUE!</v>
      </c>
      <c r="O5198" s="4" t="e">
        <f t="shared" ca="1" si="1110"/>
        <v>#VALUE!</v>
      </c>
    </row>
    <row r="5199" spans="1:15" x14ac:dyDescent="0.2">
      <c r="A5199" s="4">
        <f t="shared" si="1100"/>
        <v>10384</v>
      </c>
      <c r="B5199" s="4" t="b">
        <f t="shared" si="1101"/>
        <v>0</v>
      </c>
      <c r="C5199" s="5" t="b">
        <f t="shared" si="1099"/>
        <v>0</v>
      </c>
      <c r="D5199" s="4" t="e">
        <f t="shared" si="1102"/>
        <v>#N/A</v>
      </c>
      <c r="E5199" s="15" t="e">
        <f t="shared" si="1103"/>
        <v>#N/A</v>
      </c>
      <c r="F5199" s="4" t="e">
        <f t="shared" si="1104"/>
        <v>#N/A</v>
      </c>
      <c r="G5199" s="6" t="str">
        <f>IF(C5199,VLOOKUP(A5199,RawData!A:C,3,FALSE),"")</f>
        <v/>
      </c>
      <c r="H5199" s="9" t="str">
        <f>IF(C5199,VLOOKUP(A5199,RawData!A:D,4,FALSE),"")</f>
        <v/>
      </c>
      <c r="I5199" s="5" t="b">
        <f t="shared" si="1105"/>
        <v>0</v>
      </c>
      <c r="J5199" s="4" t="e">
        <f t="shared" ca="1" si="1106"/>
        <v>#N/A</v>
      </c>
      <c r="K5199" s="4" t="e">
        <f t="shared" si="1107"/>
        <v>#N/A</v>
      </c>
      <c r="L5199" s="4" t="e">
        <f t="shared" si="1108"/>
        <v>#N/A</v>
      </c>
      <c r="M5199" s="4" t="e">
        <f t="shared" ca="1" si="1109"/>
        <v>#N/A</v>
      </c>
      <c r="N5199" s="4" t="e">
        <f t="shared" ca="1" si="1111"/>
        <v>#VALUE!</v>
      </c>
      <c r="O5199" s="4" t="e">
        <f t="shared" ca="1" si="1110"/>
        <v>#VALUE!</v>
      </c>
    </row>
    <row r="5200" spans="1:15" x14ac:dyDescent="0.2">
      <c r="A5200" s="4">
        <f t="shared" si="1100"/>
        <v>10386</v>
      </c>
      <c r="B5200" s="4" t="b">
        <f t="shared" si="1101"/>
        <v>0</v>
      </c>
      <c r="C5200" s="5" t="b">
        <f t="shared" si="1099"/>
        <v>0</v>
      </c>
      <c r="D5200" s="4" t="e">
        <f t="shared" si="1102"/>
        <v>#N/A</v>
      </c>
      <c r="E5200" s="15" t="e">
        <f t="shared" si="1103"/>
        <v>#N/A</v>
      </c>
      <c r="F5200" s="4" t="e">
        <f t="shared" si="1104"/>
        <v>#N/A</v>
      </c>
      <c r="G5200" s="6" t="str">
        <f>IF(C5200,VLOOKUP(A5200,RawData!A:C,3,FALSE),"")</f>
        <v/>
      </c>
      <c r="H5200" s="9" t="str">
        <f>IF(C5200,VLOOKUP(A5200,RawData!A:D,4,FALSE),"")</f>
        <v/>
      </c>
      <c r="I5200" s="5" t="b">
        <f t="shared" si="1105"/>
        <v>0</v>
      </c>
      <c r="J5200" s="4" t="e">
        <f t="shared" ca="1" si="1106"/>
        <v>#N/A</v>
      </c>
      <c r="K5200" s="4" t="e">
        <f t="shared" si="1107"/>
        <v>#N/A</v>
      </c>
      <c r="L5200" s="4" t="e">
        <f t="shared" si="1108"/>
        <v>#N/A</v>
      </c>
      <c r="M5200" s="4" t="e">
        <f t="shared" ca="1" si="1109"/>
        <v>#N/A</v>
      </c>
      <c r="N5200" s="4" t="e">
        <f t="shared" ca="1" si="1111"/>
        <v>#VALUE!</v>
      </c>
      <c r="O5200" s="4" t="e">
        <f t="shared" ca="1" si="1110"/>
        <v>#VALUE!</v>
      </c>
    </row>
    <row r="5201" spans="1:15" x14ac:dyDescent="0.2">
      <c r="A5201" s="4">
        <f t="shared" si="1100"/>
        <v>10388</v>
      </c>
      <c r="B5201" s="4" t="b">
        <f t="shared" si="1101"/>
        <v>0</v>
      </c>
      <c r="C5201" s="5" t="b">
        <f t="shared" si="1099"/>
        <v>0</v>
      </c>
      <c r="D5201" s="4" t="e">
        <f t="shared" si="1102"/>
        <v>#N/A</v>
      </c>
      <c r="E5201" s="15" t="e">
        <f t="shared" si="1103"/>
        <v>#N/A</v>
      </c>
      <c r="F5201" s="4" t="e">
        <f t="shared" si="1104"/>
        <v>#N/A</v>
      </c>
      <c r="G5201" s="6" t="str">
        <f>IF(C5201,VLOOKUP(A5201,RawData!A:C,3,FALSE),"")</f>
        <v/>
      </c>
      <c r="H5201" s="9" t="str">
        <f>IF(C5201,VLOOKUP(A5201,RawData!A:D,4,FALSE),"")</f>
        <v/>
      </c>
      <c r="I5201" s="5" t="b">
        <f t="shared" si="1105"/>
        <v>0</v>
      </c>
      <c r="J5201" s="4" t="e">
        <f t="shared" ca="1" si="1106"/>
        <v>#N/A</v>
      </c>
      <c r="K5201" s="4" t="e">
        <f t="shared" si="1107"/>
        <v>#N/A</v>
      </c>
      <c r="L5201" s="4" t="e">
        <f t="shared" si="1108"/>
        <v>#N/A</v>
      </c>
      <c r="M5201" s="4" t="e">
        <f t="shared" ca="1" si="1109"/>
        <v>#N/A</v>
      </c>
      <c r="N5201" s="4" t="e">
        <f t="shared" ca="1" si="1111"/>
        <v>#VALUE!</v>
      </c>
      <c r="O5201" s="4" t="e">
        <f t="shared" ca="1" si="1110"/>
        <v>#VALUE!</v>
      </c>
    </row>
    <row r="5202" spans="1:15" x14ac:dyDescent="0.2">
      <c r="A5202" s="4">
        <f t="shared" si="1100"/>
        <v>10390</v>
      </c>
      <c r="B5202" s="4" t="b">
        <f t="shared" si="1101"/>
        <v>0</v>
      </c>
      <c r="C5202" s="5" t="b">
        <f t="shared" si="1099"/>
        <v>0</v>
      </c>
      <c r="D5202" s="4" t="e">
        <f t="shared" si="1102"/>
        <v>#N/A</v>
      </c>
      <c r="E5202" s="15" t="e">
        <f t="shared" si="1103"/>
        <v>#N/A</v>
      </c>
      <c r="F5202" s="4" t="e">
        <f t="shared" si="1104"/>
        <v>#N/A</v>
      </c>
      <c r="G5202" s="6" t="str">
        <f>IF(C5202,VLOOKUP(A5202,RawData!A:C,3,FALSE),"")</f>
        <v/>
      </c>
      <c r="H5202" s="9" t="str">
        <f>IF(C5202,VLOOKUP(A5202,RawData!A:D,4,FALSE),"")</f>
        <v/>
      </c>
      <c r="I5202" s="5" t="b">
        <f t="shared" si="1105"/>
        <v>0</v>
      </c>
      <c r="J5202" s="4" t="e">
        <f t="shared" ca="1" si="1106"/>
        <v>#N/A</v>
      </c>
      <c r="K5202" s="4" t="e">
        <f t="shared" si="1107"/>
        <v>#N/A</v>
      </c>
      <c r="L5202" s="4" t="e">
        <f t="shared" si="1108"/>
        <v>#N/A</v>
      </c>
      <c r="M5202" s="4" t="e">
        <f t="shared" ca="1" si="1109"/>
        <v>#N/A</v>
      </c>
      <c r="N5202" s="4" t="e">
        <f t="shared" ca="1" si="1111"/>
        <v>#VALUE!</v>
      </c>
      <c r="O5202" s="4" t="e">
        <f t="shared" ca="1" si="1110"/>
        <v>#VALUE!</v>
      </c>
    </row>
    <row r="5203" spans="1:15" x14ac:dyDescent="0.2">
      <c r="A5203" s="4">
        <f t="shared" si="1100"/>
        <v>10392</v>
      </c>
      <c r="B5203" s="4" t="b">
        <f t="shared" si="1101"/>
        <v>0</v>
      </c>
      <c r="C5203" s="5" t="b">
        <f t="shared" si="1099"/>
        <v>0</v>
      </c>
      <c r="D5203" s="4" t="e">
        <f t="shared" si="1102"/>
        <v>#N/A</v>
      </c>
      <c r="E5203" s="15" t="e">
        <f t="shared" si="1103"/>
        <v>#N/A</v>
      </c>
      <c r="F5203" s="4" t="e">
        <f t="shared" si="1104"/>
        <v>#N/A</v>
      </c>
      <c r="G5203" s="6" t="str">
        <f>IF(C5203,VLOOKUP(A5203,RawData!A:C,3,FALSE),"")</f>
        <v/>
      </c>
      <c r="H5203" s="9" t="str">
        <f>IF(C5203,VLOOKUP(A5203,RawData!A:D,4,FALSE),"")</f>
        <v/>
      </c>
      <c r="I5203" s="5" t="b">
        <f t="shared" si="1105"/>
        <v>0</v>
      </c>
      <c r="J5203" s="4" t="e">
        <f t="shared" ca="1" si="1106"/>
        <v>#N/A</v>
      </c>
      <c r="K5203" s="4" t="e">
        <f t="shared" si="1107"/>
        <v>#N/A</v>
      </c>
      <c r="L5203" s="4" t="e">
        <f t="shared" si="1108"/>
        <v>#N/A</v>
      </c>
      <c r="M5203" s="4" t="e">
        <f t="shared" ca="1" si="1109"/>
        <v>#N/A</v>
      </c>
      <c r="N5203" s="4" t="e">
        <f t="shared" ca="1" si="1111"/>
        <v>#VALUE!</v>
      </c>
      <c r="O5203" s="4" t="e">
        <f t="shared" ca="1" si="1110"/>
        <v>#VALUE!</v>
      </c>
    </row>
    <row r="5204" spans="1:15" x14ac:dyDescent="0.2">
      <c r="A5204" s="4">
        <f t="shared" si="1100"/>
        <v>10394</v>
      </c>
      <c r="B5204" s="4" t="b">
        <f t="shared" si="1101"/>
        <v>0</v>
      </c>
      <c r="C5204" s="5" t="b">
        <f t="shared" si="1099"/>
        <v>0</v>
      </c>
      <c r="D5204" s="4" t="e">
        <f t="shared" si="1102"/>
        <v>#N/A</v>
      </c>
      <c r="E5204" s="15" t="e">
        <f t="shared" si="1103"/>
        <v>#N/A</v>
      </c>
      <c r="F5204" s="4" t="e">
        <f t="shared" si="1104"/>
        <v>#N/A</v>
      </c>
      <c r="G5204" s="6" t="str">
        <f>IF(C5204,VLOOKUP(A5204,RawData!A:C,3,FALSE),"")</f>
        <v/>
      </c>
      <c r="H5204" s="9" t="str">
        <f>IF(C5204,VLOOKUP(A5204,RawData!A:D,4,FALSE),"")</f>
        <v/>
      </c>
      <c r="I5204" s="5" t="b">
        <f t="shared" si="1105"/>
        <v>0</v>
      </c>
      <c r="J5204" s="4" t="e">
        <f t="shared" ca="1" si="1106"/>
        <v>#N/A</v>
      </c>
      <c r="K5204" s="4" t="e">
        <f t="shared" si="1107"/>
        <v>#N/A</v>
      </c>
      <c r="L5204" s="4" t="e">
        <f t="shared" si="1108"/>
        <v>#N/A</v>
      </c>
      <c r="M5204" s="4" t="e">
        <f t="shared" ca="1" si="1109"/>
        <v>#N/A</v>
      </c>
      <c r="N5204" s="4" t="e">
        <f t="shared" ca="1" si="1111"/>
        <v>#VALUE!</v>
      </c>
      <c r="O5204" s="4" t="e">
        <f t="shared" ca="1" si="1110"/>
        <v>#VALUE!</v>
      </c>
    </row>
    <row r="5205" spans="1:15" x14ac:dyDescent="0.2">
      <c r="A5205" s="4">
        <f t="shared" si="1100"/>
        <v>10396</v>
      </c>
      <c r="B5205" s="4" t="b">
        <f t="shared" si="1101"/>
        <v>0</v>
      </c>
      <c r="C5205" s="5" t="b">
        <f t="shared" si="1099"/>
        <v>0</v>
      </c>
      <c r="D5205" s="4" t="e">
        <f t="shared" si="1102"/>
        <v>#N/A</v>
      </c>
      <c r="E5205" s="15" t="e">
        <f t="shared" si="1103"/>
        <v>#N/A</v>
      </c>
      <c r="F5205" s="4" t="e">
        <f t="shared" si="1104"/>
        <v>#N/A</v>
      </c>
      <c r="G5205" s="6" t="str">
        <f>IF(C5205,VLOOKUP(A5205,RawData!A:C,3,FALSE),"")</f>
        <v/>
      </c>
      <c r="H5205" s="9" t="str">
        <f>IF(C5205,VLOOKUP(A5205,RawData!A:D,4,FALSE),"")</f>
        <v/>
      </c>
      <c r="I5205" s="5" t="b">
        <f t="shared" si="1105"/>
        <v>0</v>
      </c>
      <c r="J5205" s="4" t="e">
        <f t="shared" ca="1" si="1106"/>
        <v>#N/A</v>
      </c>
      <c r="K5205" s="4" t="e">
        <f t="shared" si="1107"/>
        <v>#N/A</v>
      </c>
      <c r="L5205" s="4" t="e">
        <f t="shared" si="1108"/>
        <v>#N/A</v>
      </c>
      <c r="M5205" s="4" t="e">
        <f t="shared" ca="1" si="1109"/>
        <v>#N/A</v>
      </c>
      <c r="N5205" s="4" t="e">
        <f t="shared" ca="1" si="1111"/>
        <v>#VALUE!</v>
      </c>
      <c r="O5205" s="4" t="e">
        <f t="shared" ca="1" si="1110"/>
        <v>#VALUE!</v>
      </c>
    </row>
    <row r="5206" spans="1:15" x14ac:dyDescent="0.2">
      <c r="A5206" s="4">
        <f t="shared" si="1100"/>
        <v>10398</v>
      </c>
      <c r="B5206" s="4" t="b">
        <f t="shared" si="1101"/>
        <v>0</v>
      </c>
      <c r="C5206" s="5" t="b">
        <f t="shared" si="1099"/>
        <v>0</v>
      </c>
      <c r="D5206" s="4" t="e">
        <f t="shared" si="1102"/>
        <v>#N/A</v>
      </c>
      <c r="E5206" s="15" t="e">
        <f t="shared" si="1103"/>
        <v>#N/A</v>
      </c>
      <c r="F5206" s="4" t="e">
        <f t="shared" si="1104"/>
        <v>#N/A</v>
      </c>
      <c r="G5206" s="6" t="str">
        <f>IF(C5206,VLOOKUP(A5206,RawData!A:C,3,FALSE),"")</f>
        <v/>
      </c>
      <c r="H5206" s="9" t="str">
        <f>IF(C5206,VLOOKUP(A5206,RawData!A:D,4,FALSE),"")</f>
        <v/>
      </c>
      <c r="I5206" s="5" t="b">
        <f t="shared" si="1105"/>
        <v>0</v>
      </c>
      <c r="J5206" s="4" t="e">
        <f t="shared" ca="1" si="1106"/>
        <v>#N/A</v>
      </c>
      <c r="K5206" s="4" t="e">
        <f t="shared" si="1107"/>
        <v>#N/A</v>
      </c>
      <c r="L5206" s="4" t="e">
        <f t="shared" si="1108"/>
        <v>#N/A</v>
      </c>
      <c r="M5206" s="4" t="e">
        <f t="shared" ca="1" si="1109"/>
        <v>#N/A</v>
      </c>
      <c r="N5206" s="4" t="e">
        <f t="shared" ca="1" si="1111"/>
        <v>#VALUE!</v>
      </c>
      <c r="O5206" s="4" t="e">
        <f t="shared" ca="1" si="1110"/>
        <v>#VALUE!</v>
      </c>
    </row>
    <row r="5207" spans="1:15" x14ac:dyDescent="0.2">
      <c r="A5207" s="4">
        <f t="shared" si="1100"/>
        <v>10400</v>
      </c>
      <c r="B5207" s="4" t="b">
        <f t="shared" si="1101"/>
        <v>0</v>
      </c>
      <c r="C5207" s="5" t="b">
        <f t="shared" si="1099"/>
        <v>0</v>
      </c>
      <c r="D5207" s="4" t="e">
        <f t="shared" si="1102"/>
        <v>#N/A</v>
      </c>
      <c r="E5207" s="15" t="e">
        <f t="shared" si="1103"/>
        <v>#N/A</v>
      </c>
      <c r="F5207" s="4" t="e">
        <f t="shared" si="1104"/>
        <v>#N/A</v>
      </c>
      <c r="G5207" s="6" t="str">
        <f>IF(C5207,VLOOKUP(A5207,RawData!A:C,3,FALSE),"")</f>
        <v/>
      </c>
      <c r="H5207" s="9" t="str">
        <f>IF(C5207,VLOOKUP(A5207,RawData!A:D,4,FALSE),"")</f>
        <v/>
      </c>
      <c r="I5207" s="5" t="b">
        <f t="shared" si="1105"/>
        <v>0</v>
      </c>
      <c r="J5207" s="4" t="e">
        <f t="shared" ca="1" si="1106"/>
        <v>#N/A</v>
      </c>
      <c r="K5207" s="4" t="e">
        <f t="shared" si="1107"/>
        <v>#N/A</v>
      </c>
      <c r="L5207" s="4" t="e">
        <f t="shared" si="1108"/>
        <v>#N/A</v>
      </c>
      <c r="M5207" s="4" t="e">
        <f t="shared" ca="1" si="1109"/>
        <v>#N/A</v>
      </c>
      <c r="N5207" s="4" t="e">
        <f t="shared" ca="1" si="1111"/>
        <v>#VALUE!</v>
      </c>
      <c r="O5207" s="4" t="e">
        <f t="shared" ca="1" si="1110"/>
        <v>#VALUE!</v>
      </c>
    </row>
    <row r="5208" spans="1:15" x14ac:dyDescent="0.2">
      <c r="A5208" s="4">
        <f t="shared" si="1100"/>
        <v>10402</v>
      </c>
      <c r="B5208" s="4" t="b">
        <f t="shared" si="1101"/>
        <v>0</v>
      </c>
      <c r="C5208" s="5" t="b">
        <f t="shared" si="1099"/>
        <v>0</v>
      </c>
      <c r="D5208" s="4" t="e">
        <f t="shared" si="1102"/>
        <v>#N/A</v>
      </c>
      <c r="E5208" s="15" t="e">
        <f t="shared" si="1103"/>
        <v>#N/A</v>
      </c>
      <c r="F5208" s="4" t="e">
        <f t="shared" si="1104"/>
        <v>#N/A</v>
      </c>
      <c r="G5208" s="6" t="str">
        <f>IF(C5208,VLOOKUP(A5208,RawData!A:C,3,FALSE),"")</f>
        <v/>
      </c>
      <c r="H5208" s="9" t="str">
        <f>IF(C5208,VLOOKUP(A5208,RawData!A:D,4,FALSE),"")</f>
        <v/>
      </c>
      <c r="I5208" s="5" t="b">
        <f t="shared" si="1105"/>
        <v>0</v>
      </c>
      <c r="J5208" s="4" t="e">
        <f t="shared" ca="1" si="1106"/>
        <v>#N/A</v>
      </c>
      <c r="K5208" s="4" t="e">
        <f t="shared" si="1107"/>
        <v>#N/A</v>
      </c>
      <c r="L5208" s="4" t="e">
        <f t="shared" si="1108"/>
        <v>#N/A</v>
      </c>
      <c r="M5208" s="4" t="e">
        <f t="shared" ca="1" si="1109"/>
        <v>#N/A</v>
      </c>
      <c r="N5208" s="4" t="e">
        <f t="shared" ca="1" si="1111"/>
        <v>#VALUE!</v>
      </c>
      <c r="O5208" s="4" t="e">
        <f t="shared" ca="1" si="1110"/>
        <v>#VALUE!</v>
      </c>
    </row>
    <row r="5209" spans="1:15" x14ac:dyDescent="0.2">
      <c r="A5209" s="4">
        <f t="shared" si="1100"/>
        <v>10404</v>
      </c>
      <c r="B5209" s="4" t="b">
        <f t="shared" si="1101"/>
        <v>0</v>
      </c>
      <c r="C5209" s="5" t="b">
        <f t="shared" si="1099"/>
        <v>0</v>
      </c>
      <c r="D5209" s="4" t="e">
        <f t="shared" si="1102"/>
        <v>#N/A</v>
      </c>
      <c r="E5209" s="15" t="e">
        <f t="shared" si="1103"/>
        <v>#N/A</v>
      </c>
      <c r="F5209" s="4" t="e">
        <f t="shared" si="1104"/>
        <v>#N/A</v>
      </c>
      <c r="G5209" s="6" t="str">
        <f>IF(C5209,VLOOKUP(A5209,RawData!A:C,3,FALSE),"")</f>
        <v/>
      </c>
      <c r="H5209" s="9" t="str">
        <f>IF(C5209,VLOOKUP(A5209,RawData!A:D,4,FALSE),"")</f>
        <v/>
      </c>
      <c r="I5209" s="5" t="b">
        <f t="shared" si="1105"/>
        <v>0</v>
      </c>
      <c r="J5209" s="4" t="e">
        <f t="shared" ca="1" si="1106"/>
        <v>#N/A</v>
      </c>
      <c r="K5209" s="4" t="e">
        <f t="shared" si="1107"/>
        <v>#N/A</v>
      </c>
      <c r="L5209" s="4" t="e">
        <f t="shared" si="1108"/>
        <v>#N/A</v>
      </c>
      <c r="M5209" s="4" t="e">
        <f t="shared" ca="1" si="1109"/>
        <v>#N/A</v>
      </c>
      <c r="N5209" s="4" t="e">
        <f t="shared" ca="1" si="1111"/>
        <v>#VALUE!</v>
      </c>
      <c r="O5209" s="4" t="e">
        <f t="shared" ca="1" si="1110"/>
        <v>#VALUE!</v>
      </c>
    </row>
    <row r="5210" spans="1:15" x14ac:dyDescent="0.2">
      <c r="A5210" s="4">
        <f t="shared" si="1100"/>
        <v>10406</v>
      </c>
      <c r="B5210" s="4" t="b">
        <f t="shared" si="1101"/>
        <v>0</v>
      </c>
      <c r="C5210" s="5" t="b">
        <f t="shared" si="1099"/>
        <v>0</v>
      </c>
      <c r="D5210" s="4" t="e">
        <f t="shared" si="1102"/>
        <v>#N/A</v>
      </c>
      <c r="E5210" s="15" t="e">
        <f t="shared" si="1103"/>
        <v>#N/A</v>
      </c>
      <c r="F5210" s="4" t="e">
        <f t="shared" si="1104"/>
        <v>#N/A</v>
      </c>
      <c r="G5210" s="6" t="str">
        <f>IF(C5210,VLOOKUP(A5210,RawData!A:C,3,FALSE),"")</f>
        <v/>
      </c>
      <c r="H5210" s="9" t="str">
        <f>IF(C5210,VLOOKUP(A5210,RawData!A:D,4,FALSE),"")</f>
        <v/>
      </c>
      <c r="I5210" s="5" t="b">
        <f t="shared" si="1105"/>
        <v>0</v>
      </c>
      <c r="J5210" s="4" t="e">
        <f t="shared" ca="1" si="1106"/>
        <v>#N/A</v>
      </c>
      <c r="K5210" s="4" t="e">
        <f t="shared" si="1107"/>
        <v>#N/A</v>
      </c>
      <c r="L5210" s="4" t="e">
        <f t="shared" si="1108"/>
        <v>#N/A</v>
      </c>
      <c r="M5210" s="4" t="e">
        <f t="shared" ca="1" si="1109"/>
        <v>#N/A</v>
      </c>
      <c r="N5210" s="4" t="e">
        <f t="shared" ca="1" si="1111"/>
        <v>#VALUE!</v>
      </c>
      <c r="O5210" s="4" t="e">
        <f t="shared" ca="1" si="1110"/>
        <v>#VALUE!</v>
      </c>
    </row>
    <row r="5211" spans="1:15" x14ac:dyDescent="0.2">
      <c r="A5211" s="4">
        <f t="shared" si="1100"/>
        <v>10408</v>
      </c>
      <c r="B5211" s="4" t="b">
        <f t="shared" si="1101"/>
        <v>0</v>
      </c>
      <c r="C5211" s="5" t="b">
        <f t="shared" si="1099"/>
        <v>0</v>
      </c>
      <c r="D5211" s="4" t="e">
        <f t="shared" si="1102"/>
        <v>#N/A</v>
      </c>
      <c r="E5211" s="15" t="e">
        <f t="shared" si="1103"/>
        <v>#N/A</v>
      </c>
      <c r="F5211" s="4" t="e">
        <f t="shared" si="1104"/>
        <v>#N/A</v>
      </c>
      <c r="G5211" s="6" t="str">
        <f>IF(C5211,VLOOKUP(A5211,RawData!A:C,3,FALSE),"")</f>
        <v/>
      </c>
      <c r="H5211" s="9" t="str">
        <f>IF(C5211,VLOOKUP(A5211,RawData!A:D,4,FALSE),"")</f>
        <v/>
      </c>
      <c r="I5211" s="5" t="b">
        <f t="shared" si="1105"/>
        <v>0</v>
      </c>
      <c r="J5211" s="4" t="e">
        <f t="shared" ca="1" si="1106"/>
        <v>#N/A</v>
      </c>
      <c r="K5211" s="4" t="e">
        <f t="shared" si="1107"/>
        <v>#N/A</v>
      </c>
      <c r="L5211" s="4" t="e">
        <f t="shared" si="1108"/>
        <v>#N/A</v>
      </c>
      <c r="M5211" s="4" t="e">
        <f t="shared" ca="1" si="1109"/>
        <v>#N/A</v>
      </c>
      <c r="N5211" s="4" t="e">
        <f t="shared" ca="1" si="1111"/>
        <v>#VALUE!</v>
      </c>
      <c r="O5211" s="4" t="e">
        <f t="shared" ca="1" si="1110"/>
        <v>#VALUE!</v>
      </c>
    </row>
    <row r="5212" spans="1:15" x14ac:dyDescent="0.2">
      <c r="A5212" s="4">
        <f t="shared" si="1100"/>
        <v>10410</v>
      </c>
      <c r="B5212" s="4" t="b">
        <f t="shared" si="1101"/>
        <v>0</v>
      </c>
      <c r="C5212" s="5" t="b">
        <f t="shared" si="1099"/>
        <v>0</v>
      </c>
      <c r="D5212" s="4" t="e">
        <f t="shared" si="1102"/>
        <v>#N/A</v>
      </c>
      <c r="E5212" s="15" t="e">
        <f t="shared" si="1103"/>
        <v>#N/A</v>
      </c>
      <c r="F5212" s="4" t="e">
        <f t="shared" si="1104"/>
        <v>#N/A</v>
      </c>
      <c r="G5212" s="6" t="str">
        <f>IF(C5212,VLOOKUP(A5212,RawData!A:C,3,FALSE),"")</f>
        <v/>
      </c>
      <c r="H5212" s="9" t="str">
        <f>IF(C5212,VLOOKUP(A5212,RawData!A:D,4,FALSE),"")</f>
        <v/>
      </c>
      <c r="I5212" s="5" t="b">
        <f t="shared" si="1105"/>
        <v>0</v>
      </c>
      <c r="J5212" s="4" t="e">
        <f t="shared" ca="1" si="1106"/>
        <v>#N/A</v>
      </c>
      <c r="K5212" s="4" t="e">
        <f t="shared" si="1107"/>
        <v>#N/A</v>
      </c>
      <c r="L5212" s="4" t="e">
        <f t="shared" si="1108"/>
        <v>#N/A</v>
      </c>
      <c r="M5212" s="4" t="e">
        <f t="shared" ca="1" si="1109"/>
        <v>#N/A</v>
      </c>
      <c r="N5212" s="4" t="e">
        <f t="shared" ca="1" si="1111"/>
        <v>#VALUE!</v>
      </c>
      <c r="O5212" s="4" t="e">
        <f t="shared" ca="1" si="1110"/>
        <v>#VALUE!</v>
      </c>
    </row>
    <row r="5213" spans="1:15" x14ac:dyDescent="0.2">
      <c r="A5213" s="4">
        <f t="shared" si="1100"/>
        <v>10412</v>
      </c>
      <c r="B5213" s="4" t="b">
        <f t="shared" si="1101"/>
        <v>0</v>
      </c>
      <c r="C5213" s="5" t="b">
        <f t="shared" si="1099"/>
        <v>0</v>
      </c>
      <c r="D5213" s="4" t="e">
        <f t="shared" si="1102"/>
        <v>#N/A</v>
      </c>
      <c r="E5213" s="15" t="e">
        <f t="shared" si="1103"/>
        <v>#N/A</v>
      </c>
      <c r="F5213" s="4" t="e">
        <f t="shared" si="1104"/>
        <v>#N/A</v>
      </c>
      <c r="G5213" s="6" t="str">
        <f>IF(C5213,VLOOKUP(A5213,RawData!A:C,3,FALSE),"")</f>
        <v/>
      </c>
      <c r="H5213" s="9" t="str">
        <f>IF(C5213,VLOOKUP(A5213,RawData!A:D,4,FALSE),"")</f>
        <v/>
      </c>
      <c r="I5213" s="5" t="b">
        <f t="shared" si="1105"/>
        <v>0</v>
      </c>
      <c r="J5213" s="4" t="e">
        <f t="shared" ca="1" si="1106"/>
        <v>#N/A</v>
      </c>
      <c r="K5213" s="4" t="e">
        <f t="shared" si="1107"/>
        <v>#N/A</v>
      </c>
      <c r="L5213" s="4" t="e">
        <f t="shared" si="1108"/>
        <v>#N/A</v>
      </c>
      <c r="M5213" s="4" t="e">
        <f t="shared" ca="1" si="1109"/>
        <v>#N/A</v>
      </c>
      <c r="N5213" s="4" t="e">
        <f t="shared" ca="1" si="1111"/>
        <v>#VALUE!</v>
      </c>
      <c r="O5213" s="4" t="e">
        <f t="shared" ca="1" si="1110"/>
        <v>#VALUE!</v>
      </c>
    </row>
    <row r="5214" spans="1:15" x14ac:dyDescent="0.2">
      <c r="A5214" s="4">
        <f t="shared" si="1100"/>
        <v>10414</v>
      </c>
      <c r="B5214" s="4" t="b">
        <f t="shared" si="1101"/>
        <v>0</v>
      </c>
      <c r="C5214" s="5" t="b">
        <f t="shared" si="1099"/>
        <v>0</v>
      </c>
      <c r="D5214" s="4" t="e">
        <f t="shared" si="1102"/>
        <v>#N/A</v>
      </c>
      <c r="E5214" s="15" t="e">
        <f t="shared" si="1103"/>
        <v>#N/A</v>
      </c>
      <c r="F5214" s="4" t="e">
        <f t="shared" si="1104"/>
        <v>#N/A</v>
      </c>
      <c r="G5214" s="6" t="str">
        <f>IF(C5214,VLOOKUP(A5214,RawData!A:C,3,FALSE),"")</f>
        <v/>
      </c>
      <c r="H5214" s="9" t="str">
        <f>IF(C5214,VLOOKUP(A5214,RawData!A:D,4,FALSE),"")</f>
        <v/>
      </c>
      <c r="I5214" s="5" t="b">
        <f t="shared" si="1105"/>
        <v>0</v>
      </c>
      <c r="J5214" s="4" t="e">
        <f t="shared" ca="1" si="1106"/>
        <v>#N/A</v>
      </c>
      <c r="K5214" s="4" t="e">
        <f t="shared" si="1107"/>
        <v>#N/A</v>
      </c>
      <c r="L5214" s="4" t="e">
        <f t="shared" si="1108"/>
        <v>#N/A</v>
      </c>
      <c r="M5214" s="4" t="e">
        <f t="shared" ca="1" si="1109"/>
        <v>#N/A</v>
      </c>
      <c r="N5214" s="4" t="e">
        <f t="shared" ca="1" si="1111"/>
        <v>#VALUE!</v>
      </c>
      <c r="O5214" s="4" t="e">
        <f t="shared" ca="1" si="1110"/>
        <v>#VALUE!</v>
      </c>
    </row>
    <row r="5215" spans="1:15" x14ac:dyDescent="0.2">
      <c r="A5215" s="4">
        <f t="shared" si="1100"/>
        <v>10416</v>
      </c>
      <c r="B5215" s="4" t="b">
        <f t="shared" si="1101"/>
        <v>0</v>
      </c>
      <c r="C5215" s="5" t="b">
        <f t="shared" si="1099"/>
        <v>0</v>
      </c>
      <c r="D5215" s="4" t="e">
        <f t="shared" si="1102"/>
        <v>#N/A</v>
      </c>
      <c r="E5215" s="15" t="e">
        <f t="shared" si="1103"/>
        <v>#N/A</v>
      </c>
      <c r="F5215" s="4" t="e">
        <f t="shared" si="1104"/>
        <v>#N/A</v>
      </c>
      <c r="G5215" s="6" t="str">
        <f>IF(C5215,VLOOKUP(A5215,RawData!A:C,3,FALSE),"")</f>
        <v/>
      </c>
      <c r="H5215" s="9" t="str">
        <f>IF(C5215,VLOOKUP(A5215,RawData!A:D,4,FALSE),"")</f>
        <v/>
      </c>
      <c r="I5215" s="5" t="b">
        <f t="shared" si="1105"/>
        <v>0</v>
      </c>
      <c r="J5215" s="4" t="e">
        <f t="shared" ca="1" si="1106"/>
        <v>#N/A</v>
      </c>
      <c r="K5215" s="4" t="e">
        <f t="shared" si="1107"/>
        <v>#N/A</v>
      </c>
      <c r="L5215" s="4" t="e">
        <f t="shared" si="1108"/>
        <v>#N/A</v>
      </c>
      <c r="M5215" s="4" t="e">
        <f t="shared" ca="1" si="1109"/>
        <v>#N/A</v>
      </c>
      <c r="N5215" s="4" t="e">
        <f t="shared" ca="1" si="1111"/>
        <v>#VALUE!</v>
      </c>
      <c r="O5215" s="4" t="e">
        <f t="shared" ca="1" si="1110"/>
        <v>#VALUE!</v>
      </c>
    </row>
    <row r="5216" spans="1:15" x14ac:dyDescent="0.2">
      <c r="A5216" s="4">
        <f t="shared" si="1100"/>
        <v>10418</v>
      </c>
      <c r="B5216" s="4" t="b">
        <f t="shared" si="1101"/>
        <v>0</v>
      </c>
      <c r="C5216" s="5" t="b">
        <f t="shared" si="1099"/>
        <v>0</v>
      </c>
      <c r="D5216" s="4" t="e">
        <f t="shared" si="1102"/>
        <v>#N/A</v>
      </c>
      <c r="E5216" s="15" t="e">
        <f t="shared" si="1103"/>
        <v>#N/A</v>
      </c>
      <c r="F5216" s="4" t="e">
        <f t="shared" si="1104"/>
        <v>#N/A</v>
      </c>
      <c r="G5216" s="6" t="str">
        <f>IF(C5216,VLOOKUP(A5216,RawData!A:C,3,FALSE),"")</f>
        <v/>
      </c>
      <c r="H5216" s="9" t="str">
        <f>IF(C5216,VLOOKUP(A5216,RawData!A:D,4,FALSE),"")</f>
        <v/>
      </c>
      <c r="I5216" s="5" t="b">
        <f t="shared" si="1105"/>
        <v>0</v>
      </c>
      <c r="J5216" s="4" t="e">
        <f t="shared" ca="1" si="1106"/>
        <v>#N/A</v>
      </c>
      <c r="K5216" s="4" t="e">
        <f t="shared" si="1107"/>
        <v>#N/A</v>
      </c>
      <c r="L5216" s="4" t="e">
        <f t="shared" si="1108"/>
        <v>#N/A</v>
      </c>
      <c r="M5216" s="4" t="e">
        <f t="shared" ca="1" si="1109"/>
        <v>#N/A</v>
      </c>
      <c r="N5216" s="4" t="e">
        <f t="shared" ca="1" si="1111"/>
        <v>#VALUE!</v>
      </c>
      <c r="O5216" s="4" t="e">
        <f t="shared" ca="1" si="1110"/>
        <v>#VALUE!</v>
      </c>
    </row>
    <row r="5217" spans="1:15" x14ac:dyDescent="0.2">
      <c r="A5217" s="4">
        <f t="shared" si="1100"/>
        <v>10420</v>
      </c>
      <c r="B5217" s="4" t="b">
        <f t="shared" si="1101"/>
        <v>0</v>
      </c>
      <c r="C5217" s="5" t="b">
        <f t="shared" si="1099"/>
        <v>0</v>
      </c>
      <c r="D5217" s="4" t="e">
        <f t="shared" si="1102"/>
        <v>#N/A</v>
      </c>
      <c r="E5217" s="15" t="e">
        <f t="shared" si="1103"/>
        <v>#N/A</v>
      </c>
      <c r="F5217" s="4" t="e">
        <f t="shared" si="1104"/>
        <v>#N/A</v>
      </c>
      <c r="G5217" s="6" t="str">
        <f>IF(C5217,VLOOKUP(A5217,RawData!A:C,3,FALSE),"")</f>
        <v/>
      </c>
      <c r="H5217" s="9" t="str">
        <f>IF(C5217,VLOOKUP(A5217,RawData!A:D,4,FALSE),"")</f>
        <v/>
      </c>
      <c r="I5217" s="5" t="b">
        <f t="shared" si="1105"/>
        <v>0</v>
      </c>
      <c r="J5217" s="4" t="e">
        <f t="shared" ca="1" si="1106"/>
        <v>#N/A</v>
      </c>
      <c r="K5217" s="4" t="e">
        <f t="shared" si="1107"/>
        <v>#N/A</v>
      </c>
      <c r="L5217" s="4" t="e">
        <f t="shared" si="1108"/>
        <v>#N/A</v>
      </c>
      <c r="M5217" s="4" t="e">
        <f t="shared" ca="1" si="1109"/>
        <v>#N/A</v>
      </c>
      <c r="N5217" s="4" t="e">
        <f t="shared" ca="1" si="1111"/>
        <v>#VALUE!</v>
      </c>
      <c r="O5217" s="4" t="e">
        <f t="shared" ca="1" si="1110"/>
        <v>#VALUE!</v>
      </c>
    </row>
    <row r="5218" spans="1:15" x14ac:dyDescent="0.2">
      <c r="A5218" s="4">
        <f t="shared" si="1100"/>
        <v>10422</v>
      </c>
      <c r="B5218" s="4" t="b">
        <f t="shared" si="1101"/>
        <v>0</v>
      </c>
      <c r="C5218" s="5" t="b">
        <f t="shared" si="1099"/>
        <v>0</v>
      </c>
      <c r="D5218" s="4" t="e">
        <f t="shared" si="1102"/>
        <v>#N/A</v>
      </c>
      <c r="E5218" s="15" t="e">
        <f t="shared" si="1103"/>
        <v>#N/A</v>
      </c>
      <c r="F5218" s="4" t="e">
        <f t="shared" si="1104"/>
        <v>#N/A</v>
      </c>
      <c r="G5218" s="6" t="str">
        <f>IF(C5218,VLOOKUP(A5218,RawData!A:C,3,FALSE),"")</f>
        <v/>
      </c>
      <c r="H5218" s="9" t="str">
        <f>IF(C5218,VLOOKUP(A5218,RawData!A:D,4,FALSE),"")</f>
        <v/>
      </c>
      <c r="I5218" s="5" t="b">
        <f t="shared" si="1105"/>
        <v>0</v>
      </c>
      <c r="J5218" s="4" t="e">
        <f t="shared" ca="1" si="1106"/>
        <v>#N/A</v>
      </c>
      <c r="K5218" s="4" t="e">
        <f t="shared" si="1107"/>
        <v>#N/A</v>
      </c>
      <c r="L5218" s="4" t="e">
        <f t="shared" si="1108"/>
        <v>#N/A</v>
      </c>
      <c r="M5218" s="4" t="e">
        <f t="shared" ca="1" si="1109"/>
        <v>#N/A</v>
      </c>
      <c r="N5218" s="4" t="e">
        <f t="shared" ca="1" si="1111"/>
        <v>#VALUE!</v>
      </c>
      <c r="O5218" s="4" t="e">
        <f t="shared" ca="1" si="1110"/>
        <v>#VALUE!</v>
      </c>
    </row>
    <row r="5219" spans="1:15" x14ac:dyDescent="0.2">
      <c r="A5219" s="4">
        <f t="shared" si="1100"/>
        <v>10424</v>
      </c>
      <c r="B5219" s="4" t="b">
        <f t="shared" si="1101"/>
        <v>0</v>
      </c>
      <c r="C5219" s="5" t="b">
        <f t="shared" si="1099"/>
        <v>0</v>
      </c>
      <c r="D5219" s="4" t="e">
        <f t="shared" si="1102"/>
        <v>#N/A</v>
      </c>
      <c r="E5219" s="15" t="e">
        <f t="shared" si="1103"/>
        <v>#N/A</v>
      </c>
      <c r="F5219" s="4" t="e">
        <f t="shared" si="1104"/>
        <v>#N/A</v>
      </c>
      <c r="G5219" s="6" t="str">
        <f>IF(C5219,VLOOKUP(A5219,RawData!A:C,3,FALSE),"")</f>
        <v/>
      </c>
      <c r="H5219" s="9" t="str">
        <f>IF(C5219,VLOOKUP(A5219,RawData!A:D,4,FALSE),"")</f>
        <v/>
      </c>
      <c r="I5219" s="5" t="b">
        <f t="shared" si="1105"/>
        <v>0</v>
      </c>
      <c r="J5219" s="4" t="e">
        <f t="shared" ca="1" si="1106"/>
        <v>#N/A</v>
      </c>
      <c r="K5219" s="4" t="e">
        <f t="shared" si="1107"/>
        <v>#N/A</v>
      </c>
      <c r="L5219" s="4" t="e">
        <f t="shared" si="1108"/>
        <v>#N/A</v>
      </c>
      <c r="M5219" s="4" t="e">
        <f t="shared" ca="1" si="1109"/>
        <v>#N/A</v>
      </c>
      <c r="N5219" s="4" t="e">
        <f t="shared" ca="1" si="1111"/>
        <v>#VALUE!</v>
      </c>
      <c r="O5219" s="4" t="e">
        <f t="shared" ca="1" si="1110"/>
        <v>#VALUE!</v>
      </c>
    </row>
    <row r="5220" spans="1:15" x14ac:dyDescent="0.2">
      <c r="A5220" s="4">
        <f t="shared" si="1100"/>
        <v>10426</v>
      </c>
      <c r="B5220" s="4" t="b">
        <f t="shared" si="1101"/>
        <v>0</v>
      </c>
      <c r="C5220" s="5" t="b">
        <f t="shared" si="1099"/>
        <v>0</v>
      </c>
      <c r="D5220" s="4" t="e">
        <f t="shared" si="1102"/>
        <v>#N/A</v>
      </c>
      <c r="E5220" s="15" t="e">
        <f t="shared" si="1103"/>
        <v>#N/A</v>
      </c>
      <c r="F5220" s="4" t="e">
        <f t="shared" si="1104"/>
        <v>#N/A</v>
      </c>
      <c r="G5220" s="6" t="str">
        <f>IF(C5220,VLOOKUP(A5220,RawData!A:C,3,FALSE),"")</f>
        <v/>
      </c>
      <c r="H5220" s="9" t="str">
        <f>IF(C5220,VLOOKUP(A5220,RawData!A:D,4,FALSE),"")</f>
        <v/>
      </c>
      <c r="I5220" s="5" t="b">
        <f t="shared" si="1105"/>
        <v>0</v>
      </c>
      <c r="J5220" s="4" t="e">
        <f t="shared" ca="1" si="1106"/>
        <v>#N/A</v>
      </c>
      <c r="K5220" s="4" t="e">
        <f t="shared" si="1107"/>
        <v>#N/A</v>
      </c>
      <c r="L5220" s="4" t="e">
        <f t="shared" si="1108"/>
        <v>#N/A</v>
      </c>
      <c r="M5220" s="4" t="e">
        <f t="shared" ca="1" si="1109"/>
        <v>#N/A</v>
      </c>
      <c r="N5220" s="4" t="e">
        <f t="shared" ca="1" si="1111"/>
        <v>#VALUE!</v>
      </c>
      <c r="O5220" s="4" t="e">
        <f t="shared" ca="1" si="1110"/>
        <v>#VALUE!</v>
      </c>
    </row>
    <row r="5221" spans="1:15" x14ac:dyDescent="0.2">
      <c r="A5221" s="4">
        <f t="shared" si="1100"/>
        <v>10428</v>
      </c>
      <c r="B5221" s="4" t="b">
        <f t="shared" si="1101"/>
        <v>0</v>
      </c>
      <c r="C5221" s="5" t="b">
        <f t="shared" si="1099"/>
        <v>0</v>
      </c>
      <c r="D5221" s="4" t="e">
        <f t="shared" si="1102"/>
        <v>#N/A</v>
      </c>
      <c r="E5221" s="15" t="e">
        <f t="shared" si="1103"/>
        <v>#N/A</v>
      </c>
      <c r="F5221" s="4" t="e">
        <f t="shared" si="1104"/>
        <v>#N/A</v>
      </c>
      <c r="G5221" s="6" t="str">
        <f>IF(C5221,VLOOKUP(A5221,RawData!A:C,3,FALSE),"")</f>
        <v/>
      </c>
      <c r="H5221" s="9" t="str">
        <f>IF(C5221,VLOOKUP(A5221,RawData!A:D,4,FALSE),"")</f>
        <v/>
      </c>
      <c r="I5221" s="5" t="b">
        <f t="shared" si="1105"/>
        <v>0</v>
      </c>
      <c r="J5221" s="4" t="e">
        <f t="shared" ca="1" si="1106"/>
        <v>#N/A</v>
      </c>
      <c r="K5221" s="4" t="e">
        <f t="shared" si="1107"/>
        <v>#N/A</v>
      </c>
      <c r="L5221" s="4" t="e">
        <f t="shared" si="1108"/>
        <v>#N/A</v>
      </c>
      <c r="M5221" s="4" t="e">
        <f t="shared" ca="1" si="1109"/>
        <v>#N/A</v>
      </c>
      <c r="N5221" s="4" t="e">
        <f t="shared" ca="1" si="1111"/>
        <v>#VALUE!</v>
      </c>
      <c r="O5221" s="4" t="e">
        <f t="shared" ca="1" si="1110"/>
        <v>#VALUE!</v>
      </c>
    </row>
    <row r="5222" spans="1:15" x14ac:dyDescent="0.2">
      <c r="A5222" s="4">
        <f t="shared" si="1100"/>
        <v>10430</v>
      </c>
      <c r="B5222" s="4" t="b">
        <f t="shared" si="1101"/>
        <v>0</v>
      </c>
      <c r="C5222" s="5" t="b">
        <f t="shared" si="1099"/>
        <v>0</v>
      </c>
      <c r="D5222" s="4" t="e">
        <f t="shared" si="1102"/>
        <v>#N/A</v>
      </c>
      <c r="E5222" s="15" t="e">
        <f t="shared" si="1103"/>
        <v>#N/A</v>
      </c>
      <c r="F5222" s="4" t="e">
        <f t="shared" si="1104"/>
        <v>#N/A</v>
      </c>
      <c r="G5222" s="6" t="str">
        <f>IF(C5222,VLOOKUP(A5222,RawData!A:C,3,FALSE),"")</f>
        <v/>
      </c>
      <c r="H5222" s="9" t="str">
        <f>IF(C5222,VLOOKUP(A5222,RawData!A:D,4,FALSE),"")</f>
        <v/>
      </c>
      <c r="I5222" s="5" t="b">
        <f t="shared" si="1105"/>
        <v>0</v>
      </c>
      <c r="J5222" s="4" t="e">
        <f t="shared" ca="1" si="1106"/>
        <v>#N/A</v>
      </c>
      <c r="K5222" s="4" t="e">
        <f t="shared" si="1107"/>
        <v>#N/A</v>
      </c>
      <c r="L5222" s="4" t="e">
        <f t="shared" si="1108"/>
        <v>#N/A</v>
      </c>
      <c r="M5222" s="4" t="e">
        <f t="shared" ca="1" si="1109"/>
        <v>#N/A</v>
      </c>
      <c r="N5222" s="4" t="e">
        <f t="shared" ca="1" si="1111"/>
        <v>#VALUE!</v>
      </c>
      <c r="O5222" s="4" t="e">
        <f t="shared" ca="1" si="1110"/>
        <v>#VALUE!</v>
      </c>
    </row>
    <row r="5223" spans="1:15" x14ac:dyDescent="0.2">
      <c r="A5223" s="4">
        <f t="shared" si="1100"/>
        <v>10432</v>
      </c>
      <c r="B5223" s="4" t="b">
        <f t="shared" si="1101"/>
        <v>0</v>
      </c>
      <c r="C5223" s="5" t="b">
        <f t="shared" si="1099"/>
        <v>0</v>
      </c>
      <c r="D5223" s="4" t="e">
        <f t="shared" si="1102"/>
        <v>#N/A</v>
      </c>
      <c r="E5223" s="15" t="e">
        <f t="shared" si="1103"/>
        <v>#N/A</v>
      </c>
      <c r="F5223" s="4" t="e">
        <f t="shared" si="1104"/>
        <v>#N/A</v>
      </c>
      <c r="G5223" s="6" t="str">
        <f>IF(C5223,VLOOKUP(A5223,RawData!A:C,3,FALSE),"")</f>
        <v/>
      </c>
      <c r="H5223" s="9" t="str">
        <f>IF(C5223,VLOOKUP(A5223,RawData!A:D,4,FALSE),"")</f>
        <v/>
      </c>
      <c r="I5223" s="5" t="b">
        <f t="shared" si="1105"/>
        <v>0</v>
      </c>
      <c r="J5223" s="4" t="e">
        <f t="shared" ca="1" si="1106"/>
        <v>#N/A</v>
      </c>
      <c r="K5223" s="4" t="e">
        <f t="shared" si="1107"/>
        <v>#N/A</v>
      </c>
      <c r="L5223" s="4" t="e">
        <f t="shared" si="1108"/>
        <v>#N/A</v>
      </c>
      <c r="M5223" s="4" t="e">
        <f t="shared" ca="1" si="1109"/>
        <v>#N/A</v>
      </c>
      <c r="N5223" s="4" t="e">
        <f t="shared" ca="1" si="1111"/>
        <v>#VALUE!</v>
      </c>
      <c r="O5223" s="4" t="e">
        <f t="shared" ca="1" si="1110"/>
        <v>#VALUE!</v>
      </c>
    </row>
    <row r="5224" spans="1:15" x14ac:dyDescent="0.2">
      <c r="A5224" s="4">
        <f t="shared" si="1100"/>
        <v>10434</v>
      </c>
      <c r="B5224" s="4" t="b">
        <f t="shared" si="1101"/>
        <v>0</v>
      </c>
      <c r="C5224" s="5" t="b">
        <f t="shared" si="1099"/>
        <v>0</v>
      </c>
      <c r="D5224" s="4" t="e">
        <f t="shared" si="1102"/>
        <v>#N/A</v>
      </c>
      <c r="E5224" s="15" t="e">
        <f t="shared" si="1103"/>
        <v>#N/A</v>
      </c>
      <c r="F5224" s="4" t="e">
        <f t="shared" si="1104"/>
        <v>#N/A</v>
      </c>
      <c r="G5224" s="6" t="str">
        <f>IF(C5224,VLOOKUP(A5224,RawData!A:C,3,FALSE),"")</f>
        <v/>
      </c>
      <c r="H5224" s="9" t="str">
        <f>IF(C5224,VLOOKUP(A5224,RawData!A:D,4,FALSE),"")</f>
        <v/>
      </c>
      <c r="I5224" s="5" t="b">
        <f t="shared" si="1105"/>
        <v>0</v>
      </c>
      <c r="J5224" s="4" t="e">
        <f t="shared" ca="1" si="1106"/>
        <v>#N/A</v>
      </c>
      <c r="K5224" s="4" t="e">
        <f t="shared" si="1107"/>
        <v>#N/A</v>
      </c>
      <c r="L5224" s="4" t="e">
        <f t="shared" si="1108"/>
        <v>#N/A</v>
      </c>
      <c r="M5224" s="4" t="e">
        <f t="shared" ca="1" si="1109"/>
        <v>#N/A</v>
      </c>
      <c r="N5224" s="4" t="e">
        <f t="shared" ca="1" si="1111"/>
        <v>#VALUE!</v>
      </c>
      <c r="O5224" s="4" t="e">
        <f t="shared" ca="1" si="1110"/>
        <v>#VALUE!</v>
      </c>
    </row>
    <row r="5225" spans="1:15" x14ac:dyDescent="0.2">
      <c r="A5225" s="4">
        <f t="shared" si="1100"/>
        <v>10436</v>
      </c>
      <c r="B5225" s="4" t="b">
        <f t="shared" si="1101"/>
        <v>0</v>
      </c>
      <c r="C5225" s="5" t="b">
        <f t="shared" si="1099"/>
        <v>0</v>
      </c>
      <c r="D5225" s="4" t="e">
        <f t="shared" si="1102"/>
        <v>#N/A</v>
      </c>
      <c r="E5225" s="15" t="e">
        <f t="shared" si="1103"/>
        <v>#N/A</v>
      </c>
      <c r="F5225" s="4" t="e">
        <f t="shared" si="1104"/>
        <v>#N/A</v>
      </c>
      <c r="G5225" s="6" t="str">
        <f>IF(C5225,VLOOKUP(A5225,RawData!A:C,3,FALSE),"")</f>
        <v/>
      </c>
      <c r="H5225" s="9" t="str">
        <f>IF(C5225,VLOOKUP(A5225,RawData!A:D,4,FALSE),"")</f>
        <v/>
      </c>
      <c r="I5225" s="5" t="b">
        <f t="shared" si="1105"/>
        <v>0</v>
      </c>
      <c r="J5225" s="4" t="e">
        <f t="shared" ca="1" si="1106"/>
        <v>#N/A</v>
      </c>
      <c r="K5225" s="4" t="e">
        <f t="shared" si="1107"/>
        <v>#N/A</v>
      </c>
      <c r="L5225" s="4" t="e">
        <f t="shared" si="1108"/>
        <v>#N/A</v>
      </c>
      <c r="M5225" s="4" t="e">
        <f t="shared" ca="1" si="1109"/>
        <v>#N/A</v>
      </c>
      <c r="N5225" s="4" t="e">
        <f t="shared" ca="1" si="1111"/>
        <v>#VALUE!</v>
      </c>
      <c r="O5225" s="4" t="e">
        <f t="shared" ca="1" si="1110"/>
        <v>#VALUE!</v>
      </c>
    </row>
    <row r="5226" spans="1:15" x14ac:dyDescent="0.2">
      <c r="A5226" s="4">
        <f t="shared" si="1100"/>
        <v>10438</v>
      </c>
      <c r="B5226" s="4" t="b">
        <f t="shared" si="1101"/>
        <v>0</v>
      </c>
      <c r="C5226" s="5" t="b">
        <f t="shared" si="1099"/>
        <v>0</v>
      </c>
      <c r="D5226" s="4" t="e">
        <f t="shared" si="1102"/>
        <v>#N/A</v>
      </c>
      <c r="E5226" s="15" t="e">
        <f t="shared" si="1103"/>
        <v>#N/A</v>
      </c>
      <c r="F5226" s="4" t="e">
        <f t="shared" si="1104"/>
        <v>#N/A</v>
      </c>
      <c r="G5226" s="6" t="str">
        <f>IF(C5226,VLOOKUP(A5226,RawData!A:C,3,FALSE),"")</f>
        <v/>
      </c>
      <c r="H5226" s="9" t="str">
        <f>IF(C5226,VLOOKUP(A5226,RawData!A:D,4,FALSE),"")</f>
        <v/>
      </c>
      <c r="I5226" s="5" t="b">
        <f t="shared" si="1105"/>
        <v>0</v>
      </c>
      <c r="J5226" s="4" t="e">
        <f t="shared" ca="1" si="1106"/>
        <v>#N/A</v>
      </c>
      <c r="K5226" s="4" t="e">
        <f t="shared" si="1107"/>
        <v>#N/A</v>
      </c>
      <c r="L5226" s="4" t="e">
        <f t="shared" si="1108"/>
        <v>#N/A</v>
      </c>
      <c r="M5226" s="4" t="e">
        <f t="shared" ca="1" si="1109"/>
        <v>#N/A</v>
      </c>
      <c r="N5226" s="4" t="e">
        <f t="shared" ca="1" si="1111"/>
        <v>#VALUE!</v>
      </c>
      <c r="O5226" s="4" t="e">
        <f t="shared" ca="1" si="1110"/>
        <v>#VALUE!</v>
      </c>
    </row>
    <row r="5227" spans="1:15" x14ac:dyDescent="0.2">
      <c r="A5227" s="4">
        <f t="shared" si="1100"/>
        <v>10440</v>
      </c>
      <c r="B5227" s="4" t="b">
        <f t="shared" si="1101"/>
        <v>0</v>
      </c>
      <c r="C5227" s="5" t="b">
        <f t="shared" si="1099"/>
        <v>0</v>
      </c>
      <c r="D5227" s="4" t="e">
        <f t="shared" si="1102"/>
        <v>#N/A</v>
      </c>
      <c r="E5227" s="15" t="e">
        <f t="shared" si="1103"/>
        <v>#N/A</v>
      </c>
      <c r="F5227" s="4" t="e">
        <f t="shared" si="1104"/>
        <v>#N/A</v>
      </c>
      <c r="G5227" s="6" t="str">
        <f>IF(C5227,VLOOKUP(A5227,RawData!A:C,3,FALSE),"")</f>
        <v/>
      </c>
      <c r="H5227" s="9" t="str">
        <f>IF(C5227,VLOOKUP(A5227,RawData!A:D,4,FALSE),"")</f>
        <v/>
      </c>
      <c r="I5227" s="5" t="b">
        <f t="shared" si="1105"/>
        <v>0</v>
      </c>
      <c r="J5227" s="4" t="e">
        <f t="shared" ca="1" si="1106"/>
        <v>#N/A</v>
      </c>
      <c r="K5227" s="4" t="e">
        <f t="shared" si="1107"/>
        <v>#N/A</v>
      </c>
      <c r="L5227" s="4" t="e">
        <f t="shared" si="1108"/>
        <v>#N/A</v>
      </c>
      <c r="M5227" s="4" t="e">
        <f t="shared" ca="1" si="1109"/>
        <v>#N/A</v>
      </c>
      <c r="N5227" s="4" t="e">
        <f t="shared" ca="1" si="1111"/>
        <v>#VALUE!</v>
      </c>
      <c r="O5227" s="4" t="e">
        <f t="shared" ca="1" si="1110"/>
        <v>#VALUE!</v>
      </c>
    </row>
    <row r="5228" spans="1:15" x14ac:dyDescent="0.2">
      <c r="A5228" s="4">
        <f t="shared" si="1100"/>
        <v>10442</v>
      </c>
      <c r="B5228" s="4" t="b">
        <f t="shared" si="1101"/>
        <v>0</v>
      </c>
      <c r="C5228" s="5" t="b">
        <f t="shared" si="1099"/>
        <v>0</v>
      </c>
      <c r="D5228" s="4" t="e">
        <f t="shared" si="1102"/>
        <v>#N/A</v>
      </c>
      <c r="E5228" s="15" t="e">
        <f t="shared" si="1103"/>
        <v>#N/A</v>
      </c>
      <c r="F5228" s="4" t="e">
        <f t="shared" si="1104"/>
        <v>#N/A</v>
      </c>
      <c r="G5228" s="6" t="str">
        <f>IF(C5228,VLOOKUP(A5228,RawData!A:C,3,FALSE),"")</f>
        <v/>
      </c>
      <c r="H5228" s="9" t="str">
        <f>IF(C5228,VLOOKUP(A5228,RawData!A:D,4,FALSE),"")</f>
        <v/>
      </c>
      <c r="I5228" s="5" t="b">
        <f t="shared" si="1105"/>
        <v>0</v>
      </c>
      <c r="J5228" s="4" t="e">
        <f t="shared" ca="1" si="1106"/>
        <v>#N/A</v>
      </c>
      <c r="K5228" s="4" t="e">
        <f t="shared" si="1107"/>
        <v>#N/A</v>
      </c>
      <c r="L5228" s="4" t="e">
        <f t="shared" si="1108"/>
        <v>#N/A</v>
      </c>
      <c r="M5228" s="4" t="e">
        <f t="shared" ca="1" si="1109"/>
        <v>#N/A</v>
      </c>
      <c r="N5228" s="4" t="e">
        <f t="shared" ca="1" si="1111"/>
        <v>#VALUE!</v>
      </c>
      <c r="O5228" s="4" t="e">
        <f t="shared" ca="1" si="1110"/>
        <v>#VALUE!</v>
      </c>
    </row>
    <row r="5229" spans="1:15" x14ac:dyDescent="0.2">
      <c r="A5229" s="4">
        <f t="shared" si="1100"/>
        <v>10444</v>
      </c>
      <c r="B5229" s="4" t="b">
        <f t="shared" si="1101"/>
        <v>0</v>
      </c>
      <c r="C5229" s="5" t="b">
        <f t="shared" si="1099"/>
        <v>0</v>
      </c>
      <c r="D5229" s="4" t="e">
        <f t="shared" si="1102"/>
        <v>#N/A</v>
      </c>
      <c r="E5229" s="15" t="e">
        <f t="shared" si="1103"/>
        <v>#N/A</v>
      </c>
      <c r="F5229" s="4" t="e">
        <f t="shared" si="1104"/>
        <v>#N/A</v>
      </c>
      <c r="G5229" s="6" t="str">
        <f>IF(C5229,VLOOKUP(A5229,RawData!A:C,3,FALSE),"")</f>
        <v/>
      </c>
      <c r="H5229" s="9" t="str">
        <f>IF(C5229,VLOOKUP(A5229,RawData!A:D,4,FALSE),"")</f>
        <v/>
      </c>
      <c r="I5229" s="5" t="b">
        <f t="shared" si="1105"/>
        <v>0</v>
      </c>
      <c r="J5229" s="4" t="e">
        <f t="shared" ca="1" si="1106"/>
        <v>#N/A</v>
      </c>
      <c r="K5229" s="4" t="e">
        <f t="shared" si="1107"/>
        <v>#N/A</v>
      </c>
      <c r="L5229" s="4" t="e">
        <f t="shared" si="1108"/>
        <v>#N/A</v>
      </c>
      <c r="M5229" s="4" t="e">
        <f t="shared" ca="1" si="1109"/>
        <v>#N/A</v>
      </c>
      <c r="N5229" s="4" t="e">
        <f t="shared" ca="1" si="1111"/>
        <v>#VALUE!</v>
      </c>
      <c r="O5229" s="4" t="e">
        <f t="shared" ca="1" si="1110"/>
        <v>#VALUE!</v>
      </c>
    </row>
    <row r="5230" spans="1:15" x14ac:dyDescent="0.2">
      <c r="A5230" s="4">
        <f t="shared" si="1100"/>
        <v>10446</v>
      </c>
      <c r="B5230" s="4" t="b">
        <f t="shared" si="1101"/>
        <v>0</v>
      </c>
      <c r="C5230" s="5" t="b">
        <f t="shared" si="1099"/>
        <v>0</v>
      </c>
      <c r="D5230" s="4" t="e">
        <f t="shared" si="1102"/>
        <v>#N/A</v>
      </c>
      <c r="E5230" s="15" t="e">
        <f t="shared" si="1103"/>
        <v>#N/A</v>
      </c>
      <c r="F5230" s="4" t="e">
        <f t="shared" si="1104"/>
        <v>#N/A</v>
      </c>
      <c r="G5230" s="6" t="str">
        <f>IF(C5230,VLOOKUP(A5230,RawData!A:C,3,FALSE),"")</f>
        <v/>
      </c>
      <c r="H5230" s="9" t="str">
        <f>IF(C5230,VLOOKUP(A5230,RawData!A:D,4,FALSE),"")</f>
        <v/>
      </c>
      <c r="I5230" s="5" t="b">
        <f t="shared" si="1105"/>
        <v>0</v>
      </c>
      <c r="J5230" s="4" t="e">
        <f t="shared" ca="1" si="1106"/>
        <v>#N/A</v>
      </c>
      <c r="K5230" s="4" t="e">
        <f t="shared" si="1107"/>
        <v>#N/A</v>
      </c>
      <c r="L5230" s="4" t="e">
        <f t="shared" si="1108"/>
        <v>#N/A</v>
      </c>
      <c r="M5230" s="4" t="e">
        <f t="shared" ca="1" si="1109"/>
        <v>#N/A</v>
      </c>
      <c r="N5230" s="4" t="e">
        <f t="shared" ca="1" si="1111"/>
        <v>#VALUE!</v>
      </c>
      <c r="O5230" s="4" t="e">
        <f t="shared" ca="1" si="1110"/>
        <v>#VALUE!</v>
      </c>
    </row>
    <row r="5231" spans="1:15" x14ac:dyDescent="0.2">
      <c r="A5231" s="4">
        <f t="shared" si="1100"/>
        <v>10448</v>
      </c>
      <c r="B5231" s="4" t="b">
        <f t="shared" si="1101"/>
        <v>0</v>
      </c>
      <c r="C5231" s="5" t="b">
        <f t="shared" si="1099"/>
        <v>0</v>
      </c>
      <c r="D5231" s="4" t="e">
        <f t="shared" si="1102"/>
        <v>#N/A</v>
      </c>
      <c r="E5231" s="15" t="e">
        <f t="shared" si="1103"/>
        <v>#N/A</v>
      </c>
      <c r="F5231" s="4" t="e">
        <f t="shared" si="1104"/>
        <v>#N/A</v>
      </c>
      <c r="G5231" s="6" t="str">
        <f>IF(C5231,VLOOKUP(A5231,RawData!A:C,3,FALSE),"")</f>
        <v/>
      </c>
      <c r="H5231" s="9" t="str">
        <f>IF(C5231,VLOOKUP(A5231,RawData!A:D,4,FALSE),"")</f>
        <v/>
      </c>
      <c r="I5231" s="5" t="b">
        <f t="shared" si="1105"/>
        <v>0</v>
      </c>
      <c r="J5231" s="4" t="e">
        <f t="shared" ca="1" si="1106"/>
        <v>#N/A</v>
      </c>
      <c r="K5231" s="4" t="e">
        <f t="shared" si="1107"/>
        <v>#N/A</v>
      </c>
      <c r="L5231" s="4" t="e">
        <f t="shared" si="1108"/>
        <v>#N/A</v>
      </c>
      <c r="M5231" s="4" t="e">
        <f t="shared" ca="1" si="1109"/>
        <v>#N/A</v>
      </c>
      <c r="N5231" s="4" t="e">
        <f t="shared" ca="1" si="1111"/>
        <v>#VALUE!</v>
      </c>
      <c r="O5231" s="4" t="e">
        <f t="shared" ca="1" si="1110"/>
        <v>#VALUE!</v>
      </c>
    </row>
    <row r="5232" spans="1:15" x14ac:dyDescent="0.2">
      <c r="A5232" s="4">
        <f t="shared" si="1100"/>
        <v>10450</v>
      </c>
      <c r="B5232" s="4" t="b">
        <f t="shared" si="1101"/>
        <v>0</v>
      </c>
      <c r="C5232" s="5" t="b">
        <f t="shared" si="1099"/>
        <v>0</v>
      </c>
      <c r="D5232" s="4" t="e">
        <f t="shared" si="1102"/>
        <v>#N/A</v>
      </c>
      <c r="E5232" s="15" t="e">
        <f t="shared" si="1103"/>
        <v>#N/A</v>
      </c>
      <c r="F5232" s="4" t="e">
        <f t="shared" si="1104"/>
        <v>#N/A</v>
      </c>
      <c r="G5232" s="6" t="str">
        <f>IF(C5232,VLOOKUP(A5232,RawData!A:C,3,FALSE),"")</f>
        <v/>
      </c>
      <c r="H5232" s="9" t="str">
        <f>IF(C5232,VLOOKUP(A5232,RawData!A:D,4,FALSE),"")</f>
        <v/>
      </c>
      <c r="I5232" s="5" t="b">
        <f t="shared" si="1105"/>
        <v>0</v>
      </c>
      <c r="J5232" s="4" t="e">
        <f t="shared" ca="1" si="1106"/>
        <v>#N/A</v>
      </c>
      <c r="K5232" s="4" t="e">
        <f t="shared" si="1107"/>
        <v>#N/A</v>
      </c>
      <c r="L5232" s="4" t="e">
        <f t="shared" si="1108"/>
        <v>#N/A</v>
      </c>
      <c r="M5232" s="4" t="e">
        <f t="shared" ca="1" si="1109"/>
        <v>#N/A</v>
      </c>
      <c r="N5232" s="4" t="e">
        <f t="shared" ca="1" si="1111"/>
        <v>#VALUE!</v>
      </c>
      <c r="O5232" s="4" t="e">
        <f t="shared" ca="1" si="1110"/>
        <v>#VALUE!</v>
      </c>
    </row>
    <row r="5233" spans="1:15" x14ac:dyDescent="0.2">
      <c r="A5233" s="4">
        <f t="shared" si="1100"/>
        <v>10452</v>
      </c>
      <c r="B5233" s="4" t="b">
        <f t="shared" si="1101"/>
        <v>0</v>
      </c>
      <c r="C5233" s="5" t="b">
        <f t="shared" si="1099"/>
        <v>0</v>
      </c>
      <c r="D5233" s="4" t="e">
        <f t="shared" si="1102"/>
        <v>#N/A</v>
      </c>
      <c r="E5233" s="15" t="e">
        <f t="shared" si="1103"/>
        <v>#N/A</v>
      </c>
      <c r="F5233" s="4" t="e">
        <f t="shared" si="1104"/>
        <v>#N/A</v>
      </c>
      <c r="G5233" s="6" t="str">
        <f>IF(C5233,VLOOKUP(A5233,RawData!A:C,3,FALSE),"")</f>
        <v/>
      </c>
      <c r="H5233" s="9" t="str">
        <f>IF(C5233,VLOOKUP(A5233,RawData!A:D,4,FALSE),"")</f>
        <v/>
      </c>
      <c r="I5233" s="5" t="b">
        <f t="shared" si="1105"/>
        <v>0</v>
      </c>
      <c r="J5233" s="4" t="e">
        <f t="shared" ca="1" si="1106"/>
        <v>#N/A</v>
      </c>
      <c r="K5233" s="4" t="e">
        <f t="shared" si="1107"/>
        <v>#N/A</v>
      </c>
      <c r="L5233" s="4" t="e">
        <f t="shared" si="1108"/>
        <v>#N/A</v>
      </c>
      <c r="M5233" s="4" t="e">
        <f t="shared" ca="1" si="1109"/>
        <v>#N/A</v>
      </c>
      <c r="N5233" s="4" t="e">
        <f t="shared" ca="1" si="1111"/>
        <v>#VALUE!</v>
      </c>
      <c r="O5233" s="4" t="e">
        <f t="shared" ca="1" si="1110"/>
        <v>#VALUE!</v>
      </c>
    </row>
    <row r="5234" spans="1:15" x14ac:dyDescent="0.2">
      <c r="A5234" s="4">
        <f t="shared" si="1100"/>
        <v>10454</v>
      </c>
      <c r="B5234" s="4" t="b">
        <f t="shared" si="1101"/>
        <v>0</v>
      </c>
      <c r="C5234" s="5" t="b">
        <f t="shared" si="1099"/>
        <v>0</v>
      </c>
      <c r="D5234" s="4" t="e">
        <f t="shared" si="1102"/>
        <v>#N/A</v>
      </c>
      <c r="E5234" s="15" t="e">
        <f t="shared" si="1103"/>
        <v>#N/A</v>
      </c>
      <c r="F5234" s="4" t="e">
        <f t="shared" si="1104"/>
        <v>#N/A</v>
      </c>
      <c r="G5234" s="6" t="str">
        <f>IF(C5234,VLOOKUP(A5234,RawData!A:C,3,FALSE),"")</f>
        <v/>
      </c>
      <c r="H5234" s="9" t="str">
        <f>IF(C5234,VLOOKUP(A5234,RawData!A:D,4,FALSE),"")</f>
        <v/>
      </c>
      <c r="I5234" s="5" t="b">
        <f t="shared" si="1105"/>
        <v>0</v>
      </c>
      <c r="J5234" s="4" t="e">
        <f t="shared" ca="1" si="1106"/>
        <v>#N/A</v>
      </c>
      <c r="K5234" s="4" t="e">
        <f t="shared" si="1107"/>
        <v>#N/A</v>
      </c>
      <c r="L5234" s="4" t="e">
        <f t="shared" si="1108"/>
        <v>#N/A</v>
      </c>
      <c r="M5234" s="4" t="e">
        <f t="shared" ca="1" si="1109"/>
        <v>#N/A</v>
      </c>
      <c r="N5234" s="4" t="e">
        <f t="shared" ca="1" si="1111"/>
        <v>#VALUE!</v>
      </c>
      <c r="O5234" s="4" t="e">
        <f t="shared" ca="1" si="1110"/>
        <v>#VALUE!</v>
      </c>
    </row>
    <row r="5235" spans="1:15" x14ac:dyDescent="0.2">
      <c r="A5235" s="4">
        <f t="shared" si="1100"/>
        <v>10456</v>
      </c>
      <c r="B5235" s="4" t="b">
        <f t="shared" si="1101"/>
        <v>0</v>
      </c>
      <c r="C5235" s="5" t="b">
        <f t="shared" si="1099"/>
        <v>0</v>
      </c>
      <c r="D5235" s="4" t="e">
        <f t="shared" si="1102"/>
        <v>#N/A</v>
      </c>
      <c r="E5235" s="15" t="e">
        <f t="shared" si="1103"/>
        <v>#N/A</v>
      </c>
      <c r="F5235" s="4" t="e">
        <f t="shared" si="1104"/>
        <v>#N/A</v>
      </c>
      <c r="G5235" s="6" t="str">
        <f>IF(C5235,VLOOKUP(A5235,RawData!A:C,3,FALSE),"")</f>
        <v/>
      </c>
      <c r="H5235" s="9" t="str">
        <f>IF(C5235,VLOOKUP(A5235,RawData!A:D,4,FALSE),"")</f>
        <v/>
      </c>
      <c r="I5235" s="5" t="b">
        <f t="shared" si="1105"/>
        <v>0</v>
      </c>
      <c r="J5235" s="4" t="e">
        <f t="shared" ca="1" si="1106"/>
        <v>#N/A</v>
      </c>
      <c r="K5235" s="4" t="e">
        <f t="shared" si="1107"/>
        <v>#N/A</v>
      </c>
      <c r="L5235" s="4" t="e">
        <f t="shared" si="1108"/>
        <v>#N/A</v>
      </c>
      <c r="M5235" s="4" t="e">
        <f t="shared" ca="1" si="1109"/>
        <v>#N/A</v>
      </c>
      <c r="N5235" s="4" t="e">
        <f t="shared" ca="1" si="1111"/>
        <v>#VALUE!</v>
      </c>
      <c r="O5235" s="4" t="e">
        <f t="shared" ca="1" si="1110"/>
        <v>#VALUE!</v>
      </c>
    </row>
    <row r="5236" spans="1:15" x14ac:dyDescent="0.2">
      <c r="A5236" s="4">
        <f t="shared" si="1100"/>
        <v>10458</v>
      </c>
      <c r="B5236" s="4" t="b">
        <f t="shared" si="1101"/>
        <v>0</v>
      </c>
      <c r="C5236" s="5" t="b">
        <f t="shared" si="1099"/>
        <v>0</v>
      </c>
      <c r="D5236" s="4" t="e">
        <f t="shared" si="1102"/>
        <v>#N/A</v>
      </c>
      <c r="E5236" s="15" t="e">
        <f t="shared" si="1103"/>
        <v>#N/A</v>
      </c>
      <c r="F5236" s="4" t="e">
        <f t="shared" si="1104"/>
        <v>#N/A</v>
      </c>
      <c r="G5236" s="6" t="str">
        <f>IF(C5236,VLOOKUP(A5236,RawData!A:C,3,FALSE),"")</f>
        <v/>
      </c>
      <c r="H5236" s="9" t="str">
        <f>IF(C5236,VLOOKUP(A5236,RawData!A:D,4,FALSE),"")</f>
        <v/>
      </c>
      <c r="I5236" s="5" t="b">
        <f t="shared" si="1105"/>
        <v>0</v>
      </c>
      <c r="J5236" s="4" t="e">
        <f t="shared" ca="1" si="1106"/>
        <v>#N/A</v>
      </c>
      <c r="K5236" s="4" t="e">
        <f t="shared" si="1107"/>
        <v>#N/A</v>
      </c>
      <c r="L5236" s="4" t="e">
        <f t="shared" si="1108"/>
        <v>#N/A</v>
      </c>
      <c r="M5236" s="4" t="e">
        <f t="shared" ca="1" si="1109"/>
        <v>#N/A</v>
      </c>
      <c r="N5236" s="4" t="e">
        <f t="shared" ca="1" si="1111"/>
        <v>#VALUE!</v>
      </c>
      <c r="O5236" s="4" t="e">
        <f t="shared" ca="1" si="1110"/>
        <v>#VALUE!</v>
      </c>
    </row>
    <row r="5237" spans="1:15" x14ac:dyDescent="0.2">
      <c r="A5237" s="4">
        <f t="shared" si="1100"/>
        <v>10460</v>
      </c>
      <c r="B5237" s="4" t="b">
        <f t="shared" si="1101"/>
        <v>0</v>
      </c>
      <c r="C5237" s="5" t="b">
        <f t="shared" si="1099"/>
        <v>0</v>
      </c>
      <c r="D5237" s="4" t="e">
        <f t="shared" si="1102"/>
        <v>#N/A</v>
      </c>
      <c r="E5237" s="15" t="e">
        <f t="shared" si="1103"/>
        <v>#N/A</v>
      </c>
      <c r="F5237" s="4" t="e">
        <f t="shared" si="1104"/>
        <v>#N/A</v>
      </c>
      <c r="G5237" s="6" t="str">
        <f>IF(C5237,VLOOKUP(A5237,RawData!A:C,3,FALSE),"")</f>
        <v/>
      </c>
      <c r="H5237" s="9" t="str">
        <f>IF(C5237,VLOOKUP(A5237,RawData!A:D,4,FALSE),"")</f>
        <v/>
      </c>
      <c r="I5237" s="5" t="b">
        <f t="shared" si="1105"/>
        <v>0</v>
      </c>
      <c r="J5237" s="4" t="e">
        <f t="shared" ca="1" si="1106"/>
        <v>#N/A</v>
      </c>
      <c r="K5237" s="4" t="e">
        <f t="shared" si="1107"/>
        <v>#N/A</v>
      </c>
      <c r="L5237" s="4" t="e">
        <f t="shared" si="1108"/>
        <v>#N/A</v>
      </c>
      <c r="M5237" s="4" t="e">
        <f t="shared" ca="1" si="1109"/>
        <v>#N/A</v>
      </c>
      <c r="N5237" s="4" t="e">
        <f t="shared" ca="1" si="1111"/>
        <v>#VALUE!</v>
      </c>
      <c r="O5237" s="4" t="e">
        <f t="shared" ca="1" si="1110"/>
        <v>#VALUE!</v>
      </c>
    </row>
    <row r="5238" spans="1:15" x14ac:dyDescent="0.2">
      <c r="A5238" s="4">
        <f t="shared" si="1100"/>
        <v>10462</v>
      </c>
      <c r="B5238" s="4" t="b">
        <f t="shared" si="1101"/>
        <v>0</v>
      </c>
      <c r="C5238" s="5" t="b">
        <f t="shared" si="1099"/>
        <v>0</v>
      </c>
      <c r="D5238" s="4" t="e">
        <f t="shared" si="1102"/>
        <v>#N/A</v>
      </c>
      <c r="E5238" s="15" t="e">
        <f t="shared" si="1103"/>
        <v>#N/A</v>
      </c>
      <c r="F5238" s="4" t="e">
        <f t="shared" si="1104"/>
        <v>#N/A</v>
      </c>
      <c r="G5238" s="6" t="str">
        <f>IF(C5238,VLOOKUP(A5238,RawData!A:C,3,FALSE),"")</f>
        <v/>
      </c>
      <c r="H5238" s="9" t="str">
        <f>IF(C5238,VLOOKUP(A5238,RawData!A:D,4,FALSE),"")</f>
        <v/>
      </c>
      <c r="I5238" s="5" t="b">
        <f t="shared" si="1105"/>
        <v>0</v>
      </c>
      <c r="J5238" s="4" t="e">
        <f t="shared" ca="1" si="1106"/>
        <v>#N/A</v>
      </c>
      <c r="K5238" s="4" t="e">
        <f t="shared" si="1107"/>
        <v>#N/A</v>
      </c>
      <c r="L5238" s="4" t="e">
        <f t="shared" si="1108"/>
        <v>#N/A</v>
      </c>
      <c r="M5238" s="4" t="e">
        <f t="shared" ca="1" si="1109"/>
        <v>#N/A</v>
      </c>
      <c r="N5238" s="4" t="e">
        <f t="shared" ca="1" si="1111"/>
        <v>#VALUE!</v>
      </c>
      <c r="O5238" s="4" t="e">
        <f t="shared" ca="1" si="1110"/>
        <v>#VALUE!</v>
      </c>
    </row>
    <row r="5239" spans="1:15" x14ac:dyDescent="0.2">
      <c r="A5239" s="4">
        <f t="shared" si="1100"/>
        <v>10464</v>
      </c>
      <c r="B5239" s="4" t="b">
        <f t="shared" si="1101"/>
        <v>0</v>
      </c>
      <c r="C5239" s="5" t="b">
        <f t="shared" si="1099"/>
        <v>0</v>
      </c>
      <c r="D5239" s="4" t="e">
        <f t="shared" si="1102"/>
        <v>#N/A</v>
      </c>
      <c r="E5239" s="15" t="e">
        <f t="shared" si="1103"/>
        <v>#N/A</v>
      </c>
      <c r="F5239" s="4" t="e">
        <f t="shared" si="1104"/>
        <v>#N/A</v>
      </c>
      <c r="G5239" s="6" t="str">
        <f>IF(C5239,VLOOKUP(A5239,RawData!A:C,3,FALSE),"")</f>
        <v/>
      </c>
      <c r="H5239" s="9" t="str">
        <f>IF(C5239,VLOOKUP(A5239,RawData!A:D,4,FALSE),"")</f>
        <v/>
      </c>
      <c r="I5239" s="5" t="b">
        <f t="shared" si="1105"/>
        <v>0</v>
      </c>
      <c r="J5239" s="4" t="e">
        <f t="shared" ca="1" si="1106"/>
        <v>#N/A</v>
      </c>
      <c r="K5239" s="4" t="e">
        <f t="shared" si="1107"/>
        <v>#N/A</v>
      </c>
      <c r="L5239" s="4" t="e">
        <f t="shared" si="1108"/>
        <v>#N/A</v>
      </c>
      <c r="M5239" s="4" t="e">
        <f t="shared" ca="1" si="1109"/>
        <v>#N/A</v>
      </c>
      <c r="N5239" s="4" t="e">
        <f t="shared" ca="1" si="1111"/>
        <v>#VALUE!</v>
      </c>
      <c r="O5239" s="4" t="e">
        <f t="shared" ca="1" si="1110"/>
        <v>#VALUE!</v>
      </c>
    </row>
    <row r="5240" spans="1:15" x14ac:dyDescent="0.2">
      <c r="A5240" s="4">
        <f t="shared" si="1100"/>
        <v>10466</v>
      </c>
      <c r="B5240" s="4" t="b">
        <f t="shared" si="1101"/>
        <v>0</v>
      </c>
      <c r="C5240" s="5" t="b">
        <f t="shared" si="1099"/>
        <v>0</v>
      </c>
      <c r="D5240" s="4" t="e">
        <f t="shared" si="1102"/>
        <v>#N/A</v>
      </c>
      <c r="E5240" s="15" t="e">
        <f t="shared" si="1103"/>
        <v>#N/A</v>
      </c>
      <c r="F5240" s="4" t="e">
        <f t="shared" si="1104"/>
        <v>#N/A</v>
      </c>
      <c r="G5240" s="6" t="str">
        <f>IF(C5240,VLOOKUP(A5240,RawData!A:C,3,FALSE),"")</f>
        <v/>
      </c>
      <c r="H5240" s="9" t="str">
        <f>IF(C5240,VLOOKUP(A5240,RawData!A:D,4,FALSE),"")</f>
        <v/>
      </c>
      <c r="I5240" s="5" t="b">
        <f t="shared" si="1105"/>
        <v>0</v>
      </c>
      <c r="J5240" s="4" t="e">
        <f t="shared" ca="1" si="1106"/>
        <v>#N/A</v>
      </c>
      <c r="K5240" s="4" t="e">
        <f t="shared" si="1107"/>
        <v>#N/A</v>
      </c>
      <c r="L5240" s="4" t="e">
        <f t="shared" si="1108"/>
        <v>#N/A</v>
      </c>
      <c r="M5240" s="4" t="e">
        <f t="shared" ca="1" si="1109"/>
        <v>#N/A</v>
      </c>
      <c r="N5240" s="4" t="e">
        <f t="shared" ca="1" si="1111"/>
        <v>#VALUE!</v>
      </c>
      <c r="O5240" s="4" t="e">
        <f t="shared" ca="1" si="1110"/>
        <v>#VALUE!</v>
      </c>
    </row>
    <row r="5241" spans="1:15" x14ac:dyDescent="0.2">
      <c r="A5241" s="4">
        <f t="shared" si="1100"/>
        <v>10468</v>
      </c>
      <c r="B5241" s="4" t="b">
        <f t="shared" si="1101"/>
        <v>0</v>
      </c>
      <c r="C5241" s="5" t="b">
        <f t="shared" si="1099"/>
        <v>0</v>
      </c>
      <c r="D5241" s="4" t="e">
        <f t="shared" si="1102"/>
        <v>#N/A</v>
      </c>
      <c r="E5241" s="15" t="e">
        <f t="shared" si="1103"/>
        <v>#N/A</v>
      </c>
      <c r="F5241" s="4" t="e">
        <f t="shared" si="1104"/>
        <v>#N/A</v>
      </c>
      <c r="G5241" s="6" t="str">
        <f>IF(C5241,VLOOKUP(A5241,RawData!A:C,3,FALSE),"")</f>
        <v/>
      </c>
      <c r="H5241" s="9" t="str">
        <f>IF(C5241,VLOOKUP(A5241,RawData!A:D,4,FALSE),"")</f>
        <v/>
      </c>
      <c r="I5241" s="5" t="b">
        <f t="shared" si="1105"/>
        <v>0</v>
      </c>
      <c r="J5241" s="4" t="e">
        <f t="shared" ca="1" si="1106"/>
        <v>#N/A</v>
      </c>
      <c r="K5241" s="4" t="e">
        <f t="shared" si="1107"/>
        <v>#N/A</v>
      </c>
      <c r="L5241" s="4" t="e">
        <f t="shared" si="1108"/>
        <v>#N/A</v>
      </c>
      <c r="M5241" s="4" t="e">
        <f t="shared" ca="1" si="1109"/>
        <v>#N/A</v>
      </c>
      <c r="N5241" s="4" t="e">
        <f t="shared" ca="1" si="1111"/>
        <v>#VALUE!</v>
      </c>
      <c r="O5241" s="4" t="e">
        <f t="shared" ca="1" si="1110"/>
        <v>#VALUE!</v>
      </c>
    </row>
    <row r="5242" spans="1:15" x14ac:dyDescent="0.2">
      <c r="A5242" s="4">
        <f t="shared" si="1100"/>
        <v>10470</v>
      </c>
      <c r="B5242" s="4" t="b">
        <f t="shared" si="1101"/>
        <v>0</v>
      </c>
      <c r="C5242" s="5" t="b">
        <f t="shared" si="1099"/>
        <v>0</v>
      </c>
      <c r="D5242" s="4" t="e">
        <f t="shared" si="1102"/>
        <v>#N/A</v>
      </c>
      <c r="E5242" s="15" t="e">
        <f t="shared" si="1103"/>
        <v>#N/A</v>
      </c>
      <c r="F5242" s="4" t="e">
        <f t="shared" si="1104"/>
        <v>#N/A</v>
      </c>
      <c r="G5242" s="6" t="str">
        <f>IF(C5242,VLOOKUP(A5242,RawData!A:C,3,FALSE),"")</f>
        <v/>
      </c>
      <c r="H5242" s="9" t="str">
        <f>IF(C5242,VLOOKUP(A5242,RawData!A:D,4,FALSE),"")</f>
        <v/>
      </c>
      <c r="I5242" s="5" t="b">
        <f t="shared" si="1105"/>
        <v>0</v>
      </c>
      <c r="J5242" s="4" t="e">
        <f t="shared" ca="1" si="1106"/>
        <v>#N/A</v>
      </c>
      <c r="K5242" s="4" t="e">
        <f t="shared" si="1107"/>
        <v>#N/A</v>
      </c>
      <c r="L5242" s="4" t="e">
        <f t="shared" si="1108"/>
        <v>#N/A</v>
      </c>
      <c r="M5242" s="4" t="e">
        <f t="shared" ca="1" si="1109"/>
        <v>#N/A</v>
      </c>
      <c r="N5242" s="4" t="e">
        <f t="shared" ca="1" si="1111"/>
        <v>#VALUE!</v>
      </c>
      <c r="O5242" s="4" t="e">
        <f t="shared" ca="1" si="1110"/>
        <v>#VALUE!</v>
      </c>
    </row>
    <row r="5243" spans="1:15" x14ac:dyDescent="0.2">
      <c r="A5243" s="4">
        <f t="shared" si="1100"/>
        <v>10472</v>
      </c>
      <c r="B5243" s="4" t="b">
        <f t="shared" si="1101"/>
        <v>0</v>
      </c>
      <c r="C5243" s="5" t="b">
        <f t="shared" si="1099"/>
        <v>0</v>
      </c>
      <c r="D5243" s="4" t="e">
        <f t="shared" si="1102"/>
        <v>#N/A</v>
      </c>
      <c r="E5243" s="15" t="e">
        <f t="shared" si="1103"/>
        <v>#N/A</v>
      </c>
      <c r="F5243" s="4" t="e">
        <f t="shared" si="1104"/>
        <v>#N/A</v>
      </c>
      <c r="G5243" s="6" t="str">
        <f>IF(C5243,VLOOKUP(A5243,RawData!A:C,3,FALSE),"")</f>
        <v/>
      </c>
      <c r="H5243" s="9" t="str">
        <f>IF(C5243,VLOOKUP(A5243,RawData!A:D,4,FALSE),"")</f>
        <v/>
      </c>
      <c r="I5243" s="5" t="b">
        <f t="shared" si="1105"/>
        <v>0</v>
      </c>
      <c r="J5243" s="4" t="e">
        <f t="shared" ca="1" si="1106"/>
        <v>#N/A</v>
      </c>
      <c r="K5243" s="4" t="e">
        <f t="shared" si="1107"/>
        <v>#N/A</v>
      </c>
      <c r="L5243" s="4" t="e">
        <f t="shared" si="1108"/>
        <v>#N/A</v>
      </c>
      <c r="M5243" s="4" t="e">
        <f t="shared" ca="1" si="1109"/>
        <v>#N/A</v>
      </c>
      <c r="N5243" s="4" t="e">
        <f t="shared" ca="1" si="1111"/>
        <v>#VALUE!</v>
      </c>
      <c r="O5243" s="4" t="e">
        <f t="shared" ca="1" si="1110"/>
        <v>#VALUE!</v>
      </c>
    </row>
    <row r="5244" spans="1:15" x14ac:dyDescent="0.2">
      <c r="A5244" s="4">
        <f t="shared" si="1100"/>
        <v>10474</v>
      </c>
      <c r="B5244" s="4" t="b">
        <f t="shared" si="1101"/>
        <v>0</v>
      </c>
      <c r="C5244" s="5" t="b">
        <f t="shared" si="1099"/>
        <v>0</v>
      </c>
      <c r="D5244" s="4" t="e">
        <f t="shared" si="1102"/>
        <v>#N/A</v>
      </c>
      <c r="E5244" s="15" t="e">
        <f t="shared" si="1103"/>
        <v>#N/A</v>
      </c>
      <c r="F5244" s="4" t="e">
        <f t="shared" si="1104"/>
        <v>#N/A</v>
      </c>
      <c r="G5244" s="6" t="str">
        <f>IF(C5244,VLOOKUP(A5244,RawData!A:C,3,FALSE),"")</f>
        <v/>
      </c>
      <c r="H5244" s="9" t="str">
        <f>IF(C5244,VLOOKUP(A5244,RawData!A:D,4,FALSE),"")</f>
        <v/>
      </c>
      <c r="I5244" s="5" t="b">
        <f t="shared" si="1105"/>
        <v>0</v>
      </c>
      <c r="J5244" s="4" t="e">
        <f t="shared" ca="1" si="1106"/>
        <v>#N/A</v>
      </c>
      <c r="K5244" s="4" t="e">
        <f t="shared" si="1107"/>
        <v>#N/A</v>
      </c>
      <c r="L5244" s="4" t="e">
        <f t="shared" si="1108"/>
        <v>#N/A</v>
      </c>
      <c r="M5244" s="4" t="e">
        <f t="shared" ca="1" si="1109"/>
        <v>#N/A</v>
      </c>
      <c r="N5244" s="4" t="e">
        <f t="shared" ca="1" si="1111"/>
        <v>#VALUE!</v>
      </c>
      <c r="O5244" s="4" t="e">
        <f t="shared" ca="1" si="1110"/>
        <v>#VALUE!</v>
      </c>
    </row>
    <row r="5245" spans="1:15" x14ac:dyDescent="0.2">
      <c r="A5245" s="4">
        <f t="shared" si="1100"/>
        <v>10476</v>
      </c>
      <c r="B5245" s="4" t="b">
        <f t="shared" si="1101"/>
        <v>0</v>
      </c>
      <c r="C5245" s="5" t="b">
        <f t="shared" si="1099"/>
        <v>0</v>
      </c>
      <c r="D5245" s="4" t="e">
        <f t="shared" si="1102"/>
        <v>#N/A</v>
      </c>
      <c r="E5245" s="15" t="e">
        <f t="shared" si="1103"/>
        <v>#N/A</v>
      </c>
      <c r="F5245" s="4" t="e">
        <f t="shared" si="1104"/>
        <v>#N/A</v>
      </c>
      <c r="G5245" s="6" t="str">
        <f>IF(C5245,VLOOKUP(A5245,RawData!A:C,3,FALSE),"")</f>
        <v/>
      </c>
      <c r="H5245" s="9" t="str">
        <f>IF(C5245,VLOOKUP(A5245,RawData!A:D,4,FALSE),"")</f>
        <v/>
      </c>
      <c r="I5245" s="5" t="b">
        <f t="shared" si="1105"/>
        <v>0</v>
      </c>
      <c r="J5245" s="4" t="e">
        <f t="shared" ca="1" si="1106"/>
        <v>#N/A</v>
      </c>
      <c r="K5245" s="4" t="e">
        <f t="shared" si="1107"/>
        <v>#N/A</v>
      </c>
      <c r="L5245" s="4" t="e">
        <f t="shared" si="1108"/>
        <v>#N/A</v>
      </c>
      <c r="M5245" s="4" t="e">
        <f t="shared" ca="1" si="1109"/>
        <v>#N/A</v>
      </c>
      <c r="N5245" s="4" t="e">
        <f t="shared" ca="1" si="1111"/>
        <v>#VALUE!</v>
      </c>
      <c r="O5245" s="4" t="e">
        <f t="shared" ca="1" si="1110"/>
        <v>#VALUE!</v>
      </c>
    </row>
    <row r="5246" spans="1:15" x14ac:dyDescent="0.2">
      <c r="A5246" s="4">
        <f t="shared" si="1100"/>
        <v>10478</v>
      </c>
      <c r="B5246" s="4" t="b">
        <f t="shared" si="1101"/>
        <v>0</v>
      </c>
      <c r="C5246" s="5" t="b">
        <f t="shared" si="1099"/>
        <v>0</v>
      </c>
      <c r="D5246" s="4" t="e">
        <f t="shared" si="1102"/>
        <v>#N/A</v>
      </c>
      <c r="E5246" s="15" t="e">
        <f t="shared" si="1103"/>
        <v>#N/A</v>
      </c>
      <c r="F5246" s="4" t="e">
        <f t="shared" si="1104"/>
        <v>#N/A</v>
      </c>
      <c r="G5246" s="6" t="str">
        <f>IF(C5246,VLOOKUP(A5246,RawData!A:C,3,FALSE),"")</f>
        <v/>
      </c>
      <c r="H5246" s="9" t="str">
        <f>IF(C5246,VLOOKUP(A5246,RawData!A:D,4,FALSE),"")</f>
        <v/>
      </c>
      <c r="I5246" s="5" t="b">
        <f t="shared" si="1105"/>
        <v>0</v>
      </c>
      <c r="J5246" s="4" t="e">
        <f t="shared" ca="1" si="1106"/>
        <v>#N/A</v>
      </c>
      <c r="K5246" s="4" t="e">
        <f t="shared" si="1107"/>
        <v>#N/A</v>
      </c>
      <c r="L5246" s="4" t="e">
        <f t="shared" si="1108"/>
        <v>#N/A</v>
      </c>
      <c r="M5246" s="4" t="e">
        <f t="shared" ca="1" si="1109"/>
        <v>#N/A</v>
      </c>
      <c r="N5246" s="4" t="e">
        <f t="shared" ca="1" si="1111"/>
        <v>#VALUE!</v>
      </c>
      <c r="O5246" s="4" t="e">
        <f t="shared" ca="1" si="1110"/>
        <v>#VALUE!</v>
      </c>
    </row>
    <row r="5247" spans="1:15" x14ac:dyDescent="0.2">
      <c r="A5247" s="4">
        <f t="shared" si="1100"/>
        <v>10480</v>
      </c>
      <c r="B5247" s="4" t="b">
        <f t="shared" si="1101"/>
        <v>0</v>
      </c>
      <c r="C5247" s="5" t="b">
        <f t="shared" si="1099"/>
        <v>0</v>
      </c>
      <c r="D5247" s="4" t="e">
        <f t="shared" si="1102"/>
        <v>#N/A</v>
      </c>
      <c r="E5247" s="15" t="e">
        <f t="shared" si="1103"/>
        <v>#N/A</v>
      </c>
      <c r="F5247" s="4" t="e">
        <f t="shared" si="1104"/>
        <v>#N/A</v>
      </c>
      <c r="G5247" s="6" t="str">
        <f>IF(C5247,VLOOKUP(A5247,RawData!A:C,3,FALSE),"")</f>
        <v/>
      </c>
      <c r="H5247" s="9" t="str">
        <f>IF(C5247,VLOOKUP(A5247,RawData!A:D,4,FALSE),"")</f>
        <v/>
      </c>
      <c r="I5247" s="5" t="b">
        <f t="shared" si="1105"/>
        <v>0</v>
      </c>
      <c r="J5247" s="4" t="e">
        <f t="shared" ca="1" si="1106"/>
        <v>#N/A</v>
      </c>
      <c r="K5247" s="4" t="e">
        <f t="shared" si="1107"/>
        <v>#N/A</v>
      </c>
      <c r="L5247" s="4" t="e">
        <f t="shared" si="1108"/>
        <v>#N/A</v>
      </c>
      <c r="M5247" s="4" t="e">
        <f t="shared" ca="1" si="1109"/>
        <v>#N/A</v>
      </c>
      <c r="N5247" s="4" t="e">
        <f t="shared" ca="1" si="1111"/>
        <v>#VALUE!</v>
      </c>
      <c r="O5247" s="4" t="e">
        <f t="shared" ca="1" si="1110"/>
        <v>#VALUE!</v>
      </c>
    </row>
    <row r="5248" spans="1:15" x14ac:dyDescent="0.2">
      <c r="A5248" s="4">
        <f t="shared" si="1100"/>
        <v>10482</v>
      </c>
      <c r="B5248" s="4" t="b">
        <f t="shared" si="1101"/>
        <v>0</v>
      </c>
      <c r="C5248" s="5" t="b">
        <f t="shared" si="1099"/>
        <v>0</v>
      </c>
      <c r="D5248" s="4" t="e">
        <f t="shared" si="1102"/>
        <v>#N/A</v>
      </c>
      <c r="E5248" s="15" t="e">
        <f t="shared" si="1103"/>
        <v>#N/A</v>
      </c>
      <c r="F5248" s="4" t="e">
        <f t="shared" si="1104"/>
        <v>#N/A</v>
      </c>
      <c r="G5248" s="6" t="str">
        <f>IF(C5248,VLOOKUP(A5248,RawData!A:C,3,FALSE),"")</f>
        <v/>
      </c>
      <c r="H5248" s="9" t="str">
        <f>IF(C5248,VLOOKUP(A5248,RawData!A:D,4,FALSE),"")</f>
        <v/>
      </c>
      <c r="I5248" s="5" t="b">
        <f t="shared" si="1105"/>
        <v>0</v>
      </c>
      <c r="J5248" s="4" t="e">
        <f t="shared" ca="1" si="1106"/>
        <v>#N/A</v>
      </c>
      <c r="K5248" s="4" t="e">
        <f t="shared" si="1107"/>
        <v>#N/A</v>
      </c>
      <c r="L5248" s="4" t="e">
        <f t="shared" si="1108"/>
        <v>#N/A</v>
      </c>
      <c r="M5248" s="4" t="e">
        <f t="shared" ca="1" si="1109"/>
        <v>#N/A</v>
      </c>
      <c r="N5248" s="4" t="e">
        <f t="shared" ca="1" si="1111"/>
        <v>#VALUE!</v>
      </c>
      <c r="O5248" s="4" t="e">
        <f t="shared" ca="1" si="1110"/>
        <v>#VALUE!</v>
      </c>
    </row>
    <row r="5249" spans="1:15" x14ac:dyDescent="0.2">
      <c r="A5249" s="4">
        <f t="shared" si="1100"/>
        <v>10484</v>
      </c>
      <c r="B5249" s="4" t="b">
        <f t="shared" si="1101"/>
        <v>0</v>
      </c>
      <c r="C5249" s="5" t="b">
        <f t="shared" si="1099"/>
        <v>0</v>
      </c>
      <c r="D5249" s="4" t="e">
        <f t="shared" si="1102"/>
        <v>#N/A</v>
      </c>
      <c r="E5249" s="15" t="e">
        <f t="shared" si="1103"/>
        <v>#N/A</v>
      </c>
      <c r="F5249" s="4" t="e">
        <f t="shared" si="1104"/>
        <v>#N/A</v>
      </c>
      <c r="G5249" s="6" t="str">
        <f>IF(C5249,VLOOKUP(A5249,RawData!A:C,3,FALSE),"")</f>
        <v/>
      </c>
      <c r="H5249" s="9" t="str">
        <f>IF(C5249,VLOOKUP(A5249,RawData!A:D,4,FALSE),"")</f>
        <v/>
      </c>
      <c r="I5249" s="5" t="b">
        <f t="shared" si="1105"/>
        <v>0</v>
      </c>
      <c r="J5249" s="4" t="e">
        <f t="shared" ca="1" si="1106"/>
        <v>#N/A</v>
      </c>
      <c r="K5249" s="4" t="e">
        <f t="shared" si="1107"/>
        <v>#N/A</v>
      </c>
      <c r="L5249" s="4" t="e">
        <f t="shared" si="1108"/>
        <v>#N/A</v>
      </c>
      <c r="M5249" s="4" t="e">
        <f t="shared" ca="1" si="1109"/>
        <v>#N/A</v>
      </c>
      <c r="N5249" s="4" t="e">
        <f t="shared" ca="1" si="1111"/>
        <v>#VALUE!</v>
      </c>
      <c r="O5249" s="4" t="e">
        <f t="shared" ca="1" si="1110"/>
        <v>#VALUE!</v>
      </c>
    </row>
    <row r="5250" spans="1:15" x14ac:dyDescent="0.2">
      <c r="A5250" s="4">
        <f t="shared" si="1100"/>
        <v>10486</v>
      </c>
      <c r="B5250" s="4" t="b">
        <f t="shared" si="1101"/>
        <v>0</v>
      </c>
      <c r="C5250" s="5" t="b">
        <f t="shared" si="1099"/>
        <v>0</v>
      </c>
      <c r="D5250" s="4" t="e">
        <f t="shared" si="1102"/>
        <v>#N/A</v>
      </c>
      <c r="E5250" s="15" t="e">
        <f t="shared" si="1103"/>
        <v>#N/A</v>
      </c>
      <c r="F5250" s="4" t="e">
        <f t="shared" si="1104"/>
        <v>#N/A</v>
      </c>
      <c r="G5250" s="6" t="str">
        <f>IF(C5250,VLOOKUP(A5250,RawData!A:C,3,FALSE),"")</f>
        <v/>
      </c>
      <c r="H5250" s="9" t="str">
        <f>IF(C5250,VLOOKUP(A5250,RawData!A:D,4,FALSE),"")</f>
        <v/>
      </c>
      <c r="I5250" s="5" t="b">
        <f t="shared" si="1105"/>
        <v>0</v>
      </c>
      <c r="J5250" s="4" t="e">
        <f t="shared" ca="1" si="1106"/>
        <v>#N/A</v>
      </c>
      <c r="K5250" s="4" t="e">
        <f t="shared" si="1107"/>
        <v>#N/A</v>
      </c>
      <c r="L5250" s="4" t="e">
        <f t="shared" si="1108"/>
        <v>#N/A</v>
      </c>
      <c r="M5250" s="4" t="e">
        <f t="shared" ca="1" si="1109"/>
        <v>#N/A</v>
      </c>
      <c r="N5250" s="4" t="e">
        <f t="shared" ca="1" si="1111"/>
        <v>#VALUE!</v>
      </c>
      <c r="O5250" s="4" t="e">
        <f t="shared" ca="1" si="1110"/>
        <v>#VALUE!</v>
      </c>
    </row>
    <row r="5251" spans="1:15" x14ac:dyDescent="0.2">
      <c r="A5251" s="4">
        <f t="shared" si="1100"/>
        <v>10488</v>
      </c>
      <c r="B5251" s="4" t="b">
        <f t="shared" si="1101"/>
        <v>0</v>
      </c>
      <c r="C5251" s="5" t="b">
        <f t="shared" si="1099"/>
        <v>0</v>
      </c>
      <c r="D5251" s="4" t="e">
        <f t="shared" si="1102"/>
        <v>#N/A</v>
      </c>
      <c r="E5251" s="15" t="e">
        <f t="shared" si="1103"/>
        <v>#N/A</v>
      </c>
      <c r="F5251" s="4" t="e">
        <f t="shared" si="1104"/>
        <v>#N/A</v>
      </c>
      <c r="G5251" s="6" t="str">
        <f>IF(C5251,VLOOKUP(A5251,RawData!A:C,3,FALSE),"")</f>
        <v/>
      </c>
      <c r="H5251" s="9" t="str">
        <f>IF(C5251,VLOOKUP(A5251,RawData!A:D,4,FALSE),"")</f>
        <v/>
      </c>
      <c r="I5251" s="5" t="b">
        <f t="shared" si="1105"/>
        <v>0</v>
      </c>
      <c r="J5251" s="4" t="e">
        <f t="shared" ca="1" si="1106"/>
        <v>#N/A</v>
      </c>
      <c r="K5251" s="4" t="e">
        <f t="shared" si="1107"/>
        <v>#N/A</v>
      </c>
      <c r="L5251" s="4" t="e">
        <f t="shared" si="1108"/>
        <v>#N/A</v>
      </c>
      <c r="M5251" s="4" t="e">
        <f t="shared" ca="1" si="1109"/>
        <v>#N/A</v>
      </c>
      <c r="N5251" s="4" t="e">
        <f t="shared" ca="1" si="1111"/>
        <v>#VALUE!</v>
      </c>
      <c r="O5251" s="4" t="e">
        <f t="shared" ca="1" si="1110"/>
        <v>#VALUE!</v>
      </c>
    </row>
    <row r="5252" spans="1:15" x14ac:dyDescent="0.2">
      <c r="A5252" s="4">
        <f t="shared" si="1100"/>
        <v>10490</v>
      </c>
      <c r="B5252" s="4" t="b">
        <f t="shared" si="1101"/>
        <v>0</v>
      </c>
      <c r="C5252" s="5" t="b">
        <f t="shared" si="1099"/>
        <v>0</v>
      </c>
      <c r="D5252" s="4" t="e">
        <f t="shared" si="1102"/>
        <v>#N/A</v>
      </c>
      <c r="E5252" s="15" t="e">
        <f t="shared" si="1103"/>
        <v>#N/A</v>
      </c>
      <c r="F5252" s="4" t="e">
        <f t="shared" si="1104"/>
        <v>#N/A</v>
      </c>
      <c r="G5252" s="6" t="str">
        <f>IF(C5252,VLOOKUP(A5252,RawData!A:C,3,FALSE),"")</f>
        <v/>
      </c>
      <c r="H5252" s="9" t="str">
        <f>IF(C5252,VLOOKUP(A5252,RawData!A:D,4,FALSE),"")</f>
        <v/>
      </c>
      <c r="I5252" s="5" t="b">
        <f t="shared" si="1105"/>
        <v>0</v>
      </c>
      <c r="J5252" s="4" t="e">
        <f t="shared" ca="1" si="1106"/>
        <v>#N/A</v>
      </c>
      <c r="K5252" s="4" t="e">
        <f t="shared" si="1107"/>
        <v>#N/A</v>
      </c>
      <c r="L5252" s="4" t="e">
        <f t="shared" si="1108"/>
        <v>#N/A</v>
      </c>
      <c r="M5252" s="4" t="e">
        <f t="shared" ca="1" si="1109"/>
        <v>#N/A</v>
      </c>
      <c r="N5252" s="4" t="e">
        <f t="shared" ca="1" si="1111"/>
        <v>#VALUE!</v>
      </c>
      <c r="O5252" s="4" t="e">
        <f t="shared" ca="1" si="1110"/>
        <v>#VALUE!</v>
      </c>
    </row>
    <row r="5253" spans="1:15" x14ac:dyDescent="0.2">
      <c r="A5253" s="4">
        <f t="shared" si="1100"/>
        <v>10492</v>
      </c>
      <c r="B5253" s="4" t="b">
        <f t="shared" si="1101"/>
        <v>0</v>
      </c>
      <c r="C5253" s="5" t="b">
        <f t="shared" si="1099"/>
        <v>0</v>
      </c>
      <c r="D5253" s="4" t="e">
        <f t="shared" si="1102"/>
        <v>#N/A</v>
      </c>
      <c r="E5253" s="15" t="e">
        <f t="shared" si="1103"/>
        <v>#N/A</v>
      </c>
      <c r="F5253" s="4" t="e">
        <f t="shared" si="1104"/>
        <v>#N/A</v>
      </c>
      <c r="G5253" s="6" t="str">
        <f>IF(C5253,VLOOKUP(A5253,RawData!A:C,3,FALSE),"")</f>
        <v/>
      </c>
      <c r="H5253" s="9" t="str">
        <f>IF(C5253,VLOOKUP(A5253,RawData!A:D,4,FALSE),"")</f>
        <v/>
      </c>
      <c r="I5253" s="5" t="b">
        <f t="shared" si="1105"/>
        <v>0</v>
      </c>
      <c r="J5253" s="4" t="e">
        <f t="shared" ca="1" si="1106"/>
        <v>#N/A</v>
      </c>
      <c r="K5253" s="4" t="e">
        <f t="shared" si="1107"/>
        <v>#N/A</v>
      </c>
      <c r="L5253" s="4" t="e">
        <f t="shared" si="1108"/>
        <v>#N/A</v>
      </c>
      <c r="M5253" s="4" t="e">
        <f t="shared" ca="1" si="1109"/>
        <v>#N/A</v>
      </c>
      <c r="N5253" s="4" t="e">
        <f t="shared" ca="1" si="1111"/>
        <v>#VALUE!</v>
      </c>
      <c r="O5253" s="4" t="e">
        <f t="shared" ca="1" si="1110"/>
        <v>#VALUE!</v>
      </c>
    </row>
    <row r="5254" spans="1:15" x14ac:dyDescent="0.2">
      <c r="A5254" s="4">
        <f t="shared" si="1100"/>
        <v>10494</v>
      </c>
      <c r="B5254" s="4" t="b">
        <f t="shared" si="1101"/>
        <v>0</v>
      </c>
      <c r="C5254" s="5" t="b">
        <f t="shared" si="1099"/>
        <v>0</v>
      </c>
      <c r="D5254" s="4" t="e">
        <f t="shared" si="1102"/>
        <v>#N/A</v>
      </c>
      <c r="E5254" s="15" t="e">
        <f t="shared" si="1103"/>
        <v>#N/A</v>
      </c>
      <c r="F5254" s="4" t="e">
        <f t="shared" si="1104"/>
        <v>#N/A</v>
      </c>
      <c r="G5254" s="6" t="str">
        <f>IF(C5254,VLOOKUP(A5254,RawData!A:C,3,FALSE),"")</f>
        <v/>
      </c>
      <c r="H5254" s="9" t="str">
        <f>IF(C5254,VLOOKUP(A5254,RawData!A:D,4,FALSE),"")</f>
        <v/>
      </c>
      <c r="I5254" s="5" t="b">
        <f t="shared" si="1105"/>
        <v>0</v>
      </c>
      <c r="J5254" s="4" t="e">
        <f t="shared" ca="1" si="1106"/>
        <v>#N/A</v>
      </c>
      <c r="K5254" s="4" t="e">
        <f t="shared" si="1107"/>
        <v>#N/A</v>
      </c>
      <c r="L5254" s="4" t="e">
        <f t="shared" si="1108"/>
        <v>#N/A</v>
      </c>
      <c r="M5254" s="4" t="e">
        <f t="shared" ca="1" si="1109"/>
        <v>#N/A</v>
      </c>
      <c r="N5254" s="4" t="e">
        <f t="shared" ca="1" si="1111"/>
        <v>#VALUE!</v>
      </c>
      <c r="O5254" s="4" t="e">
        <f t="shared" ca="1" si="1110"/>
        <v>#VALUE!</v>
      </c>
    </row>
    <row r="5255" spans="1:15" x14ac:dyDescent="0.2">
      <c r="A5255" s="4">
        <f t="shared" si="1100"/>
        <v>10496</v>
      </c>
      <c r="B5255" s="4" t="b">
        <f t="shared" si="1101"/>
        <v>0</v>
      </c>
      <c r="C5255" s="5" t="b">
        <f t="shared" ref="C5255:C5318" si="1112">IF(AND(B5255,A5255&lt;=$G$1),TRUE(),FALSE())</f>
        <v>0</v>
      </c>
      <c r="D5255" s="4" t="e">
        <f t="shared" si="1102"/>
        <v>#N/A</v>
      </c>
      <c r="E5255" s="15" t="e">
        <f t="shared" si="1103"/>
        <v>#N/A</v>
      </c>
      <c r="F5255" s="4" t="e">
        <f t="shared" si="1104"/>
        <v>#N/A</v>
      </c>
      <c r="G5255" s="6" t="str">
        <f>IF(C5255,VLOOKUP(A5255,RawData!A:C,3,FALSE),"")</f>
        <v/>
      </c>
      <c r="H5255" s="9" t="str">
        <f>IF(C5255,VLOOKUP(A5255,RawData!A:D,4,FALSE),"")</f>
        <v/>
      </c>
      <c r="I5255" s="5" t="b">
        <f t="shared" si="1105"/>
        <v>0</v>
      </c>
      <c r="J5255" s="4" t="e">
        <f t="shared" ca="1" si="1106"/>
        <v>#N/A</v>
      </c>
      <c r="K5255" s="4" t="e">
        <f t="shared" si="1107"/>
        <v>#N/A</v>
      </c>
      <c r="L5255" s="4" t="e">
        <f t="shared" si="1108"/>
        <v>#N/A</v>
      </c>
      <c r="M5255" s="4" t="e">
        <f t="shared" ca="1" si="1109"/>
        <v>#N/A</v>
      </c>
      <c r="N5255" s="4" t="e">
        <f t="shared" ca="1" si="1111"/>
        <v>#VALUE!</v>
      </c>
      <c r="O5255" s="4" t="e">
        <f t="shared" ca="1" si="1110"/>
        <v>#VALUE!</v>
      </c>
    </row>
    <row r="5256" spans="1:15" x14ac:dyDescent="0.2">
      <c r="A5256" s="4">
        <f t="shared" ref="A5256:A5319" si="1113">A5255+$C$4</f>
        <v>10498</v>
      </c>
      <c r="B5256" s="4" t="b">
        <f t="shared" ref="B5256:B5319" si="1114">IF(ROW()&lt;7+$G$4,TRUE(),FALSE())</f>
        <v>0</v>
      </c>
      <c r="C5256" s="5" t="b">
        <f t="shared" si="1112"/>
        <v>0</v>
      </c>
      <c r="D5256" s="4" t="e">
        <f t="shared" ref="D5256:D5319" si="1115">IF(AND($C5255,$I5255),IF(AND($L5255&lt;$C$3,$L5256&gt;=$C$3),$D5255+0.5,IF(AND($L5255&gt;=$C$3,$L5256&lt;$C$3),$D5255+0.5,$D5255)),$D5255)</f>
        <v>#N/A</v>
      </c>
      <c r="E5256" s="15" t="e">
        <f t="shared" ref="E5256:E5319" si="1116">IF(C5256,A5256,NA())</f>
        <v>#N/A</v>
      </c>
      <c r="F5256" s="4" t="e">
        <f t="shared" ref="F5256:F5319" si="1117">IF(MOD($D5256,1)=0.5,20,0)</f>
        <v>#N/A</v>
      </c>
      <c r="G5256" s="6" t="str">
        <f>IF(C5256,VLOOKUP(A5256,RawData!A:C,3,FALSE),"")</f>
        <v/>
      </c>
      <c r="H5256" s="9" t="str">
        <f>IF(C5256,VLOOKUP(A5256,RawData!A:D,4,FALSE),"")</f>
        <v/>
      </c>
      <c r="I5256" s="5" t="b">
        <f t="shared" ref="I5256:I5319" si="1118">IF(C5256,IF(E5256-$E$7&gt;=$C$1/2,TRUE(),FALSE()),FALSE())</f>
        <v>0</v>
      </c>
      <c r="J5256" s="4" t="e">
        <f t="shared" ref="J5256:J5319" ca="1" si="1119">IF($I5256,IF($C5256,AVERAGE(OFFSET($H$1:$H$27000,ROW()-$C$1/$C$4/2-1,0,$C$1/$C$4+1,1)),NA()),NA())</f>
        <v>#N/A</v>
      </c>
      <c r="K5256" s="4" t="e">
        <f t="shared" ref="K5256:K5319" si="1120">IF(I5256,ABS(INDEX($J$1:$J$27000,ROW()+$C$1/$C$4/2)-INDEX($J$1:$J$27000,ROW()-$C$1/$C$4/2)),NA())</f>
        <v>#N/A</v>
      </c>
      <c r="L5256" s="4" t="e">
        <f t="shared" ref="L5256:L5319" si="1121">IF(AND(C5256,I5256),INDEX($K$1:$K$27000,ROW()+$C$1/$C$4+1),NA())</f>
        <v>#N/A</v>
      </c>
      <c r="M5256" s="4" t="e">
        <f t="shared" ref="M5256:M5319" ca="1" si="1122">IF($I5256,IF($C5256,ABS(OFFSET($H$1:$H$27000,ROW()-$C$1/$C$4/2-1,0,1,1)-OFFSET($H$1:$H$27000,ROW()+$C$1/$C$4/2-1,0,1,1)),NA()),NA())</f>
        <v>#N/A</v>
      </c>
      <c r="N5256" s="4" t="e">
        <f t="shared" ca="1" si="1111"/>
        <v>#VALUE!</v>
      </c>
      <c r="O5256" s="4" t="e">
        <f t="shared" ref="O5256:O5319" ca="1" si="1123">IF(MOD($N5256,1)=0.5,20,0)</f>
        <v>#VALUE!</v>
      </c>
    </row>
    <row r="5257" spans="1:15" x14ac:dyDescent="0.2">
      <c r="A5257" s="4">
        <f t="shared" si="1113"/>
        <v>10500</v>
      </c>
      <c r="B5257" s="4" t="b">
        <f t="shared" si="1114"/>
        <v>0</v>
      </c>
      <c r="C5257" s="5" t="b">
        <f t="shared" si="1112"/>
        <v>0</v>
      </c>
      <c r="D5257" s="4" t="e">
        <f t="shared" si="1115"/>
        <v>#N/A</v>
      </c>
      <c r="E5257" s="15" t="e">
        <f t="shared" si="1116"/>
        <v>#N/A</v>
      </c>
      <c r="F5257" s="4" t="e">
        <f t="shared" si="1117"/>
        <v>#N/A</v>
      </c>
      <c r="G5257" s="6" t="str">
        <f>IF(C5257,VLOOKUP(A5257,RawData!A:C,3,FALSE),"")</f>
        <v/>
      </c>
      <c r="H5257" s="9" t="str">
        <f>IF(C5257,VLOOKUP(A5257,RawData!A:D,4,FALSE),"")</f>
        <v/>
      </c>
      <c r="I5257" s="5" t="b">
        <f t="shared" si="1118"/>
        <v>0</v>
      </c>
      <c r="J5257" s="4" t="e">
        <f t="shared" ca="1" si="1119"/>
        <v>#N/A</v>
      </c>
      <c r="K5257" s="4" t="e">
        <f t="shared" si="1120"/>
        <v>#N/A</v>
      </c>
      <c r="L5257" s="4" t="e">
        <f t="shared" si="1121"/>
        <v>#N/A</v>
      </c>
      <c r="M5257" s="4" t="e">
        <f t="shared" ca="1" si="1122"/>
        <v>#N/A</v>
      </c>
      <c r="N5257" s="4" t="e">
        <f t="shared" ref="N5257:N5320" ca="1" si="1124">IF(AND($C5256,$I5256),IF(AND($M5256&lt;$C$3,$M5257&gt;=$C$3),$N5256+0.5,IF(AND($M5256&gt;=$C$3,$M5257&lt;$C$3),$N5256+0.5,$N5256)),$N5256)</f>
        <v>#VALUE!</v>
      </c>
      <c r="O5257" s="4" t="e">
        <f t="shared" ca="1" si="1123"/>
        <v>#VALUE!</v>
      </c>
    </row>
    <row r="5258" spans="1:15" x14ac:dyDescent="0.2">
      <c r="A5258" s="4">
        <f t="shared" si="1113"/>
        <v>10502</v>
      </c>
      <c r="B5258" s="4" t="b">
        <f t="shared" si="1114"/>
        <v>0</v>
      </c>
      <c r="C5258" s="5" t="b">
        <f t="shared" si="1112"/>
        <v>0</v>
      </c>
      <c r="D5258" s="4" t="e">
        <f t="shared" si="1115"/>
        <v>#N/A</v>
      </c>
      <c r="E5258" s="15" t="e">
        <f t="shared" si="1116"/>
        <v>#N/A</v>
      </c>
      <c r="F5258" s="4" t="e">
        <f t="shared" si="1117"/>
        <v>#N/A</v>
      </c>
      <c r="G5258" s="6" t="str">
        <f>IF(C5258,VLOOKUP(A5258,RawData!A:C,3,FALSE),"")</f>
        <v/>
      </c>
      <c r="H5258" s="9" t="str">
        <f>IF(C5258,VLOOKUP(A5258,RawData!A:D,4,FALSE),"")</f>
        <v/>
      </c>
      <c r="I5258" s="5" t="b">
        <f t="shared" si="1118"/>
        <v>0</v>
      </c>
      <c r="J5258" s="4" t="e">
        <f t="shared" ca="1" si="1119"/>
        <v>#N/A</v>
      </c>
      <c r="K5258" s="4" t="e">
        <f t="shared" si="1120"/>
        <v>#N/A</v>
      </c>
      <c r="L5258" s="4" t="e">
        <f t="shared" si="1121"/>
        <v>#N/A</v>
      </c>
      <c r="M5258" s="4" t="e">
        <f t="shared" ca="1" si="1122"/>
        <v>#N/A</v>
      </c>
      <c r="N5258" s="4" t="e">
        <f t="shared" ca="1" si="1124"/>
        <v>#VALUE!</v>
      </c>
      <c r="O5258" s="4" t="e">
        <f t="shared" ca="1" si="1123"/>
        <v>#VALUE!</v>
      </c>
    </row>
    <row r="5259" spans="1:15" x14ac:dyDescent="0.2">
      <c r="A5259" s="4">
        <f t="shared" si="1113"/>
        <v>10504</v>
      </c>
      <c r="B5259" s="4" t="b">
        <f t="shared" si="1114"/>
        <v>0</v>
      </c>
      <c r="C5259" s="5" t="b">
        <f t="shared" si="1112"/>
        <v>0</v>
      </c>
      <c r="D5259" s="4" t="e">
        <f t="shared" si="1115"/>
        <v>#N/A</v>
      </c>
      <c r="E5259" s="15" t="e">
        <f t="shared" si="1116"/>
        <v>#N/A</v>
      </c>
      <c r="F5259" s="4" t="e">
        <f t="shared" si="1117"/>
        <v>#N/A</v>
      </c>
      <c r="G5259" s="6" t="str">
        <f>IF(C5259,VLOOKUP(A5259,RawData!A:C,3,FALSE),"")</f>
        <v/>
      </c>
      <c r="H5259" s="9" t="str">
        <f>IF(C5259,VLOOKUP(A5259,RawData!A:D,4,FALSE),"")</f>
        <v/>
      </c>
      <c r="I5259" s="5" t="b">
        <f t="shared" si="1118"/>
        <v>0</v>
      </c>
      <c r="J5259" s="4" t="e">
        <f t="shared" ca="1" si="1119"/>
        <v>#N/A</v>
      </c>
      <c r="K5259" s="4" t="e">
        <f t="shared" si="1120"/>
        <v>#N/A</v>
      </c>
      <c r="L5259" s="4" t="e">
        <f t="shared" si="1121"/>
        <v>#N/A</v>
      </c>
      <c r="M5259" s="4" t="e">
        <f t="shared" ca="1" si="1122"/>
        <v>#N/A</v>
      </c>
      <c r="N5259" s="4" t="e">
        <f t="shared" ca="1" si="1124"/>
        <v>#VALUE!</v>
      </c>
      <c r="O5259" s="4" t="e">
        <f t="shared" ca="1" si="1123"/>
        <v>#VALUE!</v>
      </c>
    </row>
    <row r="5260" spans="1:15" x14ac:dyDescent="0.2">
      <c r="A5260" s="4">
        <f t="shared" si="1113"/>
        <v>10506</v>
      </c>
      <c r="B5260" s="4" t="b">
        <f t="shared" si="1114"/>
        <v>0</v>
      </c>
      <c r="C5260" s="5" t="b">
        <f t="shared" si="1112"/>
        <v>0</v>
      </c>
      <c r="D5260" s="4" t="e">
        <f t="shared" si="1115"/>
        <v>#N/A</v>
      </c>
      <c r="E5260" s="15" t="e">
        <f t="shared" si="1116"/>
        <v>#N/A</v>
      </c>
      <c r="F5260" s="4" t="e">
        <f t="shared" si="1117"/>
        <v>#N/A</v>
      </c>
      <c r="G5260" s="6" t="str">
        <f>IF(C5260,VLOOKUP(A5260,RawData!A:C,3,FALSE),"")</f>
        <v/>
      </c>
      <c r="H5260" s="9" t="str">
        <f>IF(C5260,VLOOKUP(A5260,RawData!A:D,4,FALSE),"")</f>
        <v/>
      </c>
      <c r="I5260" s="5" t="b">
        <f t="shared" si="1118"/>
        <v>0</v>
      </c>
      <c r="J5260" s="4" t="e">
        <f t="shared" ca="1" si="1119"/>
        <v>#N/A</v>
      </c>
      <c r="K5260" s="4" t="e">
        <f t="shared" si="1120"/>
        <v>#N/A</v>
      </c>
      <c r="L5260" s="4" t="e">
        <f t="shared" si="1121"/>
        <v>#N/A</v>
      </c>
      <c r="M5260" s="4" t="e">
        <f t="shared" ca="1" si="1122"/>
        <v>#N/A</v>
      </c>
      <c r="N5260" s="4" t="e">
        <f t="shared" ca="1" si="1124"/>
        <v>#VALUE!</v>
      </c>
      <c r="O5260" s="4" t="e">
        <f t="shared" ca="1" si="1123"/>
        <v>#VALUE!</v>
      </c>
    </row>
    <row r="5261" spans="1:15" x14ac:dyDescent="0.2">
      <c r="A5261" s="4">
        <f t="shared" si="1113"/>
        <v>10508</v>
      </c>
      <c r="B5261" s="4" t="b">
        <f t="shared" si="1114"/>
        <v>0</v>
      </c>
      <c r="C5261" s="5" t="b">
        <f t="shared" si="1112"/>
        <v>0</v>
      </c>
      <c r="D5261" s="4" t="e">
        <f t="shared" si="1115"/>
        <v>#N/A</v>
      </c>
      <c r="E5261" s="15" t="e">
        <f t="shared" si="1116"/>
        <v>#N/A</v>
      </c>
      <c r="F5261" s="4" t="e">
        <f t="shared" si="1117"/>
        <v>#N/A</v>
      </c>
      <c r="G5261" s="6" t="str">
        <f>IF(C5261,VLOOKUP(A5261,RawData!A:C,3,FALSE),"")</f>
        <v/>
      </c>
      <c r="H5261" s="9" t="str">
        <f>IF(C5261,VLOOKUP(A5261,RawData!A:D,4,FALSE),"")</f>
        <v/>
      </c>
      <c r="I5261" s="5" t="b">
        <f t="shared" si="1118"/>
        <v>0</v>
      </c>
      <c r="J5261" s="4" t="e">
        <f t="shared" ca="1" si="1119"/>
        <v>#N/A</v>
      </c>
      <c r="K5261" s="4" t="e">
        <f t="shared" si="1120"/>
        <v>#N/A</v>
      </c>
      <c r="L5261" s="4" t="e">
        <f t="shared" si="1121"/>
        <v>#N/A</v>
      </c>
      <c r="M5261" s="4" t="e">
        <f t="shared" ca="1" si="1122"/>
        <v>#N/A</v>
      </c>
      <c r="N5261" s="4" t="e">
        <f t="shared" ca="1" si="1124"/>
        <v>#VALUE!</v>
      </c>
      <c r="O5261" s="4" t="e">
        <f t="shared" ca="1" si="1123"/>
        <v>#VALUE!</v>
      </c>
    </row>
    <row r="5262" spans="1:15" x14ac:dyDescent="0.2">
      <c r="A5262" s="4">
        <f t="shared" si="1113"/>
        <v>10510</v>
      </c>
      <c r="B5262" s="4" t="b">
        <f t="shared" si="1114"/>
        <v>0</v>
      </c>
      <c r="C5262" s="5" t="b">
        <f t="shared" si="1112"/>
        <v>0</v>
      </c>
      <c r="D5262" s="4" t="e">
        <f t="shared" si="1115"/>
        <v>#N/A</v>
      </c>
      <c r="E5262" s="15" t="e">
        <f t="shared" si="1116"/>
        <v>#N/A</v>
      </c>
      <c r="F5262" s="4" t="e">
        <f t="shared" si="1117"/>
        <v>#N/A</v>
      </c>
      <c r="G5262" s="6" t="str">
        <f>IF(C5262,VLOOKUP(A5262,RawData!A:C,3,FALSE),"")</f>
        <v/>
      </c>
      <c r="H5262" s="9" t="str">
        <f>IF(C5262,VLOOKUP(A5262,RawData!A:D,4,FALSE),"")</f>
        <v/>
      </c>
      <c r="I5262" s="5" t="b">
        <f t="shared" si="1118"/>
        <v>0</v>
      </c>
      <c r="J5262" s="4" t="e">
        <f t="shared" ca="1" si="1119"/>
        <v>#N/A</v>
      </c>
      <c r="K5262" s="4" t="e">
        <f t="shared" si="1120"/>
        <v>#N/A</v>
      </c>
      <c r="L5262" s="4" t="e">
        <f t="shared" si="1121"/>
        <v>#N/A</v>
      </c>
      <c r="M5262" s="4" t="e">
        <f t="shared" ca="1" si="1122"/>
        <v>#N/A</v>
      </c>
      <c r="N5262" s="4" t="e">
        <f t="shared" ca="1" si="1124"/>
        <v>#VALUE!</v>
      </c>
      <c r="O5262" s="4" t="e">
        <f t="shared" ca="1" si="1123"/>
        <v>#VALUE!</v>
      </c>
    </row>
    <row r="5263" spans="1:15" x14ac:dyDescent="0.2">
      <c r="A5263" s="4">
        <f t="shared" si="1113"/>
        <v>10512</v>
      </c>
      <c r="B5263" s="4" t="b">
        <f t="shared" si="1114"/>
        <v>0</v>
      </c>
      <c r="C5263" s="5" t="b">
        <f t="shared" si="1112"/>
        <v>0</v>
      </c>
      <c r="D5263" s="4" t="e">
        <f t="shared" si="1115"/>
        <v>#N/A</v>
      </c>
      <c r="E5263" s="15" t="e">
        <f t="shared" si="1116"/>
        <v>#N/A</v>
      </c>
      <c r="F5263" s="4" t="e">
        <f t="shared" si="1117"/>
        <v>#N/A</v>
      </c>
      <c r="G5263" s="6" t="str">
        <f>IF(C5263,VLOOKUP(A5263,RawData!A:C,3,FALSE),"")</f>
        <v/>
      </c>
      <c r="H5263" s="9" t="str">
        <f>IF(C5263,VLOOKUP(A5263,RawData!A:D,4,FALSE),"")</f>
        <v/>
      </c>
      <c r="I5263" s="5" t="b">
        <f t="shared" si="1118"/>
        <v>0</v>
      </c>
      <c r="J5263" s="4" t="e">
        <f t="shared" ca="1" si="1119"/>
        <v>#N/A</v>
      </c>
      <c r="K5263" s="4" t="e">
        <f t="shared" si="1120"/>
        <v>#N/A</v>
      </c>
      <c r="L5263" s="4" t="e">
        <f t="shared" si="1121"/>
        <v>#N/A</v>
      </c>
      <c r="M5263" s="4" t="e">
        <f t="shared" ca="1" si="1122"/>
        <v>#N/A</v>
      </c>
      <c r="N5263" s="4" t="e">
        <f t="shared" ca="1" si="1124"/>
        <v>#VALUE!</v>
      </c>
      <c r="O5263" s="4" t="e">
        <f t="shared" ca="1" si="1123"/>
        <v>#VALUE!</v>
      </c>
    </row>
    <row r="5264" spans="1:15" x14ac:dyDescent="0.2">
      <c r="A5264" s="4">
        <f t="shared" si="1113"/>
        <v>10514</v>
      </c>
      <c r="B5264" s="4" t="b">
        <f t="shared" si="1114"/>
        <v>0</v>
      </c>
      <c r="C5264" s="5" t="b">
        <f t="shared" si="1112"/>
        <v>0</v>
      </c>
      <c r="D5264" s="4" t="e">
        <f t="shared" si="1115"/>
        <v>#N/A</v>
      </c>
      <c r="E5264" s="15" t="e">
        <f t="shared" si="1116"/>
        <v>#N/A</v>
      </c>
      <c r="F5264" s="4" t="e">
        <f t="shared" si="1117"/>
        <v>#N/A</v>
      </c>
      <c r="G5264" s="6" t="str">
        <f>IF(C5264,VLOOKUP(A5264,RawData!A:C,3,FALSE),"")</f>
        <v/>
      </c>
      <c r="H5264" s="9" t="str">
        <f>IF(C5264,VLOOKUP(A5264,RawData!A:D,4,FALSE),"")</f>
        <v/>
      </c>
      <c r="I5264" s="5" t="b">
        <f t="shared" si="1118"/>
        <v>0</v>
      </c>
      <c r="J5264" s="4" t="e">
        <f t="shared" ca="1" si="1119"/>
        <v>#N/A</v>
      </c>
      <c r="K5264" s="4" t="e">
        <f t="shared" si="1120"/>
        <v>#N/A</v>
      </c>
      <c r="L5264" s="4" t="e">
        <f t="shared" si="1121"/>
        <v>#N/A</v>
      </c>
      <c r="M5264" s="4" t="e">
        <f t="shared" ca="1" si="1122"/>
        <v>#N/A</v>
      </c>
      <c r="N5264" s="4" t="e">
        <f t="shared" ca="1" si="1124"/>
        <v>#VALUE!</v>
      </c>
      <c r="O5264" s="4" t="e">
        <f t="shared" ca="1" si="1123"/>
        <v>#VALUE!</v>
      </c>
    </row>
    <row r="5265" spans="1:15" x14ac:dyDescent="0.2">
      <c r="A5265" s="4">
        <f t="shared" si="1113"/>
        <v>10516</v>
      </c>
      <c r="B5265" s="4" t="b">
        <f t="shared" si="1114"/>
        <v>0</v>
      </c>
      <c r="C5265" s="5" t="b">
        <f t="shared" si="1112"/>
        <v>0</v>
      </c>
      <c r="D5265" s="4" t="e">
        <f t="shared" si="1115"/>
        <v>#N/A</v>
      </c>
      <c r="E5265" s="15" t="e">
        <f t="shared" si="1116"/>
        <v>#N/A</v>
      </c>
      <c r="F5265" s="4" t="e">
        <f t="shared" si="1117"/>
        <v>#N/A</v>
      </c>
      <c r="G5265" s="6" t="str">
        <f>IF(C5265,VLOOKUP(A5265,RawData!A:C,3,FALSE),"")</f>
        <v/>
      </c>
      <c r="H5265" s="9" t="str">
        <f>IF(C5265,VLOOKUP(A5265,RawData!A:D,4,FALSE),"")</f>
        <v/>
      </c>
      <c r="I5265" s="5" t="b">
        <f t="shared" si="1118"/>
        <v>0</v>
      </c>
      <c r="J5265" s="4" t="e">
        <f t="shared" ca="1" si="1119"/>
        <v>#N/A</v>
      </c>
      <c r="K5265" s="4" t="e">
        <f t="shared" si="1120"/>
        <v>#N/A</v>
      </c>
      <c r="L5265" s="4" t="e">
        <f t="shared" si="1121"/>
        <v>#N/A</v>
      </c>
      <c r="M5265" s="4" t="e">
        <f t="shared" ca="1" si="1122"/>
        <v>#N/A</v>
      </c>
      <c r="N5265" s="4" t="e">
        <f t="shared" ca="1" si="1124"/>
        <v>#VALUE!</v>
      </c>
      <c r="O5265" s="4" t="e">
        <f t="shared" ca="1" si="1123"/>
        <v>#VALUE!</v>
      </c>
    </row>
    <row r="5266" spans="1:15" x14ac:dyDescent="0.2">
      <c r="A5266" s="4">
        <f t="shared" si="1113"/>
        <v>10518</v>
      </c>
      <c r="B5266" s="4" t="b">
        <f t="shared" si="1114"/>
        <v>0</v>
      </c>
      <c r="C5266" s="5" t="b">
        <f t="shared" si="1112"/>
        <v>0</v>
      </c>
      <c r="D5266" s="4" t="e">
        <f t="shared" si="1115"/>
        <v>#N/A</v>
      </c>
      <c r="E5266" s="15" t="e">
        <f t="shared" si="1116"/>
        <v>#N/A</v>
      </c>
      <c r="F5266" s="4" t="e">
        <f t="shared" si="1117"/>
        <v>#N/A</v>
      </c>
      <c r="G5266" s="6" t="str">
        <f>IF(C5266,VLOOKUP(A5266,RawData!A:C,3,FALSE),"")</f>
        <v/>
      </c>
      <c r="H5266" s="9" t="str">
        <f>IF(C5266,VLOOKUP(A5266,RawData!A:D,4,FALSE),"")</f>
        <v/>
      </c>
      <c r="I5266" s="5" t="b">
        <f t="shared" si="1118"/>
        <v>0</v>
      </c>
      <c r="J5266" s="4" t="e">
        <f t="shared" ca="1" si="1119"/>
        <v>#N/A</v>
      </c>
      <c r="K5266" s="4" t="e">
        <f t="shared" si="1120"/>
        <v>#N/A</v>
      </c>
      <c r="L5266" s="4" t="e">
        <f t="shared" si="1121"/>
        <v>#N/A</v>
      </c>
      <c r="M5266" s="4" t="e">
        <f t="shared" ca="1" si="1122"/>
        <v>#N/A</v>
      </c>
      <c r="N5266" s="4" t="e">
        <f t="shared" ca="1" si="1124"/>
        <v>#VALUE!</v>
      </c>
      <c r="O5266" s="4" t="e">
        <f t="shared" ca="1" si="1123"/>
        <v>#VALUE!</v>
      </c>
    </row>
    <row r="5267" spans="1:15" x14ac:dyDescent="0.2">
      <c r="A5267" s="4">
        <f t="shared" si="1113"/>
        <v>10520</v>
      </c>
      <c r="B5267" s="4" t="b">
        <f t="shared" si="1114"/>
        <v>0</v>
      </c>
      <c r="C5267" s="5" t="b">
        <f t="shared" si="1112"/>
        <v>0</v>
      </c>
      <c r="D5267" s="4" t="e">
        <f t="shared" si="1115"/>
        <v>#N/A</v>
      </c>
      <c r="E5267" s="15" t="e">
        <f t="shared" si="1116"/>
        <v>#N/A</v>
      </c>
      <c r="F5267" s="4" t="e">
        <f t="shared" si="1117"/>
        <v>#N/A</v>
      </c>
      <c r="G5267" s="6" t="str">
        <f>IF(C5267,VLOOKUP(A5267,RawData!A:C,3,FALSE),"")</f>
        <v/>
      </c>
      <c r="H5267" s="9" t="str">
        <f>IF(C5267,VLOOKUP(A5267,RawData!A:D,4,FALSE),"")</f>
        <v/>
      </c>
      <c r="I5267" s="5" t="b">
        <f t="shared" si="1118"/>
        <v>0</v>
      </c>
      <c r="J5267" s="4" t="e">
        <f t="shared" ca="1" si="1119"/>
        <v>#N/A</v>
      </c>
      <c r="K5267" s="4" t="e">
        <f t="shared" si="1120"/>
        <v>#N/A</v>
      </c>
      <c r="L5267" s="4" t="e">
        <f t="shared" si="1121"/>
        <v>#N/A</v>
      </c>
      <c r="M5267" s="4" t="e">
        <f t="shared" ca="1" si="1122"/>
        <v>#N/A</v>
      </c>
      <c r="N5267" s="4" t="e">
        <f t="shared" ca="1" si="1124"/>
        <v>#VALUE!</v>
      </c>
      <c r="O5267" s="4" t="e">
        <f t="shared" ca="1" si="1123"/>
        <v>#VALUE!</v>
      </c>
    </row>
    <row r="5268" spans="1:15" x14ac:dyDescent="0.2">
      <c r="A5268" s="4">
        <f t="shared" si="1113"/>
        <v>10522</v>
      </c>
      <c r="B5268" s="4" t="b">
        <f t="shared" si="1114"/>
        <v>0</v>
      </c>
      <c r="C5268" s="5" t="b">
        <f t="shared" si="1112"/>
        <v>0</v>
      </c>
      <c r="D5268" s="4" t="e">
        <f t="shared" si="1115"/>
        <v>#N/A</v>
      </c>
      <c r="E5268" s="15" t="e">
        <f t="shared" si="1116"/>
        <v>#N/A</v>
      </c>
      <c r="F5268" s="4" t="e">
        <f t="shared" si="1117"/>
        <v>#N/A</v>
      </c>
      <c r="G5268" s="6" t="str">
        <f>IF(C5268,VLOOKUP(A5268,RawData!A:C,3,FALSE),"")</f>
        <v/>
      </c>
      <c r="H5268" s="9" t="str">
        <f>IF(C5268,VLOOKUP(A5268,RawData!A:D,4,FALSE),"")</f>
        <v/>
      </c>
      <c r="I5268" s="5" t="b">
        <f t="shared" si="1118"/>
        <v>0</v>
      </c>
      <c r="J5268" s="4" t="e">
        <f t="shared" ca="1" si="1119"/>
        <v>#N/A</v>
      </c>
      <c r="K5268" s="4" t="e">
        <f t="shared" si="1120"/>
        <v>#N/A</v>
      </c>
      <c r="L5268" s="4" t="e">
        <f t="shared" si="1121"/>
        <v>#N/A</v>
      </c>
      <c r="M5268" s="4" t="e">
        <f t="shared" ca="1" si="1122"/>
        <v>#N/A</v>
      </c>
      <c r="N5268" s="4" t="e">
        <f t="shared" ca="1" si="1124"/>
        <v>#VALUE!</v>
      </c>
      <c r="O5268" s="4" t="e">
        <f t="shared" ca="1" si="1123"/>
        <v>#VALUE!</v>
      </c>
    </row>
    <row r="5269" spans="1:15" x14ac:dyDescent="0.2">
      <c r="A5269" s="4">
        <f t="shared" si="1113"/>
        <v>10524</v>
      </c>
      <c r="B5269" s="4" t="b">
        <f t="shared" si="1114"/>
        <v>0</v>
      </c>
      <c r="C5269" s="5" t="b">
        <f t="shared" si="1112"/>
        <v>0</v>
      </c>
      <c r="D5269" s="4" t="e">
        <f t="shared" si="1115"/>
        <v>#N/A</v>
      </c>
      <c r="E5269" s="15" t="e">
        <f t="shared" si="1116"/>
        <v>#N/A</v>
      </c>
      <c r="F5269" s="4" t="e">
        <f t="shared" si="1117"/>
        <v>#N/A</v>
      </c>
      <c r="G5269" s="6" t="str">
        <f>IF(C5269,VLOOKUP(A5269,RawData!A:C,3,FALSE),"")</f>
        <v/>
      </c>
      <c r="H5269" s="9" t="str">
        <f>IF(C5269,VLOOKUP(A5269,RawData!A:D,4,FALSE),"")</f>
        <v/>
      </c>
      <c r="I5269" s="5" t="b">
        <f t="shared" si="1118"/>
        <v>0</v>
      </c>
      <c r="J5269" s="4" t="e">
        <f t="shared" ca="1" si="1119"/>
        <v>#N/A</v>
      </c>
      <c r="K5269" s="4" t="e">
        <f t="shared" si="1120"/>
        <v>#N/A</v>
      </c>
      <c r="L5269" s="4" t="e">
        <f t="shared" si="1121"/>
        <v>#N/A</v>
      </c>
      <c r="M5269" s="4" t="e">
        <f t="shared" ca="1" si="1122"/>
        <v>#N/A</v>
      </c>
      <c r="N5269" s="4" t="e">
        <f t="shared" ca="1" si="1124"/>
        <v>#VALUE!</v>
      </c>
      <c r="O5269" s="4" t="e">
        <f t="shared" ca="1" si="1123"/>
        <v>#VALUE!</v>
      </c>
    </row>
    <row r="5270" spans="1:15" x14ac:dyDescent="0.2">
      <c r="A5270" s="4">
        <f t="shared" si="1113"/>
        <v>10526</v>
      </c>
      <c r="B5270" s="4" t="b">
        <f t="shared" si="1114"/>
        <v>0</v>
      </c>
      <c r="C5270" s="5" t="b">
        <f t="shared" si="1112"/>
        <v>0</v>
      </c>
      <c r="D5270" s="4" t="e">
        <f t="shared" si="1115"/>
        <v>#N/A</v>
      </c>
      <c r="E5270" s="15" t="e">
        <f t="shared" si="1116"/>
        <v>#N/A</v>
      </c>
      <c r="F5270" s="4" t="e">
        <f t="shared" si="1117"/>
        <v>#N/A</v>
      </c>
      <c r="G5270" s="6" t="str">
        <f>IF(C5270,VLOOKUP(A5270,RawData!A:C,3,FALSE),"")</f>
        <v/>
      </c>
      <c r="H5270" s="9" t="str">
        <f>IF(C5270,VLOOKUP(A5270,RawData!A:D,4,FALSE),"")</f>
        <v/>
      </c>
      <c r="I5270" s="5" t="b">
        <f t="shared" si="1118"/>
        <v>0</v>
      </c>
      <c r="J5270" s="4" t="e">
        <f t="shared" ca="1" si="1119"/>
        <v>#N/A</v>
      </c>
      <c r="K5270" s="4" t="e">
        <f t="shared" si="1120"/>
        <v>#N/A</v>
      </c>
      <c r="L5270" s="4" t="e">
        <f t="shared" si="1121"/>
        <v>#N/A</v>
      </c>
      <c r="M5270" s="4" t="e">
        <f t="shared" ca="1" si="1122"/>
        <v>#N/A</v>
      </c>
      <c r="N5270" s="4" t="e">
        <f t="shared" ca="1" si="1124"/>
        <v>#VALUE!</v>
      </c>
      <c r="O5270" s="4" t="e">
        <f t="shared" ca="1" si="1123"/>
        <v>#VALUE!</v>
      </c>
    </row>
    <row r="5271" spans="1:15" x14ac:dyDescent="0.2">
      <c r="A5271" s="4">
        <f t="shared" si="1113"/>
        <v>10528</v>
      </c>
      <c r="B5271" s="4" t="b">
        <f t="shared" si="1114"/>
        <v>0</v>
      </c>
      <c r="C5271" s="5" t="b">
        <f t="shared" si="1112"/>
        <v>0</v>
      </c>
      <c r="D5271" s="4" t="e">
        <f t="shared" si="1115"/>
        <v>#N/A</v>
      </c>
      <c r="E5271" s="15" t="e">
        <f t="shared" si="1116"/>
        <v>#N/A</v>
      </c>
      <c r="F5271" s="4" t="e">
        <f t="shared" si="1117"/>
        <v>#N/A</v>
      </c>
      <c r="G5271" s="6" t="str">
        <f>IF(C5271,VLOOKUP(A5271,RawData!A:C,3,FALSE),"")</f>
        <v/>
      </c>
      <c r="H5271" s="9" t="str">
        <f>IF(C5271,VLOOKUP(A5271,RawData!A:D,4,FALSE),"")</f>
        <v/>
      </c>
      <c r="I5271" s="5" t="b">
        <f t="shared" si="1118"/>
        <v>0</v>
      </c>
      <c r="J5271" s="4" t="e">
        <f t="shared" ca="1" si="1119"/>
        <v>#N/A</v>
      </c>
      <c r="K5271" s="4" t="e">
        <f t="shared" si="1120"/>
        <v>#N/A</v>
      </c>
      <c r="L5271" s="4" t="e">
        <f t="shared" si="1121"/>
        <v>#N/A</v>
      </c>
      <c r="M5271" s="4" t="e">
        <f t="shared" ca="1" si="1122"/>
        <v>#N/A</v>
      </c>
      <c r="N5271" s="4" t="e">
        <f t="shared" ca="1" si="1124"/>
        <v>#VALUE!</v>
      </c>
      <c r="O5271" s="4" t="e">
        <f t="shared" ca="1" si="1123"/>
        <v>#VALUE!</v>
      </c>
    </row>
    <row r="5272" spans="1:15" x14ac:dyDescent="0.2">
      <c r="A5272" s="4">
        <f t="shared" si="1113"/>
        <v>10530</v>
      </c>
      <c r="B5272" s="4" t="b">
        <f t="shared" si="1114"/>
        <v>0</v>
      </c>
      <c r="C5272" s="5" t="b">
        <f t="shared" si="1112"/>
        <v>0</v>
      </c>
      <c r="D5272" s="4" t="e">
        <f t="shared" si="1115"/>
        <v>#N/A</v>
      </c>
      <c r="E5272" s="15" t="e">
        <f t="shared" si="1116"/>
        <v>#N/A</v>
      </c>
      <c r="F5272" s="4" t="e">
        <f t="shared" si="1117"/>
        <v>#N/A</v>
      </c>
      <c r="G5272" s="6" t="str">
        <f>IF(C5272,VLOOKUP(A5272,RawData!A:C,3,FALSE),"")</f>
        <v/>
      </c>
      <c r="H5272" s="9" t="str">
        <f>IF(C5272,VLOOKUP(A5272,RawData!A:D,4,FALSE),"")</f>
        <v/>
      </c>
      <c r="I5272" s="5" t="b">
        <f t="shared" si="1118"/>
        <v>0</v>
      </c>
      <c r="J5272" s="4" t="e">
        <f t="shared" ca="1" si="1119"/>
        <v>#N/A</v>
      </c>
      <c r="K5272" s="4" t="e">
        <f t="shared" si="1120"/>
        <v>#N/A</v>
      </c>
      <c r="L5272" s="4" t="e">
        <f t="shared" si="1121"/>
        <v>#N/A</v>
      </c>
      <c r="M5272" s="4" t="e">
        <f t="shared" ca="1" si="1122"/>
        <v>#N/A</v>
      </c>
      <c r="N5272" s="4" t="e">
        <f t="shared" ca="1" si="1124"/>
        <v>#VALUE!</v>
      </c>
      <c r="O5272" s="4" t="e">
        <f t="shared" ca="1" si="1123"/>
        <v>#VALUE!</v>
      </c>
    </row>
    <row r="5273" spans="1:15" x14ac:dyDescent="0.2">
      <c r="A5273" s="4">
        <f t="shared" si="1113"/>
        <v>10532</v>
      </c>
      <c r="B5273" s="4" t="b">
        <f t="shared" si="1114"/>
        <v>0</v>
      </c>
      <c r="C5273" s="5" t="b">
        <f t="shared" si="1112"/>
        <v>0</v>
      </c>
      <c r="D5273" s="4" t="e">
        <f t="shared" si="1115"/>
        <v>#N/A</v>
      </c>
      <c r="E5273" s="15" t="e">
        <f t="shared" si="1116"/>
        <v>#N/A</v>
      </c>
      <c r="F5273" s="4" t="e">
        <f t="shared" si="1117"/>
        <v>#N/A</v>
      </c>
      <c r="G5273" s="6" t="str">
        <f>IF(C5273,VLOOKUP(A5273,RawData!A:C,3,FALSE),"")</f>
        <v/>
      </c>
      <c r="H5273" s="9" t="str">
        <f>IF(C5273,VLOOKUP(A5273,RawData!A:D,4,FALSE),"")</f>
        <v/>
      </c>
      <c r="I5273" s="5" t="b">
        <f t="shared" si="1118"/>
        <v>0</v>
      </c>
      <c r="J5273" s="4" t="e">
        <f t="shared" ca="1" si="1119"/>
        <v>#N/A</v>
      </c>
      <c r="K5273" s="4" t="e">
        <f t="shared" si="1120"/>
        <v>#N/A</v>
      </c>
      <c r="L5273" s="4" t="e">
        <f t="shared" si="1121"/>
        <v>#N/A</v>
      </c>
      <c r="M5273" s="4" t="e">
        <f t="shared" ca="1" si="1122"/>
        <v>#N/A</v>
      </c>
      <c r="N5273" s="4" t="e">
        <f t="shared" ca="1" si="1124"/>
        <v>#VALUE!</v>
      </c>
      <c r="O5273" s="4" t="e">
        <f t="shared" ca="1" si="1123"/>
        <v>#VALUE!</v>
      </c>
    </row>
    <row r="5274" spans="1:15" x14ac:dyDescent="0.2">
      <c r="A5274" s="4">
        <f t="shared" si="1113"/>
        <v>10534</v>
      </c>
      <c r="B5274" s="4" t="b">
        <f t="shared" si="1114"/>
        <v>0</v>
      </c>
      <c r="C5274" s="5" t="b">
        <f t="shared" si="1112"/>
        <v>0</v>
      </c>
      <c r="D5274" s="4" t="e">
        <f t="shared" si="1115"/>
        <v>#N/A</v>
      </c>
      <c r="E5274" s="15" t="e">
        <f t="shared" si="1116"/>
        <v>#N/A</v>
      </c>
      <c r="F5274" s="4" t="e">
        <f t="shared" si="1117"/>
        <v>#N/A</v>
      </c>
      <c r="G5274" s="6" t="str">
        <f>IF(C5274,VLOOKUP(A5274,RawData!A:C,3,FALSE),"")</f>
        <v/>
      </c>
      <c r="H5274" s="9" t="str">
        <f>IF(C5274,VLOOKUP(A5274,RawData!A:D,4,FALSE),"")</f>
        <v/>
      </c>
      <c r="I5274" s="5" t="b">
        <f t="shared" si="1118"/>
        <v>0</v>
      </c>
      <c r="J5274" s="4" t="e">
        <f t="shared" ca="1" si="1119"/>
        <v>#N/A</v>
      </c>
      <c r="K5274" s="4" t="e">
        <f t="shared" si="1120"/>
        <v>#N/A</v>
      </c>
      <c r="L5274" s="4" t="e">
        <f t="shared" si="1121"/>
        <v>#N/A</v>
      </c>
      <c r="M5274" s="4" t="e">
        <f t="shared" ca="1" si="1122"/>
        <v>#N/A</v>
      </c>
      <c r="N5274" s="4" t="e">
        <f t="shared" ca="1" si="1124"/>
        <v>#VALUE!</v>
      </c>
      <c r="O5274" s="4" t="e">
        <f t="shared" ca="1" si="1123"/>
        <v>#VALUE!</v>
      </c>
    </row>
    <row r="5275" spans="1:15" x14ac:dyDescent="0.2">
      <c r="A5275" s="4">
        <f t="shared" si="1113"/>
        <v>10536</v>
      </c>
      <c r="B5275" s="4" t="b">
        <f t="shared" si="1114"/>
        <v>0</v>
      </c>
      <c r="C5275" s="5" t="b">
        <f t="shared" si="1112"/>
        <v>0</v>
      </c>
      <c r="D5275" s="4" t="e">
        <f t="shared" si="1115"/>
        <v>#N/A</v>
      </c>
      <c r="E5275" s="15" t="e">
        <f t="shared" si="1116"/>
        <v>#N/A</v>
      </c>
      <c r="F5275" s="4" t="e">
        <f t="shared" si="1117"/>
        <v>#N/A</v>
      </c>
      <c r="G5275" s="6" t="str">
        <f>IF(C5275,VLOOKUP(A5275,RawData!A:C,3,FALSE),"")</f>
        <v/>
      </c>
      <c r="H5275" s="9" t="str">
        <f>IF(C5275,VLOOKUP(A5275,RawData!A:D,4,FALSE),"")</f>
        <v/>
      </c>
      <c r="I5275" s="5" t="b">
        <f t="shared" si="1118"/>
        <v>0</v>
      </c>
      <c r="J5275" s="4" t="e">
        <f t="shared" ca="1" si="1119"/>
        <v>#N/A</v>
      </c>
      <c r="K5275" s="4" t="e">
        <f t="shared" si="1120"/>
        <v>#N/A</v>
      </c>
      <c r="L5275" s="4" t="e">
        <f t="shared" si="1121"/>
        <v>#N/A</v>
      </c>
      <c r="M5275" s="4" t="e">
        <f t="shared" ca="1" si="1122"/>
        <v>#N/A</v>
      </c>
      <c r="N5275" s="4" t="e">
        <f t="shared" ca="1" si="1124"/>
        <v>#VALUE!</v>
      </c>
      <c r="O5275" s="4" t="e">
        <f t="shared" ca="1" si="1123"/>
        <v>#VALUE!</v>
      </c>
    </row>
    <row r="5276" spans="1:15" x14ac:dyDescent="0.2">
      <c r="A5276" s="4">
        <f t="shared" si="1113"/>
        <v>10538</v>
      </c>
      <c r="B5276" s="4" t="b">
        <f t="shared" si="1114"/>
        <v>0</v>
      </c>
      <c r="C5276" s="5" t="b">
        <f t="shared" si="1112"/>
        <v>0</v>
      </c>
      <c r="D5276" s="4" t="e">
        <f t="shared" si="1115"/>
        <v>#N/A</v>
      </c>
      <c r="E5276" s="15" t="e">
        <f t="shared" si="1116"/>
        <v>#N/A</v>
      </c>
      <c r="F5276" s="4" t="e">
        <f t="shared" si="1117"/>
        <v>#N/A</v>
      </c>
      <c r="G5276" s="6" t="str">
        <f>IF(C5276,VLOOKUP(A5276,RawData!A:C,3,FALSE),"")</f>
        <v/>
      </c>
      <c r="H5276" s="9" t="str">
        <f>IF(C5276,VLOOKUP(A5276,RawData!A:D,4,FALSE),"")</f>
        <v/>
      </c>
      <c r="I5276" s="5" t="b">
        <f t="shared" si="1118"/>
        <v>0</v>
      </c>
      <c r="J5276" s="4" t="e">
        <f t="shared" ca="1" si="1119"/>
        <v>#N/A</v>
      </c>
      <c r="K5276" s="4" t="e">
        <f t="shared" si="1120"/>
        <v>#N/A</v>
      </c>
      <c r="L5276" s="4" t="e">
        <f t="shared" si="1121"/>
        <v>#N/A</v>
      </c>
      <c r="M5276" s="4" t="e">
        <f t="shared" ca="1" si="1122"/>
        <v>#N/A</v>
      </c>
      <c r="N5276" s="4" t="e">
        <f t="shared" ca="1" si="1124"/>
        <v>#VALUE!</v>
      </c>
      <c r="O5276" s="4" t="e">
        <f t="shared" ca="1" si="1123"/>
        <v>#VALUE!</v>
      </c>
    </row>
    <row r="5277" spans="1:15" x14ac:dyDescent="0.2">
      <c r="A5277" s="4">
        <f t="shared" si="1113"/>
        <v>10540</v>
      </c>
      <c r="B5277" s="4" t="b">
        <f t="shared" si="1114"/>
        <v>0</v>
      </c>
      <c r="C5277" s="5" t="b">
        <f t="shared" si="1112"/>
        <v>0</v>
      </c>
      <c r="D5277" s="4" t="e">
        <f t="shared" si="1115"/>
        <v>#N/A</v>
      </c>
      <c r="E5277" s="15" t="e">
        <f t="shared" si="1116"/>
        <v>#N/A</v>
      </c>
      <c r="F5277" s="4" t="e">
        <f t="shared" si="1117"/>
        <v>#N/A</v>
      </c>
      <c r="G5277" s="6" t="str">
        <f>IF(C5277,VLOOKUP(A5277,RawData!A:C,3,FALSE),"")</f>
        <v/>
      </c>
      <c r="H5277" s="9" t="str">
        <f>IF(C5277,VLOOKUP(A5277,RawData!A:D,4,FALSE),"")</f>
        <v/>
      </c>
      <c r="I5277" s="5" t="b">
        <f t="shared" si="1118"/>
        <v>0</v>
      </c>
      <c r="J5277" s="4" t="e">
        <f t="shared" ca="1" si="1119"/>
        <v>#N/A</v>
      </c>
      <c r="K5277" s="4" t="e">
        <f t="shared" si="1120"/>
        <v>#N/A</v>
      </c>
      <c r="L5277" s="4" t="e">
        <f t="shared" si="1121"/>
        <v>#N/A</v>
      </c>
      <c r="M5277" s="4" t="e">
        <f t="shared" ca="1" si="1122"/>
        <v>#N/A</v>
      </c>
      <c r="N5277" s="4" t="e">
        <f t="shared" ca="1" si="1124"/>
        <v>#VALUE!</v>
      </c>
      <c r="O5277" s="4" t="e">
        <f t="shared" ca="1" si="1123"/>
        <v>#VALUE!</v>
      </c>
    </row>
    <row r="5278" spans="1:15" x14ac:dyDescent="0.2">
      <c r="A5278" s="4">
        <f t="shared" si="1113"/>
        <v>10542</v>
      </c>
      <c r="B5278" s="4" t="b">
        <f t="shared" si="1114"/>
        <v>0</v>
      </c>
      <c r="C5278" s="5" t="b">
        <f t="shared" si="1112"/>
        <v>0</v>
      </c>
      <c r="D5278" s="4" t="e">
        <f t="shared" si="1115"/>
        <v>#N/A</v>
      </c>
      <c r="E5278" s="15" t="e">
        <f t="shared" si="1116"/>
        <v>#N/A</v>
      </c>
      <c r="F5278" s="4" t="e">
        <f t="shared" si="1117"/>
        <v>#N/A</v>
      </c>
      <c r="G5278" s="6" t="str">
        <f>IF(C5278,VLOOKUP(A5278,RawData!A:C,3,FALSE),"")</f>
        <v/>
      </c>
      <c r="H5278" s="9" t="str">
        <f>IF(C5278,VLOOKUP(A5278,RawData!A:D,4,FALSE),"")</f>
        <v/>
      </c>
      <c r="I5278" s="5" t="b">
        <f t="shared" si="1118"/>
        <v>0</v>
      </c>
      <c r="J5278" s="4" t="e">
        <f t="shared" ca="1" si="1119"/>
        <v>#N/A</v>
      </c>
      <c r="K5278" s="4" t="e">
        <f t="shared" si="1120"/>
        <v>#N/A</v>
      </c>
      <c r="L5278" s="4" t="e">
        <f t="shared" si="1121"/>
        <v>#N/A</v>
      </c>
      <c r="M5278" s="4" t="e">
        <f t="shared" ca="1" si="1122"/>
        <v>#N/A</v>
      </c>
      <c r="N5278" s="4" t="e">
        <f t="shared" ca="1" si="1124"/>
        <v>#VALUE!</v>
      </c>
      <c r="O5278" s="4" t="e">
        <f t="shared" ca="1" si="1123"/>
        <v>#VALUE!</v>
      </c>
    </row>
    <row r="5279" spans="1:15" x14ac:dyDescent="0.2">
      <c r="A5279" s="4">
        <f t="shared" si="1113"/>
        <v>10544</v>
      </c>
      <c r="B5279" s="4" t="b">
        <f t="shared" si="1114"/>
        <v>0</v>
      </c>
      <c r="C5279" s="5" t="b">
        <f t="shared" si="1112"/>
        <v>0</v>
      </c>
      <c r="D5279" s="4" t="e">
        <f t="shared" si="1115"/>
        <v>#N/A</v>
      </c>
      <c r="E5279" s="15" t="e">
        <f t="shared" si="1116"/>
        <v>#N/A</v>
      </c>
      <c r="F5279" s="4" t="e">
        <f t="shared" si="1117"/>
        <v>#N/A</v>
      </c>
      <c r="G5279" s="6" t="str">
        <f>IF(C5279,VLOOKUP(A5279,RawData!A:C,3,FALSE),"")</f>
        <v/>
      </c>
      <c r="H5279" s="9" t="str">
        <f>IF(C5279,VLOOKUP(A5279,RawData!A:D,4,FALSE),"")</f>
        <v/>
      </c>
      <c r="I5279" s="5" t="b">
        <f t="shared" si="1118"/>
        <v>0</v>
      </c>
      <c r="J5279" s="4" t="e">
        <f t="shared" ca="1" si="1119"/>
        <v>#N/A</v>
      </c>
      <c r="K5279" s="4" t="e">
        <f t="shared" si="1120"/>
        <v>#N/A</v>
      </c>
      <c r="L5279" s="4" t="e">
        <f t="shared" si="1121"/>
        <v>#N/A</v>
      </c>
      <c r="M5279" s="4" t="e">
        <f t="shared" ca="1" si="1122"/>
        <v>#N/A</v>
      </c>
      <c r="N5279" s="4" t="e">
        <f t="shared" ca="1" si="1124"/>
        <v>#VALUE!</v>
      </c>
      <c r="O5279" s="4" t="e">
        <f t="shared" ca="1" si="1123"/>
        <v>#VALUE!</v>
      </c>
    </row>
    <row r="5280" spans="1:15" x14ac:dyDescent="0.2">
      <c r="A5280" s="4">
        <f t="shared" si="1113"/>
        <v>10546</v>
      </c>
      <c r="B5280" s="4" t="b">
        <f t="shared" si="1114"/>
        <v>0</v>
      </c>
      <c r="C5280" s="5" t="b">
        <f t="shared" si="1112"/>
        <v>0</v>
      </c>
      <c r="D5280" s="4" t="e">
        <f t="shared" si="1115"/>
        <v>#N/A</v>
      </c>
      <c r="E5280" s="15" t="e">
        <f t="shared" si="1116"/>
        <v>#N/A</v>
      </c>
      <c r="F5280" s="4" t="e">
        <f t="shared" si="1117"/>
        <v>#N/A</v>
      </c>
      <c r="G5280" s="6" t="str">
        <f>IF(C5280,VLOOKUP(A5280,RawData!A:C,3,FALSE),"")</f>
        <v/>
      </c>
      <c r="H5280" s="9" t="str">
        <f>IF(C5280,VLOOKUP(A5280,RawData!A:D,4,FALSE),"")</f>
        <v/>
      </c>
      <c r="I5280" s="5" t="b">
        <f t="shared" si="1118"/>
        <v>0</v>
      </c>
      <c r="J5280" s="4" t="e">
        <f t="shared" ca="1" si="1119"/>
        <v>#N/A</v>
      </c>
      <c r="K5280" s="4" t="e">
        <f t="shared" si="1120"/>
        <v>#N/A</v>
      </c>
      <c r="L5280" s="4" t="e">
        <f t="shared" si="1121"/>
        <v>#N/A</v>
      </c>
      <c r="M5280" s="4" t="e">
        <f t="shared" ca="1" si="1122"/>
        <v>#N/A</v>
      </c>
      <c r="N5280" s="4" t="e">
        <f t="shared" ca="1" si="1124"/>
        <v>#VALUE!</v>
      </c>
      <c r="O5280" s="4" t="e">
        <f t="shared" ca="1" si="1123"/>
        <v>#VALUE!</v>
      </c>
    </row>
    <row r="5281" spans="1:15" x14ac:dyDescent="0.2">
      <c r="A5281" s="4">
        <f t="shared" si="1113"/>
        <v>10548</v>
      </c>
      <c r="B5281" s="4" t="b">
        <f t="shared" si="1114"/>
        <v>0</v>
      </c>
      <c r="C5281" s="5" t="b">
        <f t="shared" si="1112"/>
        <v>0</v>
      </c>
      <c r="D5281" s="4" t="e">
        <f t="shared" si="1115"/>
        <v>#N/A</v>
      </c>
      <c r="E5281" s="15" t="e">
        <f t="shared" si="1116"/>
        <v>#N/A</v>
      </c>
      <c r="F5281" s="4" t="e">
        <f t="shared" si="1117"/>
        <v>#N/A</v>
      </c>
      <c r="G5281" s="6" t="str">
        <f>IF(C5281,VLOOKUP(A5281,RawData!A:C,3,FALSE),"")</f>
        <v/>
      </c>
      <c r="H5281" s="9" t="str">
        <f>IF(C5281,VLOOKUP(A5281,RawData!A:D,4,FALSE),"")</f>
        <v/>
      </c>
      <c r="I5281" s="5" t="b">
        <f t="shared" si="1118"/>
        <v>0</v>
      </c>
      <c r="J5281" s="4" t="e">
        <f t="shared" ca="1" si="1119"/>
        <v>#N/A</v>
      </c>
      <c r="K5281" s="4" t="e">
        <f t="shared" si="1120"/>
        <v>#N/A</v>
      </c>
      <c r="L5281" s="4" t="e">
        <f t="shared" si="1121"/>
        <v>#N/A</v>
      </c>
      <c r="M5281" s="4" t="e">
        <f t="shared" ca="1" si="1122"/>
        <v>#N/A</v>
      </c>
      <c r="N5281" s="4" t="e">
        <f t="shared" ca="1" si="1124"/>
        <v>#VALUE!</v>
      </c>
      <c r="O5281" s="4" t="e">
        <f t="shared" ca="1" si="1123"/>
        <v>#VALUE!</v>
      </c>
    </row>
    <row r="5282" spans="1:15" x14ac:dyDescent="0.2">
      <c r="A5282" s="4">
        <f t="shared" si="1113"/>
        <v>10550</v>
      </c>
      <c r="B5282" s="4" t="b">
        <f t="shared" si="1114"/>
        <v>0</v>
      </c>
      <c r="C5282" s="5" t="b">
        <f t="shared" si="1112"/>
        <v>0</v>
      </c>
      <c r="D5282" s="4" t="e">
        <f t="shared" si="1115"/>
        <v>#N/A</v>
      </c>
      <c r="E5282" s="15" t="e">
        <f t="shared" si="1116"/>
        <v>#N/A</v>
      </c>
      <c r="F5282" s="4" t="e">
        <f t="shared" si="1117"/>
        <v>#N/A</v>
      </c>
      <c r="G5282" s="6" t="str">
        <f>IF(C5282,VLOOKUP(A5282,RawData!A:C,3,FALSE),"")</f>
        <v/>
      </c>
      <c r="H5282" s="9" t="str">
        <f>IF(C5282,VLOOKUP(A5282,RawData!A:D,4,FALSE),"")</f>
        <v/>
      </c>
      <c r="I5282" s="5" t="b">
        <f t="shared" si="1118"/>
        <v>0</v>
      </c>
      <c r="J5282" s="4" t="e">
        <f t="shared" ca="1" si="1119"/>
        <v>#N/A</v>
      </c>
      <c r="K5282" s="4" t="e">
        <f t="shared" si="1120"/>
        <v>#N/A</v>
      </c>
      <c r="L5282" s="4" t="e">
        <f t="shared" si="1121"/>
        <v>#N/A</v>
      </c>
      <c r="M5282" s="4" t="e">
        <f t="shared" ca="1" si="1122"/>
        <v>#N/A</v>
      </c>
      <c r="N5282" s="4" t="e">
        <f t="shared" ca="1" si="1124"/>
        <v>#VALUE!</v>
      </c>
      <c r="O5282" s="4" t="e">
        <f t="shared" ca="1" si="1123"/>
        <v>#VALUE!</v>
      </c>
    </row>
    <row r="5283" spans="1:15" x14ac:dyDescent="0.2">
      <c r="A5283" s="4">
        <f t="shared" si="1113"/>
        <v>10552</v>
      </c>
      <c r="B5283" s="4" t="b">
        <f t="shared" si="1114"/>
        <v>0</v>
      </c>
      <c r="C5283" s="5" t="b">
        <f t="shared" si="1112"/>
        <v>0</v>
      </c>
      <c r="D5283" s="4" t="e">
        <f t="shared" si="1115"/>
        <v>#N/A</v>
      </c>
      <c r="E5283" s="15" t="e">
        <f t="shared" si="1116"/>
        <v>#N/A</v>
      </c>
      <c r="F5283" s="4" t="e">
        <f t="shared" si="1117"/>
        <v>#N/A</v>
      </c>
      <c r="G5283" s="6" t="str">
        <f>IF(C5283,VLOOKUP(A5283,RawData!A:C,3,FALSE),"")</f>
        <v/>
      </c>
      <c r="H5283" s="9" t="str">
        <f>IF(C5283,VLOOKUP(A5283,RawData!A:D,4,FALSE),"")</f>
        <v/>
      </c>
      <c r="I5283" s="5" t="b">
        <f t="shared" si="1118"/>
        <v>0</v>
      </c>
      <c r="J5283" s="4" t="e">
        <f t="shared" ca="1" si="1119"/>
        <v>#N/A</v>
      </c>
      <c r="K5283" s="4" t="e">
        <f t="shared" si="1120"/>
        <v>#N/A</v>
      </c>
      <c r="L5283" s="4" t="e">
        <f t="shared" si="1121"/>
        <v>#N/A</v>
      </c>
      <c r="M5283" s="4" t="e">
        <f t="shared" ca="1" si="1122"/>
        <v>#N/A</v>
      </c>
      <c r="N5283" s="4" t="e">
        <f t="shared" ca="1" si="1124"/>
        <v>#VALUE!</v>
      </c>
      <c r="O5283" s="4" t="e">
        <f t="shared" ca="1" si="1123"/>
        <v>#VALUE!</v>
      </c>
    </row>
    <row r="5284" spans="1:15" x14ac:dyDescent="0.2">
      <c r="A5284" s="4">
        <f t="shared" si="1113"/>
        <v>10554</v>
      </c>
      <c r="B5284" s="4" t="b">
        <f t="shared" si="1114"/>
        <v>0</v>
      </c>
      <c r="C5284" s="5" t="b">
        <f t="shared" si="1112"/>
        <v>0</v>
      </c>
      <c r="D5284" s="4" t="e">
        <f t="shared" si="1115"/>
        <v>#N/A</v>
      </c>
      <c r="E5284" s="15" t="e">
        <f t="shared" si="1116"/>
        <v>#N/A</v>
      </c>
      <c r="F5284" s="4" t="e">
        <f t="shared" si="1117"/>
        <v>#N/A</v>
      </c>
      <c r="G5284" s="6" t="str">
        <f>IF(C5284,VLOOKUP(A5284,RawData!A:C,3,FALSE),"")</f>
        <v/>
      </c>
      <c r="H5284" s="9" t="str">
        <f>IF(C5284,VLOOKUP(A5284,RawData!A:D,4,FALSE),"")</f>
        <v/>
      </c>
      <c r="I5284" s="5" t="b">
        <f t="shared" si="1118"/>
        <v>0</v>
      </c>
      <c r="J5284" s="4" t="e">
        <f t="shared" ca="1" si="1119"/>
        <v>#N/A</v>
      </c>
      <c r="K5284" s="4" t="e">
        <f t="shared" si="1120"/>
        <v>#N/A</v>
      </c>
      <c r="L5284" s="4" t="e">
        <f t="shared" si="1121"/>
        <v>#N/A</v>
      </c>
      <c r="M5284" s="4" t="e">
        <f t="shared" ca="1" si="1122"/>
        <v>#N/A</v>
      </c>
      <c r="N5284" s="4" t="e">
        <f t="shared" ca="1" si="1124"/>
        <v>#VALUE!</v>
      </c>
      <c r="O5284" s="4" t="e">
        <f t="shared" ca="1" si="1123"/>
        <v>#VALUE!</v>
      </c>
    </row>
    <row r="5285" spans="1:15" x14ac:dyDescent="0.2">
      <c r="A5285" s="4">
        <f t="shared" si="1113"/>
        <v>10556</v>
      </c>
      <c r="B5285" s="4" t="b">
        <f t="shared" si="1114"/>
        <v>0</v>
      </c>
      <c r="C5285" s="5" t="b">
        <f t="shared" si="1112"/>
        <v>0</v>
      </c>
      <c r="D5285" s="4" t="e">
        <f t="shared" si="1115"/>
        <v>#N/A</v>
      </c>
      <c r="E5285" s="15" t="e">
        <f t="shared" si="1116"/>
        <v>#N/A</v>
      </c>
      <c r="F5285" s="4" t="e">
        <f t="shared" si="1117"/>
        <v>#N/A</v>
      </c>
      <c r="G5285" s="6" t="str">
        <f>IF(C5285,VLOOKUP(A5285,RawData!A:C,3,FALSE),"")</f>
        <v/>
      </c>
      <c r="H5285" s="9" t="str">
        <f>IF(C5285,VLOOKUP(A5285,RawData!A:D,4,FALSE),"")</f>
        <v/>
      </c>
      <c r="I5285" s="5" t="b">
        <f t="shared" si="1118"/>
        <v>0</v>
      </c>
      <c r="J5285" s="4" t="e">
        <f t="shared" ca="1" si="1119"/>
        <v>#N/A</v>
      </c>
      <c r="K5285" s="4" t="e">
        <f t="shared" si="1120"/>
        <v>#N/A</v>
      </c>
      <c r="L5285" s="4" t="e">
        <f t="shared" si="1121"/>
        <v>#N/A</v>
      </c>
      <c r="M5285" s="4" t="e">
        <f t="shared" ca="1" si="1122"/>
        <v>#N/A</v>
      </c>
      <c r="N5285" s="4" t="e">
        <f t="shared" ca="1" si="1124"/>
        <v>#VALUE!</v>
      </c>
      <c r="O5285" s="4" t="e">
        <f t="shared" ca="1" si="1123"/>
        <v>#VALUE!</v>
      </c>
    </row>
    <row r="5286" spans="1:15" x14ac:dyDescent="0.2">
      <c r="A5286" s="4">
        <f t="shared" si="1113"/>
        <v>10558</v>
      </c>
      <c r="B5286" s="4" t="b">
        <f t="shared" si="1114"/>
        <v>0</v>
      </c>
      <c r="C5286" s="5" t="b">
        <f t="shared" si="1112"/>
        <v>0</v>
      </c>
      <c r="D5286" s="4" t="e">
        <f t="shared" si="1115"/>
        <v>#N/A</v>
      </c>
      <c r="E5286" s="15" t="e">
        <f t="shared" si="1116"/>
        <v>#N/A</v>
      </c>
      <c r="F5286" s="4" t="e">
        <f t="shared" si="1117"/>
        <v>#N/A</v>
      </c>
      <c r="G5286" s="6" t="str">
        <f>IF(C5286,VLOOKUP(A5286,RawData!A:C,3,FALSE),"")</f>
        <v/>
      </c>
      <c r="H5286" s="9" t="str">
        <f>IF(C5286,VLOOKUP(A5286,RawData!A:D,4,FALSE),"")</f>
        <v/>
      </c>
      <c r="I5286" s="5" t="b">
        <f t="shared" si="1118"/>
        <v>0</v>
      </c>
      <c r="J5286" s="4" t="e">
        <f t="shared" ca="1" si="1119"/>
        <v>#N/A</v>
      </c>
      <c r="K5286" s="4" t="e">
        <f t="shared" si="1120"/>
        <v>#N/A</v>
      </c>
      <c r="L5286" s="4" t="e">
        <f t="shared" si="1121"/>
        <v>#N/A</v>
      </c>
      <c r="M5286" s="4" t="e">
        <f t="shared" ca="1" si="1122"/>
        <v>#N/A</v>
      </c>
      <c r="N5286" s="4" t="e">
        <f t="shared" ca="1" si="1124"/>
        <v>#VALUE!</v>
      </c>
      <c r="O5286" s="4" t="e">
        <f t="shared" ca="1" si="1123"/>
        <v>#VALUE!</v>
      </c>
    </row>
    <row r="5287" spans="1:15" x14ac:dyDescent="0.2">
      <c r="A5287" s="4">
        <f t="shared" si="1113"/>
        <v>10560</v>
      </c>
      <c r="B5287" s="4" t="b">
        <f t="shared" si="1114"/>
        <v>0</v>
      </c>
      <c r="C5287" s="5" t="b">
        <f t="shared" si="1112"/>
        <v>0</v>
      </c>
      <c r="D5287" s="4" t="e">
        <f t="shared" si="1115"/>
        <v>#N/A</v>
      </c>
      <c r="E5287" s="15" t="e">
        <f t="shared" si="1116"/>
        <v>#N/A</v>
      </c>
      <c r="F5287" s="4" t="e">
        <f t="shared" si="1117"/>
        <v>#N/A</v>
      </c>
      <c r="G5287" s="6" t="str">
        <f>IF(C5287,VLOOKUP(A5287,RawData!A:C,3,FALSE),"")</f>
        <v/>
      </c>
      <c r="H5287" s="9" t="str">
        <f>IF(C5287,VLOOKUP(A5287,RawData!A:D,4,FALSE),"")</f>
        <v/>
      </c>
      <c r="I5287" s="5" t="b">
        <f t="shared" si="1118"/>
        <v>0</v>
      </c>
      <c r="J5287" s="4" t="e">
        <f t="shared" ca="1" si="1119"/>
        <v>#N/A</v>
      </c>
      <c r="K5287" s="4" t="e">
        <f t="shared" si="1120"/>
        <v>#N/A</v>
      </c>
      <c r="L5287" s="4" t="e">
        <f t="shared" si="1121"/>
        <v>#N/A</v>
      </c>
      <c r="M5287" s="4" t="e">
        <f t="shared" ca="1" si="1122"/>
        <v>#N/A</v>
      </c>
      <c r="N5287" s="4" t="e">
        <f t="shared" ca="1" si="1124"/>
        <v>#VALUE!</v>
      </c>
      <c r="O5287" s="4" t="e">
        <f t="shared" ca="1" si="1123"/>
        <v>#VALUE!</v>
      </c>
    </row>
    <row r="5288" spans="1:15" x14ac:dyDescent="0.2">
      <c r="A5288" s="4">
        <f t="shared" si="1113"/>
        <v>10562</v>
      </c>
      <c r="B5288" s="4" t="b">
        <f t="shared" si="1114"/>
        <v>0</v>
      </c>
      <c r="C5288" s="5" t="b">
        <f t="shared" si="1112"/>
        <v>0</v>
      </c>
      <c r="D5288" s="4" t="e">
        <f t="shared" si="1115"/>
        <v>#N/A</v>
      </c>
      <c r="E5288" s="15" t="e">
        <f t="shared" si="1116"/>
        <v>#N/A</v>
      </c>
      <c r="F5288" s="4" t="e">
        <f t="shared" si="1117"/>
        <v>#N/A</v>
      </c>
      <c r="G5288" s="6" t="str">
        <f>IF(C5288,VLOOKUP(A5288,RawData!A:C,3,FALSE),"")</f>
        <v/>
      </c>
      <c r="H5288" s="9" t="str">
        <f>IF(C5288,VLOOKUP(A5288,RawData!A:D,4,FALSE),"")</f>
        <v/>
      </c>
      <c r="I5288" s="5" t="b">
        <f t="shared" si="1118"/>
        <v>0</v>
      </c>
      <c r="J5288" s="4" t="e">
        <f t="shared" ca="1" si="1119"/>
        <v>#N/A</v>
      </c>
      <c r="K5288" s="4" t="e">
        <f t="shared" si="1120"/>
        <v>#N/A</v>
      </c>
      <c r="L5288" s="4" t="e">
        <f t="shared" si="1121"/>
        <v>#N/A</v>
      </c>
      <c r="M5288" s="4" t="e">
        <f t="shared" ca="1" si="1122"/>
        <v>#N/A</v>
      </c>
      <c r="N5288" s="4" t="e">
        <f t="shared" ca="1" si="1124"/>
        <v>#VALUE!</v>
      </c>
      <c r="O5288" s="4" t="e">
        <f t="shared" ca="1" si="1123"/>
        <v>#VALUE!</v>
      </c>
    </row>
    <row r="5289" spans="1:15" x14ac:dyDescent="0.2">
      <c r="A5289" s="4">
        <f t="shared" si="1113"/>
        <v>10564</v>
      </c>
      <c r="B5289" s="4" t="b">
        <f t="shared" si="1114"/>
        <v>0</v>
      </c>
      <c r="C5289" s="5" t="b">
        <f t="shared" si="1112"/>
        <v>0</v>
      </c>
      <c r="D5289" s="4" t="e">
        <f t="shared" si="1115"/>
        <v>#N/A</v>
      </c>
      <c r="E5289" s="15" t="e">
        <f t="shared" si="1116"/>
        <v>#N/A</v>
      </c>
      <c r="F5289" s="4" t="e">
        <f t="shared" si="1117"/>
        <v>#N/A</v>
      </c>
      <c r="G5289" s="6" t="str">
        <f>IF(C5289,VLOOKUP(A5289,RawData!A:C,3,FALSE),"")</f>
        <v/>
      </c>
      <c r="H5289" s="9" t="str">
        <f>IF(C5289,VLOOKUP(A5289,RawData!A:D,4,FALSE),"")</f>
        <v/>
      </c>
      <c r="I5289" s="5" t="b">
        <f t="shared" si="1118"/>
        <v>0</v>
      </c>
      <c r="J5289" s="4" t="e">
        <f t="shared" ca="1" si="1119"/>
        <v>#N/A</v>
      </c>
      <c r="K5289" s="4" t="e">
        <f t="shared" si="1120"/>
        <v>#N/A</v>
      </c>
      <c r="L5289" s="4" t="e">
        <f t="shared" si="1121"/>
        <v>#N/A</v>
      </c>
      <c r="M5289" s="4" t="e">
        <f t="shared" ca="1" si="1122"/>
        <v>#N/A</v>
      </c>
      <c r="N5289" s="4" t="e">
        <f t="shared" ca="1" si="1124"/>
        <v>#VALUE!</v>
      </c>
      <c r="O5289" s="4" t="e">
        <f t="shared" ca="1" si="1123"/>
        <v>#VALUE!</v>
      </c>
    </row>
    <row r="5290" spans="1:15" x14ac:dyDescent="0.2">
      <c r="A5290" s="4">
        <f t="shared" si="1113"/>
        <v>10566</v>
      </c>
      <c r="B5290" s="4" t="b">
        <f t="shared" si="1114"/>
        <v>0</v>
      </c>
      <c r="C5290" s="5" t="b">
        <f t="shared" si="1112"/>
        <v>0</v>
      </c>
      <c r="D5290" s="4" t="e">
        <f t="shared" si="1115"/>
        <v>#N/A</v>
      </c>
      <c r="E5290" s="15" t="e">
        <f t="shared" si="1116"/>
        <v>#N/A</v>
      </c>
      <c r="F5290" s="4" t="e">
        <f t="shared" si="1117"/>
        <v>#N/A</v>
      </c>
      <c r="G5290" s="6" t="str">
        <f>IF(C5290,VLOOKUP(A5290,RawData!A:C,3,FALSE),"")</f>
        <v/>
      </c>
      <c r="H5290" s="9" t="str">
        <f>IF(C5290,VLOOKUP(A5290,RawData!A:D,4,FALSE),"")</f>
        <v/>
      </c>
      <c r="I5290" s="5" t="b">
        <f t="shared" si="1118"/>
        <v>0</v>
      </c>
      <c r="J5290" s="4" t="e">
        <f t="shared" ca="1" si="1119"/>
        <v>#N/A</v>
      </c>
      <c r="K5290" s="4" t="e">
        <f t="shared" si="1120"/>
        <v>#N/A</v>
      </c>
      <c r="L5290" s="4" t="e">
        <f t="shared" si="1121"/>
        <v>#N/A</v>
      </c>
      <c r="M5290" s="4" t="e">
        <f t="shared" ca="1" si="1122"/>
        <v>#N/A</v>
      </c>
      <c r="N5290" s="4" t="e">
        <f t="shared" ca="1" si="1124"/>
        <v>#VALUE!</v>
      </c>
      <c r="O5290" s="4" t="e">
        <f t="shared" ca="1" si="1123"/>
        <v>#VALUE!</v>
      </c>
    </row>
    <row r="5291" spans="1:15" x14ac:dyDescent="0.2">
      <c r="A5291" s="4">
        <f t="shared" si="1113"/>
        <v>10568</v>
      </c>
      <c r="B5291" s="4" t="b">
        <f t="shared" si="1114"/>
        <v>0</v>
      </c>
      <c r="C5291" s="5" t="b">
        <f t="shared" si="1112"/>
        <v>0</v>
      </c>
      <c r="D5291" s="4" t="e">
        <f t="shared" si="1115"/>
        <v>#N/A</v>
      </c>
      <c r="E5291" s="15" t="e">
        <f t="shared" si="1116"/>
        <v>#N/A</v>
      </c>
      <c r="F5291" s="4" t="e">
        <f t="shared" si="1117"/>
        <v>#N/A</v>
      </c>
      <c r="G5291" s="6" t="str">
        <f>IF(C5291,VLOOKUP(A5291,RawData!A:C,3,FALSE),"")</f>
        <v/>
      </c>
      <c r="H5291" s="9" t="str">
        <f>IF(C5291,VLOOKUP(A5291,RawData!A:D,4,FALSE),"")</f>
        <v/>
      </c>
      <c r="I5291" s="5" t="b">
        <f t="shared" si="1118"/>
        <v>0</v>
      </c>
      <c r="J5291" s="4" t="e">
        <f t="shared" ca="1" si="1119"/>
        <v>#N/A</v>
      </c>
      <c r="K5291" s="4" t="e">
        <f t="shared" si="1120"/>
        <v>#N/A</v>
      </c>
      <c r="L5291" s="4" t="e">
        <f t="shared" si="1121"/>
        <v>#N/A</v>
      </c>
      <c r="M5291" s="4" t="e">
        <f t="shared" ca="1" si="1122"/>
        <v>#N/A</v>
      </c>
      <c r="N5291" s="4" t="e">
        <f t="shared" ca="1" si="1124"/>
        <v>#VALUE!</v>
      </c>
      <c r="O5291" s="4" t="e">
        <f t="shared" ca="1" si="1123"/>
        <v>#VALUE!</v>
      </c>
    </row>
    <row r="5292" spans="1:15" x14ac:dyDescent="0.2">
      <c r="A5292" s="4">
        <f t="shared" si="1113"/>
        <v>10570</v>
      </c>
      <c r="B5292" s="4" t="b">
        <f t="shared" si="1114"/>
        <v>0</v>
      </c>
      <c r="C5292" s="5" t="b">
        <f t="shared" si="1112"/>
        <v>0</v>
      </c>
      <c r="D5292" s="4" t="e">
        <f t="shared" si="1115"/>
        <v>#N/A</v>
      </c>
      <c r="E5292" s="15" t="e">
        <f t="shared" si="1116"/>
        <v>#N/A</v>
      </c>
      <c r="F5292" s="4" t="e">
        <f t="shared" si="1117"/>
        <v>#N/A</v>
      </c>
      <c r="G5292" s="6" t="str">
        <f>IF(C5292,VLOOKUP(A5292,RawData!A:C,3,FALSE),"")</f>
        <v/>
      </c>
      <c r="H5292" s="9" t="str">
        <f>IF(C5292,VLOOKUP(A5292,RawData!A:D,4,FALSE),"")</f>
        <v/>
      </c>
      <c r="I5292" s="5" t="b">
        <f t="shared" si="1118"/>
        <v>0</v>
      </c>
      <c r="J5292" s="4" t="e">
        <f t="shared" ca="1" si="1119"/>
        <v>#N/A</v>
      </c>
      <c r="K5292" s="4" t="e">
        <f t="shared" si="1120"/>
        <v>#N/A</v>
      </c>
      <c r="L5292" s="4" t="e">
        <f t="shared" si="1121"/>
        <v>#N/A</v>
      </c>
      <c r="M5292" s="4" t="e">
        <f t="shared" ca="1" si="1122"/>
        <v>#N/A</v>
      </c>
      <c r="N5292" s="4" t="e">
        <f t="shared" ca="1" si="1124"/>
        <v>#VALUE!</v>
      </c>
      <c r="O5292" s="4" t="e">
        <f t="shared" ca="1" si="1123"/>
        <v>#VALUE!</v>
      </c>
    </row>
    <row r="5293" spans="1:15" x14ac:dyDescent="0.2">
      <c r="A5293" s="4">
        <f t="shared" si="1113"/>
        <v>10572</v>
      </c>
      <c r="B5293" s="4" t="b">
        <f t="shared" si="1114"/>
        <v>0</v>
      </c>
      <c r="C5293" s="5" t="b">
        <f t="shared" si="1112"/>
        <v>0</v>
      </c>
      <c r="D5293" s="4" t="e">
        <f t="shared" si="1115"/>
        <v>#N/A</v>
      </c>
      <c r="E5293" s="15" t="e">
        <f t="shared" si="1116"/>
        <v>#N/A</v>
      </c>
      <c r="F5293" s="4" t="e">
        <f t="shared" si="1117"/>
        <v>#N/A</v>
      </c>
      <c r="G5293" s="6" t="str">
        <f>IF(C5293,VLOOKUP(A5293,RawData!A:C,3,FALSE),"")</f>
        <v/>
      </c>
      <c r="H5293" s="9" t="str">
        <f>IF(C5293,VLOOKUP(A5293,RawData!A:D,4,FALSE),"")</f>
        <v/>
      </c>
      <c r="I5293" s="5" t="b">
        <f t="shared" si="1118"/>
        <v>0</v>
      </c>
      <c r="J5293" s="4" t="e">
        <f t="shared" ca="1" si="1119"/>
        <v>#N/A</v>
      </c>
      <c r="K5293" s="4" t="e">
        <f t="shared" si="1120"/>
        <v>#N/A</v>
      </c>
      <c r="L5293" s="4" t="e">
        <f t="shared" si="1121"/>
        <v>#N/A</v>
      </c>
      <c r="M5293" s="4" t="e">
        <f t="shared" ca="1" si="1122"/>
        <v>#N/A</v>
      </c>
      <c r="N5293" s="4" t="e">
        <f t="shared" ca="1" si="1124"/>
        <v>#VALUE!</v>
      </c>
      <c r="O5293" s="4" t="e">
        <f t="shared" ca="1" si="1123"/>
        <v>#VALUE!</v>
      </c>
    </row>
    <row r="5294" spans="1:15" x14ac:dyDescent="0.2">
      <c r="A5294" s="4">
        <f t="shared" si="1113"/>
        <v>10574</v>
      </c>
      <c r="B5294" s="4" t="b">
        <f t="shared" si="1114"/>
        <v>0</v>
      </c>
      <c r="C5294" s="5" t="b">
        <f t="shared" si="1112"/>
        <v>0</v>
      </c>
      <c r="D5294" s="4" t="e">
        <f t="shared" si="1115"/>
        <v>#N/A</v>
      </c>
      <c r="E5294" s="15" t="e">
        <f t="shared" si="1116"/>
        <v>#N/A</v>
      </c>
      <c r="F5294" s="4" t="e">
        <f t="shared" si="1117"/>
        <v>#N/A</v>
      </c>
      <c r="G5294" s="6" t="str">
        <f>IF(C5294,VLOOKUP(A5294,RawData!A:C,3,FALSE),"")</f>
        <v/>
      </c>
      <c r="H5294" s="9" t="str">
        <f>IF(C5294,VLOOKUP(A5294,RawData!A:D,4,FALSE),"")</f>
        <v/>
      </c>
      <c r="I5294" s="5" t="b">
        <f t="shared" si="1118"/>
        <v>0</v>
      </c>
      <c r="J5294" s="4" t="e">
        <f t="shared" ca="1" si="1119"/>
        <v>#N/A</v>
      </c>
      <c r="K5294" s="4" t="e">
        <f t="shared" si="1120"/>
        <v>#N/A</v>
      </c>
      <c r="L5294" s="4" t="e">
        <f t="shared" si="1121"/>
        <v>#N/A</v>
      </c>
      <c r="M5294" s="4" t="e">
        <f t="shared" ca="1" si="1122"/>
        <v>#N/A</v>
      </c>
      <c r="N5294" s="4" t="e">
        <f t="shared" ca="1" si="1124"/>
        <v>#VALUE!</v>
      </c>
      <c r="O5294" s="4" t="e">
        <f t="shared" ca="1" si="1123"/>
        <v>#VALUE!</v>
      </c>
    </row>
    <row r="5295" spans="1:15" x14ac:dyDescent="0.2">
      <c r="A5295" s="4">
        <f t="shared" si="1113"/>
        <v>10576</v>
      </c>
      <c r="B5295" s="4" t="b">
        <f t="shared" si="1114"/>
        <v>0</v>
      </c>
      <c r="C5295" s="5" t="b">
        <f t="shared" si="1112"/>
        <v>0</v>
      </c>
      <c r="D5295" s="4" t="e">
        <f t="shared" si="1115"/>
        <v>#N/A</v>
      </c>
      <c r="E5295" s="15" t="e">
        <f t="shared" si="1116"/>
        <v>#N/A</v>
      </c>
      <c r="F5295" s="4" t="e">
        <f t="shared" si="1117"/>
        <v>#N/A</v>
      </c>
      <c r="G5295" s="6" t="str">
        <f>IF(C5295,VLOOKUP(A5295,RawData!A:C,3,FALSE),"")</f>
        <v/>
      </c>
      <c r="H5295" s="9" t="str">
        <f>IF(C5295,VLOOKUP(A5295,RawData!A:D,4,FALSE),"")</f>
        <v/>
      </c>
      <c r="I5295" s="5" t="b">
        <f t="shared" si="1118"/>
        <v>0</v>
      </c>
      <c r="J5295" s="4" t="e">
        <f t="shared" ca="1" si="1119"/>
        <v>#N/A</v>
      </c>
      <c r="K5295" s="4" t="e">
        <f t="shared" si="1120"/>
        <v>#N/A</v>
      </c>
      <c r="L5295" s="4" t="e">
        <f t="shared" si="1121"/>
        <v>#N/A</v>
      </c>
      <c r="M5295" s="4" t="e">
        <f t="shared" ca="1" si="1122"/>
        <v>#N/A</v>
      </c>
      <c r="N5295" s="4" t="e">
        <f t="shared" ca="1" si="1124"/>
        <v>#VALUE!</v>
      </c>
      <c r="O5295" s="4" t="e">
        <f t="shared" ca="1" si="1123"/>
        <v>#VALUE!</v>
      </c>
    </row>
    <row r="5296" spans="1:15" x14ac:dyDescent="0.2">
      <c r="A5296" s="4">
        <f t="shared" si="1113"/>
        <v>10578</v>
      </c>
      <c r="B5296" s="4" t="b">
        <f t="shared" si="1114"/>
        <v>0</v>
      </c>
      <c r="C5296" s="5" t="b">
        <f t="shared" si="1112"/>
        <v>0</v>
      </c>
      <c r="D5296" s="4" t="e">
        <f t="shared" si="1115"/>
        <v>#N/A</v>
      </c>
      <c r="E5296" s="15" t="e">
        <f t="shared" si="1116"/>
        <v>#N/A</v>
      </c>
      <c r="F5296" s="4" t="e">
        <f t="shared" si="1117"/>
        <v>#N/A</v>
      </c>
      <c r="G5296" s="6" t="str">
        <f>IF(C5296,VLOOKUP(A5296,RawData!A:C,3,FALSE),"")</f>
        <v/>
      </c>
      <c r="H5296" s="9" t="str">
        <f>IF(C5296,VLOOKUP(A5296,RawData!A:D,4,FALSE),"")</f>
        <v/>
      </c>
      <c r="I5296" s="5" t="b">
        <f t="shared" si="1118"/>
        <v>0</v>
      </c>
      <c r="J5296" s="4" t="e">
        <f t="shared" ca="1" si="1119"/>
        <v>#N/A</v>
      </c>
      <c r="K5296" s="4" t="e">
        <f t="shared" si="1120"/>
        <v>#N/A</v>
      </c>
      <c r="L5296" s="4" t="e">
        <f t="shared" si="1121"/>
        <v>#N/A</v>
      </c>
      <c r="M5296" s="4" t="e">
        <f t="shared" ca="1" si="1122"/>
        <v>#N/A</v>
      </c>
      <c r="N5296" s="4" t="e">
        <f t="shared" ca="1" si="1124"/>
        <v>#VALUE!</v>
      </c>
      <c r="O5296" s="4" t="e">
        <f t="shared" ca="1" si="1123"/>
        <v>#VALUE!</v>
      </c>
    </row>
    <row r="5297" spans="1:15" x14ac:dyDescent="0.2">
      <c r="A5297" s="4">
        <f t="shared" si="1113"/>
        <v>10580</v>
      </c>
      <c r="B5297" s="4" t="b">
        <f t="shared" si="1114"/>
        <v>0</v>
      </c>
      <c r="C5297" s="5" t="b">
        <f t="shared" si="1112"/>
        <v>0</v>
      </c>
      <c r="D5297" s="4" t="e">
        <f t="shared" si="1115"/>
        <v>#N/A</v>
      </c>
      <c r="E5297" s="15" t="e">
        <f t="shared" si="1116"/>
        <v>#N/A</v>
      </c>
      <c r="F5297" s="4" t="e">
        <f t="shared" si="1117"/>
        <v>#N/A</v>
      </c>
      <c r="G5297" s="6" t="str">
        <f>IF(C5297,VLOOKUP(A5297,RawData!A:C,3,FALSE),"")</f>
        <v/>
      </c>
      <c r="H5297" s="9" t="str">
        <f>IF(C5297,VLOOKUP(A5297,RawData!A:D,4,FALSE),"")</f>
        <v/>
      </c>
      <c r="I5297" s="5" t="b">
        <f t="shared" si="1118"/>
        <v>0</v>
      </c>
      <c r="J5297" s="4" t="e">
        <f t="shared" ca="1" si="1119"/>
        <v>#N/A</v>
      </c>
      <c r="K5297" s="4" t="e">
        <f t="shared" si="1120"/>
        <v>#N/A</v>
      </c>
      <c r="L5297" s="4" t="e">
        <f t="shared" si="1121"/>
        <v>#N/A</v>
      </c>
      <c r="M5297" s="4" t="e">
        <f t="shared" ca="1" si="1122"/>
        <v>#N/A</v>
      </c>
      <c r="N5297" s="4" t="e">
        <f t="shared" ca="1" si="1124"/>
        <v>#VALUE!</v>
      </c>
      <c r="O5297" s="4" t="e">
        <f t="shared" ca="1" si="1123"/>
        <v>#VALUE!</v>
      </c>
    </row>
    <row r="5298" spans="1:15" x14ac:dyDescent="0.2">
      <c r="A5298" s="4">
        <f t="shared" si="1113"/>
        <v>10582</v>
      </c>
      <c r="B5298" s="4" t="b">
        <f t="shared" si="1114"/>
        <v>0</v>
      </c>
      <c r="C5298" s="5" t="b">
        <f t="shared" si="1112"/>
        <v>0</v>
      </c>
      <c r="D5298" s="4" t="e">
        <f t="shared" si="1115"/>
        <v>#N/A</v>
      </c>
      <c r="E5298" s="15" t="e">
        <f t="shared" si="1116"/>
        <v>#N/A</v>
      </c>
      <c r="F5298" s="4" t="e">
        <f t="shared" si="1117"/>
        <v>#N/A</v>
      </c>
      <c r="G5298" s="6" t="str">
        <f>IF(C5298,VLOOKUP(A5298,RawData!A:C,3,FALSE),"")</f>
        <v/>
      </c>
      <c r="H5298" s="9" t="str">
        <f>IF(C5298,VLOOKUP(A5298,RawData!A:D,4,FALSE),"")</f>
        <v/>
      </c>
      <c r="I5298" s="5" t="b">
        <f t="shared" si="1118"/>
        <v>0</v>
      </c>
      <c r="J5298" s="4" t="e">
        <f t="shared" ca="1" si="1119"/>
        <v>#N/A</v>
      </c>
      <c r="K5298" s="4" t="e">
        <f t="shared" si="1120"/>
        <v>#N/A</v>
      </c>
      <c r="L5298" s="4" t="e">
        <f t="shared" si="1121"/>
        <v>#N/A</v>
      </c>
      <c r="M5298" s="4" t="e">
        <f t="shared" ca="1" si="1122"/>
        <v>#N/A</v>
      </c>
      <c r="N5298" s="4" t="e">
        <f t="shared" ca="1" si="1124"/>
        <v>#VALUE!</v>
      </c>
      <c r="O5298" s="4" t="e">
        <f t="shared" ca="1" si="1123"/>
        <v>#VALUE!</v>
      </c>
    </row>
    <row r="5299" spans="1:15" x14ac:dyDescent="0.2">
      <c r="A5299" s="4">
        <f t="shared" si="1113"/>
        <v>10584</v>
      </c>
      <c r="B5299" s="4" t="b">
        <f t="shared" si="1114"/>
        <v>0</v>
      </c>
      <c r="C5299" s="5" t="b">
        <f t="shared" si="1112"/>
        <v>0</v>
      </c>
      <c r="D5299" s="4" t="e">
        <f t="shared" si="1115"/>
        <v>#N/A</v>
      </c>
      <c r="E5299" s="15" t="e">
        <f t="shared" si="1116"/>
        <v>#N/A</v>
      </c>
      <c r="F5299" s="4" t="e">
        <f t="shared" si="1117"/>
        <v>#N/A</v>
      </c>
      <c r="G5299" s="6" t="str">
        <f>IF(C5299,VLOOKUP(A5299,RawData!A:C,3,FALSE),"")</f>
        <v/>
      </c>
      <c r="H5299" s="9" t="str">
        <f>IF(C5299,VLOOKUP(A5299,RawData!A:D,4,FALSE),"")</f>
        <v/>
      </c>
      <c r="I5299" s="5" t="b">
        <f t="shared" si="1118"/>
        <v>0</v>
      </c>
      <c r="J5299" s="4" t="e">
        <f t="shared" ca="1" si="1119"/>
        <v>#N/A</v>
      </c>
      <c r="K5299" s="4" t="e">
        <f t="shared" si="1120"/>
        <v>#N/A</v>
      </c>
      <c r="L5299" s="4" t="e">
        <f t="shared" si="1121"/>
        <v>#N/A</v>
      </c>
      <c r="M5299" s="4" t="e">
        <f t="shared" ca="1" si="1122"/>
        <v>#N/A</v>
      </c>
      <c r="N5299" s="4" t="e">
        <f t="shared" ca="1" si="1124"/>
        <v>#VALUE!</v>
      </c>
      <c r="O5299" s="4" t="e">
        <f t="shared" ca="1" si="1123"/>
        <v>#VALUE!</v>
      </c>
    </row>
    <row r="5300" spans="1:15" x14ac:dyDescent="0.2">
      <c r="A5300" s="4">
        <f t="shared" si="1113"/>
        <v>10586</v>
      </c>
      <c r="B5300" s="4" t="b">
        <f t="shared" si="1114"/>
        <v>0</v>
      </c>
      <c r="C5300" s="5" t="b">
        <f t="shared" si="1112"/>
        <v>0</v>
      </c>
      <c r="D5300" s="4" t="e">
        <f t="shared" si="1115"/>
        <v>#N/A</v>
      </c>
      <c r="E5300" s="15" t="e">
        <f t="shared" si="1116"/>
        <v>#N/A</v>
      </c>
      <c r="F5300" s="4" t="e">
        <f t="shared" si="1117"/>
        <v>#N/A</v>
      </c>
      <c r="G5300" s="6" t="str">
        <f>IF(C5300,VLOOKUP(A5300,RawData!A:C,3,FALSE),"")</f>
        <v/>
      </c>
      <c r="H5300" s="9" t="str">
        <f>IF(C5300,VLOOKUP(A5300,RawData!A:D,4,FALSE),"")</f>
        <v/>
      </c>
      <c r="I5300" s="5" t="b">
        <f t="shared" si="1118"/>
        <v>0</v>
      </c>
      <c r="J5300" s="4" t="e">
        <f t="shared" ca="1" si="1119"/>
        <v>#N/A</v>
      </c>
      <c r="K5300" s="4" t="e">
        <f t="shared" si="1120"/>
        <v>#N/A</v>
      </c>
      <c r="L5300" s="4" t="e">
        <f t="shared" si="1121"/>
        <v>#N/A</v>
      </c>
      <c r="M5300" s="4" t="e">
        <f t="shared" ca="1" si="1122"/>
        <v>#N/A</v>
      </c>
      <c r="N5300" s="4" t="e">
        <f t="shared" ca="1" si="1124"/>
        <v>#VALUE!</v>
      </c>
      <c r="O5300" s="4" t="e">
        <f t="shared" ca="1" si="1123"/>
        <v>#VALUE!</v>
      </c>
    </row>
    <row r="5301" spans="1:15" x14ac:dyDescent="0.2">
      <c r="A5301" s="4">
        <f t="shared" si="1113"/>
        <v>10588</v>
      </c>
      <c r="B5301" s="4" t="b">
        <f t="shared" si="1114"/>
        <v>0</v>
      </c>
      <c r="C5301" s="5" t="b">
        <f t="shared" si="1112"/>
        <v>0</v>
      </c>
      <c r="D5301" s="4" t="e">
        <f t="shared" si="1115"/>
        <v>#N/A</v>
      </c>
      <c r="E5301" s="15" t="e">
        <f t="shared" si="1116"/>
        <v>#N/A</v>
      </c>
      <c r="F5301" s="4" t="e">
        <f t="shared" si="1117"/>
        <v>#N/A</v>
      </c>
      <c r="G5301" s="6" t="str">
        <f>IF(C5301,VLOOKUP(A5301,RawData!A:C,3,FALSE),"")</f>
        <v/>
      </c>
      <c r="H5301" s="9" t="str">
        <f>IF(C5301,VLOOKUP(A5301,RawData!A:D,4,FALSE),"")</f>
        <v/>
      </c>
      <c r="I5301" s="5" t="b">
        <f t="shared" si="1118"/>
        <v>0</v>
      </c>
      <c r="J5301" s="4" t="e">
        <f t="shared" ca="1" si="1119"/>
        <v>#N/A</v>
      </c>
      <c r="K5301" s="4" t="e">
        <f t="shared" si="1120"/>
        <v>#N/A</v>
      </c>
      <c r="L5301" s="4" t="e">
        <f t="shared" si="1121"/>
        <v>#N/A</v>
      </c>
      <c r="M5301" s="4" t="e">
        <f t="shared" ca="1" si="1122"/>
        <v>#N/A</v>
      </c>
      <c r="N5301" s="4" t="e">
        <f t="shared" ca="1" si="1124"/>
        <v>#VALUE!</v>
      </c>
      <c r="O5301" s="4" t="e">
        <f t="shared" ca="1" si="1123"/>
        <v>#VALUE!</v>
      </c>
    </row>
    <row r="5302" spans="1:15" x14ac:dyDescent="0.2">
      <c r="A5302" s="4">
        <f t="shared" si="1113"/>
        <v>10590</v>
      </c>
      <c r="B5302" s="4" t="b">
        <f t="shared" si="1114"/>
        <v>0</v>
      </c>
      <c r="C5302" s="5" t="b">
        <f t="shared" si="1112"/>
        <v>0</v>
      </c>
      <c r="D5302" s="4" t="e">
        <f t="shared" si="1115"/>
        <v>#N/A</v>
      </c>
      <c r="E5302" s="15" t="e">
        <f t="shared" si="1116"/>
        <v>#N/A</v>
      </c>
      <c r="F5302" s="4" t="e">
        <f t="shared" si="1117"/>
        <v>#N/A</v>
      </c>
      <c r="G5302" s="6" t="str">
        <f>IF(C5302,VLOOKUP(A5302,RawData!A:C,3,FALSE),"")</f>
        <v/>
      </c>
      <c r="H5302" s="9" t="str">
        <f>IF(C5302,VLOOKUP(A5302,RawData!A:D,4,FALSE),"")</f>
        <v/>
      </c>
      <c r="I5302" s="5" t="b">
        <f t="shared" si="1118"/>
        <v>0</v>
      </c>
      <c r="J5302" s="4" t="e">
        <f t="shared" ca="1" si="1119"/>
        <v>#N/A</v>
      </c>
      <c r="K5302" s="4" t="e">
        <f t="shared" si="1120"/>
        <v>#N/A</v>
      </c>
      <c r="L5302" s="4" t="e">
        <f t="shared" si="1121"/>
        <v>#N/A</v>
      </c>
      <c r="M5302" s="4" t="e">
        <f t="shared" ca="1" si="1122"/>
        <v>#N/A</v>
      </c>
      <c r="N5302" s="4" t="e">
        <f t="shared" ca="1" si="1124"/>
        <v>#VALUE!</v>
      </c>
      <c r="O5302" s="4" t="e">
        <f t="shared" ca="1" si="1123"/>
        <v>#VALUE!</v>
      </c>
    </row>
    <row r="5303" spans="1:15" x14ac:dyDescent="0.2">
      <c r="A5303" s="4">
        <f t="shared" si="1113"/>
        <v>10592</v>
      </c>
      <c r="B5303" s="4" t="b">
        <f t="shared" si="1114"/>
        <v>0</v>
      </c>
      <c r="C5303" s="5" t="b">
        <f t="shared" si="1112"/>
        <v>0</v>
      </c>
      <c r="D5303" s="4" t="e">
        <f t="shared" si="1115"/>
        <v>#N/A</v>
      </c>
      <c r="E5303" s="15" t="e">
        <f t="shared" si="1116"/>
        <v>#N/A</v>
      </c>
      <c r="F5303" s="4" t="e">
        <f t="shared" si="1117"/>
        <v>#N/A</v>
      </c>
      <c r="G5303" s="6" t="str">
        <f>IF(C5303,VLOOKUP(A5303,RawData!A:C,3,FALSE),"")</f>
        <v/>
      </c>
      <c r="H5303" s="9" t="str">
        <f>IF(C5303,VLOOKUP(A5303,RawData!A:D,4,FALSE),"")</f>
        <v/>
      </c>
      <c r="I5303" s="5" t="b">
        <f t="shared" si="1118"/>
        <v>0</v>
      </c>
      <c r="J5303" s="4" t="e">
        <f t="shared" ca="1" si="1119"/>
        <v>#N/A</v>
      </c>
      <c r="K5303" s="4" t="e">
        <f t="shared" si="1120"/>
        <v>#N/A</v>
      </c>
      <c r="L5303" s="4" t="e">
        <f t="shared" si="1121"/>
        <v>#N/A</v>
      </c>
      <c r="M5303" s="4" t="e">
        <f t="shared" ca="1" si="1122"/>
        <v>#N/A</v>
      </c>
      <c r="N5303" s="4" t="e">
        <f t="shared" ca="1" si="1124"/>
        <v>#VALUE!</v>
      </c>
      <c r="O5303" s="4" t="e">
        <f t="shared" ca="1" si="1123"/>
        <v>#VALUE!</v>
      </c>
    </row>
    <row r="5304" spans="1:15" x14ac:dyDescent="0.2">
      <c r="A5304" s="4">
        <f t="shared" si="1113"/>
        <v>10594</v>
      </c>
      <c r="B5304" s="4" t="b">
        <f t="shared" si="1114"/>
        <v>0</v>
      </c>
      <c r="C5304" s="5" t="b">
        <f t="shared" si="1112"/>
        <v>0</v>
      </c>
      <c r="D5304" s="4" t="e">
        <f t="shared" si="1115"/>
        <v>#N/A</v>
      </c>
      <c r="E5304" s="15" t="e">
        <f t="shared" si="1116"/>
        <v>#N/A</v>
      </c>
      <c r="F5304" s="4" t="e">
        <f t="shared" si="1117"/>
        <v>#N/A</v>
      </c>
      <c r="G5304" s="6" t="str">
        <f>IF(C5304,VLOOKUP(A5304,RawData!A:C,3,FALSE),"")</f>
        <v/>
      </c>
      <c r="H5304" s="9" t="str">
        <f>IF(C5304,VLOOKUP(A5304,RawData!A:D,4,FALSE),"")</f>
        <v/>
      </c>
      <c r="I5304" s="5" t="b">
        <f t="shared" si="1118"/>
        <v>0</v>
      </c>
      <c r="J5304" s="4" t="e">
        <f t="shared" ca="1" si="1119"/>
        <v>#N/A</v>
      </c>
      <c r="K5304" s="4" t="e">
        <f t="shared" si="1120"/>
        <v>#N/A</v>
      </c>
      <c r="L5304" s="4" t="e">
        <f t="shared" si="1121"/>
        <v>#N/A</v>
      </c>
      <c r="M5304" s="4" t="e">
        <f t="shared" ca="1" si="1122"/>
        <v>#N/A</v>
      </c>
      <c r="N5304" s="4" t="e">
        <f t="shared" ca="1" si="1124"/>
        <v>#VALUE!</v>
      </c>
      <c r="O5304" s="4" t="e">
        <f t="shared" ca="1" si="1123"/>
        <v>#VALUE!</v>
      </c>
    </row>
    <row r="5305" spans="1:15" x14ac:dyDescent="0.2">
      <c r="A5305" s="4">
        <f t="shared" si="1113"/>
        <v>10596</v>
      </c>
      <c r="B5305" s="4" t="b">
        <f t="shared" si="1114"/>
        <v>0</v>
      </c>
      <c r="C5305" s="5" t="b">
        <f t="shared" si="1112"/>
        <v>0</v>
      </c>
      <c r="D5305" s="4" t="e">
        <f t="shared" si="1115"/>
        <v>#N/A</v>
      </c>
      <c r="E5305" s="15" t="e">
        <f t="shared" si="1116"/>
        <v>#N/A</v>
      </c>
      <c r="F5305" s="4" t="e">
        <f t="shared" si="1117"/>
        <v>#N/A</v>
      </c>
      <c r="G5305" s="6" t="str">
        <f>IF(C5305,VLOOKUP(A5305,RawData!A:C,3,FALSE),"")</f>
        <v/>
      </c>
      <c r="H5305" s="9" t="str">
        <f>IF(C5305,VLOOKUP(A5305,RawData!A:D,4,FALSE),"")</f>
        <v/>
      </c>
      <c r="I5305" s="5" t="b">
        <f t="shared" si="1118"/>
        <v>0</v>
      </c>
      <c r="J5305" s="4" t="e">
        <f t="shared" ca="1" si="1119"/>
        <v>#N/A</v>
      </c>
      <c r="K5305" s="4" t="e">
        <f t="shared" si="1120"/>
        <v>#N/A</v>
      </c>
      <c r="L5305" s="4" t="e">
        <f t="shared" si="1121"/>
        <v>#N/A</v>
      </c>
      <c r="M5305" s="4" t="e">
        <f t="shared" ca="1" si="1122"/>
        <v>#N/A</v>
      </c>
      <c r="N5305" s="4" t="e">
        <f t="shared" ca="1" si="1124"/>
        <v>#VALUE!</v>
      </c>
      <c r="O5305" s="4" t="e">
        <f t="shared" ca="1" si="1123"/>
        <v>#VALUE!</v>
      </c>
    </row>
    <row r="5306" spans="1:15" x14ac:dyDescent="0.2">
      <c r="A5306" s="4">
        <f t="shared" si="1113"/>
        <v>10598</v>
      </c>
      <c r="B5306" s="4" t="b">
        <f t="shared" si="1114"/>
        <v>0</v>
      </c>
      <c r="C5306" s="5" t="b">
        <f t="shared" si="1112"/>
        <v>0</v>
      </c>
      <c r="D5306" s="4" t="e">
        <f t="shared" si="1115"/>
        <v>#N/A</v>
      </c>
      <c r="E5306" s="15" t="e">
        <f t="shared" si="1116"/>
        <v>#N/A</v>
      </c>
      <c r="F5306" s="4" t="e">
        <f t="shared" si="1117"/>
        <v>#N/A</v>
      </c>
      <c r="G5306" s="6" t="str">
        <f>IF(C5306,VLOOKUP(A5306,RawData!A:C,3,FALSE),"")</f>
        <v/>
      </c>
      <c r="H5306" s="9" t="str">
        <f>IF(C5306,VLOOKUP(A5306,RawData!A:D,4,FALSE),"")</f>
        <v/>
      </c>
      <c r="I5306" s="5" t="b">
        <f t="shared" si="1118"/>
        <v>0</v>
      </c>
      <c r="J5306" s="4" t="e">
        <f t="shared" ca="1" si="1119"/>
        <v>#N/A</v>
      </c>
      <c r="K5306" s="4" t="e">
        <f t="shared" si="1120"/>
        <v>#N/A</v>
      </c>
      <c r="L5306" s="4" t="e">
        <f t="shared" si="1121"/>
        <v>#N/A</v>
      </c>
      <c r="M5306" s="4" t="e">
        <f t="shared" ca="1" si="1122"/>
        <v>#N/A</v>
      </c>
      <c r="N5306" s="4" t="e">
        <f t="shared" ca="1" si="1124"/>
        <v>#VALUE!</v>
      </c>
      <c r="O5306" s="4" t="e">
        <f t="shared" ca="1" si="1123"/>
        <v>#VALUE!</v>
      </c>
    </row>
    <row r="5307" spans="1:15" x14ac:dyDescent="0.2">
      <c r="A5307" s="4">
        <f t="shared" si="1113"/>
        <v>10600</v>
      </c>
      <c r="B5307" s="4" t="b">
        <f t="shared" si="1114"/>
        <v>0</v>
      </c>
      <c r="C5307" s="5" t="b">
        <f t="shared" si="1112"/>
        <v>0</v>
      </c>
      <c r="D5307" s="4" t="e">
        <f t="shared" si="1115"/>
        <v>#N/A</v>
      </c>
      <c r="E5307" s="15" t="e">
        <f t="shared" si="1116"/>
        <v>#N/A</v>
      </c>
      <c r="F5307" s="4" t="e">
        <f t="shared" si="1117"/>
        <v>#N/A</v>
      </c>
      <c r="G5307" s="6" t="str">
        <f>IF(C5307,VLOOKUP(A5307,RawData!A:C,3,FALSE),"")</f>
        <v/>
      </c>
      <c r="H5307" s="9" t="str">
        <f>IF(C5307,VLOOKUP(A5307,RawData!A:D,4,FALSE),"")</f>
        <v/>
      </c>
      <c r="I5307" s="5" t="b">
        <f t="shared" si="1118"/>
        <v>0</v>
      </c>
      <c r="J5307" s="4" t="e">
        <f t="shared" ca="1" si="1119"/>
        <v>#N/A</v>
      </c>
      <c r="K5307" s="4" t="e">
        <f t="shared" si="1120"/>
        <v>#N/A</v>
      </c>
      <c r="L5307" s="4" t="e">
        <f t="shared" si="1121"/>
        <v>#N/A</v>
      </c>
      <c r="M5307" s="4" t="e">
        <f t="shared" ca="1" si="1122"/>
        <v>#N/A</v>
      </c>
      <c r="N5307" s="4" t="e">
        <f t="shared" ca="1" si="1124"/>
        <v>#VALUE!</v>
      </c>
      <c r="O5307" s="4" t="e">
        <f t="shared" ca="1" si="1123"/>
        <v>#VALUE!</v>
      </c>
    </row>
    <row r="5308" spans="1:15" x14ac:dyDescent="0.2">
      <c r="A5308" s="4">
        <f t="shared" si="1113"/>
        <v>10602</v>
      </c>
      <c r="B5308" s="4" t="b">
        <f t="shared" si="1114"/>
        <v>0</v>
      </c>
      <c r="C5308" s="5" t="b">
        <f t="shared" si="1112"/>
        <v>0</v>
      </c>
      <c r="D5308" s="4" t="e">
        <f t="shared" si="1115"/>
        <v>#N/A</v>
      </c>
      <c r="E5308" s="15" t="e">
        <f t="shared" si="1116"/>
        <v>#N/A</v>
      </c>
      <c r="F5308" s="4" t="e">
        <f t="shared" si="1117"/>
        <v>#N/A</v>
      </c>
      <c r="G5308" s="6" t="str">
        <f>IF(C5308,VLOOKUP(A5308,RawData!A:C,3,FALSE),"")</f>
        <v/>
      </c>
      <c r="H5308" s="9" t="str">
        <f>IF(C5308,VLOOKUP(A5308,RawData!A:D,4,FALSE),"")</f>
        <v/>
      </c>
      <c r="I5308" s="5" t="b">
        <f t="shared" si="1118"/>
        <v>0</v>
      </c>
      <c r="J5308" s="4" t="e">
        <f t="shared" ca="1" si="1119"/>
        <v>#N/A</v>
      </c>
      <c r="K5308" s="4" t="e">
        <f t="shared" si="1120"/>
        <v>#N/A</v>
      </c>
      <c r="L5308" s="4" t="e">
        <f t="shared" si="1121"/>
        <v>#N/A</v>
      </c>
      <c r="M5308" s="4" t="e">
        <f t="shared" ca="1" si="1122"/>
        <v>#N/A</v>
      </c>
      <c r="N5308" s="4" t="e">
        <f t="shared" ca="1" si="1124"/>
        <v>#VALUE!</v>
      </c>
      <c r="O5308" s="4" t="e">
        <f t="shared" ca="1" si="1123"/>
        <v>#VALUE!</v>
      </c>
    </row>
    <row r="5309" spans="1:15" x14ac:dyDescent="0.2">
      <c r="A5309" s="4">
        <f t="shared" si="1113"/>
        <v>10604</v>
      </c>
      <c r="B5309" s="4" t="b">
        <f t="shared" si="1114"/>
        <v>0</v>
      </c>
      <c r="C5309" s="5" t="b">
        <f t="shared" si="1112"/>
        <v>0</v>
      </c>
      <c r="D5309" s="4" t="e">
        <f t="shared" si="1115"/>
        <v>#N/A</v>
      </c>
      <c r="E5309" s="15" t="e">
        <f t="shared" si="1116"/>
        <v>#N/A</v>
      </c>
      <c r="F5309" s="4" t="e">
        <f t="shared" si="1117"/>
        <v>#N/A</v>
      </c>
      <c r="G5309" s="6" t="str">
        <f>IF(C5309,VLOOKUP(A5309,RawData!A:C,3,FALSE),"")</f>
        <v/>
      </c>
      <c r="H5309" s="9" t="str">
        <f>IF(C5309,VLOOKUP(A5309,RawData!A:D,4,FALSE),"")</f>
        <v/>
      </c>
      <c r="I5309" s="5" t="b">
        <f t="shared" si="1118"/>
        <v>0</v>
      </c>
      <c r="J5309" s="4" t="e">
        <f t="shared" ca="1" si="1119"/>
        <v>#N/A</v>
      </c>
      <c r="K5309" s="4" t="e">
        <f t="shared" si="1120"/>
        <v>#N/A</v>
      </c>
      <c r="L5309" s="4" t="e">
        <f t="shared" si="1121"/>
        <v>#N/A</v>
      </c>
      <c r="M5309" s="4" t="e">
        <f t="shared" ca="1" si="1122"/>
        <v>#N/A</v>
      </c>
      <c r="N5309" s="4" t="e">
        <f t="shared" ca="1" si="1124"/>
        <v>#VALUE!</v>
      </c>
      <c r="O5309" s="4" t="e">
        <f t="shared" ca="1" si="1123"/>
        <v>#VALUE!</v>
      </c>
    </row>
    <row r="5310" spans="1:15" x14ac:dyDescent="0.2">
      <c r="A5310" s="4">
        <f t="shared" si="1113"/>
        <v>10606</v>
      </c>
      <c r="B5310" s="4" t="b">
        <f t="shared" si="1114"/>
        <v>0</v>
      </c>
      <c r="C5310" s="5" t="b">
        <f t="shared" si="1112"/>
        <v>0</v>
      </c>
      <c r="D5310" s="4" t="e">
        <f t="shared" si="1115"/>
        <v>#N/A</v>
      </c>
      <c r="E5310" s="15" t="e">
        <f t="shared" si="1116"/>
        <v>#N/A</v>
      </c>
      <c r="F5310" s="4" t="e">
        <f t="shared" si="1117"/>
        <v>#N/A</v>
      </c>
      <c r="G5310" s="6" t="str">
        <f>IF(C5310,VLOOKUP(A5310,RawData!A:C,3,FALSE),"")</f>
        <v/>
      </c>
      <c r="H5310" s="9" t="str">
        <f>IF(C5310,VLOOKUP(A5310,RawData!A:D,4,FALSE),"")</f>
        <v/>
      </c>
      <c r="I5310" s="5" t="b">
        <f t="shared" si="1118"/>
        <v>0</v>
      </c>
      <c r="J5310" s="4" t="e">
        <f t="shared" ca="1" si="1119"/>
        <v>#N/A</v>
      </c>
      <c r="K5310" s="4" t="e">
        <f t="shared" si="1120"/>
        <v>#N/A</v>
      </c>
      <c r="L5310" s="4" t="e">
        <f t="shared" si="1121"/>
        <v>#N/A</v>
      </c>
      <c r="M5310" s="4" t="e">
        <f t="shared" ca="1" si="1122"/>
        <v>#N/A</v>
      </c>
      <c r="N5310" s="4" t="e">
        <f t="shared" ca="1" si="1124"/>
        <v>#VALUE!</v>
      </c>
      <c r="O5310" s="4" t="e">
        <f t="shared" ca="1" si="1123"/>
        <v>#VALUE!</v>
      </c>
    </row>
    <row r="5311" spans="1:15" x14ac:dyDescent="0.2">
      <c r="A5311" s="4">
        <f t="shared" si="1113"/>
        <v>10608</v>
      </c>
      <c r="B5311" s="4" t="b">
        <f t="shared" si="1114"/>
        <v>0</v>
      </c>
      <c r="C5311" s="5" t="b">
        <f t="shared" si="1112"/>
        <v>0</v>
      </c>
      <c r="D5311" s="4" t="e">
        <f t="shared" si="1115"/>
        <v>#N/A</v>
      </c>
      <c r="E5311" s="15" t="e">
        <f t="shared" si="1116"/>
        <v>#N/A</v>
      </c>
      <c r="F5311" s="4" t="e">
        <f t="shared" si="1117"/>
        <v>#N/A</v>
      </c>
      <c r="G5311" s="6" t="str">
        <f>IF(C5311,VLOOKUP(A5311,RawData!A:C,3,FALSE),"")</f>
        <v/>
      </c>
      <c r="H5311" s="9" t="str">
        <f>IF(C5311,VLOOKUP(A5311,RawData!A:D,4,FALSE),"")</f>
        <v/>
      </c>
      <c r="I5311" s="5" t="b">
        <f t="shared" si="1118"/>
        <v>0</v>
      </c>
      <c r="J5311" s="4" t="e">
        <f t="shared" ca="1" si="1119"/>
        <v>#N/A</v>
      </c>
      <c r="K5311" s="4" t="e">
        <f t="shared" si="1120"/>
        <v>#N/A</v>
      </c>
      <c r="L5311" s="4" t="e">
        <f t="shared" si="1121"/>
        <v>#N/A</v>
      </c>
      <c r="M5311" s="4" t="e">
        <f t="shared" ca="1" si="1122"/>
        <v>#N/A</v>
      </c>
      <c r="N5311" s="4" t="e">
        <f t="shared" ca="1" si="1124"/>
        <v>#VALUE!</v>
      </c>
      <c r="O5311" s="4" t="e">
        <f t="shared" ca="1" si="1123"/>
        <v>#VALUE!</v>
      </c>
    </row>
    <row r="5312" spans="1:15" x14ac:dyDescent="0.2">
      <c r="A5312" s="4">
        <f t="shared" si="1113"/>
        <v>10610</v>
      </c>
      <c r="B5312" s="4" t="b">
        <f t="shared" si="1114"/>
        <v>0</v>
      </c>
      <c r="C5312" s="5" t="b">
        <f t="shared" si="1112"/>
        <v>0</v>
      </c>
      <c r="D5312" s="4" t="e">
        <f t="shared" si="1115"/>
        <v>#N/A</v>
      </c>
      <c r="E5312" s="15" t="e">
        <f t="shared" si="1116"/>
        <v>#N/A</v>
      </c>
      <c r="F5312" s="4" t="e">
        <f t="shared" si="1117"/>
        <v>#N/A</v>
      </c>
      <c r="G5312" s="6" t="str">
        <f>IF(C5312,VLOOKUP(A5312,RawData!A:C,3,FALSE),"")</f>
        <v/>
      </c>
      <c r="H5312" s="9" t="str">
        <f>IF(C5312,VLOOKUP(A5312,RawData!A:D,4,FALSE),"")</f>
        <v/>
      </c>
      <c r="I5312" s="5" t="b">
        <f t="shared" si="1118"/>
        <v>0</v>
      </c>
      <c r="J5312" s="4" t="e">
        <f t="shared" ca="1" si="1119"/>
        <v>#N/A</v>
      </c>
      <c r="K5312" s="4" t="e">
        <f t="shared" si="1120"/>
        <v>#N/A</v>
      </c>
      <c r="L5312" s="4" t="e">
        <f t="shared" si="1121"/>
        <v>#N/A</v>
      </c>
      <c r="M5312" s="4" t="e">
        <f t="shared" ca="1" si="1122"/>
        <v>#N/A</v>
      </c>
      <c r="N5312" s="4" t="e">
        <f t="shared" ca="1" si="1124"/>
        <v>#VALUE!</v>
      </c>
      <c r="O5312" s="4" t="e">
        <f t="shared" ca="1" si="1123"/>
        <v>#VALUE!</v>
      </c>
    </row>
    <row r="5313" spans="1:15" x14ac:dyDescent="0.2">
      <c r="A5313" s="4">
        <f t="shared" si="1113"/>
        <v>10612</v>
      </c>
      <c r="B5313" s="4" t="b">
        <f t="shared" si="1114"/>
        <v>0</v>
      </c>
      <c r="C5313" s="5" t="b">
        <f t="shared" si="1112"/>
        <v>0</v>
      </c>
      <c r="D5313" s="4" t="e">
        <f t="shared" si="1115"/>
        <v>#N/A</v>
      </c>
      <c r="E5313" s="15" t="e">
        <f t="shared" si="1116"/>
        <v>#N/A</v>
      </c>
      <c r="F5313" s="4" t="e">
        <f t="shared" si="1117"/>
        <v>#N/A</v>
      </c>
      <c r="G5313" s="6" t="str">
        <f>IF(C5313,VLOOKUP(A5313,RawData!A:C,3,FALSE),"")</f>
        <v/>
      </c>
      <c r="H5313" s="9" t="str">
        <f>IF(C5313,VLOOKUP(A5313,RawData!A:D,4,FALSE),"")</f>
        <v/>
      </c>
      <c r="I5313" s="5" t="b">
        <f t="shared" si="1118"/>
        <v>0</v>
      </c>
      <c r="J5313" s="4" t="e">
        <f t="shared" ca="1" si="1119"/>
        <v>#N/A</v>
      </c>
      <c r="K5313" s="4" t="e">
        <f t="shared" si="1120"/>
        <v>#N/A</v>
      </c>
      <c r="L5313" s="4" t="e">
        <f t="shared" si="1121"/>
        <v>#N/A</v>
      </c>
      <c r="M5313" s="4" t="e">
        <f t="shared" ca="1" si="1122"/>
        <v>#N/A</v>
      </c>
      <c r="N5313" s="4" t="e">
        <f t="shared" ca="1" si="1124"/>
        <v>#VALUE!</v>
      </c>
      <c r="O5313" s="4" t="e">
        <f t="shared" ca="1" si="1123"/>
        <v>#VALUE!</v>
      </c>
    </row>
    <row r="5314" spans="1:15" x14ac:dyDescent="0.2">
      <c r="A5314" s="4">
        <f t="shared" si="1113"/>
        <v>10614</v>
      </c>
      <c r="B5314" s="4" t="b">
        <f t="shared" si="1114"/>
        <v>0</v>
      </c>
      <c r="C5314" s="5" t="b">
        <f t="shared" si="1112"/>
        <v>0</v>
      </c>
      <c r="D5314" s="4" t="e">
        <f t="shared" si="1115"/>
        <v>#N/A</v>
      </c>
      <c r="E5314" s="15" t="e">
        <f t="shared" si="1116"/>
        <v>#N/A</v>
      </c>
      <c r="F5314" s="4" t="e">
        <f t="shared" si="1117"/>
        <v>#N/A</v>
      </c>
      <c r="G5314" s="6" t="str">
        <f>IF(C5314,VLOOKUP(A5314,RawData!A:C,3,FALSE),"")</f>
        <v/>
      </c>
      <c r="H5314" s="9" t="str">
        <f>IF(C5314,VLOOKUP(A5314,RawData!A:D,4,FALSE),"")</f>
        <v/>
      </c>
      <c r="I5314" s="5" t="b">
        <f t="shared" si="1118"/>
        <v>0</v>
      </c>
      <c r="J5314" s="4" t="e">
        <f t="shared" ca="1" si="1119"/>
        <v>#N/A</v>
      </c>
      <c r="K5314" s="4" t="e">
        <f t="shared" si="1120"/>
        <v>#N/A</v>
      </c>
      <c r="L5314" s="4" t="e">
        <f t="shared" si="1121"/>
        <v>#N/A</v>
      </c>
      <c r="M5314" s="4" t="e">
        <f t="shared" ca="1" si="1122"/>
        <v>#N/A</v>
      </c>
      <c r="N5314" s="4" t="e">
        <f t="shared" ca="1" si="1124"/>
        <v>#VALUE!</v>
      </c>
      <c r="O5314" s="4" t="e">
        <f t="shared" ca="1" si="1123"/>
        <v>#VALUE!</v>
      </c>
    </row>
    <row r="5315" spans="1:15" x14ac:dyDescent="0.2">
      <c r="A5315" s="4">
        <f t="shared" si="1113"/>
        <v>10616</v>
      </c>
      <c r="B5315" s="4" t="b">
        <f t="shared" si="1114"/>
        <v>0</v>
      </c>
      <c r="C5315" s="5" t="b">
        <f t="shared" si="1112"/>
        <v>0</v>
      </c>
      <c r="D5315" s="4" t="e">
        <f t="shared" si="1115"/>
        <v>#N/A</v>
      </c>
      <c r="E5315" s="15" t="e">
        <f t="shared" si="1116"/>
        <v>#N/A</v>
      </c>
      <c r="F5315" s="4" t="e">
        <f t="shared" si="1117"/>
        <v>#N/A</v>
      </c>
      <c r="G5315" s="6" t="str">
        <f>IF(C5315,VLOOKUP(A5315,RawData!A:C,3,FALSE),"")</f>
        <v/>
      </c>
      <c r="H5315" s="9" t="str">
        <f>IF(C5315,VLOOKUP(A5315,RawData!A:D,4,FALSE),"")</f>
        <v/>
      </c>
      <c r="I5315" s="5" t="b">
        <f t="shared" si="1118"/>
        <v>0</v>
      </c>
      <c r="J5315" s="4" t="e">
        <f t="shared" ca="1" si="1119"/>
        <v>#N/A</v>
      </c>
      <c r="K5315" s="4" t="e">
        <f t="shared" si="1120"/>
        <v>#N/A</v>
      </c>
      <c r="L5315" s="4" t="e">
        <f t="shared" si="1121"/>
        <v>#N/A</v>
      </c>
      <c r="M5315" s="4" t="e">
        <f t="shared" ca="1" si="1122"/>
        <v>#N/A</v>
      </c>
      <c r="N5315" s="4" t="e">
        <f t="shared" ca="1" si="1124"/>
        <v>#VALUE!</v>
      </c>
      <c r="O5315" s="4" t="e">
        <f t="shared" ca="1" si="1123"/>
        <v>#VALUE!</v>
      </c>
    </row>
    <row r="5316" spans="1:15" x14ac:dyDescent="0.2">
      <c r="A5316" s="4">
        <f t="shared" si="1113"/>
        <v>10618</v>
      </c>
      <c r="B5316" s="4" t="b">
        <f t="shared" si="1114"/>
        <v>0</v>
      </c>
      <c r="C5316" s="5" t="b">
        <f t="shared" si="1112"/>
        <v>0</v>
      </c>
      <c r="D5316" s="4" t="e">
        <f t="shared" si="1115"/>
        <v>#N/A</v>
      </c>
      <c r="E5316" s="15" t="e">
        <f t="shared" si="1116"/>
        <v>#N/A</v>
      </c>
      <c r="F5316" s="4" t="e">
        <f t="shared" si="1117"/>
        <v>#N/A</v>
      </c>
      <c r="G5316" s="6" t="str">
        <f>IF(C5316,VLOOKUP(A5316,RawData!A:C,3,FALSE),"")</f>
        <v/>
      </c>
      <c r="H5316" s="9" t="str">
        <f>IF(C5316,VLOOKUP(A5316,RawData!A:D,4,FALSE),"")</f>
        <v/>
      </c>
      <c r="I5316" s="5" t="b">
        <f t="shared" si="1118"/>
        <v>0</v>
      </c>
      <c r="J5316" s="4" t="e">
        <f t="shared" ca="1" si="1119"/>
        <v>#N/A</v>
      </c>
      <c r="K5316" s="4" t="e">
        <f t="shared" si="1120"/>
        <v>#N/A</v>
      </c>
      <c r="L5316" s="4" t="e">
        <f t="shared" si="1121"/>
        <v>#N/A</v>
      </c>
      <c r="M5316" s="4" t="e">
        <f t="shared" ca="1" si="1122"/>
        <v>#N/A</v>
      </c>
      <c r="N5316" s="4" t="e">
        <f t="shared" ca="1" si="1124"/>
        <v>#VALUE!</v>
      </c>
      <c r="O5316" s="4" t="e">
        <f t="shared" ca="1" si="1123"/>
        <v>#VALUE!</v>
      </c>
    </row>
    <row r="5317" spans="1:15" x14ac:dyDescent="0.2">
      <c r="A5317" s="4">
        <f t="shared" si="1113"/>
        <v>10620</v>
      </c>
      <c r="B5317" s="4" t="b">
        <f t="shared" si="1114"/>
        <v>0</v>
      </c>
      <c r="C5317" s="5" t="b">
        <f t="shared" si="1112"/>
        <v>0</v>
      </c>
      <c r="D5317" s="4" t="e">
        <f t="shared" si="1115"/>
        <v>#N/A</v>
      </c>
      <c r="E5317" s="15" t="e">
        <f t="shared" si="1116"/>
        <v>#N/A</v>
      </c>
      <c r="F5317" s="4" t="e">
        <f t="shared" si="1117"/>
        <v>#N/A</v>
      </c>
      <c r="G5317" s="6" t="str">
        <f>IF(C5317,VLOOKUP(A5317,RawData!A:C,3,FALSE),"")</f>
        <v/>
      </c>
      <c r="H5317" s="9" t="str">
        <f>IF(C5317,VLOOKUP(A5317,RawData!A:D,4,FALSE),"")</f>
        <v/>
      </c>
      <c r="I5317" s="5" t="b">
        <f t="shared" si="1118"/>
        <v>0</v>
      </c>
      <c r="J5317" s="4" t="e">
        <f t="shared" ca="1" si="1119"/>
        <v>#N/A</v>
      </c>
      <c r="K5317" s="4" t="e">
        <f t="shared" si="1120"/>
        <v>#N/A</v>
      </c>
      <c r="L5317" s="4" t="e">
        <f t="shared" si="1121"/>
        <v>#N/A</v>
      </c>
      <c r="M5317" s="4" t="e">
        <f t="shared" ca="1" si="1122"/>
        <v>#N/A</v>
      </c>
      <c r="N5317" s="4" t="e">
        <f t="shared" ca="1" si="1124"/>
        <v>#VALUE!</v>
      </c>
      <c r="O5317" s="4" t="e">
        <f t="shared" ca="1" si="1123"/>
        <v>#VALUE!</v>
      </c>
    </row>
    <row r="5318" spans="1:15" x14ac:dyDescent="0.2">
      <c r="A5318" s="4">
        <f t="shared" si="1113"/>
        <v>10622</v>
      </c>
      <c r="B5318" s="4" t="b">
        <f t="shared" si="1114"/>
        <v>0</v>
      </c>
      <c r="C5318" s="5" t="b">
        <f t="shared" si="1112"/>
        <v>0</v>
      </c>
      <c r="D5318" s="4" t="e">
        <f t="shared" si="1115"/>
        <v>#N/A</v>
      </c>
      <c r="E5318" s="15" t="e">
        <f t="shared" si="1116"/>
        <v>#N/A</v>
      </c>
      <c r="F5318" s="4" t="e">
        <f t="shared" si="1117"/>
        <v>#N/A</v>
      </c>
      <c r="G5318" s="6" t="str">
        <f>IF(C5318,VLOOKUP(A5318,RawData!A:C,3,FALSE),"")</f>
        <v/>
      </c>
      <c r="H5318" s="9" t="str">
        <f>IF(C5318,VLOOKUP(A5318,RawData!A:D,4,FALSE),"")</f>
        <v/>
      </c>
      <c r="I5318" s="5" t="b">
        <f t="shared" si="1118"/>
        <v>0</v>
      </c>
      <c r="J5318" s="4" t="e">
        <f t="shared" ca="1" si="1119"/>
        <v>#N/A</v>
      </c>
      <c r="K5318" s="4" t="e">
        <f t="shared" si="1120"/>
        <v>#N/A</v>
      </c>
      <c r="L5318" s="4" t="e">
        <f t="shared" si="1121"/>
        <v>#N/A</v>
      </c>
      <c r="M5318" s="4" t="e">
        <f t="shared" ca="1" si="1122"/>
        <v>#N/A</v>
      </c>
      <c r="N5318" s="4" t="e">
        <f t="shared" ca="1" si="1124"/>
        <v>#VALUE!</v>
      </c>
      <c r="O5318" s="4" t="e">
        <f t="shared" ca="1" si="1123"/>
        <v>#VALUE!</v>
      </c>
    </row>
    <row r="5319" spans="1:15" x14ac:dyDescent="0.2">
      <c r="A5319" s="4">
        <f t="shared" si="1113"/>
        <v>10624</v>
      </c>
      <c r="B5319" s="4" t="b">
        <f t="shared" si="1114"/>
        <v>0</v>
      </c>
      <c r="C5319" s="5" t="b">
        <f t="shared" ref="C5319:C5382" si="1125">IF(AND(B5319,A5319&lt;=$G$1),TRUE(),FALSE())</f>
        <v>0</v>
      </c>
      <c r="D5319" s="4" t="e">
        <f t="shared" si="1115"/>
        <v>#N/A</v>
      </c>
      <c r="E5319" s="15" t="e">
        <f t="shared" si="1116"/>
        <v>#N/A</v>
      </c>
      <c r="F5319" s="4" t="e">
        <f t="shared" si="1117"/>
        <v>#N/A</v>
      </c>
      <c r="G5319" s="6" t="str">
        <f>IF(C5319,VLOOKUP(A5319,RawData!A:C,3,FALSE),"")</f>
        <v/>
      </c>
      <c r="H5319" s="9" t="str">
        <f>IF(C5319,VLOOKUP(A5319,RawData!A:D,4,FALSE),"")</f>
        <v/>
      </c>
      <c r="I5319" s="5" t="b">
        <f t="shared" si="1118"/>
        <v>0</v>
      </c>
      <c r="J5319" s="4" t="e">
        <f t="shared" ca="1" si="1119"/>
        <v>#N/A</v>
      </c>
      <c r="K5319" s="4" t="e">
        <f t="shared" si="1120"/>
        <v>#N/A</v>
      </c>
      <c r="L5319" s="4" t="e">
        <f t="shared" si="1121"/>
        <v>#N/A</v>
      </c>
      <c r="M5319" s="4" t="e">
        <f t="shared" ca="1" si="1122"/>
        <v>#N/A</v>
      </c>
      <c r="N5319" s="4" t="e">
        <f t="shared" ca="1" si="1124"/>
        <v>#VALUE!</v>
      </c>
      <c r="O5319" s="4" t="e">
        <f t="shared" ca="1" si="1123"/>
        <v>#VALUE!</v>
      </c>
    </row>
    <row r="5320" spans="1:15" x14ac:dyDescent="0.2">
      <c r="A5320" s="4">
        <f t="shared" ref="A5320:A5383" si="1126">A5319+$C$4</f>
        <v>10626</v>
      </c>
      <c r="B5320" s="4" t="b">
        <f t="shared" ref="B5320:B5383" si="1127">IF(ROW()&lt;7+$G$4,TRUE(),FALSE())</f>
        <v>0</v>
      </c>
      <c r="C5320" s="5" t="b">
        <f t="shared" si="1125"/>
        <v>0</v>
      </c>
      <c r="D5320" s="4" t="e">
        <f t="shared" ref="D5320:D5383" si="1128">IF(AND($C5319,$I5319),IF(AND($L5319&lt;$C$3,$L5320&gt;=$C$3),$D5319+0.5,IF(AND($L5319&gt;=$C$3,$L5320&lt;$C$3),$D5319+0.5,$D5319)),$D5319)</f>
        <v>#N/A</v>
      </c>
      <c r="E5320" s="15" t="e">
        <f t="shared" ref="E5320:E5383" si="1129">IF(C5320,A5320,NA())</f>
        <v>#N/A</v>
      </c>
      <c r="F5320" s="4" t="e">
        <f t="shared" ref="F5320:F5383" si="1130">IF(MOD($D5320,1)=0.5,20,0)</f>
        <v>#N/A</v>
      </c>
      <c r="G5320" s="6" t="str">
        <f>IF(C5320,VLOOKUP(A5320,RawData!A:C,3,FALSE),"")</f>
        <v/>
      </c>
      <c r="H5320" s="9" t="str">
        <f>IF(C5320,VLOOKUP(A5320,RawData!A:D,4,FALSE),"")</f>
        <v/>
      </c>
      <c r="I5320" s="5" t="b">
        <f t="shared" ref="I5320:I5383" si="1131">IF(C5320,IF(E5320-$E$7&gt;=$C$1/2,TRUE(),FALSE()),FALSE())</f>
        <v>0</v>
      </c>
      <c r="J5320" s="4" t="e">
        <f t="shared" ref="J5320:J5383" ca="1" si="1132">IF($I5320,IF($C5320,AVERAGE(OFFSET($H$1:$H$27000,ROW()-$C$1/$C$4/2-1,0,$C$1/$C$4+1,1)),NA()),NA())</f>
        <v>#N/A</v>
      </c>
      <c r="K5320" s="4" t="e">
        <f t="shared" ref="K5320:K5383" si="1133">IF(I5320,ABS(INDEX($J$1:$J$27000,ROW()+$C$1/$C$4/2)-INDEX($J$1:$J$27000,ROW()-$C$1/$C$4/2)),NA())</f>
        <v>#N/A</v>
      </c>
      <c r="L5320" s="4" t="e">
        <f t="shared" ref="L5320:L5383" si="1134">IF(AND(C5320,I5320),INDEX($K$1:$K$27000,ROW()+$C$1/$C$4+1),NA())</f>
        <v>#N/A</v>
      </c>
      <c r="M5320" s="4" t="e">
        <f t="shared" ref="M5320:M5383" ca="1" si="1135">IF($I5320,IF($C5320,ABS(OFFSET($H$1:$H$27000,ROW()-$C$1/$C$4/2-1,0,1,1)-OFFSET($H$1:$H$27000,ROW()+$C$1/$C$4/2-1,0,1,1)),NA()),NA())</f>
        <v>#N/A</v>
      </c>
      <c r="N5320" s="4" t="e">
        <f t="shared" ca="1" si="1124"/>
        <v>#VALUE!</v>
      </c>
      <c r="O5320" s="4" t="e">
        <f t="shared" ref="O5320:O5383" ca="1" si="1136">IF(MOD($N5320,1)=0.5,20,0)</f>
        <v>#VALUE!</v>
      </c>
    </row>
    <row r="5321" spans="1:15" x14ac:dyDescent="0.2">
      <c r="A5321" s="4">
        <f t="shared" si="1126"/>
        <v>10628</v>
      </c>
      <c r="B5321" s="4" t="b">
        <f t="shared" si="1127"/>
        <v>0</v>
      </c>
      <c r="C5321" s="5" t="b">
        <f t="shared" si="1125"/>
        <v>0</v>
      </c>
      <c r="D5321" s="4" t="e">
        <f t="shared" si="1128"/>
        <v>#N/A</v>
      </c>
      <c r="E5321" s="15" t="e">
        <f t="shared" si="1129"/>
        <v>#N/A</v>
      </c>
      <c r="F5321" s="4" t="e">
        <f t="shared" si="1130"/>
        <v>#N/A</v>
      </c>
      <c r="G5321" s="6" t="str">
        <f>IF(C5321,VLOOKUP(A5321,RawData!A:C,3,FALSE),"")</f>
        <v/>
      </c>
      <c r="H5321" s="9" t="str">
        <f>IF(C5321,VLOOKUP(A5321,RawData!A:D,4,FALSE),"")</f>
        <v/>
      </c>
      <c r="I5321" s="5" t="b">
        <f t="shared" si="1131"/>
        <v>0</v>
      </c>
      <c r="J5321" s="4" t="e">
        <f t="shared" ca="1" si="1132"/>
        <v>#N/A</v>
      </c>
      <c r="K5321" s="4" t="e">
        <f t="shared" si="1133"/>
        <v>#N/A</v>
      </c>
      <c r="L5321" s="4" t="e">
        <f t="shared" si="1134"/>
        <v>#N/A</v>
      </c>
      <c r="M5321" s="4" t="e">
        <f t="shared" ca="1" si="1135"/>
        <v>#N/A</v>
      </c>
      <c r="N5321" s="4" t="e">
        <f t="shared" ref="N5321:N5384" ca="1" si="1137">IF(AND($C5320,$I5320),IF(AND($M5320&lt;$C$3,$M5321&gt;=$C$3),$N5320+0.5,IF(AND($M5320&gt;=$C$3,$M5321&lt;$C$3),$N5320+0.5,$N5320)),$N5320)</f>
        <v>#VALUE!</v>
      </c>
      <c r="O5321" s="4" t="e">
        <f t="shared" ca="1" si="1136"/>
        <v>#VALUE!</v>
      </c>
    </row>
    <row r="5322" spans="1:15" x14ac:dyDescent="0.2">
      <c r="A5322" s="4">
        <f t="shared" si="1126"/>
        <v>10630</v>
      </c>
      <c r="B5322" s="4" t="b">
        <f t="shared" si="1127"/>
        <v>0</v>
      </c>
      <c r="C5322" s="5" t="b">
        <f t="shared" si="1125"/>
        <v>0</v>
      </c>
      <c r="D5322" s="4" t="e">
        <f t="shared" si="1128"/>
        <v>#N/A</v>
      </c>
      <c r="E5322" s="15" t="e">
        <f t="shared" si="1129"/>
        <v>#N/A</v>
      </c>
      <c r="F5322" s="4" t="e">
        <f t="shared" si="1130"/>
        <v>#N/A</v>
      </c>
      <c r="G5322" s="6" t="str">
        <f>IF(C5322,VLOOKUP(A5322,RawData!A:C,3,FALSE),"")</f>
        <v/>
      </c>
      <c r="H5322" s="9" t="str">
        <f>IF(C5322,VLOOKUP(A5322,RawData!A:D,4,FALSE),"")</f>
        <v/>
      </c>
      <c r="I5322" s="5" t="b">
        <f t="shared" si="1131"/>
        <v>0</v>
      </c>
      <c r="J5322" s="4" t="e">
        <f t="shared" ca="1" si="1132"/>
        <v>#N/A</v>
      </c>
      <c r="K5322" s="4" t="e">
        <f t="shared" si="1133"/>
        <v>#N/A</v>
      </c>
      <c r="L5322" s="4" t="e">
        <f t="shared" si="1134"/>
        <v>#N/A</v>
      </c>
      <c r="M5322" s="4" t="e">
        <f t="shared" ca="1" si="1135"/>
        <v>#N/A</v>
      </c>
      <c r="N5322" s="4" t="e">
        <f t="shared" ca="1" si="1137"/>
        <v>#VALUE!</v>
      </c>
      <c r="O5322" s="4" t="e">
        <f t="shared" ca="1" si="1136"/>
        <v>#VALUE!</v>
      </c>
    </row>
    <row r="5323" spans="1:15" x14ac:dyDescent="0.2">
      <c r="A5323" s="4">
        <f t="shared" si="1126"/>
        <v>10632</v>
      </c>
      <c r="B5323" s="4" t="b">
        <f t="shared" si="1127"/>
        <v>0</v>
      </c>
      <c r="C5323" s="5" t="b">
        <f t="shared" si="1125"/>
        <v>0</v>
      </c>
      <c r="D5323" s="4" t="e">
        <f t="shared" si="1128"/>
        <v>#N/A</v>
      </c>
      <c r="E5323" s="15" t="e">
        <f t="shared" si="1129"/>
        <v>#N/A</v>
      </c>
      <c r="F5323" s="4" t="e">
        <f t="shared" si="1130"/>
        <v>#N/A</v>
      </c>
      <c r="G5323" s="6" t="str">
        <f>IF(C5323,VLOOKUP(A5323,RawData!A:C,3,FALSE),"")</f>
        <v/>
      </c>
      <c r="H5323" s="9" t="str">
        <f>IF(C5323,VLOOKUP(A5323,RawData!A:D,4,FALSE),"")</f>
        <v/>
      </c>
      <c r="I5323" s="5" t="b">
        <f t="shared" si="1131"/>
        <v>0</v>
      </c>
      <c r="J5323" s="4" t="e">
        <f t="shared" ca="1" si="1132"/>
        <v>#N/A</v>
      </c>
      <c r="K5323" s="4" t="e">
        <f t="shared" si="1133"/>
        <v>#N/A</v>
      </c>
      <c r="L5323" s="4" t="e">
        <f t="shared" si="1134"/>
        <v>#N/A</v>
      </c>
      <c r="M5323" s="4" t="e">
        <f t="shared" ca="1" si="1135"/>
        <v>#N/A</v>
      </c>
      <c r="N5323" s="4" t="e">
        <f t="shared" ca="1" si="1137"/>
        <v>#VALUE!</v>
      </c>
      <c r="O5323" s="4" t="e">
        <f t="shared" ca="1" si="1136"/>
        <v>#VALUE!</v>
      </c>
    </row>
    <row r="5324" spans="1:15" x14ac:dyDescent="0.2">
      <c r="A5324" s="4">
        <f t="shared" si="1126"/>
        <v>10634</v>
      </c>
      <c r="B5324" s="4" t="b">
        <f t="shared" si="1127"/>
        <v>0</v>
      </c>
      <c r="C5324" s="5" t="b">
        <f t="shared" si="1125"/>
        <v>0</v>
      </c>
      <c r="D5324" s="4" t="e">
        <f t="shared" si="1128"/>
        <v>#N/A</v>
      </c>
      <c r="E5324" s="15" t="e">
        <f t="shared" si="1129"/>
        <v>#N/A</v>
      </c>
      <c r="F5324" s="4" t="e">
        <f t="shared" si="1130"/>
        <v>#N/A</v>
      </c>
      <c r="G5324" s="6" t="str">
        <f>IF(C5324,VLOOKUP(A5324,RawData!A:C,3,FALSE),"")</f>
        <v/>
      </c>
      <c r="H5324" s="9" t="str">
        <f>IF(C5324,VLOOKUP(A5324,RawData!A:D,4,FALSE),"")</f>
        <v/>
      </c>
      <c r="I5324" s="5" t="b">
        <f t="shared" si="1131"/>
        <v>0</v>
      </c>
      <c r="J5324" s="4" t="e">
        <f t="shared" ca="1" si="1132"/>
        <v>#N/A</v>
      </c>
      <c r="K5324" s="4" t="e">
        <f t="shared" si="1133"/>
        <v>#N/A</v>
      </c>
      <c r="L5324" s="4" t="e">
        <f t="shared" si="1134"/>
        <v>#N/A</v>
      </c>
      <c r="M5324" s="4" t="e">
        <f t="shared" ca="1" si="1135"/>
        <v>#N/A</v>
      </c>
      <c r="N5324" s="4" t="e">
        <f t="shared" ca="1" si="1137"/>
        <v>#VALUE!</v>
      </c>
      <c r="O5324" s="4" t="e">
        <f t="shared" ca="1" si="1136"/>
        <v>#VALUE!</v>
      </c>
    </row>
    <row r="5325" spans="1:15" x14ac:dyDescent="0.2">
      <c r="A5325" s="4">
        <f t="shared" si="1126"/>
        <v>10636</v>
      </c>
      <c r="B5325" s="4" t="b">
        <f t="shared" si="1127"/>
        <v>0</v>
      </c>
      <c r="C5325" s="5" t="b">
        <f t="shared" si="1125"/>
        <v>0</v>
      </c>
      <c r="D5325" s="4" t="e">
        <f t="shared" si="1128"/>
        <v>#N/A</v>
      </c>
      <c r="E5325" s="15" t="e">
        <f t="shared" si="1129"/>
        <v>#N/A</v>
      </c>
      <c r="F5325" s="4" t="e">
        <f t="shared" si="1130"/>
        <v>#N/A</v>
      </c>
      <c r="G5325" s="6" t="str">
        <f>IF(C5325,VLOOKUP(A5325,RawData!A:C,3,FALSE),"")</f>
        <v/>
      </c>
      <c r="H5325" s="9" t="str">
        <f>IF(C5325,VLOOKUP(A5325,RawData!A:D,4,FALSE),"")</f>
        <v/>
      </c>
      <c r="I5325" s="5" t="b">
        <f t="shared" si="1131"/>
        <v>0</v>
      </c>
      <c r="J5325" s="4" t="e">
        <f t="shared" ca="1" si="1132"/>
        <v>#N/A</v>
      </c>
      <c r="K5325" s="4" t="e">
        <f t="shared" si="1133"/>
        <v>#N/A</v>
      </c>
      <c r="L5325" s="4" t="e">
        <f t="shared" si="1134"/>
        <v>#N/A</v>
      </c>
      <c r="M5325" s="4" t="e">
        <f t="shared" ca="1" si="1135"/>
        <v>#N/A</v>
      </c>
      <c r="N5325" s="4" t="e">
        <f t="shared" ca="1" si="1137"/>
        <v>#VALUE!</v>
      </c>
      <c r="O5325" s="4" t="e">
        <f t="shared" ca="1" si="1136"/>
        <v>#VALUE!</v>
      </c>
    </row>
    <row r="5326" spans="1:15" x14ac:dyDescent="0.2">
      <c r="A5326" s="4">
        <f t="shared" si="1126"/>
        <v>10638</v>
      </c>
      <c r="B5326" s="4" t="b">
        <f t="shared" si="1127"/>
        <v>0</v>
      </c>
      <c r="C5326" s="5" t="b">
        <f t="shared" si="1125"/>
        <v>0</v>
      </c>
      <c r="D5326" s="4" t="e">
        <f t="shared" si="1128"/>
        <v>#N/A</v>
      </c>
      <c r="E5326" s="15" t="e">
        <f t="shared" si="1129"/>
        <v>#N/A</v>
      </c>
      <c r="F5326" s="4" t="e">
        <f t="shared" si="1130"/>
        <v>#N/A</v>
      </c>
      <c r="G5326" s="6" t="str">
        <f>IF(C5326,VLOOKUP(A5326,RawData!A:C,3,FALSE),"")</f>
        <v/>
      </c>
      <c r="H5326" s="9" t="str">
        <f>IF(C5326,VLOOKUP(A5326,RawData!A:D,4,FALSE),"")</f>
        <v/>
      </c>
      <c r="I5326" s="5" t="b">
        <f t="shared" si="1131"/>
        <v>0</v>
      </c>
      <c r="J5326" s="4" t="e">
        <f t="shared" ca="1" si="1132"/>
        <v>#N/A</v>
      </c>
      <c r="K5326" s="4" t="e">
        <f t="shared" si="1133"/>
        <v>#N/A</v>
      </c>
      <c r="L5326" s="4" t="e">
        <f t="shared" si="1134"/>
        <v>#N/A</v>
      </c>
      <c r="M5326" s="4" t="e">
        <f t="shared" ca="1" si="1135"/>
        <v>#N/A</v>
      </c>
      <c r="N5326" s="4" t="e">
        <f t="shared" ca="1" si="1137"/>
        <v>#VALUE!</v>
      </c>
      <c r="O5326" s="4" t="e">
        <f t="shared" ca="1" si="1136"/>
        <v>#VALUE!</v>
      </c>
    </row>
    <row r="5327" spans="1:15" x14ac:dyDescent="0.2">
      <c r="A5327" s="4">
        <f t="shared" si="1126"/>
        <v>10640</v>
      </c>
      <c r="B5327" s="4" t="b">
        <f t="shared" si="1127"/>
        <v>0</v>
      </c>
      <c r="C5327" s="5" t="b">
        <f t="shared" si="1125"/>
        <v>0</v>
      </c>
      <c r="D5327" s="4" t="e">
        <f t="shared" si="1128"/>
        <v>#N/A</v>
      </c>
      <c r="E5327" s="15" t="e">
        <f t="shared" si="1129"/>
        <v>#N/A</v>
      </c>
      <c r="F5327" s="4" t="e">
        <f t="shared" si="1130"/>
        <v>#N/A</v>
      </c>
      <c r="G5327" s="6" t="str">
        <f>IF(C5327,VLOOKUP(A5327,RawData!A:C,3,FALSE),"")</f>
        <v/>
      </c>
      <c r="H5327" s="9" t="str">
        <f>IF(C5327,VLOOKUP(A5327,RawData!A:D,4,FALSE),"")</f>
        <v/>
      </c>
      <c r="I5327" s="5" t="b">
        <f t="shared" si="1131"/>
        <v>0</v>
      </c>
      <c r="J5327" s="4" t="e">
        <f t="shared" ca="1" si="1132"/>
        <v>#N/A</v>
      </c>
      <c r="K5327" s="4" t="e">
        <f t="shared" si="1133"/>
        <v>#N/A</v>
      </c>
      <c r="L5327" s="4" t="e">
        <f t="shared" si="1134"/>
        <v>#N/A</v>
      </c>
      <c r="M5327" s="4" t="e">
        <f t="shared" ca="1" si="1135"/>
        <v>#N/A</v>
      </c>
      <c r="N5327" s="4" t="e">
        <f t="shared" ca="1" si="1137"/>
        <v>#VALUE!</v>
      </c>
      <c r="O5327" s="4" t="e">
        <f t="shared" ca="1" si="1136"/>
        <v>#VALUE!</v>
      </c>
    </row>
    <row r="5328" spans="1:15" x14ac:dyDescent="0.2">
      <c r="A5328" s="4">
        <f t="shared" si="1126"/>
        <v>10642</v>
      </c>
      <c r="B5328" s="4" t="b">
        <f t="shared" si="1127"/>
        <v>0</v>
      </c>
      <c r="C5328" s="5" t="b">
        <f t="shared" si="1125"/>
        <v>0</v>
      </c>
      <c r="D5328" s="4" t="e">
        <f t="shared" si="1128"/>
        <v>#N/A</v>
      </c>
      <c r="E5328" s="15" t="e">
        <f t="shared" si="1129"/>
        <v>#N/A</v>
      </c>
      <c r="F5328" s="4" t="e">
        <f t="shared" si="1130"/>
        <v>#N/A</v>
      </c>
      <c r="G5328" s="6" t="str">
        <f>IF(C5328,VLOOKUP(A5328,RawData!A:C,3,FALSE),"")</f>
        <v/>
      </c>
      <c r="H5328" s="9" t="str">
        <f>IF(C5328,VLOOKUP(A5328,RawData!A:D,4,FALSE),"")</f>
        <v/>
      </c>
      <c r="I5328" s="5" t="b">
        <f t="shared" si="1131"/>
        <v>0</v>
      </c>
      <c r="J5328" s="4" t="e">
        <f t="shared" ca="1" si="1132"/>
        <v>#N/A</v>
      </c>
      <c r="K5328" s="4" t="e">
        <f t="shared" si="1133"/>
        <v>#N/A</v>
      </c>
      <c r="L5328" s="4" t="e">
        <f t="shared" si="1134"/>
        <v>#N/A</v>
      </c>
      <c r="M5328" s="4" t="e">
        <f t="shared" ca="1" si="1135"/>
        <v>#N/A</v>
      </c>
      <c r="N5328" s="4" t="e">
        <f t="shared" ca="1" si="1137"/>
        <v>#VALUE!</v>
      </c>
      <c r="O5328" s="4" t="e">
        <f t="shared" ca="1" si="1136"/>
        <v>#VALUE!</v>
      </c>
    </row>
    <row r="5329" spans="1:15" x14ac:dyDescent="0.2">
      <c r="A5329" s="4">
        <f t="shared" si="1126"/>
        <v>10644</v>
      </c>
      <c r="B5329" s="4" t="b">
        <f t="shared" si="1127"/>
        <v>0</v>
      </c>
      <c r="C5329" s="5" t="b">
        <f t="shared" si="1125"/>
        <v>0</v>
      </c>
      <c r="D5329" s="4" t="e">
        <f t="shared" si="1128"/>
        <v>#N/A</v>
      </c>
      <c r="E5329" s="15" t="e">
        <f t="shared" si="1129"/>
        <v>#N/A</v>
      </c>
      <c r="F5329" s="4" t="e">
        <f t="shared" si="1130"/>
        <v>#N/A</v>
      </c>
      <c r="G5329" s="6" t="str">
        <f>IF(C5329,VLOOKUP(A5329,RawData!A:C,3,FALSE),"")</f>
        <v/>
      </c>
      <c r="H5329" s="9" t="str">
        <f>IF(C5329,VLOOKUP(A5329,RawData!A:D,4,FALSE),"")</f>
        <v/>
      </c>
      <c r="I5329" s="5" t="b">
        <f t="shared" si="1131"/>
        <v>0</v>
      </c>
      <c r="J5329" s="4" t="e">
        <f t="shared" ca="1" si="1132"/>
        <v>#N/A</v>
      </c>
      <c r="K5329" s="4" t="e">
        <f t="shared" si="1133"/>
        <v>#N/A</v>
      </c>
      <c r="L5329" s="4" t="e">
        <f t="shared" si="1134"/>
        <v>#N/A</v>
      </c>
      <c r="M5329" s="4" t="e">
        <f t="shared" ca="1" si="1135"/>
        <v>#N/A</v>
      </c>
      <c r="N5329" s="4" t="e">
        <f t="shared" ca="1" si="1137"/>
        <v>#VALUE!</v>
      </c>
      <c r="O5329" s="4" t="e">
        <f t="shared" ca="1" si="1136"/>
        <v>#VALUE!</v>
      </c>
    </row>
    <row r="5330" spans="1:15" x14ac:dyDescent="0.2">
      <c r="A5330" s="4">
        <f t="shared" si="1126"/>
        <v>10646</v>
      </c>
      <c r="B5330" s="4" t="b">
        <f t="shared" si="1127"/>
        <v>0</v>
      </c>
      <c r="C5330" s="5" t="b">
        <f t="shared" si="1125"/>
        <v>0</v>
      </c>
      <c r="D5330" s="4" t="e">
        <f t="shared" si="1128"/>
        <v>#N/A</v>
      </c>
      <c r="E5330" s="15" t="e">
        <f t="shared" si="1129"/>
        <v>#N/A</v>
      </c>
      <c r="F5330" s="4" t="e">
        <f t="shared" si="1130"/>
        <v>#N/A</v>
      </c>
      <c r="G5330" s="6" t="str">
        <f>IF(C5330,VLOOKUP(A5330,RawData!A:C,3,FALSE),"")</f>
        <v/>
      </c>
      <c r="H5330" s="9" t="str">
        <f>IF(C5330,VLOOKUP(A5330,RawData!A:D,4,FALSE),"")</f>
        <v/>
      </c>
      <c r="I5330" s="5" t="b">
        <f t="shared" si="1131"/>
        <v>0</v>
      </c>
      <c r="J5330" s="4" t="e">
        <f t="shared" ca="1" si="1132"/>
        <v>#N/A</v>
      </c>
      <c r="K5330" s="4" t="e">
        <f t="shared" si="1133"/>
        <v>#N/A</v>
      </c>
      <c r="L5330" s="4" t="e">
        <f t="shared" si="1134"/>
        <v>#N/A</v>
      </c>
      <c r="M5330" s="4" t="e">
        <f t="shared" ca="1" si="1135"/>
        <v>#N/A</v>
      </c>
      <c r="N5330" s="4" t="e">
        <f t="shared" ca="1" si="1137"/>
        <v>#VALUE!</v>
      </c>
      <c r="O5330" s="4" t="e">
        <f t="shared" ca="1" si="1136"/>
        <v>#VALUE!</v>
      </c>
    </row>
    <row r="5331" spans="1:15" x14ac:dyDescent="0.2">
      <c r="A5331" s="4">
        <f t="shared" si="1126"/>
        <v>10648</v>
      </c>
      <c r="B5331" s="4" t="b">
        <f t="shared" si="1127"/>
        <v>0</v>
      </c>
      <c r="C5331" s="5" t="b">
        <f t="shared" si="1125"/>
        <v>0</v>
      </c>
      <c r="D5331" s="4" t="e">
        <f t="shared" si="1128"/>
        <v>#N/A</v>
      </c>
      <c r="E5331" s="15" t="e">
        <f t="shared" si="1129"/>
        <v>#N/A</v>
      </c>
      <c r="F5331" s="4" t="e">
        <f t="shared" si="1130"/>
        <v>#N/A</v>
      </c>
      <c r="G5331" s="6" t="str">
        <f>IF(C5331,VLOOKUP(A5331,RawData!A:C,3,FALSE),"")</f>
        <v/>
      </c>
      <c r="H5331" s="9" t="str">
        <f>IF(C5331,VLOOKUP(A5331,RawData!A:D,4,FALSE),"")</f>
        <v/>
      </c>
      <c r="I5331" s="5" t="b">
        <f t="shared" si="1131"/>
        <v>0</v>
      </c>
      <c r="J5331" s="4" t="e">
        <f t="shared" ca="1" si="1132"/>
        <v>#N/A</v>
      </c>
      <c r="K5331" s="4" t="e">
        <f t="shared" si="1133"/>
        <v>#N/A</v>
      </c>
      <c r="L5331" s="4" t="e">
        <f t="shared" si="1134"/>
        <v>#N/A</v>
      </c>
      <c r="M5331" s="4" t="e">
        <f t="shared" ca="1" si="1135"/>
        <v>#N/A</v>
      </c>
      <c r="N5331" s="4" t="e">
        <f t="shared" ca="1" si="1137"/>
        <v>#VALUE!</v>
      </c>
      <c r="O5331" s="4" t="e">
        <f t="shared" ca="1" si="1136"/>
        <v>#VALUE!</v>
      </c>
    </row>
    <row r="5332" spans="1:15" x14ac:dyDescent="0.2">
      <c r="A5332" s="4">
        <f t="shared" si="1126"/>
        <v>10650</v>
      </c>
      <c r="B5332" s="4" t="b">
        <f t="shared" si="1127"/>
        <v>0</v>
      </c>
      <c r="C5332" s="5" t="b">
        <f t="shared" si="1125"/>
        <v>0</v>
      </c>
      <c r="D5332" s="4" t="e">
        <f t="shared" si="1128"/>
        <v>#N/A</v>
      </c>
      <c r="E5332" s="15" t="e">
        <f t="shared" si="1129"/>
        <v>#N/A</v>
      </c>
      <c r="F5332" s="4" t="e">
        <f t="shared" si="1130"/>
        <v>#N/A</v>
      </c>
      <c r="G5332" s="6" t="str">
        <f>IF(C5332,VLOOKUP(A5332,RawData!A:C,3,FALSE),"")</f>
        <v/>
      </c>
      <c r="H5332" s="9" t="str">
        <f>IF(C5332,VLOOKUP(A5332,RawData!A:D,4,FALSE),"")</f>
        <v/>
      </c>
      <c r="I5332" s="5" t="b">
        <f t="shared" si="1131"/>
        <v>0</v>
      </c>
      <c r="J5332" s="4" t="e">
        <f t="shared" ca="1" si="1132"/>
        <v>#N/A</v>
      </c>
      <c r="K5332" s="4" t="e">
        <f t="shared" si="1133"/>
        <v>#N/A</v>
      </c>
      <c r="L5332" s="4" t="e">
        <f t="shared" si="1134"/>
        <v>#N/A</v>
      </c>
      <c r="M5332" s="4" t="e">
        <f t="shared" ca="1" si="1135"/>
        <v>#N/A</v>
      </c>
      <c r="N5332" s="4" t="e">
        <f t="shared" ca="1" si="1137"/>
        <v>#VALUE!</v>
      </c>
      <c r="O5332" s="4" t="e">
        <f t="shared" ca="1" si="1136"/>
        <v>#VALUE!</v>
      </c>
    </row>
    <row r="5333" spans="1:15" x14ac:dyDescent="0.2">
      <c r="A5333" s="4">
        <f t="shared" si="1126"/>
        <v>10652</v>
      </c>
      <c r="B5333" s="4" t="b">
        <f t="shared" si="1127"/>
        <v>0</v>
      </c>
      <c r="C5333" s="5" t="b">
        <f t="shared" si="1125"/>
        <v>0</v>
      </c>
      <c r="D5333" s="4" t="e">
        <f t="shared" si="1128"/>
        <v>#N/A</v>
      </c>
      <c r="E5333" s="15" t="e">
        <f t="shared" si="1129"/>
        <v>#N/A</v>
      </c>
      <c r="F5333" s="4" t="e">
        <f t="shared" si="1130"/>
        <v>#N/A</v>
      </c>
      <c r="G5333" s="6" t="str">
        <f>IF(C5333,VLOOKUP(A5333,RawData!A:C,3,FALSE),"")</f>
        <v/>
      </c>
      <c r="H5333" s="9" t="str">
        <f>IF(C5333,VLOOKUP(A5333,RawData!A:D,4,FALSE),"")</f>
        <v/>
      </c>
      <c r="I5333" s="5" t="b">
        <f t="shared" si="1131"/>
        <v>0</v>
      </c>
      <c r="J5333" s="4" t="e">
        <f t="shared" ca="1" si="1132"/>
        <v>#N/A</v>
      </c>
      <c r="K5333" s="4" t="e">
        <f t="shared" si="1133"/>
        <v>#N/A</v>
      </c>
      <c r="L5333" s="4" t="e">
        <f t="shared" si="1134"/>
        <v>#N/A</v>
      </c>
      <c r="M5333" s="4" t="e">
        <f t="shared" ca="1" si="1135"/>
        <v>#N/A</v>
      </c>
      <c r="N5333" s="4" t="e">
        <f t="shared" ca="1" si="1137"/>
        <v>#VALUE!</v>
      </c>
      <c r="O5333" s="4" t="e">
        <f t="shared" ca="1" si="1136"/>
        <v>#VALUE!</v>
      </c>
    </row>
    <row r="5334" spans="1:15" x14ac:dyDescent="0.2">
      <c r="A5334" s="4">
        <f t="shared" si="1126"/>
        <v>10654</v>
      </c>
      <c r="B5334" s="4" t="b">
        <f t="shared" si="1127"/>
        <v>0</v>
      </c>
      <c r="C5334" s="5" t="b">
        <f t="shared" si="1125"/>
        <v>0</v>
      </c>
      <c r="D5334" s="4" t="e">
        <f t="shared" si="1128"/>
        <v>#N/A</v>
      </c>
      <c r="E5334" s="15" t="e">
        <f t="shared" si="1129"/>
        <v>#N/A</v>
      </c>
      <c r="F5334" s="4" t="e">
        <f t="shared" si="1130"/>
        <v>#N/A</v>
      </c>
      <c r="G5334" s="6" t="str">
        <f>IF(C5334,VLOOKUP(A5334,RawData!A:C,3,FALSE),"")</f>
        <v/>
      </c>
      <c r="H5334" s="9" t="str">
        <f>IF(C5334,VLOOKUP(A5334,RawData!A:D,4,FALSE),"")</f>
        <v/>
      </c>
      <c r="I5334" s="5" t="b">
        <f t="shared" si="1131"/>
        <v>0</v>
      </c>
      <c r="J5334" s="4" t="e">
        <f t="shared" ca="1" si="1132"/>
        <v>#N/A</v>
      </c>
      <c r="K5334" s="4" t="e">
        <f t="shared" si="1133"/>
        <v>#N/A</v>
      </c>
      <c r="L5334" s="4" t="e">
        <f t="shared" si="1134"/>
        <v>#N/A</v>
      </c>
      <c r="M5334" s="4" t="e">
        <f t="shared" ca="1" si="1135"/>
        <v>#N/A</v>
      </c>
      <c r="N5334" s="4" t="e">
        <f t="shared" ca="1" si="1137"/>
        <v>#VALUE!</v>
      </c>
      <c r="O5334" s="4" t="e">
        <f t="shared" ca="1" si="1136"/>
        <v>#VALUE!</v>
      </c>
    </row>
    <row r="5335" spans="1:15" x14ac:dyDescent="0.2">
      <c r="A5335" s="4">
        <f t="shared" si="1126"/>
        <v>10656</v>
      </c>
      <c r="B5335" s="4" t="b">
        <f t="shared" si="1127"/>
        <v>0</v>
      </c>
      <c r="C5335" s="5" t="b">
        <f t="shared" si="1125"/>
        <v>0</v>
      </c>
      <c r="D5335" s="4" t="e">
        <f t="shared" si="1128"/>
        <v>#N/A</v>
      </c>
      <c r="E5335" s="15" t="e">
        <f t="shared" si="1129"/>
        <v>#N/A</v>
      </c>
      <c r="F5335" s="4" t="e">
        <f t="shared" si="1130"/>
        <v>#N/A</v>
      </c>
      <c r="G5335" s="6" t="str">
        <f>IF(C5335,VLOOKUP(A5335,RawData!A:C,3,FALSE),"")</f>
        <v/>
      </c>
      <c r="H5335" s="9" t="str">
        <f>IF(C5335,VLOOKUP(A5335,RawData!A:D,4,FALSE),"")</f>
        <v/>
      </c>
      <c r="I5335" s="5" t="b">
        <f t="shared" si="1131"/>
        <v>0</v>
      </c>
      <c r="J5335" s="4" t="e">
        <f t="shared" ca="1" si="1132"/>
        <v>#N/A</v>
      </c>
      <c r="K5335" s="4" t="e">
        <f t="shared" si="1133"/>
        <v>#N/A</v>
      </c>
      <c r="L5335" s="4" t="e">
        <f t="shared" si="1134"/>
        <v>#N/A</v>
      </c>
      <c r="M5335" s="4" t="e">
        <f t="shared" ca="1" si="1135"/>
        <v>#N/A</v>
      </c>
      <c r="N5335" s="4" t="e">
        <f t="shared" ca="1" si="1137"/>
        <v>#VALUE!</v>
      </c>
      <c r="O5335" s="4" t="e">
        <f t="shared" ca="1" si="1136"/>
        <v>#VALUE!</v>
      </c>
    </row>
    <row r="5336" spans="1:15" x14ac:dyDescent="0.2">
      <c r="A5336" s="4">
        <f t="shared" si="1126"/>
        <v>10658</v>
      </c>
      <c r="B5336" s="4" t="b">
        <f t="shared" si="1127"/>
        <v>0</v>
      </c>
      <c r="C5336" s="5" t="b">
        <f t="shared" si="1125"/>
        <v>0</v>
      </c>
      <c r="D5336" s="4" t="e">
        <f t="shared" si="1128"/>
        <v>#N/A</v>
      </c>
      <c r="E5336" s="15" t="e">
        <f t="shared" si="1129"/>
        <v>#N/A</v>
      </c>
      <c r="F5336" s="4" t="e">
        <f t="shared" si="1130"/>
        <v>#N/A</v>
      </c>
      <c r="G5336" s="6" t="str">
        <f>IF(C5336,VLOOKUP(A5336,RawData!A:C,3,FALSE),"")</f>
        <v/>
      </c>
      <c r="H5336" s="9" t="str">
        <f>IF(C5336,VLOOKUP(A5336,RawData!A:D,4,FALSE),"")</f>
        <v/>
      </c>
      <c r="I5336" s="5" t="b">
        <f t="shared" si="1131"/>
        <v>0</v>
      </c>
      <c r="J5336" s="4" t="e">
        <f t="shared" ca="1" si="1132"/>
        <v>#N/A</v>
      </c>
      <c r="K5336" s="4" t="e">
        <f t="shared" si="1133"/>
        <v>#N/A</v>
      </c>
      <c r="L5336" s="4" t="e">
        <f t="shared" si="1134"/>
        <v>#N/A</v>
      </c>
      <c r="M5336" s="4" t="e">
        <f t="shared" ca="1" si="1135"/>
        <v>#N/A</v>
      </c>
      <c r="N5336" s="4" t="e">
        <f t="shared" ca="1" si="1137"/>
        <v>#VALUE!</v>
      </c>
      <c r="O5336" s="4" t="e">
        <f t="shared" ca="1" si="1136"/>
        <v>#VALUE!</v>
      </c>
    </row>
    <row r="5337" spans="1:15" x14ac:dyDescent="0.2">
      <c r="A5337" s="4">
        <f t="shared" si="1126"/>
        <v>10660</v>
      </c>
      <c r="B5337" s="4" t="b">
        <f t="shared" si="1127"/>
        <v>0</v>
      </c>
      <c r="C5337" s="5" t="b">
        <f t="shared" si="1125"/>
        <v>0</v>
      </c>
      <c r="D5337" s="4" t="e">
        <f t="shared" si="1128"/>
        <v>#N/A</v>
      </c>
      <c r="E5337" s="15" t="e">
        <f t="shared" si="1129"/>
        <v>#N/A</v>
      </c>
      <c r="F5337" s="4" t="e">
        <f t="shared" si="1130"/>
        <v>#N/A</v>
      </c>
      <c r="G5337" s="6" t="str">
        <f>IF(C5337,VLOOKUP(A5337,RawData!A:C,3,FALSE),"")</f>
        <v/>
      </c>
      <c r="H5337" s="9" t="str">
        <f>IF(C5337,VLOOKUP(A5337,RawData!A:D,4,FALSE),"")</f>
        <v/>
      </c>
      <c r="I5337" s="5" t="b">
        <f t="shared" si="1131"/>
        <v>0</v>
      </c>
      <c r="J5337" s="4" t="e">
        <f t="shared" ca="1" si="1132"/>
        <v>#N/A</v>
      </c>
      <c r="K5337" s="4" t="e">
        <f t="shared" si="1133"/>
        <v>#N/A</v>
      </c>
      <c r="L5337" s="4" t="e">
        <f t="shared" si="1134"/>
        <v>#N/A</v>
      </c>
      <c r="M5337" s="4" t="e">
        <f t="shared" ca="1" si="1135"/>
        <v>#N/A</v>
      </c>
      <c r="N5337" s="4" t="e">
        <f t="shared" ca="1" si="1137"/>
        <v>#VALUE!</v>
      </c>
      <c r="O5337" s="4" t="e">
        <f t="shared" ca="1" si="1136"/>
        <v>#VALUE!</v>
      </c>
    </row>
    <row r="5338" spans="1:15" x14ac:dyDescent="0.2">
      <c r="A5338" s="4">
        <f t="shared" si="1126"/>
        <v>10662</v>
      </c>
      <c r="B5338" s="4" t="b">
        <f t="shared" si="1127"/>
        <v>0</v>
      </c>
      <c r="C5338" s="5" t="b">
        <f t="shared" si="1125"/>
        <v>0</v>
      </c>
      <c r="D5338" s="4" t="e">
        <f t="shared" si="1128"/>
        <v>#N/A</v>
      </c>
      <c r="E5338" s="15" t="e">
        <f t="shared" si="1129"/>
        <v>#N/A</v>
      </c>
      <c r="F5338" s="4" t="e">
        <f t="shared" si="1130"/>
        <v>#N/A</v>
      </c>
      <c r="G5338" s="6" t="str">
        <f>IF(C5338,VLOOKUP(A5338,RawData!A:C,3,FALSE),"")</f>
        <v/>
      </c>
      <c r="H5338" s="9" t="str">
        <f>IF(C5338,VLOOKUP(A5338,RawData!A:D,4,FALSE),"")</f>
        <v/>
      </c>
      <c r="I5338" s="5" t="b">
        <f t="shared" si="1131"/>
        <v>0</v>
      </c>
      <c r="J5338" s="4" t="e">
        <f t="shared" ca="1" si="1132"/>
        <v>#N/A</v>
      </c>
      <c r="K5338" s="4" t="e">
        <f t="shared" si="1133"/>
        <v>#N/A</v>
      </c>
      <c r="L5338" s="4" t="e">
        <f t="shared" si="1134"/>
        <v>#N/A</v>
      </c>
      <c r="M5338" s="4" t="e">
        <f t="shared" ca="1" si="1135"/>
        <v>#N/A</v>
      </c>
      <c r="N5338" s="4" t="e">
        <f t="shared" ca="1" si="1137"/>
        <v>#VALUE!</v>
      </c>
      <c r="O5338" s="4" t="e">
        <f t="shared" ca="1" si="1136"/>
        <v>#VALUE!</v>
      </c>
    </row>
    <row r="5339" spans="1:15" x14ac:dyDescent="0.2">
      <c r="A5339" s="4">
        <f t="shared" si="1126"/>
        <v>10664</v>
      </c>
      <c r="B5339" s="4" t="b">
        <f t="shared" si="1127"/>
        <v>0</v>
      </c>
      <c r="C5339" s="5" t="b">
        <f t="shared" si="1125"/>
        <v>0</v>
      </c>
      <c r="D5339" s="4" t="e">
        <f t="shared" si="1128"/>
        <v>#N/A</v>
      </c>
      <c r="E5339" s="15" t="e">
        <f t="shared" si="1129"/>
        <v>#N/A</v>
      </c>
      <c r="F5339" s="4" t="e">
        <f t="shared" si="1130"/>
        <v>#N/A</v>
      </c>
      <c r="G5339" s="6" t="str">
        <f>IF(C5339,VLOOKUP(A5339,RawData!A:C,3,FALSE),"")</f>
        <v/>
      </c>
      <c r="H5339" s="9" t="str">
        <f>IF(C5339,VLOOKUP(A5339,RawData!A:D,4,FALSE),"")</f>
        <v/>
      </c>
      <c r="I5339" s="5" t="b">
        <f t="shared" si="1131"/>
        <v>0</v>
      </c>
      <c r="J5339" s="4" t="e">
        <f t="shared" ca="1" si="1132"/>
        <v>#N/A</v>
      </c>
      <c r="K5339" s="4" t="e">
        <f t="shared" si="1133"/>
        <v>#N/A</v>
      </c>
      <c r="L5339" s="4" t="e">
        <f t="shared" si="1134"/>
        <v>#N/A</v>
      </c>
      <c r="M5339" s="4" t="e">
        <f t="shared" ca="1" si="1135"/>
        <v>#N/A</v>
      </c>
      <c r="N5339" s="4" t="e">
        <f t="shared" ca="1" si="1137"/>
        <v>#VALUE!</v>
      </c>
      <c r="O5339" s="4" t="e">
        <f t="shared" ca="1" si="1136"/>
        <v>#VALUE!</v>
      </c>
    </row>
    <row r="5340" spans="1:15" x14ac:dyDescent="0.2">
      <c r="A5340" s="4">
        <f t="shared" si="1126"/>
        <v>10666</v>
      </c>
      <c r="B5340" s="4" t="b">
        <f t="shared" si="1127"/>
        <v>0</v>
      </c>
      <c r="C5340" s="5" t="b">
        <f t="shared" si="1125"/>
        <v>0</v>
      </c>
      <c r="D5340" s="4" t="e">
        <f t="shared" si="1128"/>
        <v>#N/A</v>
      </c>
      <c r="E5340" s="15" t="e">
        <f t="shared" si="1129"/>
        <v>#N/A</v>
      </c>
      <c r="F5340" s="4" t="e">
        <f t="shared" si="1130"/>
        <v>#N/A</v>
      </c>
      <c r="G5340" s="6" t="str">
        <f>IF(C5340,VLOOKUP(A5340,RawData!A:C,3,FALSE),"")</f>
        <v/>
      </c>
      <c r="H5340" s="9" t="str">
        <f>IF(C5340,VLOOKUP(A5340,RawData!A:D,4,FALSE),"")</f>
        <v/>
      </c>
      <c r="I5340" s="5" t="b">
        <f t="shared" si="1131"/>
        <v>0</v>
      </c>
      <c r="J5340" s="4" t="e">
        <f t="shared" ca="1" si="1132"/>
        <v>#N/A</v>
      </c>
      <c r="K5340" s="4" t="e">
        <f t="shared" si="1133"/>
        <v>#N/A</v>
      </c>
      <c r="L5340" s="4" t="e">
        <f t="shared" si="1134"/>
        <v>#N/A</v>
      </c>
      <c r="M5340" s="4" t="e">
        <f t="shared" ca="1" si="1135"/>
        <v>#N/A</v>
      </c>
      <c r="N5340" s="4" t="e">
        <f t="shared" ca="1" si="1137"/>
        <v>#VALUE!</v>
      </c>
      <c r="O5340" s="4" t="e">
        <f t="shared" ca="1" si="1136"/>
        <v>#VALUE!</v>
      </c>
    </row>
    <row r="5341" spans="1:15" x14ac:dyDescent="0.2">
      <c r="A5341" s="4">
        <f t="shared" si="1126"/>
        <v>10668</v>
      </c>
      <c r="B5341" s="4" t="b">
        <f t="shared" si="1127"/>
        <v>0</v>
      </c>
      <c r="C5341" s="5" t="b">
        <f t="shared" si="1125"/>
        <v>0</v>
      </c>
      <c r="D5341" s="4" t="e">
        <f t="shared" si="1128"/>
        <v>#N/A</v>
      </c>
      <c r="E5341" s="15" t="e">
        <f t="shared" si="1129"/>
        <v>#N/A</v>
      </c>
      <c r="F5341" s="4" t="e">
        <f t="shared" si="1130"/>
        <v>#N/A</v>
      </c>
      <c r="G5341" s="6" t="str">
        <f>IF(C5341,VLOOKUP(A5341,RawData!A:C,3,FALSE),"")</f>
        <v/>
      </c>
      <c r="H5341" s="9" t="str">
        <f>IF(C5341,VLOOKUP(A5341,RawData!A:D,4,FALSE),"")</f>
        <v/>
      </c>
      <c r="I5341" s="5" t="b">
        <f t="shared" si="1131"/>
        <v>0</v>
      </c>
      <c r="J5341" s="4" t="e">
        <f t="shared" ca="1" si="1132"/>
        <v>#N/A</v>
      </c>
      <c r="K5341" s="4" t="e">
        <f t="shared" si="1133"/>
        <v>#N/A</v>
      </c>
      <c r="L5341" s="4" t="e">
        <f t="shared" si="1134"/>
        <v>#N/A</v>
      </c>
      <c r="M5341" s="4" t="e">
        <f t="shared" ca="1" si="1135"/>
        <v>#N/A</v>
      </c>
      <c r="N5341" s="4" t="e">
        <f t="shared" ca="1" si="1137"/>
        <v>#VALUE!</v>
      </c>
      <c r="O5341" s="4" t="e">
        <f t="shared" ca="1" si="1136"/>
        <v>#VALUE!</v>
      </c>
    </row>
    <row r="5342" spans="1:15" x14ac:dyDescent="0.2">
      <c r="A5342" s="4">
        <f t="shared" si="1126"/>
        <v>10670</v>
      </c>
      <c r="B5342" s="4" t="b">
        <f t="shared" si="1127"/>
        <v>0</v>
      </c>
      <c r="C5342" s="5" t="b">
        <f t="shared" si="1125"/>
        <v>0</v>
      </c>
      <c r="D5342" s="4" t="e">
        <f t="shared" si="1128"/>
        <v>#N/A</v>
      </c>
      <c r="E5342" s="15" t="e">
        <f t="shared" si="1129"/>
        <v>#N/A</v>
      </c>
      <c r="F5342" s="4" t="e">
        <f t="shared" si="1130"/>
        <v>#N/A</v>
      </c>
      <c r="G5342" s="6" t="str">
        <f>IF(C5342,VLOOKUP(A5342,RawData!A:C,3,FALSE),"")</f>
        <v/>
      </c>
      <c r="H5342" s="9" t="str">
        <f>IF(C5342,VLOOKUP(A5342,RawData!A:D,4,FALSE),"")</f>
        <v/>
      </c>
      <c r="I5342" s="5" t="b">
        <f t="shared" si="1131"/>
        <v>0</v>
      </c>
      <c r="J5342" s="4" t="e">
        <f t="shared" ca="1" si="1132"/>
        <v>#N/A</v>
      </c>
      <c r="K5342" s="4" t="e">
        <f t="shared" si="1133"/>
        <v>#N/A</v>
      </c>
      <c r="L5342" s="4" t="e">
        <f t="shared" si="1134"/>
        <v>#N/A</v>
      </c>
      <c r="M5342" s="4" t="e">
        <f t="shared" ca="1" si="1135"/>
        <v>#N/A</v>
      </c>
      <c r="N5342" s="4" t="e">
        <f t="shared" ca="1" si="1137"/>
        <v>#VALUE!</v>
      </c>
      <c r="O5342" s="4" t="e">
        <f t="shared" ca="1" si="1136"/>
        <v>#VALUE!</v>
      </c>
    </row>
    <row r="5343" spans="1:15" x14ac:dyDescent="0.2">
      <c r="A5343" s="4">
        <f t="shared" si="1126"/>
        <v>10672</v>
      </c>
      <c r="B5343" s="4" t="b">
        <f t="shared" si="1127"/>
        <v>0</v>
      </c>
      <c r="C5343" s="5" t="b">
        <f t="shared" si="1125"/>
        <v>0</v>
      </c>
      <c r="D5343" s="4" t="e">
        <f t="shared" si="1128"/>
        <v>#N/A</v>
      </c>
      <c r="E5343" s="15" t="e">
        <f t="shared" si="1129"/>
        <v>#N/A</v>
      </c>
      <c r="F5343" s="4" t="e">
        <f t="shared" si="1130"/>
        <v>#N/A</v>
      </c>
      <c r="G5343" s="6" t="str">
        <f>IF(C5343,VLOOKUP(A5343,RawData!A:C,3,FALSE),"")</f>
        <v/>
      </c>
      <c r="H5343" s="9" t="str">
        <f>IF(C5343,VLOOKUP(A5343,RawData!A:D,4,FALSE),"")</f>
        <v/>
      </c>
      <c r="I5343" s="5" t="b">
        <f t="shared" si="1131"/>
        <v>0</v>
      </c>
      <c r="J5343" s="4" t="e">
        <f t="shared" ca="1" si="1132"/>
        <v>#N/A</v>
      </c>
      <c r="K5343" s="4" t="e">
        <f t="shared" si="1133"/>
        <v>#N/A</v>
      </c>
      <c r="L5343" s="4" t="e">
        <f t="shared" si="1134"/>
        <v>#N/A</v>
      </c>
      <c r="M5343" s="4" t="e">
        <f t="shared" ca="1" si="1135"/>
        <v>#N/A</v>
      </c>
      <c r="N5343" s="4" t="e">
        <f t="shared" ca="1" si="1137"/>
        <v>#VALUE!</v>
      </c>
      <c r="O5343" s="4" t="e">
        <f t="shared" ca="1" si="1136"/>
        <v>#VALUE!</v>
      </c>
    </row>
    <row r="5344" spans="1:15" x14ac:dyDescent="0.2">
      <c r="A5344" s="4">
        <f t="shared" si="1126"/>
        <v>10674</v>
      </c>
      <c r="B5344" s="4" t="b">
        <f t="shared" si="1127"/>
        <v>0</v>
      </c>
      <c r="C5344" s="5" t="b">
        <f t="shared" si="1125"/>
        <v>0</v>
      </c>
      <c r="D5344" s="4" t="e">
        <f t="shared" si="1128"/>
        <v>#N/A</v>
      </c>
      <c r="E5344" s="15" t="e">
        <f t="shared" si="1129"/>
        <v>#N/A</v>
      </c>
      <c r="F5344" s="4" t="e">
        <f t="shared" si="1130"/>
        <v>#N/A</v>
      </c>
      <c r="G5344" s="6" t="str">
        <f>IF(C5344,VLOOKUP(A5344,RawData!A:C,3,FALSE),"")</f>
        <v/>
      </c>
      <c r="H5344" s="9" t="str">
        <f>IF(C5344,VLOOKUP(A5344,RawData!A:D,4,FALSE),"")</f>
        <v/>
      </c>
      <c r="I5344" s="5" t="b">
        <f t="shared" si="1131"/>
        <v>0</v>
      </c>
      <c r="J5344" s="4" t="e">
        <f t="shared" ca="1" si="1132"/>
        <v>#N/A</v>
      </c>
      <c r="K5344" s="4" t="e">
        <f t="shared" si="1133"/>
        <v>#N/A</v>
      </c>
      <c r="L5344" s="4" t="e">
        <f t="shared" si="1134"/>
        <v>#N/A</v>
      </c>
      <c r="M5344" s="4" t="e">
        <f t="shared" ca="1" si="1135"/>
        <v>#N/A</v>
      </c>
      <c r="N5344" s="4" t="e">
        <f t="shared" ca="1" si="1137"/>
        <v>#VALUE!</v>
      </c>
      <c r="O5344" s="4" t="e">
        <f t="shared" ca="1" si="1136"/>
        <v>#VALUE!</v>
      </c>
    </row>
    <row r="5345" spans="1:15" x14ac:dyDescent="0.2">
      <c r="A5345" s="4">
        <f t="shared" si="1126"/>
        <v>10676</v>
      </c>
      <c r="B5345" s="4" t="b">
        <f t="shared" si="1127"/>
        <v>0</v>
      </c>
      <c r="C5345" s="5" t="b">
        <f t="shared" si="1125"/>
        <v>0</v>
      </c>
      <c r="D5345" s="4" t="e">
        <f t="shared" si="1128"/>
        <v>#N/A</v>
      </c>
      <c r="E5345" s="15" t="e">
        <f t="shared" si="1129"/>
        <v>#N/A</v>
      </c>
      <c r="F5345" s="4" t="e">
        <f t="shared" si="1130"/>
        <v>#N/A</v>
      </c>
      <c r="G5345" s="6" t="str">
        <f>IF(C5345,VLOOKUP(A5345,RawData!A:C,3,FALSE),"")</f>
        <v/>
      </c>
      <c r="H5345" s="9" t="str">
        <f>IF(C5345,VLOOKUP(A5345,RawData!A:D,4,FALSE),"")</f>
        <v/>
      </c>
      <c r="I5345" s="5" t="b">
        <f t="shared" si="1131"/>
        <v>0</v>
      </c>
      <c r="J5345" s="4" t="e">
        <f t="shared" ca="1" si="1132"/>
        <v>#N/A</v>
      </c>
      <c r="K5345" s="4" t="e">
        <f t="shared" si="1133"/>
        <v>#N/A</v>
      </c>
      <c r="L5345" s="4" t="e">
        <f t="shared" si="1134"/>
        <v>#N/A</v>
      </c>
      <c r="M5345" s="4" t="e">
        <f t="shared" ca="1" si="1135"/>
        <v>#N/A</v>
      </c>
      <c r="N5345" s="4" t="e">
        <f t="shared" ca="1" si="1137"/>
        <v>#VALUE!</v>
      </c>
      <c r="O5345" s="4" t="e">
        <f t="shared" ca="1" si="1136"/>
        <v>#VALUE!</v>
      </c>
    </row>
    <row r="5346" spans="1:15" x14ac:dyDescent="0.2">
      <c r="A5346" s="4">
        <f t="shared" si="1126"/>
        <v>10678</v>
      </c>
      <c r="B5346" s="4" t="b">
        <f t="shared" si="1127"/>
        <v>0</v>
      </c>
      <c r="C5346" s="5" t="b">
        <f t="shared" si="1125"/>
        <v>0</v>
      </c>
      <c r="D5346" s="4" t="e">
        <f t="shared" si="1128"/>
        <v>#N/A</v>
      </c>
      <c r="E5346" s="15" t="e">
        <f t="shared" si="1129"/>
        <v>#N/A</v>
      </c>
      <c r="F5346" s="4" t="e">
        <f t="shared" si="1130"/>
        <v>#N/A</v>
      </c>
      <c r="G5346" s="6" t="str">
        <f>IF(C5346,VLOOKUP(A5346,RawData!A:C,3,FALSE),"")</f>
        <v/>
      </c>
      <c r="H5346" s="9" t="str">
        <f>IF(C5346,VLOOKUP(A5346,RawData!A:D,4,FALSE),"")</f>
        <v/>
      </c>
      <c r="I5346" s="5" t="b">
        <f t="shared" si="1131"/>
        <v>0</v>
      </c>
      <c r="J5346" s="4" t="e">
        <f t="shared" ca="1" si="1132"/>
        <v>#N/A</v>
      </c>
      <c r="K5346" s="4" t="e">
        <f t="shared" si="1133"/>
        <v>#N/A</v>
      </c>
      <c r="L5346" s="4" t="e">
        <f t="shared" si="1134"/>
        <v>#N/A</v>
      </c>
      <c r="M5346" s="4" t="e">
        <f t="shared" ca="1" si="1135"/>
        <v>#N/A</v>
      </c>
      <c r="N5346" s="4" t="e">
        <f t="shared" ca="1" si="1137"/>
        <v>#VALUE!</v>
      </c>
      <c r="O5346" s="4" t="e">
        <f t="shared" ca="1" si="1136"/>
        <v>#VALUE!</v>
      </c>
    </row>
    <row r="5347" spans="1:15" x14ac:dyDescent="0.2">
      <c r="A5347" s="4">
        <f t="shared" si="1126"/>
        <v>10680</v>
      </c>
      <c r="B5347" s="4" t="b">
        <f t="shared" si="1127"/>
        <v>0</v>
      </c>
      <c r="C5347" s="5" t="b">
        <f t="shared" si="1125"/>
        <v>0</v>
      </c>
      <c r="D5347" s="4" t="e">
        <f t="shared" si="1128"/>
        <v>#N/A</v>
      </c>
      <c r="E5347" s="15" t="e">
        <f t="shared" si="1129"/>
        <v>#N/A</v>
      </c>
      <c r="F5347" s="4" t="e">
        <f t="shared" si="1130"/>
        <v>#N/A</v>
      </c>
      <c r="G5347" s="6" t="str">
        <f>IF(C5347,VLOOKUP(A5347,RawData!A:C,3,FALSE),"")</f>
        <v/>
      </c>
      <c r="H5347" s="9" t="str">
        <f>IF(C5347,VLOOKUP(A5347,RawData!A:D,4,FALSE),"")</f>
        <v/>
      </c>
      <c r="I5347" s="5" t="b">
        <f t="shared" si="1131"/>
        <v>0</v>
      </c>
      <c r="J5347" s="4" t="e">
        <f t="shared" ca="1" si="1132"/>
        <v>#N/A</v>
      </c>
      <c r="K5347" s="4" t="e">
        <f t="shared" si="1133"/>
        <v>#N/A</v>
      </c>
      <c r="L5347" s="4" t="e">
        <f t="shared" si="1134"/>
        <v>#N/A</v>
      </c>
      <c r="M5347" s="4" t="e">
        <f t="shared" ca="1" si="1135"/>
        <v>#N/A</v>
      </c>
      <c r="N5347" s="4" t="e">
        <f t="shared" ca="1" si="1137"/>
        <v>#VALUE!</v>
      </c>
      <c r="O5347" s="4" t="e">
        <f t="shared" ca="1" si="1136"/>
        <v>#VALUE!</v>
      </c>
    </row>
    <row r="5348" spans="1:15" x14ac:dyDescent="0.2">
      <c r="A5348" s="4">
        <f t="shared" si="1126"/>
        <v>10682</v>
      </c>
      <c r="B5348" s="4" t="b">
        <f t="shared" si="1127"/>
        <v>0</v>
      </c>
      <c r="C5348" s="5" t="b">
        <f t="shared" si="1125"/>
        <v>0</v>
      </c>
      <c r="D5348" s="4" t="e">
        <f t="shared" si="1128"/>
        <v>#N/A</v>
      </c>
      <c r="E5348" s="15" t="e">
        <f t="shared" si="1129"/>
        <v>#N/A</v>
      </c>
      <c r="F5348" s="4" t="e">
        <f t="shared" si="1130"/>
        <v>#N/A</v>
      </c>
      <c r="G5348" s="6" t="str">
        <f>IF(C5348,VLOOKUP(A5348,RawData!A:C,3,FALSE),"")</f>
        <v/>
      </c>
      <c r="H5348" s="9" t="str">
        <f>IF(C5348,VLOOKUP(A5348,RawData!A:D,4,FALSE),"")</f>
        <v/>
      </c>
      <c r="I5348" s="5" t="b">
        <f t="shared" si="1131"/>
        <v>0</v>
      </c>
      <c r="J5348" s="4" t="e">
        <f t="shared" ca="1" si="1132"/>
        <v>#N/A</v>
      </c>
      <c r="K5348" s="4" t="e">
        <f t="shared" si="1133"/>
        <v>#N/A</v>
      </c>
      <c r="L5348" s="4" t="e">
        <f t="shared" si="1134"/>
        <v>#N/A</v>
      </c>
      <c r="M5348" s="4" t="e">
        <f t="shared" ca="1" si="1135"/>
        <v>#N/A</v>
      </c>
      <c r="N5348" s="4" t="e">
        <f t="shared" ca="1" si="1137"/>
        <v>#VALUE!</v>
      </c>
      <c r="O5348" s="4" t="e">
        <f t="shared" ca="1" si="1136"/>
        <v>#VALUE!</v>
      </c>
    </row>
    <row r="5349" spans="1:15" x14ac:dyDescent="0.2">
      <c r="A5349" s="4">
        <f t="shared" si="1126"/>
        <v>10684</v>
      </c>
      <c r="B5349" s="4" t="b">
        <f t="shared" si="1127"/>
        <v>0</v>
      </c>
      <c r="C5349" s="5" t="b">
        <f t="shared" si="1125"/>
        <v>0</v>
      </c>
      <c r="D5349" s="4" t="e">
        <f t="shared" si="1128"/>
        <v>#N/A</v>
      </c>
      <c r="E5349" s="15" t="e">
        <f t="shared" si="1129"/>
        <v>#N/A</v>
      </c>
      <c r="F5349" s="4" t="e">
        <f t="shared" si="1130"/>
        <v>#N/A</v>
      </c>
      <c r="G5349" s="6" t="str">
        <f>IF(C5349,VLOOKUP(A5349,RawData!A:C,3,FALSE),"")</f>
        <v/>
      </c>
      <c r="H5349" s="9" t="str">
        <f>IF(C5349,VLOOKUP(A5349,RawData!A:D,4,FALSE),"")</f>
        <v/>
      </c>
      <c r="I5349" s="5" t="b">
        <f t="shared" si="1131"/>
        <v>0</v>
      </c>
      <c r="J5349" s="4" t="e">
        <f t="shared" ca="1" si="1132"/>
        <v>#N/A</v>
      </c>
      <c r="K5349" s="4" t="e">
        <f t="shared" si="1133"/>
        <v>#N/A</v>
      </c>
      <c r="L5349" s="4" t="e">
        <f t="shared" si="1134"/>
        <v>#N/A</v>
      </c>
      <c r="M5349" s="4" t="e">
        <f t="shared" ca="1" si="1135"/>
        <v>#N/A</v>
      </c>
      <c r="N5349" s="4" t="e">
        <f t="shared" ca="1" si="1137"/>
        <v>#VALUE!</v>
      </c>
      <c r="O5349" s="4" t="e">
        <f t="shared" ca="1" si="1136"/>
        <v>#VALUE!</v>
      </c>
    </row>
    <row r="5350" spans="1:15" x14ac:dyDescent="0.2">
      <c r="A5350" s="4">
        <f t="shared" si="1126"/>
        <v>10686</v>
      </c>
      <c r="B5350" s="4" t="b">
        <f t="shared" si="1127"/>
        <v>0</v>
      </c>
      <c r="C5350" s="5" t="b">
        <f t="shared" si="1125"/>
        <v>0</v>
      </c>
      <c r="D5350" s="4" t="e">
        <f t="shared" si="1128"/>
        <v>#N/A</v>
      </c>
      <c r="E5350" s="15" t="e">
        <f t="shared" si="1129"/>
        <v>#N/A</v>
      </c>
      <c r="F5350" s="4" t="e">
        <f t="shared" si="1130"/>
        <v>#N/A</v>
      </c>
      <c r="G5350" s="6" t="str">
        <f>IF(C5350,VLOOKUP(A5350,RawData!A:C,3,FALSE),"")</f>
        <v/>
      </c>
      <c r="H5350" s="9" t="str">
        <f>IF(C5350,VLOOKUP(A5350,RawData!A:D,4,FALSE),"")</f>
        <v/>
      </c>
      <c r="I5350" s="5" t="b">
        <f t="shared" si="1131"/>
        <v>0</v>
      </c>
      <c r="J5350" s="4" t="e">
        <f t="shared" ca="1" si="1132"/>
        <v>#N/A</v>
      </c>
      <c r="K5350" s="4" t="e">
        <f t="shared" si="1133"/>
        <v>#N/A</v>
      </c>
      <c r="L5350" s="4" t="e">
        <f t="shared" si="1134"/>
        <v>#N/A</v>
      </c>
      <c r="M5350" s="4" t="e">
        <f t="shared" ca="1" si="1135"/>
        <v>#N/A</v>
      </c>
      <c r="N5350" s="4" t="e">
        <f t="shared" ca="1" si="1137"/>
        <v>#VALUE!</v>
      </c>
      <c r="O5350" s="4" t="e">
        <f t="shared" ca="1" si="1136"/>
        <v>#VALUE!</v>
      </c>
    </row>
    <row r="5351" spans="1:15" x14ac:dyDescent="0.2">
      <c r="A5351" s="4">
        <f t="shared" si="1126"/>
        <v>10688</v>
      </c>
      <c r="B5351" s="4" t="b">
        <f t="shared" si="1127"/>
        <v>0</v>
      </c>
      <c r="C5351" s="5" t="b">
        <f t="shared" si="1125"/>
        <v>0</v>
      </c>
      <c r="D5351" s="4" t="e">
        <f t="shared" si="1128"/>
        <v>#N/A</v>
      </c>
      <c r="E5351" s="15" t="e">
        <f t="shared" si="1129"/>
        <v>#N/A</v>
      </c>
      <c r="F5351" s="4" t="e">
        <f t="shared" si="1130"/>
        <v>#N/A</v>
      </c>
      <c r="G5351" s="6" t="str">
        <f>IF(C5351,VLOOKUP(A5351,RawData!A:C,3,FALSE),"")</f>
        <v/>
      </c>
      <c r="H5351" s="9" t="str">
        <f>IF(C5351,VLOOKUP(A5351,RawData!A:D,4,FALSE),"")</f>
        <v/>
      </c>
      <c r="I5351" s="5" t="b">
        <f t="shared" si="1131"/>
        <v>0</v>
      </c>
      <c r="J5351" s="4" t="e">
        <f t="shared" ca="1" si="1132"/>
        <v>#N/A</v>
      </c>
      <c r="K5351" s="4" t="e">
        <f t="shared" si="1133"/>
        <v>#N/A</v>
      </c>
      <c r="L5351" s="4" t="e">
        <f t="shared" si="1134"/>
        <v>#N/A</v>
      </c>
      <c r="M5351" s="4" t="e">
        <f t="shared" ca="1" si="1135"/>
        <v>#N/A</v>
      </c>
      <c r="N5351" s="4" t="e">
        <f t="shared" ca="1" si="1137"/>
        <v>#VALUE!</v>
      </c>
      <c r="O5351" s="4" t="e">
        <f t="shared" ca="1" si="1136"/>
        <v>#VALUE!</v>
      </c>
    </row>
    <row r="5352" spans="1:15" x14ac:dyDescent="0.2">
      <c r="A5352" s="4">
        <f t="shared" si="1126"/>
        <v>10690</v>
      </c>
      <c r="B5352" s="4" t="b">
        <f t="shared" si="1127"/>
        <v>0</v>
      </c>
      <c r="C5352" s="5" t="b">
        <f t="shared" si="1125"/>
        <v>0</v>
      </c>
      <c r="D5352" s="4" t="e">
        <f t="shared" si="1128"/>
        <v>#N/A</v>
      </c>
      <c r="E5352" s="15" t="e">
        <f t="shared" si="1129"/>
        <v>#N/A</v>
      </c>
      <c r="F5352" s="4" t="e">
        <f t="shared" si="1130"/>
        <v>#N/A</v>
      </c>
      <c r="G5352" s="6" t="str">
        <f>IF(C5352,VLOOKUP(A5352,RawData!A:C,3,FALSE),"")</f>
        <v/>
      </c>
      <c r="H5352" s="9" t="str">
        <f>IF(C5352,VLOOKUP(A5352,RawData!A:D,4,FALSE),"")</f>
        <v/>
      </c>
      <c r="I5352" s="5" t="b">
        <f t="shared" si="1131"/>
        <v>0</v>
      </c>
      <c r="J5352" s="4" t="e">
        <f t="shared" ca="1" si="1132"/>
        <v>#N/A</v>
      </c>
      <c r="K5352" s="4" t="e">
        <f t="shared" si="1133"/>
        <v>#N/A</v>
      </c>
      <c r="L5352" s="4" t="e">
        <f t="shared" si="1134"/>
        <v>#N/A</v>
      </c>
      <c r="M5352" s="4" t="e">
        <f t="shared" ca="1" si="1135"/>
        <v>#N/A</v>
      </c>
      <c r="N5352" s="4" t="e">
        <f t="shared" ca="1" si="1137"/>
        <v>#VALUE!</v>
      </c>
      <c r="O5352" s="4" t="e">
        <f t="shared" ca="1" si="1136"/>
        <v>#VALUE!</v>
      </c>
    </row>
    <row r="5353" spans="1:15" x14ac:dyDescent="0.2">
      <c r="A5353" s="4">
        <f t="shared" si="1126"/>
        <v>10692</v>
      </c>
      <c r="B5353" s="4" t="b">
        <f t="shared" si="1127"/>
        <v>0</v>
      </c>
      <c r="C5353" s="5" t="b">
        <f t="shared" si="1125"/>
        <v>0</v>
      </c>
      <c r="D5353" s="4" t="e">
        <f t="shared" si="1128"/>
        <v>#N/A</v>
      </c>
      <c r="E5353" s="15" t="e">
        <f t="shared" si="1129"/>
        <v>#N/A</v>
      </c>
      <c r="F5353" s="4" t="e">
        <f t="shared" si="1130"/>
        <v>#N/A</v>
      </c>
      <c r="G5353" s="6" t="str">
        <f>IF(C5353,VLOOKUP(A5353,RawData!A:C,3,FALSE),"")</f>
        <v/>
      </c>
      <c r="H5353" s="9" t="str">
        <f>IF(C5353,VLOOKUP(A5353,RawData!A:D,4,FALSE),"")</f>
        <v/>
      </c>
      <c r="I5353" s="5" t="b">
        <f t="shared" si="1131"/>
        <v>0</v>
      </c>
      <c r="J5353" s="4" t="e">
        <f t="shared" ca="1" si="1132"/>
        <v>#N/A</v>
      </c>
      <c r="K5353" s="4" t="e">
        <f t="shared" si="1133"/>
        <v>#N/A</v>
      </c>
      <c r="L5353" s="4" t="e">
        <f t="shared" si="1134"/>
        <v>#N/A</v>
      </c>
      <c r="M5353" s="4" t="e">
        <f t="shared" ca="1" si="1135"/>
        <v>#N/A</v>
      </c>
      <c r="N5353" s="4" t="e">
        <f t="shared" ca="1" si="1137"/>
        <v>#VALUE!</v>
      </c>
      <c r="O5353" s="4" t="e">
        <f t="shared" ca="1" si="1136"/>
        <v>#VALUE!</v>
      </c>
    </row>
    <row r="5354" spans="1:15" x14ac:dyDescent="0.2">
      <c r="A5354" s="4">
        <f t="shared" si="1126"/>
        <v>10694</v>
      </c>
      <c r="B5354" s="4" t="b">
        <f t="shared" si="1127"/>
        <v>0</v>
      </c>
      <c r="C5354" s="5" t="b">
        <f t="shared" si="1125"/>
        <v>0</v>
      </c>
      <c r="D5354" s="4" t="e">
        <f t="shared" si="1128"/>
        <v>#N/A</v>
      </c>
      <c r="E5354" s="15" t="e">
        <f t="shared" si="1129"/>
        <v>#N/A</v>
      </c>
      <c r="F5354" s="4" t="e">
        <f t="shared" si="1130"/>
        <v>#N/A</v>
      </c>
      <c r="G5354" s="6" t="str">
        <f>IF(C5354,VLOOKUP(A5354,RawData!A:C,3,FALSE),"")</f>
        <v/>
      </c>
      <c r="H5354" s="9" t="str">
        <f>IF(C5354,VLOOKUP(A5354,RawData!A:D,4,FALSE),"")</f>
        <v/>
      </c>
      <c r="I5354" s="5" t="b">
        <f t="shared" si="1131"/>
        <v>0</v>
      </c>
      <c r="J5354" s="4" t="e">
        <f t="shared" ca="1" si="1132"/>
        <v>#N/A</v>
      </c>
      <c r="K5354" s="4" t="e">
        <f t="shared" si="1133"/>
        <v>#N/A</v>
      </c>
      <c r="L5354" s="4" t="e">
        <f t="shared" si="1134"/>
        <v>#N/A</v>
      </c>
      <c r="M5354" s="4" t="e">
        <f t="shared" ca="1" si="1135"/>
        <v>#N/A</v>
      </c>
      <c r="N5354" s="4" t="e">
        <f t="shared" ca="1" si="1137"/>
        <v>#VALUE!</v>
      </c>
      <c r="O5354" s="4" t="e">
        <f t="shared" ca="1" si="1136"/>
        <v>#VALUE!</v>
      </c>
    </row>
    <row r="5355" spans="1:15" x14ac:dyDescent="0.2">
      <c r="A5355" s="4">
        <f t="shared" si="1126"/>
        <v>10696</v>
      </c>
      <c r="B5355" s="4" t="b">
        <f t="shared" si="1127"/>
        <v>0</v>
      </c>
      <c r="C5355" s="5" t="b">
        <f t="shared" si="1125"/>
        <v>0</v>
      </c>
      <c r="D5355" s="4" t="e">
        <f t="shared" si="1128"/>
        <v>#N/A</v>
      </c>
      <c r="E5355" s="15" t="e">
        <f t="shared" si="1129"/>
        <v>#N/A</v>
      </c>
      <c r="F5355" s="4" t="e">
        <f t="shared" si="1130"/>
        <v>#N/A</v>
      </c>
      <c r="G5355" s="6" t="str">
        <f>IF(C5355,VLOOKUP(A5355,RawData!A:C,3,FALSE),"")</f>
        <v/>
      </c>
      <c r="H5355" s="9" t="str">
        <f>IF(C5355,VLOOKUP(A5355,RawData!A:D,4,FALSE),"")</f>
        <v/>
      </c>
      <c r="I5355" s="5" t="b">
        <f t="shared" si="1131"/>
        <v>0</v>
      </c>
      <c r="J5355" s="4" t="e">
        <f t="shared" ca="1" si="1132"/>
        <v>#N/A</v>
      </c>
      <c r="K5355" s="4" t="e">
        <f t="shared" si="1133"/>
        <v>#N/A</v>
      </c>
      <c r="L5355" s="4" t="e">
        <f t="shared" si="1134"/>
        <v>#N/A</v>
      </c>
      <c r="M5355" s="4" t="e">
        <f t="shared" ca="1" si="1135"/>
        <v>#N/A</v>
      </c>
      <c r="N5355" s="4" t="e">
        <f t="shared" ca="1" si="1137"/>
        <v>#VALUE!</v>
      </c>
      <c r="O5355" s="4" t="e">
        <f t="shared" ca="1" si="1136"/>
        <v>#VALUE!</v>
      </c>
    </row>
    <row r="5356" spans="1:15" x14ac:dyDescent="0.2">
      <c r="A5356" s="4">
        <f t="shared" si="1126"/>
        <v>10698</v>
      </c>
      <c r="B5356" s="4" t="b">
        <f t="shared" si="1127"/>
        <v>0</v>
      </c>
      <c r="C5356" s="5" t="b">
        <f t="shared" si="1125"/>
        <v>0</v>
      </c>
      <c r="D5356" s="4" t="e">
        <f t="shared" si="1128"/>
        <v>#N/A</v>
      </c>
      <c r="E5356" s="15" t="e">
        <f t="shared" si="1129"/>
        <v>#N/A</v>
      </c>
      <c r="F5356" s="4" t="e">
        <f t="shared" si="1130"/>
        <v>#N/A</v>
      </c>
      <c r="G5356" s="6" t="str">
        <f>IF(C5356,VLOOKUP(A5356,RawData!A:C,3,FALSE),"")</f>
        <v/>
      </c>
      <c r="H5356" s="9" t="str">
        <f>IF(C5356,VLOOKUP(A5356,RawData!A:D,4,FALSE),"")</f>
        <v/>
      </c>
      <c r="I5356" s="5" t="b">
        <f t="shared" si="1131"/>
        <v>0</v>
      </c>
      <c r="J5356" s="4" t="e">
        <f t="shared" ca="1" si="1132"/>
        <v>#N/A</v>
      </c>
      <c r="K5356" s="4" t="e">
        <f t="shared" si="1133"/>
        <v>#N/A</v>
      </c>
      <c r="L5356" s="4" t="e">
        <f t="shared" si="1134"/>
        <v>#N/A</v>
      </c>
      <c r="M5356" s="4" t="e">
        <f t="shared" ca="1" si="1135"/>
        <v>#N/A</v>
      </c>
      <c r="N5356" s="4" t="e">
        <f t="shared" ca="1" si="1137"/>
        <v>#VALUE!</v>
      </c>
      <c r="O5356" s="4" t="e">
        <f t="shared" ca="1" si="1136"/>
        <v>#VALUE!</v>
      </c>
    </row>
    <row r="5357" spans="1:15" x14ac:dyDescent="0.2">
      <c r="A5357" s="4">
        <f t="shared" si="1126"/>
        <v>10700</v>
      </c>
      <c r="B5357" s="4" t="b">
        <f t="shared" si="1127"/>
        <v>0</v>
      </c>
      <c r="C5357" s="5" t="b">
        <f t="shared" si="1125"/>
        <v>0</v>
      </c>
      <c r="D5357" s="4" t="e">
        <f t="shared" si="1128"/>
        <v>#N/A</v>
      </c>
      <c r="E5357" s="15" t="e">
        <f t="shared" si="1129"/>
        <v>#N/A</v>
      </c>
      <c r="F5357" s="4" t="e">
        <f t="shared" si="1130"/>
        <v>#N/A</v>
      </c>
      <c r="G5357" s="6" t="str">
        <f>IF(C5357,VLOOKUP(A5357,RawData!A:C,3,FALSE),"")</f>
        <v/>
      </c>
      <c r="H5357" s="9" t="str">
        <f>IF(C5357,VLOOKUP(A5357,RawData!A:D,4,FALSE),"")</f>
        <v/>
      </c>
      <c r="I5357" s="5" t="b">
        <f t="shared" si="1131"/>
        <v>0</v>
      </c>
      <c r="J5357" s="4" t="e">
        <f t="shared" ca="1" si="1132"/>
        <v>#N/A</v>
      </c>
      <c r="K5357" s="4" t="e">
        <f t="shared" si="1133"/>
        <v>#N/A</v>
      </c>
      <c r="L5357" s="4" t="e">
        <f t="shared" si="1134"/>
        <v>#N/A</v>
      </c>
      <c r="M5357" s="4" t="e">
        <f t="shared" ca="1" si="1135"/>
        <v>#N/A</v>
      </c>
      <c r="N5357" s="4" t="e">
        <f t="shared" ca="1" si="1137"/>
        <v>#VALUE!</v>
      </c>
      <c r="O5357" s="4" t="e">
        <f t="shared" ca="1" si="1136"/>
        <v>#VALUE!</v>
      </c>
    </row>
    <row r="5358" spans="1:15" x14ac:dyDescent="0.2">
      <c r="A5358" s="4">
        <f t="shared" si="1126"/>
        <v>10702</v>
      </c>
      <c r="B5358" s="4" t="b">
        <f t="shared" si="1127"/>
        <v>0</v>
      </c>
      <c r="C5358" s="5" t="b">
        <f t="shared" si="1125"/>
        <v>0</v>
      </c>
      <c r="D5358" s="4" t="e">
        <f t="shared" si="1128"/>
        <v>#N/A</v>
      </c>
      <c r="E5358" s="15" t="e">
        <f t="shared" si="1129"/>
        <v>#N/A</v>
      </c>
      <c r="F5358" s="4" t="e">
        <f t="shared" si="1130"/>
        <v>#N/A</v>
      </c>
      <c r="G5358" s="6" t="str">
        <f>IF(C5358,VLOOKUP(A5358,RawData!A:C,3,FALSE),"")</f>
        <v/>
      </c>
      <c r="H5358" s="9" t="str">
        <f>IF(C5358,VLOOKUP(A5358,RawData!A:D,4,FALSE),"")</f>
        <v/>
      </c>
      <c r="I5358" s="5" t="b">
        <f t="shared" si="1131"/>
        <v>0</v>
      </c>
      <c r="J5358" s="4" t="e">
        <f t="shared" ca="1" si="1132"/>
        <v>#N/A</v>
      </c>
      <c r="K5358" s="4" t="e">
        <f t="shared" si="1133"/>
        <v>#N/A</v>
      </c>
      <c r="L5358" s="4" t="e">
        <f t="shared" si="1134"/>
        <v>#N/A</v>
      </c>
      <c r="M5358" s="4" t="e">
        <f t="shared" ca="1" si="1135"/>
        <v>#N/A</v>
      </c>
      <c r="N5358" s="4" t="e">
        <f t="shared" ca="1" si="1137"/>
        <v>#VALUE!</v>
      </c>
      <c r="O5358" s="4" t="e">
        <f t="shared" ca="1" si="1136"/>
        <v>#VALUE!</v>
      </c>
    </row>
    <row r="5359" spans="1:15" x14ac:dyDescent="0.2">
      <c r="A5359" s="4">
        <f t="shared" si="1126"/>
        <v>10704</v>
      </c>
      <c r="B5359" s="4" t="b">
        <f t="shared" si="1127"/>
        <v>0</v>
      </c>
      <c r="C5359" s="5" t="b">
        <f t="shared" si="1125"/>
        <v>0</v>
      </c>
      <c r="D5359" s="4" t="e">
        <f t="shared" si="1128"/>
        <v>#N/A</v>
      </c>
      <c r="E5359" s="15" t="e">
        <f t="shared" si="1129"/>
        <v>#N/A</v>
      </c>
      <c r="F5359" s="4" t="e">
        <f t="shared" si="1130"/>
        <v>#N/A</v>
      </c>
      <c r="G5359" s="6" t="str">
        <f>IF(C5359,VLOOKUP(A5359,RawData!A:C,3,FALSE),"")</f>
        <v/>
      </c>
      <c r="H5359" s="9" t="str">
        <f>IF(C5359,VLOOKUP(A5359,RawData!A:D,4,FALSE),"")</f>
        <v/>
      </c>
      <c r="I5359" s="5" t="b">
        <f t="shared" si="1131"/>
        <v>0</v>
      </c>
      <c r="J5359" s="4" t="e">
        <f t="shared" ca="1" si="1132"/>
        <v>#N/A</v>
      </c>
      <c r="K5359" s="4" t="e">
        <f t="shared" si="1133"/>
        <v>#N/A</v>
      </c>
      <c r="L5359" s="4" t="e">
        <f t="shared" si="1134"/>
        <v>#N/A</v>
      </c>
      <c r="M5359" s="4" t="e">
        <f t="shared" ca="1" si="1135"/>
        <v>#N/A</v>
      </c>
      <c r="N5359" s="4" t="e">
        <f t="shared" ca="1" si="1137"/>
        <v>#VALUE!</v>
      </c>
      <c r="O5359" s="4" t="e">
        <f t="shared" ca="1" si="1136"/>
        <v>#VALUE!</v>
      </c>
    </row>
    <row r="5360" spans="1:15" x14ac:dyDescent="0.2">
      <c r="A5360" s="4">
        <f t="shared" si="1126"/>
        <v>10706</v>
      </c>
      <c r="B5360" s="4" t="b">
        <f t="shared" si="1127"/>
        <v>0</v>
      </c>
      <c r="C5360" s="5" t="b">
        <f t="shared" si="1125"/>
        <v>0</v>
      </c>
      <c r="D5360" s="4" t="e">
        <f t="shared" si="1128"/>
        <v>#N/A</v>
      </c>
      <c r="E5360" s="15" t="e">
        <f t="shared" si="1129"/>
        <v>#N/A</v>
      </c>
      <c r="F5360" s="4" t="e">
        <f t="shared" si="1130"/>
        <v>#N/A</v>
      </c>
      <c r="G5360" s="6" t="str">
        <f>IF(C5360,VLOOKUP(A5360,RawData!A:C,3,FALSE),"")</f>
        <v/>
      </c>
      <c r="H5360" s="9" t="str">
        <f>IF(C5360,VLOOKUP(A5360,RawData!A:D,4,FALSE),"")</f>
        <v/>
      </c>
      <c r="I5360" s="5" t="b">
        <f t="shared" si="1131"/>
        <v>0</v>
      </c>
      <c r="J5360" s="4" t="e">
        <f t="shared" ca="1" si="1132"/>
        <v>#N/A</v>
      </c>
      <c r="K5360" s="4" t="e">
        <f t="shared" si="1133"/>
        <v>#N/A</v>
      </c>
      <c r="L5360" s="4" t="e">
        <f t="shared" si="1134"/>
        <v>#N/A</v>
      </c>
      <c r="M5360" s="4" t="e">
        <f t="shared" ca="1" si="1135"/>
        <v>#N/A</v>
      </c>
      <c r="N5360" s="4" t="e">
        <f t="shared" ca="1" si="1137"/>
        <v>#VALUE!</v>
      </c>
      <c r="O5360" s="4" t="e">
        <f t="shared" ca="1" si="1136"/>
        <v>#VALUE!</v>
      </c>
    </row>
    <row r="5361" spans="1:15" x14ac:dyDescent="0.2">
      <c r="A5361" s="4">
        <f t="shared" si="1126"/>
        <v>10708</v>
      </c>
      <c r="B5361" s="4" t="b">
        <f t="shared" si="1127"/>
        <v>0</v>
      </c>
      <c r="C5361" s="5" t="b">
        <f t="shared" si="1125"/>
        <v>0</v>
      </c>
      <c r="D5361" s="4" t="e">
        <f t="shared" si="1128"/>
        <v>#N/A</v>
      </c>
      <c r="E5361" s="15" t="e">
        <f t="shared" si="1129"/>
        <v>#N/A</v>
      </c>
      <c r="F5361" s="4" t="e">
        <f t="shared" si="1130"/>
        <v>#N/A</v>
      </c>
      <c r="G5361" s="6" t="str">
        <f>IF(C5361,VLOOKUP(A5361,RawData!A:C,3,FALSE),"")</f>
        <v/>
      </c>
      <c r="H5361" s="9" t="str">
        <f>IF(C5361,VLOOKUP(A5361,RawData!A:D,4,FALSE),"")</f>
        <v/>
      </c>
      <c r="I5361" s="5" t="b">
        <f t="shared" si="1131"/>
        <v>0</v>
      </c>
      <c r="J5361" s="4" t="e">
        <f t="shared" ca="1" si="1132"/>
        <v>#N/A</v>
      </c>
      <c r="K5361" s="4" t="e">
        <f t="shared" si="1133"/>
        <v>#N/A</v>
      </c>
      <c r="L5361" s="4" t="e">
        <f t="shared" si="1134"/>
        <v>#N/A</v>
      </c>
      <c r="M5361" s="4" t="e">
        <f t="shared" ca="1" si="1135"/>
        <v>#N/A</v>
      </c>
      <c r="N5361" s="4" t="e">
        <f t="shared" ca="1" si="1137"/>
        <v>#VALUE!</v>
      </c>
      <c r="O5361" s="4" t="e">
        <f t="shared" ca="1" si="1136"/>
        <v>#VALUE!</v>
      </c>
    </row>
    <row r="5362" spans="1:15" x14ac:dyDescent="0.2">
      <c r="A5362" s="4">
        <f t="shared" si="1126"/>
        <v>10710</v>
      </c>
      <c r="B5362" s="4" t="b">
        <f t="shared" si="1127"/>
        <v>0</v>
      </c>
      <c r="C5362" s="5" t="b">
        <f t="shared" si="1125"/>
        <v>0</v>
      </c>
      <c r="D5362" s="4" t="e">
        <f t="shared" si="1128"/>
        <v>#N/A</v>
      </c>
      <c r="E5362" s="15" t="e">
        <f t="shared" si="1129"/>
        <v>#N/A</v>
      </c>
      <c r="F5362" s="4" t="e">
        <f t="shared" si="1130"/>
        <v>#N/A</v>
      </c>
      <c r="G5362" s="6" t="str">
        <f>IF(C5362,VLOOKUP(A5362,RawData!A:C,3,FALSE),"")</f>
        <v/>
      </c>
      <c r="H5362" s="9" t="str">
        <f>IF(C5362,VLOOKUP(A5362,RawData!A:D,4,FALSE),"")</f>
        <v/>
      </c>
      <c r="I5362" s="5" t="b">
        <f t="shared" si="1131"/>
        <v>0</v>
      </c>
      <c r="J5362" s="4" t="e">
        <f t="shared" ca="1" si="1132"/>
        <v>#N/A</v>
      </c>
      <c r="K5362" s="4" t="e">
        <f t="shared" si="1133"/>
        <v>#N/A</v>
      </c>
      <c r="L5362" s="4" t="e">
        <f t="shared" si="1134"/>
        <v>#N/A</v>
      </c>
      <c r="M5362" s="4" t="e">
        <f t="shared" ca="1" si="1135"/>
        <v>#N/A</v>
      </c>
      <c r="N5362" s="4" t="e">
        <f t="shared" ca="1" si="1137"/>
        <v>#VALUE!</v>
      </c>
      <c r="O5362" s="4" t="e">
        <f t="shared" ca="1" si="1136"/>
        <v>#VALUE!</v>
      </c>
    </row>
    <row r="5363" spans="1:15" x14ac:dyDescent="0.2">
      <c r="A5363" s="4">
        <f t="shared" si="1126"/>
        <v>10712</v>
      </c>
      <c r="B5363" s="4" t="b">
        <f t="shared" si="1127"/>
        <v>0</v>
      </c>
      <c r="C5363" s="5" t="b">
        <f t="shared" si="1125"/>
        <v>0</v>
      </c>
      <c r="D5363" s="4" t="e">
        <f t="shared" si="1128"/>
        <v>#N/A</v>
      </c>
      <c r="E5363" s="15" t="e">
        <f t="shared" si="1129"/>
        <v>#N/A</v>
      </c>
      <c r="F5363" s="4" t="e">
        <f t="shared" si="1130"/>
        <v>#N/A</v>
      </c>
      <c r="G5363" s="6" t="str">
        <f>IF(C5363,VLOOKUP(A5363,RawData!A:C,3,FALSE),"")</f>
        <v/>
      </c>
      <c r="H5363" s="9" t="str">
        <f>IF(C5363,VLOOKUP(A5363,RawData!A:D,4,FALSE),"")</f>
        <v/>
      </c>
      <c r="I5363" s="5" t="b">
        <f t="shared" si="1131"/>
        <v>0</v>
      </c>
      <c r="J5363" s="4" t="e">
        <f t="shared" ca="1" si="1132"/>
        <v>#N/A</v>
      </c>
      <c r="K5363" s="4" t="e">
        <f t="shared" si="1133"/>
        <v>#N/A</v>
      </c>
      <c r="L5363" s="4" t="e">
        <f t="shared" si="1134"/>
        <v>#N/A</v>
      </c>
      <c r="M5363" s="4" t="e">
        <f t="shared" ca="1" si="1135"/>
        <v>#N/A</v>
      </c>
      <c r="N5363" s="4" t="e">
        <f t="shared" ca="1" si="1137"/>
        <v>#VALUE!</v>
      </c>
      <c r="O5363" s="4" t="e">
        <f t="shared" ca="1" si="1136"/>
        <v>#VALUE!</v>
      </c>
    </row>
    <row r="5364" spans="1:15" x14ac:dyDescent="0.2">
      <c r="A5364" s="4">
        <f t="shared" si="1126"/>
        <v>10714</v>
      </c>
      <c r="B5364" s="4" t="b">
        <f t="shared" si="1127"/>
        <v>0</v>
      </c>
      <c r="C5364" s="5" t="b">
        <f t="shared" si="1125"/>
        <v>0</v>
      </c>
      <c r="D5364" s="4" t="e">
        <f t="shared" si="1128"/>
        <v>#N/A</v>
      </c>
      <c r="E5364" s="15" t="e">
        <f t="shared" si="1129"/>
        <v>#N/A</v>
      </c>
      <c r="F5364" s="4" t="e">
        <f t="shared" si="1130"/>
        <v>#N/A</v>
      </c>
      <c r="G5364" s="6" t="str">
        <f>IF(C5364,VLOOKUP(A5364,RawData!A:C,3,FALSE),"")</f>
        <v/>
      </c>
      <c r="H5364" s="9" t="str">
        <f>IF(C5364,VLOOKUP(A5364,RawData!A:D,4,FALSE),"")</f>
        <v/>
      </c>
      <c r="I5364" s="5" t="b">
        <f t="shared" si="1131"/>
        <v>0</v>
      </c>
      <c r="J5364" s="4" t="e">
        <f t="shared" ca="1" si="1132"/>
        <v>#N/A</v>
      </c>
      <c r="K5364" s="4" t="e">
        <f t="shared" si="1133"/>
        <v>#N/A</v>
      </c>
      <c r="L5364" s="4" t="e">
        <f t="shared" si="1134"/>
        <v>#N/A</v>
      </c>
      <c r="M5364" s="4" t="e">
        <f t="shared" ca="1" si="1135"/>
        <v>#N/A</v>
      </c>
      <c r="N5364" s="4" t="e">
        <f t="shared" ca="1" si="1137"/>
        <v>#VALUE!</v>
      </c>
      <c r="O5364" s="4" t="e">
        <f t="shared" ca="1" si="1136"/>
        <v>#VALUE!</v>
      </c>
    </row>
    <row r="5365" spans="1:15" x14ac:dyDescent="0.2">
      <c r="A5365" s="4">
        <f t="shared" si="1126"/>
        <v>10716</v>
      </c>
      <c r="B5365" s="4" t="b">
        <f t="shared" si="1127"/>
        <v>0</v>
      </c>
      <c r="C5365" s="5" t="b">
        <f t="shared" si="1125"/>
        <v>0</v>
      </c>
      <c r="D5365" s="4" t="e">
        <f t="shared" si="1128"/>
        <v>#N/A</v>
      </c>
      <c r="E5365" s="15" t="e">
        <f t="shared" si="1129"/>
        <v>#N/A</v>
      </c>
      <c r="F5365" s="4" t="e">
        <f t="shared" si="1130"/>
        <v>#N/A</v>
      </c>
      <c r="G5365" s="6" t="str">
        <f>IF(C5365,VLOOKUP(A5365,RawData!A:C,3,FALSE),"")</f>
        <v/>
      </c>
      <c r="H5365" s="9" t="str">
        <f>IF(C5365,VLOOKUP(A5365,RawData!A:D,4,FALSE),"")</f>
        <v/>
      </c>
      <c r="I5365" s="5" t="b">
        <f t="shared" si="1131"/>
        <v>0</v>
      </c>
      <c r="J5365" s="4" t="e">
        <f t="shared" ca="1" si="1132"/>
        <v>#N/A</v>
      </c>
      <c r="K5365" s="4" t="e">
        <f t="shared" si="1133"/>
        <v>#N/A</v>
      </c>
      <c r="L5365" s="4" t="e">
        <f t="shared" si="1134"/>
        <v>#N/A</v>
      </c>
      <c r="M5365" s="4" t="e">
        <f t="shared" ca="1" si="1135"/>
        <v>#N/A</v>
      </c>
      <c r="N5365" s="4" t="e">
        <f t="shared" ca="1" si="1137"/>
        <v>#VALUE!</v>
      </c>
      <c r="O5365" s="4" t="e">
        <f t="shared" ca="1" si="1136"/>
        <v>#VALUE!</v>
      </c>
    </row>
    <row r="5366" spans="1:15" x14ac:dyDescent="0.2">
      <c r="A5366" s="4">
        <f t="shared" si="1126"/>
        <v>10718</v>
      </c>
      <c r="B5366" s="4" t="b">
        <f t="shared" si="1127"/>
        <v>0</v>
      </c>
      <c r="C5366" s="5" t="b">
        <f t="shared" si="1125"/>
        <v>0</v>
      </c>
      <c r="D5366" s="4" t="e">
        <f t="shared" si="1128"/>
        <v>#N/A</v>
      </c>
      <c r="E5366" s="15" t="e">
        <f t="shared" si="1129"/>
        <v>#N/A</v>
      </c>
      <c r="F5366" s="4" t="e">
        <f t="shared" si="1130"/>
        <v>#N/A</v>
      </c>
      <c r="G5366" s="6" t="str">
        <f>IF(C5366,VLOOKUP(A5366,RawData!A:C,3,FALSE),"")</f>
        <v/>
      </c>
      <c r="H5366" s="9" t="str">
        <f>IF(C5366,VLOOKUP(A5366,RawData!A:D,4,FALSE),"")</f>
        <v/>
      </c>
      <c r="I5366" s="5" t="b">
        <f t="shared" si="1131"/>
        <v>0</v>
      </c>
      <c r="J5366" s="4" t="e">
        <f t="shared" ca="1" si="1132"/>
        <v>#N/A</v>
      </c>
      <c r="K5366" s="4" t="e">
        <f t="shared" si="1133"/>
        <v>#N/A</v>
      </c>
      <c r="L5366" s="4" t="e">
        <f t="shared" si="1134"/>
        <v>#N/A</v>
      </c>
      <c r="M5366" s="4" t="e">
        <f t="shared" ca="1" si="1135"/>
        <v>#N/A</v>
      </c>
      <c r="N5366" s="4" t="e">
        <f t="shared" ca="1" si="1137"/>
        <v>#VALUE!</v>
      </c>
      <c r="O5366" s="4" t="e">
        <f t="shared" ca="1" si="1136"/>
        <v>#VALUE!</v>
      </c>
    </row>
    <row r="5367" spans="1:15" x14ac:dyDescent="0.2">
      <c r="A5367" s="4">
        <f t="shared" si="1126"/>
        <v>10720</v>
      </c>
      <c r="B5367" s="4" t="b">
        <f t="shared" si="1127"/>
        <v>0</v>
      </c>
      <c r="C5367" s="5" t="b">
        <f t="shared" si="1125"/>
        <v>0</v>
      </c>
      <c r="D5367" s="4" t="e">
        <f t="shared" si="1128"/>
        <v>#N/A</v>
      </c>
      <c r="E5367" s="15" t="e">
        <f t="shared" si="1129"/>
        <v>#N/A</v>
      </c>
      <c r="F5367" s="4" t="e">
        <f t="shared" si="1130"/>
        <v>#N/A</v>
      </c>
      <c r="G5367" s="6" t="str">
        <f>IF(C5367,VLOOKUP(A5367,RawData!A:C,3,FALSE),"")</f>
        <v/>
      </c>
      <c r="H5367" s="9" t="str">
        <f>IF(C5367,VLOOKUP(A5367,RawData!A:D,4,FALSE),"")</f>
        <v/>
      </c>
      <c r="I5367" s="5" t="b">
        <f t="shared" si="1131"/>
        <v>0</v>
      </c>
      <c r="J5367" s="4" t="e">
        <f t="shared" ca="1" si="1132"/>
        <v>#N/A</v>
      </c>
      <c r="K5367" s="4" t="e">
        <f t="shared" si="1133"/>
        <v>#N/A</v>
      </c>
      <c r="L5367" s="4" t="e">
        <f t="shared" si="1134"/>
        <v>#N/A</v>
      </c>
      <c r="M5367" s="4" t="e">
        <f t="shared" ca="1" si="1135"/>
        <v>#N/A</v>
      </c>
      <c r="N5367" s="4" t="e">
        <f t="shared" ca="1" si="1137"/>
        <v>#VALUE!</v>
      </c>
      <c r="O5367" s="4" t="e">
        <f t="shared" ca="1" si="1136"/>
        <v>#VALUE!</v>
      </c>
    </row>
    <row r="5368" spans="1:15" x14ac:dyDescent="0.2">
      <c r="A5368" s="4">
        <f t="shared" si="1126"/>
        <v>10722</v>
      </c>
      <c r="B5368" s="4" t="b">
        <f t="shared" si="1127"/>
        <v>0</v>
      </c>
      <c r="C5368" s="5" t="b">
        <f t="shared" si="1125"/>
        <v>0</v>
      </c>
      <c r="D5368" s="4" t="e">
        <f t="shared" si="1128"/>
        <v>#N/A</v>
      </c>
      <c r="E5368" s="15" t="e">
        <f t="shared" si="1129"/>
        <v>#N/A</v>
      </c>
      <c r="F5368" s="4" t="e">
        <f t="shared" si="1130"/>
        <v>#N/A</v>
      </c>
      <c r="G5368" s="6" t="str">
        <f>IF(C5368,VLOOKUP(A5368,RawData!A:C,3,FALSE),"")</f>
        <v/>
      </c>
      <c r="H5368" s="9" t="str">
        <f>IF(C5368,VLOOKUP(A5368,RawData!A:D,4,FALSE),"")</f>
        <v/>
      </c>
      <c r="I5368" s="5" t="b">
        <f t="shared" si="1131"/>
        <v>0</v>
      </c>
      <c r="J5368" s="4" t="e">
        <f t="shared" ca="1" si="1132"/>
        <v>#N/A</v>
      </c>
      <c r="K5368" s="4" t="e">
        <f t="shared" si="1133"/>
        <v>#N/A</v>
      </c>
      <c r="L5368" s="4" t="e">
        <f t="shared" si="1134"/>
        <v>#N/A</v>
      </c>
      <c r="M5368" s="4" t="e">
        <f t="shared" ca="1" si="1135"/>
        <v>#N/A</v>
      </c>
      <c r="N5368" s="4" t="e">
        <f t="shared" ca="1" si="1137"/>
        <v>#VALUE!</v>
      </c>
      <c r="O5368" s="4" t="e">
        <f t="shared" ca="1" si="1136"/>
        <v>#VALUE!</v>
      </c>
    </row>
    <row r="5369" spans="1:15" x14ac:dyDescent="0.2">
      <c r="A5369" s="4">
        <f t="shared" si="1126"/>
        <v>10724</v>
      </c>
      <c r="B5369" s="4" t="b">
        <f t="shared" si="1127"/>
        <v>0</v>
      </c>
      <c r="C5369" s="5" t="b">
        <f t="shared" si="1125"/>
        <v>0</v>
      </c>
      <c r="D5369" s="4" t="e">
        <f t="shared" si="1128"/>
        <v>#N/A</v>
      </c>
      <c r="E5369" s="15" t="e">
        <f t="shared" si="1129"/>
        <v>#N/A</v>
      </c>
      <c r="F5369" s="4" t="e">
        <f t="shared" si="1130"/>
        <v>#N/A</v>
      </c>
      <c r="G5369" s="6" t="str">
        <f>IF(C5369,VLOOKUP(A5369,RawData!A:C,3,FALSE),"")</f>
        <v/>
      </c>
      <c r="H5369" s="9" t="str">
        <f>IF(C5369,VLOOKUP(A5369,RawData!A:D,4,FALSE),"")</f>
        <v/>
      </c>
      <c r="I5369" s="5" t="b">
        <f t="shared" si="1131"/>
        <v>0</v>
      </c>
      <c r="J5369" s="4" t="e">
        <f t="shared" ca="1" si="1132"/>
        <v>#N/A</v>
      </c>
      <c r="K5369" s="4" t="e">
        <f t="shared" si="1133"/>
        <v>#N/A</v>
      </c>
      <c r="L5369" s="4" t="e">
        <f t="shared" si="1134"/>
        <v>#N/A</v>
      </c>
      <c r="M5369" s="4" t="e">
        <f t="shared" ca="1" si="1135"/>
        <v>#N/A</v>
      </c>
      <c r="N5369" s="4" t="e">
        <f t="shared" ca="1" si="1137"/>
        <v>#VALUE!</v>
      </c>
      <c r="O5369" s="4" t="e">
        <f t="shared" ca="1" si="1136"/>
        <v>#VALUE!</v>
      </c>
    </row>
    <row r="5370" spans="1:15" x14ac:dyDescent="0.2">
      <c r="A5370" s="4">
        <f t="shared" si="1126"/>
        <v>10726</v>
      </c>
      <c r="B5370" s="4" t="b">
        <f t="shared" si="1127"/>
        <v>0</v>
      </c>
      <c r="C5370" s="5" t="b">
        <f t="shared" si="1125"/>
        <v>0</v>
      </c>
      <c r="D5370" s="4" t="e">
        <f t="shared" si="1128"/>
        <v>#N/A</v>
      </c>
      <c r="E5370" s="15" t="e">
        <f t="shared" si="1129"/>
        <v>#N/A</v>
      </c>
      <c r="F5370" s="4" t="e">
        <f t="shared" si="1130"/>
        <v>#N/A</v>
      </c>
      <c r="G5370" s="6" t="str">
        <f>IF(C5370,VLOOKUP(A5370,RawData!A:C,3,FALSE),"")</f>
        <v/>
      </c>
      <c r="H5370" s="9" t="str">
        <f>IF(C5370,VLOOKUP(A5370,RawData!A:D,4,FALSE),"")</f>
        <v/>
      </c>
      <c r="I5370" s="5" t="b">
        <f t="shared" si="1131"/>
        <v>0</v>
      </c>
      <c r="J5370" s="4" t="e">
        <f t="shared" ca="1" si="1132"/>
        <v>#N/A</v>
      </c>
      <c r="K5370" s="4" t="e">
        <f t="shared" si="1133"/>
        <v>#N/A</v>
      </c>
      <c r="L5370" s="4" t="e">
        <f t="shared" si="1134"/>
        <v>#N/A</v>
      </c>
      <c r="M5370" s="4" t="e">
        <f t="shared" ca="1" si="1135"/>
        <v>#N/A</v>
      </c>
      <c r="N5370" s="4" t="e">
        <f t="shared" ca="1" si="1137"/>
        <v>#VALUE!</v>
      </c>
      <c r="O5370" s="4" t="e">
        <f t="shared" ca="1" si="1136"/>
        <v>#VALUE!</v>
      </c>
    </row>
    <row r="5371" spans="1:15" x14ac:dyDescent="0.2">
      <c r="A5371" s="4">
        <f t="shared" si="1126"/>
        <v>10728</v>
      </c>
      <c r="B5371" s="4" t="b">
        <f t="shared" si="1127"/>
        <v>0</v>
      </c>
      <c r="C5371" s="5" t="b">
        <f t="shared" si="1125"/>
        <v>0</v>
      </c>
      <c r="D5371" s="4" t="e">
        <f t="shared" si="1128"/>
        <v>#N/A</v>
      </c>
      <c r="E5371" s="15" t="e">
        <f t="shared" si="1129"/>
        <v>#N/A</v>
      </c>
      <c r="F5371" s="4" t="e">
        <f t="shared" si="1130"/>
        <v>#N/A</v>
      </c>
      <c r="G5371" s="6" t="str">
        <f>IF(C5371,VLOOKUP(A5371,RawData!A:C,3,FALSE),"")</f>
        <v/>
      </c>
      <c r="H5371" s="9" t="str">
        <f>IF(C5371,VLOOKUP(A5371,RawData!A:D,4,FALSE),"")</f>
        <v/>
      </c>
      <c r="I5371" s="5" t="b">
        <f t="shared" si="1131"/>
        <v>0</v>
      </c>
      <c r="J5371" s="4" t="e">
        <f t="shared" ca="1" si="1132"/>
        <v>#N/A</v>
      </c>
      <c r="K5371" s="4" t="e">
        <f t="shared" si="1133"/>
        <v>#N/A</v>
      </c>
      <c r="L5371" s="4" t="e">
        <f t="shared" si="1134"/>
        <v>#N/A</v>
      </c>
      <c r="M5371" s="4" t="e">
        <f t="shared" ca="1" si="1135"/>
        <v>#N/A</v>
      </c>
      <c r="N5371" s="4" t="e">
        <f t="shared" ca="1" si="1137"/>
        <v>#VALUE!</v>
      </c>
      <c r="O5371" s="4" t="e">
        <f t="shared" ca="1" si="1136"/>
        <v>#VALUE!</v>
      </c>
    </row>
    <row r="5372" spans="1:15" x14ac:dyDescent="0.2">
      <c r="A5372" s="4">
        <f t="shared" si="1126"/>
        <v>10730</v>
      </c>
      <c r="B5372" s="4" t="b">
        <f t="shared" si="1127"/>
        <v>0</v>
      </c>
      <c r="C5372" s="5" t="b">
        <f t="shared" si="1125"/>
        <v>0</v>
      </c>
      <c r="D5372" s="4" t="e">
        <f t="shared" si="1128"/>
        <v>#N/A</v>
      </c>
      <c r="E5372" s="15" t="e">
        <f t="shared" si="1129"/>
        <v>#N/A</v>
      </c>
      <c r="F5372" s="4" t="e">
        <f t="shared" si="1130"/>
        <v>#N/A</v>
      </c>
      <c r="G5372" s="6" t="str">
        <f>IF(C5372,VLOOKUP(A5372,RawData!A:C,3,FALSE),"")</f>
        <v/>
      </c>
      <c r="H5372" s="9" t="str">
        <f>IF(C5372,VLOOKUP(A5372,RawData!A:D,4,FALSE),"")</f>
        <v/>
      </c>
      <c r="I5372" s="5" t="b">
        <f t="shared" si="1131"/>
        <v>0</v>
      </c>
      <c r="J5372" s="4" t="e">
        <f t="shared" ca="1" si="1132"/>
        <v>#N/A</v>
      </c>
      <c r="K5372" s="4" t="e">
        <f t="shared" si="1133"/>
        <v>#N/A</v>
      </c>
      <c r="L5372" s="4" t="e">
        <f t="shared" si="1134"/>
        <v>#N/A</v>
      </c>
      <c r="M5372" s="4" t="e">
        <f t="shared" ca="1" si="1135"/>
        <v>#N/A</v>
      </c>
      <c r="N5372" s="4" t="e">
        <f t="shared" ca="1" si="1137"/>
        <v>#VALUE!</v>
      </c>
      <c r="O5372" s="4" t="e">
        <f t="shared" ca="1" si="1136"/>
        <v>#VALUE!</v>
      </c>
    </row>
    <row r="5373" spans="1:15" x14ac:dyDescent="0.2">
      <c r="A5373" s="4">
        <f t="shared" si="1126"/>
        <v>10732</v>
      </c>
      <c r="B5373" s="4" t="b">
        <f t="shared" si="1127"/>
        <v>0</v>
      </c>
      <c r="C5373" s="5" t="b">
        <f t="shared" si="1125"/>
        <v>0</v>
      </c>
      <c r="D5373" s="4" t="e">
        <f t="shared" si="1128"/>
        <v>#N/A</v>
      </c>
      <c r="E5373" s="15" t="e">
        <f t="shared" si="1129"/>
        <v>#N/A</v>
      </c>
      <c r="F5373" s="4" t="e">
        <f t="shared" si="1130"/>
        <v>#N/A</v>
      </c>
      <c r="G5373" s="6" t="str">
        <f>IF(C5373,VLOOKUP(A5373,RawData!A:C,3,FALSE),"")</f>
        <v/>
      </c>
      <c r="H5373" s="9" t="str">
        <f>IF(C5373,VLOOKUP(A5373,RawData!A:D,4,FALSE),"")</f>
        <v/>
      </c>
      <c r="I5373" s="5" t="b">
        <f t="shared" si="1131"/>
        <v>0</v>
      </c>
      <c r="J5373" s="4" t="e">
        <f t="shared" ca="1" si="1132"/>
        <v>#N/A</v>
      </c>
      <c r="K5373" s="4" t="e">
        <f t="shared" si="1133"/>
        <v>#N/A</v>
      </c>
      <c r="L5373" s="4" t="e">
        <f t="shared" si="1134"/>
        <v>#N/A</v>
      </c>
      <c r="M5373" s="4" t="e">
        <f t="shared" ca="1" si="1135"/>
        <v>#N/A</v>
      </c>
      <c r="N5373" s="4" t="e">
        <f t="shared" ca="1" si="1137"/>
        <v>#VALUE!</v>
      </c>
      <c r="O5373" s="4" t="e">
        <f t="shared" ca="1" si="1136"/>
        <v>#VALUE!</v>
      </c>
    </row>
    <row r="5374" spans="1:15" x14ac:dyDescent="0.2">
      <c r="A5374" s="4">
        <f t="shared" si="1126"/>
        <v>10734</v>
      </c>
      <c r="B5374" s="4" t="b">
        <f t="shared" si="1127"/>
        <v>0</v>
      </c>
      <c r="C5374" s="5" t="b">
        <f t="shared" si="1125"/>
        <v>0</v>
      </c>
      <c r="D5374" s="4" t="e">
        <f t="shared" si="1128"/>
        <v>#N/A</v>
      </c>
      <c r="E5374" s="15" t="e">
        <f t="shared" si="1129"/>
        <v>#N/A</v>
      </c>
      <c r="F5374" s="4" t="e">
        <f t="shared" si="1130"/>
        <v>#N/A</v>
      </c>
      <c r="G5374" s="6" t="str">
        <f>IF(C5374,VLOOKUP(A5374,RawData!A:C,3,FALSE),"")</f>
        <v/>
      </c>
      <c r="H5374" s="9" t="str">
        <f>IF(C5374,VLOOKUP(A5374,RawData!A:D,4,FALSE),"")</f>
        <v/>
      </c>
      <c r="I5374" s="5" t="b">
        <f t="shared" si="1131"/>
        <v>0</v>
      </c>
      <c r="J5374" s="4" t="e">
        <f t="shared" ca="1" si="1132"/>
        <v>#N/A</v>
      </c>
      <c r="K5374" s="4" t="e">
        <f t="shared" si="1133"/>
        <v>#N/A</v>
      </c>
      <c r="L5374" s="4" t="e">
        <f t="shared" si="1134"/>
        <v>#N/A</v>
      </c>
      <c r="M5374" s="4" t="e">
        <f t="shared" ca="1" si="1135"/>
        <v>#N/A</v>
      </c>
      <c r="N5374" s="4" t="e">
        <f t="shared" ca="1" si="1137"/>
        <v>#VALUE!</v>
      </c>
      <c r="O5374" s="4" t="e">
        <f t="shared" ca="1" si="1136"/>
        <v>#VALUE!</v>
      </c>
    </row>
    <row r="5375" spans="1:15" x14ac:dyDescent="0.2">
      <c r="A5375" s="4">
        <f t="shared" si="1126"/>
        <v>10736</v>
      </c>
      <c r="B5375" s="4" t="b">
        <f t="shared" si="1127"/>
        <v>0</v>
      </c>
      <c r="C5375" s="5" t="b">
        <f t="shared" si="1125"/>
        <v>0</v>
      </c>
      <c r="D5375" s="4" t="e">
        <f t="shared" si="1128"/>
        <v>#N/A</v>
      </c>
      <c r="E5375" s="15" t="e">
        <f t="shared" si="1129"/>
        <v>#N/A</v>
      </c>
      <c r="F5375" s="4" t="e">
        <f t="shared" si="1130"/>
        <v>#N/A</v>
      </c>
      <c r="G5375" s="6" t="str">
        <f>IF(C5375,VLOOKUP(A5375,RawData!A:C,3,FALSE),"")</f>
        <v/>
      </c>
      <c r="H5375" s="9" t="str">
        <f>IF(C5375,VLOOKUP(A5375,RawData!A:D,4,FALSE),"")</f>
        <v/>
      </c>
      <c r="I5375" s="5" t="b">
        <f t="shared" si="1131"/>
        <v>0</v>
      </c>
      <c r="J5375" s="4" t="e">
        <f t="shared" ca="1" si="1132"/>
        <v>#N/A</v>
      </c>
      <c r="K5375" s="4" t="e">
        <f t="shared" si="1133"/>
        <v>#N/A</v>
      </c>
      <c r="L5375" s="4" t="e">
        <f t="shared" si="1134"/>
        <v>#N/A</v>
      </c>
      <c r="M5375" s="4" t="e">
        <f t="shared" ca="1" si="1135"/>
        <v>#N/A</v>
      </c>
      <c r="N5375" s="4" t="e">
        <f t="shared" ca="1" si="1137"/>
        <v>#VALUE!</v>
      </c>
      <c r="O5375" s="4" t="e">
        <f t="shared" ca="1" si="1136"/>
        <v>#VALUE!</v>
      </c>
    </row>
    <row r="5376" spans="1:15" x14ac:dyDescent="0.2">
      <c r="A5376" s="4">
        <f t="shared" si="1126"/>
        <v>10738</v>
      </c>
      <c r="B5376" s="4" t="b">
        <f t="shared" si="1127"/>
        <v>0</v>
      </c>
      <c r="C5376" s="5" t="b">
        <f t="shared" si="1125"/>
        <v>0</v>
      </c>
      <c r="D5376" s="4" t="e">
        <f t="shared" si="1128"/>
        <v>#N/A</v>
      </c>
      <c r="E5376" s="15" t="e">
        <f t="shared" si="1129"/>
        <v>#N/A</v>
      </c>
      <c r="F5376" s="4" t="e">
        <f t="shared" si="1130"/>
        <v>#N/A</v>
      </c>
      <c r="G5376" s="6" t="str">
        <f>IF(C5376,VLOOKUP(A5376,RawData!A:C,3,FALSE),"")</f>
        <v/>
      </c>
      <c r="H5376" s="9" t="str">
        <f>IF(C5376,VLOOKUP(A5376,RawData!A:D,4,FALSE),"")</f>
        <v/>
      </c>
      <c r="I5376" s="5" t="b">
        <f t="shared" si="1131"/>
        <v>0</v>
      </c>
      <c r="J5376" s="4" t="e">
        <f t="shared" ca="1" si="1132"/>
        <v>#N/A</v>
      </c>
      <c r="K5376" s="4" t="e">
        <f t="shared" si="1133"/>
        <v>#N/A</v>
      </c>
      <c r="L5376" s="4" t="e">
        <f t="shared" si="1134"/>
        <v>#N/A</v>
      </c>
      <c r="M5376" s="4" t="e">
        <f t="shared" ca="1" si="1135"/>
        <v>#N/A</v>
      </c>
      <c r="N5376" s="4" t="e">
        <f t="shared" ca="1" si="1137"/>
        <v>#VALUE!</v>
      </c>
      <c r="O5376" s="4" t="e">
        <f t="shared" ca="1" si="1136"/>
        <v>#VALUE!</v>
      </c>
    </row>
    <row r="5377" spans="1:15" x14ac:dyDescent="0.2">
      <c r="A5377" s="4">
        <f t="shared" si="1126"/>
        <v>10740</v>
      </c>
      <c r="B5377" s="4" t="b">
        <f t="shared" si="1127"/>
        <v>0</v>
      </c>
      <c r="C5377" s="5" t="b">
        <f t="shared" si="1125"/>
        <v>0</v>
      </c>
      <c r="D5377" s="4" t="e">
        <f t="shared" si="1128"/>
        <v>#N/A</v>
      </c>
      <c r="E5377" s="15" t="e">
        <f t="shared" si="1129"/>
        <v>#N/A</v>
      </c>
      <c r="F5377" s="4" t="e">
        <f t="shared" si="1130"/>
        <v>#N/A</v>
      </c>
      <c r="G5377" s="6" t="str">
        <f>IF(C5377,VLOOKUP(A5377,RawData!A:C,3,FALSE),"")</f>
        <v/>
      </c>
      <c r="H5377" s="9" t="str">
        <f>IF(C5377,VLOOKUP(A5377,RawData!A:D,4,FALSE),"")</f>
        <v/>
      </c>
      <c r="I5377" s="5" t="b">
        <f t="shared" si="1131"/>
        <v>0</v>
      </c>
      <c r="J5377" s="4" t="e">
        <f t="shared" ca="1" si="1132"/>
        <v>#N/A</v>
      </c>
      <c r="K5377" s="4" t="e">
        <f t="shared" si="1133"/>
        <v>#N/A</v>
      </c>
      <c r="L5377" s="4" t="e">
        <f t="shared" si="1134"/>
        <v>#N/A</v>
      </c>
      <c r="M5377" s="4" t="e">
        <f t="shared" ca="1" si="1135"/>
        <v>#N/A</v>
      </c>
      <c r="N5377" s="4" t="e">
        <f t="shared" ca="1" si="1137"/>
        <v>#VALUE!</v>
      </c>
      <c r="O5377" s="4" t="e">
        <f t="shared" ca="1" si="1136"/>
        <v>#VALUE!</v>
      </c>
    </row>
    <row r="5378" spans="1:15" x14ac:dyDescent="0.2">
      <c r="A5378" s="4">
        <f t="shared" si="1126"/>
        <v>10742</v>
      </c>
      <c r="B5378" s="4" t="b">
        <f t="shared" si="1127"/>
        <v>0</v>
      </c>
      <c r="C5378" s="5" t="b">
        <f t="shared" si="1125"/>
        <v>0</v>
      </c>
      <c r="D5378" s="4" t="e">
        <f t="shared" si="1128"/>
        <v>#N/A</v>
      </c>
      <c r="E5378" s="15" t="e">
        <f t="shared" si="1129"/>
        <v>#N/A</v>
      </c>
      <c r="F5378" s="4" t="e">
        <f t="shared" si="1130"/>
        <v>#N/A</v>
      </c>
      <c r="G5378" s="6" t="str">
        <f>IF(C5378,VLOOKUP(A5378,RawData!A:C,3,FALSE),"")</f>
        <v/>
      </c>
      <c r="H5378" s="9" t="str">
        <f>IF(C5378,VLOOKUP(A5378,RawData!A:D,4,FALSE),"")</f>
        <v/>
      </c>
      <c r="I5378" s="5" t="b">
        <f t="shared" si="1131"/>
        <v>0</v>
      </c>
      <c r="J5378" s="4" t="e">
        <f t="shared" ca="1" si="1132"/>
        <v>#N/A</v>
      </c>
      <c r="K5378" s="4" t="e">
        <f t="shared" si="1133"/>
        <v>#N/A</v>
      </c>
      <c r="L5378" s="4" t="e">
        <f t="shared" si="1134"/>
        <v>#N/A</v>
      </c>
      <c r="M5378" s="4" t="e">
        <f t="shared" ca="1" si="1135"/>
        <v>#N/A</v>
      </c>
      <c r="N5378" s="4" t="e">
        <f t="shared" ca="1" si="1137"/>
        <v>#VALUE!</v>
      </c>
      <c r="O5378" s="4" t="e">
        <f t="shared" ca="1" si="1136"/>
        <v>#VALUE!</v>
      </c>
    </row>
    <row r="5379" spans="1:15" x14ac:dyDescent="0.2">
      <c r="A5379" s="4">
        <f t="shared" si="1126"/>
        <v>10744</v>
      </c>
      <c r="B5379" s="4" t="b">
        <f t="shared" si="1127"/>
        <v>0</v>
      </c>
      <c r="C5379" s="5" t="b">
        <f t="shared" si="1125"/>
        <v>0</v>
      </c>
      <c r="D5379" s="4" t="e">
        <f t="shared" si="1128"/>
        <v>#N/A</v>
      </c>
      <c r="E5379" s="15" t="e">
        <f t="shared" si="1129"/>
        <v>#N/A</v>
      </c>
      <c r="F5379" s="4" t="e">
        <f t="shared" si="1130"/>
        <v>#N/A</v>
      </c>
      <c r="G5379" s="6" t="str">
        <f>IF(C5379,VLOOKUP(A5379,RawData!A:C,3,FALSE),"")</f>
        <v/>
      </c>
      <c r="H5379" s="9" t="str">
        <f>IF(C5379,VLOOKUP(A5379,RawData!A:D,4,FALSE),"")</f>
        <v/>
      </c>
      <c r="I5379" s="5" t="b">
        <f t="shared" si="1131"/>
        <v>0</v>
      </c>
      <c r="J5379" s="4" t="e">
        <f t="shared" ca="1" si="1132"/>
        <v>#N/A</v>
      </c>
      <c r="K5379" s="4" t="e">
        <f t="shared" si="1133"/>
        <v>#N/A</v>
      </c>
      <c r="L5379" s="4" t="e">
        <f t="shared" si="1134"/>
        <v>#N/A</v>
      </c>
      <c r="M5379" s="4" t="e">
        <f t="shared" ca="1" si="1135"/>
        <v>#N/A</v>
      </c>
      <c r="N5379" s="4" t="e">
        <f t="shared" ca="1" si="1137"/>
        <v>#VALUE!</v>
      </c>
      <c r="O5379" s="4" t="e">
        <f t="shared" ca="1" si="1136"/>
        <v>#VALUE!</v>
      </c>
    </row>
    <row r="5380" spans="1:15" x14ac:dyDescent="0.2">
      <c r="A5380" s="4">
        <f t="shared" si="1126"/>
        <v>10746</v>
      </c>
      <c r="B5380" s="4" t="b">
        <f t="shared" si="1127"/>
        <v>0</v>
      </c>
      <c r="C5380" s="5" t="b">
        <f t="shared" si="1125"/>
        <v>0</v>
      </c>
      <c r="D5380" s="4" t="e">
        <f t="shared" si="1128"/>
        <v>#N/A</v>
      </c>
      <c r="E5380" s="15" t="e">
        <f t="shared" si="1129"/>
        <v>#N/A</v>
      </c>
      <c r="F5380" s="4" t="e">
        <f t="shared" si="1130"/>
        <v>#N/A</v>
      </c>
      <c r="G5380" s="6" t="str">
        <f>IF(C5380,VLOOKUP(A5380,RawData!A:C,3,FALSE),"")</f>
        <v/>
      </c>
      <c r="H5380" s="9" t="str">
        <f>IF(C5380,VLOOKUP(A5380,RawData!A:D,4,FALSE),"")</f>
        <v/>
      </c>
      <c r="I5380" s="5" t="b">
        <f t="shared" si="1131"/>
        <v>0</v>
      </c>
      <c r="J5380" s="4" t="e">
        <f t="shared" ca="1" si="1132"/>
        <v>#N/A</v>
      </c>
      <c r="K5380" s="4" t="e">
        <f t="shared" si="1133"/>
        <v>#N/A</v>
      </c>
      <c r="L5380" s="4" t="e">
        <f t="shared" si="1134"/>
        <v>#N/A</v>
      </c>
      <c r="M5380" s="4" t="e">
        <f t="shared" ca="1" si="1135"/>
        <v>#N/A</v>
      </c>
      <c r="N5380" s="4" t="e">
        <f t="shared" ca="1" si="1137"/>
        <v>#VALUE!</v>
      </c>
      <c r="O5380" s="4" t="e">
        <f t="shared" ca="1" si="1136"/>
        <v>#VALUE!</v>
      </c>
    </row>
    <row r="5381" spans="1:15" x14ac:dyDescent="0.2">
      <c r="A5381" s="4">
        <f t="shared" si="1126"/>
        <v>10748</v>
      </c>
      <c r="B5381" s="4" t="b">
        <f t="shared" si="1127"/>
        <v>0</v>
      </c>
      <c r="C5381" s="5" t="b">
        <f t="shared" si="1125"/>
        <v>0</v>
      </c>
      <c r="D5381" s="4" t="e">
        <f t="shared" si="1128"/>
        <v>#N/A</v>
      </c>
      <c r="E5381" s="15" t="e">
        <f t="shared" si="1129"/>
        <v>#N/A</v>
      </c>
      <c r="F5381" s="4" t="e">
        <f t="shared" si="1130"/>
        <v>#N/A</v>
      </c>
      <c r="G5381" s="6" t="str">
        <f>IF(C5381,VLOOKUP(A5381,RawData!A:C,3,FALSE),"")</f>
        <v/>
      </c>
      <c r="H5381" s="9" t="str">
        <f>IF(C5381,VLOOKUP(A5381,RawData!A:D,4,FALSE),"")</f>
        <v/>
      </c>
      <c r="I5381" s="5" t="b">
        <f t="shared" si="1131"/>
        <v>0</v>
      </c>
      <c r="J5381" s="4" t="e">
        <f t="shared" ca="1" si="1132"/>
        <v>#N/A</v>
      </c>
      <c r="K5381" s="4" t="e">
        <f t="shared" si="1133"/>
        <v>#N/A</v>
      </c>
      <c r="L5381" s="4" t="e">
        <f t="shared" si="1134"/>
        <v>#N/A</v>
      </c>
      <c r="M5381" s="4" t="e">
        <f t="shared" ca="1" si="1135"/>
        <v>#N/A</v>
      </c>
      <c r="N5381" s="4" t="e">
        <f t="shared" ca="1" si="1137"/>
        <v>#VALUE!</v>
      </c>
      <c r="O5381" s="4" t="e">
        <f t="shared" ca="1" si="1136"/>
        <v>#VALUE!</v>
      </c>
    </row>
    <row r="5382" spans="1:15" x14ac:dyDescent="0.2">
      <c r="A5382" s="4">
        <f t="shared" si="1126"/>
        <v>10750</v>
      </c>
      <c r="B5382" s="4" t="b">
        <f t="shared" si="1127"/>
        <v>0</v>
      </c>
      <c r="C5382" s="5" t="b">
        <f t="shared" si="1125"/>
        <v>0</v>
      </c>
      <c r="D5382" s="4" t="e">
        <f t="shared" si="1128"/>
        <v>#N/A</v>
      </c>
      <c r="E5382" s="15" t="e">
        <f t="shared" si="1129"/>
        <v>#N/A</v>
      </c>
      <c r="F5382" s="4" t="e">
        <f t="shared" si="1130"/>
        <v>#N/A</v>
      </c>
      <c r="G5382" s="6" t="str">
        <f>IF(C5382,VLOOKUP(A5382,RawData!A:C,3,FALSE),"")</f>
        <v/>
      </c>
      <c r="H5382" s="9" t="str">
        <f>IF(C5382,VLOOKUP(A5382,RawData!A:D,4,FALSE),"")</f>
        <v/>
      </c>
      <c r="I5382" s="5" t="b">
        <f t="shared" si="1131"/>
        <v>0</v>
      </c>
      <c r="J5382" s="4" t="e">
        <f t="shared" ca="1" si="1132"/>
        <v>#N/A</v>
      </c>
      <c r="K5382" s="4" t="e">
        <f t="shared" si="1133"/>
        <v>#N/A</v>
      </c>
      <c r="L5382" s="4" t="e">
        <f t="shared" si="1134"/>
        <v>#N/A</v>
      </c>
      <c r="M5382" s="4" t="e">
        <f t="shared" ca="1" si="1135"/>
        <v>#N/A</v>
      </c>
      <c r="N5382" s="4" t="e">
        <f t="shared" ca="1" si="1137"/>
        <v>#VALUE!</v>
      </c>
      <c r="O5382" s="4" t="e">
        <f t="shared" ca="1" si="1136"/>
        <v>#VALUE!</v>
      </c>
    </row>
    <row r="5383" spans="1:15" x14ac:dyDescent="0.2">
      <c r="A5383" s="4">
        <f t="shared" si="1126"/>
        <v>10752</v>
      </c>
      <c r="B5383" s="4" t="b">
        <f t="shared" si="1127"/>
        <v>0</v>
      </c>
      <c r="C5383" s="5" t="b">
        <f t="shared" ref="C5383:C5446" si="1138">IF(AND(B5383,A5383&lt;=$G$1),TRUE(),FALSE())</f>
        <v>0</v>
      </c>
      <c r="D5383" s="4" t="e">
        <f t="shared" si="1128"/>
        <v>#N/A</v>
      </c>
      <c r="E5383" s="15" t="e">
        <f t="shared" si="1129"/>
        <v>#N/A</v>
      </c>
      <c r="F5383" s="4" t="e">
        <f t="shared" si="1130"/>
        <v>#N/A</v>
      </c>
      <c r="G5383" s="6" t="str">
        <f>IF(C5383,VLOOKUP(A5383,RawData!A:C,3,FALSE),"")</f>
        <v/>
      </c>
      <c r="H5383" s="9" t="str">
        <f>IF(C5383,VLOOKUP(A5383,RawData!A:D,4,FALSE),"")</f>
        <v/>
      </c>
      <c r="I5383" s="5" t="b">
        <f t="shared" si="1131"/>
        <v>0</v>
      </c>
      <c r="J5383" s="4" t="e">
        <f t="shared" ca="1" si="1132"/>
        <v>#N/A</v>
      </c>
      <c r="K5383" s="4" t="e">
        <f t="shared" si="1133"/>
        <v>#N/A</v>
      </c>
      <c r="L5383" s="4" t="e">
        <f t="shared" si="1134"/>
        <v>#N/A</v>
      </c>
      <c r="M5383" s="4" t="e">
        <f t="shared" ca="1" si="1135"/>
        <v>#N/A</v>
      </c>
      <c r="N5383" s="4" t="e">
        <f t="shared" ca="1" si="1137"/>
        <v>#VALUE!</v>
      </c>
      <c r="O5383" s="4" t="e">
        <f t="shared" ca="1" si="1136"/>
        <v>#VALUE!</v>
      </c>
    </row>
    <row r="5384" spans="1:15" x14ac:dyDescent="0.2">
      <c r="A5384" s="4">
        <f t="shared" ref="A5384:A5447" si="1139">A5383+$C$4</f>
        <v>10754</v>
      </c>
      <c r="B5384" s="4" t="b">
        <f t="shared" ref="B5384:B5447" si="1140">IF(ROW()&lt;7+$G$4,TRUE(),FALSE())</f>
        <v>0</v>
      </c>
      <c r="C5384" s="5" t="b">
        <f t="shared" si="1138"/>
        <v>0</v>
      </c>
      <c r="D5384" s="4" t="e">
        <f t="shared" ref="D5384:D5447" si="1141">IF(AND($C5383,$I5383),IF(AND($L5383&lt;$C$3,$L5384&gt;=$C$3),$D5383+0.5,IF(AND($L5383&gt;=$C$3,$L5384&lt;$C$3),$D5383+0.5,$D5383)),$D5383)</f>
        <v>#N/A</v>
      </c>
      <c r="E5384" s="15" t="e">
        <f t="shared" ref="E5384:E5447" si="1142">IF(C5384,A5384,NA())</f>
        <v>#N/A</v>
      </c>
      <c r="F5384" s="4" t="e">
        <f t="shared" ref="F5384:F5447" si="1143">IF(MOD($D5384,1)=0.5,20,0)</f>
        <v>#N/A</v>
      </c>
      <c r="G5384" s="6" t="str">
        <f>IF(C5384,VLOOKUP(A5384,RawData!A:C,3,FALSE),"")</f>
        <v/>
      </c>
      <c r="H5384" s="9" t="str">
        <f>IF(C5384,VLOOKUP(A5384,RawData!A:D,4,FALSE),"")</f>
        <v/>
      </c>
      <c r="I5384" s="5" t="b">
        <f t="shared" ref="I5384:I5447" si="1144">IF(C5384,IF(E5384-$E$7&gt;=$C$1/2,TRUE(),FALSE()),FALSE())</f>
        <v>0</v>
      </c>
      <c r="J5384" s="4" t="e">
        <f t="shared" ref="J5384:J5447" ca="1" si="1145">IF($I5384,IF($C5384,AVERAGE(OFFSET($H$1:$H$27000,ROW()-$C$1/$C$4/2-1,0,$C$1/$C$4+1,1)),NA()),NA())</f>
        <v>#N/A</v>
      </c>
      <c r="K5384" s="4" t="e">
        <f t="shared" ref="K5384:K5447" si="1146">IF(I5384,ABS(INDEX($J$1:$J$27000,ROW()+$C$1/$C$4/2)-INDEX($J$1:$J$27000,ROW()-$C$1/$C$4/2)),NA())</f>
        <v>#N/A</v>
      </c>
      <c r="L5384" s="4" t="e">
        <f t="shared" ref="L5384:L5447" si="1147">IF(AND(C5384,I5384),INDEX($K$1:$K$27000,ROW()+$C$1/$C$4+1),NA())</f>
        <v>#N/A</v>
      </c>
      <c r="M5384" s="4" t="e">
        <f t="shared" ref="M5384:M5447" ca="1" si="1148">IF($I5384,IF($C5384,ABS(OFFSET($H$1:$H$27000,ROW()-$C$1/$C$4/2-1,0,1,1)-OFFSET($H$1:$H$27000,ROW()+$C$1/$C$4/2-1,0,1,1)),NA()),NA())</f>
        <v>#N/A</v>
      </c>
      <c r="N5384" s="4" t="e">
        <f t="shared" ca="1" si="1137"/>
        <v>#VALUE!</v>
      </c>
      <c r="O5384" s="4" t="e">
        <f t="shared" ref="O5384:O5447" ca="1" si="1149">IF(MOD($N5384,1)=0.5,20,0)</f>
        <v>#VALUE!</v>
      </c>
    </row>
    <row r="5385" spans="1:15" x14ac:dyDescent="0.2">
      <c r="A5385" s="4">
        <f t="shared" si="1139"/>
        <v>10756</v>
      </c>
      <c r="B5385" s="4" t="b">
        <f t="shared" si="1140"/>
        <v>0</v>
      </c>
      <c r="C5385" s="5" t="b">
        <f t="shared" si="1138"/>
        <v>0</v>
      </c>
      <c r="D5385" s="4" t="e">
        <f t="shared" si="1141"/>
        <v>#N/A</v>
      </c>
      <c r="E5385" s="15" t="e">
        <f t="shared" si="1142"/>
        <v>#N/A</v>
      </c>
      <c r="F5385" s="4" t="e">
        <f t="shared" si="1143"/>
        <v>#N/A</v>
      </c>
      <c r="G5385" s="6" t="str">
        <f>IF(C5385,VLOOKUP(A5385,RawData!A:C,3,FALSE),"")</f>
        <v/>
      </c>
      <c r="H5385" s="9" t="str">
        <f>IF(C5385,VLOOKUP(A5385,RawData!A:D,4,FALSE),"")</f>
        <v/>
      </c>
      <c r="I5385" s="5" t="b">
        <f t="shared" si="1144"/>
        <v>0</v>
      </c>
      <c r="J5385" s="4" t="e">
        <f t="shared" ca="1" si="1145"/>
        <v>#N/A</v>
      </c>
      <c r="K5385" s="4" t="e">
        <f t="shared" si="1146"/>
        <v>#N/A</v>
      </c>
      <c r="L5385" s="4" t="e">
        <f t="shared" si="1147"/>
        <v>#N/A</v>
      </c>
      <c r="M5385" s="4" t="e">
        <f t="shared" ca="1" si="1148"/>
        <v>#N/A</v>
      </c>
      <c r="N5385" s="4" t="e">
        <f t="shared" ref="N5385:N5448" ca="1" si="1150">IF(AND($C5384,$I5384),IF(AND($M5384&lt;$C$3,$M5385&gt;=$C$3),$N5384+0.5,IF(AND($M5384&gt;=$C$3,$M5385&lt;$C$3),$N5384+0.5,$N5384)),$N5384)</f>
        <v>#VALUE!</v>
      </c>
      <c r="O5385" s="4" t="e">
        <f t="shared" ca="1" si="1149"/>
        <v>#VALUE!</v>
      </c>
    </row>
    <row r="5386" spans="1:15" x14ac:dyDescent="0.2">
      <c r="A5386" s="4">
        <f t="shared" si="1139"/>
        <v>10758</v>
      </c>
      <c r="B5386" s="4" t="b">
        <f t="shared" si="1140"/>
        <v>0</v>
      </c>
      <c r="C5386" s="5" t="b">
        <f t="shared" si="1138"/>
        <v>0</v>
      </c>
      <c r="D5386" s="4" t="e">
        <f t="shared" si="1141"/>
        <v>#N/A</v>
      </c>
      <c r="E5386" s="15" t="e">
        <f t="shared" si="1142"/>
        <v>#N/A</v>
      </c>
      <c r="F5386" s="4" t="e">
        <f t="shared" si="1143"/>
        <v>#N/A</v>
      </c>
      <c r="G5386" s="6" t="str">
        <f>IF(C5386,VLOOKUP(A5386,RawData!A:C,3,FALSE),"")</f>
        <v/>
      </c>
      <c r="H5386" s="9" t="str">
        <f>IF(C5386,VLOOKUP(A5386,RawData!A:D,4,FALSE),"")</f>
        <v/>
      </c>
      <c r="I5386" s="5" t="b">
        <f t="shared" si="1144"/>
        <v>0</v>
      </c>
      <c r="J5386" s="4" t="e">
        <f t="shared" ca="1" si="1145"/>
        <v>#N/A</v>
      </c>
      <c r="K5386" s="4" t="e">
        <f t="shared" si="1146"/>
        <v>#N/A</v>
      </c>
      <c r="L5386" s="4" t="e">
        <f t="shared" si="1147"/>
        <v>#N/A</v>
      </c>
      <c r="M5386" s="4" t="e">
        <f t="shared" ca="1" si="1148"/>
        <v>#N/A</v>
      </c>
      <c r="N5386" s="4" t="e">
        <f t="shared" ca="1" si="1150"/>
        <v>#VALUE!</v>
      </c>
      <c r="O5386" s="4" t="e">
        <f t="shared" ca="1" si="1149"/>
        <v>#VALUE!</v>
      </c>
    </row>
    <row r="5387" spans="1:15" x14ac:dyDescent="0.2">
      <c r="A5387" s="4">
        <f t="shared" si="1139"/>
        <v>10760</v>
      </c>
      <c r="B5387" s="4" t="b">
        <f t="shared" si="1140"/>
        <v>0</v>
      </c>
      <c r="C5387" s="5" t="b">
        <f t="shared" si="1138"/>
        <v>0</v>
      </c>
      <c r="D5387" s="4" t="e">
        <f t="shared" si="1141"/>
        <v>#N/A</v>
      </c>
      <c r="E5387" s="15" t="e">
        <f t="shared" si="1142"/>
        <v>#N/A</v>
      </c>
      <c r="F5387" s="4" t="e">
        <f t="shared" si="1143"/>
        <v>#N/A</v>
      </c>
      <c r="G5387" s="6" t="str">
        <f>IF(C5387,VLOOKUP(A5387,RawData!A:C,3,FALSE),"")</f>
        <v/>
      </c>
      <c r="H5387" s="9" t="str">
        <f>IF(C5387,VLOOKUP(A5387,RawData!A:D,4,FALSE),"")</f>
        <v/>
      </c>
      <c r="I5387" s="5" t="b">
        <f t="shared" si="1144"/>
        <v>0</v>
      </c>
      <c r="J5387" s="4" t="e">
        <f t="shared" ca="1" si="1145"/>
        <v>#N/A</v>
      </c>
      <c r="K5387" s="4" t="e">
        <f t="shared" si="1146"/>
        <v>#N/A</v>
      </c>
      <c r="L5387" s="4" t="e">
        <f t="shared" si="1147"/>
        <v>#N/A</v>
      </c>
      <c r="M5387" s="4" t="e">
        <f t="shared" ca="1" si="1148"/>
        <v>#N/A</v>
      </c>
      <c r="N5387" s="4" t="e">
        <f t="shared" ca="1" si="1150"/>
        <v>#VALUE!</v>
      </c>
      <c r="O5387" s="4" t="e">
        <f t="shared" ca="1" si="1149"/>
        <v>#VALUE!</v>
      </c>
    </row>
    <row r="5388" spans="1:15" x14ac:dyDescent="0.2">
      <c r="A5388" s="4">
        <f t="shared" si="1139"/>
        <v>10762</v>
      </c>
      <c r="B5388" s="4" t="b">
        <f t="shared" si="1140"/>
        <v>0</v>
      </c>
      <c r="C5388" s="5" t="b">
        <f t="shared" si="1138"/>
        <v>0</v>
      </c>
      <c r="D5388" s="4" t="e">
        <f t="shared" si="1141"/>
        <v>#N/A</v>
      </c>
      <c r="E5388" s="15" t="e">
        <f t="shared" si="1142"/>
        <v>#N/A</v>
      </c>
      <c r="F5388" s="4" t="e">
        <f t="shared" si="1143"/>
        <v>#N/A</v>
      </c>
      <c r="G5388" s="6" t="str">
        <f>IF(C5388,VLOOKUP(A5388,RawData!A:C,3,FALSE),"")</f>
        <v/>
      </c>
      <c r="H5388" s="9" t="str">
        <f>IF(C5388,VLOOKUP(A5388,RawData!A:D,4,FALSE),"")</f>
        <v/>
      </c>
      <c r="I5388" s="5" t="b">
        <f t="shared" si="1144"/>
        <v>0</v>
      </c>
      <c r="J5388" s="4" t="e">
        <f t="shared" ca="1" si="1145"/>
        <v>#N/A</v>
      </c>
      <c r="K5388" s="4" t="e">
        <f t="shared" si="1146"/>
        <v>#N/A</v>
      </c>
      <c r="L5388" s="4" t="e">
        <f t="shared" si="1147"/>
        <v>#N/A</v>
      </c>
      <c r="M5388" s="4" t="e">
        <f t="shared" ca="1" si="1148"/>
        <v>#N/A</v>
      </c>
      <c r="N5388" s="4" t="e">
        <f t="shared" ca="1" si="1150"/>
        <v>#VALUE!</v>
      </c>
      <c r="O5388" s="4" t="e">
        <f t="shared" ca="1" si="1149"/>
        <v>#VALUE!</v>
      </c>
    </row>
    <row r="5389" spans="1:15" x14ac:dyDescent="0.2">
      <c r="A5389" s="4">
        <f t="shared" si="1139"/>
        <v>10764</v>
      </c>
      <c r="B5389" s="4" t="b">
        <f t="shared" si="1140"/>
        <v>0</v>
      </c>
      <c r="C5389" s="5" t="b">
        <f t="shared" si="1138"/>
        <v>0</v>
      </c>
      <c r="D5389" s="4" t="e">
        <f t="shared" si="1141"/>
        <v>#N/A</v>
      </c>
      <c r="E5389" s="15" t="e">
        <f t="shared" si="1142"/>
        <v>#N/A</v>
      </c>
      <c r="F5389" s="4" t="e">
        <f t="shared" si="1143"/>
        <v>#N/A</v>
      </c>
      <c r="G5389" s="6" t="str">
        <f>IF(C5389,VLOOKUP(A5389,RawData!A:C,3,FALSE),"")</f>
        <v/>
      </c>
      <c r="H5389" s="9" t="str">
        <f>IF(C5389,VLOOKUP(A5389,RawData!A:D,4,FALSE),"")</f>
        <v/>
      </c>
      <c r="I5389" s="5" t="b">
        <f t="shared" si="1144"/>
        <v>0</v>
      </c>
      <c r="J5389" s="4" t="e">
        <f t="shared" ca="1" si="1145"/>
        <v>#N/A</v>
      </c>
      <c r="K5389" s="4" t="e">
        <f t="shared" si="1146"/>
        <v>#N/A</v>
      </c>
      <c r="L5389" s="4" t="e">
        <f t="shared" si="1147"/>
        <v>#N/A</v>
      </c>
      <c r="M5389" s="4" t="e">
        <f t="shared" ca="1" si="1148"/>
        <v>#N/A</v>
      </c>
      <c r="N5389" s="4" t="e">
        <f t="shared" ca="1" si="1150"/>
        <v>#VALUE!</v>
      </c>
      <c r="O5389" s="4" t="e">
        <f t="shared" ca="1" si="1149"/>
        <v>#VALUE!</v>
      </c>
    </row>
    <row r="5390" spans="1:15" x14ac:dyDescent="0.2">
      <c r="A5390" s="4">
        <f t="shared" si="1139"/>
        <v>10766</v>
      </c>
      <c r="B5390" s="4" t="b">
        <f t="shared" si="1140"/>
        <v>0</v>
      </c>
      <c r="C5390" s="5" t="b">
        <f t="shared" si="1138"/>
        <v>0</v>
      </c>
      <c r="D5390" s="4" t="e">
        <f t="shared" si="1141"/>
        <v>#N/A</v>
      </c>
      <c r="E5390" s="15" t="e">
        <f t="shared" si="1142"/>
        <v>#N/A</v>
      </c>
      <c r="F5390" s="4" t="e">
        <f t="shared" si="1143"/>
        <v>#N/A</v>
      </c>
      <c r="G5390" s="6" t="str">
        <f>IF(C5390,VLOOKUP(A5390,RawData!A:C,3,FALSE),"")</f>
        <v/>
      </c>
      <c r="H5390" s="9" t="str">
        <f>IF(C5390,VLOOKUP(A5390,RawData!A:D,4,FALSE),"")</f>
        <v/>
      </c>
      <c r="I5390" s="5" t="b">
        <f t="shared" si="1144"/>
        <v>0</v>
      </c>
      <c r="J5390" s="4" t="e">
        <f t="shared" ca="1" si="1145"/>
        <v>#N/A</v>
      </c>
      <c r="K5390" s="4" t="e">
        <f t="shared" si="1146"/>
        <v>#N/A</v>
      </c>
      <c r="L5390" s="4" t="e">
        <f t="shared" si="1147"/>
        <v>#N/A</v>
      </c>
      <c r="M5390" s="4" t="e">
        <f t="shared" ca="1" si="1148"/>
        <v>#N/A</v>
      </c>
      <c r="N5390" s="4" t="e">
        <f t="shared" ca="1" si="1150"/>
        <v>#VALUE!</v>
      </c>
      <c r="O5390" s="4" t="e">
        <f t="shared" ca="1" si="1149"/>
        <v>#VALUE!</v>
      </c>
    </row>
    <row r="5391" spans="1:15" x14ac:dyDescent="0.2">
      <c r="A5391" s="4">
        <f t="shared" si="1139"/>
        <v>10768</v>
      </c>
      <c r="B5391" s="4" t="b">
        <f t="shared" si="1140"/>
        <v>0</v>
      </c>
      <c r="C5391" s="5" t="b">
        <f t="shared" si="1138"/>
        <v>0</v>
      </c>
      <c r="D5391" s="4" t="e">
        <f t="shared" si="1141"/>
        <v>#N/A</v>
      </c>
      <c r="E5391" s="15" t="e">
        <f t="shared" si="1142"/>
        <v>#N/A</v>
      </c>
      <c r="F5391" s="4" t="e">
        <f t="shared" si="1143"/>
        <v>#N/A</v>
      </c>
      <c r="G5391" s="6" t="str">
        <f>IF(C5391,VLOOKUP(A5391,RawData!A:C,3,FALSE),"")</f>
        <v/>
      </c>
      <c r="H5391" s="9" t="str">
        <f>IF(C5391,VLOOKUP(A5391,RawData!A:D,4,FALSE),"")</f>
        <v/>
      </c>
      <c r="I5391" s="5" t="b">
        <f t="shared" si="1144"/>
        <v>0</v>
      </c>
      <c r="J5391" s="4" t="e">
        <f t="shared" ca="1" si="1145"/>
        <v>#N/A</v>
      </c>
      <c r="K5391" s="4" t="e">
        <f t="shared" si="1146"/>
        <v>#N/A</v>
      </c>
      <c r="L5391" s="4" t="e">
        <f t="shared" si="1147"/>
        <v>#N/A</v>
      </c>
      <c r="M5391" s="4" t="e">
        <f t="shared" ca="1" si="1148"/>
        <v>#N/A</v>
      </c>
      <c r="N5391" s="4" t="e">
        <f t="shared" ca="1" si="1150"/>
        <v>#VALUE!</v>
      </c>
      <c r="O5391" s="4" t="e">
        <f t="shared" ca="1" si="1149"/>
        <v>#VALUE!</v>
      </c>
    </row>
    <row r="5392" spans="1:15" x14ac:dyDescent="0.2">
      <c r="A5392" s="4">
        <f t="shared" si="1139"/>
        <v>10770</v>
      </c>
      <c r="B5392" s="4" t="b">
        <f t="shared" si="1140"/>
        <v>0</v>
      </c>
      <c r="C5392" s="5" t="b">
        <f t="shared" si="1138"/>
        <v>0</v>
      </c>
      <c r="D5392" s="4" t="e">
        <f t="shared" si="1141"/>
        <v>#N/A</v>
      </c>
      <c r="E5392" s="15" t="e">
        <f t="shared" si="1142"/>
        <v>#N/A</v>
      </c>
      <c r="F5392" s="4" t="e">
        <f t="shared" si="1143"/>
        <v>#N/A</v>
      </c>
      <c r="G5392" s="6" t="str">
        <f>IF(C5392,VLOOKUP(A5392,RawData!A:C,3,FALSE),"")</f>
        <v/>
      </c>
      <c r="H5392" s="9" t="str">
        <f>IF(C5392,VLOOKUP(A5392,RawData!A:D,4,FALSE),"")</f>
        <v/>
      </c>
      <c r="I5392" s="5" t="b">
        <f t="shared" si="1144"/>
        <v>0</v>
      </c>
      <c r="J5392" s="4" t="e">
        <f t="shared" ca="1" si="1145"/>
        <v>#N/A</v>
      </c>
      <c r="K5392" s="4" t="e">
        <f t="shared" si="1146"/>
        <v>#N/A</v>
      </c>
      <c r="L5392" s="4" t="e">
        <f t="shared" si="1147"/>
        <v>#N/A</v>
      </c>
      <c r="M5392" s="4" t="e">
        <f t="shared" ca="1" si="1148"/>
        <v>#N/A</v>
      </c>
      <c r="N5392" s="4" t="e">
        <f t="shared" ca="1" si="1150"/>
        <v>#VALUE!</v>
      </c>
      <c r="O5392" s="4" t="e">
        <f t="shared" ca="1" si="1149"/>
        <v>#VALUE!</v>
      </c>
    </row>
    <row r="5393" spans="1:15" x14ac:dyDescent="0.2">
      <c r="A5393" s="4">
        <f t="shared" si="1139"/>
        <v>10772</v>
      </c>
      <c r="B5393" s="4" t="b">
        <f t="shared" si="1140"/>
        <v>0</v>
      </c>
      <c r="C5393" s="5" t="b">
        <f t="shared" si="1138"/>
        <v>0</v>
      </c>
      <c r="D5393" s="4" t="e">
        <f t="shared" si="1141"/>
        <v>#N/A</v>
      </c>
      <c r="E5393" s="15" t="e">
        <f t="shared" si="1142"/>
        <v>#N/A</v>
      </c>
      <c r="F5393" s="4" t="e">
        <f t="shared" si="1143"/>
        <v>#N/A</v>
      </c>
      <c r="G5393" s="6" t="str">
        <f>IF(C5393,VLOOKUP(A5393,RawData!A:C,3,FALSE),"")</f>
        <v/>
      </c>
      <c r="H5393" s="9" t="str">
        <f>IF(C5393,VLOOKUP(A5393,RawData!A:D,4,FALSE),"")</f>
        <v/>
      </c>
      <c r="I5393" s="5" t="b">
        <f t="shared" si="1144"/>
        <v>0</v>
      </c>
      <c r="J5393" s="4" t="e">
        <f t="shared" ca="1" si="1145"/>
        <v>#N/A</v>
      </c>
      <c r="K5393" s="4" t="e">
        <f t="shared" si="1146"/>
        <v>#N/A</v>
      </c>
      <c r="L5393" s="4" t="e">
        <f t="shared" si="1147"/>
        <v>#N/A</v>
      </c>
      <c r="M5393" s="4" t="e">
        <f t="shared" ca="1" si="1148"/>
        <v>#N/A</v>
      </c>
      <c r="N5393" s="4" t="e">
        <f t="shared" ca="1" si="1150"/>
        <v>#VALUE!</v>
      </c>
      <c r="O5393" s="4" t="e">
        <f t="shared" ca="1" si="1149"/>
        <v>#VALUE!</v>
      </c>
    </row>
    <row r="5394" spans="1:15" x14ac:dyDescent="0.2">
      <c r="A5394" s="4">
        <f t="shared" si="1139"/>
        <v>10774</v>
      </c>
      <c r="B5394" s="4" t="b">
        <f t="shared" si="1140"/>
        <v>0</v>
      </c>
      <c r="C5394" s="5" t="b">
        <f t="shared" si="1138"/>
        <v>0</v>
      </c>
      <c r="D5394" s="4" t="e">
        <f t="shared" si="1141"/>
        <v>#N/A</v>
      </c>
      <c r="E5394" s="15" t="e">
        <f t="shared" si="1142"/>
        <v>#N/A</v>
      </c>
      <c r="F5394" s="4" t="e">
        <f t="shared" si="1143"/>
        <v>#N/A</v>
      </c>
      <c r="G5394" s="6" t="str">
        <f>IF(C5394,VLOOKUP(A5394,RawData!A:C,3,FALSE),"")</f>
        <v/>
      </c>
      <c r="H5394" s="9" t="str">
        <f>IF(C5394,VLOOKUP(A5394,RawData!A:D,4,FALSE),"")</f>
        <v/>
      </c>
      <c r="I5394" s="5" t="b">
        <f t="shared" si="1144"/>
        <v>0</v>
      </c>
      <c r="J5394" s="4" t="e">
        <f t="shared" ca="1" si="1145"/>
        <v>#N/A</v>
      </c>
      <c r="K5394" s="4" t="e">
        <f t="shared" si="1146"/>
        <v>#N/A</v>
      </c>
      <c r="L5394" s="4" t="e">
        <f t="shared" si="1147"/>
        <v>#N/A</v>
      </c>
      <c r="M5394" s="4" t="e">
        <f t="shared" ca="1" si="1148"/>
        <v>#N/A</v>
      </c>
      <c r="N5394" s="4" t="e">
        <f t="shared" ca="1" si="1150"/>
        <v>#VALUE!</v>
      </c>
      <c r="O5394" s="4" t="e">
        <f t="shared" ca="1" si="1149"/>
        <v>#VALUE!</v>
      </c>
    </row>
    <row r="5395" spans="1:15" x14ac:dyDescent="0.2">
      <c r="A5395" s="4">
        <f t="shared" si="1139"/>
        <v>10776</v>
      </c>
      <c r="B5395" s="4" t="b">
        <f t="shared" si="1140"/>
        <v>0</v>
      </c>
      <c r="C5395" s="5" t="b">
        <f t="shared" si="1138"/>
        <v>0</v>
      </c>
      <c r="D5395" s="4" t="e">
        <f t="shared" si="1141"/>
        <v>#N/A</v>
      </c>
      <c r="E5395" s="15" t="e">
        <f t="shared" si="1142"/>
        <v>#N/A</v>
      </c>
      <c r="F5395" s="4" t="e">
        <f t="shared" si="1143"/>
        <v>#N/A</v>
      </c>
      <c r="G5395" s="6" t="str">
        <f>IF(C5395,VLOOKUP(A5395,RawData!A:C,3,FALSE),"")</f>
        <v/>
      </c>
      <c r="H5395" s="9" t="str">
        <f>IF(C5395,VLOOKUP(A5395,RawData!A:D,4,FALSE),"")</f>
        <v/>
      </c>
      <c r="I5395" s="5" t="b">
        <f t="shared" si="1144"/>
        <v>0</v>
      </c>
      <c r="J5395" s="4" t="e">
        <f t="shared" ca="1" si="1145"/>
        <v>#N/A</v>
      </c>
      <c r="K5395" s="4" t="e">
        <f t="shared" si="1146"/>
        <v>#N/A</v>
      </c>
      <c r="L5395" s="4" t="e">
        <f t="shared" si="1147"/>
        <v>#N/A</v>
      </c>
      <c r="M5395" s="4" t="e">
        <f t="shared" ca="1" si="1148"/>
        <v>#N/A</v>
      </c>
      <c r="N5395" s="4" t="e">
        <f t="shared" ca="1" si="1150"/>
        <v>#VALUE!</v>
      </c>
      <c r="O5395" s="4" t="e">
        <f t="shared" ca="1" si="1149"/>
        <v>#VALUE!</v>
      </c>
    </row>
    <row r="5396" spans="1:15" x14ac:dyDescent="0.2">
      <c r="A5396" s="4">
        <f t="shared" si="1139"/>
        <v>10778</v>
      </c>
      <c r="B5396" s="4" t="b">
        <f t="shared" si="1140"/>
        <v>0</v>
      </c>
      <c r="C5396" s="5" t="b">
        <f t="shared" si="1138"/>
        <v>0</v>
      </c>
      <c r="D5396" s="4" t="e">
        <f t="shared" si="1141"/>
        <v>#N/A</v>
      </c>
      <c r="E5396" s="15" t="e">
        <f t="shared" si="1142"/>
        <v>#N/A</v>
      </c>
      <c r="F5396" s="4" t="e">
        <f t="shared" si="1143"/>
        <v>#N/A</v>
      </c>
      <c r="G5396" s="6" t="str">
        <f>IF(C5396,VLOOKUP(A5396,RawData!A:C,3,FALSE),"")</f>
        <v/>
      </c>
      <c r="H5396" s="9" t="str">
        <f>IF(C5396,VLOOKUP(A5396,RawData!A:D,4,FALSE),"")</f>
        <v/>
      </c>
      <c r="I5396" s="5" t="b">
        <f t="shared" si="1144"/>
        <v>0</v>
      </c>
      <c r="J5396" s="4" t="e">
        <f t="shared" ca="1" si="1145"/>
        <v>#N/A</v>
      </c>
      <c r="K5396" s="4" t="e">
        <f t="shared" si="1146"/>
        <v>#N/A</v>
      </c>
      <c r="L5396" s="4" t="e">
        <f t="shared" si="1147"/>
        <v>#N/A</v>
      </c>
      <c r="M5396" s="4" t="e">
        <f t="shared" ca="1" si="1148"/>
        <v>#N/A</v>
      </c>
      <c r="N5396" s="4" t="e">
        <f t="shared" ca="1" si="1150"/>
        <v>#VALUE!</v>
      </c>
      <c r="O5396" s="4" t="e">
        <f t="shared" ca="1" si="1149"/>
        <v>#VALUE!</v>
      </c>
    </row>
    <row r="5397" spans="1:15" x14ac:dyDescent="0.2">
      <c r="A5397" s="4">
        <f t="shared" si="1139"/>
        <v>10780</v>
      </c>
      <c r="B5397" s="4" t="b">
        <f t="shared" si="1140"/>
        <v>0</v>
      </c>
      <c r="C5397" s="5" t="b">
        <f t="shared" si="1138"/>
        <v>0</v>
      </c>
      <c r="D5397" s="4" t="e">
        <f t="shared" si="1141"/>
        <v>#N/A</v>
      </c>
      <c r="E5397" s="15" t="e">
        <f t="shared" si="1142"/>
        <v>#N/A</v>
      </c>
      <c r="F5397" s="4" t="e">
        <f t="shared" si="1143"/>
        <v>#N/A</v>
      </c>
      <c r="G5397" s="6" t="str">
        <f>IF(C5397,VLOOKUP(A5397,RawData!A:C,3,FALSE),"")</f>
        <v/>
      </c>
      <c r="H5397" s="9" t="str">
        <f>IF(C5397,VLOOKUP(A5397,RawData!A:D,4,FALSE),"")</f>
        <v/>
      </c>
      <c r="I5397" s="5" t="b">
        <f t="shared" si="1144"/>
        <v>0</v>
      </c>
      <c r="J5397" s="4" t="e">
        <f t="shared" ca="1" si="1145"/>
        <v>#N/A</v>
      </c>
      <c r="K5397" s="4" t="e">
        <f t="shared" si="1146"/>
        <v>#N/A</v>
      </c>
      <c r="L5397" s="4" t="e">
        <f t="shared" si="1147"/>
        <v>#N/A</v>
      </c>
      <c r="M5397" s="4" t="e">
        <f t="shared" ca="1" si="1148"/>
        <v>#N/A</v>
      </c>
      <c r="N5397" s="4" t="e">
        <f t="shared" ca="1" si="1150"/>
        <v>#VALUE!</v>
      </c>
      <c r="O5397" s="4" t="e">
        <f t="shared" ca="1" si="1149"/>
        <v>#VALUE!</v>
      </c>
    </row>
    <row r="5398" spans="1:15" x14ac:dyDescent="0.2">
      <c r="A5398" s="4">
        <f t="shared" si="1139"/>
        <v>10782</v>
      </c>
      <c r="B5398" s="4" t="b">
        <f t="shared" si="1140"/>
        <v>0</v>
      </c>
      <c r="C5398" s="5" t="b">
        <f t="shared" si="1138"/>
        <v>0</v>
      </c>
      <c r="D5398" s="4" t="e">
        <f t="shared" si="1141"/>
        <v>#N/A</v>
      </c>
      <c r="E5398" s="15" t="e">
        <f t="shared" si="1142"/>
        <v>#N/A</v>
      </c>
      <c r="F5398" s="4" t="e">
        <f t="shared" si="1143"/>
        <v>#N/A</v>
      </c>
      <c r="G5398" s="6" t="str">
        <f>IF(C5398,VLOOKUP(A5398,RawData!A:C,3,FALSE),"")</f>
        <v/>
      </c>
      <c r="H5398" s="9" t="str">
        <f>IF(C5398,VLOOKUP(A5398,RawData!A:D,4,FALSE),"")</f>
        <v/>
      </c>
      <c r="I5398" s="5" t="b">
        <f t="shared" si="1144"/>
        <v>0</v>
      </c>
      <c r="J5398" s="4" t="e">
        <f t="shared" ca="1" si="1145"/>
        <v>#N/A</v>
      </c>
      <c r="K5398" s="4" t="e">
        <f t="shared" si="1146"/>
        <v>#N/A</v>
      </c>
      <c r="L5398" s="4" t="e">
        <f t="shared" si="1147"/>
        <v>#N/A</v>
      </c>
      <c r="M5398" s="4" t="e">
        <f t="shared" ca="1" si="1148"/>
        <v>#N/A</v>
      </c>
      <c r="N5398" s="4" t="e">
        <f t="shared" ca="1" si="1150"/>
        <v>#VALUE!</v>
      </c>
      <c r="O5398" s="4" t="e">
        <f t="shared" ca="1" si="1149"/>
        <v>#VALUE!</v>
      </c>
    </row>
    <row r="5399" spans="1:15" x14ac:dyDescent="0.2">
      <c r="A5399" s="4">
        <f t="shared" si="1139"/>
        <v>10784</v>
      </c>
      <c r="B5399" s="4" t="b">
        <f t="shared" si="1140"/>
        <v>0</v>
      </c>
      <c r="C5399" s="5" t="b">
        <f t="shared" si="1138"/>
        <v>0</v>
      </c>
      <c r="D5399" s="4" t="e">
        <f t="shared" si="1141"/>
        <v>#N/A</v>
      </c>
      <c r="E5399" s="15" t="e">
        <f t="shared" si="1142"/>
        <v>#N/A</v>
      </c>
      <c r="F5399" s="4" t="e">
        <f t="shared" si="1143"/>
        <v>#N/A</v>
      </c>
      <c r="G5399" s="6" t="str">
        <f>IF(C5399,VLOOKUP(A5399,RawData!A:C,3,FALSE),"")</f>
        <v/>
      </c>
      <c r="H5399" s="9" t="str">
        <f>IF(C5399,VLOOKUP(A5399,RawData!A:D,4,FALSE),"")</f>
        <v/>
      </c>
      <c r="I5399" s="5" t="b">
        <f t="shared" si="1144"/>
        <v>0</v>
      </c>
      <c r="J5399" s="4" t="e">
        <f t="shared" ca="1" si="1145"/>
        <v>#N/A</v>
      </c>
      <c r="K5399" s="4" t="e">
        <f t="shared" si="1146"/>
        <v>#N/A</v>
      </c>
      <c r="L5399" s="4" t="e">
        <f t="shared" si="1147"/>
        <v>#N/A</v>
      </c>
      <c r="M5399" s="4" t="e">
        <f t="shared" ca="1" si="1148"/>
        <v>#N/A</v>
      </c>
      <c r="N5399" s="4" t="e">
        <f t="shared" ca="1" si="1150"/>
        <v>#VALUE!</v>
      </c>
      <c r="O5399" s="4" t="e">
        <f t="shared" ca="1" si="1149"/>
        <v>#VALUE!</v>
      </c>
    </row>
    <row r="5400" spans="1:15" x14ac:dyDescent="0.2">
      <c r="A5400" s="4">
        <f t="shared" si="1139"/>
        <v>10786</v>
      </c>
      <c r="B5400" s="4" t="b">
        <f t="shared" si="1140"/>
        <v>0</v>
      </c>
      <c r="C5400" s="5" t="b">
        <f t="shared" si="1138"/>
        <v>0</v>
      </c>
      <c r="D5400" s="4" t="e">
        <f t="shared" si="1141"/>
        <v>#N/A</v>
      </c>
      <c r="E5400" s="15" t="e">
        <f t="shared" si="1142"/>
        <v>#N/A</v>
      </c>
      <c r="F5400" s="4" t="e">
        <f t="shared" si="1143"/>
        <v>#N/A</v>
      </c>
      <c r="G5400" s="6" t="str">
        <f>IF(C5400,VLOOKUP(A5400,RawData!A:C,3,FALSE),"")</f>
        <v/>
      </c>
      <c r="H5400" s="9" t="str">
        <f>IF(C5400,VLOOKUP(A5400,RawData!A:D,4,FALSE),"")</f>
        <v/>
      </c>
      <c r="I5400" s="5" t="b">
        <f t="shared" si="1144"/>
        <v>0</v>
      </c>
      <c r="J5400" s="4" t="e">
        <f t="shared" ca="1" si="1145"/>
        <v>#N/A</v>
      </c>
      <c r="K5400" s="4" t="e">
        <f t="shared" si="1146"/>
        <v>#N/A</v>
      </c>
      <c r="L5400" s="4" t="e">
        <f t="shared" si="1147"/>
        <v>#N/A</v>
      </c>
      <c r="M5400" s="4" t="e">
        <f t="shared" ca="1" si="1148"/>
        <v>#N/A</v>
      </c>
      <c r="N5400" s="4" t="e">
        <f t="shared" ca="1" si="1150"/>
        <v>#VALUE!</v>
      </c>
      <c r="O5400" s="4" t="e">
        <f t="shared" ca="1" si="1149"/>
        <v>#VALUE!</v>
      </c>
    </row>
    <row r="5401" spans="1:15" x14ac:dyDescent="0.2">
      <c r="A5401" s="4">
        <f t="shared" si="1139"/>
        <v>10788</v>
      </c>
      <c r="B5401" s="4" t="b">
        <f t="shared" si="1140"/>
        <v>0</v>
      </c>
      <c r="C5401" s="5" t="b">
        <f t="shared" si="1138"/>
        <v>0</v>
      </c>
      <c r="D5401" s="4" t="e">
        <f t="shared" si="1141"/>
        <v>#N/A</v>
      </c>
      <c r="E5401" s="15" t="e">
        <f t="shared" si="1142"/>
        <v>#N/A</v>
      </c>
      <c r="F5401" s="4" t="e">
        <f t="shared" si="1143"/>
        <v>#N/A</v>
      </c>
      <c r="G5401" s="6" t="str">
        <f>IF(C5401,VLOOKUP(A5401,RawData!A:C,3,FALSE),"")</f>
        <v/>
      </c>
      <c r="H5401" s="9" t="str">
        <f>IF(C5401,VLOOKUP(A5401,RawData!A:D,4,FALSE),"")</f>
        <v/>
      </c>
      <c r="I5401" s="5" t="b">
        <f t="shared" si="1144"/>
        <v>0</v>
      </c>
      <c r="J5401" s="4" t="e">
        <f t="shared" ca="1" si="1145"/>
        <v>#N/A</v>
      </c>
      <c r="K5401" s="4" t="e">
        <f t="shared" si="1146"/>
        <v>#N/A</v>
      </c>
      <c r="L5401" s="4" t="e">
        <f t="shared" si="1147"/>
        <v>#N/A</v>
      </c>
      <c r="M5401" s="4" t="e">
        <f t="shared" ca="1" si="1148"/>
        <v>#N/A</v>
      </c>
      <c r="N5401" s="4" t="e">
        <f t="shared" ca="1" si="1150"/>
        <v>#VALUE!</v>
      </c>
      <c r="O5401" s="4" t="e">
        <f t="shared" ca="1" si="1149"/>
        <v>#VALUE!</v>
      </c>
    </row>
    <row r="5402" spans="1:15" x14ac:dyDescent="0.2">
      <c r="A5402" s="4">
        <f t="shared" si="1139"/>
        <v>10790</v>
      </c>
      <c r="B5402" s="4" t="b">
        <f t="shared" si="1140"/>
        <v>0</v>
      </c>
      <c r="C5402" s="5" t="b">
        <f t="shared" si="1138"/>
        <v>0</v>
      </c>
      <c r="D5402" s="4" t="e">
        <f t="shared" si="1141"/>
        <v>#N/A</v>
      </c>
      <c r="E5402" s="15" t="e">
        <f t="shared" si="1142"/>
        <v>#N/A</v>
      </c>
      <c r="F5402" s="4" t="e">
        <f t="shared" si="1143"/>
        <v>#N/A</v>
      </c>
      <c r="G5402" s="6" t="str">
        <f>IF(C5402,VLOOKUP(A5402,RawData!A:C,3,FALSE),"")</f>
        <v/>
      </c>
      <c r="H5402" s="9" t="str">
        <f>IF(C5402,VLOOKUP(A5402,RawData!A:D,4,FALSE),"")</f>
        <v/>
      </c>
      <c r="I5402" s="5" t="b">
        <f t="shared" si="1144"/>
        <v>0</v>
      </c>
      <c r="J5402" s="4" t="e">
        <f t="shared" ca="1" si="1145"/>
        <v>#N/A</v>
      </c>
      <c r="K5402" s="4" t="e">
        <f t="shared" si="1146"/>
        <v>#N/A</v>
      </c>
      <c r="L5402" s="4" t="e">
        <f t="shared" si="1147"/>
        <v>#N/A</v>
      </c>
      <c r="M5402" s="4" t="e">
        <f t="shared" ca="1" si="1148"/>
        <v>#N/A</v>
      </c>
      <c r="N5402" s="4" t="e">
        <f t="shared" ca="1" si="1150"/>
        <v>#VALUE!</v>
      </c>
      <c r="O5402" s="4" t="e">
        <f t="shared" ca="1" si="1149"/>
        <v>#VALUE!</v>
      </c>
    </row>
    <row r="5403" spans="1:15" x14ac:dyDescent="0.2">
      <c r="A5403" s="4">
        <f t="shared" si="1139"/>
        <v>10792</v>
      </c>
      <c r="B5403" s="4" t="b">
        <f t="shared" si="1140"/>
        <v>0</v>
      </c>
      <c r="C5403" s="5" t="b">
        <f t="shared" si="1138"/>
        <v>0</v>
      </c>
      <c r="D5403" s="4" t="e">
        <f t="shared" si="1141"/>
        <v>#N/A</v>
      </c>
      <c r="E5403" s="15" t="e">
        <f t="shared" si="1142"/>
        <v>#N/A</v>
      </c>
      <c r="F5403" s="4" t="e">
        <f t="shared" si="1143"/>
        <v>#N/A</v>
      </c>
      <c r="G5403" s="6" t="str">
        <f>IF(C5403,VLOOKUP(A5403,RawData!A:C,3,FALSE),"")</f>
        <v/>
      </c>
      <c r="H5403" s="9" t="str">
        <f>IF(C5403,VLOOKUP(A5403,RawData!A:D,4,FALSE),"")</f>
        <v/>
      </c>
      <c r="I5403" s="5" t="b">
        <f t="shared" si="1144"/>
        <v>0</v>
      </c>
      <c r="J5403" s="4" t="e">
        <f t="shared" ca="1" si="1145"/>
        <v>#N/A</v>
      </c>
      <c r="K5403" s="4" t="e">
        <f t="shared" si="1146"/>
        <v>#N/A</v>
      </c>
      <c r="L5403" s="4" t="e">
        <f t="shared" si="1147"/>
        <v>#N/A</v>
      </c>
      <c r="M5403" s="4" t="e">
        <f t="shared" ca="1" si="1148"/>
        <v>#N/A</v>
      </c>
      <c r="N5403" s="4" t="e">
        <f t="shared" ca="1" si="1150"/>
        <v>#VALUE!</v>
      </c>
      <c r="O5403" s="4" t="e">
        <f t="shared" ca="1" si="1149"/>
        <v>#VALUE!</v>
      </c>
    </row>
    <row r="5404" spans="1:15" x14ac:dyDescent="0.2">
      <c r="A5404" s="4">
        <f t="shared" si="1139"/>
        <v>10794</v>
      </c>
      <c r="B5404" s="4" t="b">
        <f t="shared" si="1140"/>
        <v>0</v>
      </c>
      <c r="C5404" s="5" t="b">
        <f t="shared" si="1138"/>
        <v>0</v>
      </c>
      <c r="D5404" s="4" t="e">
        <f t="shared" si="1141"/>
        <v>#N/A</v>
      </c>
      <c r="E5404" s="15" t="e">
        <f t="shared" si="1142"/>
        <v>#N/A</v>
      </c>
      <c r="F5404" s="4" t="e">
        <f t="shared" si="1143"/>
        <v>#N/A</v>
      </c>
      <c r="G5404" s="6" t="str">
        <f>IF(C5404,VLOOKUP(A5404,RawData!A:C,3,FALSE),"")</f>
        <v/>
      </c>
      <c r="H5404" s="9" t="str">
        <f>IF(C5404,VLOOKUP(A5404,RawData!A:D,4,FALSE),"")</f>
        <v/>
      </c>
      <c r="I5404" s="5" t="b">
        <f t="shared" si="1144"/>
        <v>0</v>
      </c>
      <c r="J5404" s="4" t="e">
        <f t="shared" ca="1" si="1145"/>
        <v>#N/A</v>
      </c>
      <c r="K5404" s="4" t="e">
        <f t="shared" si="1146"/>
        <v>#N/A</v>
      </c>
      <c r="L5404" s="4" t="e">
        <f t="shared" si="1147"/>
        <v>#N/A</v>
      </c>
      <c r="M5404" s="4" t="e">
        <f t="shared" ca="1" si="1148"/>
        <v>#N/A</v>
      </c>
      <c r="N5404" s="4" t="e">
        <f t="shared" ca="1" si="1150"/>
        <v>#VALUE!</v>
      </c>
      <c r="O5404" s="4" t="e">
        <f t="shared" ca="1" si="1149"/>
        <v>#VALUE!</v>
      </c>
    </row>
    <row r="5405" spans="1:15" x14ac:dyDescent="0.2">
      <c r="A5405" s="4">
        <f t="shared" si="1139"/>
        <v>10796</v>
      </c>
      <c r="B5405" s="4" t="b">
        <f t="shared" si="1140"/>
        <v>0</v>
      </c>
      <c r="C5405" s="5" t="b">
        <f t="shared" si="1138"/>
        <v>0</v>
      </c>
      <c r="D5405" s="4" t="e">
        <f t="shared" si="1141"/>
        <v>#N/A</v>
      </c>
      <c r="E5405" s="15" t="e">
        <f t="shared" si="1142"/>
        <v>#N/A</v>
      </c>
      <c r="F5405" s="4" t="e">
        <f t="shared" si="1143"/>
        <v>#N/A</v>
      </c>
      <c r="G5405" s="6" t="str">
        <f>IF(C5405,VLOOKUP(A5405,RawData!A:C,3,FALSE),"")</f>
        <v/>
      </c>
      <c r="H5405" s="9" t="str">
        <f>IF(C5405,VLOOKUP(A5405,RawData!A:D,4,FALSE),"")</f>
        <v/>
      </c>
      <c r="I5405" s="5" t="b">
        <f t="shared" si="1144"/>
        <v>0</v>
      </c>
      <c r="J5405" s="4" t="e">
        <f t="shared" ca="1" si="1145"/>
        <v>#N/A</v>
      </c>
      <c r="K5405" s="4" t="e">
        <f t="shared" si="1146"/>
        <v>#N/A</v>
      </c>
      <c r="L5405" s="4" t="e">
        <f t="shared" si="1147"/>
        <v>#N/A</v>
      </c>
      <c r="M5405" s="4" t="e">
        <f t="shared" ca="1" si="1148"/>
        <v>#N/A</v>
      </c>
      <c r="N5405" s="4" t="e">
        <f t="shared" ca="1" si="1150"/>
        <v>#VALUE!</v>
      </c>
      <c r="O5405" s="4" t="e">
        <f t="shared" ca="1" si="1149"/>
        <v>#VALUE!</v>
      </c>
    </row>
    <row r="5406" spans="1:15" x14ac:dyDescent="0.2">
      <c r="A5406" s="4">
        <f t="shared" si="1139"/>
        <v>10798</v>
      </c>
      <c r="B5406" s="4" t="b">
        <f t="shared" si="1140"/>
        <v>0</v>
      </c>
      <c r="C5406" s="5" t="b">
        <f t="shared" si="1138"/>
        <v>0</v>
      </c>
      <c r="D5406" s="4" t="e">
        <f t="shared" si="1141"/>
        <v>#N/A</v>
      </c>
      <c r="E5406" s="15" t="e">
        <f t="shared" si="1142"/>
        <v>#N/A</v>
      </c>
      <c r="F5406" s="4" t="e">
        <f t="shared" si="1143"/>
        <v>#N/A</v>
      </c>
      <c r="G5406" s="6" t="str">
        <f>IF(C5406,VLOOKUP(A5406,RawData!A:C,3,FALSE),"")</f>
        <v/>
      </c>
      <c r="H5406" s="9" t="str">
        <f>IF(C5406,VLOOKUP(A5406,RawData!A:D,4,FALSE),"")</f>
        <v/>
      </c>
      <c r="I5406" s="5" t="b">
        <f t="shared" si="1144"/>
        <v>0</v>
      </c>
      <c r="J5406" s="4" t="e">
        <f t="shared" ca="1" si="1145"/>
        <v>#N/A</v>
      </c>
      <c r="K5406" s="4" t="e">
        <f t="shared" si="1146"/>
        <v>#N/A</v>
      </c>
      <c r="L5406" s="4" t="e">
        <f t="shared" si="1147"/>
        <v>#N/A</v>
      </c>
      <c r="M5406" s="4" t="e">
        <f t="shared" ca="1" si="1148"/>
        <v>#N/A</v>
      </c>
      <c r="N5406" s="4" t="e">
        <f t="shared" ca="1" si="1150"/>
        <v>#VALUE!</v>
      </c>
      <c r="O5406" s="4" t="e">
        <f t="shared" ca="1" si="1149"/>
        <v>#VALUE!</v>
      </c>
    </row>
    <row r="5407" spans="1:15" x14ac:dyDescent="0.2">
      <c r="A5407" s="4">
        <f t="shared" si="1139"/>
        <v>10800</v>
      </c>
      <c r="B5407" s="4" t="b">
        <f t="shared" si="1140"/>
        <v>0</v>
      </c>
      <c r="C5407" s="5" t="b">
        <f t="shared" si="1138"/>
        <v>0</v>
      </c>
      <c r="D5407" s="4" t="e">
        <f t="shared" si="1141"/>
        <v>#N/A</v>
      </c>
      <c r="E5407" s="15" t="e">
        <f t="shared" si="1142"/>
        <v>#N/A</v>
      </c>
      <c r="F5407" s="4" t="e">
        <f t="shared" si="1143"/>
        <v>#N/A</v>
      </c>
      <c r="G5407" s="6" t="str">
        <f>IF(C5407,VLOOKUP(A5407,RawData!A:C,3,FALSE),"")</f>
        <v/>
      </c>
      <c r="H5407" s="9" t="str">
        <f>IF(C5407,VLOOKUP(A5407,RawData!A:D,4,FALSE),"")</f>
        <v/>
      </c>
      <c r="I5407" s="5" t="b">
        <f t="shared" si="1144"/>
        <v>0</v>
      </c>
      <c r="J5407" s="4" t="e">
        <f t="shared" ca="1" si="1145"/>
        <v>#N/A</v>
      </c>
      <c r="K5407" s="4" t="e">
        <f t="shared" si="1146"/>
        <v>#N/A</v>
      </c>
      <c r="L5407" s="4" t="e">
        <f t="shared" si="1147"/>
        <v>#N/A</v>
      </c>
      <c r="M5407" s="4" t="e">
        <f t="shared" ca="1" si="1148"/>
        <v>#N/A</v>
      </c>
      <c r="N5407" s="4" t="e">
        <f t="shared" ca="1" si="1150"/>
        <v>#VALUE!</v>
      </c>
      <c r="O5407" s="4" t="e">
        <f t="shared" ca="1" si="1149"/>
        <v>#VALUE!</v>
      </c>
    </row>
    <row r="5408" spans="1:15" x14ac:dyDescent="0.2">
      <c r="A5408" s="4">
        <f t="shared" si="1139"/>
        <v>10802</v>
      </c>
      <c r="B5408" s="4" t="b">
        <f t="shared" si="1140"/>
        <v>0</v>
      </c>
      <c r="C5408" s="5" t="b">
        <f t="shared" si="1138"/>
        <v>0</v>
      </c>
      <c r="D5408" s="4" t="e">
        <f t="shared" si="1141"/>
        <v>#N/A</v>
      </c>
      <c r="E5408" s="15" t="e">
        <f t="shared" si="1142"/>
        <v>#N/A</v>
      </c>
      <c r="F5408" s="4" t="e">
        <f t="shared" si="1143"/>
        <v>#N/A</v>
      </c>
      <c r="G5408" s="6" t="str">
        <f>IF(C5408,VLOOKUP(A5408,RawData!A:C,3,FALSE),"")</f>
        <v/>
      </c>
      <c r="H5408" s="9" t="str">
        <f>IF(C5408,VLOOKUP(A5408,RawData!A:D,4,FALSE),"")</f>
        <v/>
      </c>
      <c r="I5408" s="5" t="b">
        <f t="shared" si="1144"/>
        <v>0</v>
      </c>
      <c r="J5408" s="4" t="e">
        <f t="shared" ca="1" si="1145"/>
        <v>#N/A</v>
      </c>
      <c r="K5408" s="4" t="e">
        <f t="shared" si="1146"/>
        <v>#N/A</v>
      </c>
      <c r="L5408" s="4" t="e">
        <f t="shared" si="1147"/>
        <v>#N/A</v>
      </c>
      <c r="M5408" s="4" t="e">
        <f t="shared" ca="1" si="1148"/>
        <v>#N/A</v>
      </c>
      <c r="N5408" s="4" t="e">
        <f t="shared" ca="1" si="1150"/>
        <v>#VALUE!</v>
      </c>
      <c r="O5408" s="4" t="e">
        <f t="shared" ca="1" si="1149"/>
        <v>#VALUE!</v>
      </c>
    </row>
    <row r="5409" spans="1:15" x14ac:dyDescent="0.2">
      <c r="A5409" s="4">
        <f t="shared" si="1139"/>
        <v>10804</v>
      </c>
      <c r="B5409" s="4" t="b">
        <f t="shared" si="1140"/>
        <v>0</v>
      </c>
      <c r="C5409" s="5" t="b">
        <f t="shared" si="1138"/>
        <v>0</v>
      </c>
      <c r="D5409" s="4" t="e">
        <f t="shared" si="1141"/>
        <v>#N/A</v>
      </c>
      <c r="E5409" s="15" t="e">
        <f t="shared" si="1142"/>
        <v>#N/A</v>
      </c>
      <c r="F5409" s="4" t="e">
        <f t="shared" si="1143"/>
        <v>#N/A</v>
      </c>
      <c r="G5409" s="6" t="str">
        <f>IF(C5409,VLOOKUP(A5409,RawData!A:C,3,FALSE),"")</f>
        <v/>
      </c>
      <c r="H5409" s="9" t="str">
        <f>IF(C5409,VLOOKUP(A5409,RawData!A:D,4,FALSE),"")</f>
        <v/>
      </c>
      <c r="I5409" s="5" t="b">
        <f t="shared" si="1144"/>
        <v>0</v>
      </c>
      <c r="J5409" s="4" t="e">
        <f t="shared" ca="1" si="1145"/>
        <v>#N/A</v>
      </c>
      <c r="K5409" s="4" t="e">
        <f t="shared" si="1146"/>
        <v>#N/A</v>
      </c>
      <c r="L5409" s="4" t="e">
        <f t="shared" si="1147"/>
        <v>#N/A</v>
      </c>
      <c r="M5409" s="4" t="e">
        <f t="shared" ca="1" si="1148"/>
        <v>#N/A</v>
      </c>
      <c r="N5409" s="4" t="e">
        <f t="shared" ca="1" si="1150"/>
        <v>#VALUE!</v>
      </c>
      <c r="O5409" s="4" t="e">
        <f t="shared" ca="1" si="1149"/>
        <v>#VALUE!</v>
      </c>
    </row>
    <row r="5410" spans="1:15" x14ac:dyDescent="0.2">
      <c r="A5410" s="4">
        <f t="shared" si="1139"/>
        <v>10806</v>
      </c>
      <c r="B5410" s="4" t="b">
        <f t="shared" si="1140"/>
        <v>0</v>
      </c>
      <c r="C5410" s="5" t="b">
        <f t="shared" si="1138"/>
        <v>0</v>
      </c>
      <c r="D5410" s="4" t="e">
        <f t="shared" si="1141"/>
        <v>#N/A</v>
      </c>
      <c r="E5410" s="15" t="e">
        <f t="shared" si="1142"/>
        <v>#N/A</v>
      </c>
      <c r="F5410" s="4" t="e">
        <f t="shared" si="1143"/>
        <v>#N/A</v>
      </c>
      <c r="G5410" s="6" t="str">
        <f>IF(C5410,VLOOKUP(A5410,RawData!A:C,3,FALSE),"")</f>
        <v/>
      </c>
      <c r="H5410" s="9" t="str">
        <f>IF(C5410,VLOOKUP(A5410,RawData!A:D,4,FALSE),"")</f>
        <v/>
      </c>
      <c r="I5410" s="5" t="b">
        <f t="shared" si="1144"/>
        <v>0</v>
      </c>
      <c r="J5410" s="4" t="e">
        <f t="shared" ca="1" si="1145"/>
        <v>#N/A</v>
      </c>
      <c r="K5410" s="4" t="e">
        <f t="shared" si="1146"/>
        <v>#N/A</v>
      </c>
      <c r="L5410" s="4" t="e">
        <f t="shared" si="1147"/>
        <v>#N/A</v>
      </c>
      <c r="M5410" s="4" t="e">
        <f t="shared" ca="1" si="1148"/>
        <v>#N/A</v>
      </c>
      <c r="N5410" s="4" t="e">
        <f t="shared" ca="1" si="1150"/>
        <v>#VALUE!</v>
      </c>
      <c r="O5410" s="4" t="e">
        <f t="shared" ca="1" si="1149"/>
        <v>#VALUE!</v>
      </c>
    </row>
    <row r="5411" spans="1:15" x14ac:dyDescent="0.2">
      <c r="A5411" s="4">
        <f t="shared" si="1139"/>
        <v>10808</v>
      </c>
      <c r="B5411" s="4" t="b">
        <f t="shared" si="1140"/>
        <v>0</v>
      </c>
      <c r="C5411" s="5" t="b">
        <f t="shared" si="1138"/>
        <v>0</v>
      </c>
      <c r="D5411" s="4" t="e">
        <f t="shared" si="1141"/>
        <v>#N/A</v>
      </c>
      <c r="E5411" s="15" t="e">
        <f t="shared" si="1142"/>
        <v>#N/A</v>
      </c>
      <c r="F5411" s="4" t="e">
        <f t="shared" si="1143"/>
        <v>#N/A</v>
      </c>
      <c r="G5411" s="6" t="str">
        <f>IF(C5411,VLOOKUP(A5411,RawData!A:C,3,FALSE),"")</f>
        <v/>
      </c>
      <c r="H5411" s="9" t="str">
        <f>IF(C5411,VLOOKUP(A5411,RawData!A:D,4,FALSE),"")</f>
        <v/>
      </c>
      <c r="I5411" s="5" t="b">
        <f t="shared" si="1144"/>
        <v>0</v>
      </c>
      <c r="J5411" s="4" t="e">
        <f t="shared" ca="1" si="1145"/>
        <v>#N/A</v>
      </c>
      <c r="K5411" s="4" t="e">
        <f t="shared" si="1146"/>
        <v>#N/A</v>
      </c>
      <c r="L5411" s="4" t="e">
        <f t="shared" si="1147"/>
        <v>#N/A</v>
      </c>
      <c r="M5411" s="4" t="e">
        <f t="shared" ca="1" si="1148"/>
        <v>#N/A</v>
      </c>
      <c r="N5411" s="4" t="e">
        <f t="shared" ca="1" si="1150"/>
        <v>#VALUE!</v>
      </c>
      <c r="O5411" s="4" t="e">
        <f t="shared" ca="1" si="1149"/>
        <v>#VALUE!</v>
      </c>
    </row>
    <row r="5412" spans="1:15" x14ac:dyDescent="0.2">
      <c r="A5412" s="4">
        <f t="shared" si="1139"/>
        <v>10810</v>
      </c>
      <c r="B5412" s="4" t="b">
        <f t="shared" si="1140"/>
        <v>0</v>
      </c>
      <c r="C5412" s="5" t="b">
        <f t="shared" si="1138"/>
        <v>0</v>
      </c>
      <c r="D5412" s="4" t="e">
        <f t="shared" si="1141"/>
        <v>#N/A</v>
      </c>
      <c r="E5412" s="15" t="e">
        <f t="shared" si="1142"/>
        <v>#N/A</v>
      </c>
      <c r="F5412" s="4" t="e">
        <f t="shared" si="1143"/>
        <v>#N/A</v>
      </c>
      <c r="G5412" s="6" t="str">
        <f>IF(C5412,VLOOKUP(A5412,RawData!A:C,3,FALSE),"")</f>
        <v/>
      </c>
      <c r="H5412" s="9" t="str">
        <f>IF(C5412,VLOOKUP(A5412,RawData!A:D,4,FALSE),"")</f>
        <v/>
      </c>
      <c r="I5412" s="5" t="b">
        <f t="shared" si="1144"/>
        <v>0</v>
      </c>
      <c r="J5412" s="4" t="e">
        <f t="shared" ca="1" si="1145"/>
        <v>#N/A</v>
      </c>
      <c r="K5412" s="4" t="e">
        <f t="shared" si="1146"/>
        <v>#N/A</v>
      </c>
      <c r="L5412" s="4" t="e">
        <f t="shared" si="1147"/>
        <v>#N/A</v>
      </c>
      <c r="M5412" s="4" t="e">
        <f t="shared" ca="1" si="1148"/>
        <v>#N/A</v>
      </c>
      <c r="N5412" s="4" t="e">
        <f t="shared" ca="1" si="1150"/>
        <v>#VALUE!</v>
      </c>
      <c r="O5412" s="4" t="e">
        <f t="shared" ca="1" si="1149"/>
        <v>#VALUE!</v>
      </c>
    </row>
    <row r="5413" spans="1:15" x14ac:dyDescent="0.2">
      <c r="A5413" s="4">
        <f t="shared" si="1139"/>
        <v>10812</v>
      </c>
      <c r="B5413" s="4" t="b">
        <f t="shared" si="1140"/>
        <v>0</v>
      </c>
      <c r="C5413" s="5" t="b">
        <f t="shared" si="1138"/>
        <v>0</v>
      </c>
      <c r="D5413" s="4" t="e">
        <f t="shared" si="1141"/>
        <v>#N/A</v>
      </c>
      <c r="E5413" s="15" t="e">
        <f t="shared" si="1142"/>
        <v>#N/A</v>
      </c>
      <c r="F5413" s="4" t="e">
        <f t="shared" si="1143"/>
        <v>#N/A</v>
      </c>
      <c r="G5413" s="6" t="str">
        <f>IF(C5413,VLOOKUP(A5413,RawData!A:C,3,FALSE),"")</f>
        <v/>
      </c>
      <c r="H5413" s="9" t="str">
        <f>IF(C5413,VLOOKUP(A5413,RawData!A:D,4,FALSE),"")</f>
        <v/>
      </c>
      <c r="I5413" s="5" t="b">
        <f t="shared" si="1144"/>
        <v>0</v>
      </c>
      <c r="J5413" s="4" t="e">
        <f t="shared" ca="1" si="1145"/>
        <v>#N/A</v>
      </c>
      <c r="K5413" s="4" t="e">
        <f t="shared" si="1146"/>
        <v>#N/A</v>
      </c>
      <c r="L5413" s="4" t="e">
        <f t="shared" si="1147"/>
        <v>#N/A</v>
      </c>
      <c r="M5413" s="4" t="e">
        <f t="shared" ca="1" si="1148"/>
        <v>#N/A</v>
      </c>
      <c r="N5413" s="4" t="e">
        <f t="shared" ca="1" si="1150"/>
        <v>#VALUE!</v>
      </c>
      <c r="O5413" s="4" t="e">
        <f t="shared" ca="1" si="1149"/>
        <v>#VALUE!</v>
      </c>
    </row>
    <row r="5414" spans="1:15" x14ac:dyDescent="0.2">
      <c r="A5414" s="4">
        <f t="shared" si="1139"/>
        <v>10814</v>
      </c>
      <c r="B5414" s="4" t="b">
        <f t="shared" si="1140"/>
        <v>0</v>
      </c>
      <c r="C5414" s="5" t="b">
        <f t="shared" si="1138"/>
        <v>0</v>
      </c>
      <c r="D5414" s="4" t="e">
        <f t="shared" si="1141"/>
        <v>#N/A</v>
      </c>
      <c r="E5414" s="15" t="e">
        <f t="shared" si="1142"/>
        <v>#N/A</v>
      </c>
      <c r="F5414" s="4" t="e">
        <f t="shared" si="1143"/>
        <v>#N/A</v>
      </c>
      <c r="G5414" s="6" t="str">
        <f>IF(C5414,VLOOKUP(A5414,RawData!A:C,3,FALSE),"")</f>
        <v/>
      </c>
      <c r="H5414" s="9" t="str">
        <f>IF(C5414,VLOOKUP(A5414,RawData!A:D,4,FALSE),"")</f>
        <v/>
      </c>
      <c r="I5414" s="5" t="b">
        <f t="shared" si="1144"/>
        <v>0</v>
      </c>
      <c r="J5414" s="4" t="e">
        <f t="shared" ca="1" si="1145"/>
        <v>#N/A</v>
      </c>
      <c r="K5414" s="4" t="e">
        <f t="shared" si="1146"/>
        <v>#N/A</v>
      </c>
      <c r="L5414" s="4" t="e">
        <f t="shared" si="1147"/>
        <v>#N/A</v>
      </c>
      <c r="M5414" s="4" t="e">
        <f t="shared" ca="1" si="1148"/>
        <v>#N/A</v>
      </c>
      <c r="N5414" s="4" t="e">
        <f t="shared" ca="1" si="1150"/>
        <v>#VALUE!</v>
      </c>
      <c r="O5414" s="4" t="e">
        <f t="shared" ca="1" si="1149"/>
        <v>#VALUE!</v>
      </c>
    </row>
    <row r="5415" spans="1:15" x14ac:dyDescent="0.2">
      <c r="A5415" s="4">
        <f t="shared" si="1139"/>
        <v>10816</v>
      </c>
      <c r="B5415" s="4" t="b">
        <f t="shared" si="1140"/>
        <v>0</v>
      </c>
      <c r="C5415" s="5" t="b">
        <f t="shared" si="1138"/>
        <v>0</v>
      </c>
      <c r="D5415" s="4" t="e">
        <f t="shared" si="1141"/>
        <v>#N/A</v>
      </c>
      <c r="E5415" s="15" t="e">
        <f t="shared" si="1142"/>
        <v>#N/A</v>
      </c>
      <c r="F5415" s="4" t="e">
        <f t="shared" si="1143"/>
        <v>#N/A</v>
      </c>
      <c r="G5415" s="6" t="str">
        <f>IF(C5415,VLOOKUP(A5415,RawData!A:C,3,FALSE),"")</f>
        <v/>
      </c>
      <c r="H5415" s="9" t="str">
        <f>IF(C5415,VLOOKUP(A5415,RawData!A:D,4,FALSE),"")</f>
        <v/>
      </c>
      <c r="I5415" s="5" t="b">
        <f t="shared" si="1144"/>
        <v>0</v>
      </c>
      <c r="J5415" s="4" t="e">
        <f t="shared" ca="1" si="1145"/>
        <v>#N/A</v>
      </c>
      <c r="K5415" s="4" t="e">
        <f t="shared" si="1146"/>
        <v>#N/A</v>
      </c>
      <c r="L5415" s="4" t="e">
        <f t="shared" si="1147"/>
        <v>#N/A</v>
      </c>
      <c r="M5415" s="4" t="e">
        <f t="shared" ca="1" si="1148"/>
        <v>#N/A</v>
      </c>
      <c r="N5415" s="4" t="e">
        <f t="shared" ca="1" si="1150"/>
        <v>#VALUE!</v>
      </c>
      <c r="O5415" s="4" t="e">
        <f t="shared" ca="1" si="1149"/>
        <v>#VALUE!</v>
      </c>
    </row>
    <row r="5416" spans="1:15" x14ac:dyDescent="0.2">
      <c r="A5416" s="4">
        <f t="shared" si="1139"/>
        <v>10818</v>
      </c>
      <c r="B5416" s="4" t="b">
        <f t="shared" si="1140"/>
        <v>0</v>
      </c>
      <c r="C5416" s="5" t="b">
        <f t="shared" si="1138"/>
        <v>0</v>
      </c>
      <c r="D5416" s="4" t="e">
        <f t="shared" si="1141"/>
        <v>#N/A</v>
      </c>
      <c r="E5416" s="15" t="e">
        <f t="shared" si="1142"/>
        <v>#N/A</v>
      </c>
      <c r="F5416" s="4" t="e">
        <f t="shared" si="1143"/>
        <v>#N/A</v>
      </c>
      <c r="G5416" s="6" t="str">
        <f>IF(C5416,VLOOKUP(A5416,RawData!A:C,3,FALSE),"")</f>
        <v/>
      </c>
      <c r="H5416" s="9" t="str">
        <f>IF(C5416,VLOOKUP(A5416,RawData!A:D,4,FALSE),"")</f>
        <v/>
      </c>
      <c r="I5416" s="5" t="b">
        <f t="shared" si="1144"/>
        <v>0</v>
      </c>
      <c r="J5416" s="4" t="e">
        <f t="shared" ca="1" si="1145"/>
        <v>#N/A</v>
      </c>
      <c r="K5416" s="4" t="e">
        <f t="shared" si="1146"/>
        <v>#N/A</v>
      </c>
      <c r="L5416" s="4" t="e">
        <f t="shared" si="1147"/>
        <v>#N/A</v>
      </c>
      <c r="M5416" s="4" t="e">
        <f t="shared" ca="1" si="1148"/>
        <v>#N/A</v>
      </c>
      <c r="N5416" s="4" t="e">
        <f t="shared" ca="1" si="1150"/>
        <v>#VALUE!</v>
      </c>
      <c r="O5416" s="4" t="e">
        <f t="shared" ca="1" si="1149"/>
        <v>#VALUE!</v>
      </c>
    </row>
    <row r="5417" spans="1:15" x14ac:dyDescent="0.2">
      <c r="A5417" s="4">
        <f t="shared" si="1139"/>
        <v>10820</v>
      </c>
      <c r="B5417" s="4" t="b">
        <f t="shared" si="1140"/>
        <v>0</v>
      </c>
      <c r="C5417" s="5" t="b">
        <f t="shared" si="1138"/>
        <v>0</v>
      </c>
      <c r="D5417" s="4" t="e">
        <f t="shared" si="1141"/>
        <v>#N/A</v>
      </c>
      <c r="E5417" s="15" t="e">
        <f t="shared" si="1142"/>
        <v>#N/A</v>
      </c>
      <c r="F5417" s="4" t="e">
        <f t="shared" si="1143"/>
        <v>#N/A</v>
      </c>
      <c r="G5417" s="6" t="str">
        <f>IF(C5417,VLOOKUP(A5417,RawData!A:C,3,FALSE),"")</f>
        <v/>
      </c>
      <c r="H5417" s="9" t="str">
        <f>IF(C5417,VLOOKUP(A5417,RawData!A:D,4,FALSE),"")</f>
        <v/>
      </c>
      <c r="I5417" s="5" t="b">
        <f t="shared" si="1144"/>
        <v>0</v>
      </c>
      <c r="J5417" s="4" t="e">
        <f t="shared" ca="1" si="1145"/>
        <v>#N/A</v>
      </c>
      <c r="K5417" s="4" t="e">
        <f t="shared" si="1146"/>
        <v>#N/A</v>
      </c>
      <c r="L5417" s="4" t="e">
        <f t="shared" si="1147"/>
        <v>#N/A</v>
      </c>
      <c r="M5417" s="4" t="e">
        <f t="shared" ca="1" si="1148"/>
        <v>#N/A</v>
      </c>
      <c r="N5417" s="4" t="e">
        <f t="shared" ca="1" si="1150"/>
        <v>#VALUE!</v>
      </c>
      <c r="O5417" s="4" t="e">
        <f t="shared" ca="1" si="1149"/>
        <v>#VALUE!</v>
      </c>
    </row>
    <row r="5418" spans="1:15" x14ac:dyDescent="0.2">
      <c r="A5418" s="4">
        <f t="shared" si="1139"/>
        <v>10822</v>
      </c>
      <c r="B5418" s="4" t="b">
        <f t="shared" si="1140"/>
        <v>0</v>
      </c>
      <c r="C5418" s="5" t="b">
        <f t="shared" si="1138"/>
        <v>0</v>
      </c>
      <c r="D5418" s="4" t="e">
        <f t="shared" si="1141"/>
        <v>#N/A</v>
      </c>
      <c r="E5418" s="15" t="e">
        <f t="shared" si="1142"/>
        <v>#N/A</v>
      </c>
      <c r="F5418" s="4" t="e">
        <f t="shared" si="1143"/>
        <v>#N/A</v>
      </c>
      <c r="G5418" s="6" t="str">
        <f>IF(C5418,VLOOKUP(A5418,RawData!A:C,3,FALSE),"")</f>
        <v/>
      </c>
      <c r="H5418" s="9" t="str">
        <f>IF(C5418,VLOOKUP(A5418,RawData!A:D,4,FALSE),"")</f>
        <v/>
      </c>
      <c r="I5418" s="5" t="b">
        <f t="shared" si="1144"/>
        <v>0</v>
      </c>
      <c r="J5418" s="4" t="e">
        <f t="shared" ca="1" si="1145"/>
        <v>#N/A</v>
      </c>
      <c r="K5418" s="4" t="e">
        <f t="shared" si="1146"/>
        <v>#N/A</v>
      </c>
      <c r="L5418" s="4" t="e">
        <f t="shared" si="1147"/>
        <v>#N/A</v>
      </c>
      <c r="M5418" s="4" t="e">
        <f t="shared" ca="1" si="1148"/>
        <v>#N/A</v>
      </c>
      <c r="N5418" s="4" t="e">
        <f t="shared" ca="1" si="1150"/>
        <v>#VALUE!</v>
      </c>
      <c r="O5418" s="4" t="e">
        <f t="shared" ca="1" si="1149"/>
        <v>#VALUE!</v>
      </c>
    </row>
    <row r="5419" spans="1:15" x14ac:dyDescent="0.2">
      <c r="A5419" s="4">
        <f t="shared" si="1139"/>
        <v>10824</v>
      </c>
      <c r="B5419" s="4" t="b">
        <f t="shared" si="1140"/>
        <v>0</v>
      </c>
      <c r="C5419" s="5" t="b">
        <f t="shared" si="1138"/>
        <v>0</v>
      </c>
      <c r="D5419" s="4" t="e">
        <f t="shared" si="1141"/>
        <v>#N/A</v>
      </c>
      <c r="E5419" s="15" t="e">
        <f t="shared" si="1142"/>
        <v>#N/A</v>
      </c>
      <c r="F5419" s="4" t="e">
        <f t="shared" si="1143"/>
        <v>#N/A</v>
      </c>
      <c r="G5419" s="6" t="str">
        <f>IF(C5419,VLOOKUP(A5419,RawData!A:C,3,FALSE),"")</f>
        <v/>
      </c>
      <c r="H5419" s="9" t="str">
        <f>IF(C5419,VLOOKUP(A5419,RawData!A:D,4,FALSE),"")</f>
        <v/>
      </c>
      <c r="I5419" s="5" t="b">
        <f t="shared" si="1144"/>
        <v>0</v>
      </c>
      <c r="J5419" s="4" t="e">
        <f t="shared" ca="1" si="1145"/>
        <v>#N/A</v>
      </c>
      <c r="K5419" s="4" t="e">
        <f t="shared" si="1146"/>
        <v>#N/A</v>
      </c>
      <c r="L5419" s="4" t="e">
        <f t="shared" si="1147"/>
        <v>#N/A</v>
      </c>
      <c r="M5419" s="4" t="e">
        <f t="shared" ca="1" si="1148"/>
        <v>#N/A</v>
      </c>
      <c r="N5419" s="4" t="e">
        <f t="shared" ca="1" si="1150"/>
        <v>#VALUE!</v>
      </c>
      <c r="O5419" s="4" t="e">
        <f t="shared" ca="1" si="1149"/>
        <v>#VALUE!</v>
      </c>
    </row>
    <row r="5420" spans="1:15" x14ac:dyDescent="0.2">
      <c r="A5420" s="4">
        <f t="shared" si="1139"/>
        <v>10826</v>
      </c>
      <c r="B5420" s="4" t="b">
        <f t="shared" si="1140"/>
        <v>0</v>
      </c>
      <c r="C5420" s="5" t="b">
        <f t="shared" si="1138"/>
        <v>0</v>
      </c>
      <c r="D5420" s="4" t="e">
        <f t="shared" si="1141"/>
        <v>#N/A</v>
      </c>
      <c r="E5420" s="15" t="e">
        <f t="shared" si="1142"/>
        <v>#N/A</v>
      </c>
      <c r="F5420" s="4" t="e">
        <f t="shared" si="1143"/>
        <v>#N/A</v>
      </c>
      <c r="G5420" s="6" t="str">
        <f>IF(C5420,VLOOKUP(A5420,RawData!A:C,3,FALSE),"")</f>
        <v/>
      </c>
      <c r="H5420" s="9" t="str">
        <f>IF(C5420,VLOOKUP(A5420,RawData!A:D,4,FALSE),"")</f>
        <v/>
      </c>
      <c r="I5420" s="5" t="b">
        <f t="shared" si="1144"/>
        <v>0</v>
      </c>
      <c r="J5420" s="4" t="e">
        <f t="shared" ca="1" si="1145"/>
        <v>#N/A</v>
      </c>
      <c r="K5420" s="4" t="e">
        <f t="shared" si="1146"/>
        <v>#N/A</v>
      </c>
      <c r="L5420" s="4" t="e">
        <f t="shared" si="1147"/>
        <v>#N/A</v>
      </c>
      <c r="M5420" s="4" t="e">
        <f t="shared" ca="1" si="1148"/>
        <v>#N/A</v>
      </c>
      <c r="N5420" s="4" t="e">
        <f t="shared" ca="1" si="1150"/>
        <v>#VALUE!</v>
      </c>
      <c r="O5420" s="4" t="e">
        <f t="shared" ca="1" si="1149"/>
        <v>#VALUE!</v>
      </c>
    </row>
    <row r="5421" spans="1:15" x14ac:dyDescent="0.2">
      <c r="A5421" s="4">
        <f t="shared" si="1139"/>
        <v>10828</v>
      </c>
      <c r="B5421" s="4" t="b">
        <f t="shared" si="1140"/>
        <v>0</v>
      </c>
      <c r="C5421" s="5" t="b">
        <f t="shared" si="1138"/>
        <v>0</v>
      </c>
      <c r="D5421" s="4" t="e">
        <f t="shared" si="1141"/>
        <v>#N/A</v>
      </c>
      <c r="E5421" s="15" t="e">
        <f t="shared" si="1142"/>
        <v>#N/A</v>
      </c>
      <c r="F5421" s="4" t="e">
        <f t="shared" si="1143"/>
        <v>#N/A</v>
      </c>
      <c r="G5421" s="6" t="str">
        <f>IF(C5421,VLOOKUP(A5421,RawData!A:C,3,FALSE),"")</f>
        <v/>
      </c>
      <c r="H5421" s="9" t="str">
        <f>IF(C5421,VLOOKUP(A5421,RawData!A:D,4,FALSE),"")</f>
        <v/>
      </c>
      <c r="I5421" s="5" t="b">
        <f t="shared" si="1144"/>
        <v>0</v>
      </c>
      <c r="J5421" s="4" t="e">
        <f t="shared" ca="1" si="1145"/>
        <v>#N/A</v>
      </c>
      <c r="K5421" s="4" t="e">
        <f t="shared" si="1146"/>
        <v>#N/A</v>
      </c>
      <c r="L5421" s="4" t="e">
        <f t="shared" si="1147"/>
        <v>#N/A</v>
      </c>
      <c r="M5421" s="4" t="e">
        <f t="shared" ca="1" si="1148"/>
        <v>#N/A</v>
      </c>
      <c r="N5421" s="4" t="e">
        <f t="shared" ca="1" si="1150"/>
        <v>#VALUE!</v>
      </c>
      <c r="O5421" s="4" t="e">
        <f t="shared" ca="1" si="1149"/>
        <v>#VALUE!</v>
      </c>
    </row>
    <row r="5422" spans="1:15" x14ac:dyDescent="0.2">
      <c r="A5422" s="4">
        <f t="shared" si="1139"/>
        <v>10830</v>
      </c>
      <c r="B5422" s="4" t="b">
        <f t="shared" si="1140"/>
        <v>0</v>
      </c>
      <c r="C5422" s="5" t="b">
        <f t="shared" si="1138"/>
        <v>0</v>
      </c>
      <c r="D5422" s="4" t="e">
        <f t="shared" si="1141"/>
        <v>#N/A</v>
      </c>
      <c r="E5422" s="15" t="e">
        <f t="shared" si="1142"/>
        <v>#N/A</v>
      </c>
      <c r="F5422" s="4" t="e">
        <f t="shared" si="1143"/>
        <v>#N/A</v>
      </c>
      <c r="G5422" s="6" t="str">
        <f>IF(C5422,VLOOKUP(A5422,RawData!A:C,3,FALSE),"")</f>
        <v/>
      </c>
      <c r="H5422" s="9" t="str">
        <f>IF(C5422,VLOOKUP(A5422,RawData!A:D,4,FALSE),"")</f>
        <v/>
      </c>
      <c r="I5422" s="5" t="b">
        <f t="shared" si="1144"/>
        <v>0</v>
      </c>
      <c r="J5422" s="4" t="e">
        <f t="shared" ca="1" si="1145"/>
        <v>#N/A</v>
      </c>
      <c r="K5422" s="4" t="e">
        <f t="shared" si="1146"/>
        <v>#N/A</v>
      </c>
      <c r="L5422" s="4" t="e">
        <f t="shared" si="1147"/>
        <v>#N/A</v>
      </c>
      <c r="M5422" s="4" t="e">
        <f t="shared" ca="1" si="1148"/>
        <v>#N/A</v>
      </c>
      <c r="N5422" s="4" t="e">
        <f t="shared" ca="1" si="1150"/>
        <v>#VALUE!</v>
      </c>
      <c r="O5422" s="4" t="e">
        <f t="shared" ca="1" si="1149"/>
        <v>#VALUE!</v>
      </c>
    </row>
    <row r="5423" spans="1:15" x14ac:dyDescent="0.2">
      <c r="A5423" s="4">
        <f t="shared" si="1139"/>
        <v>10832</v>
      </c>
      <c r="B5423" s="4" t="b">
        <f t="shared" si="1140"/>
        <v>0</v>
      </c>
      <c r="C5423" s="5" t="b">
        <f t="shared" si="1138"/>
        <v>0</v>
      </c>
      <c r="D5423" s="4" t="e">
        <f t="shared" si="1141"/>
        <v>#N/A</v>
      </c>
      <c r="E5423" s="15" t="e">
        <f t="shared" si="1142"/>
        <v>#N/A</v>
      </c>
      <c r="F5423" s="4" t="e">
        <f t="shared" si="1143"/>
        <v>#N/A</v>
      </c>
      <c r="G5423" s="6" t="str">
        <f>IF(C5423,VLOOKUP(A5423,RawData!A:C,3,FALSE),"")</f>
        <v/>
      </c>
      <c r="H5423" s="9" t="str">
        <f>IF(C5423,VLOOKUP(A5423,RawData!A:D,4,FALSE),"")</f>
        <v/>
      </c>
      <c r="I5423" s="5" t="b">
        <f t="shared" si="1144"/>
        <v>0</v>
      </c>
      <c r="J5423" s="4" t="e">
        <f t="shared" ca="1" si="1145"/>
        <v>#N/A</v>
      </c>
      <c r="K5423" s="4" t="e">
        <f t="shared" si="1146"/>
        <v>#N/A</v>
      </c>
      <c r="L5423" s="4" t="e">
        <f t="shared" si="1147"/>
        <v>#N/A</v>
      </c>
      <c r="M5423" s="4" t="e">
        <f t="shared" ca="1" si="1148"/>
        <v>#N/A</v>
      </c>
      <c r="N5423" s="4" t="e">
        <f t="shared" ca="1" si="1150"/>
        <v>#VALUE!</v>
      </c>
      <c r="O5423" s="4" t="e">
        <f t="shared" ca="1" si="1149"/>
        <v>#VALUE!</v>
      </c>
    </row>
    <row r="5424" spans="1:15" x14ac:dyDescent="0.2">
      <c r="A5424" s="4">
        <f t="shared" si="1139"/>
        <v>10834</v>
      </c>
      <c r="B5424" s="4" t="b">
        <f t="shared" si="1140"/>
        <v>0</v>
      </c>
      <c r="C5424" s="5" t="b">
        <f t="shared" si="1138"/>
        <v>0</v>
      </c>
      <c r="D5424" s="4" t="e">
        <f t="shared" si="1141"/>
        <v>#N/A</v>
      </c>
      <c r="E5424" s="15" t="e">
        <f t="shared" si="1142"/>
        <v>#N/A</v>
      </c>
      <c r="F5424" s="4" t="e">
        <f t="shared" si="1143"/>
        <v>#N/A</v>
      </c>
      <c r="G5424" s="6" t="str">
        <f>IF(C5424,VLOOKUP(A5424,RawData!A:C,3,FALSE),"")</f>
        <v/>
      </c>
      <c r="H5424" s="9" t="str">
        <f>IF(C5424,VLOOKUP(A5424,RawData!A:D,4,FALSE),"")</f>
        <v/>
      </c>
      <c r="I5424" s="5" t="b">
        <f t="shared" si="1144"/>
        <v>0</v>
      </c>
      <c r="J5424" s="4" t="e">
        <f t="shared" ca="1" si="1145"/>
        <v>#N/A</v>
      </c>
      <c r="K5424" s="4" t="e">
        <f t="shared" si="1146"/>
        <v>#N/A</v>
      </c>
      <c r="L5424" s="4" t="e">
        <f t="shared" si="1147"/>
        <v>#N/A</v>
      </c>
      <c r="M5424" s="4" t="e">
        <f t="shared" ca="1" si="1148"/>
        <v>#N/A</v>
      </c>
      <c r="N5424" s="4" t="e">
        <f t="shared" ca="1" si="1150"/>
        <v>#VALUE!</v>
      </c>
      <c r="O5424" s="4" t="e">
        <f t="shared" ca="1" si="1149"/>
        <v>#VALUE!</v>
      </c>
    </row>
    <row r="5425" spans="1:15" x14ac:dyDescent="0.2">
      <c r="A5425" s="4">
        <f t="shared" si="1139"/>
        <v>10836</v>
      </c>
      <c r="B5425" s="4" t="b">
        <f t="shared" si="1140"/>
        <v>0</v>
      </c>
      <c r="C5425" s="5" t="b">
        <f t="shared" si="1138"/>
        <v>0</v>
      </c>
      <c r="D5425" s="4" t="e">
        <f t="shared" si="1141"/>
        <v>#N/A</v>
      </c>
      <c r="E5425" s="15" t="e">
        <f t="shared" si="1142"/>
        <v>#N/A</v>
      </c>
      <c r="F5425" s="4" t="e">
        <f t="shared" si="1143"/>
        <v>#N/A</v>
      </c>
      <c r="G5425" s="6" t="str">
        <f>IF(C5425,VLOOKUP(A5425,RawData!A:C,3,FALSE),"")</f>
        <v/>
      </c>
      <c r="H5425" s="9" t="str">
        <f>IF(C5425,VLOOKUP(A5425,RawData!A:D,4,FALSE),"")</f>
        <v/>
      </c>
      <c r="I5425" s="5" t="b">
        <f t="shared" si="1144"/>
        <v>0</v>
      </c>
      <c r="J5425" s="4" t="e">
        <f t="shared" ca="1" si="1145"/>
        <v>#N/A</v>
      </c>
      <c r="K5425" s="4" t="e">
        <f t="shared" si="1146"/>
        <v>#N/A</v>
      </c>
      <c r="L5425" s="4" t="e">
        <f t="shared" si="1147"/>
        <v>#N/A</v>
      </c>
      <c r="M5425" s="4" t="e">
        <f t="shared" ca="1" si="1148"/>
        <v>#N/A</v>
      </c>
      <c r="N5425" s="4" t="e">
        <f t="shared" ca="1" si="1150"/>
        <v>#VALUE!</v>
      </c>
      <c r="O5425" s="4" t="e">
        <f t="shared" ca="1" si="1149"/>
        <v>#VALUE!</v>
      </c>
    </row>
    <row r="5426" spans="1:15" x14ac:dyDescent="0.2">
      <c r="A5426" s="4">
        <f t="shared" si="1139"/>
        <v>10838</v>
      </c>
      <c r="B5426" s="4" t="b">
        <f t="shared" si="1140"/>
        <v>0</v>
      </c>
      <c r="C5426" s="5" t="b">
        <f t="shared" si="1138"/>
        <v>0</v>
      </c>
      <c r="D5426" s="4" t="e">
        <f t="shared" si="1141"/>
        <v>#N/A</v>
      </c>
      <c r="E5426" s="15" t="e">
        <f t="shared" si="1142"/>
        <v>#N/A</v>
      </c>
      <c r="F5426" s="4" t="e">
        <f t="shared" si="1143"/>
        <v>#N/A</v>
      </c>
      <c r="G5426" s="6" t="str">
        <f>IF(C5426,VLOOKUP(A5426,RawData!A:C,3,FALSE),"")</f>
        <v/>
      </c>
      <c r="H5426" s="9" t="str">
        <f>IF(C5426,VLOOKUP(A5426,RawData!A:D,4,FALSE),"")</f>
        <v/>
      </c>
      <c r="I5426" s="5" t="b">
        <f t="shared" si="1144"/>
        <v>0</v>
      </c>
      <c r="J5426" s="4" t="e">
        <f t="shared" ca="1" si="1145"/>
        <v>#N/A</v>
      </c>
      <c r="K5426" s="4" t="e">
        <f t="shared" si="1146"/>
        <v>#N/A</v>
      </c>
      <c r="L5426" s="4" t="e">
        <f t="shared" si="1147"/>
        <v>#N/A</v>
      </c>
      <c r="M5426" s="4" t="e">
        <f t="shared" ca="1" si="1148"/>
        <v>#N/A</v>
      </c>
      <c r="N5426" s="4" t="e">
        <f t="shared" ca="1" si="1150"/>
        <v>#VALUE!</v>
      </c>
      <c r="O5426" s="4" t="e">
        <f t="shared" ca="1" si="1149"/>
        <v>#VALUE!</v>
      </c>
    </row>
    <row r="5427" spans="1:15" x14ac:dyDescent="0.2">
      <c r="A5427" s="4">
        <f t="shared" si="1139"/>
        <v>10840</v>
      </c>
      <c r="B5427" s="4" t="b">
        <f t="shared" si="1140"/>
        <v>0</v>
      </c>
      <c r="C5427" s="5" t="b">
        <f t="shared" si="1138"/>
        <v>0</v>
      </c>
      <c r="D5427" s="4" t="e">
        <f t="shared" si="1141"/>
        <v>#N/A</v>
      </c>
      <c r="E5427" s="15" t="e">
        <f t="shared" si="1142"/>
        <v>#N/A</v>
      </c>
      <c r="F5427" s="4" t="e">
        <f t="shared" si="1143"/>
        <v>#N/A</v>
      </c>
      <c r="G5427" s="6" t="str">
        <f>IF(C5427,VLOOKUP(A5427,RawData!A:C,3,FALSE),"")</f>
        <v/>
      </c>
      <c r="H5427" s="9" t="str">
        <f>IF(C5427,VLOOKUP(A5427,RawData!A:D,4,FALSE),"")</f>
        <v/>
      </c>
      <c r="I5427" s="5" t="b">
        <f t="shared" si="1144"/>
        <v>0</v>
      </c>
      <c r="J5427" s="4" t="e">
        <f t="shared" ca="1" si="1145"/>
        <v>#N/A</v>
      </c>
      <c r="K5427" s="4" t="e">
        <f t="shared" si="1146"/>
        <v>#N/A</v>
      </c>
      <c r="L5427" s="4" t="e">
        <f t="shared" si="1147"/>
        <v>#N/A</v>
      </c>
      <c r="M5427" s="4" t="e">
        <f t="shared" ca="1" si="1148"/>
        <v>#N/A</v>
      </c>
      <c r="N5427" s="4" t="e">
        <f t="shared" ca="1" si="1150"/>
        <v>#VALUE!</v>
      </c>
      <c r="O5427" s="4" t="e">
        <f t="shared" ca="1" si="1149"/>
        <v>#VALUE!</v>
      </c>
    </row>
    <row r="5428" spans="1:15" x14ac:dyDescent="0.2">
      <c r="A5428" s="4">
        <f t="shared" si="1139"/>
        <v>10842</v>
      </c>
      <c r="B5428" s="4" t="b">
        <f t="shared" si="1140"/>
        <v>0</v>
      </c>
      <c r="C5428" s="5" t="b">
        <f t="shared" si="1138"/>
        <v>0</v>
      </c>
      <c r="D5428" s="4" t="e">
        <f t="shared" si="1141"/>
        <v>#N/A</v>
      </c>
      <c r="E5428" s="15" t="e">
        <f t="shared" si="1142"/>
        <v>#N/A</v>
      </c>
      <c r="F5428" s="4" t="e">
        <f t="shared" si="1143"/>
        <v>#N/A</v>
      </c>
      <c r="G5428" s="6" t="str">
        <f>IF(C5428,VLOOKUP(A5428,RawData!A:C,3,FALSE),"")</f>
        <v/>
      </c>
      <c r="H5428" s="9" t="str">
        <f>IF(C5428,VLOOKUP(A5428,RawData!A:D,4,FALSE),"")</f>
        <v/>
      </c>
      <c r="I5428" s="5" t="b">
        <f t="shared" si="1144"/>
        <v>0</v>
      </c>
      <c r="J5428" s="4" t="e">
        <f t="shared" ca="1" si="1145"/>
        <v>#N/A</v>
      </c>
      <c r="K5428" s="4" t="e">
        <f t="shared" si="1146"/>
        <v>#N/A</v>
      </c>
      <c r="L5428" s="4" t="e">
        <f t="shared" si="1147"/>
        <v>#N/A</v>
      </c>
      <c r="M5428" s="4" t="e">
        <f t="shared" ca="1" si="1148"/>
        <v>#N/A</v>
      </c>
      <c r="N5428" s="4" t="e">
        <f t="shared" ca="1" si="1150"/>
        <v>#VALUE!</v>
      </c>
      <c r="O5428" s="4" t="e">
        <f t="shared" ca="1" si="1149"/>
        <v>#VALUE!</v>
      </c>
    </row>
    <row r="5429" spans="1:15" x14ac:dyDescent="0.2">
      <c r="A5429" s="4">
        <f t="shared" si="1139"/>
        <v>10844</v>
      </c>
      <c r="B5429" s="4" t="b">
        <f t="shared" si="1140"/>
        <v>0</v>
      </c>
      <c r="C5429" s="5" t="b">
        <f t="shared" si="1138"/>
        <v>0</v>
      </c>
      <c r="D5429" s="4" t="e">
        <f t="shared" si="1141"/>
        <v>#N/A</v>
      </c>
      <c r="E5429" s="15" t="e">
        <f t="shared" si="1142"/>
        <v>#N/A</v>
      </c>
      <c r="F5429" s="4" t="e">
        <f t="shared" si="1143"/>
        <v>#N/A</v>
      </c>
      <c r="G5429" s="6" t="str">
        <f>IF(C5429,VLOOKUP(A5429,RawData!A:C,3,FALSE),"")</f>
        <v/>
      </c>
      <c r="H5429" s="9" t="str">
        <f>IF(C5429,VLOOKUP(A5429,RawData!A:D,4,FALSE),"")</f>
        <v/>
      </c>
      <c r="I5429" s="5" t="b">
        <f t="shared" si="1144"/>
        <v>0</v>
      </c>
      <c r="J5429" s="4" t="e">
        <f t="shared" ca="1" si="1145"/>
        <v>#N/A</v>
      </c>
      <c r="K5429" s="4" t="e">
        <f t="shared" si="1146"/>
        <v>#N/A</v>
      </c>
      <c r="L5429" s="4" t="e">
        <f t="shared" si="1147"/>
        <v>#N/A</v>
      </c>
      <c r="M5429" s="4" t="e">
        <f t="shared" ca="1" si="1148"/>
        <v>#N/A</v>
      </c>
      <c r="N5429" s="4" t="e">
        <f t="shared" ca="1" si="1150"/>
        <v>#VALUE!</v>
      </c>
      <c r="O5429" s="4" t="e">
        <f t="shared" ca="1" si="1149"/>
        <v>#VALUE!</v>
      </c>
    </row>
    <row r="5430" spans="1:15" x14ac:dyDescent="0.2">
      <c r="A5430" s="4">
        <f t="shared" si="1139"/>
        <v>10846</v>
      </c>
      <c r="B5430" s="4" t="b">
        <f t="shared" si="1140"/>
        <v>0</v>
      </c>
      <c r="C5430" s="5" t="b">
        <f t="shared" si="1138"/>
        <v>0</v>
      </c>
      <c r="D5430" s="4" t="e">
        <f t="shared" si="1141"/>
        <v>#N/A</v>
      </c>
      <c r="E5430" s="15" t="e">
        <f t="shared" si="1142"/>
        <v>#N/A</v>
      </c>
      <c r="F5430" s="4" t="e">
        <f t="shared" si="1143"/>
        <v>#N/A</v>
      </c>
      <c r="G5430" s="6" t="str">
        <f>IF(C5430,VLOOKUP(A5430,RawData!A:C,3,FALSE),"")</f>
        <v/>
      </c>
      <c r="H5430" s="9" t="str">
        <f>IF(C5430,VLOOKUP(A5430,RawData!A:D,4,FALSE),"")</f>
        <v/>
      </c>
      <c r="I5430" s="5" t="b">
        <f t="shared" si="1144"/>
        <v>0</v>
      </c>
      <c r="J5430" s="4" t="e">
        <f t="shared" ca="1" si="1145"/>
        <v>#N/A</v>
      </c>
      <c r="K5430" s="4" t="e">
        <f t="shared" si="1146"/>
        <v>#N/A</v>
      </c>
      <c r="L5430" s="4" t="e">
        <f t="shared" si="1147"/>
        <v>#N/A</v>
      </c>
      <c r="M5430" s="4" t="e">
        <f t="shared" ca="1" si="1148"/>
        <v>#N/A</v>
      </c>
      <c r="N5430" s="4" t="e">
        <f t="shared" ca="1" si="1150"/>
        <v>#VALUE!</v>
      </c>
      <c r="O5430" s="4" t="e">
        <f t="shared" ca="1" si="1149"/>
        <v>#VALUE!</v>
      </c>
    </row>
    <row r="5431" spans="1:15" x14ac:dyDescent="0.2">
      <c r="A5431" s="4">
        <f t="shared" si="1139"/>
        <v>10848</v>
      </c>
      <c r="B5431" s="4" t="b">
        <f t="shared" si="1140"/>
        <v>0</v>
      </c>
      <c r="C5431" s="5" t="b">
        <f t="shared" si="1138"/>
        <v>0</v>
      </c>
      <c r="D5431" s="4" t="e">
        <f t="shared" si="1141"/>
        <v>#N/A</v>
      </c>
      <c r="E5431" s="15" t="e">
        <f t="shared" si="1142"/>
        <v>#N/A</v>
      </c>
      <c r="F5431" s="4" t="e">
        <f t="shared" si="1143"/>
        <v>#N/A</v>
      </c>
      <c r="G5431" s="6" t="str">
        <f>IF(C5431,VLOOKUP(A5431,RawData!A:C,3,FALSE),"")</f>
        <v/>
      </c>
      <c r="H5431" s="9" t="str">
        <f>IF(C5431,VLOOKUP(A5431,RawData!A:D,4,FALSE),"")</f>
        <v/>
      </c>
      <c r="I5431" s="5" t="b">
        <f t="shared" si="1144"/>
        <v>0</v>
      </c>
      <c r="J5431" s="4" t="e">
        <f t="shared" ca="1" si="1145"/>
        <v>#N/A</v>
      </c>
      <c r="K5431" s="4" t="e">
        <f t="shared" si="1146"/>
        <v>#N/A</v>
      </c>
      <c r="L5431" s="4" t="e">
        <f t="shared" si="1147"/>
        <v>#N/A</v>
      </c>
      <c r="M5431" s="4" t="e">
        <f t="shared" ca="1" si="1148"/>
        <v>#N/A</v>
      </c>
      <c r="N5431" s="4" t="e">
        <f t="shared" ca="1" si="1150"/>
        <v>#VALUE!</v>
      </c>
      <c r="O5431" s="4" t="e">
        <f t="shared" ca="1" si="1149"/>
        <v>#VALUE!</v>
      </c>
    </row>
    <row r="5432" spans="1:15" x14ac:dyDescent="0.2">
      <c r="A5432" s="4">
        <f t="shared" si="1139"/>
        <v>10850</v>
      </c>
      <c r="B5432" s="4" t="b">
        <f t="shared" si="1140"/>
        <v>0</v>
      </c>
      <c r="C5432" s="5" t="b">
        <f t="shared" si="1138"/>
        <v>0</v>
      </c>
      <c r="D5432" s="4" t="e">
        <f t="shared" si="1141"/>
        <v>#N/A</v>
      </c>
      <c r="E5432" s="15" t="e">
        <f t="shared" si="1142"/>
        <v>#N/A</v>
      </c>
      <c r="F5432" s="4" t="e">
        <f t="shared" si="1143"/>
        <v>#N/A</v>
      </c>
      <c r="G5432" s="6" t="str">
        <f>IF(C5432,VLOOKUP(A5432,RawData!A:C,3,FALSE),"")</f>
        <v/>
      </c>
      <c r="H5432" s="9" t="str">
        <f>IF(C5432,VLOOKUP(A5432,RawData!A:D,4,FALSE),"")</f>
        <v/>
      </c>
      <c r="I5432" s="5" t="b">
        <f t="shared" si="1144"/>
        <v>0</v>
      </c>
      <c r="J5432" s="4" t="e">
        <f t="shared" ca="1" si="1145"/>
        <v>#N/A</v>
      </c>
      <c r="K5432" s="4" t="e">
        <f t="shared" si="1146"/>
        <v>#N/A</v>
      </c>
      <c r="L5432" s="4" t="e">
        <f t="shared" si="1147"/>
        <v>#N/A</v>
      </c>
      <c r="M5432" s="4" t="e">
        <f t="shared" ca="1" si="1148"/>
        <v>#N/A</v>
      </c>
      <c r="N5432" s="4" t="e">
        <f t="shared" ca="1" si="1150"/>
        <v>#VALUE!</v>
      </c>
      <c r="O5432" s="4" t="e">
        <f t="shared" ca="1" si="1149"/>
        <v>#VALUE!</v>
      </c>
    </row>
    <row r="5433" spans="1:15" x14ac:dyDescent="0.2">
      <c r="A5433" s="4">
        <f t="shared" si="1139"/>
        <v>10852</v>
      </c>
      <c r="B5433" s="4" t="b">
        <f t="shared" si="1140"/>
        <v>0</v>
      </c>
      <c r="C5433" s="5" t="b">
        <f t="shared" si="1138"/>
        <v>0</v>
      </c>
      <c r="D5433" s="4" t="e">
        <f t="shared" si="1141"/>
        <v>#N/A</v>
      </c>
      <c r="E5433" s="15" t="e">
        <f t="shared" si="1142"/>
        <v>#N/A</v>
      </c>
      <c r="F5433" s="4" t="e">
        <f t="shared" si="1143"/>
        <v>#N/A</v>
      </c>
      <c r="G5433" s="6" t="str">
        <f>IF(C5433,VLOOKUP(A5433,RawData!A:C,3,FALSE),"")</f>
        <v/>
      </c>
      <c r="H5433" s="9" t="str">
        <f>IF(C5433,VLOOKUP(A5433,RawData!A:D,4,FALSE),"")</f>
        <v/>
      </c>
      <c r="I5433" s="5" t="b">
        <f t="shared" si="1144"/>
        <v>0</v>
      </c>
      <c r="J5433" s="4" t="e">
        <f t="shared" ca="1" si="1145"/>
        <v>#N/A</v>
      </c>
      <c r="K5433" s="4" t="e">
        <f t="shared" si="1146"/>
        <v>#N/A</v>
      </c>
      <c r="L5433" s="4" t="e">
        <f t="shared" si="1147"/>
        <v>#N/A</v>
      </c>
      <c r="M5433" s="4" t="e">
        <f t="shared" ca="1" si="1148"/>
        <v>#N/A</v>
      </c>
      <c r="N5433" s="4" t="e">
        <f t="shared" ca="1" si="1150"/>
        <v>#VALUE!</v>
      </c>
      <c r="O5433" s="4" t="e">
        <f t="shared" ca="1" si="1149"/>
        <v>#VALUE!</v>
      </c>
    </row>
    <row r="5434" spans="1:15" x14ac:dyDescent="0.2">
      <c r="A5434" s="4">
        <f t="shared" si="1139"/>
        <v>10854</v>
      </c>
      <c r="B5434" s="4" t="b">
        <f t="shared" si="1140"/>
        <v>0</v>
      </c>
      <c r="C5434" s="5" t="b">
        <f t="shared" si="1138"/>
        <v>0</v>
      </c>
      <c r="D5434" s="4" t="e">
        <f t="shared" si="1141"/>
        <v>#N/A</v>
      </c>
      <c r="E5434" s="15" t="e">
        <f t="shared" si="1142"/>
        <v>#N/A</v>
      </c>
      <c r="F5434" s="4" t="e">
        <f t="shared" si="1143"/>
        <v>#N/A</v>
      </c>
      <c r="G5434" s="6" t="str">
        <f>IF(C5434,VLOOKUP(A5434,RawData!A:C,3,FALSE),"")</f>
        <v/>
      </c>
      <c r="H5434" s="9" t="str">
        <f>IF(C5434,VLOOKUP(A5434,RawData!A:D,4,FALSE),"")</f>
        <v/>
      </c>
      <c r="I5434" s="5" t="b">
        <f t="shared" si="1144"/>
        <v>0</v>
      </c>
      <c r="J5434" s="4" t="e">
        <f t="shared" ca="1" si="1145"/>
        <v>#N/A</v>
      </c>
      <c r="K5434" s="4" t="e">
        <f t="shared" si="1146"/>
        <v>#N/A</v>
      </c>
      <c r="L5434" s="4" t="e">
        <f t="shared" si="1147"/>
        <v>#N/A</v>
      </c>
      <c r="M5434" s="4" t="e">
        <f t="shared" ca="1" si="1148"/>
        <v>#N/A</v>
      </c>
      <c r="N5434" s="4" t="e">
        <f t="shared" ca="1" si="1150"/>
        <v>#VALUE!</v>
      </c>
      <c r="O5434" s="4" t="e">
        <f t="shared" ca="1" si="1149"/>
        <v>#VALUE!</v>
      </c>
    </row>
    <row r="5435" spans="1:15" x14ac:dyDescent="0.2">
      <c r="A5435" s="4">
        <f t="shared" si="1139"/>
        <v>10856</v>
      </c>
      <c r="B5435" s="4" t="b">
        <f t="shared" si="1140"/>
        <v>0</v>
      </c>
      <c r="C5435" s="5" t="b">
        <f t="shared" si="1138"/>
        <v>0</v>
      </c>
      <c r="D5435" s="4" t="e">
        <f t="shared" si="1141"/>
        <v>#N/A</v>
      </c>
      <c r="E5435" s="15" t="e">
        <f t="shared" si="1142"/>
        <v>#N/A</v>
      </c>
      <c r="F5435" s="4" t="e">
        <f t="shared" si="1143"/>
        <v>#N/A</v>
      </c>
      <c r="G5435" s="6" t="str">
        <f>IF(C5435,VLOOKUP(A5435,RawData!A:C,3,FALSE),"")</f>
        <v/>
      </c>
      <c r="H5435" s="9" t="str">
        <f>IF(C5435,VLOOKUP(A5435,RawData!A:D,4,FALSE),"")</f>
        <v/>
      </c>
      <c r="I5435" s="5" t="b">
        <f t="shared" si="1144"/>
        <v>0</v>
      </c>
      <c r="J5435" s="4" t="e">
        <f t="shared" ca="1" si="1145"/>
        <v>#N/A</v>
      </c>
      <c r="K5435" s="4" t="e">
        <f t="shared" si="1146"/>
        <v>#N/A</v>
      </c>
      <c r="L5435" s="4" t="e">
        <f t="shared" si="1147"/>
        <v>#N/A</v>
      </c>
      <c r="M5435" s="4" t="e">
        <f t="shared" ca="1" si="1148"/>
        <v>#N/A</v>
      </c>
      <c r="N5435" s="4" t="e">
        <f t="shared" ca="1" si="1150"/>
        <v>#VALUE!</v>
      </c>
      <c r="O5435" s="4" t="e">
        <f t="shared" ca="1" si="1149"/>
        <v>#VALUE!</v>
      </c>
    </row>
    <row r="5436" spans="1:15" x14ac:dyDescent="0.2">
      <c r="A5436" s="4">
        <f t="shared" si="1139"/>
        <v>10858</v>
      </c>
      <c r="B5436" s="4" t="b">
        <f t="shared" si="1140"/>
        <v>0</v>
      </c>
      <c r="C5436" s="5" t="b">
        <f t="shared" si="1138"/>
        <v>0</v>
      </c>
      <c r="D5436" s="4" t="e">
        <f t="shared" si="1141"/>
        <v>#N/A</v>
      </c>
      <c r="E5436" s="15" t="e">
        <f t="shared" si="1142"/>
        <v>#N/A</v>
      </c>
      <c r="F5436" s="4" t="e">
        <f t="shared" si="1143"/>
        <v>#N/A</v>
      </c>
      <c r="G5436" s="6" t="str">
        <f>IF(C5436,VLOOKUP(A5436,RawData!A:C,3,FALSE),"")</f>
        <v/>
      </c>
      <c r="H5436" s="9" t="str">
        <f>IF(C5436,VLOOKUP(A5436,RawData!A:D,4,FALSE),"")</f>
        <v/>
      </c>
      <c r="I5436" s="5" t="b">
        <f t="shared" si="1144"/>
        <v>0</v>
      </c>
      <c r="J5436" s="4" t="e">
        <f t="shared" ca="1" si="1145"/>
        <v>#N/A</v>
      </c>
      <c r="K5436" s="4" t="e">
        <f t="shared" si="1146"/>
        <v>#N/A</v>
      </c>
      <c r="L5436" s="4" t="e">
        <f t="shared" si="1147"/>
        <v>#N/A</v>
      </c>
      <c r="M5436" s="4" t="e">
        <f t="shared" ca="1" si="1148"/>
        <v>#N/A</v>
      </c>
      <c r="N5436" s="4" t="e">
        <f t="shared" ca="1" si="1150"/>
        <v>#VALUE!</v>
      </c>
      <c r="O5436" s="4" t="e">
        <f t="shared" ca="1" si="1149"/>
        <v>#VALUE!</v>
      </c>
    </row>
    <row r="5437" spans="1:15" x14ac:dyDescent="0.2">
      <c r="A5437" s="4">
        <f t="shared" si="1139"/>
        <v>10860</v>
      </c>
      <c r="B5437" s="4" t="b">
        <f t="shared" si="1140"/>
        <v>0</v>
      </c>
      <c r="C5437" s="5" t="b">
        <f t="shared" si="1138"/>
        <v>0</v>
      </c>
      <c r="D5437" s="4" t="e">
        <f t="shared" si="1141"/>
        <v>#N/A</v>
      </c>
      <c r="E5437" s="15" t="e">
        <f t="shared" si="1142"/>
        <v>#N/A</v>
      </c>
      <c r="F5437" s="4" t="e">
        <f t="shared" si="1143"/>
        <v>#N/A</v>
      </c>
      <c r="G5437" s="6" t="str">
        <f>IF(C5437,VLOOKUP(A5437,RawData!A:C,3,FALSE),"")</f>
        <v/>
      </c>
      <c r="H5437" s="9" t="str">
        <f>IF(C5437,VLOOKUP(A5437,RawData!A:D,4,FALSE),"")</f>
        <v/>
      </c>
      <c r="I5437" s="5" t="b">
        <f t="shared" si="1144"/>
        <v>0</v>
      </c>
      <c r="J5437" s="4" t="e">
        <f t="shared" ca="1" si="1145"/>
        <v>#N/A</v>
      </c>
      <c r="K5437" s="4" t="e">
        <f t="shared" si="1146"/>
        <v>#N/A</v>
      </c>
      <c r="L5437" s="4" t="e">
        <f t="shared" si="1147"/>
        <v>#N/A</v>
      </c>
      <c r="M5437" s="4" t="e">
        <f t="shared" ca="1" si="1148"/>
        <v>#N/A</v>
      </c>
      <c r="N5437" s="4" t="e">
        <f t="shared" ca="1" si="1150"/>
        <v>#VALUE!</v>
      </c>
      <c r="O5437" s="4" t="e">
        <f t="shared" ca="1" si="1149"/>
        <v>#VALUE!</v>
      </c>
    </row>
    <row r="5438" spans="1:15" x14ac:dyDescent="0.2">
      <c r="A5438" s="4">
        <f t="shared" si="1139"/>
        <v>10862</v>
      </c>
      <c r="B5438" s="4" t="b">
        <f t="shared" si="1140"/>
        <v>0</v>
      </c>
      <c r="C5438" s="5" t="b">
        <f t="shared" si="1138"/>
        <v>0</v>
      </c>
      <c r="D5438" s="4" t="e">
        <f t="shared" si="1141"/>
        <v>#N/A</v>
      </c>
      <c r="E5438" s="15" t="e">
        <f t="shared" si="1142"/>
        <v>#N/A</v>
      </c>
      <c r="F5438" s="4" t="e">
        <f t="shared" si="1143"/>
        <v>#N/A</v>
      </c>
      <c r="G5438" s="6" t="str">
        <f>IF(C5438,VLOOKUP(A5438,RawData!A:C,3,FALSE),"")</f>
        <v/>
      </c>
      <c r="H5438" s="9" t="str">
        <f>IF(C5438,VLOOKUP(A5438,RawData!A:D,4,FALSE),"")</f>
        <v/>
      </c>
      <c r="I5438" s="5" t="b">
        <f t="shared" si="1144"/>
        <v>0</v>
      </c>
      <c r="J5438" s="4" t="e">
        <f t="shared" ca="1" si="1145"/>
        <v>#N/A</v>
      </c>
      <c r="K5438" s="4" t="e">
        <f t="shared" si="1146"/>
        <v>#N/A</v>
      </c>
      <c r="L5438" s="4" t="e">
        <f t="shared" si="1147"/>
        <v>#N/A</v>
      </c>
      <c r="M5438" s="4" t="e">
        <f t="shared" ca="1" si="1148"/>
        <v>#N/A</v>
      </c>
      <c r="N5438" s="4" t="e">
        <f t="shared" ca="1" si="1150"/>
        <v>#VALUE!</v>
      </c>
      <c r="O5438" s="4" t="e">
        <f t="shared" ca="1" si="1149"/>
        <v>#VALUE!</v>
      </c>
    </row>
    <row r="5439" spans="1:15" x14ac:dyDescent="0.2">
      <c r="A5439" s="4">
        <f t="shared" si="1139"/>
        <v>10864</v>
      </c>
      <c r="B5439" s="4" t="b">
        <f t="shared" si="1140"/>
        <v>0</v>
      </c>
      <c r="C5439" s="5" t="b">
        <f t="shared" si="1138"/>
        <v>0</v>
      </c>
      <c r="D5439" s="4" t="e">
        <f t="shared" si="1141"/>
        <v>#N/A</v>
      </c>
      <c r="E5439" s="15" t="e">
        <f t="shared" si="1142"/>
        <v>#N/A</v>
      </c>
      <c r="F5439" s="4" t="e">
        <f t="shared" si="1143"/>
        <v>#N/A</v>
      </c>
      <c r="G5439" s="6" t="str">
        <f>IF(C5439,VLOOKUP(A5439,RawData!A:C,3,FALSE),"")</f>
        <v/>
      </c>
      <c r="H5439" s="9" t="str">
        <f>IF(C5439,VLOOKUP(A5439,RawData!A:D,4,FALSE),"")</f>
        <v/>
      </c>
      <c r="I5439" s="5" t="b">
        <f t="shared" si="1144"/>
        <v>0</v>
      </c>
      <c r="J5439" s="4" t="e">
        <f t="shared" ca="1" si="1145"/>
        <v>#N/A</v>
      </c>
      <c r="K5439" s="4" t="e">
        <f t="shared" si="1146"/>
        <v>#N/A</v>
      </c>
      <c r="L5439" s="4" t="e">
        <f t="shared" si="1147"/>
        <v>#N/A</v>
      </c>
      <c r="M5439" s="4" t="e">
        <f t="shared" ca="1" si="1148"/>
        <v>#N/A</v>
      </c>
      <c r="N5439" s="4" t="e">
        <f t="shared" ca="1" si="1150"/>
        <v>#VALUE!</v>
      </c>
      <c r="O5439" s="4" t="e">
        <f t="shared" ca="1" si="1149"/>
        <v>#VALUE!</v>
      </c>
    </row>
    <row r="5440" spans="1:15" x14ac:dyDescent="0.2">
      <c r="A5440" s="4">
        <f t="shared" si="1139"/>
        <v>10866</v>
      </c>
      <c r="B5440" s="4" t="b">
        <f t="shared" si="1140"/>
        <v>0</v>
      </c>
      <c r="C5440" s="5" t="b">
        <f t="shared" si="1138"/>
        <v>0</v>
      </c>
      <c r="D5440" s="4" t="e">
        <f t="shared" si="1141"/>
        <v>#N/A</v>
      </c>
      <c r="E5440" s="15" t="e">
        <f t="shared" si="1142"/>
        <v>#N/A</v>
      </c>
      <c r="F5440" s="4" t="e">
        <f t="shared" si="1143"/>
        <v>#N/A</v>
      </c>
      <c r="G5440" s="6" t="str">
        <f>IF(C5440,VLOOKUP(A5440,RawData!A:C,3,FALSE),"")</f>
        <v/>
      </c>
      <c r="H5440" s="9" t="str">
        <f>IF(C5440,VLOOKUP(A5440,RawData!A:D,4,FALSE),"")</f>
        <v/>
      </c>
      <c r="I5440" s="5" t="b">
        <f t="shared" si="1144"/>
        <v>0</v>
      </c>
      <c r="J5440" s="4" t="e">
        <f t="shared" ca="1" si="1145"/>
        <v>#N/A</v>
      </c>
      <c r="K5440" s="4" t="e">
        <f t="shared" si="1146"/>
        <v>#N/A</v>
      </c>
      <c r="L5440" s="4" t="e">
        <f t="shared" si="1147"/>
        <v>#N/A</v>
      </c>
      <c r="M5440" s="4" t="e">
        <f t="shared" ca="1" si="1148"/>
        <v>#N/A</v>
      </c>
      <c r="N5440" s="4" t="e">
        <f t="shared" ca="1" si="1150"/>
        <v>#VALUE!</v>
      </c>
      <c r="O5440" s="4" t="e">
        <f t="shared" ca="1" si="1149"/>
        <v>#VALUE!</v>
      </c>
    </row>
    <row r="5441" spans="1:15" x14ac:dyDescent="0.2">
      <c r="A5441" s="4">
        <f t="shared" si="1139"/>
        <v>10868</v>
      </c>
      <c r="B5441" s="4" t="b">
        <f t="shared" si="1140"/>
        <v>0</v>
      </c>
      <c r="C5441" s="5" t="b">
        <f t="shared" si="1138"/>
        <v>0</v>
      </c>
      <c r="D5441" s="4" t="e">
        <f t="shared" si="1141"/>
        <v>#N/A</v>
      </c>
      <c r="E5441" s="15" t="e">
        <f t="shared" si="1142"/>
        <v>#N/A</v>
      </c>
      <c r="F5441" s="4" t="e">
        <f t="shared" si="1143"/>
        <v>#N/A</v>
      </c>
      <c r="G5441" s="6" t="str">
        <f>IF(C5441,VLOOKUP(A5441,RawData!A:C,3,FALSE),"")</f>
        <v/>
      </c>
      <c r="H5441" s="9" t="str">
        <f>IF(C5441,VLOOKUP(A5441,RawData!A:D,4,FALSE),"")</f>
        <v/>
      </c>
      <c r="I5441" s="5" t="b">
        <f t="shared" si="1144"/>
        <v>0</v>
      </c>
      <c r="J5441" s="4" t="e">
        <f t="shared" ca="1" si="1145"/>
        <v>#N/A</v>
      </c>
      <c r="K5441" s="4" t="e">
        <f t="shared" si="1146"/>
        <v>#N/A</v>
      </c>
      <c r="L5441" s="4" t="e">
        <f t="shared" si="1147"/>
        <v>#N/A</v>
      </c>
      <c r="M5441" s="4" t="e">
        <f t="shared" ca="1" si="1148"/>
        <v>#N/A</v>
      </c>
      <c r="N5441" s="4" t="e">
        <f t="shared" ca="1" si="1150"/>
        <v>#VALUE!</v>
      </c>
      <c r="O5441" s="4" t="e">
        <f t="shared" ca="1" si="1149"/>
        <v>#VALUE!</v>
      </c>
    </row>
    <row r="5442" spans="1:15" x14ac:dyDescent="0.2">
      <c r="A5442" s="4">
        <f t="shared" si="1139"/>
        <v>10870</v>
      </c>
      <c r="B5442" s="4" t="b">
        <f t="shared" si="1140"/>
        <v>0</v>
      </c>
      <c r="C5442" s="5" t="b">
        <f t="shared" si="1138"/>
        <v>0</v>
      </c>
      <c r="D5442" s="4" t="e">
        <f t="shared" si="1141"/>
        <v>#N/A</v>
      </c>
      <c r="E5442" s="15" t="e">
        <f t="shared" si="1142"/>
        <v>#N/A</v>
      </c>
      <c r="F5442" s="4" t="e">
        <f t="shared" si="1143"/>
        <v>#N/A</v>
      </c>
      <c r="G5442" s="6" t="str">
        <f>IF(C5442,VLOOKUP(A5442,RawData!A:C,3,FALSE),"")</f>
        <v/>
      </c>
      <c r="H5442" s="9" t="str">
        <f>IF(C5442,VLOOKUP(A5442,RawData!A:D,4,FALSE),"")</f>
        <v/>
      </c>
      <c r="I5442" s="5" t="b">
        <f t="shared" si="1144"/>
        <v>0</v>
      </c>
      <c r="J5442" s="4" t="e">
        <f t="shared" ca="1" si="1145"/>
        <v>#N/A</v>
      </c>
      <c r="K5442" s="4" t="e">
        <f t="shared" si="1146"/>
        <v>#N/A</v>
      </c>
      <c r="L5442" s="4" t="e">
        <f t="shared" si="1147"/>
        <v>#N/A</v>
      </c>
      <c r="M5442" s="4" t="e">
        <f t="shared" ca="1" si="1148"/>
        <v>#N/A</v>
      </c>
      <c r="N5442" s="4" t="e">
        <f t="shared" ca="1" si="1150"/>
        <v>#VALUE!</v>
      </c>
      <c r="O5442" s="4" t="e">
        <f t="shared" ca="1" si="1149"/>
        <v>#VALUE!</v>
      </c>
    </row>
    <row r="5443" spans="1:15" x14ac:dyDescent="0.2">
      <c r="A5443" s="4">
        <f t="shared" si="1139"/>
        <v>10872</v>
      </c>
      <c r="B5443" s="4" t="b">
        <f t="shared" si="1140"/>
        <v>0</v>
      </c>
      <c r="C5443" s="5" t="b">
        <f t="shared" si="1138"/>
        <v>0</v>
      </c>
      <c r="D5443" s="4" t="e">
        <f t="shared" si="1141"/>
        <v>#N/A</v>
      </c>
      <c r="E5443" s="15" t="e">
        <f t="shared" si="1142"/>
        <v>#N/A</v>
      </c>
      <c r="F5443" s="4" t="e">
        <f t="shared" si="1143"/>
        <v>#N/A</v>
      </c>
      <c r="G5443" s="6" t="str">
        <f>IF(C5443,VLOOKUP(A5443,RawData!A:C,3,FALSE),"")</f>
        <v/>
      </c>
      <c r="H5443" s="9" t="str">
        <f>IF(C5443,VLOOKUP(A5443,RawData!A:D,4,FALSE),"")</f>
        <v/>
      </c>
      <c r="I5443" s="5" t="b">
        <f t="shared" si="1144"/>
        <v>0</v>
      </c>
      <c r="J5443" s="4" t="e">
        <f t="shared" ca="1" si="1145"/>
        <v>#N/A</v>
      </c>
      <c r="K5443" s="4" t="e">
        <f t="shared" si="1146"/>
        <v>#N/A</v>
      </c>
      <c r="L5443" s="4" t="e">
        <f t="shared" si="1147"/>
        <v>#N/A</v>
      </c>
      <c r="M5443" s="4" t="e">
        <f t="shared" ca="1" si="1148"/>
        <v>#N/A</v>
      </c>
      <c r="N5443" s="4" t="e">
        <f t="shared" ca="1" si="1150"/>
        <v>#VALUE!</v>
      </c>
      <c r="O5443" s="4" t="e">
        <f t="shared" ca="1" si="1149"/>
        <v>#VALUE!</v>
      </c>
    </row>
    <row r="5444" spans="1:15" x14ac:dyDescent="0.2">
      <c r="A5444" s="4">
        <f t="shared" si="1139"/>
        <v>10874</v>
      </c>
      <c r="B5444" s="4" t="b">
        <f t="shared" si="1140"/>
        <v>0</v>
      </c>
      <c r="C5444" s="5" t="b">
        <f t="shared" si="1138"/>
        <v>0</v>
      </c>
      <c r="D5444" s="4" t="e">
        <f t="shared" si="1141"/>
        <v>#N/A</v>
      </c>
      <c r="E5444" s="15" t="e">
        <f t="shared" si="1142"/>
        <v>#N/A</v>
      </c>
      <c r="F5444" s="4" t="e">
        <f t="shared" si="1143"/>
        <v>#N/A</v>
      </c>
      <c r="G5444" s="6" t="str">
        <f>IF(C5444,VLOOKUP(A5444,RawData!A:C,3,FALSE),"")</f>
        <v/>
      </c>
      <c r="H5444" s="9" t="str">
        <f>IF(C5444,VLOOKUP(A5444,RawData!A:D,4,FALSE),"")</f>
        <v/>
      </c>
      <c r="I5444" s="5" t="b">
        <f t="shared" si="1144"/>
        <v>0</v>
      </c>
      <c r="J5444" s="4" t="e">
        <f t="shared" ca="1" si="1145"/>
        <v>#N/A</v>
      </c>
      <c r="K5444" s="4" t="e">
        <f t="shared" si="1146"/>
        <v>#N/A</v>
      </c>
      <c r="L5444" s="4" t="e">
        <f t="shared" si="1147"/>
        <v>#N/A</v>
      </c>
      <c r="M5444" s="4" t="e">
        <f t="shared" ca="1" si="1148"/>
        <v>#N/A</v>
      </c>
      <c r="N5444" s="4" t="e">
        <f t="shared" ca="1" si="1150"/>
        <v>#VALUE!</v>
      </c>
      <c r="O5444" s="4" t="e">
        <f t="shared" ca="1" si="1149"/>
        <v>#VALUE!</v>
      </c>
    </row>
    <row r="5445" spans="1:15" x14ac:dyDescent="0.2">
      <c r="A5445" s="4">
        <f t="shared" si="1139"/>
        <v>10876</v>
      </c>
      <c r="B5445" s="4" t="b">
        <f t="shared" si="1140"/>
        <v>0</v>
      </c>
      <c r="C5445" s="5" t="b">
        <f t="shared" si="1138"/>
        <v>0</v>
      </c>
      <c r="D5445" s="4" t="e">
        <f t="shared" si="1141"/>
        <v>#N/A</v>
      </c>
      <c r="E5445" s="15" t="e">
        <f t="shared" si="1142"/>
        <v>#N/A</v>
      </c>
      <c r="F5445" s="4" t="e">
        <f t="shared" si="1143"/>
        <v>#N/A</v>
      </c>
      <c r="G5445" s="6" t="str">
        <f>IF(C5445,VLOOKUP(A5445,RawData!A:C,3,FALSE),"")</f>
        <v/>
      </c>
      <c r="H5445" s="9" t="str">
        <f>IF(C5445,VLOOKUP(A5445,RawData!A:D,4,FALSE),"")</f>
        <v/>
      </c>
      <c r="I5445" s="5" t="b">
        <f t="shared" si="1144"/>
        <v>0</v>
      </c>
      <c r="J5445" s="4" t="e">
        <f t="shared" ca="1" si="1145"/>
        <v>#N/A</v>
      </c>
      <c r="K5445" s="4" t="e">
        <f t="shared" si="1146"/>
        <v>#N/A</v>
      </c>
      <c r="L5445" s="4" t="e">
        <f t="shared" si="1147"/>
        <v>#N/A</v>
      </c>
      <c r="M5445" s="4" t="e">
        <f t="shared" ca="1" si="1148"/>
        <v>#N/A</v>
      </c>
      <c r="N5445" s="4" t="e">
        <f t="shared" ca="1" si="1150"/>
        <v>#VALUE!</v>
      </c>
      <c r="O5445" s="4" t="e">
        <f t="shared" ca="1" si="1149"/>
        <v>#VALUE!</v>
      </c>
    </row>
    <row r="5446" spans="1:15" x14ac:dyDescent="0.2">
      <c r="A5446" s="4">
        <f t="shared" si="1139"/>
        <v>10878</v>
      </c>
      <c r="B5446" s="4" t="b">
        <f t="shared" si="1140"/>
        <v>0</v>
      </c>
      <c r="C5446" s="5" t="b">
        <f t="shared" si="1138"/>
        <v>0</v>
      </c>
      <c r="D5446" s="4" t="e">
        <f t="shared" si="1141"/>
        <v>#N/A</v>
      </c>
      <c r="E5446" s="15" t="e">
        <f t="shared" si="1142"/>
        <v>#N/A</v>
      </c>
      <c r="F5446" s="4" t="e">
        <f t="shared" si="1143"/>
        <v>#N/A</v>
      </c>
      <c r="G5446" s="6" t="str">
        <f>IF(C5446,VLOOKUP(A5446,RawData!A:C,3,FALSE),"")</f>
        <v/>
      </c>
      <c r="H5446" s="9" t="str">
        <f>IF(C5446,VLOOKUP(A5446,RawData!A:D,4,FALSE),"")</f>
        <v/>
      </c>
      <c r="I5446" s="5" t="b">
        <f t="shared" si="1144"/>
        <v>0</v>
      </c>
      <c r="J5446" s="4" t="e">
        <f t="shared" ca="1" si="1145"/>
        <v>#N/A</v>
      </c>
      <c r="K5446" s="4" t="e">
        <f t="shared" si="1146"/>
        <v>#N/A</v>
      </c>
      <c r="L5446" s="4" t="e">
        <f t="shared" si="1147"/>
        <v>#N/A</v>
      </c>
      <c r="M5446" s="4" t="e">
        <f t="shared" ca="1" si="1148"/>
        <v>#N/A</v>
      </c>
      <c r="N5446" s="4" t="e">
        <f t="shared" ca="1" si="1150"/>
        <v>#VALUE!</v>
      </c>
      <c r="O5446" s="4" t="e">
        <f t="shared" ca="1" si="1149"/>
        <v>#VALUE!</v>
      </c>
    </row>
    <row r="5447" spans="1:15" x14ac:dyDescent="0.2">
      <c r="A5447" s="4">
        <f t="shared" si="1139"/>
        <v>10880</v>
      </c>
      <c r="B5447" s="4" t="b">
        <f t="shared" si="1140"/>
        <v>0</v>
      </c>
      <c r="C5447" s="5" t="b">
        <f t="shared" ref="C5447:C5510" si="1151">IF(AND(B5447,A5447&lt;=$G$1),TRUE(),FALSE())</f>
        <v>0</v>
      </c>
      <c r="D5447" s="4" t="e">
        <f t="shared" si="1141"/>
        <v>#N/A</v>
      </c>
      <c r="E5447" s="15" t="e">
        <f t="shared" si="1142"/>
        <v>#N/A</v>
      </c>
      <c r="F5447" s="4" t="e">
        <f t="shared" si="1143"/>
        <v>#N/A</v>
      </c>
      <c r="G5447" s="6" t="str">
        <f>IF(C5447,VLOOKUP(A5447,RawData!A:C,3,FALSE),"")</f>
        <v/>
      </c>
      <c r="H5447" s="9" t="str">
        <f>IF(C5447,VLOOKUP(A5447,RawData!A:D,4,FALSE),"")</f>
        <v/>
      </c>
      <c r="I5447" s="5" t="b">
        <f t="shared" si="1144"/>
        <v>0</v>
      </c>
      <c r="J5447" s="4" t="e">
        <f t="shared" ca="1" si="1145"/>
        <v>#N/A</v>
      </c>
      <c r="K5447" s="4" t="e">
        <f t="shared" si="1146"/>
        <v>#N/A</v>
      </c>
      <c r="L5447" s="4" t="e">
        <f t="shared" si="1147"/>
        <v>#N/A</v>
      </c>
      <c r="M5447" s="4" t="e">
        <f t="shared" ca="1" si="1148"/>
        <v>#N/A</v>
      </c>
      <c r="N5447" s="4" t="e">
        <f t="shared" ca="1" si="1150"/>
        <v>#VALUE!</v>
      </c>
      <c r="O5447" s="4" t="e">
        <f t="shared" ca="1" si="1149"/>
        <v>#VALUE!</v>
      </c>
    </row>
    <row r="5448" spans="1:15" x14ac:dyDescent="0.2">
      <c r="A5448" s="4">
        <f t="shared" ref="A5448:A5511" si="1152">A5447+$C$4</f>
        <v>10882</v>
      </c>
      <c r="B5448" s="4" t="b">
        <f t="shared" ref="B5448:B5511" si="1153">IF(ROW()&lt;7+$G$4,TRUE(),FALSE())</f>
        <v>0</v>
      </c>
      <c r="C5448" s="5" t="b">
        <f t="shared" si="1151"/>
        <v>0</v>
      </c>
      <c r="D5448" s="4" t="e">
        <f t="shared" ref="D5448:D5511" si="1154">IF(AND($C5447,$I5447),IF(AND($L5447&lt;$C$3,$L5448&gt;=$C$3),$D5447+0.5,IF(AND($L5447&gt;=$C$3,$L5448&lt;$C$3),$D5447+0.5,$D5447)),$D5447)</f>
        <v>#N/A</v>
      </c>
      <c r="E5448" s="15" t="e">
        <f t="shared" ref="E5448:E5511" si="1155">IF(C5448,A5448,NA())</f>
        <v>#N/A</v>
      </c>
      <c r="F5448" s="4" t="e">
        <f t="shared" ref="F5448:F5511" si="1156">IF(MOD($D5448,1)=0.5,20,0)</f>
        <v>#N/A</v>
      </c>
      <c r="G5448" s="6" t="str">
        <f>IF(C5448,VLOOKUP(A5448,RawData!A:C,3,FALSE),"")</f>
        <v/>
      </c>
      <c r="H5448" s="9" t="str">
        <f>IF(C5448,VLOOKUP(A5448,RawData!A:D,4,FALSE),"")</f>
        <v/>
      </c>
      <c r="I5448" s="5" t="b">
        <f t="shared" ref="I5448:I5511" si="1157">IF(C5448,IF(E5448-$E$7&gt;=$C$1/2,TRUE(),FALSE()),FALSE())</f>
        <v>0</v>
      </c>
      <c r="J5448" s="4" t="e">
        <f t="shared" ref="J5448:J5511" ca="1" si="1158">IF($I5448,IF($C5448,AVERAGE(OFFSET($H$1:$H$27000,ROW()-$C$1/$C$4/2-1,0,$C$1/$C$4+1,1)),NA()),NA())</f>
        <v>#N/A</v>
      </c>
      <c r="K5448" s="4" t="e">
        <f t="shared" ref="K5448:K5511" si="1159">IF(I5448,ABS(INDEX($J$1:$J$27000,ROW()+$C$1/$C$4/2)-INDEX($J$1:$J$27000,ROW()-$C$1/$C$4/2)),NA())</f>
        <v>#N/A</v>
      </c>
      <c r="L5448" s="4" t="e">
        <f t="shared" ref="L5448:L5511" si="1160">IF(AND(C5448,I5448),INDEX($K$1:$K$27000,ROW()+$C$1/$C$4+1),NA())</f>
        <v>#N/A</v>
      </c>
      <c r="M5448" s="4" t="e">
        <f t="shared" ref="M5448:M5511" ca="1" si="1161">IF($I5448,IF($C5448,ABS(OFFSET($H$1:$H$27000,ROW()-$C$1/$C$4/2-1,0,1,1)-OFFSET($H$1:$H$27000,ROW()+$C$1/$C$4/2-1,0,1,1)),NA()),NA())</f>
        <v>#N/A</v>
      </c>
      <c r="N5448" s="4" t="e">
        <f t="shared" ca="1" si="1150"/>
        <v>#VALUE!</v>
      </c>
      <c r="O5448" s="4" t="e">
        <f t="shared" ref="O5448:O5511" ca="1" si="1162">IF(MOD($N5448,1)=0.5,20,0)</f>
        <v>#VALUE!</v>
      </c>
    </row>
    <row r="5449" spans="1:15" x14ac:dyDescent="0.2">
      <c r="A5449" s="4">
        <f t="shared" si="1152"/>
        <v>10884</v>
      </c>
      <c r="B5449" s="4" t="b">
        <f t="shared" si="1153"/>
        <v>0</v>
      </c>
      <c r="C5449" s="5" t="b">
        <f t="shared" si="1151"/>
        <v>0</v>
      </c>
      <c r="D5449" s="4" t="e">
        <f t="shared" si="1154"/>
        <v>#N/A</v>
      </c>
      <c r="E5449" s="15" t="e">
        <f t="shared" si="1155"/>
        <v>#N/A</v>
      </c>
      <c r="F5449" s="4" t="e">
        <f t="shared" si="1156"/>
        <v>#N/A</v>
      </c>
      <c r="G5449" s="6" t="str">
        <f>IF(C5449,VLOOKUP(A5449,RawData!A:C,3,FALSE),"")</f>
        <v/>
      </c>
      <c r="H5449" s="9" t="str">
        <f>IF(C5449,VLOOKUP(A5449,RawData!A:D,4,FALSE),"")</f>
        <v/>
      </c>
      <c r="I5449" s="5" t="b">
        <f t="shared" si="1157"/>
        <v>0</v>
      </c>
      <c r="J5449" s="4" t="e">
        <f t="shared" ca="1" si="1158"/>
        <v>#N/A</v>
      </c>
      <c r="K5449" s="4" t="e">
        <f t="shared" si="1159"/>
        <v>#N/A</v>
      </c>
      <c r="L5449" s="4" t="e">
        <f t="shared" si="1160"/>
        <v>#N/A</v>
      </c>
      <c r="M5449" s="4" t="e">
        <f t="shared" ca="1" si="1161"/>
        <v>#N/A</v>
      </c>
      <c r="N5449" s="4" t="e">
        <f t="shared" ref="N5449:N5512" ca="1" si="1163">IF(AND($C5448,$I5448),IF(AND($M5448&lt;$C$3,$M5449&gt;=$C$3),$N5448+0.5,IF(AND($M5448&gt;=$C$3,$M5449&lt;$C$3),$N5448+0.5,$N5448)),$N5448)</f>
        <v>#VALUE!</v>
      </c>
      <c r="O5449" s="4" t="e">
        <f t="shared" ca="1" si="1162"/>
        <v>#VALUE!</v>
      </c>
    </row>
    <row r="5450" spans="1:15" x14ac:dyDescent="0.2">
      <c r="A5450" s="4">
        <f t="shared" si="1152"/>
        <v>10886</v>
      </c>
      <c r="B5450" s="4" t="b">
        <f t="shared" si="1153"/>
        <v>0</v>
      </c>
      <c r="C5450" s="5" t="b">
        <f t="shared" si="1151"/>
        <v>0</v>
      </c>
      <c r="D5450" s="4" t="e">
        <f t="shared" si="1154"/>
        <v>#N/A</v>
      </c>
      <c r="E5450" s="15" t="e">
        <f t="shared" si="1155"/>
        <v>#N/A</v>
      </c>
      <c r="F5450" s="4" t="e">
        <f t="shared" si="1156"/>
        <v>#N/A</v>
      </c>
      <c r="G5450" s="6" t="str">
        <f>IF(C5450,VLOOKUP(A5450,RawData!A:C,3,FALSE),"")</f>
        <v/>
      </c>
      <c r="H5450" s="9" t="str">
        <f>IF(C5450,VLOOKUP(A5450,RawData!A:D,4,FALSE),"")</f>
        <v/>
      </c>
      <c r="I5450" s="5" t="b">
        <f t="shared" si="1157"/>
        <v>0</v>
      </c>
      <c r="J5450" s="4" t="e">
        <f t="shared" ca="1" si="1158"/>
        <v>#N/A</v>
      </c>
      <c r="K5450" s="4" t="e">
        <f t="shared" si="1159"/>
        <v>#N/A</v>
      </c>
      <c r="L5450" s="4" t="e">
        <f t="shared" si="1160"/>
        <v>#N/A</v>
      </c>
      <c r="M5450" s="4" t="e">
        <f t="shared" ca="1" si="1161"/>
        <v>#N/A</v>
      </c>
      <c r="N5450" s="4" t="e">
        <f t="shared" ca="1" si="1163"/>
        <v>#VALUE!</v>
      </c>
      <c r="O5450" s="4" t="e">
        <f t="shared" ca="1" si="1162"/>
        <v>#VALUE!</v>
      </c>
    </row>
    <row r="5451" spans="1:15" x14ac:dyDescent="0.2">
      <c r="A5451" s="4">
        <f t="shared" si="1152"/>
        <v>10888</v>
      </c>
      <c r="B5451" s="4" t="b">
        <f t="shared" si="1153"/>
        <v>0</v>
      </c>
      <c r="C5451" s="5" t="b">
        <f t="shared" si="1151"/>
        <v>0</v>
      </c>
      <c r="D5451" s="4" t="e">
        <f t="shared" si="1154"/>
        <v>#N/A</v>
      </c>
      <c r="E5451" s="15" t="e">
        <f t="shared" si="1155"/>
        <v>#N/A</v>
      </c>
      <c r="F5451" s="4" t="e">
        <f t="shared" si="1156"/>
        <v>#N/A</v>
      </c>
      <c r="G5451" s="6" t="str">
        <f>IF(C5451,VLOOKUP(A5451,RawData!A:C,3,FALSE),"")</f>
        <v/>
      </c>
      <c r="H5451" s="9" t="str">
        <f>IF(C5451,VLOOKUP(A5451,RawData!A:D,4,FALSE),"")</f>
        <v/>
      </c>
      <c r="I5451" s="5" t="b">
        <f t="shared" si="1157"/>
        <v>0</v>
      </c>
      <c r="J5451" s="4" t="e">
        <f t="shared" ca="1" si="1158"/>
        <v>#N/A</v>
      </c>
      <c r="K5451" s="4" t="e">
        <f t="shared" si="1159"/>
        <v>#N/A</v>
      </c>
      <c r="L5451" s="4" t="e">
        <f t="shared" si="1160"/>
        <v>#N/A</v>
      </c>
      <c r="M5451" s="4" t="e">
        <f t="shared" ca="1" si="1161"/>
        <v>#N/A</v>
      </c>
      <c r="N5451" s="4" t="e">
        <f t="shared" ca="1" si="1163"/>
        <v>#VALUE!</v>
      </c>
      <c r="O5451" s="4" t="e">
        <f t="shared" ca="1" si="1162"/>
        <v>#VALUE!</v>
      </c>
    </row>
    <row r="5452" spans="1:15" x14ac:dyDescent="0.2">
      <c r="A5452" s="4">
        <f t="shared" si="1152"/>
        <v>10890</v>
      </c>
      <c r="B5452" s="4" t="b">
        <f t="shared" si="1153"/>
        <v>0</v>
      </c>
      <c r="C5452" s="5" t="b">
        <f t="shared" si="1151"/>
        <v>0</v>
      </c>
      <c r="D5452" s="4" t="e">
        <f t="shared" si="1154"/>
        <v>#N/A</v>
      </c>
      <c r="E5452" s="15" t="e">
        <f t="shared" si="1155"/>
        <v>#N/A</v>
      </c>
      <c r="F5452" s="4" t="e">
        <f t="shared" si="1156"/>
        <v>#N/A</v>
      </c>
      <c r="G5452" s="6" t="str">
        <f>IF(C5452,VLOOKUP(A5452,RawData!A:C,3,FALSE),"")</f>
        <v/>
      </c>
      <c r="H5452" s="9" t="str">
        <f>IF(C5452,VLOOKUP(A5452,RawData!A:D,4,FALSE),"")</f>
        <v/>
      </c>
      <c r="I5452" s="5" t="b">
        <f t="shared" si="1157"/>
        <v>0</v>
      </c>
      <c r="J5452" s="4" t="e">
        <f t="shared" ca="1" si="1158"/>
        <v>#N/A</v>
      </c>
      <c r="K5452" s="4" t="e">
        <f t="shared" si="1159"/>
        <v>#N/A</v>
      </c>
      <c r="L5452" s="4" t="e">
        <f t="shared" si="1160"/>
        <v>#N/A</v>
      </c>
      <c r="M5452" s="4" t="e">
        <f t="shared" ca="1" si="1161"/>
        <v>#N/A</v>
      </c>
      <c r="N5452" s="4" t="e">
        <f t="shared" ca="1" si="1163"/>
        <v>#VALUE!</v>
      </c>
      <c r="O5452" s="4" t="e">
        <f t="shared" ca="1" si="1162"/>
        <v>#VALUE!</v>
      </c>
    </row>
    <row r="5453" spans="1:15" x14ac:dyDescent="0.2">
      <c r="A5453" s="4">
        <f t="shared" si="1152"/>
        <v>10892</v>
      </c>
      <c r="B5453" s="4" t="b">
        <f t="shared" si="1153"/>
        <v>0</v>
      </c>
      <c r="C5453" s="5" t="b">
        <f t="shared" si="1151"/>
        <v>0</v>
      </c>
      <c r="D5453" s="4" t="e">
        <f t="shared" si="1154"/>
        <v>#N/A</v>
      </c>
      <c r="E5453" s="15" t="e">
        <f t="shared" si="1155"/>
        <v>#N/A</v>
      </c>
      <c r="F5453" s="4" t="e">
        <f t="shared" si="1156"/>
        <v>#N/A</v>
      </c>
      <c r="G5453" s="6" t="str">
        <f>IF(C5453,VLOOKUP(A5453,RawData!A:C,3,FALSE),"")</f>
        <v/>
      </c>
      <c r="H5453" s="9" t="str">
        <f>IF(C5453,VLOOKUP(A5453,RawData!A:D,4,FALSE),"")</f>
        <v/>
      </c>
      <c r="I5453" s="5" t="b">
        <f t="shared" si="1157"/>
        <v>0</v>
      </c>
      <c r="J5453" s="4" t="e">
        <f t="shared" ca="1" si="1158"/>
        <v>#N/A</v>
      </c>
      <c r="K5453" s="4" t="e">
        <f t="shared" si="1159"/>
        <v>#N/A</v>
      </c>
      <c r="L5453" s="4" t="e">
        <f t="shared" si="1160"/>
        <v>#N/A</v>
      </c>
      <c r="M5453" s="4" t="e">
        <f t="shared" ca="1" si="1161"/>
        <v>#N/A</v>
      </c>
      <c r="N5453" s="4" t="e">
        <f t="shared" ca="1" si="1163"/>
        <v>#VALUE!</v>
      </c>
      <c r="O5453" s="4" t="e">
        <f t="shared" ca="1" si="1162"/>
        <v>#VALUE!</v>
      </c>
    </row>
    <row r="5454" spans="1:15" x14ac:dyDescent="0.2">
      <c r="A5454" s="4">
        <f t="shared" si="1152"/>
        <v>10894</v>
      </c>
      <c r="B5454" s="4" t="b">
        <f t="shared" si="1153"/>
        <v>0</v>
      </c>
      <c r="C5454" s="5" t="b">
        <f t="shared" si="1151"/>
        <v>0</v>
      </c>
      <c r="D5454" s="4" t="e">
        <f t="shared" si="1154"/>
        <v>#N/A</v>
      </c>
      <c r="E5454" s="15" t="e">
        <f t="shared" si="1155"/>
        <v>#N/A</v>
      </c>
      <c r="F5454" s="4" t="e">
        <f t="shared" si="1156"/>
        <v>#N/A</v>
      </c>
      <c r="G5454" s="6" t="str">
        <f>IF(C5454,VLOOKUP(A5454,RawData!A:C,3,FALSE),"")</f>
        <v/>
      </c>
      <c r="H5454" s="9" t="str">
        <f>IF(C5454,VLOOKUP(A5454,RawData!A:D,4,FALSE),"")</f>
        <v/>
      </c>
      <c r="I5454" s="5" t="b">
        <f t="shared" si="1157"/>
        <v>0</v>
      </c>
      <c r="J5454" s="4" t="e">
        <f t="shared" ca="1" si="1158"/>
        <v>#N/A</v>
      </c>
      <c r="K5454" s="4" t="e">
        <f t="shared" si="1159"/>
        <v>#N/A</v>
      </c>
      <c r="L5454" s="4" t="e">
        <f t="shared" si="1160"/>
        <v>#N/A</v>
      </c>
      <c r="M5454" s="4" t="e">
        <f t="shared" ca="1" si="1161"/>
        <v>#N/A</v>
      </c>
      <c r="N5454" s="4" t="e">
        <f t="shared" ca="1" si="1163"/>
        <v>#VALUE!</v>
      </c>
      <c r="O5454" s="4" t="e">
        <f t="shared" ca="1" si="1162"/>
        <v>#VALUE!</v>
      </c>
    </row>
    <row r="5455" spans="1:15" x14ac:dyDescent="0.2">
      <c r="A5455" s="4">
        <f t="shared" si="1152"/>
        <v>10896</v>
      </c>
      <c r="B5455" s="4" t="b">
        <f t="shared" si="1153"/>
        <v>0</v>
      </c>
      <c r="C5455" s="5" t="b">
        <f t="shared" si="1151"/>
        <v>0</v>
      </c>
      <c r="D5455" s="4" t="e">
        <f t="shared" si="1154"/>
        <v>#N/A</v>
      </c>
      <c r="E5455" s="15" t="e">
        <f t="shared" si="1155"/>
        <v>#N/A</v>
      </c>
      <c r="F5455" s="4" t="e">
        <f t="shared" si="1156"/>
        <v>#N/A</v>
      </c>
      <c r="G5455" s="6" t="str">
        <f>IF(C5455,VLOOKUP(A5455,RawData!A:C,3,FALSE),"")</f>
        <v/>
      </c>
      <c r="H5455" s="9" t="str">
        <f>IF(C5455,VLOOKUP(A5455,RawData!A:D,4,FALSE),"")</f>
        <v/>
      </c>
      <c r="I5455" s="5" t="b">
        <f t="shared" si="1157"/>
        <v>0</v>
      </c>
      <c r="J5455" s="4" t="e">
        <f t="shared" ca="1" si="1158"/>
        <v>#N/A</v>
      </c>
      <c r="K5455" s="4" t="e">
        <f t="shared" si="1159"/>
        <v>#N/A</v>
      </c>
      <c r="L5455" s="4" t="e">
        <f t="shared" si="1160"/>
        <v>#N/A</v>
      </c>
      <c r="M5455" s="4" t="e">
        <f t="shared" ca="1" si="1161"/>
        <v>#N/A</v>
      </c>
      <c r="N5455" s="4" t="e">
        <f t="shared" ca="1" si="1163"/>
        <v>#VALUE!</v>
      </c>
      <c r="O5455" s="4" t="e">
        <f t="shared" ca="1" si="1162"/>
        <v>#VALUE!</v>
      </c>
    </row>
    <row r="5456" spans="1:15" x14ac:dyDescent="0.2">
      <c r="A5456" s="4">
        <f t="shared" si="1152"/>
        <v>10898</v>
      </c>
      <c r="B5456" s="4" t="b">
        <f t="shared" si="1153"/>
        <v>0</v>
      </c>
      <c r="C5456" s="5" t="b">
        <f t="shared" si="1151"/>
        <v>0</v>
      </c>
      <c r="D5456" s="4" t="e">
        <f t="shared" si="1154"/>
        <v>#N/A</v>
      </c>
      <c r="E5456" s="15" t="e">
        <f t="shared" si="1155"/>
        <v>#N/A</v>
      </c>
      <c r="F5456" s="4" t="e">
        <f t="shared" si="1156"/>
        <v>#N/A</v>
      </c>
      <c r="G5456" s="6" t="str">
        <f>IF(C5456,VLOOKUP(A5456,RawData!A:C,3,FALSE),"")</f>
        <v/>
      </c>
      <c r="H5456" s="9" t="str">
        <f>IF(C5456,VLOOKUP(A5456,RawData!A:D,4,FALSE),"")</f>
        <v/>
      </c>
      <c r="I5456" s="5" t="b">
        <f t="shared" si="1157"/>
        <v>0</v>
      </c>
      <c r="J5456" s="4" t="e">
        <f t="shared" ca="1" si="1158"/>
        <v>#N/A</v>
      </c>
      <c r="K5456" s="4" t="e">
        <f t="shared" si="1159"/>
        <v>#N/A</v>
      </c>
      <c r="L5456" s="4" t="e">
        <f t="shared" si="1160"/>
        <v>#N/A</v>
      </c>
      <c r="M5456" s="4" t="e">
        <f t="shared" ca="1" si="1161"/>
        <v>#N/A</v>
      </c>
      <c r="N5456" s="4" t="e">
        <f t="shared" ca="1" si="1163"/>
        <v>#VALUE!</v>
      </c>
      <c r="O5456" s="4" t="e">
        <f t="shared" ca="1" si="1162"/>
        <v>#VALUE!</v>
      </c>
    </row>
    <row r="5457" spans="1:15" x14ac:dyDescent="0.2">
      <c r="A5457" s="4">
        <f t="shared" si="1152"/>
        <v>10900</v>
      </c>
      <c r="B5457" s="4" t="b">
        <f t="shared" si="1153"/>
        <v>0</v>
      </c>
      <c r="C5457" s="5" t="b">
        <f t="shared" si="1151"/>
        <v>0</v>
      </c>
      <c r="D5457" s="4" t="e">
        <f t="shared" si="1154"/>
        <v>#N/A</v>
      </c>
      <c r="E5457" s="15" t="e">
        <f t="shared" si="1155"/>
        <v>#N/A</v>
      </c>
      <c r="F5457" s="4" t="e">
        <f t="shared" si="1156"/>
        <v>#N/A</v>
      </c>
      <c r="G5457" s="6" t="str">
        <f>IF(C5457,VLOOKUP(A5457,RawData!A:C,3,FALSE),"")</f>
        <v/>
      </c>
      <c r="H5457" s="9" t="str">
        <f>IF(C5457,VLOOKUP(A5457,RawData!A:D,4,FALSE),"")</f>
        <v/>
      </c>
      <c r="I5457" s="5" t="b">
        <f t="shared" si="1157"/>
        <v>0</v>
      </c>
      <c r="J5457" s="4" t="e">
        <f t="shared" ca="1" si="1158"/>
        <v>#N/A</v>
      </c>
      <c r="K5457" s="4" t="e">
        <f t="shared" si="1159"/>
        <v>#N/A</v>
      </c>
      <c r="L5457" s="4" t="e">
        <f t="shared" si="1160"/>
        <v>#N/A</v>
      </c>
      <c r="M5457" s="4" t="e">
        <f t="shared" ca="1" si="1161"/>
        <v>#N/A</v>
      </c>
      <c r="N5457" s="4" t="e">
        <f t="shared" ca="1" si="1163"/>
        <v>#VALUE!</v>
      </c>
      <c r="O5457" s="4" t="e">
        <f t="shared" ca="1" si="1162"/>
        <v>#VALUE!</v>
      </c>
    </row>
    <row r="5458" spans="1:15" x14ac:dyDescent="0.2">
      <c r="A5458" s="4">
        <f t="shared" si="1152"/>
        <v>10902</v>
      </c>
      <c r="B5458" s="4" t="b">
        <f t="shared" si="1153"/>
        <v>0</v>
      </c>
      <c r="C5458" s="5" t="b">
        <f t="shared" si="1151"/>
        <v>0</v>
      </c>
      <c r="D5458" s="4" t="e">
        <f t="shared" si="1154"/>
        <v>#N/A</v>
      </c>
      <c r="E5458" s="15" t="e">
        <f t="shared" si="1155"/>
        <v>#N/A</v>
      </c>
      <c r="F5458" s="4" t="e">
        <f t="shared" si="1156"/>
        <v>#N/A</v>
      </c>
      <c r="G5458" s="6" t="str">
        <f>IF(C5458,VLOOKUP(A5458,RawData!A:C,3,FALSE),"")</f>
        <v/>
      </c>
      <c r="H5458" s="9" t="str">
        <f>IF(C5458,VLOOKUP(A5458,RawData!A:D,4,FALSE),"")</f>
        <v/>
      </c>
      <c r="I5458" s="5" t="b">
        <f t="shared" si="1157"/>
        <v>0</v>
      </c>
      <c r="J5458" s="4" t="e">
        <f t="shared" ca="1" si="1158"/>
        <v>#N/A</v>
      </c>
      <c r="K5458" s="4" t="e">
        <f t="shared" si="1159"/>
        <v>#N/A</v>
      </c>
      <c r="L5458" s="4" t="e">
        <f t="shared" si="1160"/>
        <v>#N/A</v>
      </c>
      <c r="M5458" s="4" t="e">
        <f t="shared" ca="1" si="1161"/>
        <v>#N/A</v>
      </c>
      <c r="N5458" s="4" t="e">
        <f t="shared" ca="1" si="1163"/>
        <v>#VALUE!</v>
      </c>
      <c r="O5458" s="4" t="e">
        <f t="shared" ca="1" si="1162"/>
        <v>#VALUE!</v>
      </c>
    </row>
    <row r="5459" spans="1:15" x14ac:dyDescent="0.2">
      <c r="A5459" s="4">
        <f t="shared" si="1152"/>
        <v>10904</v>
      </c>
      <c r="B5459" s="4" t="b">
        <f t="shared" si="1153"/>
        <v>0</v>
      </c>
      <c r="C5459" s="5" t="b">
        <f t="shared" si="1151"/>
        <v>0</v>
      </c>
      <c r="D5459" s="4" t="e">
        <f t="shared" si="1154"/>
        <v>#N/A</v>
      </c>
      <c r="E5459" s="15" t="e">
        <f t="shared" si="1155"/>
        <v>#N/A</v>
      </c>
      <c r="F5459" s="4" t="e">
        <f t="shared" si="1156"/>
        <v>#N/A</v>
      </c>
      <c r="G5459" s="6" t="str">
        <f>IF(C5459,VLOOKUP(A5459,RawData!A:C,3,FALSE),"")</f>
        <v/>
      </c>
      <c r="H5459" s="9" t="str">
        <f>IF(C5459,VLOOKUP(A5459,RawData!A:D,4,FALSE),"")</f>
        <v/>
      </c>
      <c r="I5459" s="5" t="b">
        <f t="shared" si="1157"/>
        <v>0</v>
      </c>
      <c r="J5459" s="4" t="e">
        <f t="shared" ca="1" si="1158"/>
        <v>#N/A</v>
      </c>
      <c r="K5459" s="4" t="e">
        <f t="shared" si="1159"/>
        <v>#N/A</v>
      </c>
      <c r="L5459" s="4" t="e">
        <f t="shared" si="1160"/>
        <v>#N/A</v>
      </c>
      <c r="M5459" s="4" t="e">
        <f t="shared" ca="1" si="1161"/>
        <v>#N/A</v>
      </c>
      <c r="N5459" s="4" t="e">
        <f t="shared" ca="1" si="1163"/>
        <v>#VALUE!</v>
      </c>
      <c r="O5459" s="4" t="e">
        <f t="shared" ca="1" si="1162"/>
        <v>#VALUE!</v>
      </c>
    </row>
    <row r="5460" spans="1:15" x14ac:dyDescent="0.2">
      <c r="A5460" s="4">
        <f t="shared" si="1152"/>
        <v>10906</v>
      </c>
      <c r="B5460" s="4" t="b">
        <f t="shared" si="1153"/>
        <v>0</v>
      </c>
      <c r="C5460" s="5" t="b">
        <f t="shared" si="1151"/>
        <v>0</v>
      </c>
      <c r="D5460" s="4" t="e">
        <f t="shared" si="1154"/>
        <v>#N/A</v>
      </c>
      <c r="E5460" s="15" t="e">
        <f t="shared" si="1155"/>
        <v>#N/A</v>
      </c>
      <c r="F5460" s="4" t="e">
        <f t="shared" si="1156"/>
        <v>#N/A</v>
      </c>
      <c r="G5460" s="6" t="str">
        <f>IF(C5460,VLOOKUP(A5460,RawData!A:C,3,FALSE),"")</f>
        <v/>
      </c>
      <c r="H5460" s="9" t="str">
        <f>IF(C5460,VLOOKUP(A5460,RawData!A:D,4,FALSE),"")</f>
        <v/>
      </c>
      <c r="I5460" s="5" t="b">
        <f t="shared" si="1157"/>
        <v>0</v>
      </c>
      <c r="J5460" s="4" t="e">
        <f t="shared" ca="1" si="1158"/>
        <v>#N/A</v>
      </c>
      <c r="K5460" s="4" t="e">
        <f t="shared" si="1159"/>
        <v>#N/A</v>
      </c>
      <c r="L5460" s="4" t="e">
        <f t="shared" si="1160"/>
        <v>#N/A</v>
      </c>
      <c r="M5460" s="4" t="e">
        <f t="shared" ca="1" si="1161"/>
        <v>#N/A</v>
      </c>
      <c r="N5460" s="4" t="e">
        <f t="shared" ca="1" si="1163"/>
        <v>#VALUE!</v>
      </c>
      <c r="O5460" s="4" t="e">
        <f t="shared" ca="1" si="1162"/>
        <v>#VALUE!</v>
      </c>
    </row>
    <row r="5461" spans="1:15" x14ac:dyDescent="0.2">
      <c r="A5461" s="4">
        <f t="shared" si="1152"/>
        <v>10908</v>
      </c>
      <c r="B5461" s="4" t="b">
        <f t="shared" si="1153"/>
        <v>0</v>
      </c>
      <c r="C5461" s="5" t="b">
        <f t="shared" si="1151"/>
        <v>0</v>
      </c>
      <c r="D5461" s="4" t="e">
        <f t="shared" si="1154"/>
        <v>#N/A</v>
      </c>
      <c r="E5461" s="15" t="e">
        <f t="shared" si="1155"/>
        <v>#N/A</v>
      </c>
      <c r="F5461" s="4" t="e">
        <f t="shared" si="1156"/>
        <v>#N/A</v>
      </c>
      <c r="G5461" s="6" t="str">
        <f>IF(C5461,VLOOKUP(A5461,RawData!A:C,3,FALSE),"")</f>
        <v/>
      </c>
      <c r="H5461" s="9" t="str">
        <f>IF(C5461,VLOOKUP(A5461,RawData!A:D,4,FALSE),"")</f>
        <v/>
      </c>
      <c r="I5461" s="5" t="b">
        <f t="shared" si="1157"/>
        <v>0</v>
      </c>
      <c r="J5461" s="4" t="e">
        <f t="shared" ca="1" si="1158"/>
        <v>#N/A</v>
      </c>
      <c r="K5461" s="4" t="e">
        <f t="shared" si="1159"/>
        <v>#N/A</v>
      </c>
      <c r="L5461" s="4" t="e">
        <f t="shared" si="1160"/>
        <v>#N/A</v>
      </c>
      <c r="M5461" s="4" t="e">
        <f t="shared" ca="1" si="1161"/>
        <v>#N/A</v>
      </c>
      <c r="N5461" s="4" t="e">
        <f t="shared" ca="1" si="1163"/>
        <v>#VALUE!</v>
      </c>
      <c r="O5461" s="4" t="e">
        <f t="shared" ca="1" si="1162"/>
        <v>#VALUE!</v>
      </c>
    </row>
    <row r="5462" spans="1:15" x14ac:dyDescent="0.2">
      <c r="A5462" s="4">
        <f t="shared" si="1152"/>
        <v>10910</v>
      </c>
      <c r="B5462" s="4" t="b">
        <f t="shared" si="1153"/>
        <v>0</v>
      </c>
      <c r="C5462" s="5" t="b">
        <f t="shared" si="1151"/>
        <v>0</v>
      </c>
      <c r="D5462" s="4" t="e">
        <f t="shared" si="1154"/>
        <v>#N/A</v>
      </c>
      <c r="E5462" s="15" t="e">
        <f t="shared" si="1155"/>
        <v>#N/A</v>
      </c>
      <c r="F5462" s="4" t="e">
        <f t="shared" si="1156"/>
        <v>#N/A</v>
      </c>
      <c r="G5462" s="6" t="str">
        <f>IF(C5462,VLOOKUP(A5462,RawData!A:C,3,FALSE),"")</f>
        <v/>
      </c>
      <c r="H5462" s="9" t="str">
        <f>IF(C5462,VLOOKUP(A5462,RawData!A:D,4,FALSE),"")</f>
        <v/>
      </c>
      <c r="I5462" s="5" t="b">
        <f t="shared" si="1157"/>
        <v>0</v>
      </c>
      <c r="J5462" s="4" t="e">
        <f t="shared" ca="1" si="1158"/>
        <v>#N/A</v>
      </c>
      <c r="K5462" s="4" t="e">
        <f t="shared" si="1159"/>
        <v>#N/A</v>
      </c>
      <c r="L5462" s="4" t="e">
        <f t="shared" si="1160"/>
        <v>#N/A</v>
      </c>
      <c r="M5462" s="4" t="e">
        <f t="shared" ca="1" si="1161"/>
        <v>#N/A</v>
      </c>
      <c r="N5462" s="4" t="e">
        <f t="shared" ca="1" si="1163"/>
        <v>#VALUE!</v>
      </c>
      <c r="O5462" s="4" t="e">
        <f t="shared" ca="1" si="1162"/>
        <v>#VALUE!</v>
      </c>
    </row>
    <row r="5463" spans="1:15" x14ac:dyDescent="0.2">
      <c r="A5463" s="4">
        <f t="shared" si="1152"/>
        <v>10912</v>
      </c>
      <c r="B5463" s="4" t="b">
        <f t="shared" si="1153"/>
        <v>0</v>
      </c>
      <c r="C5463" s="5" t="b">
        <f t="shared" si="1151"/>
        <v>0</v>
      </c>
      <c r="D5463" s="4" t="e">
        <f t="shared" si="1154"/>
        <v>#N/A</v>
      </c>
      <c r="E5463" s="15" t="e">
        <f t="shared" si="1155"/>
        <v>#N/A</v>
      </c>
      <c r="F5463" s="4" t="e">
        <f t="shared" si="1156"/>
        <v>#N/A</v>
      </c>
      <c r="G5463" s="6" t="str">
        <f>IF(C5463,VLOOKUP(A5463,RawData!A:C,3,FALSE),"")</f>
        <v/>
      </c>
      <c r="H5463" s="9" t="str">
        <f>IF(C5463,VLOOKUP(A5463,RawData!A:D,4,FALSE),"")</f>
        <v/>
      </c>
      <c r="I5463" s="5" t="b">
        <f t="shared" si="1157"/>
        <v>0</v>
      </c>
      <c r="J5463" s="4" t="e">
        <f t="shared" ca="1" si="1158"/>
        <v>#N/A</v>
      </c>
      <c r="K5463" s="4" t="e">
        <f t="shared" si="1159"/>
        <v>#N/A</v>
      </c>
      <c r="L5463" s="4" t="e">
        <f t="shared" si="1160"/>
        <v>#N/A</v>
      </c>
      <c r="M5463" s="4" t="e">
        <f t="shared" ca="1" si="1161"/>
        <v>#N/A</v>
      </c>
      <c r="N5463" s="4" t="e">
        <f t="shared" ca="1" si="1163"/>
        <v>#VALUE!</v>
      </c>
      <c r="O5463" s="4" t="e">
        <f t="shared" ca="1" si="1162"/>
        <v>#VALUE!</v>
      </c>
    </row>
    <row r="5464" spans="1:15" x14ac:dyDescent="0.2">
      <c r="A5464" s="4">
        <f t="shared" si="1152"/>
        <v>10914</v>
      </c>
      <c r="B5464" s="4" t="b">
        <f t="shared" si="1153"/>
        <v>0</v>
      </c>
      <c r="C5464" s="5" t="b">
        <f t="shared" si="1151"/>
        <v>0</v>
      </c>
      <c r="D5464" s="4" t="e">
        <f t="shared" si="1154"/>
        <v>#N/A</v>
      </c>
      <c r="E5464" s="15" t="e">
        <f t="shared" si="1155"/>
        <v>#N/A</v>
      </c>
      <c r="F5464" s="4" t="e">
        <f t="shared" si="1156"/>
        <v>#N/A</v>
      </c>
      <c r="G5464" s="6" t="str">
        <f>IF(C5464,VLOOKUP(A5464,RawData!A:C,3,FALSE),"")</f>
        <v/>
      </c>
      <c r="H5464" s="9" t="str">
        <f>IF(C5464,VLOOKUP(A5464,RawData!A:D,4,FALSE),"")</f>
        <v/>
      </c>
      <c r="I5464" s="5" t="b">
        <f t="shared" si="1157"/>
        <v>0</v>
      </c>
      <c r="J5464" s="4" t="e">
        <f t="shared" ca="1" si="1158"/>
        <v>#N/A</v>
      </c>
      <c r="K5464" s="4" t="e">
        <f t="shared" si="1159"/>
        <v>#N/A</v>
      </c>
      <c r="L5464" s="4" t="e">
        <f t="shared" si="1160"/>
        <v>#N/A</v>
      </c>
      <c r="M5464" s="4" t="e">
        <f t="shared" ca="1" si="1161"/>
        <v>#N/A</v>
      </c>
      <c r="N5464" s="4" t="e">
        <f t="shared" ca="1" si="1163"/>
        <v>#VALUE!</v>
      </c>
      <c r="O5464" s="4" t="e">
        <f t="shared" ca="1" si="1162"/>
        <v>#VALUE!</v>
      </c>
    </row>
    <row r="5465" spans="1:15" x14ac:dyDescent="0.2">
      <c r="A5465" s="4">
        <f t="shared" si="1152"/>
        <v>10916</v>
      </c>
      <c r="B5465" s="4" t="b">
        <f t="shared" si="1153"/>
        <v>0</v>
      </c>
      <c r="C5465" s="5" t="b">
        <f t="shared" si="1151"/>
        <v>0</v>
      </c>
      <c r="D5465" s="4" t="e">
        <f t="shared" si="1154"/>
        <v>#N/A</v>
      </c>
      <c r="E5465" s="15" t="e">
        <f t="shared" si="1155"/>
        <v>#N/A</v>
      </c>
      <c r="F5465" s="4" t="e">
        <f t="shared" si="1156"/>
        <v>#N/A</v>
      </c>
      <c r="G5465" s="6" t="str">
        <f>IF(C5465,VLOOKUP(A5465,RawData!A:C,3,FALSE),"")</f>
        <v/>
      </c>
      <c r="H5465" s="9" t="str">
        <f>IF(C5465,VLOOKUP(A5465,RawData!A:D,4,FALSE),"")</f>
        <v/>
      </c>
      <c r="I5465" s="5" t="b">
        <f t="shared" si="1157"/>
        <v>0</v>
      </c>
      <c r="J5465" s="4" t="e">
        <f t="shared" ca="1" si="1158"/>
        <v>#N/A</v>
      </c>
      <c r="K5465" s="4" t="e">
        <f t="shared" si="1159"/>
        <v>#N/A</v>
      </c>
      <c r="L5465" s="4" t="e">
        <f t="shared" si="1160"/>
        <v>#N/A</v>
      </c>
      <c r="M5465" s="4" t="e">
        <f t="shared" ca="1" si="1161"/>
        <v>#N/A</v>
      </c>
      <c r="N5465" s="4" t="e">
        <f t="shared" ca="1" si="1163"/>
        <v>#VALUE!</v>
      </c>
      <c r="O5465" s="4" t="e">
        <f t="shared" ca="1" si="1162"/>
        <v>#VALUE!</v>
      </c>
    </row>
    <row r="5466" spans="1:15" x14ac:dyDescent="0.2">
      <c r="A5466" s="4">
        <f t="shared" si="1152"/>
        <v>10918</v>
      </c>
      <c r="B5466" s="4" t="b">
        <f t="shared" si="1153"/>
        <v>0</v>
      </c>
      <c r="C5466" s="5" t="b">
        <f t="shared" si="1151"/>
        <v>0</v>
      </c>
      <c r="D5466" s="4" t="e">
        <f t="shared" si="1154"/>
        <v>#N/A</v>
      </c>
      <c r="E5466" s="15" t="e">
        <f t="shared" si="1155"/>
        <v>#N/A</v>
      </c>
      <c r="F5466" s="4" t="e">
        <f t="shared" si="1156"/>
        <v>#N/A</v>
      </c>
      <c r="G5466" s="6" t="str">
        <f>IF(C5466,VLOOKUP(A5466,RawData!A:C,3,FALSE),"")</f>
        <v/>
      </c>
      <c r="H5466" s="9" t="str">
        <f>IF(C5466,VLOOKUP(A5466,RawData!A:D,4,FALSE),"")</f>
        <v/>
      </c>
      <c r="I5466" s="5" t="b">
        <f t="shared" si="1157"/>
        <v>0</v>
      </c>
      <c r="J5466" s="4" t="e">
        <f t="shared" ca="1" si="1158"/>
        <v>#N/A</v>
      </c>
      <c r="K5466" s="4" t="e">
        <f t="shared" si="1159"/>
        <v>#N/A</v>
      </c>
      <c r="L5466" s="4" t="e">
        <f t="shared" si="1160"/>
        <v>#N/A</v>
      </c>
      <c r="M5466" s="4" t="e">
        <f t="shared" ca="1" si="1161"/>
        <v>#N/A</v>
      </c>
      <c r="N5466" s="4" t="e">
        <f t="shared" ca="1" si="1163"/>
        <v>#VALUE!</v>
      </c>
      <c r="O5466" s="4" t="e">
        <f t="shared" ca="1" si="1162"/>
        <v>#VALUE!</v>
      </c>
    </row>
    <row r="5467" spans="1:15" x14ac:dyDescent="0.2">
      <c r="A5467" s="4">
        <f t="shared" si="1152"/>
        <v>10920</v>
      </c>
      <c r="B5467" s="4" t="b">
        <f t="shared" si="1153"/>
        <v>0</v>
      </c>
      <c r="C5467" s="5" t="b">
        <f t="shared" si="1151"/>
        <v>0</v>
      </c>
      <c r="D5467" s="4" t="e">
        <f t="shared" si="1154"/>
        <v>#N/A</v>
      </c>
      <c r="E5467" s="15" t="e">
        <f t="shared" si="1155"/>
        <v>#N/A</v>
      </c>
      <c r="F5467" s="4" t="e">
        <f t="shared" si="1156"/>
        <v>#N/A</v>
      </c>
      <c r="G5467" s="6" t="str">
        <f>IF(C5467,VLOOKUP(A5467,RawData!A:C,3,FALSE),"")</f>
        <v/>
      </c>
      <c r="H5467" s="9" t="str">
        <f>IF(C5467,VLOOKUP(A5467,RawData!A:D,4,FALSE),"")</f>
        <v/>
      </c>
      <c r="I5467" s="5" t="b">
        <f t="shared" si="1157"/>
        <v>0</v>
      </c>
      <c r="J5467" s="4" t="e">
        <f t="shared" ca="1" si="1158"/>
        <v>#N/A</v>
      </c>
      <c r="K5467" s="4" t="e">
        <f t="shared" si="1159"/>
        <v>#N/A</v>
      </c>
      <c r="L5467" s="4" t="e">
        <f t="shared" si="1160"/>
        <v>#N/A</v>
      </c>
      <c r="M5467" s="4" t="e">
        <f t="shared" ca="1" si="1161"/>
        <v>#N/A</v>
      </c>
      <c r="N5467" s="4" t="e">
        <f t="shared" ca="1" si="1163"/>
        <v>#VALUE!</v>
      </c>
      <c r="O5467" s="4" t="e">
        <f t="shared" ca="1" si="1162"/>
        <v>#VALUE!</v>
      </c>
    </row>
    <row r="5468" spans="1:15" x14ac:dyDescent="0.2">
      <c r="A5468" s="4">
        <f t="shared" si="1152"/>
        <v>10922</v>
      </c>
      <c r="B5468" s="4" t="b">
        <f t="shared" si="1153"/>
        <v>0</v>
      </c>
      <c r="C5468" s="5" t="b">
        <f t="shared" si="1151"/>
        <v>0</v>
      </c>
      <c r="D5468" s="4" t="e">
        <f t="shared" si="1154"/>
        <v>#N/A</v>
      </c>
      <c r="E5468" s="15" t="e">
        <f t="shared" si="1155"/>
        <v>#N/A</v>
      </c>
      <c r="F5468" s="4" t="e">
        <f t="shared" si="1156"/>
        <v>#N/A</v>
      </c>
      <c r="G5468" s="6" t="str">
        <f>IF(C5468,VLOOKUP(A5468,RawData!A:C,3,FALSE),"")</f>
        <v/>
      </c>
      <c r="H5468" s="9" t="str">
        <f>IF(C5468,VLOOKUP(A5468,RawData!A:D,4,FALSE),"")</f>
        <v/>
      </c>
      <c r="I5468" s="5" t="b">
        <f t="shared" si="1157"/>
        <v>0</v>
      </c>
      <c r="J5468" s="4" t="e">
        <f t="shared" ca="1" si="1158"/>
        <v>#N/A</v>
      </c>
      <c r="K5468" s="4" t="e">
        <f t="shared" si="1159"/>
        <v>#N/A</v>
      </c>
      <c r="L5468" s="4" t="e">
        <f t="shared" si="1160"/>
        <v>#N/A</v>
      </c>
      <c r="M5468" s="4" t="e">
        <f t="shared" ca="1" si="1161"/>
        <v>#N/A</v>
      </c>
      <c r="N5468" s="4" t="e">
        <f t="shared" ca="1" si="1163"/>
        <v>#VALUE!</v>
      </c>
      <c r="O5468" s="4" t="e">
        <f t="shared" ca="1" si="1162"/>
        <v>#VALUE!</v>
      </c>
    </row>
    <row r="5469" spans="1:15" x14ac:dyDescent="0.2">
      <c r="A5469" s="4">
        <f t="shared" si="1152"/>
        <v>10924</v>
      </c>
      <c r="B5469" s="4" t="b">
        <f t="shared" si="1153"/>
        <v>0</v>
      </c>
      <c r="C5469" s="5" t="b">
        <f t="shared" si="1151"/>
        <v>0</v>
      </c>
      <c r="D5469" s="4" t="e">
        <f t="shared" si="1154"/>
        <v>#N/A</v>
      </c>
      <c r="E5469" s="15" t="e">
        <f t="shared" si="1155"/>
        <v>#N/A</v>
      </c>
      <c r="F5469" s="4" t="e">
        <f t="shared" si="1156"/>
        <v>#N/A</v>
      </c>
      <c r="G5469" s="6" t="str">
        <f>IF(C5469,VLOOKUP(A5469,RawData!A:C,3,FALSE),"")</f>
        <v/>
      </c>
      <c r="H5469" s="9" t="str">
        <f>IF(C5469,VLOOKUP(A5469,RawData!A:D,4,FALSE),"")</f>
        <v/>
      </c>
      <c r="I5469" s="5" t="b">
        <f t="shared" si="1157"/>
        <v>0</v>
      </c>
      <c r="J5469" s="4" t="e">
        <f t="shared" ca="1" si="1158"/>
        <v>#N/A</v>
      </c>
      <c r="K5469" s="4" t="e">
        <f t="shared" si="1159"/>
        <v>#N/A</v>
      </c>
      <c r="L5469" s="4" t="e">
        <f t="shared" si="1160"/>
        <v>#N/A</v>
      </c>
      <c r="M5469" s="4" t="e">
        <f t="shared" ca="1" si="1161"/>
        <v>#N/A</v>
      </c>
      <c r="N5469" s="4" t="e">
        <f t="shared" ca="1" si="1163"/>
        <v>#VALUE!</v>
      </c>
      <c r="O5469" s="4" t="e">
        <f t="shared" ca="1" si="1162"/>
        <v>#VALUE!</v>
      </c>
    </row>
    <row r="5470" spans="1:15" x14ac:dyDescent="0.2">
      <c r="A5470" s="4">
        <f t="shared" si="1152"/>
        <v>10926</v>
      </c>
      <c r="B5470" s="4" t="b">
        <f t="shared" si="1153"/>
        <v>0</v>
      </c>
      <c r="C5470" s="5" t="b">
        <f t="shared" si="1151"/>
        <v>0</v>
      </c>
      <c r="D5470" s="4" t="e">
        <f t="shared" si="1154"/>
        <v>#N/A</v>
      </c>
      <c r="E5470" s="15" t="e">
        <f t="shared" si="1155"/>
        <v>#N/A</v>
      </c>
      <c r="F5470" s="4" t="e">
        <f t="shared" si="1156"/>
        <v>#N/A</v>
      </c>
      <c r="G5470" s="6" t="str">
        <f>IF(C5470,VLOOKUP(A5470,RawData!A:C,3,FALSE),"")</f>
        <v/>
      </c>
      <c r="H5470" s="9" t="str">
        <f>IF(C5470,VLOOKUP(A5470,RawData!A:D,4,FALSE),"")</f>
        <v/>
      </c>
      <c r="I5470" s="5" t="b">
        <f t="shared" si="1157"/>
        <v>0</v>
      </c>
      <c r="J5470" s="4" t="e">
        <f t="shared" ca="1" si="1158"/>
        <v>#N/A</v>
      </c>
      <c r="K5470" s="4" t="e">
        <f t="shared" si="1159"/>
        <v>#N/A</v>
      </c>
      <c r="L5470" s="4" t="e">
        <f t="shared" si="1160"/>
        <v>#N/A</v>
      </c>
      <c r="M5470" s="4" t="e">
        <f t="shared" ca="1" si="1161"/>
        <v>#N/A</v>
      </c>
      <c r="N5470" s="4" t="e">
        <f t="shared" ca="1" si="1163"/>
        <v>#VALUE!</v>
      </c>
      <c r="O5470" s="4" t="e">
        <f t="shared" ca="1" si="1162"/>
        <v>#VALUE!</v>
      </c>
    </row>
    <row r="5471" spans="1:15" x14ac:dyDescent="0.2">
      <c r="A5471" s="4">
        <f t="shared" si="1152"/>
        <v>10928</v>
      </c>
      <c r="B5471" s="4" t="b">
        <f t="shared" si="1153"/>
        <v>0</v>
      </c>
      <c r="C5471" s="5" t="b">
        <f t="shared" si="1151"/>
        <v>0</v>
      </c>
      <c r="D5471" s="4" t="e">
        <f t="shared" si="1154"/>
        <v>#N/A</v>
      </c>
      <c r="E5471" s="15" t="e">
        <f t="shared" si="1155"/>
        <v>#N/A</v>
      </c>
      <c r="F5471" s="4" t="e">
        <f t="shared" si="1156"/>
        <v>#N/A</v>
      </c>
      <c r="G5471" s="6" t="str">
        <f>IF(C5471,VLOOKUP(A5471,RawData!A:C,3,FALSE),"")</f>
        <v/>
      </c>
      <c r="H5471" s="9" t="str">
        <f>IF(C5471,VLOOKUP(A5471,RawData!A:D,4,FALSE),"")</f>
        <v/>
      </c>
      <c r="I5471" s="5" t="b">
        <f t="shared" si="1157"/>
        <v>0</v>
      </c>
      <c r="J5471" s="4" t="e">
        <f t="shared" ca="1" si="1158"/>
        <v>#N/A</v>
      </c>
      <c r="K5471" s="4" t="e">
        <f t="shared" si="1159"/>
        <v>#N/A</v>
      </c>
      <c r="L5471" s="4" t="e">
        <f t="shared" si="1160"/>
        <v>#N/A</v>
      </c>
      <c r="M5471" s="4" t="e">
        <f t="shared" ca="1" si="1161"/>
        <v>#N/A</v>
      </c>
      <c r="N5471" s="4" t="e">
        <f t="shared" ca="1" si="1163"/>
        <v>#VALUE!</v>
      </c>
      <c r="O5471" s="4" t="e">
        <f t="shared" ca="1" si="1162"/>
        <v>#VALUE!</v>
      </c>
    </row>
    <row r="5472" spans="1:15" x14ac:dyDescent="0.2">
      <c r="A5472" s="4">
        <f t="shared" si="1152"/>
        <v>10930</v>
      </c>
      <c r="B5472" s="4" t="b">
        <f t="shared" si="1153"/>
        <v>0</v>
      </c>
      <c r="C5472" s="5" t="b">
        <f t="shared" si="1151"/>
        <v>0</v>
      </c>
      <c r="D5472" s="4" t="e">
        <f t="shared" si="1154"/>
        <v>#N/A</v>
      </c>
      <c r="E5472" s="15" t="e">
        <f t="shared" si="1155"/>
        <v>#N/A</v>
      </c>
      <c r="F5472" s="4" t="e">
        <f t="shared" si="1156"/>
        <v>#N/A</v>
      </c>
      <c r="G5472" s="6" t="str">
        <f>IF(C5472,VLOOKUP(A5472,RawData!A:C,3,FALSE),"")</f>
        <v/>
      </c>
      <c r="H5472" s="9" t="str">
        <f>IF(C5472,VLOOKUP(A5472,RawData!A:D,4,FALSE),"")</f>
        <v/>
      </c>
      <c r="I5472" s="5" t="b">
        <f t="shared" si="1157"/>
        <v>0</v>
      </c>
      <c r="J5472" s="4" t="e">
        <f t="shared" ca="1" si="1158"/>
        <v>#N/A</v>
      </c>
      <c r="K5472" s="4" t="e">
        <f t="shared" si="1159"/>
        <v>#N/A</v>
      </c>
      <c r="L5472" s="4" t="e">
        <f t="shared" si="1160"/>
        <v>#N/A</v>
      </c>
      <c r="M5472" s="4" t="e">
        <f t="shared" ca="1" si="1161"/>
        <v>#N/A</v>
      </c>
      <c r="N5472" s="4" t="e">
        <f t="shared" ca="1" si="1163"/>
        <v>#VALUE!</v>
      </c>
      <c r="O5472" s="4" t="e">
        <f t="shared" ca="1" si="1162"/>
        <v>#VALUE!</v>
      </c>
    </row>
    <row r="5473" spans="1:15" x14ac:dyDescent="0.2">
      <c r="A5473" s="4">
        <f t="shared" si="1152"/>
        <v>10932</v>
      </c>
      <c r="B5473" s="4" t="b">
        <f t="shared" si="1153"/>
        <v>0</v>
      </c>
      <c r="C5473" s="5" t="b">
        <f t="shared" si="1151"/>
        <v>0</v>
      </c>
      <c r="D5473" s="4" t="e">
        <f t="shared" si="1154"/>
        <v>#N/A</v>
      </c>
      <c r="E5473" s="15" t="e">
        <f t="shared" si="1155"/>
        <v>#N/A</v>
      </c>
      <c r="F5473" s="4" t="e">
        <f t="shared" si="1156"/>
        <v>#N/A</v>
      </c>
      <c r="G5473" s="6" t="str">
        <f>IF(C5473,VLOOKUP(A5473,RawData!A:C,3,FALSE),"")</f>
        <v/>
      </c>
      <c r="H5473" s="9" t="str">
        <f>IF(C5473,VLOOKUP(A5473,RawData!A:D,4,FALSE),"")</f>
        <v/>
      </c>
      <c r="I5473" s="5" t="b">
        <f t="shared" si="1157"/>
        <v>0</v>
      </c>
      <c r="J5473" s="4" t="e">
        <f t="shared" ca="1" si="1158"/>
        <v>#N/A</v>
      </c>
      <c r="K5473" s="4" t="e">
        <f t="shared" si="1159"/>
        <v>#N/A</v>
      </c>
      <c r="L5473" s="4" t="e">
        <f t="shared" si="1160"/>
        <v>#N/A</v>
      </c>
      <c r="M5473" s="4" t="e">
        <f t="shared" ca="1" si="1161"/>
        <v>#N/A</v>
      </c>
      <c r="N5473" s="4" t="e">
        <f t="shared" ca="1" si="1163"/>
        <v>#VALUE!</v>
      </c>
      <c r="O5473" s="4" t="e">
        <f t="shared" ca="1" si="1162"/>
        <v>#VALUE!</v>
      </c>
    </row>
    <row r="5474" spans="1:15" x14ac:dyDescent="0.2">
      <c r="A5474" s="4">
        <f t="shared" si="1152"/>
        <v>10934</v>
      </c>
      <c r="B5474" s="4" t="b">
        <f t="shared" si="1153"/>
        <v>0</v>
      </c>
      <c r="C5474" s="5" t="b">
        <f t="shared" si="1151"/>
        <v>0</v>
      </c>
      <c r="D5474" s="4" t="e">
        <f t="shared" si="1154"/>
        <v>#N/A</v>
      </c>
      <c r="E5474" s="15" t="e">
        <f t="shared" si="1155"/>
        <v>#N/A</v>
      </c>
      <c r="F5474" s="4" t="e">
        <f t="shared" si="1156"/>
        <v>#N/A</v>
      </c>
      <c r="G5474" s="6" t="str">
        <f>IF(C5474,VLOOKUP(A5474,RawData!A:C,3,FALSE),"")</f>
        <v/>
      </c>
      <c r="H5474" s="9" t="str">
        <f>IF(C5474,VLOOKUP(A5474,RawData!A:D,4,FALSE),"")</f>
        <v/>
      </c>
      <c r="I5474" s="5" t="b">
        <f t="shared" si="1157"/>
        <v>0</v>
      </c>
      <c r="J5474" s="4" t="e">
        <f t="shared" ca="1" si="1158"/>
        <v>#N/A</v>
      </c>
      <c r="K5474" s="4" t="e">
        <f t="shared" si="1159"/>
        <v>#N/A</v>
      </c>
      <c r="L5474" s="4" t="e">
        <f t="shared" si="1160"/>
        <v>#N/A</v>
      </c>
      <c r="M5474" s="4" t="e">
        <f t="shared" ca="1" si="1161"/>
        <v>#N/A</v>
      </c>
      <c r="N5474" s="4" t="e">
        <f t="shared" ca="1" si="1163"/>
        <v>#VALUE!</v>
      </c>
      <c r="O5474" s="4" t="e">
        <f t="shared" ca="1" si="1162"/>
        <v>#VALUE!</v>
      </c>
    </row>
    <row r="5475" spans="1:15" x14ac:dyDescent="0.2">
      <c r="A5475" s="4">
        <f t="shared" si="1152"/>
        <v>10936</v>
      </c>
      <c r="B5475" s="4" t="b">
        <f t="shared" si="1153"/>
        <v>0</v>
      </c>
      <c r="C5475" s="5" t="b">
        <f t="shared" si="1151"/>
        <v>0</v>
      </c>
      <c r="D5475" s="4" t="e">
        <f t="shared" si="1154"/>
        <v>#N/A</v>
      </c>
      <c r="E5475" s="15" t="e">
        <f t="shared" si="1155"/>
        <v>#N/A</v>
      </c>
      <c r="F5475" s="4" t="e">
        <f t="shared" si="1156"/>
        <v>#N/A</v>
      </c>
      <c r="G5475" s="6" t="str">
        <f>IF(C5475,VLOOKUP(A5475,RawData!A:C,3,FALSE),"")</f>
        <v/>
      </c>
      <c r="H5475" s="9" t="str">
        <f>IF(C5475,VLOOKUP(A5475,RawData!A:D,4,FALSE),"")</f>
        <v/>
      </c>
      <c r="I5475" s="5" t="b">
        <f t="shared" si="1157"/>
        <v>0</v>
      </c>
      <c r="J5475" s="4" t="e">
        <f t="shared" ca="1" si="1158"/>
        <v>#N/A</v>
      </c>
      <c r="K5475" s="4" t="e">
        <f t="shared" si="1159"/>
        <v>#N/A</v>
      </c>
      <c r="L5475" s="4" t="e">
        <f t="shared" si="1160"/>
        <v>#N/A</v>
      </c>
      <c r="M5475" s="4" t="e">
        <f t="shared" ca="1" si="1161"/>
        <v>#N/A</v>
      </c>
      <c r="N5475" s="4" t="e">
        <f t="shared" ca="1" si="1163"/>
        <v>#VALUE!</v>
      </c>
      <c r="O5475" s="4" t="e">
        <f t="shared" ca="1" si="1162"/>
        <v>#VALUE!</v>
      </c>
    </row>
    <row r="5476" spans="1:15" x14ac:dyDescent="0.2">
      <c r="A5476" s="4">
        <f t="shared" si="1152"/>
        <v>10938</v>
      </c>
      <c r="B5476" s="4" t="b">
        <f t="shared" si="1153"/>
        <v>0</v>
      </c>
      <c r="C5476" s="5" t="b">
        <f t="shared" si="1151"/>
        <v>0</v>
      </c>
      <c r="D5476" s="4" t="e">
        <f t="shared" si="1154"/>
        <v>#N/A</v>
      </c>
      <c r="E5476" s="15" t="e">
        <f t="shared" si="1155"/>
        <v>#N/A</v>
      </c>
      <c r="F5476" s="4" t="e">
        <f t="shared" si="1156"/>
        <v>#N/A</v>
      </c>
      <c r="G5476" s="6" t="str">
        <f>IF(C5476,VLOOKUP(A5476,RawData!A:C,3,FALSE),"")</f>
        <v/>
      </c>
      <c r="H5476" s="9" t="str">
        <f>IF(C5476,VLOOKUP(A5476,RawData!A:D,4,FALSE),"")</f>
        <v/>
      </c>
      <c r="I5476" s="5" t="b">
        <f t="shared" si="1157"/>
        <v>0</v>
      </c>
      <c r="J5476" s="4" t="e">
        <f t="shared" ca="1" si="1158"/>
        <v>#N/A</v>
      </c>
      <c r="K5476" s="4" t="e">
        <f t="shared" si="1159"/>
        <v>#N/A</v>
      </c>
      <c r="L5476" s="4" t="e">
        <f t="shared" si="1160"/>
        <v>#N/A</v>
      </c>
      <c r="M5476" s="4" t="e">
        <f t="shared" ca="1" si="1161"/>
        <v>#N/A</v>
      </c>
      <c r="N5476" s="4" t="e">
        <f t="shared" ca="1" si="1163"/>
        <v>#VALUE!</v>
      </c>
      <c r="O5476" s="4" t="e">
        <f t="shared" ca="1" si="1162"/>
        <v>#VALUE!</v>
      </c>
    </row>
    <row r="5477" spans="1:15" x14ac:dyDescent="0.2">
      <c r="A5477" s="4">
        <f t="shared" si="1152"/>
        <v>10940</v>
      </c>
      <c r="B5477" s="4" t="b">
        <f t="shared" si="1153"/>
        <v>0</v>
      </c>
      <c r="C5477" s="5" t="b">
        <f t="shared" si="1151"/>
        <v>0</v>
      </c>
      <c r="D5477" s="4" t="e">
        <f t="shared" si="1154"/>
        <v>#N/A</v>
      </c>
      <c r="E5477" s="15" t="e">
        <f t="shared" si="1155"/>
        <v>#N/A</v>
      </c>
      <c r="F5477" s="4" t="e">
        <f t="shared" si="1156"/>
        <v>#N/A</v>
      </c>
      <c r="G5477" s="6" t="str">
        <f>IF(C5477,VLOOKUP(A5477,RawData!A:C,3,FALSE),"")</f>
        <v/>
      </c>
      <c r="H5477" s="9" t="str">
        <f>IF(C5477,VLOOKUP(A5477,RawData!A:D,4,FALSE),"")</f>
        <v/>
      </c>
      <c r="I5477" s="5" t="b">
        <f t="shared" si="1157"/>
        <v>0</v>
      </c>
      <c r="J5477" s="4" t="e">
        <f t="shared" ca="1" si="1158"/>
        <v>#N/A</v>
      </c>
      <c r="K5477" s="4" t="e">
        <f t="shared" si="1159"/>
        <v>#N/A</v>
      </c>
      <c r="L5477" s="4" t="e">
        <f t="shared" si="1160"/>
        <v>#N/A</v>
      </c>
      <c r="M5477" s="4" t="e">
        <f t="shared" ca="1" si="1161"/>
        <v>#N/A</v>
      </c>
      <c r="N5477" s="4" t="e">
        <f t="shared" ca="1" si="1163"/>
        <v>#VALUE!</v>
      </c>
      <c r="O5477" s="4" t="e">
        <f t="shared" ca="1" si="1162"/>
        <v>#VALUE!</v>
      </c>
    </row>
    <row r="5478" spans="1:15" x14ac:dyDescent="0.2">
      <c r="A5478" s="4">
        <f t="shared" si="1152"/>
        <v>10942</v>
      </c>
      <c r="B5478" s="4" t="b">
        <f t="shared" si="1153"/>
        <v>0</v>
      </c>
      <c r="C5478" s="5" t="b">
        <f t="shared" si="1151"/>
        <v>0</v>
      </c>
      <c r="D5478" s="4" t="e">
        <f t="shared" si="1154"/>
        <v>#N/A</v>
      </c>
      <c r="E5478" s="15" t="e">
        <f t="shared" si="1155"/>
        <v>#N/A</v>
      </c>
      <c r="F5478" s="4" t="e">
        <f t="shared" si="1156"/>
        <v>#N/A</v>
      </c>
      <c r="G5478" s="6" t="str">
        <f>IF(C5478,VLOOKUP(A5478,RawData!A:C,3,FALSE),"")</f>
        <v/>
      </c>
      <c r="H5478" s="9" t="str">
        <f>IF(C5478,VLOOKUP(A5478,RawData!A:D,4,FALSE),"")</f>
        <v/>
      </c>
      <c r="I5478" s="5" t="b">
        <f t="shared" si="1157"/>
        <v>0</v>
      </c>
      <c r="J5478" s="4" t="e">
        <f t="shared" ca="1" si="1158"/>
        <v>#N/A</v>
      </c>
      <c r="K5478" s="4" t="e">
        <f t="shared" si="1159"/>
        <v>#N/A</v>
      </c>
      <c r="L5478" s="4" t="e">
        <f t="shared" si="1160"/>
        <v>#N/A</v>
      </c>
      <c r="M5478" s="4" t="e">
        <f t="shared" ca="1" si="1161"/>
        <v>#N/A</v>
      </c>
      <c r="N5478" s="4" t="e">
        <f t="shared" ca="1" si="1163"/>
        <v>#VALUE!</v>
      </c>
      <c r="O5478" s="4" t="e">
        <f t="shared" ca="1" si="1162"/>
        <v>#VALUE!</v>
      </c>
    </row>
    <row r="5479" spans="1:15" x14ac:dyDescent="0.2">
      <c r="A5479" s="4">
        <f t="shared" si="1152"/>
        <v>10944</v>
      </c>
      <c r="B5479" s="4" t="b">
        <f t="shared" si="1153"/>
        <v>0</v>
      </c>
      <c r="C5479" s="5" t="b">
        <f t="shared" si="1151"/>
        <v>0</v>
      </c>
      <c r="D5479" s="4" t="e">
        <f t="shared" si="1154"/>
        <v>#N/A</v>
      </c>
      <c r="E5479" s="15" t="e">
        <f t="shared" si="1155"/>
        <v>#N/A</v>
      </c>
      <c r="F5479" s="4" t="e">
        <f t="shared" si="1156"/>
        <v>#N/A</v>
      </c>
      <c r="G5479" s="6" t="str">
        <f>IF(C5479,VLOOKUP(A5479,RawData!A:C,3,FALSE),"")</f>
        <v/>
      </c>
      <c r="H5479" s="9" t="str">
        <f>IF(C5479,VLOOKUP(A5479,RawData!A:D,4,FALSE),"")</f>
        <v/>
      </c>
      <c r="I5479" s="5" t="b">
        <f t="shared" si="1157"/>
        <v>0</v>
      </c>
      <c r="J5479" s="4" t="e">
        <f t="shared" ca="1" si="1158"/>
        <v>#N/A</v>
      </c>
      <c r="K5479" s="4" t="e">
        <f t="shared" si="1159"/>
        <v>#N/A</v>
      </c>
      <c r="L5479" s="4" t="e">
        <f t="shared" si="1160"/>
        <v>#N/A</v>
      </c>
      <c r="M5479" s="4" t="e">
        <f t="shared" ca="1" si="1161"/>
        <v>#N/A</v>
      </c>
      <c r="N5479" s="4" t="e">
        <f t="shared" ca="1" si="1163"/>
        <v>#VALUE!</v>
      </c>
      <c r="O5479" s="4" t="e">
        <f t="shared" ca="1" si="1162"/>
        <v>#VALUE!</v>
      </c>
    </row>
    <row r="5480" spans="1:15" x14ac:dyDescent="0.2">
      <c r="A5480" s="4">
        <f t="shared" si="1152"/>
        <v>10946</v>
      </c>
      <c r="B5480" s="4" t="b">
        <f t="shared" si="1153"/>
        <v>0</v>
      </c>
      <c r="C5480" s="5" t="b">
        <f t="shared" si="1151"/>
        <v>0</v>
      </c>
      <c r="D5480" s="4" t="e">
        <f t="shared" si="1154"/>
        <v>#N/A</v>
      </c>
      <c r="E5480" s="15" t="e">
        <f t="shared" si="1155"/>
        <v>#N/A</v>
      </c>
      <c r="F5480" s="4" t="e">
        <f t="shared" si="1156"/>
        <v>#N/A</v>
      </c>
      <c r="G5480" s="6" t="str">
        <f>IF(C5480,VLOOKUP(A5480,RawData!A:C,3,FALSE),"")</f>
        <v/>
      </c>
      <c r="H5480" s="9" t="str">
        <f>IF(C5480,VLOOKUP(A5480,RawData!A:D,4,FALSE),"")</f>
        <v/>
      </c>
      <c r="I5480" s="5" t="b">
        <f t="shared" si="1157"/>
        <v>0</v>
      </c>
      <c r="J5480" s="4" t="e">
        <f t="shared" ca="1" si="1158"/>
        <v>#N/A</v>
      </c>
      <c r="K5480" s="4" t="e">
        <f t="shared" si="1159"/>
        <v>#N/A</v>
      </c>
      <c r="L5480" s="4" t="e">
        <f t="shared" si="1160"/>
        <v>#N/A</v>
      </c>
      <c r="M5480" s="4" t="e">
        <f t="shared" ca="1" si="1161"/>
        <v>#N/A</v>
      </c>
      <c r="N5480" s="4" t="e">
        <f t="shared" ca="1" si="1163"/>
        <v>#VALUE!</v>
      </c>
      <c r="O5480" s="4" t="e">
        <f t="shared" ca="1" si="1162"/>
        <v>#VALUE!</v>
      </c>
    </row>
    <row r="5481" spans="1:15" x14ac:dyDescent="0.2">
      <c r="A5481" s="4">
        <f t="shared" si="1152"/>
        <v>10948</v>
      </c>
      <c r="B5481" s="4" t="b">
        <f t="shared" si="1153"/>
        <v>0</v>
      </c>
      <c r="C5481" s="5" t="b">
        <f t="shared" si="1151"/>
        <v>0</v>
      </c>
      <c r="D5481" s="4" t="e">
        <f t="shared" si="1154"/>
        <v>#N/A</v>
      </c>
      <c r="E5481" s="15" t="e">
        <f t="shared" si="1155"/>
        <v>#N/A</v>
      </c>
      <c r="F5481" s="4" t="e">
        <f t="shared" si="1156"/>
        <v>#N/A</v>
      </c>
      <c r="G5481" s="6" t="str">
        <f>IF(C5481,VLOOKUP(A5481,RawData!A:C,3,FALSE),"")</f>
        <v/>
      </c>
      <c r="H5481" s="9" t="str">
        <f>IF(C5481,VLOOKUP(A5481,RawData!A:D,4,FALSE),"")</f>
        <v/>
      </c>
      <c r="I5481" s="5" t="b">
        <f t="shared" si="1157"/>
        <v>0</v>
      </c>
      <c r="J5481" s="4" t="e">
        <f t="shared" ca="1" si="1158"/>
        <v>#N/A</v>
      </c>
      <c r="K5481" s="4" t="e">
        <f t="shared" si="1159"/>
        <v>#N/A</v>
      </c>
      <c r="L5481" s="4" t="e">
        <f t="shared" si="1160"/>
        <v>#N/A</v>
      </c>
      <c r="M5481" s="4" t="e">
        <f t="shared" ca="1" si="1161"/>
        <v>#N/A</v>
      </c>
      <c r="N5481" s="4" t="e">
        <f t="shared" ca="1" si="1163"/>
        <v>#VALUE!</v>
      </c>
      <c r="O5481" s="4" t="e">
        <f t="shared" ca="1" si="1162"/>
        <v>#VALUE!</v>
      </c>
    </row>
    <row r="5482" spans="1:15" x14ac:dyDescent="0.2">
      <c r="A5482" s="4">
        <f t="shared" si="1152"/>
        <v>10950</v>
      </c>
      <c r="B5482" s="4" t="b">
        <f t="shared" si="1153"/>
        <v>0</v>
      </c>
      <c r="C5482" s="5" t="b">
        <f t="shared" si="1151"/>
        <v>0</v>
      </c>
      <c r="D5482" s="4" t="e">
        <f t="shared" si="1154"/>
        <v>#N/A</v>
      </c>
      <c r="E5482" s="15" t="e">
        <f t="shared" si="1155"/>
        <v>#N/A</v>
      </c>
      <c r="F5482" s="4" t="e">
        <f t="shared" si="1156"/>
        <v>#N/A</v>
      </c>
      <c r="G5482" s="6" t="str">
        <f>IF(C5482,VLOOKUP(A5482,RawData!A:C,3,FALSE),"")</f>
        <v/>
      </c>
      <c r="H5482" s="9" t="str">
        <f>IF(C5482,VLOOKUP(A5482,RawData!A:D,4,FALSE),"")</f>
        <v/>
      </c>
      <c r="I5482" s="5" t="b">
        <f t="shared" si="1157"/>
        <v>0</v>
      </c>
      <c r="J5482" s="4" t="e">
        <f t="shared" ca="1" si="1158"/>
        <v>#N/A</v>
      </c>
      <c r="K5482" s="4" t="e">
        <f t="shared" si="1159"/>
        <v>#N/A</v>
      </c>
      <c r="L5482" s="4" t="e">
        <f t="shared" si="1160"/>
        <v>#N/A</v>
      </c>
      <c r="M5482" s="4" t="e">
        <f t="shared" ca="1" si="1161"/>
        <v>#N/A</v>
      </c>
      <c r="N5482" s="4" t="e">
        <f t="shared" ca="1" si="1163"/>
        <v>#VALUE!</v>
      </c>
      <c r="O5482" s="4" t="e">
        <f t="shared" ca="1" si="1162"/>
        <v>#VALUE!</v>
      </c>
    </row>
    <row r="5483" spans="1:15" x14ac:dyDescent="0.2">
      <c r="A5483" s="4">
        <f t="shared" si="1152"/>
        <v>10952</v>
      </c>
      <c r="B5483" s="4" t="b">
        <f t="shared" si="1153"/>
        <v>0</v>
      </c>
      <c r="C5483" s="5" t="b">
        <f t="shared" si="1151"/>
        <v>0</v>
      </c>
      <c r="D5483" s="4" t="e">
        <f t="shared" si="1154"/>
        <v>#N/A</v>
      </c>
      <c r="E5483" s="15" t="e">
        <f t="shared" si="1155"/>
        <v>#N/A</v>
      </c>
      <c r="F5483" s="4" t="e">
        <f t="shared" si="1156"/>
        <v>#N/A</v>
      </c>
      <c r="G5483" s="6" t="str">
        <f>IF(C5483,VLOOKUP(A5483,RawData!A:C,3,FALSE),"")</f>
        <v/>
      </c>
      <c r="H5483" s="9" t="str">
        <f>IF(C5483,VLOOKUP(A5483,RawData!A:D,4,FALSE),"")</f>
        <v/>
      </c>
      <c r="I5483" s="5" t="b">
        <f t="shared" si="1157"/>
        <v>0</v>
      </c>
      <c r="J5483" s="4" t="e">
        <f t="shared" ca="1" si="1158"/>
        <v>#N/A</v>
      </c>
      <c r="K5483" s="4" t="e">
        <f t="shared" si="1159"/>
        <v>#N/A</v>
      </c>
      <c r="L5483" s="4" t="e">
        <f t="shared" si="1160"/>
        <v>#N/A</v>
      </c>
      <c r="M5483" s="4" t="e">
        <f t="shared" ca="1" si="1161"/>
        <v>#N/A</v>
      </c>
      <c r="N5483" s="4" t="e">
        <f t="shared" ca="1" si="1163"/>
        <v>#VALUE!</v>
      </c>
      <c r="O5483" s="4" t="e">
        <f t="shared" ca="1" si="1162"/>
        <v>#VALUE!</v>
      </c>
    </row>
    <row r="5484" spans="1:15" x14ac:dyDescent="0.2">
      <c r="A5484" s="4">
        <f t="shared" si="1152"/>
        <v>10954</v>
      </c>
      <c r="B5484" s="4" t="b">
        <f t="shared" si="1153"/>
        <v>0</v>
      </c>
      <c r="C5484" s="5" t="b">
        <f t="shared" si="1151"/>
        <v>0</v>
      </c>
      <c r="D5484" s="4" t="e">
        <f t="shared" si="1154"/>
        <v>#N/A</v>
      </c>
      <c r="E5484" s="15" t="e">
        <f t="shared" si="1155"/>
        <v>#N/A</v>
      </c>
      <c r="F5484" s="4" t="e">
        <f t="shared" si="1156"/>
        <v>#N/A</v>
      </c>
      <c r="G5484" s="6" t="str">
        <f>IF(C5484,VLOOKUP(A5484,RawData!A:C,3,FALSE),"")</f>
        <v/>
      </c>
      <c r="H5484" s="9" t="str">
        <f>IF(C5484,VLOOKUP(A5484,RawData!A:D,4,FALSE),"")</f>
        <v/>
      </c>
      <c r="I5484" s="5" t="b">
        <f t="shared" si="1157"/>
        <v>0</v>
      </c>
      <c r="J5484" s="4" t="e">
        <f t="shared" ca="1" si="1158"/>
        <v>#N/A</v>
      </c>
      <c r="K5484" s="4" t="e">
        <f t="shared" si="1159"/>
        <v>#N/A</v>
      </c>
      <c r="L5484" s="4" t="e">
        <f t="shared" si="1160"/>
        <v>#N/A</v>
      </c>
      <c r="M5484" s="4" t="e">
        <f t="shared" ca="1" si="1161"/>
        <v>#N/A</v>
      </c>
      <c r="N5484" s="4" t="e">
        <f t="shared" ca="1" si="1163"/>
        <v>#VALUE!</v>
      </c>
      <c r="O5484" s="4" t="e">
        <f t="shared" ca="1" si="1162"/>
        <v>#VALUE!</v>
      </c>
    </row>
    <row r="5485" spans="1:15" x14ac:dyDescent="0.2">
      <c r="A5485" s="4">
        <f t="shared" si="1152"/>
        <v>10956</v>
      </c>
      <c r="B5485" s="4" t="b">
        <f t="shared" si="1153"/>
        <v>0</v>
      </c>
      <c r="C5485" s="5" t="b">
        <f t="shared" si="1151"/>
        <v>0</v>
      </c>
      <c r="D5485" s="4" t="e">
        <f t="shared" si="1154"/>
        <v>#N/A</v>
      </c>
      <c r="E5485" s="15" t="e">
        <f t="shared" si="1155"/>
        <v>#N/A</v>
      </c>
      <c r="F5485" s="4" t="e">
        <f t="shared" si="1156"/>
        <v>#N/A</v>
      </c>
      <c r="G5485" s="6" t="str">
        <f>IF(C5485,VLOOKUP(A5485,RawData!A:C,3,FALSE),"")</f>
        <v/>
      </c>
      <c r="H5485" s="9" t="str">
        <f>IF(C5485,VLOOKUP(A5485,RawData!A:D,4,FALSE),"")</f>
        <v/>
      </c>
      <c r="I5485" s="5" t="b">
        <f t="shared" si="1157"/>
        <v>0</v>
      </c>
      <c r="J5485" s="4" t="e">
        <f t="shared" ca="1" si="1158"/>
        <v>#N/A</v>
      </c>
      <c r="K5485" s="4" t="e">
        <f t="shared" si="1159"/>
        <v>#N/A</v>
      </c>
      <c r="L5485" s="4" t="e">
        <f t="shared" si="1160"/>
        <v>#N/A</v>
      </c>
      <c r="M5485" s="4" t="e">
        <f t="shared" ca="1" si="1161"/>
        <v>#N/A</v>
      </c>
      <c r="N5485" s="4" t="e">
        <f t="shared" ca="1" si="1163"/>
        <v>#VALUE!</v>
      </c>
      <c r="O5485" s="4" t="e">
        <f t="shared" ca="1" si="1162"/>
        <v>#VALUE!</v>
      </c>
    </row>
    <row r="5486" spans="1:15" x14ac:dyDescent="0.2">
      <c r="A5486" s="4">
        <f t="shared" si="1152"/>
        <v>10958</v>
      </c>
      <c r="B5486" s="4" t="b">
        <f t="shared" si="1153"/>
        <v>0</v>
      </c>
      <c r="C5486" s="5" t="b">
        <f t="shared" si="1151"/>
        <v>0</v>
      </c>
      <c r="D5486" s="4" t="e">
        <f t="shared" si="1154"/>
        <v>#N/A</v>
      </c>
      <c r="E5486" s="15" t="e">
        <f t="shared" si="1155"/>
        <v>#N/A</v>
      </c>
      <c r="F5486" s="4" t="e">
        <f t="shared" si="1156"/>
        <v>#N/A</v>
      </c>
      <c r="G5486" s="6" t="str">
        <f>IF(C5486,VLOOKUP(A5486,RawData!A:C,3,FALSE),"")</f>
        <v/>
      </c>
      <c r="H5486" s="9" t="str">
        <f>IF(C5486,VLOOKUP(A5486,RawData!A:D,4,FALSE),"")</f>
        <v/>
      </c>
      <c r="I5486" s="5" t="b">
        <f t="shared" si="1157"/>
        <v>0</v>
      </c>
      <c r="J5486" s="4" t="e">
        <f t="shared" ca="1" si="1158"/>
        <v>#N/A</v>
      </c>
      <c r="K5486" s="4" t="e">
        <f t="shared" si="1159"/>
        <v>#N/A</v>
      </c>
      <c r="L5486" s="4" t="e">
        <f t="shared" si="1160"/>
        <v>#N/A</v>
      </c>
      <c r="M5486" s="4" t="e">
        <f t="shared" ca="1" si="1161"/>
        <v>#N/A</v>
      </c>
      <c r="N5486" s="4" t="e">
        <f t="shared" ca="1" si="1163"/>
        <v>#VALUE!</v>
      </c>
      <c r="O5486" s="4" t="e">
        <f t="shared" ca="1" si="1162"/>
        <v>#VALUE!</v>
      </c>
    </row>
    <row r="5487" spans="1:15" x14ac:dyDescent="0.2">
      <c r="A5487" s="4">
        <f t="shared" si="1152"/>
        <v>10960</v>
      </c>
      <c r="B5487" s="4" t="b">
        <f t="shared" si="1153"/>
        <v>0</v>
      </c>
      <c r="C5487" s="5" t="b">
        <f t="shared" si="1151"/>
        <v>0</v>
      </c>
      <c r="D5487" s="4" t="e">
        <f t="shared" si="1154"/>
        <v>#N/A</v>
      </c>
      <c r="E5487" s="15" t="e">
        <f t="shared" si="1155"/>
        <v>#N/A</v>
      </c>
      <c r="F5487" s="4" t="e">
        <f t="shared" si="1156"/>
        <v>#N/A</v>
      </c>
      <c r="G5487" s="6" t="str">
        <f>IF(C5487,VLOOKUP(A5487,RawData!A:C,3,FALSE),"")</f>
        <v/>
      </c>
      <c r="H5487" s="9" t="str">
        <f>IF(C5487,VLOOKUP(A5487,RawData!A:D,4,FALSE),"")</f>
        <v/>
      </c>
      <c r="I5487" s="5" t="b">
        <f t="shared" si="1157"/>
        <v>0</v>
      </c>
      <c r="J5487" s="4" t="e">
        <f t="shared" ca="1" si="1158"/>
        <v>#N/A</v>
      </c>
      <c r="K5487" s="4" t="e">
        <f t="shared" si="1159"/>
        <v>#N/A</v>
      </c>
      <c r="L5487" s="4" t="e">
        <f t="shared" si="1160"/>
        <v>#N/A</v>
      </c>
      <c r="M5487" s="4" t="e">
        <f t="shared" ca="1" si="1161"/>
        <v>#N/A</v>
      </c>
      <c r="N5487" s="4" t="e">
        <f t="shared" ca="1" si="1163"/>
        <v>#VALUE!</v>
      </c>
      <c r="O5487" s="4" t="e">
        <f t="shared" ca="1" si="1162"/>
        <v>#VALUE!</v>
      </c>
    </row>
    <row r="5488" spans="1:15" x14ac:dyDescent="0.2">
      <c r="A5488" s="4">
        <f t="shared" si="1152"/>
        <v>10962</v>
      </c>
      <c r="B5488" s="4" t="b">
        <f t="shared" si="1153"/>
        <v>0</v>
      </c>
      <c r="C5488" s="5" t="b">
        <f t="shared" si="1151"/>
        <v>0</v>
      </c>
      <c r="D5488" s="4" t="e">
        <f t="shared" si="1154"/>
        <v>#N/A</v>
      </c>
      <c r="E5488" s="15" t="e">
        <f t="shared" si="1155"/>
        <v>#N/A</v>
      </c>
      <c r="F5488" s="4" t="e">
        <f t="shared" si="1156"/>
        <v>#N/A</v>
      </c>
      <c r="G5488" s="6" t="str">
        <f>IF(C5488,VLOOKUP(A5488,RawData!A:C,3,FALSE),"")</f>
        <v/>
      </c>
      <c r="H5488" s="9" t="str">
        <f>IF(C5488,VLOOKUP(A5488,RawData!A:D,4,FALSE),"")</f>
        <v/>
      </c>
      <c r="I5488" s="5" t="b">
        <f t="shared" si="1157"/>
        <v>0</v>
      </c>
      <c r="J5488" s="4" t="e">
        <f t="shared" ca="1" si="1158"/>
        <v>#N/A</v>
      </c>
      <c r="K5488" s="4" t="e">
        <f t="shared" si="1159"/>
        <v>#N/A</v>
      </c>
      <c r="L5488" s="4" t="e">
        <f t="shared" si="1160"/>
        <v>#N/A</v>
      </c>
      <c r="M5488" s="4" t="e">
        <f t="shared" ca="1" si="1161"/>
        <v>#N/A</v>
      </c>
      <c r="N5488" s="4" t="e">
        <f t="shared" ca="1" si="1163"/>
        <v>#VALUE!</v>
      </c>
      <c r="O5488" s="4" t="e">
        <f t="shared" ca="1" si="1162"/>
        <v>#VALUE!</v>
      </c>
    </row>
    <row r="5489" spans="1:15" x14ac:dyDescent="0.2">
      <c r="A5489" s="4">
        <f t="shared" si="1152"/>
        <v>10964</v>
      </c>
      <c r="B5489" s="4" t="b">
        <f t="shared" si="1153"/>
        <v>0</v>
      </c>
      <c r="C5489" s="5" t="b">
        <f t="shared" si="1151"/>
        <v>0</v>
      </c>
      <c r="D5489" s="4" t="e">
        <f t="shared" si="1154"/>
        <v>#N/A</v>
      </c>
      <c r="E5489" s="15" t="e">
        <f t="shared" si="1155"/>
        <v>#N/A</v>
      </c>
      <c r="F5489" s="4" t="e">
        <f t="shared" si="1156"/>
        <v>#N/A</v>
      </c>
      <c r="G5489" s="6" t="str">
        <f>IF(C5489,VLOOKUP(A5489,RawData!A:C,3,FALSE),"")</f>
        <v/>
      </c>
      <c r="H5489" s="9" t="str">
        <f>IF(C5489,VLOOKUP(A5489,RawData!A:D,4,FALSE),"")</f>
        <v/>
      </c>
      <c r="I5489" s="5" t="b">
        <f t="shared" si="1157"/>
        <v>0</v>
      </c>
      <c r="J5489" s="4" t="e">
        <f t="shared" ca="1" si="1158"/>
        <v>#N/A</v>
      </c>
      <c r="K5489" s="4" t="e">
        <f t="shared" si="1159"/>
        <v>#N/A</v>
      </c>
      <c r="L5489" s="4" t="e">
        <f t="shared" si="1160"/>
        <v>#N/A</v>
      </c>
      <c r="M5489" s="4" t="e">
        <f t="shared" ca="1" si="1161"/>
        <v>#N/A</v>
      </c>
      <c r="N5489" s="4" t="e">
        <f t="shared" ca="1" si="1163"/>
        <v>#VALUE!</v>
      </c>
      <c r="O5489" s="4" t="e">
        <f t="shared" ca="1" si="1162"/>
        <v>#VALUE!</v>
      </c>
    </row>
    <row r="5490" spans="1:15" x14ac:dyDescent="0.2">
      <c r="A5490" s="4">
        <f t="shared" si="1152"/>
        <v>10966</v>
      </c>
      <c r="B5490" s="4" t="b">
        <f t="shared" si="1153"/>
        <v>0</v>
      </c>
      <c r="C5490" s="5" t="b">
        <f t="shared" si="1151"/>
        <v>0</v>
      </c>
      <c r="D5490" s="4" t="e">
        <f t="shared" si="1154"/>
        <v>#N/A</v>
      </c>
      <c r="E5490" s="15" t="e">
        <f t="shared" si="1155"/>
        <v>#N/A</v>
      </c>
      <c r="F5490" s="4" t="e">
        <f t="shared" si="1156"/>
        <v>#N/A</v>
      </c>
      <c r="G5490" s="6" t="str">
        <f>IF(C5490,VLOOKUP(A5490,RawData!A:C,3,FALSE),"")</f>
        <v/>
      </c>
      <c r="H5490" s="9" t="str">
        <f>IF(C5490,VLOOKUP(A5490,RawData!A:D,4,FALSE),"")</f>
        <v/>
      </c>
      <c r="I5490" s="5" t="b">
        <f t="shared" si="1157"/>
        <v>0</v>
      </c>
      <c r="J5490" s="4" t="e">
        <f t="shared" ca="1" si="1158"/>
        <v>#N/A</v>
      </c>
      <c r="K5490" s="4" t="e">
        <f t="shared" si="1159"/>
        <v>#N/A</v>
      </c>
      <c r="L5490" s="4" t="e">
        <f t="shared" si="1160"/>
        <v>#N/A</v>
      </c>
      <c r="M5490" s="4" t="e">
        <f t="shared" ca="1" si="1161"/>
        <v>#N/A</v>
      </c>
      <c r="N5490" s="4" t="e">
        <f t="shared" ca="1" si="1163"/>
        <v>#VALUE!</v>
      </c>
      <c r="O5490" s="4" t="e">
        <f t="shared" ca="1" si="1162"/>
        <v>#VALUE!</v>
      </c>
    </row>
    <row r="5491" spans="1:15" x14ac:dyDescent="0.2">
      <c r="A5491" s="4">
        <f t="shared" si="1152"/>
        <v>10968</v>
      </c>
      <c r="B5491" s="4" t="b">
        <f t="shared" si="1153"/>
        <v>0</v>
      </c>
      <c r="C5491" s="5" t="b">
        <f t="shared" si="1151"/>
        <v>0</v>
      </c>
      <c r="D5491" s="4" t="e">
        <f t="shared" si="1154"/>
        <v>#N/A</v>
      </c>
      <c r="E5491" s="15" t="e">
        <f t="shared" si="1155"/>
        <v>#N/A</v>
      </c>
      <c r="F5491" s="4" t="e">
        <f t="shared" si="1156"/>
        <v>#N/A</v>
      </c>
      <c r="G5491" s="6" t="str">
        <f>IF(C5491,VLOOKUP(A5491,RawData!A:C,3,FALSE),"")</f>
        <v/>
      </c>
      <c r="H5491" s="9" t="str">
        <f>IF(C5491,VLOOKUP(A5491,RawData!A:D,4,FALSE),"")</f>
        <v/>
      </c>
      <c r="I5491" s="5" t="b">
        <f t="shared" si="1157"/>
        <v>0</v>
      </c>
      <c r="J5491" s="4" t="e">
        <f t="shared" ca="1" si="1158"/>
        <v>#N/A</v>
      </c>
      <c r="K5491" s="4" t="e">
        <f t="shared" si="1159"/>
        <v>#N/A</v>
      </c>
      <c r="L5491" s="4" t="e">
        <f t="shared" si="1160"/>
        <v>#N/A</v>
      </c>
      <c r="M5491" s="4" t="e">
        <f t="shared" ca="1" si="1161"/>
        <v>#N/A</v>
      </c>
      <c r="N5491" s="4" t="e">
        <f t="shared" ca="1" si="1163"/>
        <v>#VALUE!</v>
      </c>
      <c r="O5491" s="4" t="e">
        <f t="shared" ca="1" si="1162"/>
        <v>#VALUE!</v>
      </c>
    </row>
    <row r="5492" spans="1:15" x14ac:dyDescent="0.2">
      <c r="A5492" s="4">
        <f t="shared" si="1152"/>
        <v>10970</v>
      </c>
      <c r="B5492" s="4" t="b">
        <f t="shared" si="1153"/>
        <v>0</v>
      </c>
      <c r="C5492" s="5" t="b">
        <f t="shared" si="1151"/>
        <v>0</v>
      </c>
      <c r="D5492" s="4" t="e">
        <f t="shared" si="1154"/>
        <v>#N/A</v>
      </c>
      <c r="E5492" s="15" t="e">
        <f t="shared" si="1155"/>
        <v>#N/A</v>
      </c>
      <c r="F5492" s="4" t="e">
        <f t="shared" si="1156"/>
        <v>#N/A</v>
      </c>
      <c r="G5492" s="6" t="str">
        <f>IF(C5492,VLOOKUP(A5492,RawData!A:C,3,FALSE),"")</f>
        <v/>
      </c>
      <c r="H5492" s="9" t="str">
        <f>IF(C5492,VLOOKUP(A5492,RawData!A:D,4,FALSE),"")</f>
        <v/>
      </c>
      <c r="I5492" s="5" t="b">
        <f t="shared" si="1157"/>
        <v>0</v>
      </c>
      <c r="J5492" s="4" t="e">
        <f t="shared" ca="1" si="1158"/>
        <v>#N/A</v>
      </c>
      <c r="K5492" s="4" t="e">
        <f t="shared" si="1159"/>
        <v>#N/A</v>
      </c>
      <c r="L5492" s="4" t="e">
        <f t="shared" si="1160"/>
        <v>#N/A</v>
      </c>
      <c r="M5492" s="4" t="e">
        <f t="shared" ca="1" si="1161"/>
        <v>#N/A</v>
      </c>
      <c r="N5492" s="4" t="e">
        <f t="shared" ca="1" si="1163"/>
        <v>#VALUE!</v>
      </c>
      <c r="O5492" s="4" t="e">
        <f t="shared" ca="1" si="1162"/>
        <v>#VALUE!</v>
      </c>
    </row>
    <row r="5493" spans="1:15" x14ac:dyDescent="0.2">
      <c r="A5493" s="4">
        <f t="shared" si="1152"/>
        <v>10972</v>
      </c>
      <c r="B5493" s="4" t="b">
        <f t="shared" si="1153"/>
        <v>0</v>
      </c>
      <c r="C5493" s="5" t="b">
        <f t="shared" si="1151"/>
        <v>0</v>
      </c>
      <c r="D5493" s="4" t="e">
        <f t="shared" si="1154"/>
        <v>#N/A</v>
      </c>
      <c r="E5493" s="15" t="e">
        <f t="shared" si="1155"/>
        <v>#N/A</v>
      </c>
      <c r="F5493" s="4" t="e">
        <f t="shared" si="1156"/>
        <v>#N/A</v>
      </c>
      <c r="G5493" s="6" t="str">
        <f>IF(C5493,VLOOKUP(A5493,RawData!A:C,3,FALSE),"")</f>
        <v/>
      </c>
      <c r="H5493" s="9" t="str">
        <f>IF(C5493,VLOOKUP(A5493,RawData!A:D,4,FALSE),"")</f>
        <v/>
      </c>
      <c r="I5493" s="5" t="b">
        <f t="shared" si="1157"/>
        <v>0</v>
      </c>
      <c r="J5493" s="4" t="e">
        <f t="shared" ca="1" si="1158"/>
        <v>#N/A</v>
      </c>
      <c r="K5493" s="4" t="e">
        <f t="shared" si="1159"/>
        <v>#N/A</v>
      </c>
      <c r="L5493" s="4" t="e">
        <f t="shared" si="1160"/>
        <v>#N/A</v>
      </c>
      <c r="M5493" s="4" t="e">
        <f t="shared" ca="1" si="1161"/>
        <v>#N/A</v>
      </c>
      <c r="N5493" s="4" t="e">
        <f t="shared" ca="1" si="1163"/>
        <v>#VALUE!</v>
      </c>
      <c r="O5493" s="4" t="e">
        <f t="shared" ca="1" si="1162"/>
        <v>#VALUE!</v>
      </c>
    </row>
    <row r="5494" spans="1:15" x14ac:dyDescent="0.2">
      <c r="A5494" s="4">
        <f t="shared" si="1152"/>
        <v>10974</v>
      </c>
      <c r="B5494" s="4" t="b">
        <f t="shared" si="1153"/>
        <v>0</v>
      </c>
      <c r="C5494" s="5" t="b">
        <f t="shared" si="1151"/>
        <v>0</v>
      </c>
      <c r="D5494" s="4" t="e">
        <f t="shared" si="1154"/>
        <v>#N/A</v>
      </c>
      <c r="E5494" s="15" t="e">
        <f t="shared" si="1155"/>
        <v>#N/A</v>
      </c>
      <c r="F5494" s="4" t="e">
        <f t="shared" si="1156"/>
        <v>#N/A</v>
      </c>
      <c r="G5494" s="6" t="str">
        <f>IF(C5494,VLOOKUP(A5494,RawData!A:C,3,FALSE),"")</f>
        <v/>
      </c>
      <c r="H5494" s="9" t="str">
        <f>IF(C5494,VLOOKUP(A5494,RawData!A:D,4,FALSE),"")</f>
        <v/>
      </c>
      <c r="I5494" s="5" t="b">
        <f t="shared" si="1157"/>
        <v>0</v>
      </c>
      <c r="J5494" s="4" t="e">
        <f t="shared" ca="1" si="1158"/>
        <v>#N/A</v>
      </c>
      <c r="K5494" s="4" t="e">
        <f t="shared" si="1159"/>
        <v>#N/A</v>
      </c>
      <c r="L5494" s="4" t="e">
        <f t="shared" si="1160"/>
        <v>#N/A</v>
      </c>
      <c r="M5494" s="4" t="e">
        <f t="shared" ca="1" si="1161"/>
        <v>#N/A</v>
      </c>
      <c r="N5494" s="4" t="e">
        <f t="shared" ca="1" si="1163"/>
        <v>#VALUE!</v>
      </c>
      <c r="O5494" s="4" t="e">
        <f t="shared" ca="1" si="1162"/>
        <v>#VALUE!</v>
      </c>
    </row>
    <row r="5495" spans="1:15" x14ac:dyDescent="0.2">
      <c r="A5495" s="4">
        <f t="shared" si="1152"/>
        <v>10976</v>
      </c>
      <c r="B5495" s="4" t="b">
        <f t="shared" si="1153"/>
        <v>0</v>
      </c>
      <c r="C5495" s="5" t="b">
        <f t="shared" si="1151"/>
        <v>0</v>
      </c>
      <c r="D5495" s="4" t="e">
        <f t="shared" si="1154"/>
        <v>#N/A</v>
      </c>
      <c r="E5495" s="15" t="e">
        <f t="shared" si="1155"/>
        <v>#N/A</v>
      </c>
      <c r="F5495" s="4" t="e">
        <f t="shared" si="1156"/>
        <v>#N/A</v>
      </c>
      <c r="G5495" s="6" t="str">
        <f>IF(C5495,VLOOKUP(A5495,RawData!A:C,3,FALSE),"")</f>
        <v/>
      </c>
      <c r="H5495" s="9" t="str">
        <f>IF(C5495,VLOOKUP(A5495,RawData!A:D,4,FALSE),"")</f>
        <v/>
      </c>
      <c r="I5495" s="5" t="b">
        <f t="shared" si="1157"/>
        <v>0</v>
      </c>
      <c r="J5495" s="4" t="e">
        <f t="shared" ca="1" si="1158"/>
        <v>#N/A</v>
      </c>
      <c r="K5495" s="4" t="e">
        <f t="shared" si="1159"/>
        <v>#N/A</v>
      </c>
      <c r="L5495" s="4" t="e">
        <f t="shared" si="1160"/>
        <v>#N/A</v>
      </c>
      <c r="M5495" s="4" t="e">
        <f t="shared" ca="1" si="1161"/>
        <v>#N/A</v>
      </c>
      <c r="N5495" s="4" t="e">
        <f t="shared" ca="1" si="1163"/>
        <v>#VALUE!</v>
      </c>
      <c r="O5495" s="4" t="e">
        <f t="shared" ca="1" si="1162"/>
        <v>#VALUE!</v>
      </c>
    </row>
    <row r="5496" spans="1:15" x14ac:dyDescent="0.2">
      <c r="A5496" s="4">
        <f t="shared" si="1152"/>
        <v>10978</v>
      </c>
      <c r="B5496" s="4" t="b">
        <f t="shared" si="1153"/>
        <v>0</v>
      </c>
      <c r="C5496" s="5" t="b">
        <f t="shared" si="1151"/>
        <v>0</v>
      </c>
      <c r="D5496" s="4" t="e">
        <f t="shared" si="1154"/>
        <v>#N/A</v>
      </c>
      <c r="E5496" s="15" t="e">
        <f t="shared" si="1155"/>
        <v>#N/A</v>
      </c>
      <c r="F5496" s="4" t="e">
        <f t="shared" si="1156"/>
        <v>#N/A</v>
      </c>
      <c r="G5496" s="6" t="str">
        <f>IF(C5496,VLOOKUP(A5496,RawData!A:C,3,FALSE),"")</f>
        <v/>
      </c>
      <c r="H5496" s="9" t="str">
        <f>IF(C5496,VLOOKUP(A5496,RawData!A:D,4,FALSE),"")</f>
        <v/>
      </c>
      <c r="I5496" s="5" t="b">
        <f t="shared" si="1157"/>
        <v>0</v>
      </c>
      <c r="J5496" s="4" t="e">
        <f t="shared" ca="1" si="1158"/>
        <v>#N/A</v>
      </c>
      <c r="K5496" s="4" t="e">
        <f t="shared" si="1159"/>
        <v>#N/A</v>
      </c>
      <c r="L5496" s="4" t="e">
        <f t="shared" si="1160"/>
        <v>#N/A</v>
      </c>
      <c r="M5496" s="4" t="e">
        <f t="shared" ca="1" si="1161"/>
        <v>#N/A</v>
      </c>
      <c r="N5496" s="4" t="e">
        <f t="shared" ca="1" si="1163"/>
        <v>#VALUE!</v>
      </c>
      <c r="O5496" s="4" t="e">
        <f t="shared" ca="1" si="1162"/>
        <v>#VALUE!</v>
      </c>
    </row>
    <row r="5497" spans="1:15" x14ac:dyDescent="0.2">
      <c r="A5497" s="4">
        <f t="shared" si="1152"/>
        <v>10980</v>
      </c>
      <c r="B5497" s="4" t="b">
        <f t="shared" si="1153"/>
        <v>0</v>
      </c>
      <c r="C5497" s="5" t="b">
        <f t="shared" si="1151"/>
        <v>0</v>
      </c>
      <c r="D5497" s="4" t="e">
        <f t="shared" si="1154"/>
        <v>#N/A</v>
      </c>
      <c r="E5497" s="15" t="e">
        <f t="shared" si="1155"/>
        <v>#N/A</v>
      </c>
      <c r="F5497" s="4" t="e">
        <f t="shared" si="1156"/>
        <v>#N/A</v>
      </c>
      <c r="G5497" s="6" t="str">
        <f>IF(C5497,VLOOKUP(A5497,RawData!A:C,3,FALSE),"")</f>
        <v/>
      </c>
      <c r="H5497" s="9" t="str">
        <f>IF(C5497,VLOOKUP(A5497,RawData!A:D,4,FALSE),"")</f>
        <v/>
      </c>
      <c r="I5497" s="5" t="b">
        <f t="shared" si="1157"/>
        <v>0</v>
      </c>
      <c r="J5497" s="4" t="e">
        <f t="shared" ca="1" si="1158"/>
        <v>#N/A</v>
      </c>
      <c r="K5497" s="4" t="e">
        <f t="shared" si="1159"/>
        <v>#N/A</v>
      </c>
      <c r="L5497" s="4" t="e">
        <f t="shared" si="1160"/>
        <v>#N/A</v>
      </c>
      <c r="M5497" s="4" t="e">
        <f t="shared" ca="1" si="1161"/>
        <v>#N/A</v>
      </c>
      <c r="N5497" s="4" t="e">
        <f t="shared" ca="1" si="1163"/>
        <v>#VALUE!</v>
      </c>
      <c r="O5497" s="4" t="e">
        <f t="shared" ca="1" si="1162"/>
        <v>#VALUE!</v>
      </c>
    </row>
    <row r="5498" spans="1:15" x14ac:dyDescent="0.2">
      <c r="A5498" s="4">
        <f t="shared" si="1152"/>
        <v>10982</v>
      </c>
      <c r="B5498" s="4" t="b">
        <f t="shared" si="1153"/>
        <v>0</v>
      </c>
      <c r="C5498" s="5" t="b">
        <f t="shared" si="1151"/>
        <v>0</v>
      </c>
      <c r="D5498" s="4" t="e">
        <f t="shared" si="1154"/>
        <v>#N/A</v>
      </c>
      <c r="E5498" s="15" t="e">
        <f t="shared" si="1155"/>
        <v>#N/A</v>
      </c>
      <c r="F5498" s="4" t="e">
        <f t="shared" si="1156"/>
        <v>#N/A</v>
      </c>
      <c r="G5498" s="6" t="str">
        <f>IF(C5498,VLOOKUP(A5498,RawData!A:C,3,FALSE),"")</f>
        <v/>
      </c>
      <c r="H5498" s="9" t="str">
        <f>IF(C5498,VLOOKUP(A5498,RawData!A:D,4,FALSE),"")</f>
        <v/>
      </c>
      <c r="I5498" s="5" t="b">
        <f t="shared" si="1157"/>
        <v>0</v>
      </c>
      <c r="J5498" s="4" t="e">
        <f t="shared" ca="1" si="1158"/>
        <v>#N/A</v>
      </c>
      <c r="K5498" s="4" t="e">
        <f t="shared" si="1159"/>
        <v>#N/A</v>
      </c>
      <c r="L5498" s="4" t="e">
        <f t="shared" si="1160"/>
        <v>#N/A</v>
      </c>
      <c r="M5498" s="4" t="e">
        <f t="shared" ca="1" si="1161"/>
        <v>#N/A</v>
      </c>
      <c r="N5498" s="4" t="e">
        <f t="shared" ca="1" si="1163"/>
        <v>#VALUE!</v>
      </c>
      <c r="O5498" s="4" t="e">
        <f t="shared" ca="1" si="1162"/>
        <v>#VALUE!</v>
      </c>
    </row>
    <row r="5499" spans="1:15" x14ac:dyDescent="0.2">
      <c r="A5499" s="4">
        <f t="shared" si="1152"/>
        <v>10984</v>
      </c>
      <c r="B5499" s="4" t="b">
        <f t="shared" si="1153"/>
        <v>0</v>
      </c>
      <c r="C5499" s="5" t="b">
        <f t="shared" si="1151"/>
        <v>0</v>
      </c>
      <c r="D5499" s="4" t="e">
        <f t="shared" si="1154"/>
        <v>#N/A</v>
      </c>
      <c r="E5499" s="15" t="e">
        <f t="shared" si="1155"/>
        <v>#N/A</v>
      </c>
      <c r="F5499" s="4" t="e">
        <f t="shared" si="1156"/>
        <v>#N/A</v>
      </c>
      <c r="G5499" s="6" t="str">
        <f>IF(C5499,VLOOKUP(A5499,RawData!A:C,3,FALSE),"")</f>
        <v/>
      </c>
      <c r="H5499" s="9" t="str">
        <f>IF(C5499,VLOOKUP(A5499,RawData!A:D,4,FALSE),"")</f>
        <v/>
      </c>
      <c r="I5499" s="5" t="b">
        <f t="shared" si="1157"/>
        <v>0</v>
      </c>
      <c r="J5499" s="4" t="e">
        <f t="shared" ca="1" si="1158"/>
        <v>#N/A</v>
      </c>
      <c r="K5499" s="4" t="e">
        <f t="shared" si="1159"/>
        <v>#N/A</v>
      </c>
      <c r="L5499" s="4" t="e">
        <f t="shared" si="1160"/>
        <v>#N/A</v>
      </c>
      <c r="M5499" s="4" t="e">
        <f t="shared" ca="1" si="1161"/>
        <v>#N/A</v>
      </c>
      <c r="N5499" s="4" t="e">
        <f t="shared" ca="1" si="1163"/>
        <v>#VALUE!</v>
      </c>
      <c r="O5499" s="4" t="e">
        <f t="shared" ca="1" si="1162"/>
        <v>#VALUE!</v>
      </c>
    </row>
    <row r="5500" spans="1:15" x14ac:dyDescent="0.2">
      <c r="A5500" s="4">
        <f t="shared" si="1152"/>
        <v>10986</v>
      </c>
      <c r="B5500" s="4" t="b">
        <f t="shared" si="1153"/>
        <v>0</v>
      </c>
      <c r="C5500" s="5" t="b">
        <f t="shared" si="1151"/>
        <v>0</v>
      </c>
      <c r="D5500" s="4" t="e">
        <f t="shared" si="1154"/>
        <v>#N/A</v>
      </c>
      <c r="E5500" s="15" t="e">
        <f t="shared" si="1155"/>
        <v>#N/A</v>
      </c>
      <c r="F5500" s="4" t="e">
        <f t="shared" si="1156"/>
        <v>#N/A</v>
      </c>
      <c r="G5500" s="6" t="str">
        <f>IF(C5500,VLOOKUP(A5500,RawData!A:C,3,FALSE),"")</f>
        <v/>
      </c>
      <c r="H5500" s="9" t="str">
        <f>IF(C5500,VLOOKUP(A5500,RawData!A:D,4,FALSE),"")</f>
        <v/>
      </c>
      <c r="I5500" s="5" t="b">
        <f t="shared" si="1157"/>
        <v>0</v>
      </c>
      <c r="J5500" s="4" t="e">
        <f t="shared" ca="1" si="1158"/>
        <v>#N/A</v>
      </c>
      <c r="K5500" s="4" t="e">
        <f t="shared" si="1159"/>
        <v>#N/A</v>
      </c>
      <c r="L5500" s="4" t="e">
        <f t="shared" si="1160"/>
        <v>#N/A</v>
      </c>
      <c r="M5500" s="4" t="e">
        <f t="shared" ca="1" si="1161"/>
        <v>#N/A</v>
      </c>
      <c r="N5500" s="4" t="e">
        <f t="shared" ca="1" si="1163"/>
        <v>#VALUE!</v>
      </c>
      <c r="O5500" s="4" t="e">
        <f t="shared" ca="1" si="1162"/>
        <v>#VALUE!</v>
      </c>
    </row>
    <row r="5501" spans="1:15" x14ac:dyDescent="0.2">
      <c r="A5501" s="4">
        <f t="shared" si="1152"/>
        <v>10988</v>
      </c>
      <c r="B5501" s="4" t="b">
        <f t="shared" si="1153"/>
        <v>0</v>
      </c>
      <c r="C5501" s="5" t="b">
        <f t="shared" si="1151"/>
        <v>0</v>
      </c>
      <c r="D5501" s="4" t="e">
        <f t="shared" si="1154"/>
        <v>#N/A</v>
      </c>
      <c r="E5501" s="15" t="e">
        <f t="shared" si="1155"/>
        <v>#N/A</v>
      </c>
      <c r="F5501" s="4" t="e">
        <f t="shared" si="1156"/>
        <v>#N/A</v>
      </c>
      <c r="G5501" s="6" t="str">
        <f>IF(C5501,VLOOKUP(A5501,RawData!A:C,3,FALSE),"")</f>
        <v/>
      </c>
      <c r="H5501" s="9" t="str">
        <f>IF(C5501,VLOOKUP(A5501,RawData!A:D,4,FALSE),"")</f>
        <v/>
      </c>
      <c r="I5501" s="5" t="b">
        <f t="shared" si="1157"/>
        <v>0</v>
      </c>
      <c r="J5501" s="4" t="e">
        <f t="shared" ca="1" si="1158"/>
        <v>#N/A</v>
      </c>
      <c r="K5501" s="4" t="e">
        <f t="shared" si="1159"/>
        <v>#N/A</v>
      </c>
      <c r="L5501" s="4" t="e">
        <f t="shared" si="1160"/>
        <v>#N/A</v>
      </c>
      <c r="M5501" s="4" t="e">
        <f t="shared" ca="1" si="1161"/>
        <v>#N/A</v>
      </c>
      <c r="N5501" s="4" t="e">
        <f t="shared" ca="1" si="1163"/>
        <v>#VALUE!</v>
      </c>
      <c r="O5501" s="4" t="e">
        <f t="shared" ca="1" si="1162"/>
        <v>#VALUE!</v>
      </c>
    </row>
    <row r="5502" spans="1:15" x14ac:dyDescent="0.2">
      <c r="A5502" s="4">
        <f t="shared" si="1152"/>
        <v>10990</v>
      </c>
      <c r="B5502" s="4" t="b">
        <f t="shared" si="1153"/>
        <v>0</v>
      </c>
      <c r="C5502" s="5" t="b">
        <f t="shared" si="1151"/>
        <v>0</v>
      </c>
      <c r="D5502" s="4" t="e">
        <f t="shared" si="1154"/>
        <v>#N/A</v>
      </c>
      <c r="E5502" s="15" t="e">
        <f t="shared" si="1155"/>
        <v>#N/A</v>
      </c>
      <c r="F5502" s="4" t="e">
        <f t="shared" si="1156"/>
        <v>#N/A</v>
      </c>
      <c r="G5502" s="6" t="str">
        <f>IF(C5502,VLOOKUP(A5502,RawData!A:C,3,FALSE),"")</f>
        <v/>
      </c>
      <c r="H5502" s="9" t="str">
        <f>IF(C5502,VLOOKUP(A5502,RawData!A:D,4,FALSE),"")</f>
        <v/>
      </c>
      <c r="I5502" s="5" t="b">
        <f t="shared" si="1157"/>
        <v>0</v>
      </c>
      <c r="J5502" s="4" t="e">
        <f t="shared" ca="1" si="1158"/>
        <v>#N/A</v>
      </c>
      <c r="K5502" s="4" t="e">
        <f t="shared" si="1159"/>
        <v>#N/A</v>
      </c>
      <c r="L5502" s="4" t="e">
        <f t="shared" si="1160"/>
        <v>#N/A</v>
      </c>
      <c r="M5502" s="4" t="e">
        <f t="shared" ca="1" si="1161"/>
        <v>#N/A</v>
      </c>
      <c r="N5502" s="4" t="e">
        <f t="shared" ca="1" si="1163"/>
        <v>#VALUE!</v>
      </c>
      <c r="O5502" s="4" t="e">
        <f t="shared" ca="1" si="1162"/>
        <v>#VALUE!</v>
      </c>
    </row>
    <row r="5503" spans="1:15" x14ac:dyDescent="0.2">
      <c r="A5503" s="4">
        <f t="shared" si="1152"/>
        <v>10992</v>
      </c>
      <c r="B5503" s="4" t="b">
        <f t="shared" si="1153"/>
        <v>0</v>
      </c>
      <c r="C5503" s="5" t="b">
        <f t="shared" si="1151"/>
        <v>0</v>
      </c>
      <c r="D5503" s="4" t="e">
        <f t="shared" si="1154"/>
        <v>#N/A</v>
      </c>
      <c r="E5503" s="15" t="e">
        <f t="shared" si="1155"/>
        <v>#N/A</v>
      </c>
      <c r="F5503" s="4" t="e">
        <f t="shared" si="1156"/>
        <v>#N/A</v>
      </c>
      <c r="G5503" s="6" t="str">
        <f>IF(C5503,VLOOKUP(A5503,RawData!A:C,3,FALSE),"")</f>
        <v/>
      </c>
      <c r="H5503" s="9" t="str">
        <f>IF(C5503,VLOOKUP(A5503,RawData!A:D,4,FALSE),"")</f>
        <v/>
      </c>
      <c r="I5503" s="5" t="b">
        <f t="shared" si="1157"/>
        <v>0</v>
      </c>
      <c r="J5503" s="4" t="e">
        <f t="shared" ca="1" si="1158"/>
        <v>#N/A</v>
      </c>
      <c r="K5503" s="4" t="e">
        <f t="shared" si="1159"/>
        <v>#N/A</v>
      </c>
      <c r="L5503" s="4" t="e">
        <f t="shared" si="1160"/>
        <v>#N/A</v>
      </c>
      <c r="M5503" s="4" t="e">
        <f t="shared" ca="1" si="1161"/>
        <v>#N/A</v>
      </c>
      <c r="N5503" s="4" t="e">
        <f t="shared" ca="1" si="1163"/>
        <v>#VALUE!</v>
      </c>
      <c r="O5503" s="4" t="e">
        <f t="shared" ca="1" si="1162"/>
        <v>#VALUE!</v>
      </c>
    </row>
    <row r="5504" spans="1:15" x14ac:dyDescent="0.2">
      <c r="A5504" s="4">
        <f t="shared" si="1152"/>
        <v>10994</v>
      </c>
      <c r="B5504" s="4" t="b">
        <f t="shared" si="1153"/>
        <v>0</v>
      </c>
      <c r="C5504" s="5" t="b">
        <f t="shared" si="1151"/>
        <v>0</v>
      </c>
      <c r="D5504" s="4" t="e">
        <f t="shared" si="1154"/>
        <v>#N/A</v>
      </c>
      <c r="E5504" s="15" t="e">
        <f t="shared" si="1155"/>
        <v>#N/A</v>
      </c>
      <c r="F5504" s="4" t="e">
        <f t="shared" si="1156"/>
        <v>#N/A</v>
      </c>
      <c r="G5504" s="6" t="str">
        <f>IF(C5504,VLOOKUP(A5504,RawData!A:C,3,FALSE),"")</f>
        <v/>
      </c>
      <c r="H5504" s="9" t="str">
        <f>IF(C5504,VLOOKUP(A5504,RawData!A:D,4,FALSE),"")</f>
        <v/>
      </c>
      <c r="I5504" s="5" t="b">
        <f t="shared" si="1157"/>
        <v>0</v>
      </c>
      <c r="J5504" s="4" t="e">
        <f t="shared" ca="1" si="1158"/>
        <v>#N/A</v>
      </c>
      <c r="K5504" s="4" t="e">
        <f t="shared" si="1159"/>
        <v>#N/A</v>
      </c>
      <c r="L5504" s="4" t="e">
        <f t="shared" si="1160"/>
        <v>#N/A</v>
      </c>
      <c r="M5504" s="4" t="e">
        <f t="shared" ca="1" si="1161"/>
        <v>#N/A</v>
      </c>
      <c r="N5504" s="4" t="e">
        <f t="shared" ca="1" si="1163"/>
        <v>#VALUE!</v>
      </c>
      <c r="O5504" s="4" t="e">
        <f t="shared" ca="1" si="1162"/>
        <v>#VALUE!</v>
      </c>
    </row>
    <row r="5505" spans="1:15" x14ac:dyDescent="0.2">
      <c r="A5505" s="4">
        <f t="shared" si="1152"/>
        <v>10996</v>
      </c>
      <c r="B5505" s="4" t="b">
        <f t="shared" si="1153"/>
        <v>0</v>
      </c>
      <c r="C5505" s="5" t="b">
        <f t="shared" si="1151"/>
        <v>0</v>
      </c>
      <c r="D5505" s="4" t="e">
        <f t="shared" si="1154"/>
        <v>#N/A</v>
      </c>
      <c r="E5505" s="15" t="e">
        <f t="shared" si="1155"/>
        <v>#N/A</v>
      </c>
      <c r="F5505" s="4" t="e">
        <f t="shared" si="1156"/>
        <v>#N/A</v>
      </c>
      <c r="G5505" s="6" t="str">
        <f>IF(C5505,VLOOKUP(A5505,RawData!A:C,3,FALSE),"")</f>
        <v/>
      </c>
      <c r="H5505" s="9" t="str">
        <f>IF(C5505,VLOOKUP(A5505,RawData!A:D,4,FALSE),"")</f>
        <v/>
      </c>
      <c r="I5505" s="5" t="b">
        <f t="shared" si="1157"/>
        <v>0</v>
      </c>
      <c r="J5505" s="4" t="e">
        <f t="shared" ca="1" si="1158"/>
        <v>#N/A</v>
      </c>
      <c r="K5505" s="4" t="e">
        <f t="shared" si="1159"/>
        <v>#N/A</v>
      </c>
      <c r="L5505" s="4" t="e">
        <f t="shared" si="1160"/>
        <v>#N/A</v>
      </c>
      <c r="M5505" s="4" t="e">
        <f t="shared" ca="1" si="1161"/>
        <v>#N/A</v>
      </c>
      <c r="N5505" s="4" t="e">
        <f t="shared" ca="1" si="1163"/>
        <v>#VALUE!</v>
      </c>
      <c r="O5505" s="4" t="e">
        <f t="shared" ca="1" si="1162"/>
        <v>#VALUE!</v>
      </c>
    </row>
    <row r="5506" spans="1:15" x14ac:dyDescent="0.2">
      <c r="A5506" s="4">
        <f t="shared" si="1152"/>
        <v>10998</v>
      </c>
      <c r="B5506" s="4" t="b">
        <f t="shared" si="1153"/>
        <v>0</v>
      </c>
      <c r="C5506" s="5" t="b">
        <f t="shared" si="1151"/>
        <v>0</v>
      </c>
      <c r="D5506" s="4" t="e">
        <f t="shared" si="1154"/>
        <v>#N/A</v>
      </c>
      <c r="E5506" s="15" t="e">
        <f t="shared" si="1155"/>
        <v>#N/A</v>
      </c>
      <c r="F5506" s="4" t="e">
        <f t="shared" si="1156"/>
        <v>#N/A</v>
      </c>
      <c r="G5506" s="6" t="str">
        <f>IF(C5506,VLOOKUP(A5506,RawData!A:C,3,FALSE),"")</f>
        <v/>
      </c>
      <c r="H5506" s="9" t="str">
        <f>IF(C5506,VLOOKUP(A5506,RawData!A:D,4,FALSE),"")</f>
        <v/>
      </c>
      <c r="I5506" s="5" t="b">
        <f t="shared" si="1157"/>
        <v>0</v>
      </c>
      <c r="J5506" s="4" t="e">
        <f t="shared" ca="1" si="1158"/>
        <v>#N/A</v>
      </c>
      <c r="K5506" s="4" t="e">
        <f t="shared" si="1159"/>
        <v>#N/A</v>
      </c>
      <c r="L5506" s="4" t="e">
        <f t="shared" si="1160"/>
        <v>#N/A</v>
      </c>
      <c r="M5506" s="4" t="e">
        <f t="shared" ca="1" si="1161"/>
        <v>#N/A</v>
      </c>
      <c r="N5506" s="4" t="e">
        <f t="shared" ca="1" si="1163"/>
        <v>#VALUE!</v>
      </c>
      <c r="O5506" s="4" t="e">
        <f t="shared" ca="1" si="1162"/>
        <v>#VALUE!</v>
      </c>
    </row>
    <row r="5507" spans="1:15" x14ac:dyDescent="0.2">
      <c r="A5507" s="4">
        <f t="shared" si="1152"/>
        <v>11000</v>
      </c>
      <c r="B5507" s="4" t="b">
        <f t="shared" si="1153"/>
        <v>0</v>
      </c>
      <c r="C5507" s="5" t="b">
        <f t="shared" si="1151"/>
        <v>0</v>
      </c>
      <c r="D5507" s="4" t="e">
        <f t="shared" si="1154"/>
        <v>#N/A</v>
      </c>
      <c r="E5507" s="15" t="e">
        <f t="shared" si="1155"/>
        <v>#N/A</v>
      </c>
      <c r="F5507" s="4" t="e">
        <f t="shared" si="1156"/>
        <v>#N/A</v>
      </c>
      <c r="G5507" s="6" t="str">
        <f>IF(C5507,VLOOKUP(A5507,RawData!A:C,3,FALSE),"")</f>
        <v/>
      </c>
      <c r="H5507" s="9" t="str">
        <f>IF(C5507,VLOOKUP(A5507,RawData!A:D,4,FALSE),"")</f>
        <v/>
      </c>
      <c r="I5507" s="5" t="b">
        <f t="shared" si="1157"/>
        <v>0</v>
      </c>
      <c r="J5507" s="4" t="e">
        <f t="shared" ca="1" si="1158"/>
        <v>#N/A</v>
      </c>
      <c r="K5507" s="4" t="e">
        <f t="shared" si="1159"/>
        <v>#N/A</v>
      </c>
      <c r="L5507" s="4" t="e">
        <f t="shared" si="1160"/>
        <v>#N/A</v>
      </c>
      <c r="M5507" s="4" t="e">
        <f t="shared" ca="1" si="1161"/>
        <v>#N/A</v>
      </c>
      <c r="N5507" s="4" t="e">
        <f t="shared" ca="1" si="1163"/>
        <v>#VALUE!</v>
      </c>
      <c r="O5507" s="4" t="e">
        <f t="shared" ca="1" si="1162"/>
        <v>#VALUE!</v>
      </c>
    </row>
    <row r="5508" spans="1:15" x14ac:dyDescent="0.2">
      <c r="A5508" s="4">
        <f t="shared" si="1152"/>
        <v>11002</v>
      </c>
      <c r="B5508" s="4" t="b">
        <f t="shared" si="1153"/>
        <v>0</v>
      </c>
      <c r="C5508" s="5" t="b">
        <f t="shared" si="1151"/>
        <v>0</v>
      </c>
      <c r="D5508" s="4" t="e">
        <f t="shared" si="1154"/>
        <v>#N/A</v>
      </c>
      <c r="E5508" s="15" t="e">
        <f t="shared" si="1155"/>
        <v>#N/A</v>
      </c>
      <c r="F5508" s="4" t="e">
        <f t="shared" si="1156"/>
        <v>#N/A</v>
      </c>
      <c r="G5508" s="6" t="str">
        <f>IF(C5508,VLOOKUP(A5508,RawData!A:C,3,FALSE),"")</f>
        <v/>
      </c>
      <c r="H5508" s="9" t="str">
        <f>IF(C5508,VLOOKUP(A5508,RawData!A:D,4,FALSE),"")</f>
        <v/>
      </c>
      <c r="I5508" s="5" t="b">
        <f t="shared" si="1157"/>
        <v>0</v>
      </c>
      <c r="J5508" s="4" t="e">
        <f t="shared" ca="1" si="1158"/>
        <v>#N/A</v>
      </c>
      <c r="K5508" s="4" t="e">
        <f t="shared" si="1159"/>
        <v>#N/A</v>
      </c>
      <c r="L5508" s="4" t="e">
        <f t="shared" si="1160"/>
        <v>#N/A</v>
      </c>
      <c r="M5508" s="4" t="e">
        <f t="shared" ca="1" si="1161"/>
        <v>#N/A</v>
      </c>
      <c r="N5508" s="4" t="e">
        <f t="shared" ca="1" si="1163"/>
        <v>#VALUE!</v>
      </c>
      <c r="O5508" s="4" t="e">
        <f t="shared" ca="1" si="1162"/>
        <v>#VALUE!</v>
      </c>
    </row>
    <row r="5509" spans="1:15" x14ac:dyDescent="0.2">
      <c r="A5509" s="4">
        <f t="shared" si="1152"/>
        <v>11004</v>
      </c>
      <c r="B5509" s="4" t="b">
        <f t="shared" si="1153"/>
        <v>0</v>
      </c>
      <c r="C5509" s="5" t="b">
        <f t="shared" si="1151"/>
        <v>0</v>
      </c>
      <c r="D5509" s="4" t="e">
        <f t="shared" si="1154"/>
        <v>#N/A</v>
      </c>
      <c r="E5509" s="15" t="e">
        <f t="shared" si="1155"/>
        <v>#N/A</v>
      </c>
      <c r="F5509" s="4" t="e">
        <f t="shared" si="1156"/>
        <v>#N/A</v>
      </c>
      <c r="G5509" s="6" t="str">
        <f>IF(C5509,VLOOKUP(A5509,RawData!A:C,3,FALSE),"")</f>
        <v/>
      </c>
      <c r="H5509" s="9" t="str">
        <f>IF(C5509,VLOOKUP(A5509,RawData!A:D,4,FALSE),"")</f>
        <v/>
      </c>
      <c r="I5509" s="5" t="b">
        <f t="shared" si="1157"/>
        <v>0</v>
      </c>
      <c r="J5509" s="4" t="e">
        <f t="shared" ca="1" si="1158"/>
        <v>#N/A</v>
      </c>
      <c r="K5509" s="4" t="e">
        <f t="shared" si="1159"/>
        <v>#N/A</v>
      </c>
      <c r="L5509" s="4" t="e">
        <f t="shared" si="1160"/>
        <v>#N/A</v>
      </c>
      <c r="M5509" s="4" t="e">
        <f t="shared" ca="1" si="1161"/>
        <v>#N/A</v>
      </c>
      <c r="N5509" s="4" t="e">
        <f t="shared" ca="1" si="1163"/>
        <v>#VALUE!</v>
      </c>
      <c r="O5509" s="4" t="e">
        <f t="shared" ca="1" si="1162"/>
        <v>#VALUE!</v>
      </c>
    </row>
    <row r="5510" spans="1:15" x14ac:dyDescent="0.2">
      <c r="A5510" s="4">
        <f t="shared" si="1152"/>
        <v>11006</v>
      </c>
      <c r="B5510" s="4" t="b">
        <f t="shared" si="1153"/>
        <v>0</v>
      </c>
      <c r="C5510" s="5" t="b">
        <f t="shared" si="1151"/>
        <v>0</v>
      </c>
      <c r="D5510" s="4" t="e">
        <f t="shared" si="1154"/>
        <v>#N/A</v>
      </c>
      <c r="E5510" s="15" t="e">
        <f t="shared" si="1155"/>
        <v>#N/A</v>
      </c>
      <c r="F5510" s="4" t="e">
        <f t="shared" si="1156"/>
        <v>#N/A</v>
      </c>
      <c r="G5510" s="6" t="str">
        <f>IF(C5510,VLOOKUP(A5510,RawData!A:C,3,FALSE),"")</f>
        <v/>
      </c>
      <c r="H5510" s="9" t="str">
        <f>IF(C5510,VLOOKUP(A5510,RawData!A:D,4,FALSE),"")</f>
        <v/>
      </c>
      <c r="I5510" s="5" t="b">
        <f t="shared" si="1157"/>
        <v>0</v>
      </c>
      <c r="J5510" s="4" t="e">
        <f t="shared" ca="1" si="1158"/>
        <v>#N/A</v>
      </c>
      <c r="K5510" s="4" t="e">
        <f t="shared" si="1159"/>
        <v>#N/A</v>
      </c>
      <c r="L5510" s="4" t="e">
        <f t="shared" si="1160"/>
        <v>#N/A</v>
      </c>
      <c r="M5510" s="4" t="e">
        <f t="shared" ca="1" si="1161"/>
        <v>#N/A</v>
      </c>
      <c r="N5510" s="4" t="e">
        <f t="shared" ca="1" si="1163"/>
        <v>#VALUE!</v>
      </c>
      <c r="O5510" s="4" t="e">
        <f t="shared" ca="1" si="1162"/>
        <v>#VALUE!</v>
      </c>
    </row>
    <row r="5511" spans="1:15" x14ac:dyDescent="0.2">
      <c r="A5511" s="4">
        <f t="shared" si="1152"/>
        <v>11008</v>
      </c>
      <c r="B5511" s="4" t="b">
        <f t="shared" si="1153"/>
        <v>0</v>
      </c>
      <c r="C5511" s="5" t="b">
        <f t="shared" ref="C5511:C5574" si="1164">IF(AND(B5511,A5511&lt;=$G$1),TRUE(),FALSE())</f>
        <v>0</v>
      </c>
      <c r="D5511" s="4" t="e">
        <f t="shared" si="1154"/>
        <v>#N/A</v>
      </c>
      <c r="E5511" s="15" t="e">
        <f t="shared" si="1155"/>
        <v>#N/A</v>
      </c>
      <c r="F5511" s="4" t="e">
        <f t="shared" si="1156"/>
        <v>#N/A</v>
      </c>
      <c r="G5511" s="6" t="str">
        <f>IF(C5511,VLOOKUP(A5511,RawData!A:C,3,FALSE),"")</f>
        <v/>
      </c>
      <c r="H5511" s="9" t="str">
        <f>IF(C5511,VLOOKUP(A5511,RawData!A:D,4,FALSE),"")</f>
        <v/>
      </c>
      <c r="I5511" s="5" t="b">
        <f t="shared" si="1157"/>
        <v>0</v>
      </c>
      <c r="J5511" s="4" t="e">
        <f t="shared" ca="1" si="1158"/>
        <v>#N/A</v>
      </c>
      <c r="K5511" s="4" t="e">
        <f t="shared" si="1159"/>
        <v>#N/A</v>
      </c>
      <c r="L5511" s="4" t="e">
        <f t="shared" si="1160"/>
        <v>#N/A</v>
      </c>
      <c r="M5511" s="4" t="e">
        <f t="shared" ca="1" si="1161"/>
        <v>#N/A</v>
      </c>
      <c r="N5511" s="4" t="e">
        <f t="shared" ca="1" si="1163"/>
        <v>#VALUE!</v>
      </c>
      <c r="O5511" s="4" t="e">
        <f t="shared" ca="1" si="1162"/>
        <v>#VALUE!</v>
      </c>
    </row>
    <row r="5512" spans="1:15" x14ac:dyDescent="0.2">
      <c r="A5512" s="4">
        <f t="shared" ref="A5512:A5575" si="1165">A5511+$C$4</f>
        <v>11010</v>
      </c>
      <c r="B5512" s="4" t="b">
        <f t="shared" ref="B5512:B5575" si="1166">IF(ROW()&lt;7+$G$4,TRUE(),FALSE())</f>
        <v>0</v>
      </c>
      <c r="C5512" s="5" t="b">
        <f t="shared" si="1164"/>
        <v>0</v>
      </c>
      <c r="D5512" s="4" t="e">
        <f t="shared" ref="D5512:D5575" si="1167">IF(AND($C5511,$I5511),IF(AND($L5511&lt;$C$3,$L5512&gt;=$C$3),$D5511+0.5,IF(AND($L5511&gt;=$C$3,$L5512&lt;$C$3),$D5511+0.5,$D5511)),$D5511)</f>
        <v>#N/A</v>
      </c>
      <c r="E5512" s="15" t="e">
        <f t="shared" ref="E5512:E5575" si="1168">IF(C5512,A5512,NA())</f>
        <v>#N/A</v>
      </c>
      <c r="F5512" s="4" t="e">
        <f t="shared" ref="F5512:F5575" si="1169">IF(MOD($D5512,1)=0.5,20,0)</f>
        <v>#N/A</v>
      </c>
      <c r="G5512" s="6" t="str">
        <f>IF(C5512,VLOOKUP(A5512,RawData!A:C,3,FALSE),"")</f>
        <v/>
      </c>
      <c r="H5512" s="9" t="str">
        <f>IF(C5512,VLOOKUP(A5512,RawData!A:D,4,FALSE),"")</f>
        <v/>
      </c>
      <c r="I5512" s="5" t="b">
        <f t="shared" ref="I5512:I5575" si="1170">IF(C5512,IF(E5512-$E$7&gt;=$C$1/2,TRUE(),FALSE()),FALSE())</f>
        <v>0</v>
      </c>
      <c r="J5512" s="4" t="e">
        <f t="shared" ref="J5512:J5575" ca="1" si="1171">IF($I5512,IF($C5512,AVERAGE(OFFSET($H$1:$H$27000,ROW()-$C$1/$C$4/2-1,0,$C$1/$C$4+1,1)),NA()),NA())</f>
        <v>#N/A</v>
      </c>
      <c r="K5512" s="4" t="e">
        <f t="shared" ref="K5512:K5575" si="1172">IF(I5512,ABS(INDEX($J$1:$J$27000,ROW()+$C$1/$C$4/2)-INDEX($J$1:$J$27000,ROW()-$C$1/$C$4/2)),NA())</f>
        <v>#N/A</v>
      </c>
      <c r="L5512" s="4" t="e">
        <f t="shared" ref="L5512:L5575" si="1173">IF(AND(C5512,I5512),INDEX($K$1:$K$27000,ROW()+$C$1/$C$4+1),NA())</f>
        <v>#N/A</v>
      </c>
      <c r="M5512" s="4" t="e">
        <f t="shared" ref="M5512:M5575" ca="1" si="1174">IF($I5512,IF($C5512,ABS(OFFSET($H$1:$H$27000,ROW()-$C$1/$C$4/2-1,0,1,1)-OFFSET($H$1:$H$27000,ROW()+$C$1/$C$4/2-1,0,1,1)),NA()),NA())</f>
        <v>#N/A</v>
      </c>
      <c r="N5512" s="4" t="e">
        <f t="shared" ca="1" si="1163"/>
        <v>#VALUE!</v>
      </c>
      <c r="O5512" s="4" t="e">
        <f t="shared" ref="O5512:O5575" ca="1" si="1175">IF(MOD($N5512,1)=0.5,20,0)</f>
        <v>#VALUE!</v>
      </c>
    </row>
    <row r="5513" spans="1:15" x14ac:dyDescent="0.2">
      <c r="A5513" s="4">
        <f t="shared" si="1165"/>
        <v>11012</v>
      </c>
      <c r="B5513" s="4" t="b">
        <f t="shared" si="1166"/>
        <v>0</v>
      </c>
      <c r="C5513" s="5" t="b">
        <f t="shared" si="1164"/>
        <v>0</v>
      </c>
      <c r="D5513" s="4" t="e">
        <f t="shared" si="1167"/>
        <v>#N/A</v>
      </c>
      <c r="E5513" s="15" t="e">
        <f t="shared" si="1168"/>
        <v>#N/A</v>
      </c>
      <c r="F5513" s="4" t="e">
        <f t="shared" si="1169"/>
        <v>#N/A</v>
      </c>
      <c r="G5513" s="6" t="str">
        <f>IF(C5513,VLOOKUP(A5513,RawData!A:C,3,FALSE),"")</f>
        <v/>
      </c>
      <c r="H5513" s="9" t="str">
        <f>IF(C5513,VLOOKUP(A5513,RawData!A:D,4,FALSE),"")</f>
        <v/>
      </c>
      <c r="I5513" s="5" t="b">
        <f t="shared" si="1170"/>
        <v>0</v>
      </c>
      <c r="J5513" s="4" t="e">
        <f t="shared" ca="1" si="1171"/>
        <v>#N/A</v>
      </c>
      <c r="K5513" s="4" t="e">
        <f t="shared" si="1172"/>
        <v>#N/A</v>
      </c>
      <c r="L5513" s="4" t="e">
        <f t="shared" si="1173"/>
        <v>#N/A</v>
      </c>
      <c r="M5513" s="4" t="e">
        <f t="shared" ca="1" si="1174"/>
        <v>#N/A</v>
      </c>
      <c r="N5513" s="4" t="e">
        <f t="shared" ref="N5513:N5576" ca="1" si="1176">IF(AND($C5512,$I5512),IF(AND($M5512&lt;$C$3,$M5513&gt;=$C$3),$N5512+0.5,IF(AND($M5512&gt;=$C$3,$M5513&lt;$C$3),$N5512+0.5,$N5512)),$N5512)</f>
        <v>#VALUE!</v>
      </c>
      <c r="O5513" s="4" t="e">
        <f t="shared" ca="1" si="1175"/>
        <v>#VALUE!</v>
      </c>
    </row>
    <row r="5514" spans="1:15" x14ac:dyDescent="0.2">
      <c r="A5514" s="4">
        <f t="shared" si="1165"/>
        <v>11014</v>
      </c>
      <c r="B5514" s="4" t="b">
        <f t="shared" si="1166"/>
        <v>0</v>
      </c>
      <c r="C5514" s="5" t="b">
        <f t="shared" si="1164"/>
        <v>0</v>
      </c>
      <c r="D5514" s="4" t="e">
        <f t="shared" si="1167"/>
        <v>#N/A</v>
      </c>
      <c r="E5514" s="15" t="e">
        <f t="shared" si="1168"/>
        <v>#N/A</v>
      </c>
      <c r="F5514" s="4" t="e">
        <f t="shared" si="1169"/>
        <v>#N/A</v>
      </c>
      <c r="G5514" s="6" t="str">
        <f>IF(C5514,VLOOKUP(A5514,RawData!A:C,3,FALSE),"")</f>
        <v/>
      </c>
      <c r="H5514" s="9" t="str">
        <f>IF(C5514,VLOOKUP(A5514,RawData!A:D,4,FALSE),"")</f>
        <v/>
      </c>
      <c r="I5514" s="5" t="b">
        <f t="shared" si="1170"/>
        <v>0</v>
      </c>
      <c r="J5514" s="4" t="e">
        <f t="shared" ca="1" si="1171"/>
        <v>#N/A</v>
      </c>
      <c r="K5514" s="4" t="e">
        <f t="shared" si="1172"/>
        <v>#N/A</v>
      </c>
      <c r="L5514" s="4" t="e">
        <f t="shared" si="1173"/>
        <v>#N/A</v>
      </c>
      <c r="M5514" s="4" t="e">
        <f t="shared" ca="1" si="1174"/>
        <v>#N/A</v>
      </c>
      <c r="N5514" s="4" t="e">
        <f t="shared" ca="1" si="1176"/>
        <v>#VALUE!</v>
      </c>
      <c r="O5514" s="4" t="e">
        <f t="shared" ca="1" si="1175"/>
        <v>#VALUE!</v>
      </c>
    </row>
    <row r="5515" spans="1:15" x14ac:dyDescent="0.2">
      <c r="A5515" s="4">
        <f t="shared" si="1165"/>
        <v>11016</v>
      </c>
      <c r="B5515" s="4" t="b">
        <f t="shared" si="1166"/>
        <v>0</v>
      </c>
      <c r="C5515" s="5" t="b">
        <f t="shared" si="1164"/>
        <v>0</v>
      </c>
      <c r="D5515" s="4" t="e">
        <f t="shared" si="1167"/>
        <v>#N/A</v>
      </c>
      <c r="E5515" s="15" t="e">
        <f t="shared" si="1168"/>
        <v>#N/A</v>
      </c>
      <c r="F5515" s="4" t="e">
        <f t="shared" si="1169"/>
        <v>#N/A</v>
      </c>
      <c r="G5515" s="6" t="str">
        <f>IF(C5515,VLOOKUP(A5515,RawData!A:C,3,FALSE),"")</f>
        <v/>
      </c>
      <c r="H5515" s="9" t="str">
        <f>IF(C5515,VLOOKUP(A5515,RawData!A:D,4,FALSE),"")</f>
        <v/>
      </c>
      <c r="I5515" s="5" t="b">
        <f t="shared" si="1170"/>
        <v>0</v>
      </c>
      <c r="J5515" s="4" t="e">
        <f t="shared" ca="1" si="1171"/>
        <v>#N/A</v>
      </c>
      <c r="K5515" s="4" t="e">
        <f t="shared" si="1172"/>
        <v>#N/A</v>
      </c>
      <c r="L5515" s="4" t="e">
        <f t="shared" si="1173"/>
        <v>#N/A</v>
      </c>
      <c r="M5515" s="4" t="e">
        <f t="shared" ca="1" si="1174"/>
        <v>#N/A</v>
      </c>
      <c r="N5515" s="4" t="e">
        <f t="shared" ca="1" si="1176"/>
        <v>#VALUE!</v>
      </c>
      <c r="O5515" s="4" t="e">
        <f t="shared" ca="1" si="1175"/>
        <v>#VALUE!</v>
      </c>
    </row>
    <row r="5516" spans="1:15" x14ac:dyDescent="0.2">
      <c r="A5516" s="4">
        <f t="shared" si="1165"/>
        <v>11018</v>
      </c>
      <c r="B5516" s="4" t="b">
        <f t="shared" si="1166"/>
        <v>0</v>
      </c>
      <c r="C5516" s="5" t="b">
        <f t="shared" si="1164"/>
        <v>0</v>
      </c>
      <c r="D5516" s="4" t="e">
        <f t="shared" si="1167"/>
        <v>#N/A</v>
      </c>
      <c r="E5516" s="15" t="e">
        <f t="shared" si="1168"/>
        <v>#N/A</v>
      </c>
      <c r="F5516" s="4" t="e">
        <f t="shared" si="1169"/>
        <v>#N/A</v>
      </c>
      <c r="G5516" s="6" t="str">
        <f>IF(C5516,VLOOKUP(A5516,RawData!A:C,3,FALSE),"")</f>
        <v/>
      </c>
      <c r="H5516" s="9" t="str">
        <f>IF(C5516,VLOOKUP(A5516,RawData!A:D,4,FALSE),"")</f>
        <v/>
      </c>
      <c r="I5516" s="5" t="b">
        <f t="shared" si="1170"/>
        <v>0</v>
      </c>
      <c r="J5516" s="4" t="e">
        <f t="shared" ca="1" si="1171"/>
        <v>#N/A</v>
      </c>
      <c r="K5516" s="4" t="e">
        <f t="shared" si="1172"/>
        <v>#N/A</v>
      </c>
      <c r="L5516" s="4" t="e">
        <f t="shared" si="1173"/>
        <v>#N/A</v>
      </c>
      <c r="M5516" s="4" t="e">
        <f t="shared" ca="1" si="1174"/>
        <v>#N/A</v>
      </c>
      <c r="N5516" s="4" t="e">
        <f t="shared" ca="1" si="1176"/>
        <v>#VALUE!</v>
      </c>
      <c r="O5516" s="4" t="e">
        <f t="shared" ca="1" si="1175"/>
        <v>#VALUE!</v>
      </c>
    </row>
    <row r="5517" spans="1:15" x14ac:dyDescent="0.2">
      <c r="A5517" s="4">
        <f t="shared" si="1165"/>
        <v>11020</v>
      </c>
      <c r="B5517" s="4" t="b">
        <f t="shared" si="1166"/>
        <v>0</v>
      </c>
      <c r="C5517" s="5" t="b">
        <f t="shared" si="1164"/>
        <v>0</v>
      </c>
      <c r="D5517" s="4" t="e">
        <f t="shared" si="1167"/>
        <v>#N/A</v>
      </c>
      <c r="E5517" s="15" t="e">
        <f t="shared" si="1168"/>
        <v>#N/A</v>
      </c>
      <c r="F5517" s="4" t="e">
        <f t="shared" si="1169"/>
        <v>#N/A</v>
      </c>
      <c r="G5517" s="6" t="str">
        <f>IF(C5517,VLOOKUP(A5517,RawData!A:C,3,FALSE),"")</f>
        <v/>
      </c>
      <c r="H5517" s="9" t="str">
        <f>IF(C5517,VLOOKUP(A5517,RawData!A:D,4,FALSE),"")</f>
        <v/>
      </c>
      <c r="I5517" s="5" t="b">
        <f t="shared" si="1170"/>
        <v>0</v>
      </c>
      <c r="J5517" s="4" t="e">
        <f t="shared" ca="1" si="1171"/>
        <v>#N/A</v>
      </c>
      <c r="K5517" s="4" t="e">
        <f t="shared" si="1172"/>
        <v>#N/A</v>
      </c>
      <c r="L5517" s="4" t="e">
        <f t="shared" si="1173"/>
        <v>#N/A</v>
      </c>
      <c r="M5517" s="4" t="e">
        <f t="shared" ca="1" si="1174"/>
        <v>#N/A</v>
      </c>
      <c r="N5517" s="4" t="e">
        <f t="shared" ca="1" si="1176"/>
        <v>#VALUE!</v>
      </c>
      <c r="O5517" s="4" t="e">
        <f t="shared" ca="1" si="1175"/>
        <v>#VALUE!</v>
      </c>
    </row>
    <row r="5518" spans="1:15" x14ac:dyDescent="0.2">
      <c r="A5518" s="4">
        <f t="shared" si="1165"/>
        <v>11022</v>
      </c>
      <c r="B5518" s="4" t="b">
        <f t="shared" si="1166"/>
        <v>0</v>
      </c>
      <c r="C5518" s="5" t="b">
        <f t="shared" si="1164"/>
        <v>0</v>
      </c>
      <c r="D5518" s="4" t="e">
        <f t="shared" si="1167"/>
        <v>#N/A</v>
      </c>
      <c r="E5518" s="15" t="e">
        <f t="shared" si="1168"/>
        <v>#N/A</v>
      </c>
      <c r="F5518" s="4" t="e">
        <f t="shared" si="1169"/>
        <v>#N/A</v>
      </c>
      <c r="G5518" s="6" t="str">
        <f>IF(C5518,VLOOKUP(A5518,RawData!A:C,3,FALSE),"")</f>
        <v/>
      </c>
      <c r="H5518" s="9" t="str">
        <f>IF(C5518,VLOOKUP(A5518,RawData!A:D,4,FALSE),"")</f>
        <v/>
      </c>
      <c r="I5518" s="5" t="b">
        <f t="shared" si="1170"/>
        <v>0</v>
      </c>
      <c r="J5518" s="4" t="e">
        <f t="shared" ca="1" si="1171"/>
        <v>#N/A</v>
      </c>
      <c r="K5518" s="4" t="e">
        <f t="shared" si="1172"/>
        <v>#N/A</v>
      </c>
      <c r="L5518" s="4" t="e">
        <f t="shared" si="1173"/>
        <v>#N/A</v>
      </c>
      <c r="M5518" s="4" t="e">
        <f t="shared" ca="1" si="1174"/>
        <v>#N/A</v>
      </c>
      <c r="N5518" s="4" t="e">
        <f t="shared" ca="1" si="1176"/>
        <v>#VALUE!</v>
      </c>
      <c r="O5518" s="4" t="e">
        <f t="shared" ca="1" si="1175"/>
        <v>#VALUE!</v>
      </c>
    </row>
    <row r="5519" spans="1:15" x14ac:dyDescent="0.2">
      <c r="A5519" s="4">
        <f t="shared" si="1165"/>
        <v>11024</v>
      </c>
      <c r="B5519" s="4" t="b">
        <f t="shared" si="1166"/>
        <v>0</v>
      </c>
      <c r="C5519" s="5" t="b">
        <f t="shared" si="1164"/>
        <v>0</v>
      </c>
      <c r="D5519" s="4" t="e">
        <f t="shared" si="1167"/>
        <v>#N/A</v>
      </c>
      <c r="E5519" s="15" t="e">
        <f t="shared" si="1168"/>
        <v>#N/A</v>
      </c>
      <c r="F5519" s="4" t="e">
        <f t="shared" si="1169"/>
        <v>#N/A</v>
      </c>
      <c r="G5519" s="6" t="str">
        <f>IF(C5519,VLOOKUP(A5519,RawData!A:C,3,FALSE),"")</f>
        <v/>
      </c>
      <c r="H5519" s="9" t="str">
        <f>IF(C5519,VLOOKUP(A5519,RawData!A:D,4,FALSE),"")</f>
        <v/>
      </c>
      <c r="I5519" s="5" t="b">
        <f t="shared" si="1170"/>
        <v>0</v>
      </c>
      <c r="J5519" s="4" t="e">
        <f t="shared" ca="1" si="1171"/>
        <v>#N/A</v>
      </c>
      <c r="K5519" s="4" t="e">
        <f t="shared" si="1172"/>
        <v>#N/A</v>
      </c>
      <c r="L5519" s="4" t="e">
        <f t="shared" si="1173"/>
        <v>#N/A</v>
      </c>
      <c r="M5519" s="4" t="e">
        <f t="shared" ca="1" si="1174"/>
        <v>#N/A</v>
      </c>
      <c r="N5519" s="4" t="e">
        <f t="shared" ca="1" si="1176"/>
        <v>#VALUE!</v>
      </c>
      <c r="O5519" s="4" t="e">
        <f t="shared" ca="1" si="1175"/>
        <v>#VALUE!</v>
      </c>
    </row>
    <row r="5520" spans="1:15" x14ac:dyDescent="0.2">
      <c r="A5520" s="4">
        <f t="shared" si="1165"/>
        <v>11026</v>
      </c>
      <c r="B5520" s="4" t="b">
        <f t="shared" si="1166"/>
        <v>0</v>
      </c>
      <c r="C5520" s="5" t="b">
        <f t="shared" si="1164"/>
        <v>0</v>
      </c>
      <c r="D5520" s="4" t="e">
        <f t="shared" si="1167"/>
        <v>#N/A</v>
      </c>
      <c r="E5520" s="15" t="e">
        <f t="shared" si="1168"/>
        <v>#N/A</v>
      </c>
      <c r="F5520" s="4" t="e">
        <f t="shared" si="1169"/>
        <v>#N/A</v>
      </c>
      <c r="G5520" s="6" t="str">
        <f>IF(C5520,VLOOKUP(A5520,RawData!A:C,3,FALSE),"")</f>
        <v/>
      </c>
      <c r="H5520" s="9" t="str">
        <f>IF(C5520,VLOOKUP(A5520,RawData!A:D,4,FALSE),"")</f>
        <v/>
      </c>
      <c r="I5520" s="5" t="b">
        <f t="shared" si="1170"/>
        <v>0</v>
      </c>
      <c r="J5520" s="4" t="e">
        <f t="shared" ca="1" si="1171"/>
        <v>#N/A</v>
      </c>
      <c r="K5520" s="4" t="e">
        <f t="shared" si="1172"/>
        <v>#N/A</v>
      </c>
      <c r="L5520" s="4" t="e">
        <f t="shared" si="1173"/>
        <v>#N/A</v>
      </c>
      <c r="M5520" s="4" t="e">
        <f t="shared" ca="1" si="1174"/>
        <v>#N/A</v>
      </c>
      <c r="N5520" s="4" t="e">
        <f t="shared" ca="1" si="1176"/>
        <v>#VALUE!</v>
      </c>
      <c r="O5520" s="4" t="e">
        <f t="shared" ca="1" si="1175"/>
        <v>#VALUE!</v>
      </c>
    </row>
    <row r="5521" spans="1:15" x14ac:dyDescent="0.2">
      <c r="A5521" s="4">
        <f t="shared" si="1165"/>
        <v>11028</v>
      </c>
      <c r="B5521" s="4" t="b">
        <f t="shared" si="1166"/>
        <v>0</v>
      </c>
      <c r="C5521" s="5" t="b">
        <f t="shared" si="1164"/>
        <v>0</v>
      </c>
      <c r="D5521" s="4" t="e">
        <f t="shared" si="1167"/>
        <v>#N/A</v>
      </c>
      <c r="E5521" s="15" t="e">
        <f t="shared" si="1168"/>
        <v>#N/A</v>
      </c>
      <c r="F5521" s="4" t="e">
        <f t="shared" si="1169"/>
        <v>#N/A</v>
      </c>
      <c r="G5521" s="6" t="str">
        <f>IF(C5521,VLOOKUP(A5521,RawData!A:C,3,FALSE),"")</f>
        <v/>
      </c>
      <c r="H5521" s="9" t="str">
        <f>IF(C5521,VLOOKUP(A5521,RawData!A:D,4,FALSE),"")</f>
        <v/>
      </c>
      <c r="I5521" s="5" t="b">
        <f t="shared" si="1170"/>
        <v>0</v>
      </c>
      <c r="J5521" s="4" t="e">
        <f t="shared" ca="1" si="1171"/>
        <v>#N/A</v>
      </c>
      <c r="K5521" s="4" t="e">
        <f t="shared" si="1172"/>
        <v>#N/A</v>
      </c>
      <c r="L5521" s="4" t="e">
        <f t="shared" si="1173"/>
        <v>#N/A</v>
      </c>
      <c r="M5521" s="4" t="e">
        <f t="shared" ca="1" si="1174"/>
        <v>#N/A</v>
      </c>
      <c r="N5521" s="4" t="e">
        <f t="shared" ca="1" si="1176"/>
        <v>#VALUE!</v>
      </c>
      <c r="O5521" s="4" t="e">
        <f t="shared" ca="1" si="1175"/>
        <v>#VALUE!</v>
      </c>
    </row>
    <row r="5522" spans="1:15" x14ac:dyDescent="0.2">
      <c r="A5522" s="4">
        <f t="shared" si="1165"/>
        <v>11030</v>
      </c>
      <c r="B5522" s="4" t="b">
        <f t="shared" si="1166"/>
        <v>0</v>
      </c>
      <c r="C5522" s="5" t="b">
        <f t="shared" si="1164"/>
        <v>0</v>
      </c>
      <c r="D5522" s="4" t="e">
        <f t="shared" si="1167"/>
        <v>#N/A</v>
      </c>
      <c r="E5522" s="15" t="e">
        <f t="shared" si="1168"/>
        <v>#N/A</v>
      </c>
      <c r="F5522" s="4" t="e">
        <f t="shared" si="1169"/>
        <v>#N/A</v>
      </c>
      <c r="G5522" s="6" t="str">
        <f>IF(C5522,VLOOKUP(A5522,RawData!A:C,3,FALSE),"")</f>
        <v/>
      </c>
      <c r="H5522" s="9" t="str">
        <f>IF(C5522,VLOOKUP(A5522,RawData!A:D,4,FALSE),"")</f>
        <v/>
      </c>
      <c r="I5522" s="5" t="b">
        <f t="shared" si="1170"/>
        <v>0</v>
      </c>
      <c r="J5522" s="4" t="e">
        <f t="shared" ca="1" si="1171"/>
        <v>#N/A</v>
      </c>
      <c r="K5522" s="4" t="e">
        <f t="shared" si="1172"/>
        <v>#N/A</v>
      </c>
      <c r="L5522" s="4" t="e">
        <f t="shared" si="1173"/>
        <v>#N/A</v>
      </c>
      <c r="M5522" s="4" t="e">
        <f t="shared" ca="1" si="1174"/>
        <v>#N/A</v>
      </c>
      <c r="N5522" s="4" t="e">
        <f t="shared" ca="1" si="1176"/>
        <v>#VALUE!</v>
      </c>
      <c r="O5522" s="4" t="e">
        <f t="shared" ca="1" si="1175"/>
        <v>#VALUE!</v>
      </c>
    </row>
    <row r="5523" spans="1:15" x14ac:dyDescent="0.2">
      <c r="A5523" s="4">
        <f t="shared" si="1165"/>
        <v>11032</v>
      </c>
      <c r="B5523" s="4" t="b">
        <f t="shared" si="1166"/>
        <v>0</v>
      </c>
      <c r="C5523" s="5" t="b">
        <f t="shared" si="1164"/>
        <v>0</v>
      </c>
      <c r="D5523" s="4" t="e">
        <f t="shared" si="1167"/>
        <v>#N/A</v>
      </c>
      <c r="E5523" s="15" t="e">
        <f t="shared" si="1168"/>
        <v>#N/A</v>
      </c>
      <c r="F5523" s="4" t="e">
        <f t="shared" si="1169"/>
        <v>#N/A</v>
      </c>
      <c r="G5523" s="6" t="str">
        <f>IF(C5523,VLOOKUP(A5523,RawData!A:C,3,FALSE),"")</f>
        <v/>
      </c>
      <c r="H5523" s="9" t="str">
        <f>IF(C5523,VLOOKUP(A5523,RawData!A:D,4,FALSE),"")</f>
        <v/>
      </c>
      <c r="I5523" s="5" t="b">
        <f t="shared" si="1170"/>
        <v>0</v>
      </c>
      <c r="J5523" s="4" t="e">
        <f t="shared" ca="1" si="1171"/>
        <v>#N/A</v>
      </c>
      <c r="K5523" s="4" t="e">
        <f t="shared" si="1172"/>
        <v>#N/A</v>
      </c>
      <c r="L5523" s="4" t="e">
        <f t="shared" si="1173"/>
        <v>#N/A</v>
      </c>
      <c r="M5523" s="4" t="e">
        <f t="shared" ca="1" si="1174"/>
        <v>#N/A</v>
      </c>
      <c r="N5523" s="4" t="e">
        <f t="shared" ca="1" si="1176"/>
        <v>#VALUE!</v>
      </c>
      <c r="O5523" s="4" t="e">
        <f t="shared" ca="1" si="1175"/>
        <v>#VALUE!</v>
      </c>
    </row>
    <row r="5524" spans="1:15" x14ac:dyDescent="0.2">
      <c r="A5524" s="4">
        <f t="shared" si="1165"/>
        <v>11034</v>
      </c>
      <c r="B5524" s="4" t="b">
        <f t="shared" si="1166"/>
        <v>0</v>
      </c>
      <c r="C5524" s="5" t="b">
        <f t="shared" si="1164"/>
        <v>0</v>
      </c>
      <c r="D5524" s="4" t="e">
        <f t="shared" si="1167"/>
        <v>#N/A</v>
      </c>
      <c r="E5524" s="15" t="e">
        <f t="shared" si="1168"/>
        <v>#N/A</v>
      </c>
      <c r="F5524" s="4" t="e">
        <f t="shared" si="1169"/>
        <v>#N/A</v>
      </c>
      <c r="G5524" s="6" t="str">
        <f>IF(C5524,VLOOKUP(A5524,RawData!A:C,3,FALSE),"")</f>
        <v/>
      </c>
      <c r="H5524" s="9" t="str">
        <f>IF(C5524,VLOOKUP(A5524,RawData!A:D,4,FALSE),"")</f>
        <v/>
      </c>
      <c r="I5524" s="5" t="b">
        <f t="shared" si="1170"/>
        <v>0</v>
      </c>
      <c r="J5524" s="4" t="e">
        <f t="shared" ca="1" si="1171"/>
        <v>#N/A</v>
      </c>
      <c r="K5524" s="4" t="e">
        <f t="shared" si="1172"/>
        <v>#N/A</v>
      </c>
      <c r="L5524" s="4" t="e">
        <f t="shared" si="1173"/>
        <v>#N/A</v>
      </c>
      <c r="M5524" s="4" t="e">
        <f t="shared" ca="1" si="1174"/>
        <v>#N/A</v>
      </c>
      <c r="N5524" s="4" t="e">
        <f t="shared" ca="1" si="1176"/>
        <v>#VALUE!</v>
      </c>
      <c r="O5524" s="4" t="e">
        <f t="shared" ca="1" si="1175"/>
        <v>#VALUE!</v>
      </c>
    </row>
    <row r="5525" spans="1:15" x14ac:dyDescent="0.2">
      <c r="A5525" s="4">
        <f t="shared" si="1165"/>
        <v>11036</v>
      </c>
      <c r="B5525" s="4" t="b">
        <f t="shared" si="1166"/>
        <v>0</v>
      </c>
      <c r="C5525" s="5" t="b">
        <f t="shared" si="1164"/>
        <v>0</v>
      </c>
      <c r="D5525" s="4" t="e">
        <f t="shared" si="1167"/>
        <v>#N/A</v>
      </c>
      <c r="E5525" s="15" t="e">
        <f t="shared" si="1168"/>
        <v>#N/A</v>
      </c>
      <c r="F5525" s="4" t="e">
        <f t="shared" si="1169"/>
        <v>#N/A</v>
      </c>
      <c r="G5525" s="6" t="str">
        <f>IF(C5525,VLOOKUP(A5525,RawData!A:C,3,FALSE),"")</f>
        <v/>
      </c>
      <c r="H5525" s="9" t="str">
        <f>IF(C5525,VLOOKUP(A5525,RawData!A:D,4,FALSE),"")</f>
        <v/>
      </c>
      <c r="I5525" s="5" t="b">
        <f t="shared" si="1170"/>
        <v>0</v>
      </c>
      <c r="J5525" s="4" t="e">
        <f t="shared" ca="1" si="1171"/>
        <v>#N/A</v>
      </c>
      <c r="K5525" s="4" t="e">
        <f t="shared" si="1172"/>
        <v>#N/A</v>
      </c>
      <c r="L5525" s="4" t="e">
        <f t="shared" si="1173"/>
        <v>#N/A</v>
      </c>
      <c r="M5525" s="4" t="e">
        <f t="shared" ca="1" si="1174"/>
        <v>#N/A</v>
      </c>
      <c r="N5525" s="4" t="e">
        <f t="shared" ca="1" si="1176"/>
        <v>#VALUE!</v>
      </c>
      <c r="O5525" s="4" t="e">
        <f t="shared" ca="1" si="1175"/>
        <v>#VALUE!</v>
      </c>
    </row>
    <row r="5526" spans="1:15" x14ac:dyDescent="0.2">
      <c r="A5526" s="4">
        <f t="shared" si="1165"/>
        <v>11038</v>
      </c>
      <c r="B5526" s="4" t="b">
        <f t="shared" si="1166"/>
        <v>0</v>
      </c>
      <c r="C5526" s="5" t="b">
        <f t="shared" si="1164"/>
        <v>0</v>
      </c>
      <c r="D5526" s="4" t="e">
        <f t="shared" si="1167"/>
        <v>#N/A</v>
      </c>
      <c r="E5526" s="15" t="e">
        <f t="shared" si="1168"/>
        <v>#N/A</v>
      </c>
      <c r="F5526" s="4" t="e">
        <f t="shared" si="1169"/>
        <v>#N/A</v>
      </c>
      <c r="G5526" s="6" t="str">
        <f>IF(C5526,VLOOKUP(A5526,RawData!A:C,3,FALSE),"")</f>
        <v/>
      </c>
      <c r="H5526" s="9" t="str">
        <f>IF(C5526,VLOOKUP(A5526,RawData!A:D,4,FALSE),"")</f>
        <v/>
      </c>
      <c r="I5526" s="5" t="b">
        <f t="shared" si="1170"/>
        <v>0</v>
      </c>
      <c r="J5526" s="4" t="e">
        <f t="shared" ca="1" si="1171"/>
        <v>#N/A</v>
      </c>
      <c r="K5526" s="4" t="e">
        <f t="shared" si="1172"/>
        <v>#N/A</v>
      </c>
      <c r="L5526" s="4" t="e">
        <f t="shared" si="1173"/>
        <v>#N/A</v>
      </c>
      <c r="M5526" s="4" t="e">
        <f t="shared" ca="1" si="1174"/>
        <v>#N/A</v>
      </c>
      <c r="N5526" s="4" t="e">
        <f t="shared" ca="1" si="1176"/>
        <v>#VALUE!</v>
      </c>
      <c r="O5526" s="4" t="e">
        <f t="shared" ca="1" si="1175"/>
        <v>#VALUE!</v>
      </c>
    </row>
    <row r="5527" spans="1:15" x14ac:dyDescent="0.2">
      <c r="A5527" s="4">
        <f t="shared" si="1165"/>
        <v>11040</v>
      </c>
      <c r="B5527" s="4" t="b">
        <f t="shared" si="1166"/>
        <v>0</v>
      </c>
      <c r="C5527" s="5" t="b">
        <f t="shared" si="1164"/>
        <v>0</v>
      </c>
      <c r="D5527" s="4" t="e">
        <f t="shared" si="1167"/>
        <v>#N/A</v>
      </c>
      <c r="E5527" s="15" t="e">
        <f t="shared" si="1168"/>
        <v>#N/A</v>
      </c>
      <c r="F5527" s="4" t="e">
        <f t="shared" si="1169"/>
        <v>#N/A</v>
      </c>
      <c r="G5527" s="6" t="str">
        <f>IF(C5527,VLOOKUP(A5527,RawData!A:C,3,FALSE),"")</f>
        <v/>
      </c>
      <c r="H5527" s="9" t="str">
        <f>IF(C5527,VLOOKUP(A5527,RawData!A:D,4,FALSE),"")</f>
        <v/>
      </c>
      <c r="I5527" s="5" t="b">
        <f t="shared" si="1170"/>
        <v>0</v>
      </c>
      <c r="J5527" s="4" t="e">
        <f t="shared" ca="1" si="1171"/>
        <v>#N/A</v>
      </c>
      <c r="K5527" s="4" t="e">
        <f t="shared" si="1172"/>
        <v>#N/A</v>
      </c>
      <c r="L5527" s="4" t="e">
        <f t="shared" si="1173"/>
        <v>#N/A</v>
      </c>
      <c r="M5527" s="4" t="e">
        <f t="shared" ca="1" si="1174"/>
        <v>#N/A</v>
      </c>
      <c r="N5527" s="4" t="e">
        <f t="shared" ca="1" si="1176"/>
        <v>#VALUE!</v>
      </c>
      <c r="O5527" s="4" t="e">
        <f t="shared" ca="1" si="1175"/>
        <v>#VALUE!</v>
      </c>
    </row>
    <row r="5528" spans="1:15" x14ac:dyDescent="0.2">
      <c r="A5528" s="4">
        <f t="shared" si="1165"/>
        <v>11042</v>
      </c>
      <c r="B5528" s="4" t="b">
        <f t="shared" si="1166"/>
        <v>0</v>
      </c>
      <c r="C5528" s="5" t="b">
        <f t="shared" si="1164"/>
        <v>0</v>
      </c>
      <c r="D5528" s="4" t="e">
        <f t="shared" si="1167"/>
        <v>#N/A</v>
      </c>
      <c r="E5528" s="15" t="e">
        <f t="shared" si="1168"/>
        <v>#N/A</v>
      </c>
      <c r="F5528" s="4" t="e">
        <f t="shared" si="1169"/>
        <v>#N/A</v>
      </c>
      <c r="G5528" s="6" t="str">
        <f>IF(C5528,VLOOKUP(A5528,RawData!A:C,3,FALSE),"")</f>
        <v/>
      </c>
      <c r="H5528" s="9" t="str">
        <f>IF(C5528,VLOOKUP(A5528,RawData!A:D,4,FALSE),"")</f>
        <v/>
      </c>
      <c r="I5528" s="5" t="b">
        <f t="shared" si="1170"/>
        <v>0</v>
      </c>
      <c r="J5528" s="4" t="e">
        <f t="shared" ca="1" si="1171"/>
        <v>#N/A</v>
      </c>
      <c r="K5528" s="4" t="e">
        <f t="shared" si="1172"/>
        <v>#N/A</v>
      </c>
      <c r="L5528" s="4" t="e">
        <f t="shared" si="1173"/>
        <v>#N/A</v>
      </c>
      <c r="M5528" s="4" t="e">
        <f t="shared" ca="1" si="1174"/>
        <v>#N/A</v>
      </c>
      <c r="N5528" s="4" t="e">
        <f t="shared" ca="1" si="1176"/>
        <v>#VALUE!</v>
      </c>
      <c r="O5528" s="4" t="e">
        <f t="shared" ca="1" si="1175"/>
        <v>#VALUE!</v>
      </c>
    </row>
    <row r="5529" spans="1:15" x14ac:dyDescent="0.2">
      <c r="A5529" s="4">
        <f t="shared" si="1165"/>
        <v>11044</v>
      </c>
      <c r="B5529" s="4" t="b">
        <f t="shared" si="1166"/>
        <v>0</v>
      </c>
      <c r="C5529" s="5" t="b">
        <f t="shared" si="1164"/>
        <v>0</v>
      </c>
      <c r="D5529" s="4" t="e">
        <f t="shared" si="1167"/>
        <v>#N/A</v>
      </c>
      <c r="E5529" s="15" t="e">
        <f t="shared" si="1168"/>
        <v>#N/A</v>
      </c>
      <c r="F5529" s="4" t="e">
        <f t="shared" si="1169"/>
        <v>#N/A</v>
      </c>
      <c r="G5529" s="6" t="str">
        <f>IF(C5529,VLOOKUP(A5529,RawData!A:C,3,FALSE),"")</f>
        <v/>
      </c>
      <c r="H5529" s="9" t="str">
        <f>IF(C5529,VLOOKUP(A5529,RawData!A:D,4,FALSE),"")</f>
        <v/>
      </c>
      <c r="I5529" s="5" t="b">
        <f t="shared" si="1170"/>
        <v>0</v>
      </c>
      <c r="J5529" s="4" t="e">
        <f t="shared" ca="1" si="1171"/>
        <v>#N/A</v>
      </c>
      <c r="K5529" s="4" t="e">
        <f t="shared" si="1172"/>
        <v>#N/A</v>
      </c>
      <c r="L5529" s="4" t="e">
        <f t="shared" si="1173"/>
        <v>#N/A</v>
      </c>
      <c r="M5529" s="4" t="e">
        <f t="shared" ca="1" si="1174"/>
        <v>#N/A</v>
      </c>
      <c r="N5529" s="4" t="e">
        <f t="shared" ca="1" si="1176"/>
        <v>#VALUE!</v>
      </c>
      <c r="O5529" s="4" t="e">
        <f t="shared" ca="1" si="1175"/>
        <v>#VALUE!</v>
      </c>
    </row>
    <row r="5530" spans="1:15" x14ac:dyDescent="0.2">
      <c r="A5530" s="4">
        <f t="shared" si="1165"/>
        <v>11046</v>
      </c>
      <c r="B5530" s="4" t="b">
        <f t="shared" si="1166"/>
        <v>0</v>
      </c>
      <c r="C5530" s="5" t="b">
        <f t="shared" si="1164"/>
        <v>0</v>
      </c>
      <c r="D5530" s="4" t="e">
        <f t="shared" si="1167"/>
        <v>#N/A</v>
      </c>
      <c r="E5530" s="15" t="e">
        <f t="shared" si="1168"/>
        <v>#N/A</v>
      </c>
      <c r="F5530" s="4" t="e">
        <f t="shared" si="1169"/>
        <v>#N/A</v>
      </c>
      <c r="G5530" s="6" t="str">
        <f>IF(C5530,VLOOKUP(A5530,RawData!A:C,3,FALSE),"")</f>
        <v/>
      </c>
      <c r="H5530" s="9" t="str">
        <f>IF(C5530,VLOOKUP(A5530,RawData!A:D,4,FALSE),"")</f>
        <v/>
      </c>
      <c r="I5530" s="5" t="b">
        <f t="shared" si="1170"/>
        <v>0</v>
      </c>
      <c r="J5530" s="4" t="e">
        <f t="shared" ca="1" si="1171"/>
        <v>#N/A</v>
      </c>
      <c r="K5530" s="4" t="e">
        <f t="shared" si="1172"/>
        <v>#N/A</v>
      </c>
      <c r="L5530" s="4" t="e">
        <f t="shared" si="1173"/>
        <v>#N/A</v>
      </c>
      <c r="M5530" s="4" t="e">
        <f t="shared" ca="1" si="1174"/>
        <v>#N/A</v>
      </c>
      <c r="N5530" s="4" t="e">
        <f t="shared" ca="1" si="1176"/>
        <v>#VALUE!</v>
      </c>
      <c r="O5530" s="4" t="e">
        <f t="shared" ca="1" si="1175"/>
        <v>#VALUE!</v>
      </c>
    </row>
    <row r="5531" spans="1:15" x14ac:dyDescent="0.2">
      <c r="A5531" s="4">
        <f t="shared" si="1165"/>
        <v>11048</v>
      </c>
      <c r="B5531" s="4" t="b">
        <f t="shared" si="1166"/>
        <v>0</v>
      </c>
      <c r="C5531" s="5" t="b">
        <f t="shared" si="1164"/>
        <v>0</v>
      </c>
      <c r="D5531" s="4" t="e">
        <f t="shared" si="1167"/>
        <v>#N/A</v>
      </c>
      <c r="E5531" s="15" t="e">
        <f t="shared" si="1168"/>
        <v>#N/A</v>
      </c>
      <c r="F5531" s="4" t="e">
        <f t="shared" si="1169"/>
        <v>#N/A</v>
      </c>
      <c r="G5531" s="6" t="str">
        <f>IF(C5531,VLOOKUP(A5531,RawData!A:C,3,FALSE),"")</f>
        <v/>
      </c>
      <c r="H5531" s="9" t="str">
        <f>IF(C5531,VLOOKUP(A5531,RawData!A:D,4,FALSE),"")</f>
        <v/>
      </c>
      <c r="I5531" s="5" t="b">
        <f t="shared" si="1170"/>
        <v>0</v>
      </c>
      <c r="J5531" s="4" t="e">
        <f t="shared" ca="1" si="1171"/>
        <v>#N/A</v>
      </c>
      <c r="K5531" s="4" t="e">
        <f t="shared" si="1172"/>
        <v>#N/A</v>
      </c>
      <c r="L5531" s="4" t="e">
        <f t="shared" si="1173"/>
        <v>#N/A</v>
      </c>
      <c r="M5531" s="4" t="e">
        <f t="shared" ca="1" si="1174"/>
        <v>#N/A</v>
      </c>
      <c r="N5531" s="4" t="e">
        <f t="shared" ca="1" si="1176"/>
        <v>#VALUE!</v>
      </c>
      <c r="O5531" s="4" t="e">
        <f t="shared" ca="1" si="1175"/>
        <v>#VALUE!</v>
      </c>
    </row>
    <row r="5532" spans="1:15" x14ac:dyDescent="0.2">
      <c r="A5532" s="4">
        <f t="shared" si="1165"/>
        <v>11050</v>
      </c>
      <c r="B5532" s="4" t="b">
        <f t="shared" si="1166"/>
        <v>0</v>
      </c>
      <c r="C5532" s="5" t="b">
        <f t="shared" si="1164"/>
        <v>0</v>
      </c>
      <c r="D5532" s="4" t="e">
        <f t="shared" si="1167"/>
        <v>#N/A</v>
      </c>
      <c r="E5532" s="15" t="e">
        <f t="shared" si="1168"/>
        <v>#N/A</v>
      </c>
      <c r="F5532" s="4" t="e">
        <f t="shared" si="1169"/>
        <v>#N/A</v>
      </c>
      <c r="G5532" s="6" t="str">
        <f>IF(C5532,VLOOKUP(A5532,RawData!A:C,3,FALSE),"")</f>
        <v/>
      </c>
      <c r="H5532" s="9" t="str">
        <f>IF(C5532,VLOOKUP(A5532,RawData!A:D,4,FALSE),"")</f>
        <v/>
      </c>
      <c r="I5532" s="5" t="b">
        <f t="shared" si="1170"/>
        <v>0</v>
      </c>
      <c r="J5532" s="4" t="e">
        <f t="shared" ca="1" si="1171"/>
        <v>#N/A</v>
      </c>
      <c r="K5532" s="4" t="e">
        <f t="shared" si="1172"/>
        <v>#N/A</v>
      </c>
      <c r="L5532" s="4" t="e">
        <f t="shared" si="1173"/>
        <v>#N/A</v>
      </c>
      <c r="M5532" s="4" t="e">
        <f t="shared" ca="1" si="1174"/>
        <v>#N/A</v>
      </c>
      <c r="N5532" s="4" t="e">
        <f t="shared" ca="1" si="1176"/>
        <v>#VALUE!</v>
      </c>
      <c r="O5532" s="4" t="e">
        <f t="shared" ca="1" si="1175"/>
        <v>#VALUE!</v>
      </c>
    </row>
    <row r="5533" spans="1:15" x14ac:dyDescent="0.2">
      <c r="A5533" s="4">
        <f t="shared" si="1165"/>
        <v>11052</v>
      </c>
      <c r="B5533" s="4" t="b">
        <f t="shared" si="1166"/>
        <v>0</v>
      </c>
      <c r="C5533" s="5" t="b">
        <f t="shared" si="1164"/>
        <v>0</v>
      </c>
      <c r="D5533" s="4" t="e">
        <f t="shared" si="1167"/>
        <v>#N/A</v>
      </c>
      <c r="E5533" s="15" t="e">
        <f t="shared" si="1168"/>
        <v>#N/A</v>
      </c>
      <c r="F5533" s="4" t="e">
        <f t="shared" si="1169"/>
        <v>#N/A</v>
      </c>
      <c r="G5533" s="6" t="str">
        <f>IF(C5533,VLOOKUP(A5533,RawData!A:C,3,FALSE),"")</f>
        <v/>
      </c>
      <c r="H5533" s="9" t="str">
        <f>IF(C5533,VLOOKUP(A5533,RawData!A:D,4,FALSE),"")</f>
        <v/>
      </c>
      <c r="I5533" s="5" t="b">
        <f t="shared" si="1170"/>
        <v>0</v>
      </c>
      <c r="J5533" s="4" t="e">
        <f t="shared" ca="1" si="1171"/>
        <v>#N/A</v>
      </c>
      <c r="K5533" s="4" t="e">
        <f t="shared" si="1172"/>
        <v>#N/A</v>
      </c>
      <c r="L5533" s="4" t="e">
        <f t="shared" si="1173"/>
        <v>#N/A</v>
      </c>
      <c r="M5533" s="4" t="e">
        <f t="shared" ca="1" si="1174"/>
        <v>#N/A</v>
      </c>
      <c r="N5533" s="4" t="e">
        <f t="shared" ca="1" si="1176"/>
        <v>#VALUE!</v>
      </c>
      <c r="O5533" s="4" t="e">
        <f t="shared" ca="1" si="1175"/>
        <v>#VALUE!</v>
      </c>
    </row>
    <row r="5534" spans="1:15" x14ac:dyDescent="0.2">
      <c r="A5534" s="4">
        <f t="shared" si="1165"/>
        <v>11054</v>
      </c>
      <c r="B5534" s="4" t="b">
        <f t="shared" si="1166"/>
        <v>0</v>
      </c>
      <c r="C5534" s="5" t="b">
        <f t="shared" si="1164"/>
        <v>0</v>
      </c>
      <c r="D5534" s="4" t="e">
        <f t="shared" si="1167"/>
        <v>#N/A</v>
      </c>
      <c r="E5534" s="15" t="e">
        <f t="shared" si="1168"/>
        <v>#N/A</v>
      </c>
      <c r="F5534" s="4" t="e">
        <f t="shared" si="1169"/>
        <v>#N/A</v>
      </c>
      <c r="G5534" s="6" t="str">
        <f>IF(C5534,VLOOKUP(A5534,RawData!A:C,3,FALSE),"")</f>
        <v/>
      </c>
      <c r="H5534" s="9" t="str">
        <f>IF(C5534,VLOOKUP(A5534,RawData!A:D,4,FALSE),"")</f>
        <v/>
      </c>
      <c r="I5534" s="5" t="b">
        <f t="shared" si="1170"/>
        <v>0</v>
      </c>
      <c r="J5534" s="4" t="e">
        <f t="shared" ca="1" si="1171"/>
        <v>#N/A</v>
      </c>
      <c r="K5534" s="4" t="e">
        <f t="shared" si="1172"/>
        <v>#N/A</v>
      </c>
      <c r="L5534" s="4" t="e">
        <f t="shared" si="1173"/>
        <v>#N/A</v>
      </c>
      <c r="M5534" s="4" t="e">
        <f t="shared" ca="1" si="1174"/>
        <v>#N/A</v>
      </c>
      <c r="N5534" s="4" t="e">
        <f t="shared" ca="1" si="1176"/>
        <v>#VALUE!</v>
      </c>
      <c r="O5534" s="4" t="e">
        <f t="shared" ca="1" si="1175"/>
        <v>#VALUE!</v>
      </c>
    </row>
    <row r="5535" spans="1:15" x14ac:dyDescent="0.2">
      <c r="A5535" s="4">
        <f t="shared" si="1165"/>
        <v>11056</v>
      </c>
      <c r="B5535" s="4" t="b">
        <f t="shared" si="1166"/>
        <v>0</v>
      </c>
      <c r="C5535" s="5" t="b">
        <f t="shared" si="1164"/>
        <v>0</v>
      </c>
      <c r="D5535" s="4" t="e">
        <f t="shared" si="1167"/>
        <v>#N/A</v>
      </c>
      <c r="E5535" s="15" t="e">
        <f t="shared" si="1168"/>
        <v>#N/A</v>
      </c>
      <c r="F5535" s="4" t="e">
        <f t="shared" si="1169"/>
        <v>#N/A</v>
      </c>
      <c r="G5535" s="6" t="str">
        <f>IF(C5535,VLOOKUP(A5535,RawData!A:C,3,FALSE),"")</f>
        <v/>
      </c>
      <c r="H5535" s="9" t="str">
        <f>IF(C5535,VLOOKUP(A5535,RawData!A:D,4,FALSE),"")</f>
        <v/>
      </c>
      <c r="I5535" s="5" t="b">
        <f t="shared" si="1170"/>
        <v>0</v>
      </c>
      <c r="J5535" s="4" t="e">
        <f t="shared" ca="1" si="1171"/>
        <v>#N/A</v>
      </c>
      <c r="K5535" s="4" t="e">
        <f t="shared" si="1172"/>
        <v>#N/A</v>
      </c>
      <c r="L5535" s="4" t="e">
        <f t="shared" si="1173"/>
        <v>#N/A</v>
      </c>
      <c r="M5535" s="4" t="e">
        <f t="shared" ca="1" si="1174"/>
        <v>#N/A</v>
      </c>
      <c r="N5535" s="4" t="e">
        <f t="shared" ca="1" si="1176"/>
        <v>#VALUE!</v>
      </c>
      <c r="O5535" s="4" t="e">
        <f t="shared" ca="1" si="1175"/>
        <v>#VALUE!</v>
      </c>
    </row>
    <row r="5536" spans="1:15" x14ac:dyDescent="0.2">
      <c r="A5536" s="4">
        <f t="shared" si="1165"/>
        <v>11058</v>
      </c>
      <c r="B5536" s="4" t="b">
        <f t="shared" si="1166"/>
        <v>0</v>
      </c>
      <c r="C5536" s="5" t="b">
        <f t="shared" si="1164"/>
        <v>0</v>
      </c>
      <c r="D5536" s="4" t="e">
        <f t="shared" si="1167"/>
        <v>#N/A</v>
      </c>
      <c r="E5536" s="15" t="e">
        <f t="shared" si="1168"/>
        <v>#N/A</v>
      </c>
      <c r="F5536" s="4" t="e">
        <f t="shared" si="1169"/>
        <v>#N/A</v>
      </c>
      <c r="G5536" s="6" t="str">
        <f>IF(C5536,VLOOKUP(A5536,RawData!A:C,3,FALSE),"")</f>
        <v/>
      </c>
      <c r="H5536" s="9" t="str">
        <f>IF(C5536,VLOOKUP(A5536,RawData!A:D,4,FALSE),"")</f>
        <v/>
      </c>
      <c r="I5536" s="5" t="b">
        <f t="shared" si="1170"/>
        <v>0</v>
      </c>
      <c r="J5536" s="4" t="e">
        <f t="shared" ca="1" si="1171"/>
        <v>#N/A</v>
      </c>
      <c r="K5536" s="4" t="e">
        <f t="shared" si="1172"/>
        <v>#N/A</v>
      </c>
      <c r="L5536" s="4" t="e">
        <f t="shared" si="1173"/>
        <v>#N/A</v>
      </c>
      <c r="M5536" s="4" t="e">
        <f t="shared" ca="1" si="1174"/>
        <v>#N/A</v>
      </c>
      <c r="N5536" s="4" t="e">
        <f t="shared" ca="1" si="1176"/>
        <v>#VALUE!</v>
      </c>
      <c r="O5536" s="4" t="e">
        <f t="shared" ca="1" si="1175"/>
        <v>#VALUE!</v>
      </c>
    </row>
    <row r="5537" spans="1:15" x14ac:dyDescent="0.2">
      <c r="A5537" s="4">
        <f t="shared" si="1165"/>
        <v>11060</v>
      </c>
      <c r="B5537" s="4" t="b">
        <f t="shared" si="1166"/>
        <v>0</v>
      </c>
      <c r="C5537" s="5" t="b">
        <f t="shared" si="1164"/>
        <v>0</v>
      </c>
      <c r="D5537" s="4" t="e">
        <f t="shared" si="1167"/>
        <v>#N/A</v>
      </c>
      <c r="E5537" s="15" t="e">
        <f t="shared" si="1168"/>
        <v>#N/A</v>
      </c>
      <c r="F5537" s="4" t="e">
        <f t="shared" si="1169"/>
        <v>#N/A</v>
      </c>
      <c r="G5537" s="6" t="str">
        <f>IF(C5537,VLOOKUP(A5537,RawData!A:C,3,FALSE),"")</f>
        <v/>
      </c>
      <c r="H5537" s="9" t="str">
        <f>IF(C5537,VLOOKUP(A5537,RawData!A:D,4,FALSE),"")</f>
        <v/>
      </c>
      <c r="I5537" s="5" t="b">
        <f t="shared" si="1170"/>
        <v>0</v>
      </c>
      <c r="J5537" s="4" t="e">
        <f t="shared" ca="1" si="1171"/>
        <v>#N/A</v>
      </c>
      <c r="K5537" s="4" t="e">
        <f t="shared" si="1172"/>
        <v>#N/A</v>
      </c>
      <c r="L5537" s="4" t="e">
        <f t="shared" si="1173"/>
        <v>#N/A</v>
      </c>
      <c r="M5537" s="4" t="e">
        <f t="shared" ca="1" si="1174"/>
        <v>#N/A</v>
      </c>
      <c r="N5537" s="4" t="e">
        <f t="shared" ca="1" si="1176"/>
        <v>#VALUE!</v>
      </c>
      <c r="O5537" s="4" t="e">
        <f t="shared" ca="1" si="1175"/>
        <v>#VALUE!</v>
      </c>
    </row>
    <row r="5538" spans="1:15" x14ac:dyDescent="0.2">
      <c r="A5538" s="4">
        <f t="shared" si="1165"/>
        <v>11062</v>
      </c>
      <c r="B5538" s="4" t="b">
        <f t="shared" si="1166"/>
        <v>0</v>
      </c>
      <c r="C5538" s="5" t="b">
        <f t="shared" si="1164"/>
        <v>0</v>
      </c>
      <c r="D5538" s="4" t="e">
        <f t="shared" si="1167"/>
        <v>#N/A</v>
      </c>
      <c r="E5538" s="15" t="e">
        <f t="shared" si="1168"/>
        <v>#N/A</v>
      </c>
      <c r="F5538" s="4" t="e">
        <f t="shared" si="1169"/>
        <v>#N/A</v>
      </c>
      <c r="G5538" s="6" t="str">
        <f>IF(C5538,VLOOKUP(A5538,RawData!A:C,3,FALSE),"")</f>
        <v/>
      </c>
      <c r="H5538" s="9" t="str">
        <f>IF(C5538,VLOOKUP(A5538,RawData!A:D,4,FALSE),"")</f>
        <v/>
      </c>
      <c r="I5538" s="5" t="b">
        <f t="shared" si="1170"/>
        <v>0</v>
      </c>
      <c r="J5538" s="4" t="e">
        <f t="shared" ca="1" si="1171"/>
        <v>#N/A</v>
      </c>
      <c r="K5538" s="4" t="e">
        <f t="shared" si="1172"/>
        <v>#N/A</v>
      </c>
      <c r="L5538" s="4" t="e">
        <f t="shared" si="1173"/>
        <v>#N/A</v>
      </c>
      <c r="M5538" s="4" t="e">
        <f t="shared" ca="1" si="1174"/>
        <v>#N/A</v>
      </c>
      <c r="N5538" s="4" t="e">
        <f t="shared" ca="1" si="1176"/>
        <v>#VALUE!</v>
      </c>
      <c r="O5538" s="4" t="e">
        <f t="shared" ca="1" si="1175"/>
        <v>#VALUE!</v>
      </c>
    </row>
    <row r="5539" spans="1:15" x14ac:dyDescent="0.2">
      <c r="A5539" s="4">
        <f t="shared" si="1165"/>
        <v>11064</v>
      </c>
      <c r="B5539" s="4" t="b">
        <f t="shared" si="1166"/>
        <v>0</v>
      </c>
      <c r="C5539" s="5" t="b">
        <f t="shared" si="1164"/>
        <v>0</v>
      </c>
      <c r="D5539" s="4" t="e">
        <f t="shared" si="1167"/>
        <v>#N/A</v>
      </c>
      <c r="E5539" s="15" t="e">
        <f t="shared" si="1168"/>
        <v>#N/A</v>
      </c>
      <c r="F5539" s="4" t="e">
        <f t="shared" si="1169"/>
        <v>#N/A</v>
      </c>
      <c r="G5539" s="6" t="str">
        <f>IF(C5539,VLOOKUP(A5539,RawData!A:C,3,FALSE),"")</f>
        <v/>
      </c>
      <c r="H5539" s="9" t="str">
        <f>IF(C5539,VLOOKUP(A5539,RawData!A:D,4,FALSE),"")</f>
        <v/>
      </c>
      <c r="I5539" s="5" t="b">
        <f t="shared" si="1170"/>
        <v>0</v>
      </c>
      <c r="J5539" s="4" t="e">
        <f t="shared" ca="1" si="1171"/>
        <v>#N/A</v>
      </c>
      <c r="K5539" s="4" t="e">
        <f t="shared" si="1172"/>
        <v>#N/A</v>
      </c>
      <c r="L5539" s="4" t="e">
        <f t="shared" si="1173"/>
        <v>#N/A</v>
      </c>
      <c r="M5539" s="4" t="e">
        <f t="shared" ca="1" si="1174"/>
        <v>#N/A</v>
      </c>
      <c r="N5539" s="4" t="e">
        <f t="shared" ca="1" si="1176"/>
        <v>#VALUE!</v>
      </c>
      <c r="O5539" s="4" t="e">
        <f t="shared" ca="1" si="1175"/>
        <v>#VALUE!</v>
      </c>
    </row>
    <row r="5540" spans="1:15" x14ac:dyDescent="0.2">
      <c r="A5540" s="4">
        <f t="shared" si="1165"/>
        <v>11066</v>
      </c>
      <c r="B5540" s="4" t="b">
        <f t="shared" si="1166"/>
        <v>0</v>
      </c>
      <c r="C5540" s="5" t="b">
        <f t="shared" si="1164"/>
        <v>0</v>
      </c>
      <c r="D5540" s="4" t="e">
        <f t="shared" si="1167"/>
        <v>#N/A</v>
      </c>
      <c r="E5540" s="15" t="e">
        <f t="shared" si="1168"/>
        <v>#N/A</v>
      </c>
      <c r="F5540" s="4" t="e">
        <f t="shared" si="1169"/>
        <v>#N/A</v>
      </c>
      <c r="G5540" s="6" t="str">
        <f>IF(C5540,VLOOKUP(A5540,RawData!A:C,3,FALSE),"")</f>
        <v/>
      </c>
      <c r="H5540" s="9" t="str">
        <f>IF(C5540,VLOOKUP(A5540,RawData!A:D,4,FALSE),"")</f>
        <v/>
      </c>
      <c r="I5540" s="5" t="b">
        <f t="shared" si="1170"/>
        <v>0</v>
      </c>
      <c r="J5540" s="4" t="e">
        <f t="shared" ca="1" si="1171"/>
        <v>#N/A</v>
      </c>
      <c r="K5540" s="4" t="e">
        <f t="shared" si="1172"/>
        <v>#N/A</v>
      </c>
      <c r="L5540" s="4" t="e">
        <f t="shared" si="1173"/>
        <v>#N/A</v>
      </c>
      <c r="M5540" s="4" t="e">
        <f t="shared" ca="1" si="1174"/>
        <v>#N/A</v>
      </c>
      <c r="N5540" s="4" t="e">
        <f t="shared" ca="1" si="1176"/>
        <v>#VALUE!</v>
      </c>
      <c r="O5540" s="4" t="e">
        <f t="shared" ca="1" si="1175"/>
        <v>#VALUE!</v>
      </c>
    </row>
    <row r="5541" spans="1:15" x14ac:dyDescent="0.2">
      <c r="A5541" s="4">
        <f t="shared" si="1165"/>
        <v>11068</v>
      </c>
      <c r="B5541" s="4" t="b">
        <f t="shared" si="1166"/>
        <v>0</v>
      </c>
      <c r="C5541" s="5" t="b">
        <f t="shared" si="1164"/>
        <v>0</v>
      </c>
      <c r="D5541" s="4" t="e">
        <f t="shared" si="1167"/>
        <v>#N/A</v>
      </c>
      <c r="E5541" s="15" t="e">
        <f t="shared" si="1168"/>
        <v>#N/A</v>
      </c>
      <c r="F5541" s="4" t="e">
        <f t="shared" si="1169"/>
        <v>#N/A</v>
      </c>
      <c r="G5541" s="6" t="str">
        <f>IF(C5541,VLOOKUP(A5541,RawData!A:C,3,FALSE),"")</f>
        <v/>
      </c>
      <c r="H5541" s="9" t="str">
        <f>IF(C5541,VLOOKUP(A5541,RawData!A:D,4,FALSE),"")</f>
        <v/>
      </c>
      <c r="I5541" s="5" t="b">
        <f t="shared" si="1170"/>
        <v>0</v>
      </c>
      <c r="J5541" s="4" t="e">
        <f t="shared" ca="1" si="1171"/>
        <v>#N/A</v>
      </c>
      <c r="K5541" s="4" t="e">
        <f t="shared" si="1172"/>
        <v>#N/A</v>
      </c>
      <c r="L5541" s="4" t="e">
        <f t="shared" si="1173"/>
        <v>#N/A</v>
      </c>
      <c r="M5541" s="4" t="e">
        <f t="shared" ca="1" si="1174"/>
        <v>#N/A</v>
      </c>
      <c r="N5541" s="4" t="e">
        <f t="shared" ca="1" si="1176"/>
        <v>#VALUE!</v>
      </c>
      <c r="O5541" s="4" t="e">
        <f t="shared" ca="1" si="1175"/>
        <v>#VALUE!</v>
      </c>
    </row>
    <row r="5542" spans="1:15" x14ac:dyDescent="0.2">
      <c r="A5542" s="4">
        <f t="shared" si="1165"/>
        <v>11070</v>
      </c>
      <c r="B5542" s="4" t="b">
        <f t="shared" si="1166"/>
        <v>0</v>
      </c>
      <c r="C5542" s="5" t="b">
        <f t="shared" si="1164"/>
        <v>0</v>
      </c>
      <c r="D5542" s="4" t="e">
        <f t="shared" si="1167"/>
        <v>#N/A</v>
      </c>
      <c r="E5542" s="15" t="e">
        <f t="shared" si="1168"/>
        <v>#N/A</v>
      </c>
      <c r="F5542" s="4" t="e">
        <f t="shared" si="1169"/>
        <v>#N/A</v>
      </c>
      <c r="G5542" s="6" t="str">
        <f>IF(C5542,VLOOKUP(A5542,RawData!A:C,3,FALSE),"")</f>
        <v/>
      </c>
      <c r="H5542" s="9" t="str">
        <f>IF(C5542,VLOOKUP(A5542,RawData!A:D,4,FALSE),"")</f>
        <v/>
      </c>
      <c r="I5542" s="5" t="b">
        <f t="shared" si="1170"/>
        <v>0</v>
      </c>
      <c r="J5542" s="4" t="e">
        <f t="shared" ca="1" si="1171"/>
        <v>#N/A</v>
      </c>
      <c r="K5542" s="4" t="e">
        <f t="shared" si="1172"/>
        <v>#N/A</v>
      </c>
      <c r="L5542" s="4" t="e">
        <f t="shared" si="1173"/>
        <v>#N/A</v>
      </c>
      <c r="M5542" s="4" t="e">
        <f t="shared" ca="1" si="1174"/>
        <v>#N/A</v>
      </c>
      <c r="N5542" s="4" t="e">
        <f t="shared" ca="1" si="1176"/>
        <v>#VALUE!</v>
      </c>
      <c r="O5542" s="4" t="e">
        <f t="shared" ca="1" si="1175"/>
        <v>#VALUE!</v>
      </c>
    </row>
    <row r="5543" spans="1:15" x14ac:dyDescent="0.2">
      <c r="A5543" s="4">
        <f t="shared" si="1165"/>
        <v>11072</v>
      </c>
      <c r="B5543" s="4" t="b">
        <f t="shared" si="1166"/>
        <v>0</v>
      </c>
      <c r="C5543" s="5" t="b">
        <f t="shared" si="1164"/>
        <v>0</v>
      </c>
      <c r="D5543" s="4" t="e">
        <f t="shared" si="1167"/>
        <v>#N/A</v>
      </c>
      <c r="E5543" s="15" t="e">
        <f t="shared" si="1168"/>
        <v>#N/A</v>
      </c>
      <c r="F5543" s="4" t="e">
        <f t="shared" si="1169"/>
        <v>#N/A</v>
      </c>
      <c r="G5543" s="6" t="str">
        <f>IF(C5543,VLOOKUP(A5543,RawData!A:C,3,FALSE),"")</f>
        <v/>
      </c>
      <c r="H5543" s="9" t="str">
        <f>IF(C5543,VLOOKUP(A5543,RawData!A:D,4,FALSE),"")</f>
        <v/>
      </c>
      <c r="I5543" s="5" t="b">
        <f t="shared" si="1170"/>
        <v>0</v>
      </c>
      <c r="J5543" s="4" t="e">
        <f t="shared" ca="1" si="1171"/>
        <v>#N/A</v>
      </c>
      <c r="K5543" s="4" t="e">
        <f t="shared" si="1172"/>
        <v>#N/A</v>
      </c>
      <c r="L5543" s="4" t="e">
        <f t="shared" si="1173"/>
        <v>#N/A</v>
      </c>
      <c r="M5543" s="4" t="e">
        <f t="shared" ca="1" si="1174"/>
        <v>#N/A</v>
      </c>
      <c r="N5543" s="4" t="e">
        <f t="shared" ca="1" si="1176"/>
        <v>#VALUE!</v>
      </c>
      <c r="O5543" s="4" t="e">
        <f t="shared" ca="1" si="1175"/>
        <v>#VALUE!</v>
      </c>
    </row>
    <row r="5544" spans="1:15" x14ac:dyDescent="0.2">
      <c r="A5544" s="4">
        <f t="shared" si="1165"/>
        <v>11074</v>
      </c>
      <c r="B5544" s="4" t="b">
        <f t="shared" si="1166"/>
        <v>0</v>
      </c>
      <c r="C5544" s="5" t="b">
        <f t="shared" si="1164"/>
        <v>0</v>
      </c>
      <c r="D5544" s="4" t="e">
        <f t="shared" si="1167"/>
        <v>#N/A</v>
      </c>
      <c r="E5544" s="15" t="e">
        <f t="shared" si="1168"/>
        <v>#N/A</v>
      </c>
      <c r="F5544" s="4" t="e">
        <f t="shared" si="1169"/>
        <v>#N/A</v>
      </c>
      <c r="G5544" s="6" t="str">
        <f>IF(C5544,VLOOKUP(A5544,RawData!A:C,3,FALSE),"")</f>
        <v/>
      </c>
      <c r="H5544" s="9" t="str">
        <f>IF(C5544,VLOOKUP(A5544,RawData!A:D,4,FALSE),"")</f>
        <v/>
      </c>
      <c r="I5544" s="5" t="b">
        <f t="shared" si="1170"/>
        <v>0</v>
      </c>
      <c r="J5544" s="4" t="e">
        <f t="shared" ca="1" si="1171"/>
        <v>#N/A</v>
      </c>
      <c r="K5544" s="4" t="e">
        <f t="shared" si="1172"/>
        <v>#N/A</v>
      </c>
      <c r="L5544" s="4" t="e">
        <f t="shared" si="1173"/>
        <v>#N/A</v>
      </c>
      <c r="M5544" s="4" t="e">
        <f t="shared" ca="1" si="1174"/>
        <v>#N/A</v>
      </c>
      <c r="N5544" s="4" t="e">
        <f t="shared" ca="1" si="1176"/>
        <v>#VALUE!</v>
      </c>
      <c r="O5544" s="4" t="e">
        <f t="shared" ca="1" si="1175"/>
        <v>#VALUE!</v>
      </c>
    </row>
    <row r="5545" spans="1:15" x14ac:dyDescent="0.2">
      <c r="A5545" s="4">
        <f t="shared" si="1165"/>
        <v>11076</v>
      </c>
      <c r="B5545" s="4" t="b">
        <f t="shared" si="1166"/>
        <v>0</v>
      </c>
      <c r="C5545" s="5" t="b">
        <f t="shared" si="1164"/>
        <v>0</v>
      </c>
      <c r="D5545" s="4" t="e">
        <f t="shared" si="1167"/>
        <v>#N/A</v>
      </c>
      <c r="E5545" s="15" t="e">
        <f t="shared" si="1168"/>
        <v>#N/A</v>
      </c>
      <c r="F5545" s="4" t="e">
        <f t="shared" si="1169"/>
        <v>#N/A</v>
      </c>
      <c r="G5545" s="6" t="str">
        <f>IF(C5545,VLOOKUP(A5545,RawData!A:C,3,FALSE),"")</f>
        <v/>
      </c>
      <c r="H5545" s="9" t="str">
        <f>IF(C5545,VLOOKUP(A5545,RawData!A:D,4,FALSE),"")</f>
        <v/>
      </c>
      <c r="I5545" s="5" t="b">
        <f t="shared" si="1170"/>
        <v>0</v>
      </c>
      <c r="J5545" s="4" t="e">
        <f t="shared" ca="1" si="1171"/>
        <v>#N/A</v>
      </c>
      <c r="K5545" s="4" t="e">
        <f t="shared" si="1172"/>
        <v>#N/A</v>
      </c>
      <c r="L5545" s="4" t="e">
        <f t="shared" si="1173"/>
        <v>#N/A</v>
      </c>
      <c r="M5545" s="4" t="e">
        <f t="shared" ca="1" si="1174"/>
        <v>#N/A</v>
      </c>
      <c r="N5545" s="4" t="e">
        <f t="shared" ca="1" si="1176"/>
        <v>#VALUE!</v>
      </c>
      <c r="O5545" s="4" t="e">
        <f t="shared" ca="1" si="1175"/>
        <v>#VALUE!</v>
      </c>
    </row>
    <row r="5546" spans="1:15" x14ac:dyDescent="0.2">
      <c r="A5546" s="4">
        <f t="shared" si="1165"/>
        <v>11078</v>
      </c>
      <c r="B5546" s="4" t="b">
        <f t="shared" si="1166"/>
        <v>0</v>
      </c>
      <c r="C5546" s="5" t="b">
        <f t="shared" si="1164"/>
        <v>0</v>
      </c>
      <c r="D5546" s="4" t="e">
        <f t="shared" si="1167"/>
        <v>#N/A</v>
      </c>
      <c r="E5546" s="15" t="e">
        <f t="shared" si="1168"/>
        <v>#N/A</v>
      </c>
      <c r="F5546" s="4" t="e">
        <f t="shared" si="1169"/>
        <v>#N/A</v>
      </c>
      <c r="G5546" s="6" t="str">
        <f>IF(C5546,VLOOKUP(A5546,RawData!A:C,3,FALSE),"")</f>
        <v/>
      </c>
      <c r="H5546" s="9" t="str">
        <f>IF(C5546,VLOOKUP(A5546,RawData!A:D,4,FALSE),"")</f>
        <v/>
      </c>
      <c r="I5546" s="5" t="b">
        <f t="shared" si="1170"/>
        <v>0</v>
      </c>
      <c r="J5546" s="4" t="e">
        <f t="shared" ca="1" si="1171"/>
        <v>#N/A</v>
      </c>
      <c r="K5546" s="4" t="e">
        <f t="shared" si="1172"/>
        <v>#N/A</v>
      </c>
      <c r="L5546" s="4" t="e">
        <f t="shared" si="1173"/>
        <v>#N/A</v>
      </c>
      <c r="M5546" s="4" t="e">
        <f t="shared" ca="1" si="1174"/>
        <v>#N/A</v>
      </c>
      <c r="N5546" s="4" t="e">
        <f t="shared" ca="1" si="1176"/>
        <v>#VALUE!</v>
      </c>
      <c r="O5546" s="4" t="e">
        <f t="shared" ca="1" si="1175"/>
        <v>#VALUE!</v>
      </c>
    </row>
    <row r="5547" spans="1:15" x14ac:dyDescent="0.2">
      <c r="A5547" s="4">
        <f t="shared" si="1165"/>
        <v>11080</v>
      </c>
      <c r="B5547" s="4" t="b">
        <f t="shared" si="1166"/>
        <v>0</v>
      </c>
      <c r="C5547" s="5" t="b">
        <f t="shared" si="1164"/>
        <v>0</v>
      </c>
      <c r="D5547" s="4" t="e">
        <f t="shared" si="1167"/>
        <v>#N/A</v>
      </c>
      <c r="E5547" s="15" t="e">
        <f t="shared" si="1168"/>
        <v>#N/A</v>
      </c>
      <c r="F5547" s="4" t="e">
        <f t="shared" si="1169"/>
        <v>#N/A</v>
      </c>
      <c r="G5547" s="6" t="str">
        <f>IF(C5547,VLOOKUP(A5547,RawData!A:C,3,FALSE),"")</f>
        <v/>
      </c>
      <c r="H5547" s="9" t="str">
        <f>IF(C5547,VLOOKUP(A5547,RawData!A:D,4,FALSE),"")</f>
        <v/>
      </c>
      <c r="I5547" s="5" t="b">
        <f t="shared" si="1170"/>
        <v>0</v>
      </c>
      <c r="J5547" s="4" t="e">
        <f t="shared" ca="1" si="1171"/>
        <v>#N/A</v>
      </c>
      <c r="K5547" s="4" t="e">
        <f t="shared" si="1172"/>
        <v>#N/A</v>
      </c>
      <c r="L5547" s="4" t="e">
        <f t="shared" si="1173"/>
        <v>#N/A</v>
      </c>
      <c r="M5547" s="4" t="e">
        <f t="shared" ca="1" si="1174"/>
        <v>#N/A</v>
      </c>
      <c r="N5547" s="4" t="e">
        <f t="shared" ca="1" si="1176"/>
        <v>#VALUE!</v>
      </c>
      <c r="O5547" s="4" t="e">
        <f t="shared" ca="1" si="1175"/>
        <v>#VALUE!</v>
      </c>
    </row>
    <row r="5548" spans="1:15" x14ac:dyDescent="0.2">
      <c r="A5548" s="4">
        <f t="shared" si="1165"/>
        <v>11082</v>
      </c>
      <c r="B5548" s="4" t="b">
        <f t="shared" si="1166"/>
        <v>0</v>
      </c>
      <c r="C5548" s="5" t="b">
        <f t="shared" si="1164"/>
        <v>0</v>
      </c>
      <c r="D5548" s="4" t="e">
        <f t="shared" si="1167"/>
        <v>#N/A</v>
      </c>
      <c r="E5548" s="15" t="e">
        <f t="shared" si="1168"/>
        <v>#N/A</v>
      </c>
      <c r="F5548" s="4" t="e">
        <f t="shared" si="1169"/>
        <v>#N/A</v>
      </c>
      <c r="G5548" s="6" t="str">
        <f>IF(C5548,VLOOKUP(A5548,RawData!A:C,3,FALSE),"")</f>
        <v/>
      </c>
      <c r="H5548" s="9" t="str">
        <f>IF(C5548,VLOOKUP(A5548,RawData!A:D,4,FALSE),"")</f>
        <v/>
      </c>
      <c r="I5548" s="5" t="b">
        <f t="shared" si="1170"/>
        <v>0</v>
      </c>
      <c r="J5548" s="4" t="e">
        <f t="shared" ca="1" si="1171"/>
        <v>#N/A</v>
      </c>
      <c r="K5548" s="4" t="e">
        <f t="shared" si="1172"/>
        <v>#N/A</v>
      </c>
      <c r="L5548" s="4" t="e">
        <f t="shared" si="1173"/>
        <v>#N/A</v>
      </c>
      <c r="M5548" s="4" t="e">
        <f t="shared" ca="1" si="1174"/>
        <v>#N/A</v>
      </c>
      <c r="N5548" s="4" t="e">
        <f t="shared" ca="1" si="1176"/>
        <v>#VALUE!</v>
      </c>
      <c r="O5548" s="4" t="e">
        <f t="shared" ca="1" si="1175"/>
        <v>#VALUE!</v>
      </c>
    </row>
    <row r="5549" spans="1:15" x14ac:dyDescent="0.2">
      <c r="A5549" s="4">
        <f t="shared" si="1165"/>
        <v>11084</v>
      </c>
      <c r="B5549" s="4" t="b">
        <f t="shared" si="1166"/>
        <v>0</v>
      </c>
      <c r="C5549" s="5" t="b">
        <f t="shared" si="1164"/>
        <v>0</v>
      </c>
      <c r="D5549" s="4" t="e">
        <f t="shared" si="1167"/>
        <v>#N/A</v>
      </c>
      <c r="E5549" s="15" t="e">
        <f t="shared" si="1168"/>
        <v>#N/A</v>
      </c>
      <c r="F5549" s="4" t="e">
        <f t="shared" si="1169"/>
        <v>#N/A</v>
      </c>
      <c r="G5549" s="6" t="str">
        <f>IF(C5549,VLOOKUP(A5549,RawData!A:C,3,FALSE),"")</f>
        <v/>
      </c>
      <c r="H5549" s="9" t="str">
        <f>IF(C5549,VLOOKUP(A5549,RawData!A:D,4,FALSE),"")</f>
        <v/>
      </c>
      <c r="I5549" s="5" t="b">
        <f t="shared" si="1170"/>
        <v>0</v>
      </c>
      <c r="J5549" s="4" t="e">
        <f t="shared" ca="1" si="1171"/>
        <v>#N/A</v>
      </c>
      <c r="K5549" s="4" t="e">
        <f t="shared" si="1172"/>
        <v>#N/A</v>
      </c>
      <c r="L5549" s="4" t="e">
        <f t="shared" si="1173"/>
        <v>#N/A</v>
      </c>
      <c r="M5549" s="4" t="e">
        <f t="shared" ca="1" si="1174"/>
        <v>#N/A</v>
      </c>
      <c r="N5549" s="4" t="e">
        <f t="shared" ca="1" si="1176"/>
        <v>#VALUE!</v>
      </c>
      <c r="O5549" s="4" t="e">
        <f t="shared" ca="1" si="1175"/>
        <v>#VALUE!</v>
      </c>
    </row>
    <row r="5550" spans="1:15" x14ac:dyDescent="0.2">
      <c r="A5550" s="4">
        <f t="shared" si="1165"/>
        <v>11086</v>
      </c>
      <c r="B5550" s="4" t="b">
        <f t="shared" si="1166"/>
        <v>0</v>
      </c>
      <c r="C5550" s="5" t="b">
        <f t="shared" si="1164"/>
        <v>0</v>
      </c>
      <c r="D5550" s="4" t="e">
        <f t="shared" si="1167"/>
        <v>#N/A</v>
      </c>
      <c r="E5550" s="15" t="e">
        <f t="shared" si="1168"/>
        <v>#N/A</v>
      </c>
      <c r="F5550" s="4" t="e">
        <f t="shared" si="1169"/>
        <v>#N/A</v>
      </c>
      <c r="G5550" s="6" t="str">
        <f>IF(C5550,VLOOKUP(A5550,RawData!A:C,3,FALSE),"")</f>
        <v/>
      </c>
      <c r="H5550" s="9" t="str">
        <f>IF(C5550,VLOOKUP(A5550,RawData!A:D,4,FALSE),"")</f>
        <v/>
      </c>
      <c r="I5550" s="5" t="b">
        <f t="shared" si="1170"/>
        <v>0</v>
      </c>
      <c r="J5550" s="4" t="e">
        <f t="shared" ca="1" si="1171"/>
        <v>#N/A</v>
      </c>
      <c r="K5550" s="4" t="e">
        <f t="shared" si="1172"/>
        <v>#N/A</v>
      </c>
      <c r="L5550" s="4" t="e">
        <f t="shared" si="1173"/>
        <v>#N/A</v>
      </c>
      <c r="M5550" s="4" t="e">
        <f t="shared" ca="1" si="1174"/>
        <v>#N/A</v>
      </c>
      <c r="N5550" s="4" t="e">
        <f t="shared" ca="1" si="1176"/>
        <v>#VALUE!</v>
      </c>
      <c r="O5550" s="4" t="e">
        <f t="shared" ca="1" si="1175"/>
        <v>#VALUE!</v>
      </c>
    </row>
    <row r="5551" spans="1:15" x14ac:dyDescent="0.2">
      <c r="A5551" s="4">
        <f t="shared" si="1165"/>
        <v>11088</v>
      </c>
      <c r="B5551" s="4" t="b">
        <f t="shared" si="1166"/>
        <v>0</v>
      </c>
      <c r="C5551" s="5" t="b">
        <f t="shared" si="1164"/>
        <v>0</v>
      </c>
      <c r="D5551" s="4" t="e">
        <f t="shared" si="1167"/>
        <v>#N/A</v>
      </c>
      <c r="E5551" s="15" t="e">
        <f t="shared" si="1168"/>
        <v>#N/A</v>
      </c>
      <c r="F5551" s="4" t="e">
        <f t="shared" si="1169"/>
        <v>#N/A</v>
      </c>
      <c r="G5551" s="6" t="str">
        <f>IF(C5551,VLOOKUP(A5551,RawData!A:C,3,FALSE),"")</f>
        <v/>
      </c>
      <c r="H5551" s="9" t="str">
        <f>IF(C5551,VLOOKUP(A5551,RawData!A:D,4,FALSE),"")</f>
        <v/>
      </c>
      <c r="I5551" s="5" t="b">
        <f t="shared" si="1170"/>
        <v>0</v>
      </c>
      <c r="J5551" s="4" t="e">
        <f t="shared" ca="1" si="1171"/>
        <v>#N/A</v>
      </c>
      <c r="K5551" s="4" t="e">
        <f t="shared" si="1172"/>
        <v>#N/A</v>
      </c>
      <c r="L5551" s="4" t="e">
        <f t="shared" si="1173"/>
        <v>#N/A</v>
      </c>
      <c r="M5551" s="4" t="e">
        <f t="shared" ca="1" si="1174"/>
        <v>#N/A</v>
      </c>
      <c r="N5551" s="4" t="e">
        <f t="shared" ca="1" si="1176"/>
        <v>#VALUE!</v>
      </c>
      <c r="O5551" s="4" t="e">
        <f t="shared" ca="1" si="1175"/>
        <v>#VALUE!</v>
      </c>
    </row>
    <row r="5552" spans="1:15" x14ac:dyDescent="0.2">
      <c r="A5552" s="4">
        <f t="shared" si="1165"/>
        <v>11090</v>
      </c>
      <c r="B5552" s="4" t="b">
        <f t="shared" si="1166"/>
        <v>0</v>
      </c>
      <c r="C5552" s="5" t="b">
        <f t="shared" si="1164"/>
        <v>0</v>
      </c>
      <c r="D5552" s="4" t="e">
        <f t="shared" si="1167"/>
        <v>#N/A</v>
      </c>
      <c r="E5552" s="15" t="e">
        <f t="shared" si="1168"/>
        <v>#N/A</v>
      </c>
      <c r="F5552" s="4" t="e">
        <f t="shared" si="1169"/>
        <v>#N/A</v>
      </c>
      <c r="G5552" s="6" t="str">
        <f>IF(C5552,VLOOKUP(A5552,RawData!A:C,3,FALSE),"")</f>
        <v/>
      </c>
      <c r="H5552" s="9" t="str">
        <f>IF(C5552,VLOOKUP(A5552,RawData!A:D,4,FALSE),"")</f>
        <v/>
      </c>
      <c r="I5552" s="5" t="b">
        <f t="shared" si="1170"/>
        <v>0</v>
      </c>
      <c r="J5552" s="4" t="e">
        <f t="shared" ca="1" si="1171"/>
        <v>#N/A</v>
      </c>
      <c r="K5552" s="4" t="e">
        <f t="shared" si="1172"/>
        <v>#N/A</v>
      </c>
      <c r="L5552" s="4" t="e">
        <f t="shared" si="1173"/>
        <v>#N/A</v>
      </c>
      <c r="M5552" s="4" t="e">
        <f t="shared" ca="1" si="1174"/>
        <v>#N/A</v>
      </c>
      <c r="N5552" s="4" t="e">
        <f t="shared" ca="1" si="1176"/>
        <v>#VALUE!</v>
      </c>
      <c r="O5552" s="4" t="e">
        <f t="shared" ca="1" si="1175"/>
        <v>#VALUE!</v>
      </c>
    </row>
    <row r="5553" spans="1:15" x14ac:dyDescent="0.2">
      <c r="A5553" s="4">
        <f t="shared" si="1165"/>
        <v>11092</v>
      </c>
      <c r="B5553" s="4" t="b">
        <f t="shared" si="1166"/>
        <v>0</v>
      </c>
      <c r="C5553" s="5" t="b">
        <f t="shared" si="1164"/>
        <v>0</v>
      </c>
      <c r="D5553" s="4" t="e">
        <f t="shared" si="1167"/>
        <v>#N/A</v>
      </c>
      <c r="E5553" s="15" t="e">
        <f t="shared" si="1168"/>
        <v>#N/A</v>
      </c>
      <c r="F5553" s="4" t="e">
        <f t="shared" si="1169"/>
        <v>#N/A</v>
      </c>
      <c r="G5553" s="6" t="str">
        <f>IF(C5553,VLOOKUP(A5553,RawData!A:C,3,FALSE),"")</f>
        <v/>
      </c>
      <c r="H5553" s="9" t="str">
        <f>IF(C5553,VLOOKUP(A5553,RawData!A:D,4,FALSE),"")</f>
        <v/>
      </c>
      <c r="I5553" s="5" t="b">
        <f t="shared" si="1170"/>
        <v>0</v>
      </c>
      <c r="J5553" s="4" t="e">
        <f t="shared" ca="1" si="1171"/>
        <v>#N/A</v>
      </c>
      <c r="K5553" s="4" t="e">
        <f t="shared" si="1172"/>
        <v>#N/A</v>
      </c>
      <c r="L5553" s="4" t="e">
        <f t="shared" si="1173"/>
        <v>#N/A</v>
      </c>
      <c r="M5553" s="4" t="e">
        <f t="shared" ca="1" si="1174"/>
        <v>#N/A</v>
      </c>
      <c r="N5553" s="4" t="e">
        <f t="shared" ca="1" si="1176"/>
        <v>#VALUE!</v>
      </c>
      <c r="O5553" s="4" t="e">
        <f t="shared" ca="1" si="1175"/>
        <v>#VALUE!</v>
      </c>
    </row>
    <row r="5554" spans="1:15" x14ac:dyDescent="0.2">
      <c r="A5554" s="4">
        <f t="shared" si="1165"/>
        <v>11094</v>
      </c>
      <c r="B5554" s="4" t="b">
        <f t="shared" si="1166"/>
        <v>0</v>
      </c>
      <c r="C5554" s="5" t="b">
        <f t="shared" si="1164"/>
        <v>0</v>
      </c>
      <c r="D5554" s="4" t="e">
        <f t="shared" si="1167"/>
        <v>#N/A</v>
      </c>
      <c r="E5554" s="15" t="e">
        <f t="shared" si="1168"/>
        <v>#N/A</v>
      </c>
      <c r="F5554" s="4" t="e">
        <f t="shared" si="1169"/>
        <v>#N/A</v>
      </c>
      <c r="G5554" s="6" t="str">
        <f>IF(C5554,VLOOKUP(A5554,RawData!A:C,3,FALSE),"")</f>
        <v/>
      </c>
      <c r="H5554" s="9" t="str">
        <f>IF(C5554,VLOOKUP(A5554,RawData!A:D,4,FALSE),"")</f>
        <v/>
      </c>
      <c r="I5554" s="5" t="b">
        <f t="shared" si="1170"/>
        <v>0</v>
      </c>
      <c r="J5554" s="4" t="e">
        <f t="shared" ca="1" si="1171"/>
        <v>#N/A</v>
      </c>
      <c r="K5554" s="4" t="e">
        <f t="shared" si="1172"/>
        <v>#N/A</v>
      </c>
      <c r="L5554" s="4" t="e">
        <f t="shared" si="1173"/>
        <v>#N/A</v>
      </c>
      <c r="M5554" s="4" t="e">
        <f t="shared" ca="1" si="1174"/>
        <v>#N/A</v>
      </c>
      <c r="N5554" s="4" t="e">
        <f t="shared" ca="1" si="1176"/>
        <v>#VALUE!</v>
      </c>
      <c r="O5554" s="4" t="e">
        <f t="shared" ca="1" si="1175"/>
        <v>#VALUE!</v>
      </c>
    </row>
    <row r="5555" spans="1:15" x14ac:dyDescent="0.2">
      <c r="A5555" s="4">
        <f t="shared" si="1165"/>
        <v>11096</v>
      </c>
      <c r="B5555" s="4" t="b">
        <f t="shared" si="1166"/>
        <v>0</v>
      </c>
      <c r="C5555" s="5" t="b">
        <f t="shared" si="1164"/>
        <v>0</v>
      </c>
      <c r="D5555" s="4" t="e">
        <f t="shared" si="1167"/>
        <v>#N/A</v>
      </c>
      <c r="E5555" s="15" t="e">
        <f t="shared" si="1168"/>
        <v>#N/A</v>
      </c>
      <c r="F5555" s="4" t="e">
        <f t="shared" si="1169"/>
        <v>#N/A</v>
      </c>
      <c r="G5555" s="6" t="str">
        <f>IF(C5555,VLOOKUP(A5555,RawData!A:C,3,FALSE),"")</f>
        <v/>
      </c>
      <c r="H5555" s="9" t="str">
        <f>IF(C5555,VLOOKUP(A5555,RawData!A:D,4,FALSE),"")</f>
        <v/>
      </c>
      <c r="I5555" s="5" t="b">
        <f t="shared" si="1170"/>
        <v>0</v>
      </c>
      <c r="J5555" s="4" t="e">
        <f t="shared" ca="1" si="1171"/>
        <v>#N/A</v>
      </c>
      <c r="K5555" s="4" t="e">
        <f t="shared" si="1172"/>
        <v>#N/A</v>
      </c>
      <c r="L5555" s="4" t="e">
        <f t="shared" si="1173"/>
        <v>#N/A</v>
      </c>
      <c r="M5555" s="4" t="e">
        <f t="shared" ca="1" si="1174"/>
        <v>#N/A</v>
      </c>
      <c r="N5555" s="4" t="e">
        <f t="shared" ca="1" si="1176"/>
        <v>#VALUE!</v>
      </c>
      <c r="O5555" s="4" t="e">
        <f t="shared" ca="1" si="1175"/>
        <v>#VALUE!</v>
      </c>
    </row>
    <row r="5556" spans="1:15" x14ac:dyDescent="0.2">
      <c r="A5556" s="4">
        <f t="shared" si="1165"/>
        <v>11098</v>
      </c>
      <c r="B5556" s="4" t="b">
        <f t="shared" si="1166"/>
        <v>0</v>
      </c>
      <c r="C5556" s="5" t="b">
        <f t="shared" si="1164"/>
        <v>0</v>
      </c>
      <c r="D5556" s="4" t="e">
        <f t="shared" si="1167"/>
        <v>#N/A</v>
      </c>
      <c r="E5556" s="15" t="e">
        <f t="shared" si="1168"/>
        <v>#N/A</v>
      </c>
      <c r="F5556" s="4" t="e">
        <f t="shared" si="1169"/>
        <v>#N/A</v>
      </c>
      <c r="G5556" s="6" t="str">
        <f>IF(C5556,VLOOKUP(A5556,RawData!A:C,3,FALSE),"")</f>
        <v/>
      </c>
      <c r="H5556" s="9" t="str">
        <f>IF(C5556,VLOOKUP(A5556,RawData!A:D,4,FALSE),"")</f>
        <v/>
      </c>
      <c r="I5556" s="5" t="b">
        <f t="shared" si="1170"/>
        <v>0</v>
      </c>
      <c r="J5556" s="4" t="e">
        <f t="shared" ca="1" si="1171"/>
        <v>#N/A</v>
      </c>
      <c r="K5556" s="4" t="e">
        <f t="shared" si="1172"/>
        <v>#N/A</v>
      </c>
      <c r="L5556" s="4" t="e">
        <f t="shared" si="1173"/>
        <v>#N/A</v>
      </c>
      <c r="M5556" s="4" t="e">
        <f t="shared" ca="1" si="1174"/>
        <v>#N/A</v>
      </c>
      <c r="N5556" s="4" t="e">
        <f t="shared" ca="1" si="1176"/>
        <v>#VALUE!</v>
      </c>
      <c r="O5556" s="4" t="e">
        <f t="shared" ca="1" si="1175"/>
        <v>#VALUE!</v>
      </c>
    </row>
    <row r="5557" spans="1:15" x14ac:dyDescent="0.2">
      <c r="A5557" s="4">
        <f t="shared" si="1165"/>
        <v>11100</v>
      </c>
      <c r="B5557" s="4" t="b">
        <f t="shared" si="1166"/>
        <v>0</v>
      </c>
      <c r="C5557" s="5" t="b">
        <f t="shared" si="1164"/>
        <v>0</v>
      </c>
      <c r="D5557" s="4" t="e">
        <f t="shared" si="1167"/>
        <v>#N/A</v>
      </c>
      <c r="E5557" s="15" t="e">
        <f t="shared" si="1168"/>
        <v>#N/A</v>
      </c>
      <c r="F5557" s="4" t="e">
        <f t="shared" si="1169"/>
        <v>#N/A</v>
      </c>
      <c r="G5557" s="6" t="str">
        <f>IF(C5557,VLOOKUP(A5557,RawData!A:C,3,FALSE),"")</f>
        <v/>
      </c>
      <c r="H5557" s="9" t="str">
        <f>IF(C5557,VLOOKUP(A5557,RawData!A:D,4,FALSE),"")</f>
        <v/>
      </c>
      <c r="I5557" s="5" t="b">
        <f t="shared" si="1170"/>
        <v>0</v>
      </c>
      <c r="J5557" s="4" t="e">
        <f t="shared" ca="1" si="1171"/>
        <v>#N/A</v>
      </c>
      <c r="K5557" s="4" t="e">
        <f t="shared" si="1172"/>
        <v>#N/A</v>
      </c>
      <c r="L5557" s="4" t="e">
        <f t="shared" si="1173"/>
        <v>#N/A</v>
      </c>
      <c r="M5557" s="4" t="e">
        <f t="shared" ca="1" si="1174"/>
        <v>#N/A</v>
      </c>
      <c r="N5557" s="4" t="e">
        <f t="shared" ca="1" si="1176"/>
        <v>#VALUE!</v>
      </c>
      <c r="O5557" s="4" t="e">
        <f t="shared" ca="1" si="1175"/>
        <v>#VALUE!</v>
      </c>
    </row>
    <row r="5558" spans="1:15" x14ac:dyDescent="0.2">
      <c r="A5558" s="4">
        <f t="shared" si="1165"/>
        <v>11102</v>
      </c>
      <c r="B5558" s="4" t="b">
        <f t="shared" si="1166"/>
        <v>0</v>
      </c>
      <c r="C5558" s="5" t="b">
        <f t="shared" si="1164"/>
        <v>0</v>
      </c>
      <c r="D5558" s="4" t="e">
        <f t="shared" si="1167"/>
        <v>#N/A</v>
      </c>
      <c r="E5558" s="15" t="e">
        <f t="shared" si="1168"/>
        <v>#N/A</v>
      </c>
      <c r="F5558" s="4" t="e">
        <f t="shared" si="1169"/>
        <v>#N/A</v>
      </c>
      <c r="G5558" s="6" t="str">
        <f>IF(C5558,VLOOKUP(A5558,RawData!A:C,3,FALSE),"")</f>
        <v/>
      </c>
      <c r="H5558" s="9" t="str">
        <f>IF(C5558,VLOOKUP(A5558,RawData!A:D,4,FALSE),"")</f>
        <v/>
      </c>
      <c r="I5558" s="5" t="b">
        <f t="shared" si="1170"/>
        <v>0</v>
      </c>
      <c r="J5558" s="4" t="e">
        <f t="shared" ca="1" si="1171"/>
        <v>#N/A</v>
      </c>
      <c r="K5558" s="4" t="e">
        <f t="shared" si="1172"/>
        <v>#N/A</v>
      </c>
      <c r="L5558" s="4" t="e">
        <f t="shared" si="1173"/>
        <v>#N/A</v>
      </c>
      <c r="M5558" s="4" t="e">
        <f t="shared" ca="1" si="1174"/>
        <v>#N/A</v>
      </c>
      <c r="N5558" s="4" t="e">
        <f t="shared" ca="1" si="1176"/>
        <v>#VALUE!</v>
      </c>
      <c r="O5558" s="4" t="e">
        <f t="shared" ca="1" si="1175"/>
        <v>#VALUE!</v>
      </c>
    </row>
    <row r="5559" spans="1:15" x14ac:dyDescent="0.2">
      <c r="A5559" s="4">
        <f t="shared" si="1165"/>
        <v>11104</v>
      </c>
      <c r="B5559" s="4" t="b">
        <f t="shared" si="1166"/>
        <v>0</v>
      </c>
      <c r="C5559" s="5" t="b">
        <f t="shared" si="1164"/>
        <v>0</v>
      </c>
      <c r="D5559" s="4" t="e">
        <f t="shared" si="1167"/>
        <v>#N/A</v>
      </c>
      <c r="E5559" s="15" t="e">
        <f t="shared" si="1168"/>
        <v>#N/A</v>
      </c>
      <c r="F5559" s="4" t="e">
        <f t="shared" si="1169"/>
        <v>#N/A</v>
      </c>
      <c r="G5559" s="6" t="str">
        <f>IF(C5559,VLOOKUP(A5559,RawData!A:C,3,FALSE),"")</f>
        <v/>
      </c>
      <c r="H5559" s="9" t="str">
        <f>IF(C5559,VLOOKUP(A5559,RawData!A:D,4,FALSE),"")</f>
        <v/>
      </c>
      <c r="I5559" s="5" t="b">
        <f t="shared" si="1170"/>
        <v>0</v>
      </c>
      <c r="J5559" s="4" t="e">
        <f t="shared" ca="1" si="1171"/>
        <v>#N/A</v>
      </c>
      <c r="K5559" s="4" t="e">
        <f t="shared" si="1172"/>
        <v>#N/A</v>
      </c>
      <c r="L5559" s="4" t="e">
        <f t="shared" si="1173"/>
        <v>#N/A</v>
      </c>
      <c r="M5559" s="4" t="e">
        <f t="shared" ca="1" si="1174"/>
        <v>#N/A</v>
      </c>
      <c r="N5559" s="4" t="e">
        <f t="shared" ca="1" si="1176"/>
        <v>#VALUE!</v>
      </c>
      <c r="O5559" s="4" t="e">
        <f t="shared" ca="1" si="1175"/>
        <v>#VALUE!</v>
      </c>
    </row>
    <row r="5560" spans="1:15" x14ac:dyDescent="0.2">
      <c r="A5560" s="4">
        <f t="shared" si="1165"/>
        <v>11106</v>
      </c>
      <c r="B5560" s="4" t="b">
        <f t="shared" si="1166"/>
        <v>0</v>
      </c>
      <c r="C5560" s="5" t="b">
        <f t="shared" si="1164"/>
        <v>0</v>
      </c>
      <c r="D5560" s="4" t="e">
        <f t="shared" si="1167"/>
        <v>#N/A</v>
      </c>
      <c r="E5560" s="15" t="e">
        <f t="shared" si="1168"/>
        <v>#N/A</v>
      </c>
      <c r="F5560" s="4" t="e">
        <f t="shared" si="1169"/>
        <v>#N/A</v>
      </c>
      <c r="G5560" s="6" t="str">
        <f>IF(C5560,VLOOKUP(A5560,RawData!A:C,3,FALSE),"")</f>
        <v/>
      </c>
      <c r="H5560" s="9" t="str">
        <f>IF(C5560,VLOOKUP(A5560,RawData!A:D,4,FALSE),"")</f>
        <v/>
      </c>
      <c r="I5560" s="5" t="b">
        <f t="shared" si="1170"/>
        <v>0</v>
      </c>
      <c r="J5560" s="4" t="e">
        <f t="shared" ca="1" si="1171"/>
        <v>#N/A</v>
      </c>
      <c r="K5560" s="4" t="e">
        <f t="shared" si="1172"/>
        <v>#N/A</v>
      </c>
      <c r="L5560" s="4" t="e">
        <f t="shared" si="1173"/>
        <v>#N/A</v>
      </c>
      <c r="M5560" s="4" t="e">
        <f t="shared" ca="1" si="1174"/>
        <v>#N/A</v>
      </c>
      <c r="N5560" s="4" t="e">
        <f t="shared" ca="1" si="1176"/>
        <v>#VALUE!</v>
      </c>
      <c r="O5560" s="4" t="e">
        <f t="shared" ca="1" si="1175"/>
        <v>#VALUE!</v>
      </c>
    </row>
    <row r="5561" spans="1:15" x14ac:dyDescent="0.2">
      <c r="A5561" s="4">
        <f t="shared" si="1165"/>
        <v>11108</v>
      </c>
      <c r="B5561" s="4" t="b">
        <f t="shared" si="1166"/>
        <v>0</v>
      </c>
      <c r="C5561" s="5" t="b">
        <f t="shared" si="1164"/>
        <v>0</v>
      </c>
      <c r="D5561" s="4" t="e">
        <f t="shared" si="1167"/>
        <v>#N/A</v>
      </c>
      <c r="E5561" s="15" t="e">
        <f t="shared" si="1168"/>
        <v>#N/A</v>
      </c>
      <c r="F5561" s="4" t="e">
        <f t="shared" si="1169"/>
        <v>#N/A</v>
      </c>
      <c r="G5561" s="6" t="str">
        <f>IF(C5561,VLOOKUP(A5561,RawData!A:C,3,FALSE),"")</f>
        <v/>
      </c>
      <c r="H5561" s="9" t="str">
        <f>IF(C5561,VLOOKUP(A5561,RawData!A:D,4,FALSE),"")</f>
        <v/>
      </c>
      <c r="I5561" s="5" t="b">
        <f t="shared" si="1170"/>
        <v>0</v>
      </c>
      <c r="J5561" s="4" t="e">
        <f t="shared" ca="1" si="1171"/>
        <v>#N/A</v>
      </c>
      <c r="K5561" s="4" t="e">
        <f t="shared" si="1172"/>
        <v>#N/A</v>
      </c>
      <c r="L5561" s="4" t="e">
        <f t="shared" si="1173"/>
        <v>#N/A</v>
      </c>
      <c r="M5561" s="4" t="e">
        <f t="shared" ca="1" si="1174"/>
        <v>#N/A</v>
      </c>
      <c r="N5561" s="4" t="e">
        <f t="shared" ca="1" si="1176"/>
        <v>#VALUE!</v>
      </c>
      <c r="O5561" s="4" t="e">
        <f t="shared" ca="1" si="1175"/>
        <v>#VALUE!</v>
      </c>
    </row>
    <row r="5562" spans="1:15" x14ac:dyDescent="0.2">
      <c r="A5562" s="4">
        <f t="shared" si="1165"/>
        <v>11110</v>
      </c>
      <c r="B5562" s="4" t="b">
        <f t="shared" si="1166"/>
        <v>0</v>
      </c>
      <c r="C5562" s="5" t="b">
        <f t="shared" si="1164"/>
        <v>0</v>
      </c>
      <c r="D5562" s="4" t="e">
        <f t="shared" si="1167"/>
        <v>#N/A</v>
      </c>
      <c r="E5562" s="15" t="e">
        <f t="shared" si="1168"/>
        <v>#N/A</v>
      </c>
      <c r="F5562" s="4" t="e">
        <f t="shared" si="1169"/>
        <v>#N/A</v>
      </c>
      <c r="G5562" s="6" t="str">
        <f>IF(C5562,VLOOKUP(A5562,RawData!A:C,3,FALSE),"")</f>
        <v/>
      </c>
      <c r="H5562" s="9" t="str">
        <f>IF(C5562,VLOOKUP(A5562,RawData!A:D,4,FALSE),"")</f>
        <v/>
      </c>
      <c r="I5562" s="5" t="b">
        <f t="shared" si="1170"/>
        <v>0</v>
      </c>
      <c r="J5562" s="4" t="e">
        <f t="shared" ca="1" si="1171"/>
        <v>#N/A</v>
      </c>
      <c r="K5562" s="4" t="e">
        <f t="shared" si="1172"/>
        <v>#N/A</v>
      </c>
      <c r="L5562" s="4" t="e">
        <f t="shared" si="1173"/>
        <v>#N/A</v>
      </c>
      <c r="M5562" s="4" t="e">
        <f t="shared" ca="1" si="1174"/>
        <v>#N/A</v>
      </c>
      <c r="N5562" s="4" t="e">
        <f t="shared" ca="1" si="1176"/>
        <v>#VALUE!</v>
      </c>
      <c r="O5562" s="4" t="e">
        <f t="shared" ca="1" si="1175"/>
        <v>#VALUE!</v>
      </c>
    </row>
    <row r="5563" spans="1:15" x14ac:dyDescent="0.2">
      <c r="A5563" s="4">
        <f t="shared" si="1165"/>
        <v>11112</v>
      </c>
      <c r="B5563" s="4" t="b">
        <f t="shared" si="1166"/>
        <v>0</v>
      </c>
      <c r="C5563" s="5" t="b">
        <f t="shared" si="1164"/>
        <v>0</v>
      </c>
      <c r="D5563" s="4" t="e">
        <f t="shared" si="1167"/>
        <v>#N/A</v>
      </c>
      <c r="E5563" s="15" t="e">
        <f t="shared" si="1168"/>
        <v>#N/A</v>
      </c>
      <c r="F5563" s="4" t="e">
        <f t="shared" si="1169"/>
        <v>#N/A</v>
      </c>
      <c r="G5563" s="6" t="str">
        <f>IF(C5563,VLOOKUP(A5563,RawData!A:C,3,FALSE),"")</f>
        <v/>
      </c>
      <c r="H5563" s="9" t="str">
        <f>IF(C5563,VLOOKUP(A5563,RawData!A:D,4,FALSE),"")</f>
        <v/>
      </c>
      <c r="I5563" s="5" t="b">
        <f t="shared" si="1170"/>
        <v>0</v>
      </c>
      <c r="J5563" s="4" t="e">
        <f t="shared" ca="1" si="1171"/>
        <v>#N/A</v>
      </c>
      <c r="K5563" s="4" t="e">
        <f t="shared" si="1172"/>
        <v>#N/A</v>
      </c>
      <c r="L5563" s="4" t="e">
        <f t="shared" si="1173"/>
        <v>#N/A</v>
      </c>
      <c r="M5563" s="4" t="e">
        <f t="shared" ca="1" si="1174"/>
        <v>#N/A</v>
      </c>
      <c r="N5563" s="4" t="e">
        <f t="shared" ca="1" si="1176"/>
        <v>#VALUE!</v>
      </c>
      <c r="O5563" s="4" t="e">
        <f t="shared" ca="1" si="1175"/>
        <v>#VALUE!</v>
      </c>
    </row>
    <row r="5564" spans="1:15" x14ac:dyDescent="0.2">
      <c r="A5564" s="4">
        <f t="shared" si="1165"/>
        <v>11114</v>
      </c>
      <c r="B5564" s="4" t="b">
        <f t="shared" si="1166"/>
        <v>0</v>
      </c>
      <c r="C5564" s="5" t="b">
        <f t="shared" si="1164"/>
        <v>0</v>
      </c>
      <c r="D5564" s="4" t="e">
        <f t="shared" si="1167"/>
        <v>#N/A</v>
      </c>
      <c r="E5564" s="15" t="e">
        <f t="shared" si="1168"/>
        <v>#N/A</v>
      </c>
      <c r="F5564" s="4" t="e">
        <f t="shared" si="1169"/>
        <v>#N/A</v>
      </c>
      <c r="G5564" s="6" t="str">
        <f>IF(C5564,VLOOKUP(A5564,RawData!A:C,3,FALSE),"")</f>
        <v/>
      </c>
      <c r="H5564" s="9" t="str">
        <f>IF(C5564,VLOOKUP(A5564,RawData!A:D,4,FALSE),"")</f>
        <v/>
      </c>
      <c r="I5564" s="5" t="b">
        <f t="shared" si="1170"/>
        <v>0</v>
      </c>
      <c r="J5564" s="4" t="e">
        <f t="shared" ca="1" si="1171"/>
        <v>#N/A</v>
      </c>
      <c r="K5564" s="4" t="e">
        <f t="shared" si="1172"/>
        <v>#N/A</v>
      </c>
      <c r="L5564" s="4" t="e">
        <f t="shared" si="1173"/>
        <v>#N/A</v>
      </c>
      <c r="M5564" s="4" t="e">
        <f t="shared" ca="1" si="1174"/>
        <v>#N/A</v>
      </c>
      <c r="N5564" s="4" t="e">
        <f t="shared" ca="1" si="1176"/>
        <v>#VALUE!</v>
      </c>
      <c r="O5564" s="4" t="e">
        <f t="shared" ca="1" si="1175"/>
        <v>#VALUE!</v>
      </c>
    </row>
    <row r="5565" spans="1:15" x14ac:dyDescent="0.2">
      <c r="A5565" s="4">
        <f t="shared" si="1165"/>
        <v>11116</v>
      </c>
      <c r="B5565" s="4" t="b">
        <f t="shared" si="1166"/>
        <v>0</v>
      </c>
      <c r="C5565" s="5" t="b">
        <f t="shared" si="1164"/>
        <v>0</v>
      </c>
      <c r="D5565" s="4" t="e">
        <f t="shared" si="1167"/>
        <v>#N/A</v>
      </c>
      <c r="E5565" s="15" t="e">
        <f t="shared" si="1168"/>
        <v>#N/A</v>
      </c>
      <c r="F5565" s="4" t="e">
        <f t="shared" si="1169"/>
        <v>#N/A</v>
      </c>
      <c r="G5565" s="6" t="str">
        <f>IF(C5565,VLOOKUP(A5565,RawData!A:C,3,FALSE),"")</f>
        <v/>
      </c>
      <c r="H5565" s="9" t="str">
        <f>IF(C5565,VLOOKUP(A5565,RawData!A:D,4,FALSE),"")</f>
        <v/>
      </c>
      <c r="I5565" s="5" t="b">
        <f t="shared" si="1170"/>
        <v>0</v>
      </c>
      <c r="J5565" s="4" t="e">
        <f t="shared" ca="1" si="1171"/>
        <v>#N/A</v>
      </c>
      <c r="K5565" s="4" t="e">
        <f t="shared" si="1172"/>
        <v>#N/A</v>
      </c>
      <c r="L5565" s="4" t="e">
        <f t="shared" si="1173"/>
        <v>#N/A</v>
      </c>
      <c r="M5565" s="4" t="e">
        <f t="shared" ca="1" si="1174"/>
        <v>#N/A</v>
      </c>
      <c r="N5565" s="4" t="e">
        <f t="shared" ca="1" si="1176"/>
        <v>#VALUE!</v>
      </c>
      <c r="O5565" s="4" t="e">
        <f t="shared" ca="1" si="1175"/>
        <v>#VALUE!</v>
      </c>
    </row>
    <row r="5566" spans="1:15" x14ac:dyDescent="0.2">
      <c r="A5566" s="4">
        <f t="shared" si="1165"/>
        <v>11118</v>
      </c>
      <c r="B5566" s="4" t="b">
        <f t="shared" si="1166"/>
        <v>0</v>
      </c>
      <c r="C5566" s="5" t="b">
        <f t="shared" si="1164"/>
        <v>0</v>
      </c>
      <c r="D5566" s="4" t="e">
        <f t="shared" si="1167"/>
        <v>#N/A</v>
      </c>
      <c r="E5566" s="15" t="e">
        <f t="shared" si="1168"/>
        <v>#N/A</v>
      </c>
      <c r="F5566" s="4" t="e">
        <f t="shared" si="1169"/>
        <v>#N/A</v>
      </c>
      <c r="G5566" s="6" t="str">
        <f>IF(C5566,VLOOKUP(A5566,RawData!A:C,3,FALSE),"")</f>
        <v/>
      </c>
      <c r="H5566" s="9" t="str">
        <f>IF(C5566,VLOOKUP(A5566,RawData!A:D,4,FALSE),"")</f>
        <v/>
      </c>
      <c r="I5566" s="5" t="b">
        <f t="shared" si="1170"/>
        <v>0</v>
      </c>
      <c r="J5566" s="4" t="e">
        <f t="shared" ca="1" si="1171"/>
        <v>#N/A</v>
      </c>
      <c r="K5566" s="4" t="e">
        <f t="shared" si="1172"/>
        <v>#N/A</v>
      </c>
      <c r="L5566" s="4" t="e">
        <f t="shared" si="1173"/>
        <v>#N/A</v>
      </c>
      <c r="M5566" s="4" t="e">
        <f t="shared" ca="1" si="1174"/>
        <v>#N/A</v>
      </c>
      <c r="N5566" s="4" t="e">
        <f t="shared" ca="1" si="1176"/>
        <v>#VALUE!</v>
      </c>
      <c r="O5566" s="4" t="e">
        <f t="shared" ca="1" si="1175"/>
        <v>#VALUE!</v>
      </c>
    </row>
    <row r="5567" spans="1:15" x14ac:dyDescent="0.2">
      <c r="A5567" s="4">
        <f t="shared" si="1165"/>
        <v>11120</v>
      </c>
      <c r="B5567" s="4" t="b">
        <f t="shared" si="1166"/>
        <v>0</v>
      </c>
      <c r="C5567" s="5" t="b">
        <f t="shared" si="1164"/>
        <v>0</v>
      </c>
      <c r="D5567" s="4" t="e">
        <f t="shared" si="1167"/>
        <v>#N/A</v>
      </c>
      <c r="E5567" s="15" t="e">
        <f t="shared" si="1168"/>
        <v>#N/A</v>
      </c>
      <c r="F5567" s="4" t="e">
        <f t="shared" si="1169"/>
        <v>#N/A</v>
      </c>
      <c r="G5567" s="6" t="str">
        <f>IF(C5567,VLOOKUP(A5567,RawData!A:C,3,FALSE),"")</f>
        <v/>
      </c>
      <c r="H5567" s="9" t="str">
        <f>IF(C5567,VLOOKUP(A5567,RawData!A:D,4,FALSE),"")</f>
        <v/>
      </c>
      <c r="I5567" s="5" t="b">
        <f t="shared" si="1170"/>
        <v>0</v>
      </c>
      <c r="J5567" s="4" t="e">
        <f t="shared" ca="1" si="1171"/>
        <v>#N/A</v>
      </c>
      <c r="K5567" s="4" t="e">
        <f t="shared" si="1172"/>
        <v>#N/A</v>
      </c>
      <c r="L5567" s="4" t="e">
        <f t="shared" si="1173"/>
        <v>#N/A</v>
      </c>
      <c r="M5567" s="4" t="e">
        <f t="shared" ca="1" si="1174"/>
        <v>#N/A</v>
      </c>
      <c r="N5567" s="4" t="e">
        <f t="shared" ca="1" si="1176"/>
        <v>#VALUE!</v>
      </c>
      <c r="O5567" s="4" t="e">
        <f t="shared" ca="1" si="1175"/>
        <v>#VALUE!</v>
      </c>
    </row>
    <row r="5568" spans="1:15" x14ac:dyDescent="0.2">
      <c r="A5568" s="4">
        <f t="shared" si="1165"/>
        <v>11122</v>
      </c>
      <c r="B5568" s="4" t="b">
        <f t="shared" si="1166"/>
        <v>0</v>
      </c>
      <c r="C5568" s="5" t="b">
        <f t="shared" si="1164"/>
        <v>0</v>
      </c>
      <c r="D5568" s="4" t="e">
        <f t="shared" si="1167"/>
        <v>#N/A</v>
      </c>
      <c r="E5568" s="15" t="e">
        <f t="shared" si="1168"/>
        <v>#N/A</v>
      </c>
      <c r="F5568" s="4" t="e">
        <f t="shared" si="1169"/>
        <v>#N/A</v>
      </c>
      <c r="G5568" s="6" t="str">
        <f>IF(C5568,VLOOKUP(A5568,RawData!A:C,3,FALSE),"")</f>
        <v/>
      </c>
      <c r="H5568" s="9" t="str">
        <f>IF(C5568,VLOOKUP(A5568,RawData!A:D,4,FALSE),"")</f>
        <v/>
      </c>
      <c r="I5568" s="5" t="b">
        <f t="shared" si="1170"/>
        <v>0</v>
      </c>
      <c r="J5568" s="4" t="e">
        <f t="shared" ca="1" si="1171"/>
        <v>#N/A</v>
      </c>
      <c r="K5568" s="4" t="e">
        <f t="shared" si="1172"/>
        <v>#N/A</v>
      </c>
      <c r="L5568" s="4" t="e">
        <f t="shared" si="1173"/>
        <v>#N/A</v>
      </c>
      <c r="M5568" s="4" t="e">
        <f t="shared" ca="1" si="1174"/>
        <v>#N/A</v>
      </c>
      <c r="N5568" s="4" t="e">
        <f t="shared" ca="1" si="1176"/>
        <v>#VALUE!</v>
      </c>
      <c r="O5568" s="4" t="e">
        <f t="shared" ca="1" si="1175"/>
        <v>#VALUE!</v>
      </c>
    </row>
    <row r="5569" spans="1:15" x14ac:dyDescent="0.2">
      <c r="A5569" s="4">
        <f t="shared" si="1165"/>
        <v>11124</v>
      </c>
      <c r="B5569" s="4" t="b">
        <f t="shared" si="1166"/>
        <v>0</v>
      </c>
      <c r="C5569" s="5" t="b">
        <f t="shared" si="1164"/>
        <v>0</v>
      </c>
      <c r="D5569" s="4" t="e">
        <f t="shared" si="1167"/>
        <v>#N/A</v>
      </c>
      <c r="E5569" s="15" t="e">
        <f t="shared" si="1168"/>
        <v>#N/A</v>
      </c>
      <c r="F5569" s="4" t="e">
        <f t="shared" si="1169"/>
        <v>#N/A</v>
      </c>
      <c r="G5569" s="6" t="str">
        <f>IF(C5569,VLOOKUP(A5569,RawData!A:C,3,FALSE),"")</f>
        <v/>
      </c>
      <c r="H5569" s="9" t="str">
        <f>IF(C5569,VLOOKUP(A5569,RawData!A:D,4,FALSE),"")</f>
        <v/>
      </c>
      <c r="I5569" s="5" t="b">
        <f t="shared" si="1170"/>
        <v>0</v>
      </c>
      <c r="J5569" s="4" t="e">
        <f t="shared" ca="1" si="1171"/>
        <v>#N/A</v>
      </c>
      <c r="K5569" s="4" t="e">
        <f t="shared" si="1172"/>
        <v>#N/A</v>
      </c>
      <c r="L5569" s="4" t="e">
        <f t="shared" si="1173"/>
        <v>#N/A</v>
      </c>
      <c r="M5569" s="4" t="e">
        <f t="shared" ca="1" si="1174"/>
        <v>#N/A</v>
      </c>
      <c r="N5569" s="4" t="e">
        <f t="shared" ca="1" si="1176"/>
        <v>#VALUE!</v>
      </c>
      <c r="O5569" s="4" t="e">
        <f t="shared" ca="1" si="1175"/>
        <v>#VALUE!</v>
      </c>
    </row>
    <row r="5570" spans="1:15" x14ac:dyDescent="0.2">
      <c r="A5570" s="4">
        <f t="shared" si="1165"/>
        <v>11126</v>
      </c>
      <c r="B5570" s="4" t="b">
        <f t="shared" si="1166"/>
        <v>0</v>
      </c>
      <c r="C5570" s="5" t="b">
        <f t="shared" si="1164"/>
        <v>0</v>
      </c>
      <c r="D5570" s="4" t="e">
        <f t="shared" si="1167"/>
        <v>#N/A</v>
      </c>
      <c r="E5570" s="15" t="e">
        <f t="shared" si="1168"/>
        <v>#N/A</v>
      </c>
      <c r="F5570" s="4" t="e">
        <f t="shared" si="1169"/>
        <v>#N/A</v>
      </c>
      <c r="G5570" s="6" t="str">
        <f>IF(C5570,VLOOKUP(A5570,RawData!A:C,3,FALSE),"")</f>
        <v/>
      </c>
      <c r="H5570" s="9" t="str">
        <f>IF(C5570,VLOOKUP(A5570,RawData!A:D,4,FALSE),"")</f>
        <v/>
      </c>
      <c r="I5570" s="5" t="b">
        <f t="shared" si="1170"/>
        <v>0</v>
      </c>
      <c r="J5570" s="4" t="e">
        <f t="shared" ca="1" si="1171"/>
        <v>#N/A</v>
      </c>
      <c r="K5570" s="4" t="e">
        <f t="shared" si="1172"/>
        <v>#N/A</v>
      </c>
      <c r="L5570" s="4" t="e">
        <f t="shared" si="1173"/>
        <v>#N/A</v>
      </c>
      <c r="M5570" s="4" t="e">
        <f t="shared" ca="1" si="1174"/>
        <v>#N/A</v>
      </c>
      <c r="N5570" s="4" t="e">
        <f t="shared" ca="1" si="1176"/>
        <v>#VALUE!</v>
      </c>
      <c r="O5570" s="4" t="e">
        <f t="shared" ca="1" si="1175"/>
        <v>#VALUE!</v>
      </c>
    </row>
    <row r="5571" spans="1:15" x14ac:dyDescent="0.2">
      <c r="A5571" s="4">
        <f t="shared" si="1165"/>
        <v>11128</v>
      </c>
      <c r="B5571" s="4" t="b">
        <f t="shared" si="1166"/>
        <v>0</v>
      </c>
      <c r="C5571" s="5" t="b">
        <f t="shared" si="1164"/>
        <v>0</v>
      </c>
      <c r="D5571" s="4" t="e">
        <f t="shared" si="1167"/>
        <v>#N/A</v>
      </c>
      <c r="E5571" s="15" t="e">
        <f t="shared" si="1168"/>
        <v>#N/A</v>
      </c>
      <c r="F5571" s="4" t="e">
        <f t="shared" si="1169"/>
        <v>#N/A</v>
      </c>
      <c r="G5571" s="6" t="str">
        <f>IF(C5571,VLOOKUP(A5571,RawData!A:C,3,FALSE),"")</f>
        <v/>
      </c>
      <c r="H5571" s="9" t="str">
        <f>IF(C5571,VLOOKUP(A5571,RawData!A:D,4,FALSE),"")</f>
        <v/>
      </c>
      <c r="I5571" s="5" t="b">
        <f t="shared" si="1170"/>
        <v>0</v>
      </c>
      <c r="J5571" s="4" t="e">
        <f t="shared" ca="1" si="1171"/>
        <v>#N/A</v>
      </c>
      <c r="K5571" s="4" t="e">
        <f t="shared" si="1172"/>
        <v>#N/A</v>
      </c>
      <c r="L5571" s="4" t="e">
        <f t="shared" si="1173"/>
        <v>#N/A</v>
      </c>
      <c r="M5571" s="4" t="e">
        <f t="shared" ca="1" si="1174"/>
        <v>#N/A</v>
      </c>
      <c r="N5571" s="4" t="e">
        <f t="shared" ca="1" si="1176"/>
        <v>#VALUE!</v>
      </c>
      <c r="O5571" s="4" t="e">
        <f t="shared" ca="1" si="1175"/>
        <v>#VALUE!</v>
      </c>
    </row>
    <row r="5572" spans="1:15" x14ac:dyDescent="0.2">
      <c r="A5572" s="4">
        <f t="shared" si="1165"/>
        <v>11130</v>
      </c>
      <c r="B5572" s="4" t="b">
        <f t="shared" si="1166"/>
        <v>0</v>
      </c>
      <c r="C5572" s="5" t="b">
        <f t="shared" si="1164"/>
        <v>0</v>
      </c>
      <c r="D5572" s="4" t="e">
        <f t="shared" si="1167"/>
        <v>#N/A</v>
      </c>
      <c r="E5572" s="15" t="e">
        <f t="shared" si="1168"/>
        <v>#N/A</v>
      </c>
      <c r="F5572" s="4" t="e">
        <f t="shared" si="1169"/>
        <v>#N/A</v>
      </c>
      <c r="G5572" s="6" t="str">
        <f>IF(C5572,VLOOKUP(A5572,RawData!A:C,3,FALSE),"")</f>
        <v/>
      </c>
      <c r="H5572" s="9" t="str">
        <f>IF(C5572,VLOOKUP(A5572,RawData!A:D,4,FALSE),"")</f>
        <v/>
      </c>
      <c r="I5572" s="5" t="b">
        <f t="shared" si="1170"/>
        <v>0</v>
      </c>
      <c r="J5572" s="4" t="e">
        <f t="shared" ca="1" si="1171"/>
        <v>#N/A</v>
      </c>
      <c r="K5572" s="4" t="e">
        <f t="shared" si="1172"/>
        <v>#N/A</v>
      </c>
      <c r="L5572" s="4" t="e">
        <f t="shared" si="1173"/>
        <v>#N/A</v>
      </c>
      <c r="M5572" s="4" t="e">
        <f t="shared" ca="1" si="1174"/>
        <v>#N/A</v>
      </c>
      <c r="N5572" s="4" t="e">
        <f t="shared" ca="1" si="1176"/>
        <v>#VALUE!</v>
      </c>
      <c r="O5572" s="4" t="e">
        <f t="shared" ca="1" si="1175"/>
        <v>#VALUE!</v>
      </c>
    </row>
    <row r="5573" spans="1:15" x14ac:dyDescent="0.2">
      <c r="A5573" s="4">
        <f t="shared" si="1165"/>
        <v>11132</v>
      </c>
      <c r="B5573" s="4" t="b">
        <f t="shared" si="1166"/>
        <v>0</v>
      </c>
      <c r="C5573" s="5" t="b">
        <f t="shared" si="1164"/>
        <v>0</v>
      </c>
      <c r="D5573" s="4" t="e">
        <f t="shared" si="1167"/>
        <v>#N/A</v>
      </c>
      <c r="E5573" s="15" t="e">
        <f t="shared" si="1168"/>
        <v>#N/A</v>
      </c>
      <c r="F5573" s="4" t="e">
        <f t="shared" si="1169"/>
        <v>#N/A</v>
      </c>
      <c r="G5573" s="6" t="str">
        <f>IF(C5573,VLOOKUP(A5573,RawData!A:C,3,FALSE),"")</f>
        <v/>
      </c>
      <c r="H5573" s="9" t="str">
        <f>IF(C5573,VLOOKUP(A5573,RawData!A:D,4,FALSE),"")</f>
        <v/>
      </c>
      <c r="I5573" s="5" t="b">
        <f t="shared" si="1170"/>
        <v>0</v>
      </c>
      <c r="J5573" s="4" t="e">
        <f t="shared" ca="1" si="1171"/>
        <v>#N/A</v>
      </c>
      <c r="K5573" s="4" t="e">
        <f t="shared" si="1172"/>
        <v>#N/A</v>
      </c>
      <c r="L5573" s="4" t="e">
        <f t="shared" si="1173"/>
        <v>#N/A</v>
      </c>
      <c r="M5573" s="4" t="e">
        <f t="shared" ca="1" si="1174"/>
        <v>#N/A</v>
      </c>
      <c r="N5573" s="4" t="e">
        <f t="shared" ca="1" si="1176"/>
        <v>#VALUE!</v>
      </c>
      <c r="O5573" s="4" t="e">
        <f t="shared" ca="1" si="1175"/>
        <v>#VALUE!</v>
      </c>
    </row>
    <row r="5574" spans="1:15" x14ac:dyDescent="0.2">
      <c r="A5574" s="4">
        <f t="shared" si="1165"/>
        <v>11134</v>
      </c>
      <c r="B5574" s="4" t="b">
        <f t="shared" si="1166"/>
        <v>0</v>
      </c>
      <c r="C5574" s="5" t="b">
        <f t="shared" si="1164"/>
        <v>0</v>
      </c>
      <c r="D5574" s="4" t="e">
        <f t="shared" si="1167"/>
        <v>#N/A</v>
      </c>
      <c r="E5574" s="15" t="e">
        <f t="shared" si="1168"/>
        <v>#N/A</v>
      </c>
      <c r="F5574" s="4" t="e">
        <f t="shared" si="1169"/>
        <v>#N/A</v>
      </c>
      <c r="G5574" s="6" t="str">
        <f>IF(C5574,VLOOKUP(A5574,RawData!A:C,3,FALSE),"")</f>
        <v/>
      </c>
      <c r="H5574" s="9" t="str">
        <f>IF(C5574,VLOOKUP(A5574,RawData!A:D,4,FALSE),"")</f>
        <v/>
      </c>
      <c r="I5574" s="5" t="b">
        <f t="shared" si="1170"/>
        <v>0</v>
      </c>
      <c r="J5574" s="4" t="e">
        <f t="shared" ca="1" si="1171"/>
        <v>#N/A</v>
      </c>
      <c r="K5574" s="4" t="e">
        <f t="shared" si="1172"/>
        <v>#N/A</v>
      </c>
      <c r="L5574" s="4" t="e">
        <f t="shared" si="1173"/>
        <v>#N/A</v>
      </c>
      <c r="M5574" s="4" t="e">
        <f t="shared" ca="1" si="1174"/>
        <v>#N/A</v>
      </c>
      <c r="N5574" s="4" t="e">
        <f t="shared" ca="1" si="1176"/>
        <v>#VALUE!</v>
      </c>
      <c r="O5574" s="4" t="e">
        <f t="shared" ca="1" si="1175"/>
        <v>#VALUE!</v>
      </c>
    </row>
    <row r="5575" spans="1:15" x14ac:dyDescent="0.2">
      <c r="A5575" s="4">
        <f t="shared" si="1165"/>
        <v>11136</v>
      </c>
      <c r="B5575" s="4" t="b">
        <f t="shared" si="1166"/>
        <v>0</v>
      </c>
      <c r="C5575" s="5" t="b">
        <f t="shared" ref="C5575:C5638" si="1177">IF(AND(B5575,A5575&lt;=$G$1),TRUE(),FALSE())</f>
        <v>0</v>
      </c>
      <c r="D5575" s="4" t="e">
        <f t="shared" si="1167"/>
        <v>#N/A</v>
      </c>
      <c r="E5575" s="15" t="e">
        <f t="shared" si="1168"/>
        <v>#N/A</v>
      </c>
      <c r="F5575" s="4" t="e">
        <f t="shared" si="1169"/>
        <v>#N/A</v>
      </c>
      <c r="G5575" s="6" t="str">
        <f>IF(C5575,VLOOKUP(A5575,RawData!A:C,3,FALSE),"")</f>
        <v/>
      </c>
      <c r="H5575" s="9" t="str">
        <f>IF(C5575,VLOOKUP(A5575,RawData!A:D,4,FALSE),"")</f>
        <v/>
      </c>
      <c r="I5575" s="5" t="b">
        <f t="shared" si="1170"/>
        <v>0</v>
      </c>
      <c r="J5575" s="4" t="e">
        <f t="shared" ca="1" si="1171"/>
        <v>#N/A</v>
      </c>
      <c r="K5575" s="4" t="e">
        <f t="shared" si="1172"/>
        <v>#N/A</v>
      </c>
      <c r="L5575" s="4" t="e">
        <f t="shared" si="1173"/>
        <v>#N/A</v>
      </c>
      <c r="M5575" s="4" t="e">
        <f t="shared" ca="1" si="1174"/>
        <v>#N/A</v>
      </c>
      <c r="N5575" s="4" t="e">
        <f t="shared" ca="1" si="1176"/>
        <v>#VALUE!</v>
      </c>
      <c r="O5575" s="4" t="e">
        <f t="shared" ca="1" si="1175"/>
        <v>#VALUE!</v>
      </c>
    </row>
    <row r="5576" spans="1:15" x14ac:dyDescent="0.2">
      <c r="A5576" s="4">
        <f t="shared" ref="A5576:A5639" si="1178">A5575+$C$4</f>
        <v>11138</v>
      </c>
      <c r="B5576" s="4" t="b">
        <f t="shared" ref="B5576:B5639" si="1179">IF(ROW()&lt;7+$G$4,TRUE(),FALSE())</f>
        <v>0</v>
      </c>
      <c r="C5576" s="5" t="b">
        <f t="shared" si="1177"/>
        <v>0</v>
      </c>
      <c r="D5576" s="4" t="e">
        <f t="shared" ref="D5576:D5639" si="1180">IF(AND($C5575,$I5575),IF(AND($L5575&lt;$C$3,$L5576&gt;=$C$3),$D5575+0.5,IF(AND($L5575&gt;=$C$3,$L5576&lt;$C$3),$D5575+0.5,$D5575)),$D5575)</f>
        <v>#N/A</v>
      </c>
      <c r="E5576" s="15" t="e">
        <f t="shared" ref="E5576:E5639" si="1181">IF(C5576,A5576,NA())</f>
        <v>#N/A</v>
      </c>
      <c r="F5576" s="4" t="e">
        <f t="shared" ref="F5576:F5639" si="1182">IF(MOD($D5576,1)=0.5,20,0)</f>
        <v>#N/A</v>
      </c>
      <c r="G5576" s="6" t="str">
        <f>IF(C5576,VLOOKUP(A5576,RawData!A:C,3,FALSE),"")</f>
        <v/>
      </c>
      <c r="H5576" s="9" t="str">
        <f>IF(C5576,VLOOKUP(A5576,RawData!A:D,4,FALSE),"")</f>
        <v/>
      </c>
      <c r="I5576" s="5" t="b">
        <f t="shared" ref="I5576:I5639" si="1183">IF(C5576,IF(E5576-$E$7&gt;=$C$1/2,TRUE(),FALSE()),FALSE())</f>
        <v>0</v>
      </c>
      <c r="J5576" s="4" t="e">
        <f t="shared" ref="J5576:J5639" ca="1" si="1184">IF($I5576,IF($C5576,AVERAGE(OFFSET($H$1:$H$27000,ROW()-$C$1/$C$4/2-1,0,$C$1/$C$4+1,1)),NA()),NA())</f>
        <v>#N/A</v>
      </c>
      <c r="K5576" s="4" t="e">
        <f t="shared" ref="K5576:K5639" si="1185">IF(I5576,ABS(INDEX($J$1:$J$27000,ROW()+$C$1/$C$4/2)-INDEX($J$1:$J$27000,ROW()-$C$1/$C$4/2)),NA())</f>
        <v>#N/A</v>
      </c>
      <c r="L5576" s="4" t="e">
        <f t="shared" ref="L5576:L5639" si="1186">IF(AND(C5576,I5576),INDEX($K$1:$K$27000,ROW()+$C$1/$C$4+1),NA())</f>
        <v>#N/A</v>
      </c>
      <c r="M5576" s="4" t="e">
        <f t="shared" ref="M5576:M5639" ca="1" si="1187">IF($I5576,IF($C5576,ABS(OFFSET($H$1:$H$27000,ROW()-$C$1/$C$4/2-1,0,1,1)-OFFSET($H$1:$H$27000,ROW()+$C$1/$C$4/2-1,0,1,1)),NA()),NA())</f>
        <v>#N/A</v>
      </c>
      <c r="N5576" s="4" t="e">
        <f t="shared" ca="1" si="1176"/>
        <v>#VALUE!</v>
      </c>
      <c r="O5576" s="4" t="e">
        <f t="shared" ref="O5576:O5639" ca="1" si="1188">IF(MOD($N5576,1)=0.5,20,0)</f>
        <v>#VALUE!</v>
      </c>
    </row>
    <row r="5577" spans="1:15" x14ac:dyDescent="0.2">
      <c r="A5577" s="4">
        <f t="shared" si="1178"/>
        <v>11140</v>
      </c>
      <c r="B5577" s="4" t="b">
        <f t="shared" si="1179"/>
        <v>0</v>
      </c>
      <c r="C5577" s="5" t="b">
        <f t="shared" si="1177"/>
        <v>0</v>
      </c>
      <c r="D5577" s="4" t="e">
        <f t="shared" si="1180"/>
        <v>#N/A</v>
      </c>
      <c r="E5577" s="15" t="e">
        <f t="shared" si="1181"/>
        <v>#N/A</v>
      </c>
      <c r="F5577" s="4" t="e">
        <f t="shared" si="1182"/>
        <v>#N/A</v>
      </c>
      <c r="G5577" s="6" t="str">
        <f>IF(C5577,VLOOKUP(A5577,RawData!A:C,3,FALSE),"")</f>
        <v/>
      </c>
      <c r="H5577" s="9" t="str">
        <f>IF(C5577,VLOOKUP(A5577,RawData!A:D,4,FALSE),"")</f>
        <v/>
      </c>
      <c r="I5577" s="5" t="b">
        <f t="shared" si="1183"/>
        <v>0</v>
      </c>
      <c r="J5577" s="4" t="e">
        <f t="shared" ca="1" si="1184"/>
        <v>#N/A</v>
      </c>
      <c r="K5577" s="4" t="e">
        <f t="shared" si="1185"/>
        <v>#N/A</v>
      </c>
      <c r="L5577" s="4" t="e">
        <f t="shared" si="1186"/>
        <v>#N/A</v>
      </c>
      <c r="M5577" s="4" t="e">
        <f t="shared" ca="1" si="1187"/>
        <v>#N/A</v>
      </c>
      <c r="N5577" s="4" t="e">
        <f t="shared" ref="N5577:N5640" ca="1" si="1189">IF(AND($C5576,$I5576),IF(AND($M5576&lt;$C$3,$M5577&gt;=$C$3),$N5576+0.5,IF(AND($M5576&gt;=$C$3,$M5577&lt;$C$3),$N5576+0.5,$N5576)),$N5576)</f>
        <v>#VALUE!</v>
      </c>
      <c r="O5577" s="4" t="e">
        <f t="shared" ca="1" si="1188"/>
        <v>#VALUE!</v>
      </c>
    </row>
    <row r="5578" spans="1:15" x14ac:dyDescent="0.2">
      <c r="A5578" s="4">
        <f t="shared" si="1178"/>
        <v>11142</v>
      </c>
      <c r="B5578" s="4" t="b">
        <f t="shared" si="1179"/>
        <v>0</v>
      </c>
      <c r="C5578" s="5" t="b">
        <f t="shared" si="1177"/>
        <v>0</v>
      </c>
      <c r="D5578" s="4" t="e">
        <f t="shared" si="1180"/>
        <v>#N/A</v>
      </c>
      <c r="E5578" s="15" t="e">
        <f t="shared" si="1181"/>
        <v>#N/A</v>
      </c>
      <c r="F5578" s="4" t="e">
        <f t="shared" si="1182"/>
        <v>#N/A</v>
      </c>
      <c r="G5578" s="6" t="str">
        <f>IF(C5578,VLOOKUP(A5578,RawData!A:C,3,FALSE),"")</f>
        <v/>
      </c>
      <c r="H5578" s="9" t="str">
        <f>IF(C5578,VLOOKUP(A5578,RawData!A:D,4,FALSE),"")</f>
        <v/>
      </c>
      <c r="I5578" s="5" t="b">
        <f t="shared" si="1183"/>
        <v>0</v>
      </c>
      <c r="J5578" s="4" t="e">
        <f t="shared" ca="1" si="1184"/>
        <v>#N/A</v>
      </c>
      <c r="K5578" s="4" t="e">
        <f t="shared" si="1185"/>
        <v>#N/A</v>
      </c>
      <c r="L5578" s="4" t="e">
        <f t="shared" si="1186"/>
        <v>#N/A</v>
      </c>
      <c r="M5578" s="4" t="e">
        <f t="shared" ca="1" si="1187"/>
        <v>#N/A</v>
      </c>
      <c r="N5578" s="4" t="e">
        <f t="shared" ca="1" si="1189"/>
        <v>#VALUE!</v>
      </c>
      <c r="O5578" s="4" t="e">
        <f t="shared" ca="1" si="1188"/>
        <v>#VALUE!</v>
      </c>
    </row>
    <row r="5579" spans="1:15" x14ac:dyDescent="0.2">
      <c r="A5579" s="4">
        <f t="shared" si="1178"/>
        <v>11144</v>
      </c>
      <c r="B5579" s="4" t="b">
        <f t="shared" si="1179"/>
        <v>0</v>
      </c>
      <c r="C5579" s="5" t="b">
        <f t="shared" si="1177"/>
        <v>0</v>
      </c>
      <c r="D5579" s="4" t="e">
        <f t="shared" si="1180"/>
        <v>#N/A</v>
      </c>
      <c r="E5579" s="15" t="e">
        <f t="shared" si="1181"/>
        <v>#N/A</v>
      </c>
      <c r="F5579" s="4" t="e">
        <f t="shared" si="1182"/>
        <v>#N/A</v>
      </c>
      <c r="G5579" s="6" t="str">
        <f>IF(C5579,VLOOKUP(A5579,RawData!A:C,3,FALSE),"")</f>
        <v/>
      </c>
      <c r="H5579" s="9" t="str">
        <f>IF(C5579,VLOOKUP(A5579,RawData!A:D,4,FALSE),"")</f>
        <v/>
      </c>
      <c r="I5579" s="5" t="b">
        <f t="shared" si="1183"/>
        <v>0</v>
      </c>
      <c r="J5579" s="4" t="e">
        <f t="shared" ca="1" si="1184"/>
        <v>#N/A</v>
      </c>
      <c r="K5579" s="4" t="e">
        <f t="shared" si="1185"/>
        <v>#N/A</v>
      </c>
      <c r="L5579" s="4" t="e">
        <f t="shared" si="1186"/>
        <v>#N/A</v>
      </c>
      <c r="M5579" s="4" t="e">
        <f t="shared" ca="1" si="1187"/>
        <v>#N/A</v>
      </c>
      <c r="N5579" s="4" t="e">
        <f t="shared" ca="1" si="1189"/>
        <v>#VALUE!</v>
      </c>
      <c r="O5579" s="4" t="e">
        <f t="shared" ca="1" si="1188"/>
        <v>#VALUE!</v>
      </c>
    </row>
    <row r="5580" spans="1:15" x14ac:dyDescent="0.2">
      <c r="A5580" s="4">
        <f t="shared" si="1178"/>
        <v>11146</v>
      </c>
      <c r="B5580" s="4" t="b">
        <f t="shared" si="1179"/>
        <v>0</v>
      </c>
      <c r="C5580" s="5" t="b">
        <f t="shared" si="1177"/>
        <v>0</v>
      </c>
      <c r="D5580" s="4" t="e">
        <f t="shared" si="1180"/>
        <v>#N/A</v>
      </c>
      <c r="E5580" s="15" t="e">
        <f t="shared" si="1181"/>
        <v>#N/A</v>
      </c>
      <c r="F5580" s="4" t="e">
        <f t="shared" si="1182"/>
        <v>#N/A</v>
      </c>
      <c r="G5580" s="6" t="str">
        <f>IF(C5580,VLOOKUP(A5580,RawData!A:C,3,FALSE),"")</f>
        <v/>
      </c>
      <c r="H5580" s="9" t="str">
        <f>IF(C5580,VLOOKUP(A5580,RawData!A:D,4,FALSE),"")</f>
        <v/>
      </c>
      <c r="I5580" s="5" t="b">
        <f t="shared" si="1183"/>
        <v>0</v>
      </c>
      <c r="J5580" s="4" t="e">
        <f t="shared" ca="1" si="1184"/>
        <v>#N/A</v>
      </c>
      <c r="K5580" s="4" t="e">
        <f t="shared" si="1185"/>
        <v>#N/A</v>
      </c>
      <c r="L5580" s="4" t="e">
        <f t="shared" si="1186"/>
        <v>#N/A</v>
      </c>
      <c r="M5580" s="4" t="e">
        <f t="shared" ca="1" si="1187"/>
        <v>#N/A</v>
      </c>
      <c r="N5580" s="4" t="e">
        <f t="shared" ca="1" si="1189"/>
        <v>#VALUE!</v>
      </c>
      <c r="O5580" s="4" t="e">
        <f t="shared" ca="1" si="1188"/>
        <v>#VALUE!</v>
      </c>
    </row>
    <row r="5581" spans="1:15" x14ac:dyDescent="0.2">
      <c r="A5581" s="4">
        <f t="shared" si="1178"/>
        <v>11148</v>
      </c>
      <c r="B5581" s="4" t="b">
        <f t="shared" si="1179"/>
        <v>0</v>
      </c>
      <c r="C5581" s="5" t="b">
        <f t="shared" si="1177"/>
        <v>0</v>
      </c>
      <c r="D5581" s="4" t="e">
        <f t="shared" si="1180"/>
        <v>#N/A</v>
      </c>
      <c r="E5581" s="15" t="e">
        <f t="shared" si="1181"/>
        <v>#N/A</v>
      </c>
      <c r="F5581" s="4" t="e">
        <f t="shared" si="1182"/>
        <v>#N/A</v>
      </c>
      <c r="G5581" s="6" t="str">
        <f>IF(C5581,VLOOKUP(A5581,RawData!A:C,3,FALSE),"")</f>
        <v/>
      </c>
      <c r="H5581" s="9" t="str">
        <f>IF(C5581,VLOOKUP(A5581,RawData!A:D,4,FALSE),"")</f>
        <v/>
      </c>
      <c r="I5581" s="5" t="b">
        <f t="shared" si="1183"/>
        <v>0</v>
      </c>
      <c r="J5581" s="4" t="e">
        <f t="shared" ca="1" si="1184"/>
        <v>#N/A</v>
      </c>
      <c r="K5581" s="4" t="e">
        <f t="shared" si="1185"/>
        <v>#N/A</v>
      </c>
      <c r="L5581" s="4" t="e">
        <f t="shared" si="1186"/>
        <v>#N/A</v>
      </c>
      <c r="M5581" s="4" t="e">
        <f t="shared" ca="1" si="1187"/>
        <v>#N/A</v>
      </c>
      <c r="N5581" s="4" t="e">
        <f t="shared" ca="1" si="1189"/>
        <v>#VALUE!</v>
      </c>
      <c r="O5581" s="4" t="e">
        <f t="shared" ca="1" si="1188"/>
        <v>#VALUE!</v>
      </c>
    </row>
    <row r="5582" spans="1:15" x14ac:dyDescent="0.2">
      <c r="A5582" s="4">
        <f t="shared" si="1178"/>
        <v>11150</v>
      </c>
      <c r="B5582" s="4" t="b">
        <f t="shared" si="1179"/>
        <v>0</v>
      </c>
      <c r="C5582" s="5" t="b">
        <f t="shared" si="1177"/>
        <v>0</v>
      </c>
      <c r="D5582" s="4" t="e">
        <f t="shared" si="1180"/>
        <v>#N/A</v>
      </c>
      <c r="E5582" s="15" t="e">
        <f t="shared" si="1181"/>
        <v>#N/A</v>
      </c>
      <c r="F5582" s="4" t="e">
        <f t="shared" si="1182"/>
        <v>#N/A</v>
      </c>
      <c r="G5582" s="6" t="str">
        <f>IF(C5582,VLOOKUP(A5582,RawData!A:C,3,FALSE),"")</f>
        <v/>
      </c>
      <c r="H5582" s="9" t="str">
        <f>IF(C5582,VLOOKUP(A5582,RawData!A:D,4,FALSE),"")</f>
        <v/>
      </c>
      <c r="I5582" s="5" t="b">
        <f t="shared" si="1183"/>
        <v>0</v>
      </c>
      <c r="J5582" s="4" t="e">
        <f t="shared" ca="1" si="1184"/>
        <v>#N/A</v>
      </c>
      <c r="K5582" s="4" t="e">
        <f t="shared" si="1185"/>
        <v>#N/A</v>
      </c>
      <c r="L5582" s="4" t="e">
        <f t="shared" si="1186"/>
        <v>#N/A</v>
      </c>
      <c r="M5582" s="4" t="e">
        <f t="shared" ca="1" si="1187"/>
        <v>#N/A</v>
      </c>
      <c r="N5582" s="4" t="e">
        <f t="shared" ca="1" si="1189"/>
        <v>#VALUE!</v>
      </c>
      <c r="O5582" s="4" t="e">
        <f t="shared" ca="1" si="1188"/>
        <v>#VALUE!</v>
      </c>
    </row>
    <row r="5583" spans="1:15" x14ac:dyDescent="0.2">
      <c r="A5583" s="4">
        <f t="shared" si="1178"/>
        <v>11152</v>
      </c>
      <c r="B5583" s="4" t="b">
        <f t="shared" si="1179"/>
        <v>0</v>
      </c>
      <c r="C5583" s="5" t="b">
        <f t="shared" si="1177"/>
        <v>0</v>
      </c>
      <c r="D5583" s="4" t="e">
        <f t="shared" si="1180"/>
        <v>#N/A</v>
      </c>
      <c r="E5583" s="15" t="e">
        <f t="shared" si="1181"/>
        <v>#N/A</v>
      </c>
      <c r="F5583" s="4" t="e">
        <f t="shared" si="1182"/>
        <v>#N/A</v>
      </c>
      <c r="G5583" s="6" t="str">
        <f>IF(C5583,VLOOKUP(A5583,RawData!A:C,3,FALSE),"")</f>
        <v/>
      </c>
      <c r="H5583" s="9" t="str">
        <f>IF(C5583,VLOOKUP(A5583,RawData!A:D,4,FALSE),"")</f>
        <v/>
      </c>
      <c r="I5583" s="5" t="b">
        <f t="shared" si="1183"/>
        <v>0</v>
      </c>
      <c r="J5583" s="4" t="e">
        <f t="shared" ca="1" si="1184"/>
        <v>#N/A</v>
      </c>
      <c r="K5583" s="4" t="e">
        <f t="shared" si="1185"/>
        <v>#N/A</v>
      </c>
      <c r="L5583" s="4" t="e">
        <f t="shared" si="1186"/>
        <v>#N/A</v>
      </c>
      <c r="M5583" s="4" t="e">
        <f t="shared" ca="1" si="1187"/>
        <v>#N/A</v>
      </c>
      <c r="N5583" s="4" t="e">
        <f t="shared" ca="1" si="1189"/>
        <v>#VALUE!</v>
      </c>
      <c r="O5583" s="4" t="e">
        <f t="shared" ca="1" si="1188"/>
        <v>#VALUE!</v>
      </c>
    </row>
    <row r="5584" spans="1:15" x14ac:dyDescent="0.2">
      <c r="A5584" s="4">
        <f t="shared" si="1178"/>
        <v>11154</v>
      </c>
      <c r="B5584" s="4" t="b">
        <f t="shared" si="1179"/>
        <v>0</v>
      </c>
      <c r="C5584" s="5" t="b">
        <f t="shared" si="1177"/>
        <v>0</v>
      </c>
      <c r="D5584" s="4" t="e">
        <f t="shared" si="1180"/>
        <v>#N/A</v>
      </c>
      <c r="E5584" s="15" t="e">
        <f t="shared" si="1181"/>
        <v>#N/A</v>
      </c>
      <c r="F5584" s="4" t="e">
        <f t="shared" si="1182"/>
        <v>#N/A</v>
      </c>
      <c r="G5584" s="6" t="str">
        <f>IF(C5584,VLOOKUP(A5584,RawData!A:C,3,FALSE),"")</f>
        <v/>
      </c>
      <c r="H5584" s="9" t="str">
        <f>IF(C5584,VLOOKUP(A5584,RawData!A:D,4,FALSE),"")</f>
        <v/>
      </c>
      <c r="I5584" s="5" t="b">
        <f t="shared" si="1183"/>
        <v>0</v>
      </c>
      <c r="J5584" s="4" t="e">
        <f t="shared" ca="1" si="1184"/>
        <v>#N/A</v>
      </c>
      <c r="K5584" s="4" t="e">
        <f t="shared" si="1185"/>
        <v>#N/A</v>
      </c>
      <c r="L5584" s="4" t="e">
        <f t="shared" si="1186"/>
        <v>#N/A</v>
      </c>
      <c r="M5584" s="4" t="e">
        <f t="shared" ca="1" si="1187"/>
        <v>#N/A</v>
      </c>
      <c r="N5584" s="4" t="e">
        <f t="shared" ca="1" si="1189"/>
        <v>#VALUE!</v>
      </c>
      <c r="O5584" s="4" t="e">
        <f t="shared" ca="1" si="1188"/>
        <v>#VALUE!</v>
      </c>
    </row>
    <row r="5585" spans="1:15" x14ac:dyDescent="0.2">
      <c r="A5585" s="4">
        <f t="shared" si="1178"/>
        <v>11156</v>
      </c>
      <c r="B5585" s="4" t="b">
        <f t="shared" si="1179"/>
        <v>0</v>
      </c>
      <c r="C5585" s="5" t="b">
        <f t="shared" si="1177"/>
        <v>0</v>
      </c>
      <c r="D5585" s="4" t="e">
        <f t="shared" si="1180"/>
        <v>#N/A</v>
      </c>
      <c r="E5585" s="15" t="e">
        <f t="shared" si="1181"/>
        <v>#N/A</v>
      </c>
      <c r="F5585" s="4" t="e">
        <f t="shared" si="1182"/>
        <v>#N/A</v>
      </c>
      <c r="G5585" s="6" t="str">
        <f>IF(C5585,VLOOKUP(A5585,RawData!A:C,3,FALSE),"")</f>
        <v/>
      </c>
      <c r="H5585" s="9" t="str">
        <f>IF(C5585,VLOOKUP(A5585,RawData!A:D,4,FALSE),"")</f>
        <v/>
      </c>
      <c r="I5585" s="5" t="b">
        <f t="shared" si="1183"/>
        <v>0</v>
      </c>
      <c r="J5585" s="4" t="e">
        <f t="shared" ca="1" si="1184"/>
        <v>#N/A</v>
      </c>
      <c r="K5585" s="4" t="e">
        <f t="shared" si="1185"/>
        <v>#N/A</v>
      </c>
      <c r="L5585" s="4" t="e">
        <f t="shared" si="1186"/>
        <v>#N/A</v>
      </c>
      <c r="M5585" s="4" t="e">
        <f t="shared" ca="1" si="1187"/>
        <v>#N/A</v>
      </c>
      <c r="N5585" s="4" t="e">
        <f t="shared" ca="1" si="1189"/>
        <v>#VALUE!</v>
      </c>
      <c r="O5585" s="4" t="e">
        <f t="shared" ca="1" si="1188"/>
        <v>#VALUE!</v>
      </c>
    </row>
    <row r="5586" spans="1:15" x14ac:dyDescent="0.2">
      <c r="A5586" s="4">
        <f t="shared" si="1178"/>
        <v>11158</v>
      </c>
      <c r="B5586" s="4" t="b">
        <f t="shared" si="1179"/>
        <v>0</v>
      </c>
      <c r="C5586" s="5" t="b">
        <f t="shared" si="1177"/>
        <v>0</v>
      </c>
      <c r="D5586" s="4" t="e">
        <f t="shared" si="1180"/>
        <v>#N/A</v>
      </c>
      <c r="E5586" s="15" t="e">
        <f t="shared" si="1181"/>
        <v>#N/A</v>
      </c>
      <c r="F5586" s="4" t="e">
        <f t="shared" si="1182"/>
        <v>#N/A</v>
      </c>
      <c r="G5586" s="6" t="str">
        <f>IF(C5586,VLOOKUP(A5586,RawData!A:C,3,FALSE),"")</f>
        <v/>
      </c>
      <c r="H5586" s="9" t="str">
        <f>IF(C5586,VLOOKUP(A5586,RawData!A:D,4,FALSE),"")</f>
        <v/>
      </c>
      <c r="I5586" s="5" t="b">
        <f t="shared" si="1183"/>
        <v>0</v>
      </c>
      <c r="J5586" s="4" t="e">
        <f t="shared" ca="1" si="1184"/>
        <v>#N/A</v>
      </c>
      <c r="K5586" s="4" t="e">
        <f t="shared" si="1185"/>
        <v>#N/A</v>
      </c>
      <c r="L5586" s="4" t="e">
        <f t="shared" si="1186"/>
        <v>#N/A</v>
      </c>
      <c r="M5586" s="4" t="e">
        <f t="shared" ca="1" si="1187"/>
        <v>#N/A</v>
      </c>
      <c r="N5586" s="4" t="e">
        <f t="shared" ca="1" si="1189"/>
        <v>#VALUE!</v>
      </c>
      <c r="O5586" s="4" t="e">
        <f t="shared" ca="1" si="1188"/>
        <v>#VALUE!</v>
      </c>
    </row>
    <row r="5587" spans="1:15" x14ac:dyDescent="0.2">
      <c r="A5587" s="4">
        <f t="shared" si="1178"/>
        <v>11160</v>
      </c>
      <c r="B5587" s="4" t="b">
        <f t="shared" si="1179"/>
        <v>0</v>
      </c>
      <c r="C5587" s="5" t="b">
        <f t="shared" si="1177"/>
        <v>0</v>
      </c>
      <c r="D5587" s="4" t="e">
        <f t="shared" si="1180"/>
        <v>#N/A</v>
      </c>
      <c r="E5587" s="15" t="e">
        <f t="shared" si="1181"/>
        <v>#N/A</v>
      </c>
      <c r="F5587" s="4" t="e">
        <f t="shared" si="1182"/>
        <v>#N/A</v>
      </c>
      <c r="G5587" s="6" t="str">
        <f>IF(C5587,VLOOKUP(A5587,RawData!A:C,3,FALSE),"")</f>
        <v/>
      </c>
      <c r="H5587" s="9" t="str">
        <f>IF(C5587,VLOOKUP(A5587,RawData!A:D,4,FALSE),"")</f>
        <v/>
      </c>
      <c r="I5587" s="5" t="b">
        <f t="shared" si="1183"/>
        <v>0</v>
      </c>
      <c r="J5587" s="4" t="e">
        <f t="shared" ca="1" si="1184"/>
        <v>#N/A</v>
      </c>
      <c r="K5587" s="4" t="e">
        <f t="shared" si="1185"/>
        <v>#N/A</v>
      </c>
      <c r="L5587" s="4" t="e">
        <f t="shared" si="1186"/>
        <v>#N/A</v>
      </c>
      <c r="M5587" s="4" t="e">
        <f t="shared" ca="1" si="1187"/>
        <v>#N/A</v>
      </c>
      <c r="N5587" s="4" t="e">
        <f t="shared" ca="1" si="1189"/>
        <v>#VALUE!</v>
      </c>
      <c r="O5587" s="4" t="e">
        <f t="shared" ca="1" si="1188"/>
        <v>#VALUE!</v>
      </c>
    </row>
    <row r="5588" spans="1:15" x14ac:dyDescent="0.2">
      <c r="A5588" s="4">
        <f t="shared" si="1178"/>
        <v>11162</v>
      </c>
      <c r="B5588" s="4" t="b">
        <f t="shared" si="1179"/>
        <v>0</v>
      </c>
      <c r="C5588" s="5" t="b">
        <f t="shared" si="1177"/>
        <v>0</v>
      </c>
      <c r="D5588" s="4" t="e">
        <f t="shared" si="1180"/>
        <v>#N/A</v>
      </c>
      <c r="E5588" s="15" t="e">
        <f t="shared" si="1181"/>
        <v>#N/A</v>
      </c>
      <c r="F5588" s="4" t="e">
        <f t="shared" si="1182"/>
        <v>#N/A</v>
      </c>
      <c r="G5588" s="6" t="str">
        <f>IF(C5588,VLOOKUP(A5588,RawData!A:C,3,FALSE),"")</f>
        <v/>
      </c>
      <c r="H5588" s="9" t="str">
        <f>IF(C5588,VLOOKUP(A5588,RawData!A:D,4,FALSE),"")</f>
        <v/>
      </c>
      <c r="I5588" s="5" t="b">
        <f t="shared" si="1183"/>
        <v>0</v>
      </c>
      <c r="J5588" s="4" t="e">
        <f t="shared" ca="1" si="1184"/>
        <v>#N/A</v>
      </c>
      <c r="K5588" s="4" t="e">
        <f t="shared" si="1185"/>
        <v>#N/A</v>
      </c>
      <c r="L5588" s="4" t="e">
        <f t="shared" si="1186"/>
        <v>#N/A</v>
      </c>
      <c r="M5588" s="4" t="e">
        <f t="shared" ca="1" si="1187"/>
        <v>#N/A</v>
      </c>
      <c r="N5588" s="4" t="e">
        <f t="shared" ca="1" si="1189"/>
        <v>#VALUE!</v>
      </c>
      <c r="O5588" s="4" t="e">
        <f t="shared" ca="1" si="1188"/>
        <v>#VALUE!</v>
      </c>
    </row>
    <row r="5589" spans="1:15" x14ac:dyDescent="0.2">
      <c r="A5589" s="4">
        <f t="shared" si="1178"/>
        <v>11164</v>
      </c>
      <c r="B5589" s="4" t="b">
        <f t="shared" si="1179"/>
        <v>0</v>
      </c>
      <c r="C5589" s="5" t="b">
        <f t="shared" si="1177"/>
        <v>0</v>
      </c>
      <c r="D5589" s="4" t="e">
        <f t="shared" si="1180"/>
        <v>#N/A</v>
      </c>
      <c r="E5589" s="15" t="e">
        <f t="shared" si="1181"/>
        <v>#N/A</v>
      </c>
      <c r="F5589" s="4" t="e">
        <f t="shared" si="1182"/>
        <v>#N/A</v>
      </c>
      <c r="G5589" s="6" t="str">
        <f>IF(C5589,VLOOKUP(A5589,RawData!A:C,3,FALSE),"")</f>
        <v/>
      </c>
      <c r="H5589" s="9" t="str">
        <f>IF(C5589,VLOOKUP(A5589,RawData!A:D,4,FALSE),"")</f>
        <v/>
      </c>
      <c r="I5589" s="5" t="b">
        <f t="shared" si="1183"/>
        <v>0</v>
      </c>
      <c r="J5589" s="4" t="e">
        <f t="shared" ca="1" si="1184"/>
        <v>#N/A</v>
      </c>
      <c r="K5589" s="4" t="e">
        <f t="shared" si="1185"/>
        <v>#N/A</v>
      </c>
      <c r="L5589" s="4" t="e">
        <f t="shared" si="1186"/>
        <v>#N/A</v>
      </c>
      <c r="M5589" s="4" t="e">
        <f t="shared" ca="1" si="1187"/>
        <v>#N/A</v>
      </c>
      <c r="N5589" s="4" t="e">
        <f t="shared" ca="1" si="1189"/>
        <v>#VALUE!</v>
      </c>
      <c r="O5589" s="4" t="e">
        <f t="shared" ca="1" si="1188"/>
        <v>#VALUE!</v>
      </c>
    </row>
    <row r="5590" spans="1:15" x14ac:dyDescent="0.2">
      <c r="A5590" s="4">
        <f t="shared" si="1178"/>
        <v>11166</v>
      </c>
      <c r="B5590" s="4" t="b">
        <f t="shared" si="1179"/>
        <v>0</v>
      </c>
      <c r="C5590" s="5" t="b">
        <f t="shared" si="1177"/>
        <v>0</v>
      </c>
      <c r="D5590" s="4" t="e">
        <f t="shared" si="1180"/>
        <v>#N/A</v>
      </c>
      <c r="E5590" s="15" t="e">
        <f t="shared" si="1181"/>
        <v>#N/A</v>
      </c>
      <c r="F5590" s="4" t="e">
        <f t="shared" si="1182"/>
        <v>#N/A</v>
      </c>
      <c r="G5590" s="6" t="str">
        <f>IF(C5590,VLOOKUP(A5590,RawData!A:C,3,FALSE),"")</f>
        <v/>
      </c>
      <c r="H5590" s="9" t="str">
        <f>IF(C5590,VLOOKUP(A5590,RawData!A:D,4,FALSE),"")</f>
        <v/>
      </c>
      <c r="I5590" s="5" t="b">
        <f t="shared" si="1183"/>
        <v>0</v>
      </c>
      <c r="J5590" s="4" t="e">
        <f t="shared" ca="1" si="1184"/>
        <v>#N/A</v>
      </c>
      <c r="K5590" s="4" t="e">
        <f t="shared" si="1185"/>
        <v>#N/A</v>
      </c>
      <c r="L5590" s="4" t="e">
        <f t="shared" si="1186"/>
        <v>#N/A</v>
      </c>
      <c r="M5590" s="4" t="e">
        <f t="shared" ca="1" si="1187"/>
        <v>#N/A</v>
      </c>
      <c r="N5590" s="4" t="e">
        <f t="shared" ca="1" si="1189"/>
        <v>#VALUE!</v>
      </c>
      <c r="O5590" s="4" t="e">
        <f t="shared" ca="1" si="1188"/>
        <v>#VALUE!</v>
      </c>
    </row>
    <row r="5591" spans="1:15" x14ac:dyDescent="0.2">
      <c r="A5591" s="4">
        <f t="shared" si="1178"/>
        <v>11168</v>
      </c>
      <c r="B5591" s="4" t="b">
        <f t="shared" si="1179"/>
        <v>0</v>
      </c>
      <c r="C5591" s="5" t="b">
        <f t="shared" si="1177"/>
        <v>0</v>
      </c>
      <c r="D5591" s="4" t="e">
        <f t="shared" si="1180"/>
        <v>#N/A</v>
      </c>
      <c r="E5591" s="15" t="e">
        <f t="shared" si="1181"/>
        <v>#N/A</v>
      </c>
      <c r="F5591" s="4" t="e">
        <f t="shared" si="1182"/>
        <v>#N/A</v>
      </c>
      <c r="G5591" s="6" t="str">
        <f>IF(C5591,VLOOKUP(A5591,RawData!A:C,3,FALSE),"")</f>
        <v/>
      </c>
      <c r="H5591" s="9" t="str">
        <f>IF(C5591,VLOOKUP(A5591,RawData!A:D,4,FALSE),"")</f>
        <v/>
      </c>
      <c r="I5591" s="5" t="b">
        <f t="shared" si="1183"/>
        <v>0</v>
      </c>
      <c r="J5591" s="4" t="e">
        <f t="shared" ca="1" si="1184"/>
        <v>#N/A</v>
      </c>
      <c r="K5591" s="4" t="e">
        <f t="shared" si="1185"/>
        <v>#N/A</v>
      </c>
      <c r="L5591" s="4" t="e">
        <f t="shared" si="1186"/>
        <v>#N/A</v>
      </c>
      <c r="M5591" s="4" t="e">
        <f t="shared" ca="1" si="1187"/>
        <v>#N/A</v>
      </c>
      <c r="N5591" s="4" t="e">
        <f t="shared" ca="1" si="1189"/>
        <v>#VALUE!</v>
      </c>
      <c r="O5591" s="4" t="e">
        <f t="shared" ca="1" si="1188"/>
        <v>#VALUE!</v>
      </c>
    </row>
    <row r="5592" spans="1:15" x14ac:dyDescent="0.2">
      <c r="A5592" s="4">
        <f t="shared" si="1178"/>
        <v>11170</v>
      </c>
      <c r="B5592" s="4" t="b">
        <f t="shared" si="1179"/>
        <v>0</v>
      </c>
      <c r="C5592" s="5" t="b">
        <f t="shared" si="1177"/>
        <v>0</v>
      </c>
      <c r="D5592" s="4" t="e">
        <f t="shared" si="1180"/>
        <v>#N/A</v>
      </c>
      <c r="E5592" s="15" t="e">
        <f t="shared" si="1181"/>
        <v>#N/A</v>
      </c>
      <c r="F5592" s="4" t="e">
        <f t="shared" si="1182"/>
        <v>#N/A</v>
      </c>
      <c r="G5592" s="6" t="str">
        <f>IF(C5592,VLOOKUP(A5592,RawData!A:C,3,FALSE),"")</f>
        <v/>
      </c>
      <c r="H5592" s="9" t="str">
        <f>IF(C5592,VLOOKUP(A5592,RawData!A:D,4,FALSE),"")</f>
        <v/>
      </c>
      <c r="I5592" s="5" t="b">
        <f t="shared" si="1183"/>
        <v>0</v>
      </c>
      <c r="J5592" s="4" t="e">
        <f t="shared" ca="1" si="1184"/>
        <v>#N/A</v>
      </c>
      <c r="K5592" s="4" t="e">
        <f t="shared" si="1185"/>
        <v>#N/A</v>
      </c>
      <c r="L5592" s="4" t="e">
        <f t="shared" si="1186"/>
        <v>#N/A</v>
      </c>
      <c r="M5592" s="4" t="e">
        <f t="shared" ca="1" si="1187"/>
        <v>#N/A</v>
      </c>
      <c r="N5592" s="4" t="e">
        <f t="shared" ca="1" si="1189"/>
        <v>#VALUE!</v>
      </c>
      <c r="O5592" s="4" t="e">
        <f t="shared" ca="1" si="1188"/>
        <v>#VALUE!</v>
      </c>
    </row>
    <row r="5593" spans="1:15" x14ac:dyDescent="0.2">
      <c r="A5593" s="4">
        <f t="shared" si="1178"/>
        <v>11172</v>
      </c>
      <c r="B5593" s="4" t="b">
        <f t="shared" si="1179"/>
        <v>0</v>
      </c>
      <c r="C5593" s="5" t="b">
        <f t="shared" si="1177"/>
        <v>0</v>
      </c>
      <c r="D5593" s="4" t="e">
        <f t="shared" si="1180"/>
        <v>#N/A</v>
      </c>
      <c r="E5593" s="15" t="e">
        <f t="shared" si="1181"/>
        <v>#N/A</v>
      </c>
      <c r="F5593" s="4" t="e">
        <f t="shared" si="1182"/>
        <v>#N/A</v>
      </c>
      <c r="G5593" s="6" t="str">
        <f>IF(C5593,VLOOKUP(A5593,RawData!A:C,3,FALSE),"")</f>
        <v/>
      </c>
      <c r="H5593" s="9" t="str">
        <f>IF(C5593,VLOOKUP(A5593,RawData!A:D,4,FALSE),"")</f>
        <v/>
      </c>
      <c r="I5593" s="5" t="b">
        <f t="shared" si="1183"/>
        <v>0</v>
      </c>
      <c r="J5593" s="4" t="e">
        <f t="shared" ca="1" si="1184"/>
        <v>#N/A</v>
      </c>
      <c r="K5593" s="4" t="e">
        <f t="shared" si="1185"/>
        <v>#N/A</v>
      </c>
      <c r="L5593" s="4" t="e">
        <f t="shared" si="1186"/>
        <v>#N/A</v>
      </c>
      <c r="M5593" s="4" t="e">
        <f t="shared" ca="1" si="1187"/>
        <v>#N/A</v>
      </c>
      <c r="N5593" s="4" t="e">
        <f t="shared" ca="1" si="1189"/>
        <v>#VALUE!</v>
      </c>
      <c r="O5593" s="4" t="e">
        <f t="shared" ca="1" si="1188"/>
        <v>#VALUE!</v>
      </c>
    </row>
    <row r="5594" spans="1:15" x14ac:dyDescent="0.2">
      <c r="A5594" s="4">
        <f t="shared" si="1178"/>
        <v>11174</v>
      </c>
      <c r="B5594" s="4" t="b">
        <f t="shared" si="1179"/>
        <v>0</v>
      </c>
      <c r="C5594" s="5" t="b">
        <f t="shared" si="1177"/>
        <v>0</v>
      </c>
      <c r="D5594" s="4" t="e">
        <f t="shared" si="1180"/>
        <v>#N/A</v>
      </c>
      <c r="E5594" s="15" t="e">
        <f t="shared" si="1181"/>
        <v>#N/A</v>
      </c>
      <c r="F5594" s="4" t="e">
        <f t="shared" si="1182"/>
        <v>#N/A</v>
      </c>
      <c r="G5594" s="6" t="str">
        <f>IF(C5594,VLOOKUP(A5594,RawData!A:C,3,FALSE),"")</f>
        <v/>
      </c>
      <c r="H5594" s="9" t="str">
        <f>IF(C5594,VLOOKUP(A5594,RawData!A:D,4,FALSE),"")</f>
        <v/>
      </c>
      <c r="I5594" s="5" t="b">
        <f t="shared" si="1183"/>
        <v>0</v>
      </c>
      <c r="J5594" s="4" t="e">
        <f t="shared" ca="1" si="1184"/>
        <v>#N/A</v>
      </c>
      <c r="K5594" s="4" t="e">
        <f t="shared" si="1185"/>
        <v>#N/A</v>
      </c>
      <c r="L5594" s="4" t="e">
        <f t="shared" si="1186"/>
        <v>#N/A</v>
      </c>
      <c r="M5594" s="4" t="e">
        <f t="shared" ca="1" si="1187"/>
        <v>#N/A</v>
      </c>
      <c r="N5594" s="4" t="e">
        <f t="shared" ca="1" si="1189"/>
        <v>#VALUE!</v>
      </c>
      <c r="O5594" s="4" t="e">
        <f t="shared" ca="1" si="1188"/>
        <v>#VALUE!</v>
      </c>
    </row>
    <row r="5595" spans="1:15" x14ac:dyDescent="0.2">
      <c r="A5595" s="4">
        <f t="shared" si="1178"/>
        <v>11176</v>
      </c>
      <c r="B5595" s="4" t="b">
        <f t="shared" si="1179"/>
        <v>0</v>
      </c>
      <c r="C5595" s="5" t="b">
        <f t="shared" si="1177"/>
        <v>0</v>
      </c>
      <c r="D5595" s="4" t="e">
        <f t="shared" si="1180"/>
        <v>#N/A</v>
      </c>
      <c r="E5595" s="15" t="e">
        <f t="shared" si="1181"/>
        <v>#N/A</v>
      </c>
      <c r="F5595" s="4" t="e">
        <f t="shared" si="1182"/>
        <v>#N/A</v>
      </c>
      <c r="G5595" s="6" t="str">
        <f>IF(C5595,VLOOKUP(A5595,RawData!A:C,3,FALSE),"")</f>
        <v/>
      </c>
      <c r="H5595" s="9" t="str">
        <f>IF(C5595,VLOOKUP(A5595,RawData!A:D,4,FALSE),"")</f>
        <v/>
      </c>
      <c r="I5595" s="5" t="b">
        <f t="shared" si="1183"/>
        <v>0</v>
      </c>
      <c r="J5595" s="4" t="e">
        <f t="shared" ca="1" si="1184"/>
        <v>#N/A</v>
      </c>
      <c r="K5595" s="4" t="e">
        <f t="shared" si="1185"/>
        <v>#N/A</v>
      </c>
      <c r="L5595" s="4" t="e">
        <f t="shared" si="1186"/>
        <v>#N/A</v>
      </c>
      <c r="M5595" s="4" t="e">
        <f t="shared" ca="1" si="1187"/>
        <v>#N/A</v>
      </c>
      <c r="N5595" s="4" t="e">
        <f t="shared" ca="1" si="1189"/>
        <v>#VALUE!</v>
      </c>
      <c r="O5595" s="4" t="e">
        <f t="shared" ca="1" si="1188"/>
        <v>#VALUE!</v>
      </c>
    </row>
    <row r="5596" spans="1:15" x14ac:dyDescent="0.2">
      <c r="A5596" s="4">
        <f t="shared" si="1178"/>
        <v>11178</v>
      </c>
      <c r="B5596" s="4" t="b">
        <f t="shared" si="1179"/>
        <v>0</v>
      </c>
      <c r="C5596" s="5" t="b">
        <f t="shared" si="1177"/>
        <v>0</v>
      </c>
      <c r="D5596" s="4" t="e">
        <f t="shared" si="1180"/>
        <v>#N/A</v>
      </c>
      <c r="E5596" s="15" t="e">
        <f t="shared" si="1181"/>
        <v>#N/A</v>
      </c>
      <c r="F5596" s="4" t="e">
        <f t="shared" si="1182"/>
        <v>#N/A</v>
      </c>
      <c r="G5596" s="6" t="str">
        <f>IF(C5596,VLOOKUP(A5596,RawData!A:C,3,FALSE),"")</f>
        <v/>
      </c>
      <c r="H5596" s="9" t="str">
        <f>IF(C5596,VLOOKUP(A5596,RawData!A:D,4,FALSE),"")</f>
        <v/>
      </c>
      <c r="I5596" s="5" t="b">
        <f t="shared" si="1183"/>
        <v>0</v>
      </c>
      <c r="J5596" s="4" t="e">
        <f t="shared" ca="1" si="1184"/>
        <v>#N/A</v>
      </c>
      <c r="K5596" s="4" t="e">
        <f t="shared" si="1185"/>
        <v>#N/A</v>
      </c>
      <c r="L5596" s="4" t="e">
        <f t="shared" si="1186"/>
        <v>#N/A</v>
      </c>
      <c r="M5596" s="4" t="e">
        <f t="shared" ca="1" si="1187"/>
        <v>#N/A</v>
      </c>
      <c r="N5596" s="4" t="e">
        <f t="shared" ca="1" si="1189"/>
        <v>#VALUE!</v>
      </c>
      <c r="O5596" s="4" t="e">
        <f t="shared" ca="1" si="1188"/>
        <v>#VALUE!</v>
      </c>
    </row>
    <row r="5597" spans="1:15" x14ac:dyDescent="0.2">
      <c r="A5597" s="4">
        <f t="shared" si="1178"/>
        <v>11180</v>
      </c>
      <c r="B5597" s="4" t="b">
        <f t="shared" si="1179"/>
        <v>0</v>
      </c>
      <c r="C5597" s="5" t="b">
        <f t="shared" si="1177"/>
        <v>0</v>
      </c>
      <c r="D5597" s="4" t="e">
        <f t="shared" si="1180"/>
        <v>#N/A</v>
      </c>
      <c r="E5597" s="15" t="e">
        <f t="shared" si="1181"/>
        <v>#N/A</v>
      </c>
      <c r="F5597" s="4" t="e">
        <f t="shared" si="1182"/>
        <v>#N/A</v>
      </c>
      <c r="G5597" s="6" t="str">
        <f>IF(C5597,VLOOKUP(A5597,RawData!A:C,3,FALSE),"")</f>
        <v/>
      </c>
      <c r="H5597" s="9" t="str">
        <f>IF(C5597,VLOOKUP(A5597,RawData!A:D,4,FALSE),"")</f>
        <v/>
      </c>
      <c r="I5597" s="5" t="b">
        <f t="shared" si="1183"/>
        <v>0</v>
      </c>
      <c r="J5597" s="4" t="e">
        <f t="shared" ca="1" si="1184"/>
        <v>#N/A</v>
      </c>
      <c r="K5597" s="4" t="e">
        <f t="shared" si="1185"/>
        <v>#N/A</v>
      </c>
      <c r="L5597" s="4" t="e">
        <f t="shared" si="1186"/>
        <v>#N/A</v>
      </c>
      <c r="M5597" s="4" t="e">
        <f t="shared" ca="1" si="1187"/>
        <v>#N/A</v>
      </c>
      <c r="N5597" s="4" t="e">
        <f t="shared" ca="1" si="1189"/>
        <v>#VALUE!</v>
      </c>
      <c r="O5597" s="4" t="e">
        <f t="shared" ca="1" si="1188"/>
        <v>#VALUE!</v>
      </c>
    </row>
    <row r="5598" spans="1:15" x14ac:dyDescent="0.2">
      <c r="A5598" s="4">
        <f t="shared" si="1178"/>
        <v>11182</v>
      </c>
      <c r="B5598" s="4" t="b">
        <f t="shared" si="1179"/>
        <v>0</v>
      </c>
      <c r="C5598" s="5" t="b">
        <f t="shared" si="1177"/>
        <v>0</v>
      </c>
      <c r="D5598" s="4" t="e">
        <f t="shared" si="1180"/>
        <v>#N/A</v>
      </c>
      <c r="E5598" s="15" t="e">
        <f t="shared" si="1181"/>
        <v>#N/A</v>
      </c>
      <c r="F5598" s="4" t="e">
        <f t="shared" si="1182"/>
        <v>#N/A</v>
      </c>
      <c r="G5598" s="6" t="str">
        <f>IF(C5598,VLOOKUP(A5598,RawData!A:C,3,FALSE),"")</f>
        <v/>
      </c>
      <c r="H5598" s="9" t="str">
        <f>IF(C5598,VLOOKUP(A5598,RawData!A:D,4,FALSE),"")</f>
        <v/>
      </c>
      <c r="I5598" s="5" t="b">
        <f t="shared" si="1183"/>
        <v>0</v>
      </c>
      <c r="J5598" s="4" t="e">
        <f t="shared" ca="1" si="1184"/>
        <v>#N/A</v>
      </c>
      <c r="K5598" s="4" t="e">
        <f t="shared" si="1185"/>
        <v>#N/A</v>
      </c>
      <c r="L5598" s="4" t="e">
        <f t="shared" si="1186"/>
        <v>#N/A</v>
      </c>
      <c r="M5598" s="4" t="e">
        <f t="shared" ca="1" si="1187"/>
        <v>#N/A</v>
      </c>
      <c r="N5598" s="4" t="e">
        <f t="shared" ca="1" si="1189"/>
        <v>#VALUE!</v>
      </c>
      <c r="O5598" s="4" t="e">
        <f t="shared" ca="1" si="1188"/>
        <v>#VALUE!</v>
      </c>
    </row>
    <row r="5599" spans="1:15" x14ac:dyDescent="0.2">
      <c r="A5599" s="4">
        <f t="shared" si="1178"/>
        <v>11184</v>
      </c>
      <c r="B5599" s="4" t="b">
        <f t="shared" si="1179"/>
        <v>0</v>
      </c>
      <c r="C5599" s="5" t="b">
        <f t="shared" si="1177"/>
        <v>0</v>
      </c>
      <c r="D5599" s="4" t="e">
        <f t="shared" si="1180"/>
        <v>#N/A</v>
      </c>
      <c r="E5599" s="15" t="e">
        <f t="shared" si="1181"/>
        <v>#N/A</v>
      </c>
      <c r="F5599" s="4" t="e">
        <f t="shared" si="1182"/>
        <v>#N/A</v>
      </c>
      <c r="G5599" s="6" t="str">
        <f>IF(C5599,VLOOKUP(A5599,RawData!A:C,3,FALSE),"")</f>
        <v/>
      </c>
      <c r="H5599" s="9" t="str">
        <f>IF(C5599,VLOOKUP(A5599,RawData!A:D,4,FALSE),"")</f>
        <v/>
      </c>
      <c r="I5599" s="5" t="b">
        <f t="shared" si="1183"/>
        <v>0</v>
      </c>
      <c r="J5599" s="4" t="e">
        <f t="shared" ca="1" si="1184"/>
        <v>#N/A</v>
      </c>
      <c r="K5599" s="4" t="e">
        <f t="shared" si="1185"/>
        <v>#N/A</v>
      </c>
      <c r="L5599" s="4" t="e">
        <f t="shared" si="1186"/>
        <v>#N/A</v>
      </c>
      <c r="M5599" s="4" t="e">
        <f t="shared" ca="1" si="1187"/>
        <v>#N/A</v>
      </c>
      <c r="N5599" s="4" t="e">
        <f t="shared" ca="1" si="1189"/>
        <v>#VALUE!</v>
      </c>
      <c r="O5599" s="4" t="e">
        <f t="shared" ca="1" si="1188"/>
        <v>#VALUE!</v>
      </c>
    </row>
    <row r="5600" spans="1:15" x14ac:dyDescent="0.2">
      <c r="A5600" s="4">
        <f t="shared" si="1178"/>
        <v>11186</v>
      </c>
      <c r="B5600" s="4" t="b">
        <f t="shared" si="1179"/>
        <v>0</v>
      </c>
      <c r="C5600" s="5" t="b">
        <f t="shared" si="1177"/>
        <v>0</v>
      </c>
      <c r="D5600" s="4" t="e">
        <f t="shared" si="1180"/>
        <v>#N/A</v>
      </c>
      <c r="E5600" s="15" t="e">
        <f t="shared" si="1181"/>
        <v>#N/A</v>
      </c>
      <c r="F5600" s="4" t="e">
        <f t="shared" si="1182"/>
        <v>#N/A</v>
      </c>
      <c r="G5600" s="6" t="str">
        <f>IF(C5600,VLOOKUP(A5600,RawData!A:C,3,FALSE),"")</f>
        <v/>
      </c>
      <c r="H5600" s="9" t="str">
        <f>IF(C5600,VLOOKUP(A5600,RawData!A:D,4,FALSE),"")</f>
        <v/>
      </c>
      <c r="I5600" s="5" t="b">
        <f t="shared" si="1183"/>
        <v>0</v>
      </c>
      <c r="J5600" s="4" t="e">
        <f t="shared" ca="1" si="1184"/>
        <v>#N/A</v>
      </c>
      <c r="K5600" s="4" t="e">
        <f t="shared" si="1185"/>
        <v>#N/A</v>
      </c>
      <c r="L5600" s="4" t="e">
        <f t="shared" si="1186"/>
        <v>#N/A</v>
      </c>
      <c r="M5600" s="4" t="e">
        <f t="shared" ca="1" si="1187"/>
        <v>#N/A</v>
      </c>
      <c r="N5600" s="4" t="e">
        <f t="shared" ca="1" si="1189"/>
        <v>#VALUE!</v>
      </c>
      <c r="O5600" s="4" t="e">
        <f t="shared" ca="1" si="1188"/>
        <v>#VALUE!</v>
      </c>
    </row>
    <row r="5601" spans="1:15" x14ac:dyDescent="0.2">
      <c r="A5601" s="4">
        <f t="shared" si="1178"/>
        <v>11188</v>
      </c>
      <c r="B5601" s="4" t="b">
        <f t="shared" si="1179"/>
        <v>0</v>
      </c>
      <c r="C5601" s="5" t="b">
        <f t="shared" si="1177"/>
        <v>0</v>
      </c>
      <c r="D5601" s="4" t="e">
        <f t="shared" si="1180"/>
        <v>#N/A</v>
      </c>
      <c r="E5601" s="15" t="e">
        <f t="shared" si="1181"/>
        <v>#N/A</v>
      </c>
      <c r="F5601" s="4" t="e">
        <f t="shared" si="1182"/>
        <v>#N/A</v>
      </c>
      <c r="G5601" s="6" t="str">
        <f>IF(C5601,VLOOKUP(A5601,RawData!A:C,3,FALSE),"")</f>
        <v/>
      </c>
      <c r="H5601" s="9" t="str">
        <f>IF(C5601,VLOOKUP(A5601,RawData!A:D,4,FALSE),"")</f>
        <v/>
      </c>
      <c r="I5601" s="5" t="b">
        <f t="shared" si="1183"/>
        <v>0</v>
      </c>
      <c r="J5601" s="4" t="e">
        <f t="shared" ca="1" si="1184"/>
        <v>#N/A</v>
      </c>
      <c r="K5601" s="4" t="e">
        <f t="shared" si="1185"/>
        <v>#N/A</v>
      </c>
      <c r="L5601" s="4" t="e">
        <f t="shared" si="1186"/>
        <v>#N/A</v>
      </c>
      <c r="M5601" s="4" t="e">
        <f t="shared" ca="1" si="1187"/>
        <v>#N/A</v>
      </c>
      <c r="N5601" s="4" t="e">
        <f t="shared" ca="1" si="1189"/>
        <v>#VALUE!</v>
      </c>
      <c r="O5601" s="4" t="e">
        <f t="shared" ca="1" si="1188"/>
        <v>#VALUE!</v>
      </c>
    </row>
    <row r="5602" spans="1:15" x14ac:dyDescent="0.2">
      <c r="A5602" s="4">
        <f t="shared" si="1178"/>
        <v>11190</v>
      </c>
      <c r="B5602" s="4" t="b">
        <f t="shared" si="1179"/>
        <v>0</v>
      </c>
      <c r="C5602" s="5" t="b">
        <f t="shared" si="1177"/>
        <v>0</v>
      </c>
      <c r="D5602" s="4" t="e">
        <f t="shared" si="1180"/>
        <v>#N/A</v>
      </c>
      <c r="E5602" s="15" t="e">
        <f t="shared" si="1181"/>
        <v>#N/A</v>
      </c>
      <c r="F5602" s="4" t="e">
        <f t="shared" si="1182"/>
        <v>#N/A</v>
      </c>
      <c r="G5602" s="6" t="str">
        <f>IF(C5602,VLOOKUP(A5602,RawData!A:C,3,FALSE),"")</f>
        <v/>
      </c>
      <c r="H5602" s="9" t="str">
        <f>IF(C5602,VLOOKUP(A5602,RawData!A:D,4,FALSE),"")</f>
        <v/>
      </c>
      <c r="I5602" s="5" t="b">
        <f t="shared" si="1183"/>
        <v>0</v>
      </c>
      <c r="J5602" s="4" t="e">
        <f t="shared" ca="1" si="1184"/>
        <v>#N/A</v>
      </c>
      <c r="K5602" s="4" t="e">
        <f t="shared" si="1185"/>
        <v>#N/A</v>
      </c>
      <c r="L5602" s="4" t="e">
        <f t="shared" si="1186"/>
        <v>#N/A</v>
      </c>
      <c r="M5602" s="4" t="e">
        <f t="shared" ca="1" si="1187"/>
        <v>#N/A</v>
      </c>
      <c r="N5602" s="4" t="e">
        <f t="shared" ca="1" si="1189"/>
        <v>#VALUE!</v>
      </c>
      <c r="O5602" s="4" t="e">
        <f t="shared" ca="1" si="1188"/>
        <v>#VALUE!</v>
      </c>
    </row>
    <row r="5603" spans="1:15" x14ac:dyDescent="0.2">
      <c r="A5603" s="4">
        <f t="shared" si="1178"/>
        <v>11192</v>
      </c>
      <c r="B5603" s="4" t="b">
        <f t="shared" si="1179"/>
        <v>0</v>
      </c>
      <c r="C5603" s="5" t="b">
        <f t="shared" si="1177"/>
        <v>0</v>
      </c>
      <c r="D5603" s="4" t="e">
        <f t="shared" si="1180"/>
        <v>#N/A</v>
      </c>
      <c r="E5603" s="15" t="e">
        <f t="shared" si="1181"/>
        <v>#N/A</v>
      </c>
      <c r="F5603" s="4" t="e">
        <f t="shared" si="1182"/>
        <v>#N/A</v>
      </c>
      <c r="G5603" s="6" t="str">
        <f>IF(C5603,VLOOKUP(A5603,RawData!A:C,3,FALSE),"")</f>
        <v/>
      </c>
      <c r="H5603" s="9" t="str">
        <f>IF(C5603,VLOOKUP(A5603,RawData!A:D,4,FALSE),"")</f>
        <v/>
      </c>
      <c r="I5603" s="5" t="b">
        <f t="shared" si="1183"/>
        <v>0</v>
      </c>
      <c r="J5603" s="4" t="e">
        <f t="shared" ca="1" si="1184"/>
        <v>#N/A</v>
      </c>
      <c r="K5603" s="4" t="e">
        <f t="shared" si="1185"/>
        <v>#N/A</v>
      </c>
      <c r="L5603" s="4" t="e">
        <f t="shared" si="1186"/>
        <v>#N/A</v>
      </c>
      <c r="M5603" s="4" t="e">
        <f t="shared" ca="1" si="1187"/>
        <v>#N/A</v>
      </c>
      <c r="N5603" s="4" t="e">
        <f t="shared" ca="1" si="1189"/>
        <v>#VALUE!</v>
      </c>
      <c r="O5603" s="4" t="e">
        <f t="shared" ca="1" si="1188"/>
        <v>#VALUE!</v>
      </c>
    </row>
    <row r="5604" spans="1:15" x14ac:dyDescent="0.2">
      <c r="A5604" s="4">
        <f t="shared" si="1178"/>
        <v>11194</v>
      </c>
      <c r="B5604" s="4" t="b">
        <f t="shared" si="1179"/>
        <v>0</v>
      </c>
      <c r="C5604" s="5" t="b">
        <f t="shared" si="1177"/>
        <v>0</v>
      </c>
      <c r="D5604" s="4" t="e">
        <f t="shared" si="1180"/>
        <v>#N/A</v>
      </c>
      <c r="E5604" s="15" t="e">
        <f t="shared" si="1181"/>
        <v>#N/A</v>
      </c>
      <c r="F5604" s="4" t="e">
        <f t="shared" si="1182"/>
        <v>#N/A</v>
      </c>
      <c r="G5604" s="6" t="str">
        <f>IF(C5604,VLOOKUP(A5604,RawData!A:C,3,FALSE),"")</f>
        <v/>
      </c>
      <c r="H5604" s="9" t="str">
        <f>IF(C5604,VLOOKUP(A5604,RawData!A:D,4,FALSE),"")</f>
        <v/>
      </c>
      <c r="I5604" s="5" t="b">
        <f t="shared" si="1183"/>
        <v>0</v>
      </c>
      <c r="J5604" s="4" t="e">
        <f t="shared" ca="1" si="1184"/>
        <v>#N/A</v>
      </c>
      <c r="K5604" s="4" t="e">
        <f t="shared" si="1185"/>
        <v>#N/A</v>
      </c>
      <c r="L5604" s="4" t="e">
        <f t="shared" si="1186"/>
        <v>#N/A</v>
      </c>
      <c r="M5604" s="4" t="e">
        <f t="shared" ca="1" si="1187"/>
        <v>#N/A</v>
      </c>
      <c r="N5604" s="4" t="e">
        <f t="shared" ca="1" si="1189"/>
        <v>#VALUE!</v>
      </c>
      <c r="O5604" s="4" t="e">
        <f t="shared" ca="1" si="1188"/>
        <v>#VALUE!</v>
      </c>
    </row>
    <row r="5605" spans="1:15" x14ac:dyDescent="0.2">
      <c r="A5605" s="4">
        <f t="shared" si="1178"/>
        <v>11196</v>
      </c>
      <c r="B5605" s="4" t="b">
        <f t="shared" si="1179"/>
        <v>0</v>
      </c>
      <c r="C5605" s="5" t="b">
        <f t="shared" si="1177"/>
        <v>0</v>
      </c>
      <c r="D5605" s="4" t="e">
        <f t="shared" si="1180"/>
        <v>#N/A</v>
      </c>
      <c r="E5605" s="15" t="e">
        <f t="shared" si="1181"/>
        <v>#N/A</v>
      </c>
      <c r="F5605" s="4" t="e">
        <f t="shared" si="1182"/>
        <v>#N/A</v>
      </c>
      <c r="G5605" s="6" t="str">
        <f>IF(C5605,VLOOKUP(A5605,RawData!A:C,3,FALSE),"")</f>
        <v/>
      </c>
      <c r="H5605" s="9" t="str">
        <f>IF(C5605,VLOOKUP(A5605,RawData!A:D,4,FALSE),"")</f>
        <v/>
      </c>
      <c r="I5605" s="5" t="b">
        <f t="shared" si="1183"/>
        <v>0</v>
      </c>
      <c r="J5605" s="4" t="e">
        <f t="shared" ca="1" si="1184"/>
        <v>#N/A</v>
      </c>
      <c r="K5605" s="4" t="e">
        <f t="shared" si="1185"/>
        <v>#N/A</v>
      </c>
      <c r="L5605" s="4" t="e">
        <f t="shared" si="1186"/>
        <v>#N/A</v>
      </c>
      <c r="M5605" s="4" t="e">
        <f t="shared" ca="1" si="1187"/>
        <v>#N/A</v>
      </c>
      <c r="N5605" s="4" t="e">
        <f t="shared" ca="1" si="1189"/>
        <v>#VALUE!</v>
      </c>
      <c r="O5605" s="4" t="e">
        <f t="shared" ca="1" si="1188"/>
        <v>#VALUE!</v>
      </c>
    </row>
    <row r="5606" spans="1:15" x14ac:dyDescent="0.2">
      <c r="A5606" s="4">
        <f t="shared" si="1178"/>
        <v>11198</v>
      </c>
      <c r="B5606" s="4" t="b">
        <f t="shared" si="1179"/>
        <v>0</v>
      </c>
      <c r="C5606" s="5" t="b">
        <f t="shared" si="1177"/>
        <v>0</v>
      </c>
      <c r="D5606" s="4" t="e">
        <f t="shared" si="1180"/>
        <v>#N/A</v>
      </c>
      <c r="E5606" s="15" t="e">
        <f t="shared" si="1181"/>
        <v>#N/A</v>
      </c>
      <c r="F5606" s="4" t="e">
        <f t="shared" si="1182"/>
        <v>#N/A</v>
      </c>
      <c r="G5606" s="6" t="str">
        <f>IF(C5606,VLOOKUP(A5606,RawData!A:C,3,FALSE),"")</f>
        <v/>
      </c>
      <c r="H5606" s="9" t="str">
        <f>IF(C5606,VLOOKUP(A5606,RawData!A:D,4,FALSE),"")</f>
        <v/>
      </c>
      <c r="I5606" s="5" t="b">
        <f t="shared" si="1183"/>
        <v>0</v>
      </c>
      <c r="J5606" s="4" t="e">
        <f t="shared" ca="1" si="1184"/>
        <v>#N/A</v>
      </c>
      <c r="K5606" s="4" t="e">
        <f t="shared" si="1185"/>
        <v>#N/A</v>
      </c>
      <c r="L5606" s="4" t="e">
        <f t="shared" si="1186"/>
        <v>#N/A</v>
      </c>
      <c r="M5606" s="4" t="e">
        <f t="shared" ca="1" si="1187"/>
        <v>#N/A</v>
      </c>
      <c r="N5606" s="4" t="e">
        <f t="shared" ca="1" si="1189"/>
        <v>#VALUE!</v>
      </c>
      <c r="O5606" s="4" t="e">
        <f t="shared" ca="1" si="1188"/>
        <v>#VALUE!</v>
      </c>
    </row>
    <row r="5607" spans="1:15" x14ac:dyDescent="0.2">
      <c r="A5607" s="4">
        <f t="shared" si="1178"/>
        <v>11200</v>
      </c>
      <c r="B5607" s="4" t="b">
        <f t="shared" si="1179"/>
        <v>0</v>
      </c>
      <c r="C5607" s="5" t="b">
        <f t="shared" si="1177"/>
        <v>0</v>
      </c>
      <c r="D5607" s="4" t="e">
        <f t="shared" si="1180"/>
        <v>#N/A</v>
      </c>
      <c r="E5607" s="15" t="e">
        <f t="shared" si="1181"/>
        <v>#N/A</v>
      </c>
      <c r="F5607" s="4" t="e">
        <f t="shared" si="1182"/>
        <v>#N/A</v>
      </c>
      <c r="G5607" s="6" t="str">
        <f>IF(C5607,VLOOKUP(A5607,RawData!A:C,3,FALSE),"")</f>
        <v/>
      </c>
      <c r="H5607" s="9" t="str">
        <f>IF(C5607,VLOOKUP(A5607,RawData!A:D,4,FALSE),"")</f>
        <v/>
      </c>
      <c r="I5607" s="5" t="b">
        <f t="shared" si="1183"/>
        <v>0</v>
      </c>
      <c r="J5607" s="4" t="e">
        <f t="shared" ca="1" si="1184"/>
        <v>#N/A</v>
      </c>
      <c r="K5607" s="4" t="e">
        <f t="shared" si="1185"/>
        <v>#N/A</v>
      </c>
      <c r="L5607" s="4" t="e">
        <f t="shared" si="1186"/>
        <v>#N/A</v>
      </c>
      <c r="M5607" s="4" t="e">
        <f t="shared" ca="1" si="1187"/>
        <v>#N/A</v>
      </c>
      <c r="N5607" s="4" t="e">
        <f t="shared" ca="1" si="1189"/>
        <v>#VALUE!</v>
      </c>
      <c r="O5607" s="4" t="e">
        <f t="shared" ca="1" si="1188"/>
        <v>#VALUE!</v>
      </c>
    </row>
    <row r="5608" spans="1:15" x14ac:dyDescent="0.2">
      <c r="A5608" s="4">
        <f t="shared" si="1178"/>
        <v>11202</v>
      </c>
      <c r="B5608" s="4" t="b">
        <f t="shared" si="1179"/>
        <v>0</v>
      </c>
      <c r="C5608" s="5" t="b">
        <f t="shared" si="1177"/>
        <v>0</v>
      </c>
      <c r="D5608" s="4" t="e">
        <f t="shared" si="1180"/>
        <v>#N/A</v>
      </c>
      <c r="E5608" s="15" t="e">
        <f t="shared" si="1181"/>
        <v>#N/A</v>
      </c>
      <c r="F5608" s="4" t="e">
        <f t="shared" si="1182"/>
        <v>#N/A</v>
      </c>
      <c r="G5608" s="6" t="str">
        <f>IF(C5608,VLOOKUP(A5608,RawData!A:C,3,FALSE),"")</f>
        <v/>
      </c>
      <c r="H5608" s="9" t="str">
        <f>IF(C5608,VLOOKUP(A5608,RawData!A:D,4,FALSE),"")</f>
        <v/>
      </c>
      <c r="I5608" s="5" t="b">
        <f t="shared" si="1183"/>
        <v>0</v>
      </c>
      <c r="J5608" s="4" t="e">
        <f t="shared" ca="1" si="1184"/>
        <v>#N/A</v>
      </c>
      <c r="K5608" s="4" t="e">
        <f t="shared" si="1185"/>
        <v>#N/A</v>
      </c>
      <c r="L5608" s="4" t="e">
        <f t="shared" si="1186"/>
        <v>#N/A</v>
      </c>
      <c r="M5608" s="4" t="e">
        <f t="shared" ca="1" si="1187"/>
        <v>#N/A</v>
      </c>
      <c r="N5608" s="4" t="e">
        <f t="shared" ca="1" si="1189"/>
        <v>#VALUE!</v>
      </c>
      <c r="O5608" s="4" t="e">
        <f t="shared" ca="1" si="1188"/>
        <v>#VALUE!</v>
      </c>
    </row>
    <row r="5609" spans="1:15" x14ac:dyDescent="0.2">
      <c r="A5609" s="4">
        <f t="shared" si="1178"/>
        <v>11204</v>
      </c>
      <c r="B5609" s="4" t="b">
        <f t="shared" si="1179"/>
        <v>0</v>
      </c>
      <c r="C5609" s="5" t="b">
        <f t="shared" si="1177"/>
        <v>0</v>
      </c>
      <c r="D5609" s="4" t="e">
        <f t="shared" si="1180"/>
        <v>#N/A</v>
      </c>
      <c r="E5609" s="15" t="e">
        <f t="shared" si="1181"/>
        <v>#N/A</v>
      </c>
      <c r="F5609" s="4" t="e">
        <f t="shared" si="1182"/>
        <v>#N/A</v>
      </c>
      <c r="G5609" s="6" t="str">
        <f>IF(C5609,VLOOKUP(A5609,RawData!A:C,3,FALSE),"")</f>
        <v/>
      </c>
      <c r="H5609" s="9" t="str">
        <f>IF(C5609,VLOOKUP(A5609,RawData!A:D,4,FALSE),"")</f>
        <v/>
      </c>
      <c r="I5609" s="5" t="b">
        <f t="shared" si="1183"/>
        <v>0</v>
      </c>
      <c r="J5609" s="4" t="e">
        <f t="shared" ca="1" si="1184"/>
        <v>#N/A</v>
      </c>
      <c r="K5609" s="4" t="e">
        <f t="shared" si="1185"/>
        <v>#N/A</v>
      </c>
      <c r="L5609" s="4" t="e">
        <f t="shared" si="1186"/>
        <v>#N/A</v>
      </c>
      <c r="M5609" s="4" t="e">
        <f t="shared" ca="1" si="1187"/>
        <v>#N/A</v>
      </c>
      <c r="N5609" s="4" t="e">
        <f t="shared" ca="1" si="1189"/>
        <v>#VALUE!</v>
      </c>
      <c r="O5609" s="4" t="e">
        <f t="shared" ca="1" si="1188"/>
        <v>#VALUE!</v>
      </c>
    </row>
    <row r="5610" spans="1:15" x14ac:dyDescent="0.2">
      <c r="A5610" s="4">
        <f t="shared" si="1178"/>
        <v>11206</v>
      </c>
      <c r="B5610" s="4" t="b">
        <f t="shared" si="1179"/>
        <v>0</v>
      </c>
      <c r="C5610" s="5" t="b">
        <f t="shared" si="1177"/>
        <v>0</v>
      </c>
      <c r="D5610" s="4" t="e">
        <f t="shared" si="1180"/>
        <v>#N/A</v>
      </c>
      <c r="E5610" s="15" t="e">
        <f t="shared" si="1181"/>
        <v>#N/A</v>
      </c>
      <c r="F5610" s="4" t="e">
        <f t="shared" si="1182"/>
        <v>#N/A</v>
      </c>
      <c r="G5610" s="6" t="str">
        <f>IF(C5610,VLOOKUP(A5610,RawData!A:C,3,FALSE),"")</f>
        <v/>
      </c>
      <c r="H5610" s="9" t="str">
        <f>IF(C5610,VLOOKUP(A5610,RawData!A:D,4,FALSE),"")</f>
        <v/>
      </c>
      <c r="I5610" s="5" t="b">
        <f t="shared" si="1183"/>
        <v>0</v>
      </c>
      <c r="J5610" s="4" t="e">
        <f t="shared" ca="1" si="1184"/>
        <v>#N/A</v>
      </c>
      <c r="K5610" s="4" t="e">
        <f t="shared" si="1185"/>
        <v>#N/A</v>
      </c>
      <c r="L5610" s="4" t="e">
        <f t="shared" si="1186"/>
        <v>#N/A</v>
      </c>
      <c r="M5610" s="4" t="e">
        <f t="shared" ca="1" si="1187"/>
        <v>#N/A</v>
      </c>
      <c r="N5610" s="4" t="e">
        <f t="shared" ca="1" si="1189"/>
        <v>#VALUE!</v>
      </c>
      <c r="O5610" s="4" t="e">
        <f t="shared" ca="1" si="1188"/>
        <v>#VALUE!</v>
      </c>
    </row>
    <row r="5611" spans="1:15" x14ac:dyDescent="0.2">
      <c r="A5611" s="4">
        <f t="shared" si="1178"/>
        <v>11208</v>
      </c>
      <c r="B5611" s="4" t="b">
        <f t="shared" si="1179"/>
        <v>0</v>
      </c>
      <c r="C5611" s="5" t="b">
        <f t="shared" si="1177"/>
        <v>0</v>
      </c>
      <c r="D5611" s="4" t="e">
        <f t="shared" si="1180"/>
        <v>#N/A</v>
      </c>
      <c r="E5611" s="15" t="e">
        <f t="shared" si="1181"/>
        <v>#N/A</v>
      </c>
      <c r="F5611" s="4" t="e">
        <f t="shared" si="1182"/>
        <v>#N/A</v>
      </c>
      <c r="G5611" s="6" t="str">
        <f>IF(C5611,VLOOKUP(A5611,RawData!A:C,3,FALSE),"")</f>
        <v/>
      </c>
      <c r="H5611" s="9" t="str">
        <f>IF(C5611,VLOOKUP(A5611,RawData!A:D,4,FALSE),"")</f>
        <v/>
      </c>
      <c r="I5611" s="5" t="b">
        <f t="shared" si="1183"/>
        <v>0</v>
      </c>
      <c r="J5611" s="4" t="e">
        <f t="shared" ca="1" si="1184"/>
        <v>#N/A</v>
      </c>
      <c r="K5611" s="4" t="e">
        <f t="shared" si="1185"/>
        <v>#N/A</v>
      </c>
      <c r="L5611" s="4" t="e">
        <f t="shared" si="1186"/>
        <v>#N/A</v>
      </c>
      <c r="M5611" s="4" t="e">
        <f t="shared" ca="1" si="1187"/>
        <v>#N/A</v>
      </c>
      <c r="N5611" s="4" t="e">
        <f t="shared" ca="1" si="1189"/>
        <v>#VALUE!</v>
      </c>
      <c r="O5611" s="4" t="e">
        <f t="shared" ca="1" si="1188"/>
        <v>#VALUE!</v>
      </c>
    </row>
    <row r="5612" spans="1:15" x14ac:dyDescent="0.2">
      <c r="A5612" s="4">
        <f t="shared" si="1178"/>
        <v>11210</v>
      </c>
      <c r="B5612" s="4" t="b">
        <f t="shared" si="1179"/>
        <v>0</v>
      </c>
      <c r="C5612" s="5" t="b">
        <f t="shared" si="1177"/>
        <v>0</v>
      </c>
      <c r="D5612" s="4" t="e">
        <f t="shared" si="1180"/>
        <v>#N/A</v>
      </c>
      <c r="E5612" s="15" t="e">
        <f t="shared" si="1181"/>
        <v>#N/A</v>
      </c>
      <c r="F5612" s="4" t="e">
        <f t="shared" si="1182"/>
        <v>#N/A</v>
      </c>
      <c r="G5612" s="6" t="str">
        <f>IF(C5612,VLOOKUP(A5612,RawData!A:C,3,FALSE),"")</f>
        <v/>
      </c>
      <c r="H5612" s="9" t="str">
        <f>IF(C5612,VLOOKUP(A5612,RawData!A:D,4,FALSE),"")</f>
        <v/>
      </c>
      <c r="I5612" s="5" t="b">
        <f t="shared" si="1183"/>
        <v>0</v>
      </c>
      <c r="J5612" s="4" t="e">
        <f t="shared" ca="1" si="1184"/>
        <v>#N/A</v>
      </c>
      <c r="K5612" s="4" t="e">
        <f t="shared" si="1185"/>
        <v>#N/A</v>
      </c>
      <c r="L5612" s="4" t="e">
        <f t="shared" si="1186"/>
        <v>#N/A</v>
      </c>
      <c r="M5612" s="4" t="e">
        <f t="shared" ca="1" si="1187"/>
        <v>#N/A</v>
      </c>
      <c r="N5612" s="4" t="e">
        <f t="shared" ca="1" si="1189"/>
        <v>#VALUE!</v>
      </c>
      <c r="O5612" s="4" t="e">
        <f t="shared" ca="1" si="1188"/>
        <v>#VALUE!</v>
      </c>
    </row>
    <row r="5613" spans="1:15" x14ac:dyDescent="0.2">
      <c r="A5613" s="4">
        <f t="shared" si="1178"/>
        <v>11212</v>
      </c>
      <c r="B5613" s="4" t="b">
        <f t="shared" si="1179"/>
        <v>0</v>
      </c>
      <c r="C5613" s="5" t="b">
        <f t="shared" si="1177"/>
        <v>0</v>
      </c>
      <c r="D5613" s="4" t="e">
        <f t="shared" si="1180"/>
        <v>#N/A</v>
      </c>
      <c r="E5613" s="15" t="e">
        <f t="shared" si="1181"/>
        <v>#N/A</v>
      </c>
      <c r="F5613" s="4" t="e">
        <f t="shared" si="1182"/>
        <v>#N/A</v>
      </c>
      <c r="G5613" s="6" t="str">
        <f>IF(C5613,VLOOKUP(A5613,RawData!A:C,3,FALSE),"")</f>
        <v/>
      </c>
      <c r="H5613" s="9" t="str">
        <f>IF(C5613,VLOOKUP(A5613,RawData!A:D,4,FALSE),"")</f>
        <v/>
      </c>
      <c r="I5613" s="5" t="b">
        <f t="shared" si="1183"/>
        <v>0</v>
      </c>
      <c r="J5613" s="4" t="e">
        <f t="shared" ca="1" si="1184"/>
        <v>#N/A</v>
      </c>
      <c r="K5613" s="4" t="e">
        <f t="shared" si="1185"/>
        <v>#N/A</v>
      </c>
      <c r="L5613" s="4" t="e">
        <f t="shared" si="1186"/>
        <v>#N/A</v>
      </c>
      <c r="M5613" s="4" t="e">
        <f t="shared" ca="1" si="1187"/>
        <v>#N/A</v>
      </c>
      <c r="N5613" s="4" t="e">
        <f t="shared" ca="1" si="1189"/>
        <v>#VALUE!</v>
      </c>
      <c r="O5613" s="4" t="e">
        <f t="shared" ca="1" si="1188"/>
        <v>#VALUE!</v>
      </c>
    </row>
    <row r="5614" spans="1:15" x14ac:dyDescent="0.2">
      <c r="A5614" s="4">
        <f t="shared" si="1178"/>
        <v>11214</v>
      </c>
      <c r="B5614" s="4" t="b">
        <f t="shared" si="1179"/>
        <v>0</v>
      </c>
      <c r="C5614" s="5" t="b">
        <f t="shared" si="1177"/>
        <v>0</v>
      </c>
      <c r="D5614" s="4" t="e">
        <f t="shared" si="1180"/>
        <v>#N/A</v>
      </c>
      <c r="E5614" s="15" t="e">
        <f t="shared" si="1181"/>
        <v>#N/A</v>
      </c>
      <c r="F5614" s="4" t="e">
        <f t="shared" si="1182"/>
        <v>#N/A</v>
      </c>
      <c r="G5614" s="6" t="str">
        <f>IF(C5614,VLOOKUP(A5614,RawData!A:C,3,FALSE),"")</f>
        <v/>
      </c>
      <c r="H5614" s="9" t="str">
        <f>IF(C5614,VLOOKUP(A5614,RawData!A:D,4,FALSE),"")</f>
        <v/>
      </c>
      <c r="I5614" s="5" t="b">
        <f t="shared" si="1183"/>
        <v>0</v>
      </c>
      <c r="J5614" s="4" t="e">
        <f t="shared" ca="1" si="1184"/>
        <v>#N/A</v>
      </c>
      <c r="K5614" s="4" t="e">
        <f t="shared" si="1185"/>
        <v>#N/A</v>
      </c>
      <c r="L5614" s="4" t="e">
        <f t="shared" si="1186"/>
        <v>#N/A</v>
      </c>
      <c r="M5614" s="4" t="e">
        <f t="shared" ca="1" si="1187"/>
        <v>#N/A</v>
      </c>
      <c r="N5614" s="4" t="e">
        <f t="shared" ca="1" si="1189"/>
        <v>#VALUE!</v>
      </c>
      <c r="O5614" s="4" t="e">
        <f t="shared" ca="1" si="1188"/>
        <v>#VALUE!</v>
      </c>
    </row>
    <row r="5615" spans="1:15" x14ac:dyDescent="0.2">
      <c r="A5615" s="4">
        <f t="shared" si="1178"/>
        <v>11216</v>
      </c>
      <c r="B5615" s="4" t="b">
        <f t="shared" si="1179"/>
        <v>0</v>
      </c>
      <c r="C5615" s="5" t="b">
        <f t="shared" si="1177"/>
        <v>0</v>
      </c>
      <c r="D5615" s="4" t="e">
        <f t="shared" si="1180"/>
        <v>#N/A</v>
      </c>
      <c r="E5615" s="15" t="e">
        <f t="shared" si="1181"/>
        <v>#N/A</v>
      </c>
      <c r="F5615" s="4" t="e">
        <f t="shared" si="1182"/>
        <v>#N/A</v>
      </c>
      <c r="G5615" s="6" t="str">
        <f>IF(C5615,VLOOKUP(A5615,RawData!A:C,3,FALSE),"")</f>
        <v/>
      </c>
      <c r="H5615" s="9" t="str">
        <f>IF(C5615,VLOOKUP(A5615,RawData!A:D,4,FALSE),"")</f>
        <v/>
      </c>
      <c r="I5615" s="5" t="b">
        <f t="shared" si="1183"/>
        <v>0</v>
      </c>
      <c r="J5615" s="4" t="e">
        <f t="shared" ca="1" si="1184"/>
        <v>#N/A</v>
      </c>
      <c r="K5615" s="4" t="e">
        <f t="shared" si="1185"/>
        <v>#N/A</v>
      </c>
      <c r="L5615" s="4" t="e">
        <f t="shared" si="1186"/>
        <v>#N/A</v>
      </c>
      <c r="M5615" s="4" t="e">
        <f t="shared" ca="1" si="1187"/>
        <v>#N/A</v>
      </c>
      <c r="N5615" s="4" t="e">
        <f t="shared" ca="1" si="1189"/>
        <v>#VALUE!</v>
      </c>
      <c r="O5615" s="4" t="e">
        <f t="shared" ca="1" si="1188"/>
        <v>#VALUE!</v>
      </c>
    </row>
    <row r="5616" spans="1:15" x14ac:dyDescent="0.2">
      <c r="A5616" s="4">
        <f t="shared" si="1178"/>
        <v>11218</v>
      </c>
      <c r="B5616" s="4" t="b">
        <f t="shared" si="1179"/>
        <v>0</v>
      </c>
      <c r="C5616" s="5" t="b">
        <f t="shared" si="1177"/>
        <v>0</v>
      </c>
      <c r="D5616" s="4" t="e">
        <f t="shared" si="1180"/>
        <v>#N/A</v>
      </c>
      <c r="E5616" s="15" t="e">
        <f t="shared" si="1181"/>
        <v>#N/A</v>
      </c>
      <c r="F5616" s="4" t="e">
        <f t="shared" si="1182"/>
        <v>#N/A</v>
      </c>
      <c r="G5616" s="6" t="str">
        <f>IF(C5616,VLOOKUP(A5616,RawData!A:C,3,FALSE),"")</f>
        <v/>
      </c>
      <c r="H5616" s="9" t="str">
        <f>IF(C5616,VLOOKUP(A5616,RawData!A:D,4,FALSE),"")</f>
        <v/>
      </c>
      <c r="I5616" s="5" t="b">
        <f t="shared" si="1183"/>
        <v>0</v>
      </c>
      <c r="J5616" s="4" t="e">
        <f t="shared" ca="1" si="1184"/>
        <v>#N/A</v>
      </c>
      <c r="K5616" s="4" t="e">
        <f t="shared" si="1185"/>
        <v>#N/A</v>
      </c>
      <c r="L5616" s="4" t="e">
        <f t="shared" si="1186"/>
        <v>#N/A</v>
      </c>
      <c r="M5616" s="4" t="e">
        <f t="shared" ca="1" si="1187"/>
        <v>#N/A</v>
      </c>
      <c r="N5616" s="4" t="e">
        <f t="shared" ca="1" si="1189"/>
        <v>#VALUE!</v>
      </c>
      <c r="O5616" s="4" t="e">
        <f t="shared" ca="1" si="1188"/>
        <v>#VALUE!</v>
      </c>
    </row>
    <row r="5617" spans="1:15" x14ac:dyDescent="0.2">
      <c r="A5617" s="4">
        <f t="shared" si="1178"/>
        <v>11220</v>
      </c>
      <c r="B5617" s="4" t="b">
        <f t="shared" si="1179"/>
        <v>0</v>
      </c>
      <c r="C5617" s="5" t="b">
        <f t="shared" si="1177"/>
        <v>0</v>
      </c>
      <c r="D5617" s="4" t="e">
        <f t="shared" si="1180"/>
        <v>#N/A</v>
      </c>
      <c r="E5617" s="15" t="e">
        <f t="shared" si="1181"/>
        <v>#N/A</v>
      </c>
      <c r="F5617" s="4" t="e">
        <f t="shared" si="1182"/>
        <v>#N/A</v>
      </c>
      <c r="G5617" s="6" t="str">
        <f>IF(C5617,VLOOKUP(A5617,RawData!A:C,3,FALSE),"")</f>
        <v/>
      </c>
      <c r="H5617" s="9" t="str">
        <f>IF(C5617,VLOOKUP(A5617,RawData!A:D,4,FALSE),"")</f>
        <v/>
      </c>
      <c r="I5617" s="5" t="b">
        <f t="shared" si="1183"/>
        <v>0</v>
      </c>
      <c r="J5617" s="4" t="e">
        <f t="shared" ca="1" si="1184"/>
        <v>#N/A</v>
      </c>
      <c r="K5617" s="4" t="e">
        <f t="shared" si="1185"/>
        <v>#N/A</v>
      </c>
      <c r="L5617" s="4" t="e">
        <f t="shared" si="1186"/>
        <v>#N/A</v>
      </c>
      <c r="M5617" s="4" t="e">
        <f t="shared" ca="1" si="1187"/>
        <v>#N/A</v>
      </c>
      <c r="N5617" s="4" t="e">
        <f t="shared" ca="1" si="1189"/>
        <v>#VALUE!</v>
      </c>
      <c r="O5617" s="4" t="e">
        <f t="shared" ca="1" si="1188"/>
        <v>#VALUE!</v>
      </c>
    </row>
    <row r="5618" spans="1:15" x14ac:dyDescent="0.2">
      <c r="A5618" s="4">
        <f t="shared" si="1178"/>
        <v>11222</v>
      </c>
      <c r="B5618" s="4" t="b">
        <f t="shared" si="1179"/>
        <v>0</v>
      </c>
      <c r="C5618" s="5" t="b">
        <f t="shared" si="1177"/>
        <v>0</v>
      </c>
      <c r="D5618" s="4" t="e">
        <f t="shared" si="1180"/>
        <v>#N/A</v>
      </c>
      <c r="E5618" s="15" t="e">
        <f t="shared" si="1181"/>
        <v>#N/A</v>
      </c>
      <c r="F5618" s="4" t="e">
        <f t="shared" si="1182"/>
        <v>#N/A</v>
      </c>
      <c r="G5618" s="6" t="str">
        <f>IF(C5618,VLOOKUP(A5618,RawData!A:C,3,FALSE),"")</f>
        <v/>
      </c>
      <c r="H5618" s="9" t="str">
        <f>IF(C5618,VLOOKUP(A5618,RawData!A:D,4,FALSE),"")</f>
        <v/>
      </c>
      <c r="I5618" s="5" t="b">
        <f t="shared" si="1183"/>
        <v>0</v>
      </c>
      <c r="J5618" s="4" t="e">
        <f t="shared" ca="1" si="1184"/>
        <v>#N/A</v>
      </c>
      <c r="K5618" s="4" t="e">
        <f t="shared" si="1185"/>
        <v>#N/A</v>
      </c>
      <c r="L5618" s="4" t="e">
        <f t="shared" si="1186"/>
        <v>#N/A</v>
      </c>
      <c r="M5618" s="4" t="e">
        <f t="shared" ca="1" si="1187"/>
        <v>#N/A</v>
      </c>
      <c r="N5618" s="4" t="e">
        <f t="shared" ca="1" si="1189"/>
        <v>#VALUE!</v>
      </c>
      <c r="O5618" s="4" t="e">
        <f t="shared" ca="1" si="1188"/>
        <v>#VALUE!</v>
      </c>
    </row>
    <row r="5619" spans="1:15" x14ac:dyDescent="0.2">
      <c r="A5619" s="4">
        <f t="shared" si="1178"/>
        <v>11224</v>
      </c>
      <c r="B5619" s="4" t="b">
        <f t="shared" si="1179"/>
        <v>0</v>
      </c>
      <c r="C5619" s="5" t="b">
        <f t="shared" si="1177"/>
        <v>0</v>
      </c>
      <c r="D5619" s="4" t="e">
        <f t="shared" si="1180"/>
        <v>#N/A</v>
      </c>
      <c r="E5619" s="15" t="e">
        <f t="shared" si="1181"/>
        <v>#N/A</v>
      </c>
      <c r="F5619" s="4" t="e">
        <f t="shared" si="1182"/>
        <v>#N/A</v>
      </c>
      <c r="G5619" s="6" t="str">
        <f>IF(C5619,VLOOKUP(A5619,RawData!A:C,3,FALSE),"")</f>
        <v/>
      </c>
      <c r="H5619" s="9" t="str">
        <f>IF(C5619,VLOOKUP(A5619,RawData!A:D,4,FALSE),"")</f>
        <v/>
      </c>
      <c r="I5619" s="5" t="b">
        <f t="shared" si="1183"/>
        <v>0</v>
      </c>
      <c r="J5619" s="4" t="e">
        <f t="shared" ca="1" si="1184"/>
        <v>#N/A</v>
      </c>
      <c r="K5619" s="4" t="e">
        <f t="shared" si="1185"/>
        <v>#N/A</v>
      </c>
      <c r="L5619" s="4" t="e">
        <f t="shared" si="1186"/>
        <v>#N/A</v>
      </c>
      <c r="M5619" s="4" t="e">
        <f t="shared" ca="1" si="1187"/>
        <v>#N/A</v>
      </c>
      <c r="N5619" s="4" t="e">
        <f t="shared" ca="1" si="1189"/>
        <v>#VALUE!</v>
      </c>
      <c r="O5619" s="4" t="e">
        <f t="shared" ca="1" si="1188"/>
        <v>#VALUE!</v>
      </c>
    </row>
    <row r="5620" spans="1:15" x14ac:dyDescent="0.2">
      <c r="A5620" s="4">
        <f t="shared" si="1178"/>
        <v>11226</v>
      </c>
      <c r="B5620" s="4" t="b">
        <f t="shared" si="1179"/>
        <v>0</v>
      </c>
      <c r="C5620" s="5" t="b">
        <f t="shared" si="1177"/>
        <v>0</v>
      </c>
      <c r="D5620" s="4" t="e">
        <f t="shared" si="1180"/>
        <v>#N/A</v>
      </c>
      <c r="E5620" s="15" t="e">
        <f t="shared" si="1181"/>
        <v>#N/A</v>
      </c>
      <c r="F5620" s="4" t="e">
        <f t="shared" si="1182"/>
        <v>#N/A</v>
      </c>
      <c r="G5620" s="6" t="str">
        <f>IF(C5620,VLOOKUP(A5620,RawData!A:C,3,FALSE),"")</f>
        <v/>
      </c>
      <c r="H5620" s="9" t="str">
        <f>IF(C5620,VLOOKUP(A5620,RawData!A:D,4,FALSE),"")</f>
        <v/>
      </c>
      <c r="I5620" s="5" t="b">
        <f t="shared" si="1183"/>
        <v>0</v>
      </c>
      <c r="J5620" s="4" t="e">
        <f t="shared" ca="1" si="1184"/>
        <v>#N/A</v>
      </c>
      <c r="K5620" s="4" t="e">
        <f t="shared" si="1185"/>
        <v>#N/A</v>
      </c>
      <c r="L5620" s="4" t="e">
        <f t="shared" si="1186"/>
        <v>#N/A</v>
      </c>
      <c r="M5620" s="4" t="e">
        <f t="shared" ca="1" si="1187"/>
        <v>#N/A</v>
      </c>
      <c r="N5620" s="4" t="e">
        <f t="shared" ca="1" si="1189"/>
        <v>#VALUE!</v>
      </c>
      <c r="O5620" s="4" t="e">
        <f t="shared" ca="1" si="1188"/>
        <v>#VALUE!</v>
      </c>
    </row>
    <row r="5621" spans="1:15" x14ac:dyDescent="0.2">
      <c r="A5621" s="4">
        <f t="shared" si="1178"/>
        <v>11228</v>
      </c>
      <c r="B5621" s="4" t="b">
        <f t="shared" si="1179"/>
        <v>0</v>
      </c>
      <c r="C5621" s="5" t="b">
        <f t="shared" si="1177"/>
        <v>0</v>
      </c>
      <c r="D5621" s="4" t="e">
        <f t="shared" si="1180"/>
        <v>#N/A</v>
      </c>
      <c r="E5621" s="15" t="e">
        <f t="shared" si="1181"/>
        <v>#N/A</v>
      </c>
      <c r="F5621" s="4" t="e">
        <f t="shared" si="1182"/>
        <v>#N/A</v>
      </c>
      <c r="G5621" s="6" t="str">
        <f>IF(C5621,VLOOKUP(A5621,RawData!A:C,3,FALSE),"")</f>
        <v/>
      </c>
      <c r="H5621" s="9" t="str">
        <f>IF(C5621,VLOOKUP(A5621,RawData!A:D,4,FALSE),"")</f>
        <v/>
      </c>
      <c r="I5621" s="5" t="b">
        <f t="shared" si="1183"/>
        <v>0</v>
      </c>
      <c r="J5621" s="4" t="e">
        <f t="shared" ca="1" si="1184"/>
        <v>#N/A</v>
      </c>
      <c r="K5621" s="4" t="e">
        <f t="shared" si="1185"/>
        <v>#N/A</v>
      </c>
      <c r="L5621" s="4" t="e">
        <f t="shared" si="1186"/>
        <v>#N/A</v>
      </c>
      <c r="M5621" s="4" t="e">
        <f t="shared" ca="1" si="1187"/>
        <v>#N/A</v>
      </c>
      <c r="N5621" s="4" t="e">
        <f t="shared" ca="1" si="1189"/>
        <v>#VALUE!</v>
      </c>
      <c r="O5621" s="4" t="e">
        <f t="shared" ca="1" si="1188"/>
        <v>#VALUE!</v>
      </c>
    </row>
    <row r="5622" spans="1:15" x14ac:dyDescent="0.2">
      <c r="A5622" s="4">
        <f t="shared" si="1178"/>
        <v>11230</v>
      </c>
      <c r="B5622" s="4" t="b">
        <f t="shared" si="1179"/>
        <v>0</v>
      </c>
      <c r="C5622" s="5" t="b">
        <f t="shared" si="1177"/>
        <v>0</v>
      </c>
      <c r="D5622" s="4" t="e">
        <f t="shared" si="1180"/>
        <v>#N/A</v>
      </c>
      <c r="E5622" s="15" t="e">
        <f t="shared" si="1181"/>
        <v>#N/A</v>
      </c>
      <c r="F5622" s="4" t="e">
        <f t="shared" si="1182"/>
        <v>#N/A</v>
      </c>
      <c r="G5622" s="6" t="str">
        <f>IF(C5622,VLOOKUP(A5622,RawData!A:C,3,FALSE),"")</f>
        <v/>
      </c>
      <c r="H5622" s="9" t="str">
        <f>IF(C5622,VLOOKUP(A5622,RawData!A:D,4,FALSE),"")</f>
        <v/>
      </c>
      <c r="I5622" s="5" t="b">
        <f t="shared" si="1183"/>
        <v>0</v>
      </c>
      <c r="J5622" s="4" t="e">
        <f t="shared" ca="1" si="1184"/>
        <v>#N/A</v>
      </c>
      <c r="K5622" s="4" t="e">
        <f t="shared" si="1185"/>
        <v>#N/A</v>
      </c>
      <c r="L5622" s="4" t="e">
        <f t="shared" si="1186"/>
        <v>#N/A</v>
      </c>
      <c r="M5622" s="4" t="e">
        <f t="shared" ca="1" si="1187"/>
        <v>#N/A</v>
      </c>
      <c r="N5622" s="4" t="e">
        <f t="shared" ca="1" si="1189"/>
        <v>#VALUE!</v>
      </c>
      <c r="O5622" s="4" t="e">
        <f t="shared" ca="1" si="1188"/>
        <v>#VALUE!</v>
      </c>
    </row>
    <row r="5623" spans="1:15" x14ac:dyDescent="0.2">
      <c r="A5623" s="4">
        <f t="shared" si="1178"/>
        <v>11232</v>
      </c>
      <c r="B5623" s="4" t="b">
        <f t="shared" si="1179"/>
        <v>0</v>
      </c>
      <c r="C5623" s="5" t="b">
        <f t="shared" si="1177"/>
        <v>0</v>
      </c>
      <c r="D5623" s="4" t="e">
        <f t="shared" si="1180"/>
        <v>#N/A</v>
      </c>
      <c r="E5623" s="15" t="e">
        <f t="shared" si="1181"/>
        <v>#N/A</v>
      </c>
      <c r="F5623" s="4" t="e">
        <f t="shared" si="1182"/>
        <v>#N/A</v>
      </c>
      <c r="G5623" s="6" t="str">
        <f>IF(C5623,VLOOKUP(A5623,RawData!A:C,3,FALSE),"")</f>
        <v/>
      </c>
      <c r="H5623" s="9" t="str">
        <f>IF(C5623,VLOOKUP(A5623,RawData!A:D,4,FALSE),"")</f>
        <v/>
      </c>
      <c r="I5623" s="5" t="b">
        <f t="shared" si="1183"/>
        <v>0</v>
      </c>
      <c r="J5623" s="4" t="e">
        <f t="shared" ca="1" si="1184"/>
        <v>#N/A</v>
      </c>
      <c r="K5623" s="4" t="e">
        <f t="shared" si="1185"/>
        <v>#N/A</v>
      </c>
      <c r="L5623" s="4" t="e">
        <f t="shared" si="1186"/>
        <v>#N/A</v>
      </c>
      <c r="M5623" s="4" t="e">
        <f t="shared" ca="1" si="1187"/>
        <v>#N/A</v>
      </c>
      <c r="N5623" s="4" t="e">
        <f t="shared" ca="1" si="1189"/>
        <v>#VALUE!</v>
      </c>
      <c r="O5623" s="4" t="e">
        <f t="shared" ca="1" si="1188"/>
        <v>#VALUE!</v>
      </c>
    </row>
    <row r="5624" spans="1:15" x14ac:dyDescent="0.2">
      <c r="A5624" s="4">
        <f t="shared" si="1178"/>
        <v>11234</v>
      </c>
      <c r="B5624" s="4" t="b">
        <f t="shared" si="1179"/>
        <v>0</v>
      </c>
      <c r="C5624" s="5" t="b">
        <f t="shared" si="1177"/>
        <v>0</v>
      </c>
      <c r="D5624" s="4" t="e">
        <f t="shared" si="1180"/>
        <v>#N/A</v>
      </c>
      <c r="E5624" s="15" t="e">
        <f t="shared" si="1181"/>
        <v>#N/A</v>
      </c>
      <c r="F5624" s="4" t="e">
        <f t="shared" si="1182"/>
        <v>#N/A</v>
      </c>
      <c r="G5624" s="6" t="str">
        <f>IF(C5624,VLOOKUP(A5624,RawData!A:C,3,FALSE),"")</f>
        <v/>
      </c>
      <c r="H5624" s="9" t="str">
        <f>IF(C5624,VLOOKUP(A5624,RawData!A:D,4,FALSE),"")</f>
        <v/>
      </c>
      <c r="I5624" s="5" t="b">
        <f t="shared" si="1183"/>
        <v>0</v>
      </c>
      <c r="J5624" s="4" t="e">
        <f t="shared" ca="1" si="1184"/>
        <v>#N/A</v>
      </c>
      <c r="K5624" s="4" t="e">
        <f t="shared" si="1185"/>
        <v>#N/A</v>
      </c>
      <c r="L5624" s="4" t="e">
        <f t="shared" si="1186"/>
        <v>#N/A</v>
      </c>
      <c r="M5624" s="4" t="e">
        <f t="shared" ca="1" si="1187"/>
        <v>#N/A</v>
      </c>
      <c r="N5624" s="4" t="e">
        <f t="shared" ca="1" si="1189"/>
        <v>#VALUE!</v>
      </c>
      <c r="O5624" s="4" t="e">
        <f t="shared" ca="1" si="1188"/>
        <v>#VALUE!</v>
      </c>
    </row>
    <row r="5625" spans="1:15" x14ac:dyDescent="0.2">
      <c r="A5625" s="4">
        <f t="shared" si="1178"/>
        <v>11236</v>
      </c>
      <c r="B5625" s="4" t="b">
        <f t="shared" si="1179"/>
        <v>0</v>
      </c>
      <c r="C5625" s="5" t="b">
        <f t="shared" si="1177"/>
        <v>0</v>
      </c>
      <c r="D5625" s="4" t="e">
        <f t="shared" si="1180"/>
        <v>#N/A</v>
      </c>
      <c r="E5625" s="15" t="e">
        <f t="shared" si="1181"/>
        <v>#N/A</v>
      </c>
      <c r="F5625" s="4" t="e">
        <f t="shared" si="1182"/>
        <v>#N/A</v>
      </c>
      <c r="G5625" s="6" t="str">
        <f>IF(C5625,VLOOKUP(A5625,RawData!A:C,3,FALSE),"")</f>
        <v/>
      </c>
      <c r="H5625" s="9" t="str">
        <f>IF(C5625,VLOOKUP(A5625,RawData!A:D,4,FALSE),"")</f>
        <v/>
      </c>
      <c r="I5625" s="5" t="b">
        <f t="shared" si="1183"/>
        <v>0</v>
      </c>
      <c r="J5625" s="4" t="e">
        <f t="shared" ca="1" si="1184"/>
        <v>#N/A</v>
      </c>
      <c r="K5625" s="4" t="e">
        <f t="shared" si="1185"/>
        <v>#N/A</v>
      </c>
      <c r="L5625" s="4" t="e">
        <f t="shared" si="1186"/>
        <v>#N/A</v>
      </c>
      <c r="M5625" s="4" t="e">
        <f t="shared" ca="1" si="1187"/>
        <v>#N/A</v>
      </c>
      <c r="N5625" s="4" t="e">
        <f t="shared" ca="1" si="1189"/>
        <v>#VALUE!</v>
      </c>
      <c r="O5625" s="4" t="e">
        <f t="shared" ca="1" si="1188"/>
        <v>#VALUE!</v>
      </c>
    </row>
    <row r="5626" spans="1:15" x14ac:dyDescent="0.2">
      <c r="A5626" s="4">
        <f t="shared" si="1178"/>
        <v>11238</v>
      </c>
      <c r="B5626" s="4" t="b">
        <f t="shared" si="1179"/>
        <v>0</v>
      </c>
      <c r="C5626" s="5" t="b">
        <f t="shared" si="1177"/>
        <v>0</v>
      </c>
      <c r="D5626" s="4" t="e">
        <f t="shared" si="1180"/>
        <v>#N/A</v>
      </c>
      <c r="E5626" s="15" t="e">
        <f t="shared" si="1181"/>
        <v>#N/A</v>
      </c>
      <c r="F5626" s="4" t="e">
        <f t="shared" si="1182"/>
        <v>#N/A</v>
      </c>
      <c r="G5626" s="6" t="str">
        <f>IF(C5626,VLOOKUP(A5626,RawData!A:C,3,FALSE),"")</f>
        <v/>
      </c>
      <c r="H5626" s="9" t="str">
        <f>IF(C5626,VLOOKUP(A5626,RawData!A:D,4,FALSE),"")</f>
        <v/>
      </c>
      <c r="I5626" s="5" t="b">
        <f t="shared" si="1183"/>
        <v>0</v>
      </c>
      <c r="J5626" s="4" t="e">
        <f t="shared" ca="1" si="1184"/>
        <v>#N/A</v>
      </c>
      <c r="K5626" s="4" t="e">
        <f t="shared" si="1185"/>
        <v>#N/A</v>
      </c>
      <c r="L5626" s="4" t="e">
        <f t="shared" si="1186"/>
        <v>#N/A</v>
      </c>
      <c r="M5626" s="4" t="e">
        <f t="shared" ca="1" si="1187"/>
        <v>#N/A</v>
      </c>
      <c r="N5626" s="4" t="e">
        <f t="shared" ca="1" si="1189"/>
        <v>#VALUE!</v>
      </c>
      <c r="O5626" s="4" t="e">
        <f t="shared" ca="1" si="1188"/>
        <v>#VALUE!</v>
      </c>
    </row>
    <row r="5627" spans="1:15" x14ac:dyDescent="0.2">
      <c r="A5627" s="4">
        <f t="shared" si="1178"/>
        <v>11240</v>
      </c>
      <c r="B5627" s="4" t="b">
        <f t="shared" si="1179"/>
        <v>0</v>
      </c>
      <c r="C5627" s="5" t="b">
        <f t="shared" si="1177"/>
        <v>0</v>
      </c>
      <c r="D5627" s="4" t="e">
        <f t="shared" si="1180"/>
        <v>#N/A</v>
      </c>
      <c r="E5627" s="15" t="e">
        <f t="shared" si="1181"/>
        <v>#N/A</v>
      </c>
      <c r="F5627" s="4" t="e">
        <f t="shared" si="1182"/>
        <v>#N/A</v>
      </c>
      <c r="G5627" s="6" t="str">
        <f>IF(C5627,VLOOKUP(A5627,RawData!A:C,3,FALSE),"")</f>
        <v/>
      </c>
      <c r="H5627" s="9" t="str">
        <f>IF(C5627,VLOOKUP(A5627,RawData!A:D,4,FALSE),"")</f>
        <v/>
      </c>
      <c r="I5627" s="5" t="b">
        <f t="shared" si="1183"/>
        <v>0</v>
      </c>
      <c r="J5627" s="4" t="e">
        <f t="shared" ca="1" si="1184"/>
        <v>#N/A</v>
      </c>
      <c r="K5627" s="4" t="e">
        <f t="shared" si="1185"/>
        <v>#N/A</v>
      </c>
      <c r="L5627" s="4" t="e">
        <f t="shared" si="1186"/>
        <v>#N/A</v>
      </c>
      <c r="M5627" s="4" t="e">
        <f t="shared" ca="1" si="1187"/>
        <v>#N/A</v>
      </c>
      <c r="N5627" s="4" t="e">
        <f t="shared" ca="1" si="1189"/>
        <v>#VALUE!</v>
      </c>
      <c r="O5627" s="4" t="e">
        <f t="shared" ca="1" si="1188"/>
        <v>#VALUE!</v>
      </c>
    </row>
    <row r="5628" spans="1:15" x14ac:dyDescent="0.2">
      <c r="A5628" s="4">
        <f t="shared" si="1178"/>
        <v>11242</v>
      </c>
      <c r="B5628" s="4" t="b">
        <f t="shared" si="1179"/>
        <v>0</v>
      </c>
      <c r="C5628" s="5" t="b">
        <f t="shared" si="1177"/>
        <v>0</v>
      </c>
      <c r="D5628" s="4" t="e">
        <f t="shared" si="1180"/>
        <v>#N/A</v>
      </c>
      <c r="E5628" s="15" t="e">
        <f t="shared" si="1181"/>
        <v>#N/A</v>
      </c>
      <c r="F5628" s="4" t="e">
        <f t="shared" si="1182"/>
        <v>#N/A</v>
      </c>
      <c r="G5628" s="6" t="str">
        <f>IF(C5628,VLOOKUP(A5628,RawData!A:C,3,FALSE),"")</f>
        <v/>
      </c>
      <c r="H5628" s="9" t="str">
        <f>IF(C5628,VLOOKUP(A5628,RawData!A:D,4,FALSE),"")</f>
        <v/>
      </c>
      <c r="I5628" s="5" t="b">
        <f t="shared" si="1183"/>
        <v>0</v>
      </c>
      <c r="J5628" s="4" t="e">
        <f t="shared" ca="1" si="1184"/>
        <v>#N/A</v>
      </c>
      <c r="K5628" s="4" t="e">
        <f t="shared" si="1185"/>
        <v>#N/A</v>
      </c>
      <c r="L5628" s="4" t="e">
        <f t="shared" si="1186"/>
        <v>#N/A</v>
      </c>
      <c r="M5628" s="4" t="e">
        <f t="shared" ca="1" si="1187"/>
        <v>#N/A</v>
      </c>
      <c r="N5628" s="4" t="e">
        <f t="shared" ca="1" si="1189"/>
        <v>#VALUE!</v>
      </c>
      <c r="O5628" s="4" t="e">
        <f t="shared" ca="1" si="1188"/>
        <v>#VALUE!</v>
      </c>
    </row>
    <row r="5629" spans="1:15" x14ac:dyDescent="0.2">
      <c r="A5629" s="4">
        <f t="shared" si="1178"/>
        <v>11244</v>
      </c>
      <c r="B5629" s="4" t="b">
        <f t="shared" si="1179"/>
        <v>0</v>
      </c>
      <c r="C5629" s="5" t="b">
        <f t="shared" si="1177"/>
        <v>0</v>
      </c>
      <c r="D5629" s="4" t="e">
        <f t="shared" si="1180"/>
        <v>#N/A</v>
      </c>
      <c r="E5629" s="15" t="e">
        <f t="shared" si="1181"/>
        <v>#N/A</v>
      </c>
      <c r="F5629" s="4" t="e">
        <f t="shared" si="1182"/>
        <v>#N/A</v>
      </c>
      <c r="G5629" s="6" t="str">
        <f>IF(C5629,VLOOKUP(A5629,RawData!A:C,3,FALSE),"")</f>
        <v/>
      </c>
      <c r="H5629" s="9" t="str">
        <f>IF(C5629,VLOOKUP(A5629,RawData!A:D,4,FALSE),"")</f>
        <v/>
      </c>
      <c r="I5629" s="5" t="b">
        <f t="shared" si="1183"/>
        <v>0</v>
      </c>
      <c r="J5629" s="4" t="e">
        <f t="shared" ca="1" si="1184"/>
        <v>#N/A</v>
      </c>
      <c r="K5629" s="4" t="e">
        <f t="shared" si="1185"/>
        <v>#N/A</v>
      </c>
      <c r="L5629" s="4" t="e">
        <f t="shared" si="1186"/>
        <v>#N/A</v>
      </c>
      <c r="M5629" s="4" t="e">
        <f t="shared" ca="1" si="1187"/>
        <v>#N/A</v>
      </c>
      <c r="N5629" s="4" t="e">
        <f t="shared" ca="1" si="1189"/>
        <v>#VALUE!</v>
      </c>
      <c r="O5629" s="4" t="e">
        <f t="shared" ca="1" si="1188"/>
        <v>#VALUE!</v>
      </c>
    </row>
    <row r="5630" spans="1:15" x14ac:dyDescent="0.2">
      <c r="A5630" s="4">
        <f t="shared" si="1178"/>
        <v>11246</v>
      </c>
      <c r="B5630" s="4" t="b">
        <f t="shared" si="1179"/>
        <v>0</v>
      </c>
      <c r="C5630" s="5" t="b">
        <f t="shared" si="1177"/>
        <v>0</v>
      </c>
      <c r="D5630" s="4" t="e">
        <f t="shared" si="1180"/>
        <v>#N/A</v>
      </c>
      <c r="E5630" s="15" t="e">
        <f t="shared" si="1181"/>
        <v>#N/A</v>
      </c>
      <c r="F5630" s="4" t="e">
        <f t="shared" si="1182"/>
        <v>#N/A</v>
      </c>
      <c r="G5630" s="6" t="str">
        <f>IF(C5630,VLOOKUP(A5630,RawData!A:C,3,FALSE),"")</f>
        <v/>
      </c>
      <c r="H5630" s="9" t="str">
        <f>IF(C5630,VLOOKUP(A5630,RawData!A:D,4,FALSE),"")</f>
        <v/>
      </c>
      <c r="I5630" s="5" t="b">
        <f t="shared" si="1183"/>
        <v>0</v>
      </c>
      <c r="J5630" s="4" t="e">
        <f t="shared" ca="1" si="1184"/>
        <v>#N/A</v>
      </c>
      <c r="K5630" s="4" t="e">
        <f t="shared" si="1185"/>
        <v>#N/A</v>
      </c>
      <c r="L5630" s="4" t="e">
        <f t="shared" si="1186"/>
        <v>#N/A</v>
      </c>
      <c r="M5630" s="4" t="e">
        <f t="shared" ca="1" si="1187"/>
        <v>#N/A</v>
      </c>
      <c r="N5630" s="4" t="e">
        <f t="shared" ca="1" si="1189"/>
        <v>#VALUE!</v>
      </c>
      <c r="O5630" s="4" t="e">
        <f t="shared" ca="1" si="1188"/>
        <v>#VALUE!</v>
      </c>
    </row>
    <row r="5631" spans="1:15" x14ac:dyDescent="0.2">
      <c r="A5631" s="4">
        <f t="shared" si="1178"/>
        <v>11248</v>
      </c>
      <c r="B5631" s="4" t="b">
        <f t="shared" si="1179"/>
        <v>0</v>
      </c>
      <c r="C5631" s="5" t="b">
        <f t="shared" si="1177"/>
        <v>0</v>
      </c>
      <c r="D5631" s="4" t="e">
        <f t="shared" si="1180"/>
        <v>#N/A</v>
      </c>
      <c r="E5631" s="15" t="e">
        <f t="shared" si="1181"/>
        <v>#N/A</v>
      </c>
      <c r="F5631" s="4" t="e">
        <f t="shared" si="1182"/>
        <v>#N/A</v>
      </c>
      <c r="G5631" s="6" t="str">
        <f>IF(C5631,VLOOKUP(A5631,RawData!A:C,3,FALSE),"")</f>
        <v/>
      </c>
      <c r="H5631" s="9" t="str">
        <f>IF(C5631,VLOOKUP(A5631,RawData!A:D,4,FALSE),"")</f>
        <v/>
      </c>
      <c r="I5631" s="5" t="b">
        <f t="shared" si="1183"/>
        <v>0</v>
      </c>
      <c r="J5631" s="4" t="e">
        <f t="shared" ca="1" si="1184"/>
        <v>#N/A</v>
      </c>
      <c r="K5631" s="4" t="e">
        <f t="shared" si="1185"/>
        <v>#N/A</v>
      </c>
      <c r="L5631" s="4" t="e">
        <f t="shared" si="1186"/>
        <v>#N/A</v>
      </c>
      <c r="M5631" s="4" t="e">
        <f t="shared" ca="1" si="1187"/>
        <v>#N/A</v>
      </c>
      <c r="N5631" s="4" t="e">
        <f t="shared" ca="1" si="1189"/>
        <v>#VALUE!</v>
      </c>
      <c r="O5631" s="4" t="e">
        <f t="shared" ca="1" si="1188"/>
        <v>#VALUE!</v>
      </c>
    </row>
    <row r="5632" spans="1:15" x14ac:dyDescent="0.2">
      <c r="A5632" s="4">
        <f t="shared" si="1178"/>
        <v>11250</v>
      </c>
      <c r="B5632" s="4" t="b">
        <f t="shared" si="1179"/>
        <v>0</v>
      </c>
      <c r="C5632" s="5" t="b">
        <f t="shared" si="1177"/>
        <v>0</v>
      </c>
      <c r="D5632" s="4" t="e">
        <f t="shared" si="1180"/>
        <v>#N/A</v>
      </c>
      <c r="E5632" s="15" t="e">
        <f t="shared" si="1181"/>
        <v>#N/A</v>
      </c>
      <c r="F5632" s="4" t="e">
        <f t="shared" si="1182"/>
        <v>#N/A</v>
      </c>
      <c r="G5632" s="6" t="str">
        <f>IF(C5632,VLOOKUP(A5632,RawData!A:C,3,FALSE),"")</f>
        <v/>
      </c>
      <c r="H5632" s="9" t="str">
        <f>IF(C5632,VLOOKUP(A5632,RawData!A:D,4,FALSE),"")</f>
        <v/>
      </c>
      <c r="I5632" s="5" t="b">
        <f t="shared" si="1183"/>
        <v>0</v>
      </c>
      <c r="J5632" s="4" t="e">
        <f t="shared" ca="1" si="1184"/>
        <v>#N/A</v>
      </c>
      <c r="K5632" s="4" t="e">
        <f t="shared" si="1185"/>
        <v>#N/A</v>
      </c>
      <c r="L5632" s="4" t="e">
        <f t="shared" si="1186"/>
        <v>#N/A</v>
      </c>
      <c r="M5632" s="4" t="e">
        <f t="shared" ca="1" si="1187"/>
        <v>#N/A</v>
      </c>
      <c r="N5632" s="4" t="e">
        <f t="shared" ca="1" si="1189"/>
        <v>#VALUE!</v>
      </c>
      <c r="O5632" s="4" t="e">
        <f t="shared" ca="1" si="1188"/>
        <v>#VALUE!</v>
      </c>
    </row>
    <row r="5633" spans="1:15" x14ac:dyDescent="0.2">
      <c r="A5633" s="4">
        <f t="shared" si="1178"/>
        <v>11252</v>
      </c>
      <c r="B5633" s="4" t="b">
        <f t="shared" si="1179"/>
        <v>0</v>
      </c>
      <c r="C5633" s="5" t="b">
        <f t="shared" si="1177"/>
        <v>0</v>
      </c>
      <c r="D5633" s="4" t="e">
        <f t="shared" si="1180"/>
        <v>#N/A</v>
      </c>
      <c r="E5633" s="15" t="e">
        <f t="shared" si="1181"/>
        <v>#N/A</v>
      </c>
      <c r="F5633" s="4" t="e">
        <f t="shared" si="1182"/>
        <v>#N/A</v>
      </c>
      <c r="G5633" s="6" t="str">
        <f>IF(C5633,VLOOKUP(A5633,RawData!A:C,3,FALSE),"")</f>
        <v/>
      </c>
      <c r="H5633" s="9" t="str">
        <f>IF(C5633,VLOOKUP(A5633,RawData!A:D,4,FALSE),"")</f>
        <v/>
      </c>
      <c r="I5633" s="5" t="b">
        <f t="shared" si="1183"/>
        <v>0</v>
      </c>
      <c r="J5633" s="4" t="e">
        <f t="shared" ca="1" si="1184"/>
        <v>#N/A</v>
      </c>
      <c r="K5633" s="4" t="e">
        <f t="shared" si="1185"/>
        <v>#N/A</v>
      </c>
      <c r="L5633" s="4" t="e">
        <f t="shared" si="1186"/>
        <v>#N/A</v>
      </c>
      <c r="M5633" s="4" t="e">
        <f t="shared" ca="1" si="1187"/>
        <v>#N/A</v>
      </c>
      <c r="N5633" s="4" t="e">
        <f t="shared" ca="1" si="1189"/>
        <v>#VALUE!</v>
      </c>
      <c r="O5633" s="4" t="e">
        <f t="shared" ca="1" si="1188"/>
        <v>#VALUE!</v>
      </c>
    </row>
    <row r="5634" spans="1:15" x14ac:dyDescent="0.2">
      <c r="A5634" s="4">
        <f t="shared" si="1178"/>
        <v>11254</v>
      </c>
      <c r="B5634" s="4" t="b">
        <f t="shared" si="1179"/>
        <v>0</v>
      </c>
      <c r="C5634" s="5" t="b">
        <f t="shared" si="1177"/>
        <v>0</v>
      </c>
      <c r="D5634" s="4" t="e">
        <f t="shared" si="1180"/>
        <v>#N/A</v>
      </c>
      <c r="E5634" s="15" t="e">
        <f t="shared" si="1181"/>
        <v>#N/A</v>
      </c>
      <c r="F5634" s="4" t="e">
        <f t="shared" si="1182"/>
        <v>#N/A</v>
      </c>
      <c r="G5634" s="6" t="str">
        <f>IF(C5634,VLOOKUP(A5634,RawData!A:C,3,FALSE),"")</f>
        <v/>
      </c>
      <c r="H5634" s="9" t="str">
        <f>IF(C5634,VLOOKUP(A5634,RawData!A:D,4,FALSE),"")</f>
        <v/>
      </c>
      <c r="I5634" s="5" t="b">
        <f t="shared" si="1183"/>
        <v>0</v>
      </c>
      <c r="J5634" s="4" t="e">
        <f t="shared" ca="1" si="1184"/>
        <v>#N/A</v>
      </c>
      <c r="K5634" s="4" t="e">
        <f t="shared" si="1185"/>
        <v>#N/A</v>
      </c>
      <c r="L5634" s="4" t="e">
        <f t="shared" si="1186"/>
        <v>#N/A</v>
      </c>
      <c r="M5634" s="4" t="e">
        <f t="shared" ca="1" si="1187"/>
        <v>#N/A</v>
      </c>
      <c r="N5634" s="4" t="e">
        <f t="shared" ca="1" si="1189"/>
        <v>#VALUE!</v>
      </c>
      <c r="O5634" s="4" t="e">
        <f t="shared" ca="1" si="1188"/>
        <v>#VALUE!</v>
      </c>
    </row>
    <row r="5635" spans="1:15" x14ac:dyDescent="0.2">
      <c r="A5635" s="4">
        <f t="shared" si="1178"/>
        <v>11256</v>
      </c>
      <c r="B5635" s="4" t="b">
        <f t="shared" si="1179"/>
        <v>0</v>
      </c>
      <c r="C5635" s="5" t="b">
        <f t="shared" si="1177"/>
        <v>0</v>
      </c>
      <c r="D5635" s="4" t="e">
        <f t="shared" si="1180"/>
        <v>#N/A</v>
      </c>
      <c r="E5635" s="15" t="e">
        <f t="shared" si="1181"/>
        <v>#N/A</v>
      </c>
      <c r="F5635" s="4" t="e">
        <f t="shared" si="1182"/>
        <v>#N/A</v>
      </c>
      <c r="G5635" s="6" t="str">
        <f>IF(C5635,VLOOKUP(A5635,RawData!A:C,3,FALSE),"")</f>
        <v/>
      </c>
      <c r="H5635" s="9" t="str">
        <f>IF(C5635,VLOOKUP(A5635,RawData!A:D,4,FALSE),"")</f>
        <v/>
      </c>
      <c r="I5635" s="5" t="b">
        <f t="shared" si="1183"/>
        <v>0</v>
      </c>
      <c r="J5635" s="4" t="e">
        <f t="shared" ca="1" si="1184"/>
        <v>#N/A</v>
      </c>
      <c r="K5635" s="4" t="e">
        <f t="shared" si="1185"/>
        <v>#N/A</v>
      </c>
      <c r="L5635" s="4" t="e">
        <f t="shared" si="1186"/>
        <v>#N/A</v>
      </c>
      <c r="M5635" s="4" t="e">
        <f t="shared" ca="1" si="1187"/>
        <v>#N/A</v>
      </c>
      <c r="N5635" s="4" t="e">
        <f t="shared" ca="1" si="1189"/>
        <v>#VALUE!</v>
      </c>
      <c r="O5635" s="4" t="e">
        <f t="shared" ca="1" si="1188"/>
        <v>#VALUE!</v>
      </c>
    </row>
    <row r="5636" spans="1:15" x14ac:dyDescent="0.2">
      <c r="A5636" s="4">
        <f t="shared" si="1178"/>
        <v>11258</v>
      </c>
      <c r="B5636" s="4" t="b">
        <f t="shared" si="1179"/>
        <v>0</v>
      </c>
      <c r="C5636" s="5" t="b">
        <f t="shared" si="1177"/>
        <v>0</v>
      </c>
      <c r="D5636" s="4" t="e">
        <f t="shared" si="1180"/>
        <v>#N/A</v>
      </c>
      <c r="E5636" s="15" t="e">
        <f t="shared" si="1181"/>
        <v>#N/A</v>
      </c>
      <c r="F5636" s="4" t="e">
        <f t="shared" si="1182"/>
        <v>#N/A</v>
      </c>
      <c r="G5636" s="6" t="str">
        <f>IF(C5636,VLOOKUP(A5636,RawData!A:C,3,FALSE),"")</f>
        <v/>
      </c>
      <c r="H5636" s="9" t="str">
        <f>IF(C5636,VLOOKUP(A5636,RawData!A:D,4,FALSE),"")</f>
        <v/>
      </c>
      <c r="I5636" s="5" t="b">
        <f t="shared" si="1183"/>
        <v>0</v>
      </c>
      <c r="J5636" s="4" t="e">
        <f t="shared" ca="1" si="1184"/>
        <v>#N/A</v>
      </c>
      <c r="K5636" s="4" t="e">
        <f t="shared" si="1185"/>
        <v>#N/A</v>
      </c>
      <c r="L5636" s="4" t="e">
        <f t="shared" si="1186"/>
        <v>#N/A</v>
      </c>
      <c r="M5636" s="4" t="e">
        <f t="shared" ca="1" si="1187"/>
        <v>#N/A</v>
      </c>
      <c r="N5636" s="4" t="e">
        <f t="shared" ca="1" si="1189"/>
        <v>#VALUE!</v>
      </c>
      <c r="O5636" s="4" t="e">
        <f t="shared" ca="1" si="1188"/>
        <v>#VALUE!</v>
      </c>
    </row>
    <row r="5637" spans="1:15" x14ac:dyDescent="0.2">
      <c r="A5637" s="4">
        <f t="shared" si="1178"/>
        <v>11260</v>
      </c>
      <c r="B5637" s="4" t="b">
        <f t="shared" si="1179"/>
        <v>0</v>
      </c>
      <c r="C5637" s="5" t="b">
        <f t="shared" si="1177"/>
        <v>0</v>
      </c>
      <c r="D5637" s="4" t="e">
        <f t="shared" si="1180"/>
        <v>#N/A</v>
      </c>
      <c r="E5637" s="15" t="e">
        <f t="shared" si="1181"/>
        <v>#N/A</v>
      </c>
      <c r="F5637" s="4" t="e">
        <f t="shared" si="1182"/>
        <v>#N/A</v>
      </c>
      <c r="G5637" s="6" t="str">
        <f>IF(C5637,VLOOKUP(A5637,RawData!A:C,3,FALSE),"")</f>
        <v/>
      </c>
      <c r="H5637" s="9" t="str">
        <f>IF(C5637,VLOOKUP(A5637,RawData!A:D,4,FALSE),"")</f>
        <v/>
      </c>
      <c r="I5637" s="5" t="b">
        <f t="shared" si="1183"/>
        <v>0</v>
      </c>
      <c r="J5637" s="4" t="e">
        <f t="shared" ca="1" si="1184"/>
        <v>#N/A</v>
      </c>
      <c r="K5637" s="4" t="e">
        <f t="shared" si="1185"/>
        <v>#N/A</v>
      </c>
      <c r="L5637" s="4" t="e">
        <f t="shared" si="1186"/>
        <v>#N/A</v>
      </c>
      <c r="M5637" s="4" t="e">
        <f t="shared" ca="1" si="1187"/>
        <v>#N/A</v>
      </c>
      <c r="N5637" s="4" t="e">
        <f t="shared" ca="1" si="1189"/>
        <v>#VALUE!</v>
      </c>
      <c r="O5637" s="4" t="e">
        <f t="shared" ca="1" si="1188"/>
        <v>#VALUE!</v>
      </c>
    </row>
    <row r="5638" spans="1:15" x14ac:dyDescent="0.2">
      <c r="A5638" s="4">
        <f t="shared" si="1178"/>
        <v>11262</v>
      </c>
      <c r="B5638" s="4" t="b">
        <f t="shared" si="1179"/>
        <v>0</v>
      </c>
      <c r="C5638" s="5" t="b">
        <f t="shared" si="1177"/>
        <v>0</v>
      </c>
      <c r="D5638" s="4" t="e">
        <f t="shared" si="1180"/>
        <v>#N/A</v>
      </c>
      <c r="E5638" s="15" t="e">
        <f t="shared" si="1181"/>
        <v>#N/A</v>
      </c>
      <c r="F5638" s="4" t="e">
        <f t="shared" si="1182"/>
        <v>#N/A</v>
      </c>
      <c r="G5638" s="6" t="str">
        <f>IF(C5638,VLOOKUP(A5638,RawData!A:C,3,FALSE),"")</f>
        <v/>
      </c>
      <c r="H5638" s="9" t="str">
        <f>IF(C5638,VLOOKUP(A5638,RawData!A:D,4,FALSE),"")</f>
        <v/>
      </c>
      <c r="I5638" s="5" t="b">
        <f t="shared" si="1183"/>
        <v>0</v>
      </c>
      <c r="J5638" s="4" t="e">
        <f t="shared" ca="1" si="1184"/>
        <v>#N/A</v>
      </c>
      <c r="K5638" s="4" t="e">
        <f t="shared" si="1185"/>
        <v>#N/A</v>
      </c>
      <c r="L5638" s="4" t="e">
        <f t="shared" si="1186"/>
        <v>#N/A</v>
      </c>
      <c r="M5638" s="4" t="e">
        <f t="shared" ca="1" si="1187"/>
        <v>#N/A</v>
      </c>
      <c r="N5638" s="4" t="e">
        <f t="shared" ca="1" si="1189"/>
        <v>#VALUE!</v>
      </c>
      <c r="O5638" s="4" t="e">
        <f t="shared" ca="1" si="1188"/>
        <v>#VALUE!</v>
      </c>
    </row>
    <row r="5639" spans="1:15" x14ac:dyDescent="0.2">
      <c r="A5639" s="4">
        <f t="shared" si="1178"/>
        <v>11264</v>
      </c>
      <c r="B5639" s="4" t="b">
        <f t="shared" si="1179"/>
        <v>0</v>
      </c>
      <c r="C5639" s="5" t="b">
        <f t="shared" ref="C5639:C5702" si="1190">IF(AND(B5639,A5639&lt;=$G$1),TRUE(),FALSE())</f>
        <v>0</v>
      </c>
      <c r="D5639" s="4" t="e">
        <f t="shared" si="1180"/>
        <v>#N/A</v>
      </c>
      <c r="E5639" s="15" t="e">
        <f t="shared" si="1181"/>
        <v>#N/A</v>
      </c>
      <c r="F5639" s="4" t="e">
        <f t="shared" si="1182"/>
        <v>#N/A</v>
      </c>
      <c r="G5639" s="6" t="str">
        <f>IF(C5639,VLOOKUP(A5639,RawData!A:C,3,FALSE),"")</f>
        <v/>
      </c>
      <c r="H5639" s="9" t="str">
        <f>IF(C5639,VLOOKUP(A5639,RawData!A:D,4,FALSE),"")</f>
        <v/>
      </c>
      <c r="I5639" s="5" t="b">
        <f t="shared" si="1183"/>
        <v>0</v>
      </c>
      <c r="J5639" s="4" t="e">
        <f t="shared" ca="1" si="1184"/>
        <v>#N/A</v>
      </c>
      <c r="K5639" s="4" t="e">
        <f t="shared" si="1185"/>
        <v>#N/A</v>
      </c>
      <c r="L5639" s="4" t="e">
        <f t="shared" si="1186"/>
        <v>#N/A</v>
      </c>
      <c r="M5639" s="4" t="e">
        <f t="shared" ca="1" si="1187"/>
        <v>#N/A</v>
      </c>
      <c r="N5639" s="4" t="e">
        <f t="shared" ca="1" si="1189"/>
        <v>#VALUE!</v>
      </c>
      <c r="O5639" s="4" t="e">
        <f t="shared" ca="1" si="1188"/>
        <v>#VALUE!</v>
      </c>
    </row>
    <row r="5640" spans="1:15" x14ac:dyDescent="0.2">
      <c r="A5640" s="4">
        <f t="shared" ref="A5640:A5703" si="1191">A5639+$C$4</f>
        <v>11266</v>
      </c>
      <c r="B5640" s="4" t="b">
        <f t="shared" ref="B5640:B5703" si="1192">IF(ROW()&lt;7+$G$4,TRUE(),FALSE())</f>
        <v>0</v>
      </c>
      <c r="C5640" s="5" t="b">
        <f t="shared" si="1190"/>
        <v>0</v>
      </c>
      <c r="D5640" s="4" t="e">
        <f t="shared" ref="D5640:D5703" si="1193">IF(AND($C5639,$I5639),IF(AND($L5639&lt;$C$3,$L5640&gt;=$C$3),$D5639+0.5,IF(AND($L5639&gt;=$C$3,$L5640&lt;$C$3),$D5639+0.5,$D5639)),$D5639)</f>
        <v>#N/A</v>
      </c>
      <c r="E5640" s="15" t="e">
        <f t="shared" ref="E5640:E5703" si="1194">IF(C5640,A5640,NA())</f>
        <v>#N/A</v>
      </c>
      <c r="F5640" s="4" t="e">
        <f t="shared" ref="F5640:F5703" si="1195">IF(MOD($D5640,1)=0.5,20,0)</f>
        <v>#N/A</v>
      </c>
      <c r="G5640" s="6" t="str">
        <f>IF(C5640,VLOOKUP(A5640,RawData!A:C,3,FALSE),"")</f>
        <v/>
      </c>
      <c r="H5640" s="9" t="str">
        <f>IF(C5640,VLOOKUP(A5640,RawData!A:D,4,FALSE),"")</f>
        <v/>
      </c>
      <c r="I5640" s="5" t="b">
        <f t="shared" ref="I5640:I5703" si="1196">IF(C5640,IF(E5640-$E$7&gt;=$C$1/2,TRUE(),FALSE()),FALSE())</f>
        <v>0</v>
      </c>
      <c r="J5640" s="4" t="e">
        <f t="shared" ref="J5640:J5703" ca="1" si="1197">IF($I5640,IF($C5640,AVERAGE(OFFSET($H$1:$H$27000,ROW()-$C$1/$C$4/2-1,0,$C$1/$C$4+1,1)),NA()),NA())</f>
        <v>#N/A</v>
      </c>
      <c r="K5640" s="4" t="e">
        <f t="shared" ref="K5640:K5703" si="1198">IF(I5640,ABS(INDEX($J$1:$J$27000,ROW()+$C$1/$C$4/2)-INDEX($J$1:$J$27000,ROW()-$C$1/$C$4/2)),NA())</f>
        <v>#N/A</v>
      </c>
      <c r="L5640" s="4" t="e">
        <f t="shared" ref="L5640:L5703" si="1199">IF(AND(C5640,I5640),INDEX($K$1:$K$27000,ROW()+$C$1/$C$4+1),NA())</f>
        <v>#N/A</v>
      </c>
      <c r="M5640" s="4" t="e">
        <f t="shared" ref="M5640:M5703" ca="1" si="1200">IF($I5640,IF($C5640,ABS(OFFSET($H$1:$H$27000,ROW()-$C$1/$C$4/2-1,0,1,1)-OFFSET($H$1:$H$27000,ROW()+$C$1/$C$4/2-1,0,1,1)),NA()),NA())</f>
        <v>#N/A</v>
      </c>
      <c r="N5640" s="4" t="e">
        <f t="shared" ca="1" si="1189"/>
        <v>#VALUE!</v>
      </c>
      <c r="O5640" s="4" t="e">
        <f t="shared" ref="O5640:O5703" ca="1" si="1201">IF(MOD($N5640,1)=0.5,20,0)</f>
        <v>#VALUE!</v>
      </c>
    </row>
    <row r="5641" spans="1:15" x14ac:dyDescent="0.2">
      <c r="A5641" s="4">
        <f t="shared" si="1191"/>
        <v>11268</v>
      </c>
      <c r="B5641" s="4" t="b">
        <f t="shared" si="1192"/>
        <v>0</v>
      </c>
      <c r="C5641" s="5" t="b">
        <f t="shared" si="1190"/>
        <v>0</v>
      </c>
      <c r="D5641" s="4" t="e">
        <f t="shared" si="1193"/>
        <v>#N/A</v>
      </c>
      <c r="E5641" s="15" t="e">
        <f t="shared" si="1194"/>
        <v>#N/A</v>
      </c>
      <c r="F5641" s="4" t="e">
        <f t="shared" si="1195"/>
        <v>#N/A</v>
      </c>
      <c r="G5641" s="6" t="str">
        <f>IF(C5641,VLOOKUP(A5641,RawData!A:C,3,FALSE),"")</f>
        <v/>
      </c>
      <c r="H5641" s="9" t="str">
        <f>IF(C5641,VLOOKUP(A5641,RawData!A:D,4,FALSE),"")</f>
        <v/>
      </c>
      <c r="I5641" s="5" t="b">
        <f t="shared" si="1196"/>
        <v>0</v>
      </c>
      <c r="J5641" s="4" t="e">
        <f t="shared" ca="1" si="1197"/>
        <v>#N/A</v>
      </c>
      <c r="K5641" s="4" t="e">
        <f t="shared" si="1198"/>
        <v>#N/A</v>
      </c>
      <c r="L5641" s="4" t="e">
        <f t="shared" si="1199"/>
        <v>#N/A</v>
      </c>
      <c r="M5641" s="4" t="e">
        <f t="shared" ca="1" si="1200"/>
        <v>#N/A</v>
      </c>
      <c r="N5641" s="4" t="e">
        <f t="shared" ref="N5641:N5704" ca="1" si="1202">IF(AND($C5640,$I5640),IF(AND($M5640&lt;$C$3,$M5641&gt;=$C$3),$N5640+0.5,IF(AND($M5640&gt;=$C$3,$M5641&lt;$C$3),$N5640+0.5,$N5640)),$N5640)</f>
        <v>#VALUE!</v>
      </c>
      <c r="O5641" s="4" t="e">
        <f t="shared" ca="1" si="1201"/>
        <v>#VALUE!</v>
      </c>
    </row>
    <row r="5642" spans="1:15" x14ac:dyDescent="0.2">
      <c r="A5642" s="4">
        <f t="shared" si="1191"/>
        <v>11270</v>
      </c>
      <c r="B5642" s="4" t="b">
        <f t="shared" si="1192"/>
        <v>0</v>
      </c>
      <c r="C5642" s="5" t="b">
        <f t="shared" si="1190"/>
        <v>0</v>
      </c>
      <c r="D5642" s="4" t="e">
        <f t="shared" si="1193"/>
        <v>#N/A</v>
      </c>
      <c r="E5642" s="15" t="e">
        <f t="shared" si="1194"/>
        <v>#N/A</v>
      </c>
      <c r="F5642" s="4" t="e">
        <f t="shared" si="1195"/>
        <v>#N/A</v>
      </c>
      <c r="G5642" s="6" t="str">
        <f>IF(C5642,VLOOKUP(A5642,RawData!A:C,3,FALSE),"")</f>
        <v/>
      </c>
      <c r="H5642" s="9" t="str">
        <f>IF(C5642,VLOOKUP(A5642,RawData!A:D,4,FALSE),"")</f>
        <v/>
      </c>
      <c r="I5642" s="5" t="b">
        <f t="shared" si="1196"/>
        <v>0</v>
      </c>
      <c r="J5642" s="4" t="e">
        <f t="shared" ca="1" si="1197"/>
        <v>#N/A</v>
      </c>
      <c r="K5642" s="4" t="e">
        <f t="shared" si="1198"/>
        <v>#N/A</v>
      </c>
      <c r="L5642" s="4" t="e">
        <f t="shared" si="1199"/>
        <v>#N/A</v>
      </c>
      <c r="M5642" s="4" t="e">
        <f t="shared" ca="1" si="1200"/>
        <v>#N/A</v>
      </c>
      <c r="N5642" s="4" t="e">
        <f t="shared" ca="1" si="1202"/>
        <v>#VALUE!</v>
      </c>
      <c r="O5642" s="4" t="e">
        <f t="shared" ca="1" si="1201"/>
        <v>#VALUE!</v>
      </c>
    </row>
    <row r="5643" spans="1:15" x14ac:dyDescent="0.2">
      <c r="A5643" s="4">
        <f t="shared" si="1191"/>
        <v>11272</v>
      </c>
      <c r="B5643" s="4" t="b">
        <f t="shared" si="1192"/>
        <v>0</v>
      </c>
      <c r="C5643" s="5" t="b">
        <f t="shared" si="1190"/>
        <v>0</v>
      </c>
      <c r="D5643" s="4" t="e">
        <f t="shared" si="1193"/>
        <v>#N/A</v>
      </c>
      <c r="E5643" s="15" t="e">
        <f t="shared" si="1194"/>
        <v>#N/A</v>
      </c>
      <c r="F5643" s="4" t="e">
        <f t="shared" si="1195"/>
        <v>#N/A</v>
      </c>
      <c r="G5643" s="6" t="str">
        <f>IF(C5643,VLOOKUP(A5643,RawData!A:C,3,FALSE),"")</f>
        <v/>
      </c>
      <c r="H5643" s="9" t="str">
        <f>IF(C5643,VLOOKUP(A5643,RawData!A:D,4,FALSE),"")</f>
        <v/>
      </c>
      <c r="I5643" s="5" t="b">
        <f t="shared" si="1196"/>
        <v>0</v>
      </c>
      <c r="J5643" s="4" t="e">
        <f t="shared" ca="1" si="1197"/>
        <v>#N/A</v>
      </c>
      <c r="K5643" s="4" t="e">
        <f t="shared" si="1198"/>
        <v>#N/A</v>
      </c>
      <c r="L5643" s="4" t="e">
        <f t="shared" si="1199"/>
        <v>#N/A</v>
      </c>
      <c r="M5643" s="4" t="e">
        <f t="shared" ca="1" si="1200"/>
        <v>#N/A</v>
      </c>
      <c r="N5643" s="4" t="e">
        <f t="shared" ca="1" si="1202"/>
        <v>#VALUE!</v>
      </c>
      <c r="O5643" s="4" t="e">
        <f t="shared" ca="1" si="1201"/>
        <v>#VALUE!</v>
      </c>
    </row>
    <row r="5644" spans="1:15" x14ac:dyDescent="0.2">
      <c r="A5644" s="4">
        <f t="shared" si="1191"/>
        <v>11274</v>
      </c>
      <c r="B5644" s="4" t="b">
        <f t="shared" si="1192"/>
        <v>0</v>
      </c>
      <c r="C5644" s="5" t="b">
        <f t="shared" si="1190"/>
        <v>0</v>
      </c>
      <c r="D5644" s="4" t="e">
        <f t="shared" si="1193"/>
        <v>#N/A</v>
      </c>
      <c r="E5644" s="15" t="e">
        <f t="shared" si="1194"/>
        <v>#N/A</v>
      </c>
      <c r="F5644" s="4" t="e">
        <f t="shared" si="1195"/>
        <v>#N/A</v>
      </c>
      <c r="G5644" s="6" t="str">
        <f>IF(C5644,VLOOKUP(A5644,RawData!A:C,3,FALSE),"")</f>
        <v/>
      </c>
      <c r="H5644" s="9" t="str">
        <f>IF(C5644,VLOOKUP(A5644,RawData!A:D,4,FALSE),"")</f>
        <v/>
      </c>
      <c r="I5644" s="5" t="b">
        <f t="shared" si="1196"/>
        <v>0</v>
      </c>
      <c r="J5644" s="4" t="e">
        <f t="shared" ca="1" si="1197"/>
        <v>#N/A</v>
      </c>
      <c r="K5644" s="4" t="e">
        <f t="shared" si="1198"/>
        <v>#N/A</v>
      </c>
      <c r="L5644" s="4" t="e">
        <f t="shared" si="1199"/>
        <v>#N/A</v>
      </c>
      <c r="M5644" s="4" t="e">
        <f t="shared" ca="1" si="1200"/>
        <v>#N/A</v>
      </c>
      <c r="N5644" s="4" t="e">
        <f t="shared" ca="1" si="1202"/>
        <v>#VALUE!</v>
      </c>
      <c r="O5644" s="4" t="e">
        <f t="shared" ca="1" si="1201"/>
        <v>#VALUE!</v>
      </c>
    </row>
    <row r="5645" spans="1:15" x14ac:dyDescent="0.2">
      <c r="A5645" s="4">
        <f t="shared" si="1191"/>
        <v>11276</v>
      </c>
      <c r="B5645" s="4" t="b">
        <f t="shared" si="1192"/>
        <v>0</v>
      </c>
      <c r="C5645" s="5" t="b">
        <f t="shared" si="1190"/>
        <v>0</v>
      </c>
      <c r="D5645" s="4" t="e">
        <f t="shared" si="1193"/>
        <v>#N/A</v>
      </c>
      <c r="E5645" s="15" t="e">
        <f t="shared" si="1194"/>
        <v>#N/A</v>
      </c>
      <c r="F5645" s="4" t="e">
        <f t="shared" si="1195"/>
        <v>#N/A</v>
      </c>
      <c r="G5645" s="6" t="str">
        <f>IF(C5645,VLOOKUP(A5645,RawData!A:C,3,FALSE),"")</f>
        <v/>
      </c>
      <c r="H5645" s="9" t="str">
        <f>IF(C5645,VLOOKUP(A5645,RawData!A:D,4,FALSE),"")</f>
        <v/>
      </c>
      <c r="I5645" s="5" t="b">
        <f t="shared" si="1196"/>
        <v>0</v>
      </c>
      <c r="J5645" s="4" t="e">
        <f t="shared" ca="1" si="1197"/>
        <v>#N/A</v>
      </c>
      <c r="K5645" s="4" t="e">
        <f t="shared" si="1198"/>
        <v>#N/A</v>
      </c>
      <c r="L5645" s="4" t="e">
        <f t="shared" si="1199"/>
        <v>#N/A</v>
      </c>
      <c r="M5645" s="4" t="e">
        <f t="shared" ca="1" si="1200"/>
        <v>#N/A</v>
      </c>
      <c r="N5645" s="4" t="e">
        <f t="shared" ca="1" si="1202"/>
        <v>#VALUE!</v>
      </c>
      <c r="O5645" s="4" t="e">
        <f t="shared" ca="1" si="1201"/>
        <v>#VALUE!</v>
      </c>
    </row>
    <row r="5646" spans="1:15" x14ac:dyDescent="0.2">
      <c r="A5646" s="4">
        <f t="shared" si="1191"/>
        <v>11278</v>
      </c>
      <c r="B5646" s="4" t="b">
        <f t="shared" si="1192"/>
        <v>0</v>
      </c>
      <c r="C5646" s="5" t="b">
        <f t="shared" si="1190"/>
        <v>0</v>
      </c>
      <c r="D5646" s="4" t="e">
        <f t="shared" si="1193"/>
        <v>#N/A</v>
      </c>
      <c r="E5646" s="15" t="e">
        <f t="shared" si="1194"/>
        <v>#N/A</v>
      </c>
      <c r="F5646" s="4" t="e">
        <f t="shared" si="1195"/>
        <v>#N/A</v>
      </c>
      <c r="G5646" s="6" t="str">
        <f>IF(C5646,VLOOKUP(A5646,RawData!A:C,3,FALSE),"")</f>
        <v/>
      </c>
      <c r="H5646" s="9" t="str">
        <f>IF(C5646,VLOOKUP(A5646,RawData!A:D,4,FALSE),"")</f>
        <v/>
      </c>
      <c r="I5646" s="5" t="b">
        <f t="shared" si="1196"/>
        <v>0</v>
      </c>
      <c r="J5646" s="4" t="e">
        <f t="shared" ca="1" si="1197"/>
        <v>#N/A</v>
      </c>
      <c r="K5646" s="4" t="e">
        <f t="shared" si="1198"/>
        <v>#N/A</v>
      </c>
      <c r="L5646" s="4" t="e">
        <f t="shared" si="1199"/>
        <v>#N/A</v>
      </c>
      <c r="M5646" s="4" t="e">
        <f t="shared" ca="1" si="1200"/>
        <v>#N/A</v>
      </c>
      <c r="N5646" s="4" t="e">
        <f t="shared" ca="1" si="1202"/>
        <v>#VALUE!</v>
      </c>
      <c r="O5646" s="4" t="e">
        <f t="shared" ca="1" si="1201"/>
        <v>#VALUE!</v>
      </c>
    </row>
    <row r="5647" spans="1:15" x14ac:dyDescent="0.2">
      <c r="A5647" s="4">
        <f t="shared" si="1191"/>
        <v>11280</v>
      </c>
      <c r="B5647" s="4" t="b">
        <f t="shared" si="1192"/>
        <v>0</v>
      </c>
      <c r="C5647" s="5" t="b">
        <f t="shared" si="1190"/>
        <v>0</v>
      </c>
      <c r="D5647" s="4" t="e">
        <f t="shared" si="1193"/>
        <v>#N/A</v>
      </c>
      <c r="E5647" s="15" t="e">
        <f t="shared" si="1194"/>
        <v>#N/A</v>
      </c>
      <c r="F5647" s="4" t="e">
        <f t="shared" si="1195"/>
        <v>#N/A</v>
      </c>
      <c r="G5647" s="6" t="str">
        <f>IF(C5647,VLOOKUP(A5647,RawData!A:C,3,FALSE),"")</f>
        <v/>
      </c>
      <c r="H5647" s="9" t="str">
        <f>IF(C5647,VLOOKUP(A5647,RawData!A:D,4,FALSE),"")</f>
        <v/>
      </c>
      <c r="I5647" s="5" t="b">
        <f t="shared" si="1196"/>
        <v>0</v>
      </c>
      <c r="J5647" s="4" t="e">
        <f t="shared" ca="1" si="1197"/>
        <v>#N/A</v>
      </c>
      <c r="K5647" s="4" t="e">
        <f t="shared" si="1198"/>
        <v>#N/A</v>
      </c>
      <c r="L5647" s="4" t="e">
        <f t="shared" si="1199"/>
        <v>#N/A</v>
      </c>
      <c r="M5647" s="4" t="e">
        <f t="shared" ca="1" si="1200"/>
        <v>#N/A</v>
      </c>
      <c r="N5647" s="4" t="e">
        <f t="shared" ca="1" si="1202"/>
        <v>#VALUE!</v>
      </c>
      <c r="O5647" s="4" t="e">
        <f t="shared" ca="1" si="1201"/>
        <v>#VALUE!</v>
      </c>
    </row>
    <row r="5648" spans="1:15" x14ac:dyDescent="0.2">
      <c r="A5648" s="4">
        <f t="shared" si="1191"/>
        <v>11282</v>
      </c>
      <c r="B5648" s="4" t="b">
        <f t="shared" si="1192"/>
        <v>0</v>
      </c>
      <c r="C5648" s="5" t="b">
        <f t="shared" si="1190"/>
        <v>0</v>
      </c>
      <c r="D5648" s="4" t="e">
        <f t="shared" si="1193"/>
        <v>#N/A</v>
      </c>
      <c r="E5648" s="15" t="e">
        <f t="shared" si="1194"/>
        <v>#N/A</v>
      </c>
      <c r="F5648" s="4" t="e">
        <f t="shared" si="1195"/>
        <v>#N/A</v>
      </c>
      <c r="G5648" s="6" t="str">
        <f>IF(C5648,VLOOKUP(A5648,RawData!A:C,3,FALSE),"")</f>
        <v/>
      </c>
      <c r="H5648" s="9" t="str">
        <f>IF(C5648,VLOOKUP(A5648,RawData!A:D,4,FALSE),"")</f>
        <v/>
      </c>
      <c r="I5648" s="5" t="b">
        <f t="shared" si="1196"/>
        <v>0</v>
      </c>
      <c r="J5648" s="4" t="e">
        <f t="shared" ca="1" si="1197"/>
        <v>#N/A</v>
      </c>
      <c r="K5648" s="4" t="e">
        <f t="shared" si="1198"/>
        <v>#N/A</v>
      </c>
      <c r="L5648" s="4" t="e">
        <f t="shared" si="1199"/>
        <v>#N/A</v>
      </c>
      <c r="M5648" s="4" t="e">
        <f t="shared" ca="1" si="1200"/>
        <v>#N/A</v>
      </c>
      <c r="N5648" s="4" t="e">
        <f t="shared" ca="1" si="1202"/>
        <v>#VALUE!</v>
      </c>
      <c r="O5648" s="4" t="e">
        <f t="shared" ca="1" si="1201"/>
        <v>#VALUE!</v>
      </c>
    </row>
    <row r="5649" spans="1:15" x14ac:dyDescent="0.2">
      <c r="A5649" s="4">
        <f t="shared" si="1191"/>
        <v>11284</v>
      </c>
      <c r="B5649" s="4" t="b">
        <f t="shared" si="1192"/>
        <v>0</v>
      </c>
      <c r="C5649" s="5" t="b">
        <f t="shared" si="1190"/>
        <v>0</v>
      </c>
      <c r="D5649" s="4" t="e">
        <f t="shared" si="1193"/>
        <v>#N/A</v>
      </c>
      <c r="E5649" s="15" t="e">
        <f t="shared" si="1194"/>
        <v>#N/A</v>
      </c>
      <c r="F5649" s="4" t="e">
        <f t="shared" si="1195"/>
        <v>#N/A</v>
      </c>
      <c r="G5649" s="6" t="str">
        <f>IF(C5649,VLOOKUP(A5649,RawData!A:C,3,FALSE),"")</f>
        <v/>
      </c>
      <c r="H5649" s="9" t="str">
        <f>IF(C5649,VLOOKUP(A5649,RawData!A:D,4,FALSE),"")</f>
        <v/>
      </c>
      <c r="I5649" s="5" t="b">
        <f t="shared" si="1196"/>
        <v>0</v>
      </c>
      <c r="J5649" s="4" t="e">
        <f t="shared" ca="1" si="1197"/>
        <v>#N/A</v>
      </c>
      <c r="K5649" s="4" t="e">
        <f t="shared" si="1198"/>
        <v>#N/A</v>
      </c>
      <c r="L5649" s="4" t="e">
        <f t="shared" si="1199"/>
        <v>#N/A</v>
      </c>
      <c r="M5649" s="4" t="e">
        <f t="shared" ca="1" si="1200"/>
        <v>#N/A</v>
      </c>
      <c r="N5649" s="4" t="e">
        <f t="shared" ca="1" si="1202"/>
        <v>#VALUE!</v>
      </c>
      <c r="O5649" s="4" t="e">
        <f t="shared" ca="1" si="1201"/>
        <v>#VALUE!</v>
      </c>
    </row>
    <row r="5650" spans="1:15" x14ac:dyDescent="0.2">
      <c r="A5650" s="4">
        <f t="shared" si="1191"/>
        <v>11286</v>
      </c>
      <c r="B5650" s="4" t="b">
        <f t="shared" si="1192"/>
        <v>0</v>
      </c>
      <c r="C5650" s="5" t="b">
        <f t="shared" si="1190"/>
        <v>0</v>
      </c>
      <c r="D5650" s="4" t="e">
        <f t="shared" si="1193"/>
        <v>#N/A</v>
      </c>
      <c r="E5650" s="15" t="e">
        <f t="shared" si="1194"/>
        <v>#N/A</v>
      </c>
      <c r="F5650" s="4" t="e">
        <f t="shared" si="1195"/>
        <v>#N/A</v>
      </c>
      <c r="G5650" s="6" t="str">
        <f>IF(C5650,VLOOKUP(A5650,RawData!A:C,3,FALSE),"")</f>
        <v/>
      </c>
      <c r="H5650" s="9" t="str">
        <f>IF(C5650,VLOOKUP(A5650,RawData!A:D,4,FALSE),"")</f>
        <v/>
      </c>
      <c r="I5650" s="5" t="b">
        <f t="shared" si="1196"/>
        <v>0</v>
      </c>
      <c r="J5650" s="4" t="e">
        <f t="shared" ca="1" si="1197"/>
        <v>#N/A</v>
      </c>
      <c r="K5650" s="4" t="e">
        <f t="shared" si="1198"/>
        <v>#N/A</v>
      </c>
      <c r="L5650" s="4" t="e">
        <f t="shared" si="1199"/>
        <v>#N/A</v>
      </c>
      <c r="M5650" s="4" t="e">
        <f t="shared" ca="1" si="1200"/>
        <v>#N/A</v>
      </c>
      <c r="N5650" s="4" t="e">
        <f t="shared" ca="1" si="1202"/>
        <v>#VALUE!</v>
      </c>
      <c r="O5650" s="4" t="e">
        <f t="shared" ca="1" si="1201"/>
        <v>#VALUE!</v>
      </c>
    </row>
    <row r="5651" spans="1:15" x14ac:dyDescent="0.2">
      <c r="A5651" s="4">
        <f t="shared" si="1191"/>
        <v>11288</v>
      </c>
      <c r="B5651" s="4" t="b">
        <f t="shared" si="1192"/>
        <v>0</v>
      </c>
      <c r="C5651" s="5" t="b">
        <f t="shared" si="1190"/>
        <v>0</v>
      </c>
      <c r="D5651" s="4" t="e">
        <f t="shared" si="1193"/>
        <v>#N/A</v>
      </c>
      <c r="E5651" s="15" t="e">
        <f t="shared" si="1194"/>
        <v>#N/A</v>
      </c>
      <c r="F5651" s="4" t="e">
        <f t="shared" si="1195"/>
        <v>#N/A</v>
      </c>
      <c r="G5651" s="6" t="str">
        <f>IF(C5651,VLOOKUP(A5651,RawData!A:C,3,FALSE),"")</f>
        <v/>
      </c>
      <c r="H5651" s="9" t="str">
        <f>IF(C5651,VLOOKUP(A5651,RawData!A:D,4,FALSE),"")</f>
        <v/>
      </c>
      <c r="I5651" s="5" t="b">
        <f t="shared" si="1196"/>
        <v>0</v>
      </c>
      <c r="J5651" s="4" t="e">
        <f t="shared" ca="1" si="1197"/>
        <v>#N/A</v>
      </c>
      <c r="K5651" s="4" t="e">
        <f t="shared" si="1198"/>
        <v>#N/A</v>
      </c>
      <c r="L5651" s="4" t="e">
        <f t="shared" si="1199"/>
        <v>#N/A</v>
      </c>
      <c r="M5651" s="4" t="e">
        <f t="shared" ca="1" si="1200"/>
        <v>#N/A</v>
      </c>
      <c r="N5651" s="4" t="e">
        <f t="shared" ca="1" si="1202"/>
        <v>#VALUE!</v>
      </c>
      <c r="O5651" s="4" t="e">
        <f t="shared" ca="1" si="1201"/>
        <v>#VALUE!</v>
      </c>
    </row>
    <row r="5652" spans="1:15" x14ac:dyDescent="0.2">
      <c r="A5652" s="4">
        <f t="shared" si="1191"/>
        <v>11290</v>
      </c>
      <c r="B5652" s="4" t="b">
        <f t="shared" si="1192"/>
        <v>0</v>
      </c>
      <c r="C5652" s="5" t="b">
        <f t="shared" si="1190"/>
        <v>0</v>
      </c>
      <c r="D5652" s="4" t="e">
        <f t="shared" si="1193"/>
        <v>#N/A</v>
      </c>
      <c r="E5652" s="15" t="e">
        <f t="shared" si="1194"/>
        <v>#N/A</v>
      </c>
      <c r="F5652" s="4" t="e">
        <f t="shared" si="1195"/>
        <v>#N/A</v>
      </c>
      <c r="G5652" s="6" t="str">
        <f>IF(C5652,VLOOKUP(A5652,RawData!A:C,3,FALSE),"")</f>
        <v/>
      </c>
      <c r="H5652" s="9" t="str">
        <f>IF(C5652,VLOOKUP(A5652,RawData!A:D,4,FALSE),"")</f>
        <v/>
      </c>
      <c r="I5652" s="5" t="b">
        <f t="shared" si="1196"/>
        <v>0</v>
      </c>
      <c r="J5652" s="4" t="e">
        <f t="shared" ca="1" si="1197"/>
        <v>#N/A</v>
      </c>
      <c r="K5652" s="4" t="e">
        <f t="shared" si="1198"/>
        <v>#N/A</v>
      </c>
      <c r="L5652" s="4" t="e">
        <f t="shared" si="1199"/>
        <v>#N/A</v>
      </c>
      <c r="M5652" s="4" t="e">
        <f t="shared" ca="1" si="1200"/>
        <v>#N/A</v>
      </c>
      <c r="N5652" s="4" t="e">
        <f t="shared" ca="1" si="1202"/>
        <v>#VALUE!</v>
      </c>
      <c r="O5652" s="4" t="e">
        <f t="shared" ca="1" si="1201"/>
        <v>#VALUE!</v>
      </c>
    </row>
    <row r="5653" spans="1:15" x14ac:dyDescent="0.2">
      <c r="A5653" s="4">
        <f t="shared" si="1191"/>
        <v>11292</v>
      </c>
      <c r="B5653" s="4" t="b">
        <f t="shared" si="1192"/>
        <v>0</v>
      </c>
      <c r="C5653" s="5" t="b">
        <f t="shared" si="1190"/>
        <v>0</v>
      </c>
      <c r="D5653" s="4" t="e">
        <f t="shared" si="1193"/>
        <v>#N/A</v>
      </c>
      <c r="E5653" s="15" t="e">
        <f t="shared" si="1194"/>
        <v>#N/A</v>
      </c>
      <c r="F5653" s="4" t="e">
        <f t="shared" si="1195"/>
        <v>#N/A</v>
      </c>
      <c r="G5653" s="6" t="str">
        <f>IF(C5653,VLOOKUP(A5653,RawData!A:C,3,FALSE),"")</f>
        <v/>
      </c>
      <c r="H5653" s="9" t="str">
        <f>IF(C5653,VLOOKUP(A5653,RawData!A:D,4,FALSE),"")</f>
        <v/>
      </c>
      <c r="I5653" s="5" t="b">
        <f t="shared" si="1196"/>
        <v>0</v>
      </c>
      <c r="J5653" s="4" t="e">
        <f t="shared" ca="1" si="1197"/>
        <v>#N/A</v>
      </c>
      <c r="K5653" s="4" t="e">
        <f t="shared" si="1198"/>
        <v>#N/A</v>
      </c>
      <c r="L5653" s="4" t="e">
        <f t="shared" si="1199"/>
        <v>#N/A</v>
      </c>
      <c r="M5653" s="4" t="e">
        <f t="shared" ca="1" si="1200"/>
        <v>#N/A</v>
      </c>
      <c r="N5653" s="4" t="e">
        <f t="shared" ca="1" si="1202"/>
        <v>#VALUE!</v>
      </c>
      <c r="O5653" s="4" t="e">
        <f t="shared" ca="1" si="1201"/>
        <v>#VALUE!</v>
      </c>
    </row>
    <row r="5654" spans="1:15" x14ac:dyDescent="0.2">
      <c r="A5654" s="4">
        <f t="shared" si="1191"/>
        <v>11294</v>
      </c>
      <c r="B5654" s="4" t="b">
        <f t="shared" si="1192"/>
        <v>0</v>
      </c>
      <c r="C5654" s="5" t="b">
        <f t="shared" si="1190"/>
        <v>0</v>
      </c>
      <c r="D5654" s="4" t="e">
        <f t="shared" si="1193"/>
        <v>#N/A</v>
      </c>
      <c r="E5654" s="15" t="e">
        <f t="shared" si="1194"/>
        <v>#N/A</v>
      </c>
      <c r="F5654" s="4" t="e">
        <f t="shared" si="1195"/>
        <v>#N/A</v>
      </c>
      <c r="G5654" s="6" t="str">
        <f>IF(C5654,VLOOKUP(A5654,RawData!A:C,3,FALSE),"")</f>
        <v/>
      </c>
      <c r="H5654" s="9" t="str">
        <f>IF(C5654,VLOOKUP(A5654,RawData!A:D,4,FALSE),"")</f>
        <v/>
      </c>
      <c r="I5654" s="5" t="b">
        <f t="shared" si="1196"/>
        <v>0</v>
      </c>
      <c r="J5654" s="4" t="e">
        <f t="shared" ca="1" si="1197"/>
        <v>#N/A</v>
      </c>
      <c r="K5654" s="4" t="e">
        <f t="shared" si="1198"/>
        <v>#N/A</v>
      </c>
      <c r="L5654" s="4" t="e">
        <f t="shared" si="1199"/>
        <v>#N/A</v>
      </c>
      <c r="M5654" s="4" t="e">
        <f t="shared" ca="1" si="1200"/>
        <v>#N/A</v>
      </c>
      <c r="N5654" s="4" t="e">
        <f t="shared" ca="1" si="1202"/>
        <v>#VALUE!</v>
      </c>
      <c r="O5654" s="4" t="e">
        <f t="shared" ca="1" si="1201"/>
        <v>#VALUE!</v>
      </c>
    </row>
    <row r="5655" spans="1:15" x14ac:dyDescent="0.2">
      <c r="A5655" s="4">
        <f t="shared" si="1191"/>
        <v>11296</v>
      </c>
      <c r="B5655" s="4" t="b">
        <f t="shared" si="1192"/>
        <v>0</v>
      </c>
      <c r="C5655" s="5" t="b">
        <f t="shared" si="1190"/>
        <v>0</v>
      </c>
      <c r="D5655" s="4" t="e">
        <f t="shared" si="1193"/>
        <v>#N/A</v>
      </c>
      <c r="E5655" s="15" t="e">
        <f t="shared" si="1194"/>
        <v>#N/A</v>
      </c>
      <c r="F5655" s="4" t="e">
        <f t="shared" si="1195"/>
        <v>#N/A</v>
      </c>
      <c r="G5655" s="6" t="str">
        <f>IF(C5655,VLOOKUP(A5655,RawData!A:C,3,FALSE),"")</f>
        <v/>
      </c>
      <c r="H5655" s="9" t="str">
        <f>IF(C5655,VLOOKUP(A5655,RawData!A:D,4,FALSE),"")</f>
        <v/>
      </c>
      <c r="I5655" s="5" t="b">
        <f t="shared" si="1196"/>
        <v>0</v>
      </c>
      <c r="J5655" s="4" t="e">
        <f t="shared" ca="1" si="1197"/>
        <v>#N/A</v>
      </c>
      <c r="K5655" s="4" t="e">
        <f t="shared" si="1198"/>
        <v>#N/A</v>
      </c>
      <c r="L5655" s="4" t="e">
        <f t="shared" si="1199"/>
        <v>#N/A</v>
      </c>
      <c r="M5655" s="4" t="e">
        <f t="shared" ca="1" si="1200"/>
        <v>#N/A</v>
      </c>
      <c r="N5655" s="4" t="e">
        <f t="shared" ca="1" si="1202"/>
        <v>#VALUE!</v>
      </c>
      <c r="O5655" s="4" t="e">
        <f t="shared" ca="1" si="1201"/>
        <v>#VALUE!</v>
      </c>
    </row>
    <row r="5656" spans="1:15" x14ac:dyDescent="0.2">
      <c r="A5656" s="4">
        <f t="shared" si="1191"/>
        <v>11298</v>
      </c>
      <c r="B5656" s="4" t="b">
        <f t="shared" si="1192"/>
        <v>0</v>
      </c>
      <c r="C5656" s="5" t="b">
        <f t="shared" si="1190"/>
        <v>0</v>
      </c>
      <c r="D5656" s="4" t="e">
        <f t="shared" si="1193"/>
        <v>#N/A</v>
      </c>
      <c r="E5656" s="15" t="e">
        <f t="shared" si="1194"/>
        <v>#N/A</v>
      </c>
      <c r="F5656" s="4" t="e">
        <f t="shared" si="1195"/>
        <v>#N/A</v>
      </c>
      <c r="G5656" s="6" t="str">
        <f>IF(C5656,VLOOKUP(A5656,RawData!A:C,3,FALSE),"")</f>
        <v/>
      </c>
      <c r="H5656" s="9" t="str">
        <f>IF(C5656,VLOOKUP(A5656,RawData!A:D,4,FALSE),"")</f>
        <v/>
      </c>
      <c r="I5656" s="5" t="b">
        <f t="shared" si="1196"/>
        <v>0</v>
      </c>
      <c r="J5656" s="4" t="e">
        <f t="shared" ca="1" si="1197"/>
        <v>#N/A</v>
      </c>
      <c r="K5656" s="4" t="e">
        <f t="shared" si="1198"/>
        <v>#N/A</v>
      </c>
      <c r="L5656" s="4" t="e">
        <f t="shared" si="1199"/>
        <v>#N/A</v>
      </c>
      <c r="M5656" s="4" t="e">
        <f t="shared" ca="1" si="1200"/>
        <v>#N/A</v>
      </c>
      <c r="N5656" s="4" t="e">
        <f t="shared" ca="1" si="1202"/>
        <v>#VALUE!</v>
      </c>
      <c r="O5656" s="4" t="e">
        <f t="shared" ca="1" si="1201"/>
        <v>#VALUE!</v>
      </c>
    </row>
    <row r="5657" spans="1:15" x14ac:dyDescent="0.2">
      <c r="A5657" s="4">
        <f t="shared" si="1191"/>
        <v>11300</v>
      </c>
      <c r="B5657" s="4" t="b">
        <f t="shared" si="1192"/>
        <v>0</v>
      </c>
      <c r="C5657" s="5" t="b">
        <f t="shared" si="1190"/>
        <v>0</v>
      </c>
      <c r="D5657" s="4" t="e">
        <f t="shared" si="1193"/>
        <v>#N/A</v>
      </c>
      <c r="E5657" s="15" t="e">
        <f t="shared" si="1194"/>
        <v>#N/A</v>
      </c>
      <c r="F5657" s="4" t="e">
        <f t="shared" si="1195"/>
        <v>#N/A</v>
      </c>
      <c r="G5657" s="6" t="str">
        <f>IF(C5657,VLOOKUP(A5657,RawData!A:C,3,FALSE),"")</f>
        <v/>
      </c>
      <c r="H5657" s="9" t="str">
        <f>IF(C5657,VLOOKUP(A5657,RawData!A:D,4,FALSE),"")</f>
        <v/>
      </c>
      <c r="I5657" s="5" t="b">
        <f t="shared" si="1196"/>
        <v>0</v>
      </c>
      <c r="J5657" s="4" t="e">
        <f t="shared" ca="1" si="1197"/>
        <v>#N/A</v>
      </c>
      <c r="K5657" s="4" t="e">
        <f t="shared" si="1198"/>
        <v>#N/A</v>
      </c>
      <c r="L5657" s="4" t="e">
        <f t="shared" si="1199"/>
        <v>#N/A</v>
      </c>
      <c r="M5657" s="4" t="e">
        <f t="shared" ca="1" si="1200"/>
        <v>#N/A</v>
      </c>
      <c r="N5657" s="4" t="e">
        <f t="shared" ca="1" si="1202"/>
        <v>#VALUE!</v>
      </c>
      <c r="O5657" s="4" t="e">
        <f t="shared" ca="1" si="1201"/>
        <v>#VALUE!</v>
      </c>
    </row>
    <row r="5658" spans="1:15" x14ac:dyDescent="0.2">
      <c r="A5658" s="4">
        <f t="shared" si="1191"/>
        <v>11302</v>
      </c>
      <c r="B5658" s="4" t="b">
        <f t="shared" si="1192"/>
        <v>0</v>
      </c>
      <c r="C5658" s="5" t="b">
        <f t="shared" si="1190"/>
        <v>0</v>
      </c>
      <c r="D5658" s="4" t="e">
        <f t="shared" si="1193"/>
        <v>#N/A</v>
      </c>
      <c r="E5658" s="15" t="e">
        <f t="shared" si="1194"/>
        <v>#N/A</v>
      </c>
      <c r="F5658" s="4" t="e">
        <f t="shared" si="1195"/>
        <v>#N/A</v>
      </c>
      <c r="G5658" s="6" t="str">
        <f>IF(C5658,VLOOKUP(A5658,RawData!A:C,3,FALSE),"")</f>
        <v/>
      </c>
      <c r="H5658" s="9" t="str">
        <f>IF(C5658,VLOOKUP(A5658,RawData!A:D,4,FALSE),"")</f>
        <v/>
      </c>
      <c r="I5658" s="5" t="b">
        <f t="shared" si="1196"/>
        <v>0</v>
      </c>
      <c r="J5658" s="4" t="e">
        <f t="shared" ca="1" si="1197"/>
        <v>#N/A</v>
      </c>
      <c r="K5658" s="4" t="e">
        <f t="shared" si="1198"/>
        <v>#N/A</v>
      </c>
      <c r="L5658" s="4" t="e">
        <f t="shared" si="1199"/>
        <v>#N/A</v>
      </c>
      <c r="M5658" s="4" t="e">
        <f t="shared" ca="1" si="1200"/>
        <v>#N/A</v>
      </c>
      <c r="N5658" s="4" t="e">
        <f t="shared" ca="1" si="1202"/>
        <v>#VALUE!</v>
      </c>
      <c r="O5658" s="4" t="e">
        <f t="shared" ca="1" si="1201"/>
        <v>#VALUE!</v>
      </c>
    </row>
    <row r="5659" spans="1:15" x14ac:dyDescent="0.2">
      <c r="A5659" s="4">
        <f t="shared" si="1191"/>
        <v>11304</v>
      </c>
      <c r="B5659" s="4" t="b">
        <f t="shared" si="1192"/>
        <v>0</v>
      </c>
      <c r="C5659" s="5" t="b">
        <f t="shared" si="1190"/>
        <v>0</v>
      </c>
      <c r="D5659" s="4" t="e">
        <f t="shared" si="1193"/>
        <v>#N/A</v>
      </c>
      <c r="E5659" s="15" t="e">
        <f t="shared" si="1194"/>
        <v>#N/A</v>
      </c>
      <c r="F5659" s="4" t="e">
        <f t="shared" si="1195"/>
        <v>#N/A</v>
      </c>
      <c r="G5659" s="6" t="str">
        <f>IF(C5659,VLOOKUP(A5659,RawData!A:C,3,FALSE),"")</f>
        <v/>
      </c>
      <c r="H5659" s="9" t="str">
        <f>IF(C5659,VLOOKUP(A5659,RawData!A:D,4,FALSE),"")</f>
        <v/>
      </c>
      <c r="I5659" s="5" t="b">
        <f t="shared" si="1196"/>
        <v>0</v>
      </c>
      <c r="J5659" s="4" t="e">
        <f t="shared" ca="1" si="1197"/>
        <v>#N/A</v>
      </c>
      <c r="K5659" s="4" t="e">
        <f t="shared" si="1198"/>
        <v>#N/A</v>
      </c>
      <c r="L5659" s="4" t="e">
        <f t="shared" si="1199"/>
        <v>#N/A</v>
      </c>
      <c r="M5659" s="4" t="e">
        <f t="shared" ca="1" si="1200"/>
        <v>#N/A</v>
      </c>
      <c r="N5659" s="4" t="e">
        <f t="shared" ca="1" si="1202"/>
        <v>#VALUE!</v>
      </c>
      <c r="O5659" s="4" t="e">
        <f t="shared" ca="1" si="1201"/>
        <v>#VALUE!</v>
      </c>
    </row>
    <row r="5660" spans="1:15" x14ac:dyDescent="0.2">
      <c r="A5660" s="4">
        <f t="shared" si="1191"/>
        <v>11306</v>
      </c>
      <c r="B5660" s="4" t="b">
        <f t="shared" si="1192"/>
        <v>0</v>
      </c>
      <c r="C5660" s="5" t="b">
        <f t="shared" si="1190"/>
        <v>0</v>
      </c>
      <c r="D5660" s="4" t="e">
        <f t="shared" si="1193"/>
        <v>#N/A</v>
      </c>
      <c r="E5660" s="15" t="e">
        <f t="shared" si="1194"/>
        <v>#N/A</v>
      </c>
      <c r="F5660" s="4" t="e">
        <f t="shared" si="1195"/>
        <v>#N/A</v>
      </c>
      <c r="G5660" s="6" t="str">
        <f>IF(C5660,VLOOKUP(A5660,RawData!A:C,3,FALSE),"")</f>
        <v/>
      </c>
      <c r="H5660" s="9" t="str">
        <f>IF(C5660,VLOOKUP(A5660,RawData!A:D,4,FALSE),"")</f>
        <v/>
      </c>
      <c r="I5660" s="5" t="b">
        <f t="shared" si="1196"/>
        <v>0</v>
      </c>
      <c r="J5660" s="4" t="e">
        <f t="shared" ca="1" si="1197"/>
        <v>#N/A</v>
      </c>
      <c r="K5660" s="4" t="e">
        <f t="shared" si="1198"/>
        <v>#N/A</v>
      </c>
      <c r="L5660" s="4" t="e">
        <f t="shared" si="1199"/>
        <v>#N/A</v>
      </c>
      <c r="M5660" s="4" t="e">
        <f t="shared" ca="1" si="1200"/>
        <v>#N/A</v>
      </c>
      <c r="N5660" s="4" t="e">
        <f t="shared" ca="1" si="1202"/>
        <v>#VALUE!</v>
      </c>
      <c r="O5660" s="4" t="e">
        <f t="shared" ca="1" si="1201"/>
        <v>#VALUE!</v>
      </c>
    </row>
    <row r="5661" spans="1:15" x14ac:dyDescent="0.2">
      <c r="A5661" s="4">
        <f t="shared" si="1191"/>
        <v>11308</v>
      </c>
      <c r="B5661" s="4" t="b">
        <f t="shared" si="1192"/>
        <v>0</v>
      </c>
      <c r="C5661" s="5" t="b">
        <f t="shared" si="1190"/>
        <v>0</v>
      </c>
      <c r="D5661" s="4" t="e">
        <f t="shared" si="1193"/>
        <v>#N/A</v>
      </c>
      <c r="E5661" s="15" t="e">
        <f t="shared" si="1194"/>
        <v>#N/A</v>
      </c>
      <c r="F5661" s="4" t="e">
        <f t="shared" si="1195"/>
        <v>#N/A</v>
      </c>
      <c r="G5661" s="6" t="str">
        <f>IF(C5661,VLOOKUP(A5661,RawData!A:C,3,FALSE),"")</f>
        <v/>
      </c>
      <c r="H5661" s="9" t="str">
        <f>IF(C5661,VLOOKUP(A5661,RawData!A:D,4,FALSE),"")</f>
        <v/>
      </c>
      <c r="I5661" s="5" t="b">
        <f t="shared" si="1196"/>
        <v>0</v>
      </c>
      <c r="J5661" s="4" t="e">
        <f t="shared" ca="1" si="1197"/>
        <v>#N/A</v>
      </c>
      <c r="K5661" s="4" t="e">
        <f t="shared" si="1198"/>
        <v>#N/A</v>
      </c>
      <c r="L5661" s="4" t="e">
        <f t="shared" si="1199"/>
        <v>#N/A</v>
      </c>
      <c r="M5661" s="4" t="e">
        <f t="shared" ca="1" si="1200"/>
        <v>#N/A</v>
      </c>
      <c r="N5661" s="4" t="e">
        <f t="shared" ca="1" si="1202"/>
        <v>#VALUE!</v>
      </c>
      <c r="O5661" s="4" t="e">
        <f t="shared" ca="1" si="1201"/>
        <v>#VALUE!</v>
      </c>
    </row>
    <row r="5662" spans="1:15" x14ac:dyDescent="0.2">
      <c r="A5662" s="4">
        <f t="shared" si="1191"/>
        <v>11310</v>
      </c>
      <c r="B5662" s="4" t="b">
        <f t="shared" si="1192"/>
        <v>0</v>
      </c>
      <c r="C5662" s="5" t="b">
        <f t="shared" si="1190"/>
        <v>0</v>
      </c>
      <c r="D5662" s="4" t="e">
        <f t="shared" si="1193"/>
        <v>#N/A</v>
      </c>
      <c r="E5662" s="15" t="e">
        <f t="shared" si="1194"/>
        <v>#N/A</v>
      </c>
      <c r="F5662" s="4" t="e">
        <f t="shared" si="1195"/>
        <v>#N/A</v>
      </c>
      <c r="G5662" s="6" t="str">
        <f>IF(C5662,VLOOKUP(A5662,RawData!A:C,3,FALSE),"")</f>
        <v/>
      </c>
      <c r="H5662" s="9" t="str">
        <f>IF(C5662,VLOOKUP(A5662,RawData!A:D,4,FALSE),"")</f>
        <v/>
      </c>
      <c r="I5662" s="5" t="b">
        <f t="shared" si="1196"/>
        <v>0</v>
      </c>
      <c r="J5662" s="4" t="e">
        <f t="shared" ca="1" si="1197"/>
        <v>#N/A</v>
      </c>
      <c r="K5662" s="4" t="e">
        <f t="shared" si="1198"/>
        <v>#N/A</v>
      </c>
      <c r="L5662" s="4" t="e">
        <f t="shared" si="1199"/>
        <v>#N/A</v>
      </c>
      <c r="M5662" s="4" t="e">
        <f t="shared" ca="1" si="1200"/>
        <v>#N/A</v>
      </c>
      <c r="N5662" s="4" t="e">
        <f t="shared" ca="1" si="1202"/>
        <v>#VALUE!</v>
      </c>
      <c r="O5662" s="4" t="e">
        <f t="shared" ca="1" si="1201"/>
        <v>#VALUE!</v>
      </c>
    </row>
    <row r="5663" spans="1:15" x14ac:dyDescent="0.2">
      <c r="A5663" s="4">
        <f t="shared" si="1191"/>
        <v>11312</v>
      </c>
      <c r="B5663" s="4" t="b">
        <f t="shared" si="1192"/>
        <v>0</v>
      </c>
      <c r="C5663" s="5" t="b">
        <f t="shared" si="1190"/>
        <v>0</v>
      </c>
      <c r="D5663" s="4" t="e">
        <f t="shared" si="1193"/>
        <v>#N/A</v>
      </c>
      <c r="E5663" s="15" t="e">
        <f t="shared" si="1194"/>
        <v>#N/A</v>
      </c>
      <c r="F5663" s="4" t="e">
        <f t="shared" si="1195"/>
        <v>#N/A</v>
      </c>
      <c r="G5663" s="6" t="str">
        <f>IF(C5663,VLOOKUP(A5663,RawData!A:C,3,FALSE),"")</f>
        <v/>
      </c>
      <c r="H5663" s="9" t="str">
        <f>IF(C5663,VLOOKUP(A5663,RawData!A:D,4,FALSE),"")</f>
        <v/>
      </c>
      <c r="I5663" s="5" t="b">
        <f t="shared" si="1196"/>
        <v>0</v>
      </c>
      <c r="J5663" s="4" t="e">
        <f t="shared" ca="1" si="1197"/>
        <v>#N/A</v>
      </c>
      <c r="K5663" s="4" t="e">
        <f t="shared" si="1198"/>
        <v>#N/A</v>
      </c>
      <c r="L5663" s="4" t="e">
        <f t="shared" si="1199"/>
        <v>#N/A</v>
      </c>
      <c r="M5663" s="4" t="e">
        <f t="shared" ca="1" si="1200"/>
        <v>#N/A</v>
      </c>
      <c r="N5663" s="4" t="e">
        <f t="shared" ca="1" si="1202"/>
        <v>#VALUE!</v>
      </c>
      <c r="O5663" s="4" t="e">
        <f t="shared" ca="1" si="1201"/>
        <v>#VALUE!</v>
      </c>
    </row>
    <row r="5664" spans="1:15" x14ac:dyDescent="0.2">
      <c r="A5664" s="4">
        <f t="shared" si="1191"/>
        <v>11314</v>
      </c>
      <c r="B5664" s="4" t="b">
        <f t="shared" si="1192"/>
        <v>0</v>
      </c>
      <c r="C5664" s="5" t="b">
        <f t="shared" si="1190"/>
        <v>0</v>
      </c>
      <c r="D5664" s="4" t="e">
        <f t="shared" si="1193"/>
        <v>#N/A</v>
      </c>
      <c r="E5664" s="15" t="e">
        <f t="shared" si="1194"/>
        <v>#N/A</v>
      </c>
      <c r="F5664" s="4" t="e">
        <f t="shared" si="1195"/>
        <v>#N/A</v>
      </c>
      <c r="G5664" s="6" t="str">
        <f>IF(C5664,VLOOKUP(A5664,RawData!A:C,3,FALSE),"")</f>
        <v/>
      </c>
      <c r="H5664" s="9" t="str">
        <f>IF(C5664,VLOOKUP(A5664,RawData!A:D,4,FALSE),"")</f>
        <v/>
      </c>
      <c r="I5664" s="5" t="b">
        <f t="shared" si="1196"/>
        <v>0</v>
      </c>
      <c r="J5664" s="4" t="e">
        <f t="shared" ca="1" si="1197"/>
        <v>#N/A</v>
      </c>
      <c r="K5664" s="4" t="e">
        <f t="shared" si="1198"/>
        <v>#N/A</v>
      </c>
      <c r="L5664" s="4" t="e">
        <f t="shared" si="1199"/>
        <v>#N/A</v>
      </c>
      <c r="M5664" s="4" t="e">
        <f t="shared" ca="1" si="1200"/>
        <v>#N/A</v>
      </c>
      <c r="N5664" s="4" t="e">
        <f t="shared" ca="1" si="1202"/>
        <v>#VALUE!</v>
      </c>
      <c r="O5664" s="4" t="e">
        <f t="shared" ca="1" si="1201"/>
        <v>#VALUE!</v>
      </c>
    </row>
    <row r="5665" spans="1:15" x14ac:dyDescent="0.2">
      <c r="A5665" s="4">
        <f t="shared" si="1191"/>
        <v>11316</v>
      </c>
      <c r="B5665" s="4" t="b">
        <f t="shared" si="1192"/>
        <v>0</v>
      </c>
      <c r="C5665" s="5" t="b">
        <f t="shared" si="1190"/>
        <v>0</v>
      </c>
      <c r="D5665" s="4" t="e">
        <f t="shared" si="1193"/>
        <v>#N/A</v>
      </c>
      <c r="E5665" s="15" t="e">
        <f t="shared" si="1194"/>
        <v>#N/A</v>
      </c>
      <c r="F5665" s="4" t="e">
        <f t="shared" si="1195"/>
        <v>#N/A</v>
      </c>
      <c r="G5665" s="6" t="str">
        <f>IF(C5665,VLOOKUP(A5665,RawData!A:C,3,FALSE),"")</f>
        <v/>
      </c>
      <c r="H5665" s="9" t="str">
        <f>IF(C5665,VLOOKUP(A5665,RawData!A:D,4,FALSE),"")</f>
        <v/>
      </c>
      <c r="I5665" s="5" t="b">
        <f t="shared" si="1196"/>
        <v>0</v>
      </c>
      <c r="J5665" s="4" t="e">
        <f t="shared" ca="1" si="1197"/>
        <v>#N/A</v>
      </c>
      <c r="K5665" s="4" t="e">
        <f t="shared" si="1198"/>
        <v>#N/A</v>
      </c>
      <c r="L5665" s="4" t="e">
        <f t="shared" si="1199"/>
        <v>#N/A</v>
      </c>
      <c r="M5665" s="4" t="e">
        <f t="shared" ca="1" si="1200"/>
        <v>#N/A</v>
      </c>
      <c r="N5665" s="4" t="e">
        <f t="shared" ca="1" si="1202"/>
        <v>#VALUE!</v>
      </c>
      <c r="O5665" s="4" t="e">
        <f t="shared" ca="1" si="1201"/>
        <v>#VALUE!</v>
      </c>
    </row>
    <row r="5666" spans="1:15" x14ac:dyDescent="0.2">
      <c r="A5666" s="4">
        <f t="shared" si="1191"/>
        <v>11318</v>
      </c>
      <c r="B5666" s="4" t="b">
        <f t="shared" si="1192"/>
        <v>0</v>
      </c>
      <c r="C5666" s="5" t="b">
        <f t="shared" si="1190"/>
        <v>0</v>
      </c>
      <c r="D5666" s="4" t="e">
        <f t="shared" si="1193"/>
        <v>#N/A</v>
      </c>
      <c r="E5666" s="15" t="e">
        <f t="shared" si="1194"/>
        <v>#N/A</v>
      </c>
      <c r="F5666" s="4" t="e">
        <f t="shared" si="1195"/>
        <v>#N/A</v>
      </c>
      <c r="G5666" s="6" t="str">
        <f>IF(C5666,VLOOKUP(A5666,RawData!A:C,3,FALSE),"")</f>
        <v/>
      </c>
      <c r="H5666" s="9" t="str">
        <f>IF(C5666,VLOOKUP(A5666,RawData!A:D,4,FALSE),"")</f>
        <v/>
      </c>
      <c r="I5666" s="5" t="b">
        <f t="shared" si="1196"/>
        <v>0</v>
      </c>
      <c r="J5666" s="4" t="e">
        <f t="shared" ca="1" si="1197"/>
        <v>#N/A</v>
      </c>
      <c r="K5666" s="4" t="e">
        <f t="shared" si="1198"/>
        <v>#N/A</v>
      </c>
      <c r="L5666" s="4" t="e">
        <f t="shared" si="1199"/>
        <v>#N/A</v>
      </c>
      <c r="M5666" s="4" t="e">
        <f t="shared" ca="1" si="1200"/>
        <v>#N/A</v>
      </c>
      <c r="N5666" s="4" t="e">
        <f t="shared" ca="1" si="1202"/>
        <v>#VALUE!</v>
      </c>
      <c r="O5666" s="4" t="e">
        <f t="shared" ca="1" si="1201"/>
        <v>#VALUE!</v>
      </c>
    </row>
    <row r="5667" spans="1:15" x14ac:dyDescent="0.2">
      <c r="A5667" s="4">
        <f t="shared" si="1191"/>
        <v>11320</v>
      </c>
      <c r="B5667" s="4" t="b">
        <f t="shared" si="1192"/>
        <v>0</v>
      </c>
      <c r="C5667" s="5" t="b">
        <f t="shared" si="1190"/>
        <v>0</v>
      </c>
      <c r="D5667" s="4" t="e">
        <f t="shared" si="1193"/>
        <v>#N/A</v>
      </c>
      <c r="E5667" s="15" t="e">
        <f t="shared" si="1194"/>
        <v>#N/A</v>
      </c>
      <c r="F5667" s="4" t="e">
        <f t="shared" si="1195"/>
        <v>#N/A</v>
      </c>
      <c r="G5667" s="6" t="str">
        <f>IF(C5667,VLOOKUP(A5667,RawData!A:C,3,FALSE),"")</f>
        <v/>
      </c>
      <c r="H5667" s="9" t="str">
        <f>IF(C5667,VLOOKUP(A5667,RawData!A:D,4,FALSE),"")</f>
        <v/>
      </c>
      <c r="I5667" s="5" t="b">
        <f t="shared" si="1196"/>
        <v>0</v>
      </c>
      <c r="J5667" s="4" t="e">
        <f t="shared" ca="1" si="1197"/>
        <v>#N/A</v>
      </c>
      <c r="K5667" s="4" t="e">
        <f t="shared" si="1198"/>
        <v>#N/A</v>
      </c>
      <c r="L5667" s="4" t="e">
        <f t="shared" si="1199"/>
        <v>#N/A</v>
      </c>
      <c r="M5667" s="4" t="e">
        <f t="shared" ca="1" si="1200"/>
        <v>#N/A</v>
      </c>
      <c r="N5667" s="4" t="e">
        <f t="shared" ca="1" si="1202"/>
        <v>#VALUE!</v>
      </c>
      <c r="O5667" s="4" t="e">
        <f t="shared" ca="1" si="1201"/>
        <v>#VALUE!</v>
      </c>
    </row>
    <row r="5668" spans="1:15" x14ac:dyDescent="0.2">
      <c r="A5668" s="4">
        <f t="shared" si="1191"/>
        <v>11322</v>
      </c>
      <c r="B5668" s="4" t="b">
        <f t="shared" si="1192"/>
        <v>0</v>
      </c>
      <c r="C5668" s="5" t="b">
        <f t="shared" si="1190"/>
        <v>0</v>
      </c>
      <c r="D5668" s="4" t="e">
        <f t="shared" si="1193"/>
        <v>#N/A</v>
      </c>
      <c r="E5668" s="15" t="e">
        <f t="shared" si="1194"/>
        <v>#N/A</v>
      </c>
      <c r="F5668" s="4" t="e">
        <f t="shared" si="1195"/>
        <v>#N/A</v>
      </c>
      <c r="G5668" s="6" t="str">
        <f>IF(C5668,VLOOKUP(A5668,RawData!A:C,3,FALSE),"")</f>
        <v/>
      </c>
      <c r="H5668" s="9" t="str">
        <f>IF(C5668,VLOOKUP(A5668,RawData!A:D,4,FALSE),"")</f>
        <v/>
      </c>
      <c r="I5668" s="5" t="b">
        <f t="shared" si="1196"/>
        <v>0</v>
      </c>
      <c r="J5668" s="4" t="e">
        <f t="shared" ca="1" si="1197"/>
        <v>#N/A</v>
      </c>
      <c r="K5668" s="4" t="e">
        <f t="shared" si="1198"/>
        <v>#N/A</v>
      </c>
      <c r="L5668" s="4" t="e">
        <f t="shared" si="1199"/>
        <v>#N/A</v>
      </c>
      <c r="M5668" s="4" t="e">
        <f t="shared" ca="1" si="1200"/>
        <v>#N/A</v>
      </c>
      <c r="N5668" s="4" t="e">
        <f t="shared" ca="1" si="1202"/>
        <v>#VALUE!</v>
      </c>
      <c r="O5668" s="4" t="e">
        <f t="shared" ca="1" si="1201"/>
        <v>#VALUE!</v>
      </c>
    </row>
    <row r="5669" spans="1:15" x14ac:dyDescent="0.2">
      <c r="A5669" s="4">
        <f t="shared" si="1191"/>
        <v>11324</v>
      </c>
      <c r="B5669" s="4" t="b">
        <f t="shared" si="1192"/>
        <v>0</v>
      </c>
      <c r="C5669" s="5" t="b">
        <f t="shared" si="1190"/>
        <v>0</v>
      </c>
      <c r="D5669" s="4" t="e">
        <f t="shared" si="1193"/>
        <v>#N/A</v>
      </c>
      <c r="E5669" s="15" t="e">
        <f t="shared" si="1194"/>
        <v>#N/A</v>
      </c>
      <c r="F5669" s="4" t="e">
        <f t="shared" si="1195"/>
        <v>#N/A</v>
      </c>
      <c r="G5669" s="6" t="str">
        <f>IF(C5669,VLOOKUP(A5669,RawData!A:C,3,FALSE),"")</f>
        <v/>
      </c>
      <c r="H5669" s="9" t="str">
        <f>IF(C5669,VLOOKUP(A5669,RawData!A:D,4,FALSE),"")</f>
        <v/>
      </c>
      <c r="I5669" s="5" t="b">
        <f t="shared" si="1196"/>
        <v>0</v>
      </c>
      <c r="J5669" s="4" t="e">
        <f t="shared" ca="1" si="1197"/>
        <v>#N/A</v>
      </c>
      <c r="K5669" s="4" t="e">
        <f t="shared" si="1198"/>
        <v>#N/A</v>
      </c>
      <c r="L5669" s="4" t="e">
        <f t="shared" si="1199"/>
        <v>#N/A</v>
      </c>
      <c r="M5669" s="4" t="e">
        <f t="shared" ca="1" si="1200"/>
        <v>#N/A</v>
      </c>
      <c r="N5669" s="4" t="e">
        <f t="shared" ca="1" si="1202"/>
        <v>#VALUE!</v>
      </c>
      <c r="O5669" s="4" t="e">
        <f t="shared" ca="1" si="1201"/>
        <v>#VALUE!</v>
      </c>
    </row>
    <row r="5670" spans="1:15" x14ac:dyDescent="0.2">
      <c r="A5670" s="4">
        <f t="shared" si="1191"/>
        <v>11326</v>
      </c>
      <c r="B5670" s="4" t="b">
        <f t="shared" si="1192"/>
        <v>0</v>
      </c>
      <c r="C5670" s="5" t="b">
        <f t="shared" si="1190"/>
        <v>0</v>
      </c>
      <c r="D5670" s="4" t="e">
        <f t="shared" si="1193"/>
        <v>#N/A</v>
      </c>
      <c r="E5670" s="15" t="e">
        <f t="shared" si="1194"/>
        <v>#N/A</v>
      </c>
      <c r="F5670" s="4" t="e">
        <f t="shared" si="1195"/>
        <v>#N/A</v>
      </c>
      <c r="G5670" s="6" t="str">
        <f>IF(C5670,VLOOKUP(A5670,RawData!A:C,3,FALSE),"")</f>
        <v/>
      </c>
      <c r="H5670" s="9" t="str">
        <f>IF(C5670,VLOOKUP(A5670,RawData!A:D,4,FALSE),"")</f>
        <v/>
      </c>
      <c r="I5670" s="5" t="b">
        <f t="shared" si="1196"/>
        <v>0</v>
      </c>
      <c r="J5670" s="4" t="e">
        <f t="shared" ca="1" si="1197"/>
        <v>#N/A</v>
      </c>
      <c r="K5670" s="4" t="e">
        <f t="shared" si="1198"/>
        <v>#N/A</v>
      </c>
      <c r="L5670" s="4" t="e">
        <f t="shared" si="1199"/>
        <v>#N/A</v>
      </c>
      <c r="M5670" s="4" t="e">
        <f t="shared" ca="1" si="1200"/>
        <v>#N/A</v>
      </c>
      <c r="N5670" s="4" t="e">
        <f t="shared" ca="1" si="1202"/>
        <v>#VALUE!</v>
      </c>
      <c r="O5670" s="4" t="e">
        <f t="shared" ca="1" si="1201"/>
        <v>#VALUE!</v>
      </c>
    </row>
    <row r="5671" spans="1:15" x14ac:dyDescent="0.2">
      <c r="A5671" s="4">
        <f t="shared" si="1191"/>
        <v>11328</v>
      </c>
      <c r="B5671" s="4" t="b">
        <f t="shared" si="1192"/>
        <v>0</v>
      </c>
      <c r="C5671" s="5" t="b">
        <f t="shared" si="1190"/>
        <v>0</v>
      </c>
      <c r="D5671" s="4" t="e">
        <f t="shared" si="1193"/>
        <v>#N/A</v>
      </c>
      <c r="E5671" s="15" t="e">
        <f t="shared" si="1194"/>
        <v>#N/A</v>
      </c>
      <c r="F5671" s="4" t="e">
        <f t="shared" si="1195"/>
        <v>#N/A</v>
      </c>
      <c r="G5671" s="6" t="str">
        <f>IF(C5671,VLOOKUP(A5671,RawData!A:C,3,FALSE),"")</f>
        <v/>
      </c>
      <c r="H5671" s="9" t="str">
        <f>IF(C5671,VLOOKUP(A5671,RawData!A:D,4,FALSE),"")</f>
        <v/>
      </c>
      <c r="I5671" s="5" t="b">
        <f t="shared" si="1196"/>
        <v>0</v>
      </c>
      <c r="J5671" s="4" t="e">
        <f t="shared" ca="1" si="1197"/>
        <v>#N/A</v>
      </c>
      <c r="K5671" s="4" t="e">
        <f t="shared" si="1198"/>
        <v>#N/A</v>
      </c>
      <c r="L5671" s="4" t="e">
        <f t="shared" si="1199"/>
        <v>#N/A</v>
      </c>
      <c r="M5671" s="4" t="e">
        <f t="shared" ca="1" si="1200"/>
        <v>#N/A</v>
      </c>
      <c r="N5671" s="4" t="e">
        <f t="shared" ca="1" si="1202"/>
        <v>#VALUE!</v>
      </c>
      <c r="O5671" s="4" t="e">
        <f t="shared" ca="1" si="1201"/>
        <v>#VALUE!</v>
      </c>
    </row>
    <row r="5672" spans="1:15" x14ac:dyDescent="0.2">
      <c r="A5672" s="4">
        <f t="shared" si="1191"/>
        <v>11330</v>
      </c>
      <c r="B5672" s="4" t="b">
        <f t="shared" si="1192"/>
        <v>0</v>
      </c>
      <c r="C5672" s="5" t="b">
        <f t="shared" si="1190"/>
        <v>0</v>
      </c>
      <c r="D5672" s="4" t="e">
        <f t="shared" si="1193"/>
        <v>#N/A</v>
      </c>
      <c r="E5672" s="15" t="e">
        <f t="shared" si="1194"/>
        <v>#N/A</v>
      </c>
      <c r="F5672" s="4" t="e">
        <f t="shared" si="1195"/>
        <v>#N/A</v>
      </c>
      <c r="G5672" s="6" t="str">
        <f>IF(C5672,VLOOKUP(A5672,RawData!A:C,3,FALSE),"")</f>
        <v/>
      </c>
      <c r="H5672" s="9" t="str">
        <f>IF(C5672,VLOOKUP(A5672,RawData!A:D,4,FALSE),"")</f>
        <v/>
      </c>
      <c r="I5672" s="5" t="b">
        <f t="shared" si="1196"/>
        <v>0</v>
      </c>
      <c r="J5672" s="4" t="e">
        <f t="shared" ca="1" si="1197"/>
        <v>#N/A</v>
      </c>
      <c r="K5672" s="4" t="e">
        <f t="shared" si="1198"/>
        <v>#N/A</v>
      </c>
      <c r="L5672" s="4" t="e">
        <f t="shared" si="1199"/>
        <v>#N/A</v>
      </c>
      <c r="M5672" s="4" t="e">
        <f t="shared" ca="1" si="1200"/>
        <v>#N/A</v>
      </c>
      <c r="N5672" s="4" t="e">
        <f t="shared" ca="1" si="1202"/>
        <v>#VALUE!</v>
      </c>
      <c r="O5672" s="4" t="e">
        <f t="shared" ca="1" si="1201"/>
        <v>#VALUE!</v>
      </c>
    </row>
    <row r="5673" spans="1:15" x14ac:dyDescent="0.2">
      <c r="A5673" s="4">
        <f t="shared" si="1191"/>
        <v>11332</v>
      </c>
      <c r="B5673" s="4" t="b">
        <f t="shared" si="1192"/>
        <v>0</v>
      </c>
      <c r="C5673" s="5" t="b">
        <f t="shared" si="1190"/>
        <v>0</v>
      </c>
      <c r="D5673" s="4" t="e">
        <f t="shared" si="1193"/>
        <v>#N/A</v>
      </c>
      <c r="E5673" s="15" t="e">
        <f t="shared" si="1194"/>
        <v>#N/A</v>
      </c>
      <c r="F5673" s="4" t="e">
        <f t="shared" si="1195"/>
        <v>#N/A</v>
      </c>
      <c r="G5673" s="6" t="str">
        <f>IF(C5673,VLOOKUP(A5673,RawData!A:C,3,FALSE),"")</f>
        <v/>
      </c>
      <c r="H5673" s="9" t="str">
        <f>IF(C5673,VLOOKUP(A5673,RawData!A:D,4,FALSE),"")</f>
        <v/>
      </c>
      <c r="I5673" s="5" t="b">
        <f t="shared" si="1196"/>
        <v>0</v>
      </c>
      <c r="J5673" s="4" t="e">
        <f t="shared" ca="1" si="1197"/>
        <v>#N/A</v>
      </c>
      <c r="K5673" s="4" t="e">
        <f t="shared" si="1198"/>
        <v>#N/A</v>
      </c>
      <c r="L5673" s="4" t="e">
        <f t="shared" si="1199"/>
        <v>#N/A</v>
      </c>
      <c r="M5673" s="4" t="e">
        <f t="shared" ca="1" si="1200"/>
        <v>#N/A</v>
      </c>
      <c r="N5673" s="4" t="e">
        <f t="shared" ca="1" si="1202"/>
        <v>#VALUE!</v>
      </c>
      <c r="O5673" s="4" t="e">
        <f t="shared" ca="1" si="1201"/>
        <v>#VALUE!</v>
      </c>
    </row>
    <row r="5674" spans="1:15" x14ac:dyDescent="0.2">
      <c r="A5674" s="4">
        <f t="shared" si="1191"/>
        <v>11334</v>
      </c>
      <c r="B5674" s="4" t="b">
        <f t="shared" si="1192"/>
        <v>0</v>
      </c>
      <c r="C5674" s="5" t="b">
        <f t="shared" si="1190"/>
        <v>0</v>
      </c>
      <c r="D5674" s="4" t="e">
        <f t="shared" si="1193"/>
        <v>#N/A</v>
      </c>
      <c r="E5674" s="15" t="e">
        <f t="shared" si="1194"/>
        <v>#N/A</v>
      </c>
      <c r="F5674" s="4" t="e">
        <f t="shared" si="1195"/>
        <v>#N/A</v>
      </c>
      <c r="G5674" s="6" t="str">
        <f>IF(C5674,VLOOKUP(A5674,RawData!A:C,3,FALSE),"")</f>
        <v/>
      </c>
      <c r="H5674" s="9" t="str">
        <f>IF(C5674,VLOOKUP(A5674,RawData!A:D,4,FALSE),"")</f>
        <v/>
      </c>
      <c r="I5674" s="5" t="b">
        <f t="shared" si="1196"/>
        <v>0</v>
      </c>
      <c r="J5674" s="4" t="e">
        <f t="shared" ca="1" si="1197"/>
        <v>#N/A</v>
      </c>
      <c r="K5674" s="4" t="e">
        <f t="shared" si="1198"/>
        <v>#N/A</v>
      </c>
      <c r="L5674" s="4" t="e">
        <f t="shared" si="1199"/>
        <v>#N/A</v>
      </c>
      <c r="M5674" s="4" t="e">
        <f t="shared" ca="1" si="1200"/>
        <v>#N/A</v>
      </c>
      <c r="N5674" s="4" t="e">
        <f t="shared" ca="1" si="1202"/>
        <v>#VALUE!</v>
      </c>
      <c r="O5674" s="4" t="e">
        <f t="shared" ca="1" si="1201"/>
        <v>#VALUE!</v>
      </c>
    </row>
    <row r="5675" spans="1:15" x14ac:dyDescent="0.2">
      <c r="A5675" s="4">
        <f t="shared" si="1191"/>
        <v>11336</v>
      </c>
      <c r="B5675" s="4" t="b">
        <f t="shared" si="1192"/>
        <v>0</v>
      </c>
      <c r="C5675" s="5" t="b">
        <f t="shared" si="1190"/>
        <v>0</v>
      </c>
      <c r="D5675" s="4" t="e">
        <f t="shared" si="1193"/>
        <v>#N/A</v>
      </c>
      <c r="E5675" s="15" t="e">
        <f t="shared" si="1194"/>
        <v>#N/A</v>
      </c>
      <c r="F5675" s="4" t="e">
        <f t="shared" si="1195"/>
        <v>#N/A</v>
      </c>
      <c r="G5675" s="6" t="str">
        <f>IF(C5675,VLOOKUP(A5675,RawData!A:C,3,FALSE),"")</f>
        <v/>
      </c>
      <c r="H5675" s="9" t="str">
        <f>IF(C5675,VLOOKUP(A5675,RawData!A:D,4,FALSE),"")</f>
        <v/>
      </c>
      <c r="I5675" s="5" t="b">
        <f t="shared" si="1196"/>
        <v>0</v>
      </c>
      <c r="J5675" s="4" t="e">
        <f t="shared" ca="1" si="1197"/>
        <v>#N/A</v>
      </c>
      <c r="K5675" s="4" t="e">
        <f t="shared" si="1198"/>
        <v>#N/A</v>
      </c>
      <c r="L5675" s="4" t="e">
        <f t="shared" si="1199"/>
        <v>#N/A</v>
      </c>
      <c r="M5675" s="4" t="e">
        <f t="shared" ca="1" si="1200"/>
        <v>#N/A</v>
      </c>
      <c r="N5675" s="4" t="e">
        <f t="shared" ca="1" si="1202"/>
        <v>#VALUE!</v>
      </c>
      <c r="O5675" s="4" t="e">
        <f t="shared" ca="1" si="1201"/>
        <v>#VALUE!</v>
      </c>
    </row>
    <row r="5676" spans="1:15" x14ac:dyDescent="0.2">
      <c r="A5676" s="4">
        <f t="shared" si="1191"/>
        <v>11338</v>
      </c>
      <c r="B5676" s="4" t="b">
        <f t="shared" si="1192"/>
        <v>0</v>
      </c>
      <c r="C5676" s="5" t="b">
        <f t="shared" si="1190"/>
        <v>0</v>
      </c>
      <c r="D5676" s="4" t="e">
        <f t="shared" si="1193"/>
        <v>#N/A</v>
      </c>
      <c r="E5676" s="15" t="e">
        <f t="shared" si="1194"/>
        <v>#N/A</v>
      </c>
      <c r="F5676" s="4" t="e">
        <f t="shared" si="1195"/>
        <v>#N/A</v>
      </c>
      <c r="G5676" s="6" t="str">
        <f>IF(C5676,VLOOKUP(A5676,RawData!A:C,3,FALSE),"")</f>
        <v/>
      </c>
      <c r="H5676" s="9" t="str">
        <f>IF(C5676,VLOOKUP(A5676,RawData!A:D,4,FALSE),"")</f>
        <v/>
      </c>
      <c r="I5676" s="5" t="b">
        <f t="shared" si="1196"/>
        <v>0</v>
      </c>
      <c r="J5676" s="4" t="e">
        <f t="shared" ca="1" si="1197"/>
        <v>#N/A</v>
      </c>
      <c r="K5676" s="4" t="e">
        <f t="shared" si="1198"/>
        <v>#N/A</v>
      </c>
      <c r="L5676" s="4" t="e">
        <f t="shared" si="1199"/>
        <v>#N/A</v>
      </c>
      <c r="M5676" s="4" t="e">
        <f t="shared" ca="1" si="1200"/>
        <v>#N/A</v>
      </c>
      <c r="N5676" s="4" t="e">
        <f t="shared" ca="1" si="1202"/>
        <v>#VALUE!</v>
      </c>
      <c r="O5676" s="4" t="e">
        <f t="shared" ca="1" si="1201"/>
        <v>#VALUE!</v>
      </c>
    </row>
    <row r="5677" spans="1:15" x14ac:dyDescent="0.2">
      <c r="A5677" s="4">
        <f t="shared" si="1191"/>
        <v>11340</v>
      </c>
      <c r="B5677" s="4" t="b">
        <f t="shared" si="1192"/>
        <v>0</v>
      </c>
      <c r="C5677" s="5" t="b">
        <f t="shared" si="1190"/>
        <v>0</v>
      </c>
      <c r="D5677" s="4" t="e">
        <f t="shared" si="1193"/>
        <v>#N/A</v>
      </c>
      <c r="E5677" s="15" t="e">
        <f t="shared" si="1194"/>
        <v>#N/A</v>
      </c>
      <c r="F5677" s="4" t="e">
        <f t="shared" si="1195"/>
        <v>#N/A</v>
      </c>
      <c r="G5677" s="6" t="str">
        <f>IF(C5677,VLOOKUP(A5677,RawData!A:C,3,FALSE),"")</f>
        <v/>
      </c>
      <c r="H5677" s="9" t="str">
        <f>IF(C5677,VLOOKUP(A5677,RawData!A:D,4,FALSE),"")</f>
        <v/>
      </c>
      <c r="I5677" s="5" t="b">
        <f t="shared" si="1196"/>
        <v>0</v>
      </c>
      <c r="J5677" s="4" t="e">
        <f t="shared" ca="1" si="1197"/>
        <v>#N/A</v>
      </c>
      <c r="K5677" s="4" t="e">
        <f t="shared" si="1198"/>
        <v>#N/A</v>
      </c>
      <c r="L5677" s="4" t="e">
        <f t="shared" si="1199"/>
        <v>#N/A</v>
      </c>
      <c r="M5677" s="4" t="e">
        <f t="shared" ca="1" si="1200"/>
        <v>#N/A</v>
      </c>
      <c r="N5677" s="4" t="e">
        <f t="shared" ca="1" si="1202"/>
        <v>#VALUE!</v>
      </c>
      <c r="O5677" s="4" t="e">
        <f t="shared" ca="1" si="1201"/>
        <v>#VALUE!</v>
      </c>
    </row>
    <row r="5678" spans="1:15" x14ac:dyDescent="0.2">
      <c r="A5678" s="4">
        <f t="shared" si="1191"/>
        <v>11342</v>
      </c>
      <c r="B5678" s="4" t="b">
        <f t="shared" si="1192"/>
        <v>0</v>
      </c>
      <c r="C5678" s="5" t="b">
        <f t="shared" si="1190"/>
        <v>0</v>
      </c>
      <c r="D5678" s="4" t="e">
        <f t="shared" si="1193"/>
        <v>#N/A</v>
      </c>
      <c r="E5678" s="15" t="e">
        <f t="shared" si="1194"/>
        <v>#N/A</v>
      </c>
      <c r="F5678" s="4" t="e">
        <f t="shared" si="1195"/>
        <v>#N/A</v>
      </c>
      <c r="G5678" s="6" t="str">
        <f>IF(C5678,VLOOKUP(A5678,RawData!A:C,3,FALSE),"")</f>
        <v/>
      </c>
      <c r="H5678" s="9" t="str">
        <f>IF(C5678,VLOOKUP(A5678,RawData!A:D,4,FALSE),"")</f>
        <v/>
      </c>
      <c r="I5678" s="5" t="b">
        <f t="shared" si="1196"/>
        <v>0</v>
      </c>
      <c r="J5678" s="4" t="e">
        <f t="shared" ca="1" si="1197"/>
        <v>#N/A</v>
      </c>
      <c r="K5678" s="4" t="e">
        <f t="shared" si="1198"/>
        <v>#N/A</v>
      </c>
      <c r="L5678" s="4" t="e">
        <f t="shared" si="1199"/>
        <v>#N/A</v>
      </c>
      <c r="M5678" s="4" t="e">
        <f t="shared" ca="1" si="1200"/>
        <v>#N/A</v>
      </c>
      <c r="N5678" s="4" t="e">
        <f t="shared" ca="1" si="1202"/>
        <v>#VALUE!</v>
      </c>
      <c r="O5678" s="4" t="e">
        <f t="shared" ca="1" si="1201"/>
        <v>#VALUE!</v>
      </c>
    </row>
    <row r="5679" spans="1:15" x14ac:dyDescent="0.2">
      <c r="A5679" s="4">
        <f t="shared" si="1191"/>
        <v>11344</v>
      </c>
      <c r="B5679" s="4" t="b">
        <f t="shared" si="1192"/>
        <v>0</v>
      </c>
      <c r="C5679" s="5" t="b">
        <f t="shared" si="1190"/>
        <v>0</v>
      </c>
      <c r="D5679" s="4" t="e">
        <f t="shared" si="1193"/>
        <v>#N/A</v>
      </c>
      <c r="E5679" s="15" t="e">
        <f t="shared" si="1194"/>
        <v>#N/A</v>
      </c>
      <c r="F5679" s="4" t="e">
        <f t="shared" si="1195"/>
        <v>#N/A</v>
      </c>
      <c r="G5679" s="6" t="str">
        <f>IF(C5679,VLOOKUP(A5679,RawData!A:C,3,FALSE),"")</f>
        <v/>
      </c>
      <c r="H5679" s="9" t="str">
        <f>IF(C5679,VLOOKUP(A5679,RawData!A:D,4,FALSE),"")</f>
        <v/>
      </c>
      <c r="I5679" s="5" t="b">
        <f t="shared" si="1196"/>
        <v>0</v>
      </c>
      <c r="J5679" s="4" t="e">
        <f t="shared" ca="1" si="1197"/>
        <v>#N/A</v>
      </c>
      <c r="K5679" s="4" t="e">
        <f t="shared" si="1198"/>
        <v>#N/A</v>
      </c>
      <c r="L5679" s="4" t="e">
        <f t="shared" si="1199"/>
        <v>#N/A</v>
      </c>
      <c r="M5679" s="4" t="e">
        <f t="shared" ca="1" si="1200"/>
        <v>#N/A</v>
      </c>
      <c r="N5679" s="4" t="e">
        <f t="shared" ca="1" si="1202"/>
        <v>#VALUE!</v>
      </c>
      <c r="O5679" s="4" t="e">
        <f t="shared" ca="1" si="1201"/>
        <v>#VALUE!</v>
      </c>
    </row>
    <row r="5680" spans="1:15" x14ac:dyDescent="0.2">
      <c r="A5680" s="4">
        <f t="shared" si="1191"/>
        <v>11346</v>
      </c>
      <c r="B5680" s="4" t="b">
        <f t="shared" si="1192"/>
        <v>0</v>
      </c>
      <c r="C5680" s="5" t="b">
        <f t="shared" si="1190"/>
        <v>0</v>
      </c>
      <c r="D5680" s="4" t="e">
        <f t="shared" si="1193"/>
        <v>#N/A</v>
      </c>
      <c r="E5680" s="15" t="e">
        <f t="shared" si="1194"/>
        <v>#N/A</v>
      </c>
      <c r="F5680" s="4" t="e">
        <f t="shared" si="1195"/>
        <v>#N/A</v>
      </c>
      <c r="G5680" s="6" t="str">
        <f>IF(C5680,VLOOKUP(A5680,RawData!A:C,3,FALSE),"")</f>
        <v/>
      </c>
      <c r="H5680" s="9" t="str">
        <f>IF(C5680,VLOOKUP(A5680,RawData!A:D,4,FALSE),"")</f>
        <v/>
      </c>
      <c r="I5680" s="5" t="b">
        <f t="shared" si="1196"/>
        <v>0</v>
      </c>
      <c r="J5680" s="4" t="e">
        <f t="shared" ca="1" si="1197"/>
        <v>#N/A</v>
      </c>
      <c r="K5680" s="4" t="e">
        <f t="shared" si="1198"/>
        <v>#N/A</v>
      </c>
      <c r="L5680" s="4" t="e">
        <f t="shared" si="1199"/>
        <v>#N/A</v>
      </c>
      <c r="M5680" s="4" t="e">
        <f t="shared" ca="1" si="1200"/>
        <v>#N/A</v>
      </c>
      <c r="N5680" s="4" t="e">
        <f t="shared" ca="1" si="1202"/>
        <v>#VALUE!</v>
      </c>
      <c r="O5680" s="4" t="e">
        <f t="shared" ca="1" si="1201"/>
        <v>#VALUE!</v>
      </c>
    </row>
    <row r="5681" spans="1:15" x14ac:dyDescent="0.2">
      <c r="A5681" s="4">
        <f t="shared" si="1191"/>
        <v>11348</v>
      </c>
      <c r="B5681" s="4" t="b">
        <f t="shared" si="1192"/>
        <v>0</v>
      </c>
      <c r="C5681" s="5" t="b">
        <f t="shared" si="1190"/>
        <v>0</v>
      </c>
      <c r="D5681" s="4" t="e">
        <f t="shared" si="1193"/>
        <v>#N/A</v>
      </c>
      <c r="E5681" s="15" t="e">
        <f t="shared" si="1194"/>
        <v>#N/A</v>
      </c>
      <c r="F5681" s="4" t="e">
        <f t="shared" si="1195"/>
        <v>#N/A</v>
      </c>
      <c r="G5681" s="6" t="str">
        <f>IF(C5681,VLOOKUP(A5681,RawData!A:C,3,FALSE),"")</f>
        <v/>
      </c>
      <c r="H5681" s="9" t="str">
        <f>IF(C5681,VLOOKUP(A5681,RawData!A:D,4,FALSE),"")</f>
        <v/>
      </c>
      <c r="I5681" s="5" t="b">
        <f t="shared" si="1196"/>
        <v>0</v>
      </c>
      <c r="J5681" s="4" t="e">
        <f t="shared" ca="1" si="1197"/>
        <v>#N/A</v>
      </c>
      <c r="K5681" s="4" t="e">
        <f t="shared" si="1198"/>
        <v>#N/A</v>
      </c>
      <c r="L5681" s="4" t="e">
        <f t="shared" si="1199"/>
        <v>#N/A</v>
      </c>
      <c r="M5681" s="4" t="e">
        <f t="shared" ca="1" si="1200"/>
        <v>#N/A</v>
      </c>
      <c r="N5681" s="4" t="e">
        <f t="shared" ca="1" si="1202"/>
        <v>#VALUE!</v>
      </c>
      <c r="O5681" s="4" t="e">
        <f t="shared" ca="1" si="1201"/>
        <v>#VALUE!</v>
      </c>
    </row>
    <row r="5682" spans="1:15" x14ac:dyDescent="0.2">
      <c r="A5682" s="4">
        <f t="shared" si="1191"/>
        <v>11350</v>
      </c>
      <c r="B5682" s="4" t="b">
        <f t="shared" si="1192"/>
        <v>0</v>
      </c>
      <c r="C5682" s="5" t="b">
        <f t="shared" si="1190"/>
        <v>0</v>
      </c>
      <c r="D5682" s="4" t="e">
        <f t="shared" si="1193"/>
        <v>#N/A</v>
      </c>
      <c r="E5682" s="15" t="e">
        <f t="shared" si="1194"/>
        <v>#N/A</v>
      </c>
      <c r="F5682" s="4" t="e">
        <f t="shared" si="1195"/>
        <v>#N/A</v>
      </c>
      <c r="G5682" s="6" t="str">
        <f>IF(C5682,VLOOKUP(A5682,RawData!A:C,3,FALSE),"")</f>
        <v/>
      </c>
      <c r="H5682" s="9" t="str">
        <f>IF(C5682,VLOOKUP(A5682,RawData!A:D,4,FALSE),"")</f>
        <v/>
      </c>
      <c r="I5682" s="5" t="b">
        <f t="shared" si="1196"/>
        <v>0</v>
      </c>
      <c r="J5682" s="4" t="e">
        <f t="shared" ca="1" si="1197"/>
        <v>#N/A</v>
      </c>
      <c r="K5682" s="4" t="e">
        <f t="shared" si="1198"/>
        <v>#N/A</v>
      </c>
      <c r="L5682" s="4" t="e">
        <f t="shared" si="1199"/>
        <v>#N/A</v>
      </c>
      <c r="M5682" s="4" t="e">
        <f t="shared" ca="1" si="1200"/>
        <v>#N/A</v>
      </c>
      <c r="N5682" s="4" t="e">
        <f t="shared" ca="1" si="1202"/>
        <v>#VALUE!</v>
      </c>
      <c r="O5682" s="4" t="e">
        <f t="shared" ca="1" si="1201"/>
        <v>#VALUE!</v>
      </c>
    </row>
    <row r="5683" spans="1:15" x14ac:dyDescent="0.2">
      <c r="A5683" s="4">
        <f t="shared" si="1191"/>
        <v>11352</v>
      </c>
      <c r="B5683" s="4" t="b">
        <f t="shared" si="1192"/>
        <v>0</v>
      </c>
      <c r="C5683" s="5" t="b">
        <f t="shared" si="1190"/>
        <v>0</v>
      </c>
      <c r="D5683" s="4" t="e">
        <f t="shared" si="1193"/>
        <v>#N/A</v>
      </c>
      <c r="E5683" s="15" t="e">
        <f t="shared" si="1194"/>
        <v>#N/A</v>
      </c>
      <c r="F5683" s="4" t="e">
        <f t="shared" si="1195"/>
        <v>#N/A</v>
      </c>
      <c r="G5683" s="6" t="str">
        <f>IF(C5683,VLOOKUP(A5683,RawData!A:C,3,FALSE),"")</f>
        <v/>
      </c>
      <c r="H5683" s="9" t="str">
        <f>IF(C5683,VLOOKUP(A5683,RawData!A:D,4,FALSE),"")</f>
        <v/>
      </c>
      <c r="I5683" s="5" t="b">
        <f t="shared" si="1196"/>
        <v>0</v>
      </c>
      <c r="J5683" s="4" t="e">
        <f t="shared" ca="1" si="1197"/>
        <v>#N/A</v>
      </c>
      <c r="K5683" s="4" t="e">
        <f t="shared" si="1198"/>
        <v>#N/A</v>
      </c>
      <c r="L5683" s="4" t="e">
        <f t="shared" si="1199"/>
        <v>#N/A</v>
      </c>
      <c r="M5683" s="4" t="e">
        <f t="shared" ca="1" si="1200"/>
        <v>#N/A</v>
      </c>
      <c r="N5683" s="4" t="e">
        <f t="shared" ca="1" si="1202"/>
        <v>#VALUE!</v>
      </c>
      <c r="O5683" s="4" t="e">
        <f t="shared" ca="1" si="1201"/>
        <v>#VALUE!</v>
      </c>
    </row>
    <row r="5684" spans="1:15" x14ac:dyDescent="0.2">
      <c r="A5684" s="4">
        <f t="shared" si="1191"/>
        <v>11354</v>
      </c>
      <c r="B5684" s="4" t="b">
        <f t="shared" si="1192"/>
        <v>0</v>
      </c>
      <c r="C5684" s="5" t="b">
        <f t="shared" si="1190"/>
        <v>0</v>
      </c>
      <c r="D5684" s="4" t="e">
        <f t="shared" si="1193"/>
        <v>#N/A</v>
      </c>
      <c r="E5684" s="15" t="e">
        <f t="shared" si="1194"/>
        <v>#N/A</v>
      </c>
      <c r="F5684" s="4" t="e">
        <f t="shared" si="1195"/>
        <v>#N/A</v>
      </c>
      <c r="G5684" s="6" t="str">
        <f>IF(C5684,VLOOKUP(A5684,RawData!A:C,3,FALSE),"")</f>
        <v/>
      </c>
      <c r="H5684" s="9" t="str">
        <f>IF(C5684,VLOOKUP(A5684,RawData!A:D,4,FALSE),"")</f>
        <v/>
      </c>
      <c r="I5684" s="5" t="b">
        <f t="shared" si="1196"/>
        <v>0</v>
      </c>
      <c r="J5684" s="4" t="e">
        <f t="shared" ca="1" si="1197"/>
        <v>#N/A</v>
      </c>
      <c r="K5684" s="4" t="e">
        <f t="shared" si="1198"/>
        <v>#N/A</v>
      </c>
      <c r="L5684" s="4" t="e">
        <f t="shared" si="1199"/>
        <v>#N/A</v>
      </c>
      <c r="M5684" s="4" t="e">
        <f t="shared" ca="1" si="1200"/>
        <v>#N/A</v>
      </c>
      <c r="N5684" s="4" t="e">
        <f t="shared" ca="1" si="1202"/>
        <v>#VALUE!</v>
      </c>
      <c r="O5684" s="4" t="e">
        <f t="shared" ca="1" si="1201"/>
        <v>#VALUE!</v>
      </c>
    </row>
    <row r="5685" spans="1:15" x14ac:dyDescent="0.2">
      <c r="A5685" s="4">
        <f t="shared" si="1191"/>
        <v>11356</v>
      </c>
      <c r="B5685" s="4" t="b">
        <f t="shared" si="1192"/>
        <v>0</v>
      </c>
      <c r="C5685" s="5" t="b">
        <f t="shared" si="1190"/>
        <v>0</v>
      </c>
      <c r="D5685" s="4" t="e">
        <f t="shared" si="1193"/>
        <v>#N/A</v>
      </c>
      <c r="E5685" s="15" t="e">
        <f t="shared" si="1194"/>
        <v>#N/A</v>
      </c>
      <c r="F5685" s="4" t="e">
        <f t="shared" si="1195"/>
        <v>#N/A</v>
      </c>
      <c r="G5685" s="6" t="str">
        <f>IF(C5685,VLOOKUP(A5685,RawData!A:C,3,FALSE),"")</f>
        <v/>
      </c>
      <c r="H5685" s="9" t="str">
        <f>IF(C5685,VLOOKUP(A5685,RawData!A:D,4,FALSE),"")</f>
        <v/>
      </c>
      <c r="I5685" s="5" t="b">
        <f t="shared" si="1196"/>
        <v>0</v>
      </c>
      <c r="J5685" s="4" t="e">
        <f t="shared" ca="1" si="1197"/>
        <v>#N/A</v>
      </c>
      <c r="K5685" s="4" t="e">
        <f t="shared" si="1198"/>
        <v>#N/A</v>
      </c>
      <c r="L5685" s="4" t="e">
        <f t="shared" si="1199"/>
        <v>#N/A</v>
      </c>
      <c r="M5685" s="4" t="e">
        <f t="shared" ca="1" si="1200"/>
        <v>#N/A</v>
      </c>
      <c r="N5685" s="4" t="e">
        <f t="shared" ca="1" si="1202"/>
        <v>#VALUE!</v>
      </c>
      <c r="O5685" s="4" t="e">
        <f t="shared" ca="1" si="1201"/>
        <v>#VALUE!</v>
      </c>
    </row>
    <row r="5686" spans="1:15" x14ac:dyDescent="0.2">
      <c r="A5686" s="4">
        <f t="shared" si="1191"/>
        <v>11358</v>
      </c>
      <c r="B5686" s="4" t="b">
        <f t="shared" si="1192"/>
        <v>0</v>
      </c>
      <c r="C5686" s="5" t="b">
        <f t="shared" si="1190"/>
        <v>0</v>
      </c>
      <c r="D5686" s="4" t="e">
        <f t="shared" si="1193"/>
        <v>#N/A</v>
      </c>
      <c r="E5686" s="15" t="e">
        <f t="shared" si="1194"/>
        <v>#N/A</v>
      </c>
      <c r="F5686" s="4" t="e">
        <f t="shared" si="1195"/>
        <v>#N/A</v>
      </c>
      <c r="G5686" s="6" t="str">
        <f>IF(C5686,VLOOKUP(A5686,RawData!A:C,3,FALSE),"")</f>
        <v/>
      </c>
      <c r="H5686" s="9" t="str">
        <f>IF(C5686,VLOOKUP(A5686,RawData!A:D,4,FALSE),"")</f>
        <v/>
      </c>
      <c r="I5686" s="5" t="b">
        <f t="shared" si="1196"/>
        <v>0</v>
      </c>
      <c r="J5686" s="4" t="e">
        <f t="shared" ca="1" si="1197"/>
        <v>#N/A</v>
      </c>
      <c r="K5686" s="4" t="e">
        <f t="shared" si="1198"/>
        <v>#N/A</v>
      </c>
      <c r="L5686" s="4" t="e">
        <f t="shared" si="1199"/>
        <v>#N/A</v>
      </c>
      <c r="M5686" s="4" t="e">
        <f t="shared" ca="1" si="1200"/>
        <v>#N/A</v>
      </c>
      <c r="N5686" s="4" t="e">
        <f t="shared" ca="1" si="1202"/>
        <v>#VALUE!</v>
      </c>
      <c r="O5686" s="4" t="e">
        <f t="shared" ca="1" si="1201"/>
        <v>#VALUE!</v>
      </c>
    </row>
    <row r="5687" spans="1:15" x14ac:dyDescent="0.2">
      <c r="A5687" s="4">
        <f t="shared" si="1191"/>
        <v>11360</v>
      </c>
      <c r="B5687" s="4" t="b">
        <f t="shared" si="1192"/>
        <v>0</v>
      </c>
      <c r="C5687" s="5" t="b">
        <f t="shared" si="1190"/>
        <v>0</v>
      </c>
      <c r="D5687" s="4" t="e">
        <f t="shared" si="1193"/>
        <v>#N/A</v>
      </c>
      <c r="E5687" s="15" t="e">
        <f t="shared" si="1194"/>
        <v>#N/A</v>
      </c>
      <c r="F5687" s="4" t="e">
        <f t="shared" si="1195"/>
        <v>#N/A</v>
      </c>
      <c r="G5687" s="6" t="str">
        <f>IF(C5687,VLOOKUP(A5687,RawData!A:C,3,FALSE),"")</f>
        <v/>
      </c>
      <c r="H5687" s="9" t="str">
        <f>IF(C5687,VLOOKUP(A5687,RawData!A:D,4,FALSE),"")</f>
        <v/>
      </c>
      <c r="I5687" s="5" t="b">
        <f t="shared" si="1196"/>
        <v>0</v>
      </c>
      <c r="J5687" s="4" t="e">
        <f t="shared" ca="1" si="1197"/>
        <v>#N/A</v>
      </c>
      <c r="K5687" s="4" t="e">
        <f t="shared" si="1198"/>
        <v>#N/A</v>
      </c>
      <c r="L5687" s="4" t="e">
        <f t="shared" si="1199"/>
        <v>#N/A</v>
      </c>
      <c r="M5687" s="4" t="e">
        <f t="shared" ca="1" si="1200"/>
        <v>#N/A</v>
      </c>
      <c r="N5687" s="4" t="e">
        <f t="shared" ca="1" si="1202"/>
        <v>#VALUE!</v>
      </c>
      <c r="O5687" s="4" t="e">
        <f t="shared" ca="1" si="1201"/>
        <v>#VALUE!</v>
      </c>
    </row>
    <row r="5688" spans="1:15" x14ac:dyDescent="0.2">
      <c r="A5688" s="4">
        <f t="shared" si="1191"/>
        <v>11362</v>
      </c>
      <c r="B5688" s="4" t="b">
        <f t="shared" si="1192"/>
        <v>0</v>
      </c>
      <c r="C5688" s="5" t="b">
        <f t="shared" si="1190"/>
        <v>0</v>
      </c>
      <c r="D5688" s="4" t="e">
        <f t="shared" si="1193"/>
        <v>#N/A</v>
      </c>
      <c r="E5688" s="15" t="e">
        <f t="shared" si="1194"/>
        <v>#N/A</v>
      </c>
      <c r="F5688" s="4" t="e">
        <f t="shared" si="1195"/>
        <v>#N/A</v>
      </c>
      <c r="G5688" s="6" t="str">
        <f>IF(C5688,VLOOKUP(A5688,RawData!A:C,3,FALSE),"")</f>
        <v/>
      </c>
      <c r="H5688" s="9" t="str">
        <f>IF(C5688,VLOOKUP(A5688,RawData!A:D,4,FALSE),"")</f>
        <v/>
      </c>
      <c r="I5688" s="5" t="b">
        <f t="shared" si="1196"/>
        <v>0</v>
      </c>
      <c r="J5688" s="4" t="e">
        <f t="shared" ca="1" si="1197"/>
        <v>#N/A</v>
      </c>
      <c r="K5688" s="4" t="e">
        <f t="shared" si="1198"/>
        <v>#N/A</v>
      </c>
      <c r="L5688" s="4" t="e">
        <f t="shared" si="1199"/>
        <v>#N/A</v>
      </c>
      <c r="M5688" s="4" t="e">
        <f t="shared" ca="1" si="1200"/>
        <v>#N/A</v>
      </c>
      <c r="N5688" s="4" t="e">
        <f t="shared" ca="1" si="1202"/>
        <v>#VALUE!</v>
      </c>
      <c r="O5688" s="4" t="e">
        <f t="shared" ca="1" si="1201"/>
        <v>#VALUE!</v>
      </c>
    </row>
    <row r="5689" spans="1:15" x14ac:dyDescent="0.2">
      <c r="A5689" s="4">
        <f t="shared" si="1191"/>
        <v>11364</v>
      </c>
      <c r="B5689" s="4" t="b">
        <f t="shared" si="1192"/>
        <v>0</v>
      </c>
      <c r="C5689" s="5" t="b">
        <f t="shared" si="1190"/>
        <v>0</v>
      </c>
      <c r="D5689" s="4" t="e">
        <f t="shared" si="1193"/>
        <v>#N/A</v>
      </c>
      <c r="E5689" s="15" t="e">
        <f t="shared" si="1194"/>
        <v>#N/A</v>
      </c>
      <c r="F5689" s="4" t="e">
        <f t="shared" si="1195"/>
        <v>#N/A</v>
      </c>
      <c r="G5689" s="6" t="str">
        <f>IF(C5689,VLOOKUP(A5689,RawData!A:C,3,FALSE),"")</f>
        <v/>
      </c>
      <c r="H5689" s="9" t="str">
        <f>IF(C5689,VLOOKUP(A5689,RawData!A:D,4,FALSE),"")</f>
        <v/>
      </c>
      <c r="I5689" s="5" t="b">
        <f t="shared" si="1196"/>
        <v>0</v>
      </c>
      <c r="J5689" s="4" t="e">
        <f t="shared" ca="1" si="1197"/>
        <v>#N/A</v>
      </c>
      <c r="K5689" s="4" t="e">
        <f t="shared" si="1198"/>
        <v>#N/A</v>
      </c>
      <c r="L5689" s="4" t="e">
        <f t="shared" si="1199"/>
        <v>#N/A</v>
      </c>
      <c r="M5689" s="4" t="e">
        <f t="shared" ca="1" si="1200"/>
        <v>#N/A</v>
      </c>
      <c r="N5689" s="4" t="e">
        <f t="shared" ca="1" si="1202"/>
        <v>#VALUE!</v>
      </c>
      <c r="O5689" s="4" t="e">
        <f t="shared" ca="1" si="1201"/>
        <v>#VALUE!</v>
      </c>
    </row>
    <row r="5690" spans="1:15" x14ac:dyDescent="0.2">
      <c r="A5690" s="4">
        <f t="shared" si="1191"/>
        <v>11366</v>
      </c>
      <c r="B5690" s="4" t="b">
        <f t="shared" si="1192"/>
        <v>0</v>
      </c>
      <c r="C5690" s="5" t="b">
        <f t="shared" si="1190"/>
        <v>0</v>
      </c>
      <c r="D5690" s="4" t="e">
        <f t="shared" si="1193"/>
        <v>#N/A</v>
      </c>
      <c r="E5690" s="15" t="e">
        <f t="shared" si="1194"/>
        <v>#N/A</v>
      </c>
      <c r="F5690" s="4" t="e">
        <f t="shared" si="1195"/>
        <v>#N/A</v>
      </c>
      <c r="G5690" s="6" t="str">
        <f>IF(C5690,VLOOKUP(A5690,RawData!A:C,3,FALSE),"")</f>
        <v/>
      </c>
      <c r="H5690" s="9" t="str">
        <f>IF(C5690,VLOOKUP(A5690,RawData!A:D,4,FALSE),"")</f>
        <v/>
      </c>
      <c r="I5690" s="5" t="b">
        <f t="shared" si="1196"/>
        <v>0</v>
      </c>
      <c r="J5690" s="4" t="e">
        <f t="shared" ca="1" si="1197"/>
        <v>#N/A</v>
      </c>
      <c r="K5690" s="4" t="e">
        <f t="shared" si="1198"/>
        <v>#N/A</v>
      </c>
      <c r="L5690" s="4" t="e">
        <f t="shared" si="1199"/>
        <v>#N/A</v>
      </c>
      <c r="M5690" s="4" t="e">
        <f t="shared" ca="1" si="1200"/>
        <v>#N/A</v>
      </c>
      <c r="N5690" s="4" t="e">
        <f t="shared" ca="1" si="1202"/>
        <v>#VALUE!</v>
      </c>
      <c r="O5690" s="4" t="e">
        <f t="shared" ca="1" si="1201"/>
        <v>#VALUE!</v>
      </c>
    </row>
    <row r="5691" spans="1:15" x14ac:dyDescent="0.2">
      <c r="A5691" s="4">
        <f t="shared" si="1191"/>
        <v>11368</v>
      </c>
      <c r="B5691" s="4" t="b">
        <f t="shared" si="1192"/>
        <v>0</v>
      </c>
      <c r="C5691" s="5" t="b">
        <f t="shared" si="1190"/>
        <v>0</v>
      </c>
      <c r="D5691" s="4" t="e">
        <f t="shared" si="1193"/>
        <v>#N/A</v>
      </c>
      <c r="E5691" s="15" t="e">
        <f t="shared" si="1194"/>
        <v>#N/A</v>
      </c>
      <c r="F5691" s="4" t="e">
        <f t="shared" si="1195"/>
        <v>#N/A</v>
      </c>
      <c r="G5691" s="6" t="str">
        <f>IF(C5691,VLOOKUP(A5691,RawData!A:C,3,FALSE),"")</f>
        <v/>
      </c>
      <c r="H5691" s="9" t="str">
        <f>IF(C5691,VLOOKUP(A5691,RawData!A:D,4,FALSE),"")</f>
        <v/>
      </c>
      <c r="I5691" s="5" t="b">
        <f t="shared" si="1196"/>
        <v>0</v>
      </c>
      <c r="J5691" s="4" t="e">
        <f t="shared" ca="1" si="1197"/>
        <v>#N/A</v>
      </c>
      <c r="K5691" s="4" t="e">
        <f t="shared" si="1198"/>
        <v>#N/A</v>
      </c>
      <c r="L5691" s="4" t="e">
        <f t="shared" si="1199"/>
        <v>#N/A</v>
      </c>
      <c r="M5691" s="4" t="e">
        <f t="shared" ca="1" si="1200"/>
        <v>#N/A</v>
      </c>
      <c r="N5691" s="4" t="e">
        <f t="shared" ca="1" si="1202"/>
        <v>#VALUE!</v>
      </c>
      <c r="O5691" s="4" t="e">
        <f t="shared" ca="1" si="1201"/>
        <v>#VALUE!</v>
      </c>
    </row>
    <row r="5692" spans="1:15" x14ac:dyDescent="0.2">
      <c r="A5692" s="4">
        <f t="shared" si="1191"/>
        <v>11370</v>
      </c>
      <c r="B5692" s="4" t="b">
        <f t="shared" si="1192"/>
        <v>0</v>
      </c>
      <c r="C5692" s="5" t="b">
        <f t="shared" si="1190"/>
        <v>0</v>
      </c>
      <c r="D5692" s="4" t="e">
        <f t="shared" si="1193"/>
        <v>#N/A</v>
      </c>
      <c r="E5692" s="15" t="e">
        <f t="shared" si="1194"/>
        <v>#N/A</v>
      </c>
      <c r="F5692" s="4" t="e">
        <f t="shared" si="1195"/>
        <v>#N/A</v>
      </c>
      <c r="G5692" s="6" t="str">
        <f>IF(C5692,VLOOKUP(A5692,RawData!A:C,3,FALSE),"")</f>
        <v/>
      </c>
      <c r="H5692" s="9" t="str">
        <f>IF(C5692,VLOOKUP(A5692,RawData!A:D,4,FALSE),"")</f>
        <v/>
      </c>
      <c r="I5692" s="5" t="b">
        <f t="shared" si="1196"/>
        <v>0</v>
      </c>
      <c r="J5692" s="4" t="e">
        <f t="shared" ca="1" si="1197"/>
        <v>#N/A</v>
      </c>
      <c r="K5692" s="4" t="e">
        <f t="shared" si="1198"/>
        <v>#N/A</v>
      </c>
      <c r="L5692" s="4" t="e">
        <f t="shared" si="1199"/>
        <v>#N/A</v>
      </c>
      <c r="M5692" s="4" t="e">
        <f t="shared" ca="1" si="1200"/>
        <v>#N/A</v>
      </c>
      <c r="N5692" s="4" t="e">
        <f t="shared" ca="1" si="1202"/>
        <v>#VALUE!</v>
      </c>
      <c r="O5692" s="4" t="e">
        <f t="shared" ca="1" si="1201"/>
        <v>#VALUE!</v>
      </c>
    </row>
    <row r="5693" spans="1:15" x14ac:dyDescent="0.2">
      <c r="A5693" s="4">
        <f t="shared" si="1191"/>
        <v>11372</v>
      </c>
      <c r="B5693" s="4" t="b">
        <f t="shared" si="1192"/>
        <v>0</v>
      </c>
      <c r="C5693" s="5" t="b">
        <f t="shared" si="1190"/>
        <v>0</v>
      </c>
      <c r="D5693" s="4" t="e">
        <f t="shared" si="1193"/>
        <v>#N/A</v>
      </c>
      <c r="E5693" s="15" t="e">
        <f t="shared" si="1194"/>
        <v>#N/A</v>
      </c>
      <c r="F5693" s="4" t="e">
        <f t="shared" si="1195"/>
        <v>#N/A</v>
      </c>
      <c r="G5693" s="6" t="str">
        <f>IF(C5693,VLOOKUP(A5693,RawData!A:C,3,FALSE),"")</f>
        <v/>
      </c>
      <c r="H5693" s="9" t="str">
        <f>IF(C5693,VLOOKUP(A5693,RawData!A:D,4,FALSE),"")</f>
        <v/>
      </c>
      <c r="I5693" s="5" t="b">
        <f t="shared" si="1196"/>
        <v>0</v>
      </c>
      <c r="J5693" s="4" t="e">
        <f t="shared" ca="1" si="1197"/>
        <v>#N/A</v>
      </c>
      <c r="K5693" s="4" t="e">
        <f t="shared" si="1198"/>
        <v>#N/A</v>
      </c>
      <c r="L5693" s="4" t="e">
        <f t="shared" si="1199"/>
        <v>#N/A</v>
      </c>
      <c r="M5693" s="4" t="e">
        <f t="shared" ca="1" si="1200"/>
        <v>#N/A</v>
      </c>
      <c r="N5693" s="4" t="e">
        <f t="shared" ca="1" si="1202"/>
        <v>#VALUE!</v>
      </c>
      <c r="O5693" s="4" t="e">
        <f t="shared" ca="1" si="1201"/>
        <v>#VALUE!</v>
      </c>
    </row>
    <row r="5694" spans="1:15" x14ac:dyDescent="0.2">
      <c r="A5694" s="4">
        <f t="shared" si="1191"/>
        <v>11374</v>
      </c>
      <c r="B5694" s="4" t="b">
        <f t="shared" si="1192"/>
        <v>0</v>
      </c>
      <c r="C5694" s="5" t="b">
        <f t="shared" si="1190"/>
        <v>0</v>
      </c>
      <c r="D5694" s="4" t="e">
        <f t="shared" si="1193"/>
        <v>#N/A</v>
      </c>
      <c r="E5694" s="15" t="e">
        <f t="shared" si="1194"/>
        <v>#N/A</v>
      </c>
      <c r="F5694" s="4" t="e">
        <f t="shared" si="1195"/>
        <v>#N/A</v>
      </c>
      <c r="G5694" s="6" t="str">
        <f>IF(C5694,VLOOKUP(A5694,RawData!A:C,3,FALSE),"")</f>
        <v/>
      </c>
      <c r="H5694" s="9" t="str">
        <f>IF(C5694,VLOOKUP(A5694,RawData!A:D,4,FALSE),"")</f>
        <v/>
      </c>
      <c r="I5694" s="5" t="b">
        <f t="shared" si="1196"/>
        <v>0</v>
      </c>
      <c r="J5694" s="4" t="e">
        <f t="shared" ca="1" si="1197"/>
        <v>#N/A</v>
      </c>
      <c r="K5694" s="4" t="e">
        <f t="shared" si="1198"/>
        <v>#N/A</v>
      </c>
      <c r="L5694" s="4" t="e">
        <f t="shared" si="1199"/>
        <v>#N/A</v>
      </c>
      <c r="M5694" s="4" t="e">
        <f t="shared" ca="1" si="1200"/>
        <v>#N/A</v>
      </c>
      <c r="N5694" s="4" t="e">
        <f t="shared" ca="1" si="1202"/>
        <v>#VALUE!</v>
      </c>
      <c r="O5694" s="4" t="e">
        <f t="shared" ca="1" si="1201"/>
        <v>#VALUE!</v>
      </c>
    </row>
    <row r="5695" spans="1:15" x14ac:dyDescent="0.2">
      <c r="A5695" s="4">
        <f t="shared" si="1191"/>
        <v>11376</v>
      </c>
      <c r="B5695" s="4" t="b">
        <f t="shared" si="1192"/>
        <v>0</v>
      </c>
      <c r="C5695" s="5" t="b">
        <f t="shared" si="1190"/>
        <v>0</v>
      </c>
      <c r="D5695" s="4" t="e">
        <f t="shared" si="1193"/>
        <v>#N/A</v>
      </c>
      <c r="E5695" s="15" t="e">
        <f t="shared" si="1194"/>
        <v>#N/A</v>
      </c>
      <c r="F5695" s="4" t="e">
        <f t="shared" si="1195"/>
        <v>#N/A</v>
      </c>
      <c r="G5695" s="6" t="str">
        <f>IF(C5695,VLOOKUP(A5695,RawData!A:C,3,FALSE),"")</f>
        <v/>
      </c>
      <c r="H5695" s="9" t="str">
        <f>IF(C5695,VLOOKUP(A5695,RawData!A:D,4,FALSE),"")</f>
        <v/>
      </c>
      <c r="I5695" s="5" t="b">
        <f t="shared" si="1196"/>
        <v>0</v>
      </c>
      <c r="J5695" s="4" t="e">
        <f t="shared" ca="1" si="1197"/>
        <v>#N/A</v>
      </c>
      <c r="K5695" s="4" t="e">
        <f t="shared" si="1198"/>
        <v>#N/A</v>
      </c>
      <c r="L5695" s="4" t="e">
        <f t="shared" si="1199"/>
        <v>#N/A</v>
      </c>
      <c r="M5695" s="4" t="e">
        <f t="shared" ca="1" si="1200"/>
        <v>#N/A</v>
      </c>
      <c r="N5695" s="4" t="e">
        <f t="shared" ca="1" si="1202"/>
        <v>#VALUE!</v>
      </c>
      <c r="O5695" s="4" t="e">
        <f t="shared" ca="1" si="1201"/>
        <v>#VALUE!</v>
      </c>
    </row>
    <row r="5696" spans="1:15" x14ac:dyDescent="0.2">
      <c r="A5696" s="4">
        <f t="shared" si="1191"/>
        <v>11378</v>
      </c>
      <c r="B5696" s="4" t="b">
        <f t="shared" si="1192"/>
        <v>0</v>
      </c>
      <c r="C5696" s="5" t="b">
        <f t="shared" si="1190"/>
        <v>0</v>
      </c>
      <c r="D5696" s="4" t="e">
        <f t="shared" si="1193"/>
        <v>#N/A</v>
      </c>
      <c r="E5696" s="15" t="e">
        <f t="shared" si="1194"/>
        <v>#N/A</v>
      </c>
      <c r="F5696" s="4" t="e">
        <f t="shared" si="1195"/>
        <v>#N/A</v>
      </c>
      <c r="G5696" s="6" t="str">
        <f>IF(C5696,VLOOKUP(A5696,RawData!A:C,3,FALSE),"")</f>
        <v/>
      </c>
      <c r="H5696" s="9" t="str">
        <f>IF(C5696,VLOOKUP(A5696,RawData!A:D,4,FALSE),"")</f>
        <v/>
      </c>
      <c r="I5696" s="5" t="b">
        <f t="shared" si="1196"/>
        <v>0</v>
      </c>
      <c r="J5696" s="4" t="e">
        <f t="shared" ca="1" si="1197"/>
        <v>#N/A</v>
      </c>
      <c r="K5696" s="4" t="e">
        <f t="shared" si="1198"/>
        <v>#N/A</v>
      </c>
      <c r="L5696" s="4" t="e">
        <f t="shared" si="1199"/>
        <v>#N/A</v>
      </c>
      <c r="M5696" s="4" t="e">
        <f t="shared" ca="1" si="1200"/>
        <v>#N/A</v>
      </c>
      <c r="N5696" s="4" t="e">
        <f t="shared" ca="1" si="1202"/>
        <v>#VALUE!</v>
      </c>
      <c r="O5696" s="4" t="e">
        <f t="shared" ca="1" si="1201"/>
        <v>#VALUE!</v>
      </c>
    </row>
    <row r="5697" spans="1:15" x14ac:dyDescent="0.2">
      <c r="A5697" s="4">
        <f t="shared" si="1191"/>
        <v>11380</v>
      </c>
      <c r="B5697" s="4" t="b">
        <f t="shared" si="1192"/>
        <v>0</v>
      </c>
      <c r="C5697" s="5" t="b">
        <f t="shared" si="1190"/>
        <v>0</v>
      </c>
      <c r="D5697" s="4" t="e">
        <f t="shared" si="1193"/>
        <v>#N/A</v>
      </c>
      <c r="E5697" s="15" t="e">
        <f t="shared" si="1194"/>
        <v>#N/A</v>
      </c>
      <c r="F5697" s="4" t="e">
        <f t="shared" si="1195"/>
        <v>#N/A</v>
      </c>
      <c r="G5697" s="6" t="str">
        <f>IF(C5697,VLOOKUP(A5697,RawData!A:C,3,FALSE),"")</f>
        <v/>
      </c>
      <c r="H5697" s="9" t="str">
        <f>IF(C5697,VLOOKUP(A5697,RawData!A:D,4,FALSE),"")</f>
        <v/>
      </c>
      <c r="I5697" s="5" t="b">
        <f t="shared" si="1196"/>
        <v>0</v>
      </c>
      <c r="J5697" s="4" t="e">
        <f t="shared" ca="1" si="1197"/>
        <v>#N/A</v>
      </c>
      <c r="K5697" s="4" t="e">
        <f t="shared" si="1198"/>
        <v>#N/A</v>
      </c>
      <c r="L5697" s="4" t="e">
        <f t="shared" si="1199"/>
        <v>#N/A</v>
      </c>
      <c r="M5697" s="4" t="e">
        <f t="shared" ca="1" si="1200"/>
        <v>#N/A</v>
      </c>
      <c r="N5697" s="4" t="e">
        <f t="shared" ca="1" si="1202"/>
        <v>#VALUE!</v>
      </c>
      <c r="O5697" s="4" t="e">
        <f t="shared" ca="1" si="1201"/>
        <v>#VALUE!</v>
      </c>
    </row>
    <row r="5698" spans="1:15" x14ac:dyDescent="0.2">
      <c r="A5698" s="4">
        <f t="shared" si="1191"/>
        <v>11382</v>
      </c>
      <c r="B5698" s="4" t="b">
        <f t="shared" si="1192"/>
        <v>0</v>
      </c>
      <c r="C5698" s="5" t="b">
        <f t="shared" si="1190"/>
        <v>0</v>
      </c>
      <c r="D5698" s="4" t="e">
        <f t="shared" si="1193"/>
        <v>#N/A</v>
      </c>
      <c r="E5698" s="15" t="e">
        <f t="shared" si="1194"/>
        <v>#N/A</v>
      </c>
      <c r="F5698" s="4" t="e">
        <f t="shared" si="1195"/>
        <v>#N/A</v>
      </c>
      <c r="G5698" s="6" t="str">
        <f>IF(C5698,VLOOKUP(A5698,RawData!A:C,3,FALSE),"")</f>
        <v/>
      </c>
      <c r="H5698" s="9" t="str">
        <f>IF(C5698,VLOOKUP(A5698,RawData!A:D,4,FALSE),"")</f>
        <v/>
      </c>
      <c r="I5698" s="5" t="b">
        <f t="shared" si="1196"/>
        <v>0</v>
      </c>
      <c r="J5698" s="4" t="e">
        <f t="shared" ca="1" si="1197"/>
        <v>#N/A</v>
      </c>
      <c r="K5698" s="4" t="e">
        <f t="shared" si="1198"/>
        <v>#N/A</v>
      </c>
      <c r="L5698" s="4" t="e">
        <f t="shared" si="1199"/>
        <v>#N/A</v>
      </c>
      <c r="M5698" s="4" t="e">
        <f t="shared" ca="1" si="1200"/>
        <v>#N/A</v>
      </c>
      <c r="N5698" s="4" t="e">
        <f t="shared" ca="1" si="1202"/>
        <v>#VALUE!</v>
      </c>
      <c r="O5698" s="4" t="e">
        <f t="shared" ca="1" si="1201"/>
        <v>#VALUE!</v>
      </c>
    </row>
    <row r="5699" spans="1:15" x14ac:dyDescent="0.2">
      <c r="A5699" s="4">
        <f t="shared" si="1191"/>
        <v>11384</v>
      </c>
      <c r="B5699" s="4" t="b">
        <f t="shared" si="1192"/>
        <v>0</v>
      </c>
      <c r="C5699" s="5" t="b">
        <f t="shared" si="1190"/>
        <v>0</v>
      </c>
      <c r="D5699" s="4" t="e">
        <f t="shared" si="1193"/>
        <v>#N/A</v>
      </c>
      <c r="E5699" s="15" t="e">
        <f t="shared" si="1194"/>
        <v>#N/A</v>
      </c>
      <c r="F5699" s="4" t="e">
        <f t="shared" si="1195"/>
        <v>#N/A</v>
      </c>
      <c r="G5699" s="6" t="str">
        <f>IF(C5699,VLOOKUP(A5699,RawData!A:C,3,FALSE),"")</f>
        <v/>
      </c>
      <c r="H5699" s="9" t="str">
        <f>IF(C5699,VLOOKUP(A5699,RawData!A:D,4,FALSE),"")</f>
        <v/>
      </c>
      <c r="I5699" s="5" t="b">
        <f t="shared" si="1196"/>
        <v>0</v>
      </c>
      <c r="J5699" s="4" t="e">
        <f t="shared" ca="1" si="1197"/>
        <v>#N/A</v>
      </c>
      <c r="K5699" s="4" t="e">
        <f t="shared" si="1198"/>
        <v>#N/A</v>
      </c>
      <c r="L5699" s="4" t="e">
        <f t="shared" si="1199"/>
        <v>#N/A</v>
      </c>
      <c r="M5699" s="4" t="e">
        <f t="shared" ca="1" si="1200"/>
        <v>#N/A</v>
      </c>
      <c r="N5699" s="4" t="e">
        <f t="shared" ca="1" si="1202"/>
        <v>#VALUE!</v>
      </c>
      <c r="O5699" s="4" t="e">
        <f t="shared" ca="1" si="1201"/>
        <v>#VALUE!</v>
      </c>
    </row>
    <row r="5700" spans="1:15" x14ac:dyDescent="0.2">
      <c r="A5700" s="4">
        <f t="shared" si="1191"/>
        <v>11386</v>
      </c>
      <c r="B5700" s="4" t="b">
        <f t="shared" si="1192"/>
        <v>0</v>
      </c>
      <c r="C5700" s="5" t="b">
        <f t="shared" si="1190"/>
        <v>0</v>
      </c>
      <c r="D5700" s="4" t="e">
        <f t="shared" si="1193"/>
        <v>#N/A</v>
      </c>
      <c r="E5700" s="15" t="e">
        <f t="shared" si="1194"/>
        <v>#N/A</v>
      </c>
      <c r="F5700" s="4" t="e">
        <f t="shared" si="1195"/>
        <v>#N/A</v>
      </c>
      <c r="G5700" s="6" t="str">
        <f>IF(C5700,VLOOKUP(A5700,RawData!A:C,3,FALSE),"")</f>
        <v/>
      </c>
      <c r="H5700" s="9" t="str">
        <f>IF(C5700,VLOOKUP(A5700,RawData!A:D,4,FALSE),"")</f>
        <v/>
      </c>
      <c r="I5700" s="5" t="b">
        <f t="shared" si="1196"/>
        <v>0</v>
      </c>
      <c r="J5700" s="4" t="e">
        <f t="shared" ca="1" si="1197"/>
        <v>#N/A</v>
      </c>
      <c r="K5700" s="4" t="e">
        <f t="shared" si="1198"/>
        <v>#N/A</v>
      </c>
      <c r="L5700" s="4" t="e">
        <f t="shared" si="1199"/>
        <v>#N/A</v>
      </c>
      <c r="M5700" s="4" t="e">
        <f t="shared" ca="1" si="1200"/>
        <v>#N/A</v>
      </c>
      <c r="N5700" s="4" t="e">
        <f t="shared" ca="1" si="1202"/>
        <v>#VALUE!</v>
      </c>
      <c r="O5700" s="4" t="e">
        <f t="shared" ca="1" si="1201"/>
        <v>#VALUE!</v>
      </c>
    </row>
    <row r="5701" spans="1:15" x14ac:dyDescent="0.2">
      <c r="A5701" s="4">
        <f t="shared" si="1191"/>
        <v>11388</v>
      </c>
      <c r="B5701" s="4" t="b">
        <f t="shared" si="1192"/>
        <v>0</v>
      </c>
      <c r="C5701" s="5" t="b">
        <f t="shared" si="1190"/>
        <v>0</v>
      </c>
      <c r="D5701" s="4" t="e">
        <f t="shared" si="1193"/>
        <v>#N/A</v>
      </c>
      <c r="E5701" s="15" t="e">
        <f t="shared" si="1194"/>
        <v>#N/A</v>
      </c>
      <c r="F5701" s="4" t="e">
        <f t="shared" si="1195"/>
        <v>#N/A</v>
      </c>
      <c r="G5701" s="6" t="str">
        <f>IF(C5701,VLOOKUP(A5701,RawData!A:C,3,FALSE),"")</f>
        <v/>
      </c>
      <c r="H5701" s="9" t="str">
        <f>IF(C5701,VLOOKUP(A5701,RawData!A:D,4,FALSE),"")</f>
        <v/>
      </c>
      <c r="I5701" s="5" t="b">
        <f t="shared" si="1196"/>
        <v>0</v>
      </c>
      <c r="J5701" s="4" t="e">
        <f t="shared" ca="1" si="1197"/>
        <v>#N/A</v>
      </c>
      <c r="K5701" s="4" t="e">
        <f t="shared" si="1198"/>
        <v>#N/A</v>
      </c>
      <c r="L5701" s="4" t="e">
        <f t="shared" si="1199"/>
        <v>#N/A</v>
      </c>
      <c r="M5701" s="4" t="e">
        <f t="shared" ca="1" si="1200"/>
        <v>#N/A</v>
      </c>
      <c r="N5701" s="4" t="e">
        <f t="shared" ca="1" si="1202"/>
        <v>#VALUE!</v>
      </c>
      <c r="O5701" s="4" t="e">
        <f t="shared" ca="1" si="1201"/>
        <v>#VALUE!</v>
      </c>
    </row>
    <row r="5702" spans="1:15" x14ac:dyDescent="0.2">
      <c r="A5702" s="4">
        <f t="shared" si="1191"/>
        <v>11390</v>
      </c>
      <c r="B5702" s="4" t="b">
        <f t="shared" si="1192"/>
        <v>0</v>
      </c>
      <c r="C5702" s="5" t="b">
        <f t="shared" si="1190"/>
        <v>0</v>
      </c>
      <c r="D5702" s="4" t="e">
        <f t="shared" si="1193"/>
        <v>#N/A</v>
      </c>
      <c r="E5702" s="15" t="e">
        <f t="shared" si="1194"/>
        <v>#N/A</v>
      </c>
      <c r="F5702" s="4" t="e">
        <f t="shared" si="1195"/>
        <v>#N/A</v>
      </c>
      <c r="G5702" s="6" t="str">
        <f>IF(C5702,VLOOKUP(A5702,RawData!A:C,3,FALSE),"")</f>
        <v/>
      </c>
      <c r="H5702" s="9" t="str">
        <f>IF(C5702,VLOOKUP(A5702,RawData!A:D,4,FALSE),"")</f>
        <v/>
      </c>
      <c r="I5702" s="5" t="b">
        <f t="shared" si="1196"/>
        <v>0</v>
      </c>
      <c r="J5702" s="4" t="e">
        <f t="shared" ca="1" si="1197"/>
        <v>#N/A</v>
      </c>
      <c r="K5702" s="4" t="e">
        <f t="shared" si="1198"/>
        <v>#N/A</v>
      </c>
      <c r="L5702" s="4" t="e">
        <f t="shared" si="1199"/>
        <v>#N/A</v>
      </c>
      <c r="M5702" s="4" t="e">
        <f t="shared" ca="1" si="1200"/>
        <v>#N/A</v>
      </c>
      <c r="N5702" s="4" t="e">
        <f t="shared" ca="1" si="1202"/>
        <v>#VALUE!</v>
      </c>
      <c r="O5702" s="4" t="e">
        <f t="shared" ca="1" si="1201"/>
        <v>#VALUE!</v>
      </c>
    </row>
    <row r="5703" spans="1:15" x14ac:dyDescent="0.2">
      <c r="A5703" s="4">
        <f t="shared" si="1191"/>
        <v>11392</v>
      </c>
      <c r="B5703" s="4" t="b">
        <f t="shared" si="1192"/>
        <v>0</v>
      </c>
      <c r="C5703" s="5" t="b">
        <f t="shared" ref="C5703:C5766" si="1203">IF(AND(B5703,A5703&lt;=$G$1),TRUE(),FALSE())</f>
        <v>0</v>
      </c>
      <c r="D5703" s="4" t="e">
        <f t="shared" si="1193"/>
        <v>#N/A</v>
      </c>
      <c r="E5703" s="15" t="e">
        <f t="shared" si="1194"/>
        <v>#N/A</v>
      </c>
      <c r="F5703" s="4" t="e">
        <f t="shared" si="1195"/>
        <v>#N/A</v>
      </c>
      <c r="G5703" s="6" t="str">
        <f>IF(C5703,VLOOKUP(A5703,RawData!A:C,3,FALSE),"")</f>
        <v/>
      </c>
      <c r="H5703" s="9" t="str">
        <f>IF(C5703,VLOOKUP(A5703,RawData!A:D,4,FALSE),"")</f>
        <v/>
      </c>
      <c r="I5703" s="5" t="b">
        <f t="shared" si="1196"/>
        <v>0</v>
      </c>
      <c r="J5703" s="4" t="e">
        <f t="shared" ca="1" si="1197"/>
        <v>#N/A</v>
      </c>
      <c r="K5703" s="4" t="e">
        <f t="shared" si="1198"/>
        <v>#N/A</v>
      </c>
      <c r="L5703" s="4" t="e">
        <f t="shared" si="1199"/>
        <v>#N/A</v>
      </c>
      <c r="M5703" s="4" t="e">
        <f t="shared" ca="1" si="1200"/>
        <v>#N/A</v>
      </c>
      <c r="N5703" s="4" t="e">
        <f t="shared" ca="1" si="1202"/>
        <v>#VALUE!</v>
      </c>
      <c r="O5703" s="4" t="e">
        <f t="shared" ca="1" si="1201"/>
        <v>#VALUE!</v>
      </c>
    </row>
    <row r="5704" spans="1:15" x14ac:dyDescent="0.2">
      <c r="A5704" s="4">
        <f t="shared" ref="A5704:A5767" si="1204">A5703+$C$4</f>
        <v>11394</v>
      </c>
      <c r="B5704" s="4" t="b">
        <f t="shared" ref="B5704:B5767" si="1205">IF(ROW()&lt;7+$G$4,TRUE(),FALSE())</f>
        <v>0</v>
      </c>
      <c r="C5704" s="5" t="b">
        <f t="shared" si="1203"/>
        <v>0</v>
      </c>
      <c r="D5704" s="4" t="e">
        <f t="shared" ref="D5704:D5767" si="1206">IF(AND($C5703,$I5703),IF(AND($L5703&lt;$C$3,$L5704&gt;=$C$3),$D5703+0.5,IF(AND($L5703&gt;=$C$3,$L5704&lt;$C$3),$D5703+0.5,$D5703)),$D5703)</f>
        <v>#N/A</v>
      </c>
      <c r="E5704" s="15" t="e">
        <f t="shared" ref="E5704:E5767" si="1207">IF(C5704,A5704,NA())</f>
        <v>#N/A</v>
      </c>
      <c r="F5704" s="4" t="e">
        <f t="shared" ref="F5704:F5767" si="1208">IF(MOD($D5704,1)=0.5,20,0)</f>
        <v>#N/A</v>
      </c>
      <c r="G5704" s="6" t="str">
        <f>IF(C5704,VLOOKUP(A5704,RawData!A:C,3,FALSE),"")</f>
        <v/>
      </c>
      <c r="H5704" s="9" t="str">
        <f>IF(C5704,VLOOKUP(A5704,RawData!A:D,4,FALSE),"")</f>
        <v/>
      </c>
      <c r="I5704" s="5" t="b">
        <f t="shared" ref="I5704:I5767" si="1209">IF(C5704,IF(E5704-$E$7&gt;=$C$1/2,TRUE(),FALSE()),FALSE())</f>
        <v>0</v>
      </c>
      <c r="J5704" s="4" t="e">
        <f t="shared" ref="J5704:J5767" ca="1" si="1210">IF($I5704,IF($C5704,AVERAGE(OFFSET($H$1:$H$27000,ROW()-$C$1/$C$4/2-1,0,$C$1/$C$4+1,1)),NA()),NA())</f>
        <v>#N/A</v>
      </c>
      <c r="K5704" s="4" t="e">
        <f t="shared" ref="K5704:K5767" si="1211">IF(I5704,ABS(INDEX($J$1:$J$27000,ROW()+$C$1/$C$4/2)-INDEX($J$1:$J$27000,ROW()-$C$1/$C$4/2)),NA())</f>
        <v>#N/A</v>
      </c>
      <c r="L5704" s="4" t="e">
        <f t="shared" ref="L5704:L5767" si="1212">IF(AND(C5704,I5704),INDEX($K$1:$K$27000,ROW()+$C$1/$C$4+1),NA())</f>
        <v>#N/A</v>
      </c>
      <c r="M5704" s="4" t="e">
        <f t="shared" ref="M5704:M5767" ca="1" si="1213">IF($I5704,IF($C5704,ABS(OFFSET($H$1:$H$27000,ROW()-$C$1/$C$4/2-1,0,1,1)-OFFSET($H$1:$H$27000,ROW()+$C$1/$C$4/2-1,0,1,1)),NA()),NA())</f>
        <v>#N/A</v>
      </c>
      <c r="N5704" s="4" t="e">
        <f t="shared" ca="1" si="1202"/>
        <v>#VALUE!</v>
      </c>
      <c r="O5704" s="4" t="e">
        <f t="shared" ref="O5704:O5767" ca="1" si="1214">IF(MOD($N5704,1)=0.5,20,0)</f>
        <v>#VALUE!</v>
      </c>
    </row>
    <row r="5705" spans="1:15" x14ac:dyDescent="0.2">
      <c r="A5705" s="4">
        <f t="shared" si="1204"/>
        <v>11396</v>
      </c>
      <c r="B5705" s="4" t="b">
        <f t="shared" si="1205"/>
        <v>0</v>
      </c>
      <c r="C5705" s="5" t="b">
        <f t="shared" si="1203"/>
        <v>0</v>
      </c>
      <c r="D5705" s="4" t="e">
        <f t="shared" si="1206"/>
        <v>#N/A</v>
      </c>
      <c r="E5705" s="15" t="e">
        <f t="shared" si="1207"/>
        <v>#N/A</v>
      </c>
      <c r="F5705" s="4" t="e">
        <f t="shared" si="1208"/>
        <v>#N/A</v>
      </c>
      <c r="G5705" s="6" t="str">
        <f>IF(C5705,VLOOKUP(A5705,RawData!A:C,3,FALSE),"")</f>
        <v/>
      </c>
      <c r="H5705" s="9" t="str">
        <f>IF(C5705,VLOOKUP(A5705,RawData!A:D,4,FALSE),"")</f>
        <v/>
      </c>
      <c r="I5705" s="5" t="b">
        <f t="shared" si="1209"/>
        <v>0</v>
      </c>
      <c r="J5705" s="4" t="e">
        <f t="shared" ca="1" si="1210"/>
        <v>#N/A</v>
      </c>
      <c r="K5705" s="4" t="e">
        <f t="shared" si="1211"/>
        <v>#N/A</v>
      </c>
      <c r="L5705" s="4" t="e">
        <f t="shared" si="1212"/>
        <v>#N/A</v>
      </c>
      <c r="M5705" s="4" t="e">
        <f t="shared" ca="1" si="1213"/>
        <v>#N/A</v>
      </c>
      <c r="N5705" s="4" t="e">
        <f t="shared" ref="N5705:N5768" ca="1" si="1215">IF(AND($C5704,$I5704),IF(AND($M5704&lt;$C$3,$M5705&gt;=$C$3),$N5704+0.5,IF(AND($M5704&gt;=$C$3,$M5705&lt;$C$3),$N5704+0.5,$N5704)),$N5704)</f>
        <v>#VALUE!</v>
      </c>
      <c r="O5705" s="4" t="e">
        <f t="shared" ca="1" si="1214"/>
        <v>#VALUE!</v>
      </c>
    </row>
    <row r="5706" spans="1:15" x14ac:dyDescent="0.2">
      <c r="A5706" s="4">
        <f t="shared" si="1204"/>
        <v>11398</v>
      </c>
      <c r="B5706" s="4" t="b">
        <f t="shared" si="1205"/>
        <v>0</v>
      </c>
      <c r="C5706" s="5" t="b">
        <f t="shared" si="1203"/>
        <v>0</v>
      </c>
      <c r="D5706" s="4" t="e">
        <f t="shared" si="1206"/>
        <v>#N/A</v>
      </c>
      <c r="E5706" s="15" t="e">
        <f t="shared" si="1207"/>
        <v>#N/A</v>
      </c>
      <c r="F5706" s="4" t="e">
        <f t="shared" si="1208"/>
        <v>#N/A</v>
      </c>
      <c r="G5706" s="6" t="str">
        <f>IF(C5706,VLOOKUP(A5706,RawData!A:C,3,FALSE),"")</f>
        <v/>
      </c>
      <c r="H5706" s="9" t="str">
        <f>IF(C5706,VLOOKUP(A5706,RawData!A:D,4,FALSE),"")</f>
        <v/>
      </c>
      <c r="I5706" s="5" t="b">
        <f t="shared" si="1209"/>
        <v>0</v>
      </c>
      <c r="J5706" s="4" t="e">
        <f t="shared" ca="1" si="1210"/>
        <v>#N/A</v>
      </c>
      <c r="K5706" s="4" t="e">
        <f t="shared" si="1211"/>
        <v>#N/A</v>
      </c>
      <c r="L5706" s="4" t="e">
        <f t="shared" si="1212"/>
        <v>#N/A</v>
      </c>
      <c r="M5706" s="4" t="e">
        <f t="shared" ca="1" si="1213"/>
        <v>#N/A</v>
      </c>
      <c r="N5706" s="4" t="e">
        <f t="shared" ca="1" si="1215"/>
        <v>#VALUE!</v>
      </c>
      <c r="O5706" s="4" t="e">
        <f t="shared" ca="1" si="1214"/>
        <v>#VALUE!</v>
      </c>
    </row>
    <row r="5707" spans="1:15" x14ac:dyDescent="0.2">
      <c r="A5707" s="4">
        <f t="shared" si="1204"/>
        <v>11400</v>
      </c>
      <c r="B5707" s="4" t="b">
        <f t="shared" si="1205"/>
        <v>0</v>
      </c>
      <c r="C5707" s="5" t="b">
        <f t="shared" si="1203"/>
        <v>0</v>
      </c>
      <c r="D5707" s="4" t="e">
        <f t="shared" si="1206"/>
        <v>#N/A</v>
      </c>
      <c r="E5707" s="15" t="e">
        <f t="shared" si="1207"/>
        <v>#N/A</v>
      </c>
      <c r="F5707" s="4" t="e">
        <f t="shared" si="1208"/>
        <v>#N/A</v>
      </c>
      <c r="G5707" s="6" t="str">
        <f>IF(C5707,VLOOKUP(A5707,RawData!A:C,3,FALSE),"")</f>
        <v/>
      </c>
      <c r="H5707" s="9" t="str">
        <f>IF(C5707,VLOOKUP(A5707,RawData!A:D,4,FALSE),"")</f>
        <v/>
      </c>
      <c r="I5707" s="5" t="b">
        <f t="shared" si="1209"/>
        <v>0</v>
      </c>
      <c r="J5707" s="4" t="e">
        <f t="shared" ca="1" si="1210"/>
        <v>#N/A</v>
      </c>
      <c r="K5707" s="4" t="e">
        <f t="shared" si="1211"/>
        <v>#N/A</v>
      </c>
      <c r="L5707" s="4" t="e">
        <f t="shared" si="1212"/>
        <v>#N/A</v>
      </c>
      <c r="M5707" s="4" t="e">
        <f t="shared" ca="1" si="1213"/>
        <v>#N/A</v>
      </c>
      <c r="N5707" s="4" t="e">
        <f t="shared" ca="1" si="1215"/>
        <v>#VALUE!</v>
      </c>
      <c r="O5707" s="4" t="e">
        <f t="shared" ca="1" si="1214"/>
        <v>#VALUE!</v>
      </c>
    </row>
    <row r="5708" spans="1:15" x14ac:dyDescent="0.2">
      <c r="A5708" s="4">
        <f t="shared" si="1204"/>
        <v>11402</v>
      </c>
      <c r="B5708" s="4" t="b">
        <f t="shared" si="1205"/>
        <v>0</v>
      </c>
      <c r="C5708" s="5" t="b">
        <f t="shared" si="1203"/>
        <v>0</v>
      </c>
      <c r="D5708" s="4" t="e">
        <f t="shared" si="1206"/>
        <v>#N/A</v>
      </c>
      <c r="E5708" s="15" t="e">
        <f t="shared" si="1207"/>
        <v>#N/A</v>
      </c>
      <c r="F5708" s="4" t="e">
        <f t="shared" si="1208"/>
        <v>#N/A</v>
      </c>
      <c r="G5708" s="6" t="str">
        <f>IF(C5708,VLOOKUP(A5708,RawData!A:C,3,FALSE),"")</f>
        <v/>
      </c>
      <c r="H5708" s="9" t="str">
        <f>IF(C5708,VLOOKUP(A5708,RawData!A:D,4,FALSE),"")</f>
        <v/>
      </c>
      <c r="I5708" s="5" t="b">
        <f t="shared" si="1209"/>
        <v>0</v>
      </c>
      <c r="J5708" s="4" t="e">
        <f t="shared" ca="1" si="1210"/>
        <v>#N/A</v>
      </c>
      <c r="K5708" s="4" t="e">
        <f t="shared" si="1211"/>
        <v>#N/A</v>
      </c>
      <c r="L5708" s="4" t="e">
        <f t="shared" si="1212"/>
        <v>#N/A</v>
      </c>
      <c r="M5708" s="4" t="e">
        <f t="shared" ca="1" si="1213"/>
        <v>#N/A</v>
      </c>
      <c r="N5708" s="4" t="e">
        <f t="shared" ca="1" si="1215"/>
        <v>#VALUE!</v>
      </c>
      <c r="O5708" s="4" t="e">
        <f t="shared" ca="1" si="1214"/>
        <v>#VALUE!</v>
      </c>
    </row>
    <row r="5709" spans="1:15" x14ac:dyDescent="0.2">
      <c r="A5709" s="4">
        <f t="shared" si="1204"/>
        <v>11404</v>
      </c>
      <c r="B5709" s="4" t="b">
        <f t="shared" si="1205"/>
        <v>0</v>
      </c>
      <c r="C5709" s="5" t="b">
        <f t="shared" si="1203"/>
        <v>0</v>
      </c>
      <c r="D5709" s="4" t="e">
        <f t="shared" si="1206"/>
        <v>#N/A</v>
      </c>
      <c r="E5709" s="15" t="e">
        <f t="shared" si="1207"/>
        <v>#N/A</v>
      </c>
      <c r="F5709" s="4" t="e">
        <f t="shared" si="1208"/>
        <v>#N/A</v>
      </c>
      <c r="G5709" s="6" t="str">
        <f>IF(C5709,VLOOKUP(A5709,RawData!A:C,3,FALSE),"")</f>
        <v/>
      </c>
      <c r="H5709" s="9" t="str">
        <f>IF(C5709,VLOOKUP(A5709,RawData!A:D,4,FALSE),"")</f>
        <v/>
      </c>
      <c r="I5709" s="5" t="b">
        <f t="shared" si="1209"/>
        <v>0</v>
      </c>
      <c r="J5709" s="4" t="e">
        <f t="shared" ca="1" si="1210"/>
        <v>#N/A</v>
      </c>
      <c r="K5709" s="4" t="e">
        <f t="shared" si="1211"/>
        <v>#N/A</v>
      </c>
      <c r="L5709" s="4" t="e">
        <f t="shared" si="1212"/>
        <v>#N/A</v>
      </c>
      <c r="M5709" s="4" t="e">
        <f t="shared" ca="1" si="1213"/>
        <v>#N/A</v>
      </c>
      <c r="N5709" s="4" t="e">
        <f t="shared" ca="1" si="1215"/>
        <v>#VALUE!</v>
      </c>
      <c r="O5709" s="4" t="e">
        <f t="shared" ca="1" si="1214"/>
        <v>#VALUE!</v>
      </c>
    </row>
    <row r="5710" spans="1:15" x14ac:dyDescent="0.2">
      <c r="A5710" s="4">
        <f t="shared" si="1204"/>
        <v>11406</v>
      </c>
      <c r="B5710" s="4" t="b">
        <f t="shared" si="1205"/>
        <v>0</v>
      </c>
      <c r="C5710" s="5" t="b">
        <f t="shared" si="1203"/>
        <v>0</v>
      </c>
      <c r="D5710" s="4" t="e">
        <f t="shared" si="1206"/>
        <v>#N/A</v>
      </c>
      <c r="E5710" s="15" t="e">
        <f t="shared" si="1207"/>
        <v>#N/A</v>
      </c>
      <c r="F5710" s="4" t="e">
        <f t="shared" si="1208"/>
        <v>#N/A</v>
      </c>
      <c r="G5710" s="6" t="str">
        <f>IF(C5710,VLOOKUP(A5710,RawData!A:C,3,FALSE),"")</f>
        <v/>
      </c>
      <c r="H5710" s="9" t="str">
        <f>IF(C5710,VLOOKUP(A5710,RawData!A:D,4,FALSE),"")</f>
        <v/>
      </c>
      <c r="I5710" s="5" t="b">
        <f t="shared" si="1209"/>
        <v>0</v>
      </c>
      <c r="J5710" s="4" t="e">
        <f t="shared" ca="1" si="1210"/>
        <v>#N/A</v>
      </c>
      <c r="K5710" s="4" t="e">
        <f t="shared" si="1211"/>
        <v>#N/A</v>
      </c>
      <c r="L5710" s="4" t="e">
        <f t="shared" si="1212"/>
        <v>#N/A</v>
      </c>
      <c r="M5710" s="4" t="e">
        <f t="shared" ca="1" si="1213"/>
        <v>#N/A</v>
      </c>
      <c r="N5710" s="4" t="e">
        <f t="shared" ca="1" si="1215"/>
        <v>#VALUE!</v>
      </c>
      <c r="O5710" s="4" t="e">
        <f t="shared" ca="1" si="1214"/>
        <v>#VALUE!</v>
      </c>
    </row>
    <row r="5711" spans="1:15" x14ac:dyDescent="0.2">
      <c r="A5711" s="4">
        <f t="shared" si="1204"/>
        <v>11408</v>
      </c>
      <c r="B5711" s="4" t="b">
        <f t="shared" si="1205"/>
        <v>0</v>
      </c>
      <c r="C5711" s="5" t="b">
        <f t="shared" si="1203"/>
        <v>0</v>
      </c>
      <c r="D5711" s="4" t="e">
        <f t="shared" si="1206"/>
        <v>#N/A</v>
      </c>
      <c r="E5711" s="15" t="e">
        <f t="shared" si="1207"/>
        <v>#N/A</v>
      </c>
      <c r="F5711" s="4" t="e">
        <f t="shared" si="1208"/>
        <v>#N/A</v>
      </c>
      <c r="G5711" s="6" t="str">
        <f>IF(C5711,VLOOKUP(A5711,RawData!A:C,3,FALSE),"")</f>
        <v/>
      </c>
      <c r="H5711" s="9" t="str">
        <f>IF(C5711,VLOOKUP(A5711,RawData!A:D,4,FALSE),"")</f>
        <v/>
      </c>
      <c r="I5711" s="5" t="b">
        <f t="shared" si="1209"/>
        <v>0</v>
      </c>
      <c r="J5711" s="4" t="e">
        <f t="shared" ca="1" si="1210"/>
        <v>#N/A</v>
      </c>
      <c r="K5711" s="4" t="e">
        <f t="shared" si="1211"/>
        <v>#N/A</v>
      </c>
      <c r="L5711" s="4" t="e">
        <f t="shared" si="1212"/>
        <v>#N/A</v>
      </c>
      <c r="M5711" s="4" t="e">
        <f t="shared" ca="1" si="1213"/>
        <v>#N/A</v>
      </c>
      <c r="N5711" s="4" t="e">
        <f t="shared" ca="1" si="1215"/>
        <v>#VALUE!</v>
      </c>
      <c r="O5711" s="4" t="e">
        <f t="shared" ca="1" si="1214"/>
        <v>#VALUE!</v>
      </c>
    </row>
    <row r="5712" spans="1:15" x14ac:dyDescent="0.2">
      <c r="A5712" s="4">
        <f t="shared" si="1204"/>
        <v>11410</v>
      </c>
      <c r="B5712" s="4" t="b">
        <f t="shared" si="1205"/>
        <v>0</v>
      </c>
      <c r="C5712" s="5" t="b">
        <f t="shared" si="1203"/>
        <v>0</v>
      </c>
      <c r="D5712" s="4" t="e">
        <f t="shared" si="1206"/>
        <v>#N/A</v>
      </c>
      <c r="E5712" s="15" t="e">
        <f t="shared" si="1207"/>
        <v>#N/A</v>
      </c>
      <c r="F5712" s="4" t="e">
        <f t="shared" si="1208"/>
        <v>#N/A</v>
      </c>
      <c r="G5712" s="6" t="str">
        <f>IF(C5712,VLOOKUP(A5712,RawData!A:C,3,FALSE),"")</f>
        <v/>
      </c>
      <c r="H5712" s="9" t="str">
        <f>IF(C5712,VLOOKUP(A5712,RawData!A:D,4,FALSE),"")</f>
        <v/>
      </c>
      <c r="I5712" s="5" t="b">
        <f t="shared" si="1209"/>
        <v>0</v>
      </c>
      <c r="J5712" s="4" t="e">
        <f t="shared" ca="1" si="1210"/>
        <v>#N/A</v>
      </c>
      <c r="K5712" s="4" t="e">
        <f t="shared" si="1211"/>
        <v>#N/A</v>
      </c>
      <c r="L5712" s="4" t="e">
        <f t="shared" si="1212"/>
        <v>#N/A</v>
      </c>
      <c r="M5712" s="4" t="e">
        <f t="shared" ca="1" si="1213"/>
        <v>#N/A</v>
      </c>
      <c r="N5712" s="4" t="e">
        <f t="shared" ca="1" si="1215"/>
        <v>#VALUE!</v>
      </c>
      <c r="O5712" s="4" t="e">
        <f t="shared" ca="1" si="1214"/>
        <v>#VALUE!</v>
      </c>
    </row>
    <row r="5713" spans="1:15" x14ac:dyDescent="0.2">
      <c r="A5713" s="4">
        <f t="shared" si="1204"/>
        <v>11412</v>
      </c>
      <c r="B5713" s="4" t="b">
        <f t="shared" si="1205"/>
        <v>0</v>
      </c>
      <c r="C5713" s="5" t="b">
        <f t="shared" si="1203"/>
        <v>0</v>
      </c>
      <c r="D5713" s="4" t="e">
        <f t="shared" si="1206"/>
        <v>#N/A</v>
      </c>
      <c r="E5713" s="15" t="e">
        <f t="shared" si="1207"/>
        <v>#N/A</v>
      </c>
      <c r="F5713" s="4" t="e">
        <f t="shared" si="1208"/>
        <v>#N/A</v>
      </c>
      <c r="G5713" s="6" t="str">
        <f>IF(C5713,VLOOKUP(A5713,RawData!A:C,3,FALSE),"")</f>
        <v/>
      </c>
      <c r="H5713" s="9" t="str">
        <f>IF(C5713,VLOOKUP(A5713,RawData!A:D,4,FALSE),"")</f>
        <v/>
      </c>
      <c r="I5713" s="5" t="b">
        <f t="shared" si="1209"/>
        <v>0</v>
      </c>
      <c r="J5713" s="4" t="e">
        <f t="shared" ca="1" si="1210"/>
        <v>#N/A</v>
      </c>
      <c r="K5713" s="4" t="e">
        <f t="shared" si="1211"/>
        <v>#N/A</v>
      </c>
      <c r="L5713" s="4" t="e">
        <f t="shared" si="1212"/>
        <v>#N/A</v>
      </c>
      <c r="M5713" s="4" t="e">
        <f t="shared" ca="1" si="1213"/>
        <v>#N/A</v>
      </c>
      <c r="N5713" s="4" t="e">
        <f t="shared" ca="1" si="1215"/>
        <v>#VALUE!</v>
      </c>
      <c r="O5713" s="4" t="e">
        <f t="shared" ca="1" si="1214"/>
        <v>#VALUE!</v>
      </c>
    </row>
    <row r="5714" spans="1:15" x14ac:dyDescent="0.2">
      <c r="A5714" s="4">
        <f t="shared" si="1204"/>
        <v>11414</v>
      </c>
      <c r="B5714" s="4" t="b">
        <f t="shared" si="1205"/>
        <v>0</v>
      </c>
      <c r="C5714" s="5" t="b">
        <f t="shared" si="1203"/>
        <v>0</v>
      </c>
      <c r="D5714" s="4" t="e">
        <f t="shared" si="1206"/>
        <v>#N/A</v>
      </c>
      <c r="E5714" s="15" t="e">
        <f t="shared" si="1207"/>
        <v>#N/A</v>
      </c>
      <c r="F5714" s="4" t="e">
        <f t="shared" si="1208"/>
        <v>#N/A</v>
      </c>
      <c r="G5714" s="6" t="str">
        <f>IF(C5714,VLOOKUP(A5714,RawData!A:C,3,FALSE),"")</f>
        <v/>
      </c>
      <c r="H5714" s="9" t="str">
        <f>IF(C5714,VLOOKUP(A5714,RawData!A:D,4,FALSE),"")</f>
        <v/>
      </c>
      <c r="I5714" s="5" t="b">
        <f t="shared" si="1209"/>
        <v>0</v>
      </c>
      <c r="J5714" s="4" t="e">
        <f t="shared" ca="1" si="1210"/>
        <v>#N/A</v>
      </c>
      <c r="K5714" s="4" t="e">
        <f t="shared" si="1211"/>
        <v>#N/A</v>
      </c>
      <c r="L5714" s="4" t="e">
        <f t="shared" si="1212"/>
        <v>#N/A</v>
      </c>
      <c r="M5714" s="4" t="e">
        <f t="shared" ca="1" si="1213"/>
        <v>#N/A</v>
      </c>
      <c r="N5714" s="4" t="e">
        <f t="shared" ca="1" si="1215"/>
        <v>#VALUE!</v>
      </c>
      <c r="O5714" s="4" t="e">
        <f t="shared" ca="1" si="1214"/>
        <v>#VALUE!</v>
      </c>
    </row>
    <row r="5715" spans="1:15" x14ac:dyDescent="0.2">
      <c r="A5715" s="4">
        <f t="shared" si="1204"/>
        <v>11416</v>
      </c>
      <c r="B5715" s="4" t="b">
        <f t="shared" si="1205"/>
        <v>0</v>
      </c>
      <c r="C5715" s="5" t="b">
        <f t="shared" si="1203"/>
        <v>0</v>
      </c>
      <c r="D5715" s="4" t="e">
        <f t="shared" si="1206"/>
        <v>#N/A</v>
      </c>
      <c r="E5715" s="15" t="e">
        <f t="shared" si="1207"/>
        <v>#N/A</v>
      </c>
      <c r="F5715" s="4" t="e">
        <f t="shared" si="1208"/>
        <v>#N/A</v>
      </c>
      <c r="G5715" s="6" t="str">
        <f>IF(C5715,VLOOKUP(A5715,RawData!A:C,3,FALSE),"")</f>
        <v/>
      </c>
      <c r="H5715" s="9" t="str">
        <f>IF(C5715,VLOOKUP(A5715,RawData!A:D,4,FALSE),"")</f>
        <v/>
      </c>
      <c r="I5715" s="5" t="b">
        <f t="shared" si="1209"/>
        <v>0</v>
      </c>
      <c r="J5715" s="4" t="e">
        <f t="shared" ca="1" si="1210"/>
        <v>#N/A</v>
      </c>
      <c r="K5715" s="4" t="e">
        <f t="shared" si="1211"/>
        <v>#N/A</v>
      </c>
      <c r="L5715" s="4" t="e">
        <f t="shared" si="1212"/>
        <v>#N/A</v>
      </c>
      <c r="M5715" s="4" t="e">
        <f t="shared" ca="1" si="1213"/>
        <v>#N/A</v>
      </c>
      <c r="N5715" s="4" t="e">
        <f t="shared" ca="1" si="1215"/>
        <v>#VALUE!</v>
      </c>
      <c r="O5715" s="4" t="e">
        <f t="shared" ca="1" si="1214"/>
        <v>#VALUE!</v>
      </c>
    </row>
    <row r="5716" spans="1:15" x14ac:dyDescent="0.2">
      <c r="A5716" s="4">
        <f t="shared" si="1204"/>
        <v>11418</v>
      </c>
      <c r="B5716" s="4" t="b">
        <f t="shared" si="1205"/>
        <v>0</v>
      </c>
      <c r="C5716" s="5" t="b">
        <f t="shared" si="1203"/>
        <v>0</v>
      </c>
      <c r="D5716" s="4" t="e">
        <f t="shared" si="1206"/>
        <v>#N/A</v>
      </c>
      <c r="E5716" s="15" t="e">
        <f t="shared" si="1207"/>
        <v>#N/A</v>
      </c>
      <c r="F5716" s="4" t="e">
        <f t="shared" si="1208"/>
        <v>#N/A</v>
      </c>
      <c r="G5716" s="6" t="str">
        <f>IF(C5716,VLOOKUP(A5716,RawData!A:C,3,FALSE),"")</f>
        <v/>
      </c>
      <c r="H5716" s="9" t="str">
        <f>IF(C5716,VLOOKUP(A5716,RawData!A:D,4,FALSE),"")</f>
        <v/>
      </c>
      <c r="I5716" s="5" t="b">
        <f t="shared" si="1209"/>
        <v>0</v>
      </c>
      <c r="J5716" s="4" t="e">
        <f t="shared" ca="1" si="1210"/>
        <v>#N/A</v>
      </c>
      <c r="K5716" s="4" t="e">
        <f t="shared" si="1211"/>
        <v>#N/A</v>
      </c>
      <c r="L5716" s="4" t="e">
        <f t="shared" si="1212"/>
        <v>#N/A</v>
      </c>
      <c r="M5716" s="4" t="e">
        <f t="shared" ca="1" si="1213"/>
        <v>#N/A</v>
      </c>
      <c r="N5716" s="4" t="e">
        <f t="shared" ca="1" si="1215"/>
        <v>#VALUE!</v>
      </c>
      <c r="O5716" s="4" t="e">
        <f t="shared" ca="1" si="1214"/>
        <v>#VALUE!</v>
      </c>
    </row>
    <row r="5717" spans="1:15" x14ac:dyDescent="0.2">
      <c r="A5717" s="4">
        <f t="shared" si="1204"/>
        <v>11420</v>
      </c>
      <c r="B5717" s="4" t="b">
        <f t="shared" si="1205"/>
        <v>0</v>
      </c>
      <c r="C5717" s="5" t="b">
        <f t="shared" si="1203"/>
        <v>0</v>
      </c>
      <c r="D5717" s="4" t="e">
        <f t="shared" si="1206"/>
        <v>#N/A</v>
      </c>
      <c r="E5717" s="15" t="e">
        <f t="shared" si="1207"/>
        <v>#N/A</v>
      </c>
      <c r="F5717" s="4" t="e">
        <f t="shared" si="1208"/>
        <v>#N/A</v>
      </c>
      <c r="G5717" s="6" t="str">
        <f>IF(C5717,VLOOKUP(A5717,RawData!A:C,3,FALSE),"")</f>
        <v/>
      </c>
      <c r="H5717" s="9" t="str">
        <f>IF(C5717,VLOOKUP(A5717,RawData!A:D,4,FALSE),"")</f>
        <v/>
      </c>
      <c r="I5717" s="5" t="b">
        <f t="shared" si="1209"/>
        <v>0</v>
      </c>
      <c r="J5717" s="4" t="e">
        <f t="shared" ca="1" si="1210"/>
        <v>#N/A</v>
      </c>
      <c r="K5717" s="4" t="e">
        <f t="shared" si="1211"/>
        <v>#N/A</v>
      </c>
      <c r="L5717" s="4" t="e">
        <f t="shared" si="1212"/>
        <v>#N/A</v>
      </c>
      <c r="M5717" s="4" t="e">
        <f t="shared" ca="1" si="1213"/>
        <v>#N/A</v>
      </c>
      <c r="N5717" s="4" t="e">
        <f t="shared" ca="1" si="1215"/>
        <v>#VALUE!</v>
      </c>
      <c r="O5717" s="4" t="e">
        <f t="shared" ca="1" si="1214"/>
        <v>#VALUE!</v>
      </c>
    </row>
    <row r="5718" spans="1:15" x14ac:dyDescent="0.2">
      <c r="A5718" s="4">
        <f t="shared" si="1204"/>
        <v>11422</v>
      </c>
      <c r="B5718" s="4" t="b">
        <f t="shared" si="1205"/>
        <v>0</v>
      </c>
      <c r="C5718" s="5" t="b">
        <f t="shared" si="1203"/>
        <v>0</v>
      </c>
      <c r="D5718" s="4" t="e">
        <f t="shared" si="1206"/>
        <v>#N/A</v>
      </c>
      <c r="E5718" s="15" t="e">
        <f t="shared" si="1207"/>
        <v>#N/A</v>
      </c>
      <c r="F5718" s="4" t="e">
        <f t="shared" si="1208"/>
        <v>#N/A</v>
      </c>
      <c r="G5718" s="6" t="str">
        <f>IF(C5718,VLOOKUP(A5718,RawData!A:C,3,FALSE),"")</f>
        <v/>
      </c>
      <c r="H5718" s="9" t="str">
        <f>IF(C5718,VLOOKUP(A5718,RawData!A:D,4,FALSE),"")</f>
        <v/>
      </c>
      <c r="I5718" s="5" t="b">
        <f t="shared" si="1209"/>
        <v>0</v>
      </c>
      <c r="J5718" s="4" t="e">
        <f t="shared" ca="1" si="1210"/>
        <v>#N/A</v>
      </c>
      <c r="K5718" s="4" t="e">
        <f t="shared" si="1211"/>
        <v>#N/A</v>
      </c>
      <c r="L5718" s="4" t="e">
        <f t="shared" si="1212"/>
        <v>#N/A</v>
      </c>
      <c r="M5718" s="4" t="e">
        <f t="shared" ca="1" si="1213"/>
        <v>#N/A</v>
      </c>
      <c r="N5718" s="4" t="e">
        <f t="shared" ca="1" si="1215"/>
        <v>#VALUE!</v>
      </c>
      <c r="O5718" s="4" t="e">
        <f t="shared" ca="1" si="1214"/>
        <v>#VALUE!</v>
      </c>
    </row>
    <row r="5719" spans="1:15" x14ac:dyDescent="0.2">
      <c r="A5719" s="4">
        <f t="shared" si="1204"/>
        <v>11424</v>
      </c>
      <c r="B5719" s="4" t="b">
        <f t="shared" si="1205"/>
        <v>0</v>
      </c>
      <c r="C5719" s="5" t="b">
        <f t="shared" si="1203"/>
        <v>0</v>
      </c>
      <c r="D5719" s="4" t="e">
        <f t="shared" si="1206"/>
        <v>#N/A</v>
      </c>
      <c r="E5719" s="15" t="e">
        <f t="shared" si="1207"/>
        <v>#N/A</v>
      </c>
      <c r="F5719" s="4" t="e">
        <f t="shared" si="1208"/>
        <v>#N/A</v>
      </c>
      <c r="G5719" s="6" t="str">
        <f>IF(C5719,VLOOKUP(A5719,RawData!A:C,3,FALSE),"")</f>
        <v/>
      </c>
      <c r="H5719" s="9" t="str">
        <f>IF(C5719,VLOOKUP(A5719,RawData!A:D,4,FALSE),"")</f>
        <v/>
      </c>
      <c r="I5719" s="5" t="b">
        <f t="shared" si="1209"/>
        <v>0</v>
      </c>
      <c r="J5719" s="4" t="e">
        <f t="shared" ca="1" si="1210"/>
        <v>#N/A</v>
      </c>
      <c r="K5719" s="4" t="e">
        <f t="shared" si="1211"/>
        <v>#N/A</v>
      </c>
      <c r="L5719" s="4" t="e">
        <f t="shared" si="1212"/>
        <v>#N/A</v>
      </c>
      <c r="M5719" s="4" t="e">
        <f t="shared" ca="1" si="1213"/>
        <v>#N/A</v>
      </c>
      <c r="N5719" s="4" t="e">
        <f t="shared" ca="1" si="1215"/>
        <v>#VALUE!</v>
      </c>
      <c r="O5719" s="4" t="e">
        <f t="shared" ca="1" si="1214"/>
        <v>#VALUE!</v>
      </c>
    </row>
    <row r="5720" spans="1:15" x14ac:dyDescent="0.2">
      <c r="A5720" s="4">
        <f t="shared" si="1204"/>
        <v>11426</v>
      </c>
      <c r="B5720" s="4" t="b">
        <f t="shared" si="1205"/>
        <v>0</v>
      </c>
      <c r="C5720" s="5" t="b">
        <f t="shared" si="1203"/>
        <v>0</v>
      </c>
      <c r="D5720" s="4" t="e">
        <f t="shared" si="1206"/>
        <v>#N/A</v>
      </c>
      <c r="E5720" s="15" t="e">
        <f t="shared" si="1207"/>
        <v>#N/A</v>
      </c>
      <c r="F5720" s="4" t="e">
        <f t="shared" si="1208"/>
        <v>#N/A</v>
      </c>
      <c r="G5720" s="6" t="str">
        <f>IF(C5720,VLOOKUP(A5720,RawData!A:C,3,FALSE),"")</f>
        <v/>
      </c>
      <c r="H5720" s="9" t="str">
        <f>IF(C5720,VLOOKUP(A5720,RawData!A:D,4,FALSE),"")</f>
        <v/>
      </c>
      <c r="I5720" s="5" t="b">
        <f t="shared" si="1209"/>
        <v>0</v>
      </c>
      <c r="J5720" s="4" t="e">
        <f t="shared" ca="1" si="1210"/>
        <v>#N/A</v>
      </c>
      <c r="K5720" s="4" t="e">
        <f t="shared" si="1211"/>
        <v>#N/A</v>
      </c>
      <c r="L5720" s="4" t="e">
        <f t="shared" si="1212"/>
        <v>#N/A</v>
      </c>
      <c r="M5720" s="4" t="e">
        <f t="shared" ca="1" si="1213"/>
        <v>#N/A</v>
      </c>
      <c r="N5720" s="4" t="e">
        <f t="shared" ca="1" si="1215"/>
        <v>#VALUE!</v>
      </c>
      <c r="O5720" s="4" t="e">
        <f t="shared" ca="1" si="1214"/>
        <v>#VALUE!</v>
      </c>
    </row>
    <row r="5721" spans="1:15" x14ac:dyDescent="0.2">
      <c r="A5721" s="4">
        <f t="shared" si="1204"/>
        <v>11428</v>
      </c>
      <c r="B5721" s="4" t="b">
        <f t="shared" si="1205"/>
        <v>0</v>
      </c>
      <c r="C5721" s="5" t="b">
        <f t="shared" si="1203"/>
        <v>0</v>
      </c>
      <c r="D5721" s="4" t="e">
        <f t="shared" si="1206"/>
        <v>#N/A</v>
      </c>
      <c r="E5721" s="15" t="e">
        <f t="shared" si="1207"/>
        <v>#N/A</v>
      </c>
      <c r="F5721" s="4" t="e">
        <f t="shared" si="1208"/>
        <v>#N/A</v>
      </c>
      <c r="G5721" s="6" t="str">
        <f>IF(C5721,VLOOKUP(A5721,RawData!A:C,3,FALSE),"")</f>
        <v/>
      </c>
      <c r="H5721" s="9" t="str">
        <f>IF(C5721,VLOOKUP(A5721,RawData!A:D,4,FALSE),"")</f>
        <v/>
      </c>
      <c r="I5721" s="5" t="b">
        <f t="shared" si="1209"/>
        <v>0</v>
      </c>
      <c r="J5721" s="4" t="e">
        <f t="shared" ca="1" si="1210"/>
        <v>#N/A</v>
      </c>
      <c r="K5721" s="4" t="e">
        <f t="shared" si="1211"/>
        <v>#N/A</v>
      </c>
      <c r="L5721" s="4" t="e">
        <f t="shared" si="1212"/>
        <v>#N/A</v>
      </c>
      <c r="M5721" s="4" t="e">
        <f t="shared" ca="1" si="1213"/>
        <v>#N/A</v>
      </c>
      <c r="N5721" s="4" t="e">
        <f t="shared" ca="1" si="1215"/>
        <v>#VALUE!</v>
      </c>
      <c r="O5721" s="4" t="e">
        <f t="shared" ca="1" si="1214"/>
        <v>#VALUE!</v>
      </c>
    </row>
    <row r="5722" spans="1:15" x14ac:dyDescent="0.2">
      <c r="A5722" s="4">
        <f t="shared" si="1204"/>
        <v>11430</v>
      </c>
      <c r="B5722" s="4" t="b">
        <f t="shared" si="1205"/>
        <v>0</v>
      </c>
      <c r="C5722" s="5" t="b">
        <f t="shared" si="1203"/>
        <v>0</v>
      </c>
      <c r="D5722" s="4" t="e">
        <f t="shared" si="1206"/>
        <v>#N/A</v>
      </c>
      <c r="E5722" s="15" t="e">
        <f t="shared" si="1207"/>
        <v>#N/A</v>
      </c>
      <c r="F5722" s="4" t="e">
        <f t="shared" si="1208"/>
        <v>#N/A</v>
      </c>
      <c r="G5722" s="6" t="str">
        <f>IF(C5722,VLOOKUP(A5722,RawData!A:C,3,FALSE),"")</f>
        <v/>
      </c>
      <c r="H5722" s="9" t="str">
        <f>IF(C5722,VLOOKUP(A5722,RawData!A:D,4,FALSE),"")</f>
        <v/>
      </c>
      <c r="I5722" s="5" t="b">
        <f t="shared" si="1209"/>
        <v>0</v>
      </c>
      <c r="J5722" s="4" t="e">
        <f t="shared" ca="1" si="1210"/>
        <v>#N/A</v>
      </c>
      <c r="K5722" s="4" t="e">
        <f t="shared" si="1211"/>
        <v>#N/A</v>
      </c>
      <c r="L5722" s="4" t="e">
        <f t="shared" si="1212"/>
        <v>#N/A</v>
      </c>
      <c r="M5722" s="4" t="e">
        <f t="shared" ca="1" si="1213"/>
        <v>#N/A</v>
      </c>
      <c r="N5722" s="4" t="e">
        <f t="shared" ca="1" si="1215"/>
        <v>#VALUE!</v>
      </c>
      <c r="O5722" s="4" t="e">
        <f t="shared" ca="1" si="1214"/>
        <v>#VALUE!</v>
      </c>
    </row>
    <row r="5723" spans="1:15" x14ac:dyDescent="0.2">
      <c r="A5723" s="4">
        <f t="shared" si="1204"/>
        <v>11432</v>
      </c>
      <c r="B5723" s="4" t="b">
        <f t="shared" si="1205"/>
        <v>0</v>
      </c>
      <c r="C5723" s="5" t="b">
        <f t="shared" si="1203"/>
        <v>0</v>
      </c>
      <c r="D5723" s="4" t="e">
        <f t="shared" si="1206"/>
        <v>#N/A</v>
      </c>
      <c r="E5723" s="15" t="e">
        <f t="shared" si="1207"/>
        <v>#N/A</v>
      </c>
      <c r="F5723" s="4" t="e">
        <f t="shared" si="1208"/>
        <v>#N/A</v>
      </c>
      <c r="G5723" s="6" t="str">
        <f>IF(C5723,VLOOKUP(A5723,RawData!A:C,3,FALSE),"")</f>
        <v/>
      </c>
      <c r="H5723" s="9" t="str">
        <f>IF(C5723,VLOOKUP(A5723,RawData!A:D,4,FALSE),"")</f>
        <v/>
      </c>
      <c r="I5723" s="5" t="b">
        <f t="shared" si="1209"/>
        <v>0</v>
      </c>
      <c r="J5723" s="4" t="e">
        <f t="shared" ca="1" si="1210"/>
        <v>#N/A</v>
      </c>
      <c r="K5723" s="4" t="e">
        <f t="shared" si="1211"/>
        <v>#N/A</v>
      </c>
      <c r="L5723" s="4" t="e">
        <f t="shared" si="1212"/>
        <v>#N/A</v>
      </c>
      <c r="M5723" s="4" t="e">
        <f t="shared" ca="1" si="1213"/>
        <v>#N/A</v>
      </c>
      <c r="N5723" s="4" t="e">
        <f t="shared" ca="1" si="1215"/>
        <v>#VALUE!</v>
      </c>
      <c r="O5723" s="4" t="e">
        <f t="shared" ca="1" si="1214"/>
        <v>#VALUE!</v>
      </c>
    </row>
    <row r="5724" spans="1:15" x14ac:dyDescent="0.2">
      <c r="A5724" s="4">
        <f t="shared" si="1204"/>
        <v>11434</v>
      </c>
      <c r="B5724" s="4" t="b">
        <f t="shared" si="1205"/>
        <v>0</v>
      </c>
      <c r="C5724" s="5" t="b">
        <f t="shared" si="1203"/>
        <v>0</v>
      </c>
      <c r="D5724" s="4" t="e">
        <f t="shared" si="1206"/>
        <v>#N/A</v>
      </c>
      <c r="E5724" s="15" t="e">
        <f t="shared" si="1207"/>
        <v>#N/A</v>
      </c>
      <c r="F5724" s="4" t="e">
        <f t="shared" si="1208"/>
        <v>#N/A</v>
      </c>
      <c r="G5724" s="6" t="str">
        <f>IF(C5724,VLOOKUP(A5724,RawData!A:C,3,FALSE),"")</f>
        <v/>
      </c>
      <c r="H5724" s="9" t="str">
        <f>IF(C5724,VLOOKUP(A5724,RawData!A:D,4,FALSE),"")</f>
        <v/>
      </c>
      <c r="I5724" s="5" t="b">
        <f t="shared" si="1209"/>
        <v>0</v>
      </c>
      <c r="J5724" s="4" t="e">
        <f t="shared" ca="1" si="1210"/>
        <v>#N/A</v>
      </c>
      <c r="K5724" s="4" t="e">
        <f t="shared" si="1211"/>
        <v>#N/A</v>
      </c>
      <c r="L5724" s="4" t="e">
        <f t="shared" si="1212"/>
        <v>#N/A</v>
      </c>
      <c r="M5724" s="4" t="e">
        <f t="shared" ca="1" si="1213"/>
        <v>#N/A</v>
      </c>
      <c r="N5724" s="4" t="e">
        <f t="shared" ca="1" si="1215"/>
        <v>#VALUE!</v>
      </c>
      <c r="O5724" s="4" t="e">
        <f t="shared" ca="1" si="1214"/>
        <v>#VALUE!</v>
      </c>
    </row>
    <row r="5725" spans="1:15" x14ac:dyDescent="0.2">
      <c r="A5725" s="4">
        <f t="shared" si="1204"/>
        <v>11436</v>
      </c>
      <c r="B5725" s="4" t="b">
        <f t="shared" si="1205"/>
        <v>0</v>
      </c>
      <c r="C5725" s="5" t="b">
        <f t="shared" si="1203"/>
        <v>0</v>
      </c>
      <c r="D5725" s="4" t="e">
        <f t="shared" si="1206"/>
        <v>#N/A</v>
      </c>
      <c r="E5725" s="15" t="e">
        <f t="shared" si="1207"/>
        <v>#N/A</v>
      </c>
      <c r="F5725" s="4" t="e">
        <f t="shared" si="1208"/>
        <v>#N/A</v>
      </c>
      <c r="G5725" s="6" t="str">
        <f>IF(C5725,VLOOKUP(A5725,RawData!A:C,3,FALSE),"")</f>
        <v/>
      </c>
      <c r="H5725" s="9" t="str">
        <f>IF(C5725,VLOOKUP(A5725,RawData!A:D,4,FALSE),"")</f>
        <v/>
      </c>
      <c r="I5725" s="5" t="b">
        <f t="shared" si="1209"/>
        <v>0</v>
      </c>
      <c r="J5725" s="4" t="e">
        <f t="shared" ca="1" si="1210"/>
        <v>#N/A</v>
      </c>
      <c r="K5725" s="4" t="e">
        <f t="shared" si="1211"/>
        <v>#N/A</v>
      </c>
      <c r="L5725" s="4" t="e">
        <f t="shared" si="1212"/>
        <v>#N/A</v>
      </c>
      <c r="M5725" s="4" t="e">
        <f t="shared" ca="1" si="1213"/>
        <v>#N/A</v>
      </c>
      <c r="N5725" s="4" t="e">
        <f t="shared" ca="1" si="1215"/>
        <v>#VALUE!</v>
      </c>
      <c r="O5725" s="4" t="e">
        <f t="shared" ca="1" si="1214"/>
        <v>#VALUE!</v>
      </c>
    </row>
    <row r="5726" spans="1:15" x14ac:dyDescent="0.2">
      <c r="A5726" s="4">
        <f t="shared" si="1204"/>
        <v>11438</v>
      </c>
      <c r="B5726" s="4" t="b">
        <f t="shared" si="1205"/>
        <v>0</v>
      </c>
      <c r="C5726" s="5" t="b">
        <f t="shared" si="1203"/>
        <v>0</v>
      </c>
      <c r="D5726" s="4" t="e">
        <f t="shared" si="1206"/>
        <v>#N/A</v>
      </c>
      <c r="E5726" s="15" t="e">
        <f t="shared" si="1207"/>
        <v>#N/A</v>
      </c>
      <c r="F5726" s="4" t="e">
        <f t="shared" si="1208"/>
        <v>#N/A</v>
      </c>
      <c r="G5726" s="6" t="str">
        <f>IF(C5726,VLOOKUP(A5726,RawData!A:C,3,FALSE),"")</f>
        <v/>
      </c>
      <c r="H5726" s="9" t="str">
        <f>IF(C5726,VLOOKUP(A5726,RawData!A:D,4,FALSE),"")</f>
        <v/>
      </c>
      <c r="I5726" s="5" t="b">
        <f t="shared" si="1209"/>
        <v>0</v>
      </c>
      <c r="J5726" s="4" t="e">
        <f t="shared" ca="1" si="1210"/>
        <v>#N/A</v>
      </c>
      <c r="K5726" s="4" t="e">
        <f t="shared" si="1211"/>
        <v>#N/A</v>
      </c>
      <c r="L5726" s="4" t="e">
        <f t="shared" si="1212"/>
        <v>#N/A</v>
      </c>
      <c r="M5726" s="4" t="e">
        <f t="shared" ca="1" si="1213"/>
        <v>#N/A</v>
      </c>
      <c r="N5726" s="4" t="e">
        <f t="shared" ca="1" si="1215"/>
        <v>#VALUE!</v>
      </c>
      <c r="O5726" s="4" t="e">
        <f t="shared" ca="1" si="1214"/>
        <v>#VALUE!</v>
      </c>
    </row>
    <row r="5727" spans="1:15" x14ac:dyDescent="0.2">
      <c r="A5727" s="4">
        <f t="shared" si="1204"/>
        <v>11440</v>
      </c>
      <c r="B5727" s="4" t="b">
        <f t="shared" si="1205"/>
        <v>0</v>
      </c>
      <c r="C5727" s="5" t="b">
        <f t="shared" si="1203"/>
        <v>0</v>
      </c>
      <c r="D5727" s="4" t="e">
        <f t="shared" si="1206"/>
        <v>#N/A</v>
      </c>
      <c r="E5727" s="15" t="e">
        <f t="shared" si="1207"/>
        <v>#N/A</v>
      </c>
      <c r="F5727" s="4" t="e">
        <f t="shared" si="1208"/>
        <v>#N/A</v>
      </c>
      <c r="G5727" s="6" t="str">
        <f>IF(C5727,VLOOKUP(A5727,RawData!A:C,3,FALSE),"")</f>
        <v/>
      </c>
      <c r="H5727" s="9" t="str">
        <f>IF(C5727,VLOOKUP(A5727,RawData!A:D,4,FALSE),"")</f>
        <v/>
      </c>
      <c r="I5727" s="5" t="b">
        <f t="shared" si="1209"/>
        <v>0</v>
      </c>
      <c r="J5727" s="4" t="e">
        <f t="shared" ca="1" si="1210"/>
        <v>#N/A</v>
      </c>
      <c r="K5727" s="4" t="e">
        <f t="shared" si="1211"/>
        <v>#N/A</v>
      </c>
      <c r="L5727" s="4" t="e">
        <f t="shared" si="1212"/>
        <v>#N/A</v>
      </c>
      <c r="M5727" s="4" t="e">
        <f t="shared" ca="1" si="1213"/>
        <v>#N/A</v>
      </c>
      <c r="N5727" s="4" t="e">
        <f t="shared" ca="1" si="1215"/>
        <v>#VALUE!</v>
      </c>
      <c r="O5727" s="4" t="e">
        <f t="shared" ca="1" si="1214"/>
        <v>#VALUE!</v>
      </c>
    </row>
    <row r="5728" spans="1:15" x14ac:dyDescent="0.2">
      <c r="A5728" s="4">
        <f t="shared" si="1204"/>
        <v>11442</v>
      </c>
      <c r="B5728" s="4" t="b">
        <f t="shared" si="1205"/>
        <v>0</v>
      </c>
      <c r="C5728" s="5" t="b">
        <f t="shared" si="1203"/>
        <v>0</v>
      </c>
      <c r="D5728" s="4" t="e">
        <f t="shared" si="1206"/>
        <v>#N/A</v>
      </c>
      <c r="E5728" s="15" t="e">
        <f t="shared" si="1207"/>
        <v>#N/A</v>
      </c>
      <c r="F5728" s="4" t="e">
        <f t="shared" si="1208"/>
        <v>#N/A</v>
      </c>
      <c r="G5728" s="6" t="str">
        <f>IF(C5728,VLOOKUP(A5728,RawData!A:C,3,FALSE),"")</f>
        <v/>
      </c>
      <c r="H5728" s="9" t="str">
        <f>IF(C5728,VLOOKUP(A5728,RawData!A:D,4,FALSE),"")</f>
        <v/>
      </c>
      <c r="I5728" s="5" t="b">
        <f t="shared" si="1209"/>
        <v>0</v>
      </c>
      <c r="J5728" s="4" t="e">
        <f t="shared" ca="1" si="1210"/>
        <v>#N/A</v>
      </c>
      <c r="K5728" s="4" t="e">
        <f t="shared" si="1211"/>
        <v>#N/A</v>
      </c>
      <c r="L5728" s="4" t="e">
        <f t="shared" si="1212"/>
        <v>#N/A</v>
      </c>
      <c r="M5728" s="4" t="e">
        <f t="shared" ca="1" si="1213"/>
        <v>#N/A</v>
      </c>
      <c r="N5728" s="4" t="e">
        <f t="shared" ca="1" si="1215"/>
        <v>#VALUE!</v>
      </c>
      <c r="O5728" s="4" t="e">
        <f t="shared" ca="1" si="1214"/>
        <v>#VALUE!</v>
      </c>
    </row>
    <row r="5729" spans="1:15" x14ac:dyDescent="0.2">
      <c r="A5729" s="4">
        <f t="shared" si="1204"/>
        <v>11444</v>
      </c>
      <c r="B5729" s="4" t="b">
        <f t="shared" si="1205"/>
        <v>0</v>
      </c>
      <c r="C5729" s="5" t="b">
        <f t="shared" si="1203"/>
        <v>0</v>
      </c>
      <c r="D5729" s="4" t="e">
        <f t="shared" si="1206"/>
        <v>#N/A</v>
      </c>
      <c r="E5729" s="15" t="e">
        <f t="shared" si="1207"/>
        <v>#N/A</v>
      </c>
      <c r="F5729" s="4" t="e">
        <f t="shared" si="1208"/>
        <v>#N/A</v>
      </c>
      <c r="G5729" s="6" t="str">
        <f>IF(C5729,VLOOKUP(A5729,RawData!A:C,3,FALSE),"")</f>
        <v/>
      </c>
      <c r="H5729" s="9" t="str">
        <f>IF(C5729,VLOOKUP(A5729,RawData!A:D,4,FALSE),"")</f>
        <v/>
      </c>
      <c r="I5729" s="5" t="b">
        <f t="shared" si="1209"/>
        <v>0</v>
      </c>
      <c r="J5729" s="4" t="e">
        <f t="shared" ca="1" si="1210"/>
        <v>#N/A</v>
      </c>
      <c r="K5729" s="4" t="e">
        <f t="shared" si="1211"/>
        <v>#N/A</v>
      </c>
      <c r="L5729" s="4" t="e">
        <f t="shared" si="1212"/>
        <v>#N/A</v>
      </c>
      <c r="M5729" s="4" t="e">
        <f t="shared" ca="1" si="1213"/>
        <v>#N/A</v>
      </c>
      <c r="N5729" s="4" t="e">
        <f t="shared" ca="1" si="1215"/>
        <v>#VALUE!</v>
      </c>
      <c r="O5729" s="4" t="e">
        <f t="shared" ca="1" si="1214"/>
        <v>#VALUE!</v>
      </c>
    </row>
    <row r="5730" spans="1:15" x14ac:dyDescent="0.2">
      <c r="A5730" s="4">
        <f t="shared" si="1204"/>
        <v>11446</v>
      </c>
      <c r="B5730" s="4" t="b">
        <f t="shared" si="1205"/>
        <v>0</v>
      </c>
      <c r="C5730" s="5" t="b">
        <f t="shared" si="1203"/>
        <v>0</v>
      </c>
      <c r="D5730" s="4" t="e">
        <f t="shared" si="1206"/>
        <v>#N/A</v>
      </c>
      <c r="E5730" s="15" t="e">
        <f t="shared" si="1207"/>
        <v>#N/A</v>
      </c>
      <c r="F5730" s="4" t="e">
        <f t="shared" si="1208"/>
        <v>#N/A</v>
      </c>
      <c r="G5730" s="6" t="str">
        <f>IF(C5730,VLOOKUP(A5730,RawData!A:C,3,FALSE),"")</f>
        <v/>
      </c>
      <c r="H5730" s="9" t="str">
        <f>IF(C5730,VLOOKUP(A5730,RawData!A:D,4,FALSE),"")</f>
        <v/>
      </c>
      <c r="I5730" s="5" t="b">
        <f t="shared" si="1209"/>
        <v>0</v>
      </c>
      <c r="J5730" s="4" t="e">
        <f t="shared" ca="1" si="1210"/>
        <v>#N/A</v>
      </c>
      <c r="K5730" s="4" t="e">
        <f t="shared" si="1211"/>
        <v>#N/A</v>
      </c>
      <c r="L5730" s="4" t="e">
        <f t="shared" si="1212"/>
        <v>#N/A</v>
      </c>
      <c r="M5730" s="4" t="e">
        <f t="shared" ca="1" si="1213"/>
        <v>#N/A</v>
      </c>
      <c r="N5730" s="4" t="e">
        <f t="shared" ca="1" si="1215"/>
        <v>#VALUE!</v>
      </c>
      <c r="O5730" s="4" t="e">
        <f t="shared" ca="1" si="1214"/>
        <v>#VALUE!</v>
      </c>
    </row>
    <row r="5731" spans="1:15" x14ac:dyDescent="0.2">
      <c r="A5731" s="4">
        <f t="shared" si="1204"/>
        <v>11448</v>
      </c>
      <c r="B5731" s="4" t="b">
        <f t="shared" si="1205"/>
        <v>0</v>
      </c>
      <c r="C5731" s="5" t="b">
        <f t="shared" si="1203"/>
        <v>0</v>
      </c>
      <c r="D5731" s="4" t="e">
        <f t="shared" si="1206"/>
        <v>#N/A</v>
      </c>
      <c r="E5731" s="15" t="e">
        <f t="shared" si="1207"/>
        <v>#N/A</v>
      </c>
      <c r="F5731" s="4" t="e">
        <f t="shared" si="1208"/>
        <v>#N/A</v>
      </c>
      <c r="G5731" s="6" t="str">
        <f>IF(C5731,VLOOKUP(A5731,RawData!A:C,3,FALSE),"")</f>
        <v/>
      </c>
      <c r="H5731" s="9" t="str">
        <f>IF(C5731,VLOOKUP(A5731,RawData!A:D,4,FALSE),"")</f>
        <v/>
      </c>
      <c r="I5731" s="5" t="b">
        <f t="shared" si="1209"/>
        <v>0</v>
      </c>
      <c r="J5731" s="4" t="e">
        <f t="shared" ca="1" si="1210"/>
        <v>#N/A</v>
      </c>
      <c r="K5731" s="4" t="e">
        <f t="shared" si="1211"/>
        <v>#N/A</v>
      </c>
      <c r="L5731" s="4" t="e">
        <f t="shared" si="1212"/>
        <v>#N/A</v>
      </c>
      <c r="M5731" s="4" t="e">
        <f t="shared" ca="1" si="1213"/>
        <v>#N/A</v>
      </c>
      <c r="N5731" s="4" t="e">
        <f t="shared" ca="1" si="1215"/>
        <v>#VALUE!</v>
      </c>
      <c r="O5731" s="4" t="e">
        <f t="shared" ca="1" si="1214"/>
        <v>#VALUE!</v>
      </c>
    </row>
    <row r="5732" spans="1:15" x14ac:dyDescent="0.2">
      <c r="A5732" s="4">
        <f t="shared" si="1204"/>
        <v>11450</v>
      </c>
      <c r="B5732" s="4" t="b">
        <f t="shared" si="1205"/>
        <v>0</v>
      </c>
      <c r="C5732" s="5" t="b">
        <f t="shared" si="1203"/>
        <v>0</v>
      </c>
      <c r="D5732" s="4" t="e">
        <f t="shared" si="1206"/>
        <v>#N/A</v>
      </c>
      <c r="E5732" s="15" t="e">
        <f t="shared" si="1207"/>
        <v>#N/A</v>
      </c>
      <c r="F5732" s="4" t="e">
        <f t="shared" si="1208"/>
        <v>#N/A</v>
      </c>
      <c r="G5732" s="6" t="str">
        <f>IF(C5732,VLOOKUP(A5732,RawData!A:C,3,FALSE),"")</f>
        <v/>
      </c>
      <c r="H5732" s="9" t="str">
        <f>IF(C5732,VLOOKUP(A5732,RawData!A:D,4,FALSE),"")</f>
        <v/>
      </c>
      <c r="I5732" s="5" t="b">
        <f t="shared" si="1209"/>
        <v>0</v>
      </c>
      <c r="J5732" s="4" t="e">
        <f t="shared" ca="1" si="1210"/>
        <v>#N/A</v>
      </c>
      <c r="K5732" s="4" t="e">
        <f t="shared" si="1211"/>
        <v>#N/A</v>
      </c>
      <c r="L5732" s="4" t="e">
        <f t="shared" si="1212"/>
        <v>#N/A</v>
      </c>
      <c r="M5732" s="4" t="e">
        <f t="shared" ca="1" si="1213"/>
        <v>#N/A</v>
      </c>
      <c r="N5732" s="4" t="e">
        <f t="shared" ca="1" si="1215"/>
        <v>#VALUE!</v>
      </c>
      <c r="O5732" s="4" t="e">
        <f t="shared" ca="1" si="1214"/>
        <v>#VALUE!</v>
      </c>
    </row>
    <row r="5733" spans="1:15" x14ac:dyDescent="0.2">
      <c r="A5733" s="4">
        <f t="shared" si="1204"/>
        <v>11452</v>
      </c>
      <c r="B5733" s="4" t="b">
        <f t="shared" si="1205"/>
        <v>0</v>
      </c>
      <c r="C5733" s="5" t="b">
        <f t="shared" si="1203"/>
        <v>0</v>
      </c>
      <c r="D5733" s="4" t="e">
        <f t="shared" si="1206"/>
        <v>#N/A</v>
      </c>
      <c r="E5733" s="15" t="e">
        <f t="shared" si="1207"/>
        <v>#N/A</v>
      </c>
      <c r="F5733" s="4" t="e">
        <f t="shared" si="1208"/>
        <v>#N/A</v>
      </c>
      <c r="G5733" s="6" t="str">
        <f>IF(C5733,VLOOKUP(A5733,RawData!A:C,3,FALSE),"")</f>
        <v/>
      </c>
      <c r="H5733" s="9" t="str">
        <f>IF(C5733,VLOOKUP(A5733,RawData!A:D,4,FALSE),"")</f>
        <v/>
      </c>
      <c r="I5733" s="5" t="b">
        <f t="shared" si="1209"/>
        <v>0</v>
      </c>
      <c r="J5733" s="4" t="e">
        <f t="shared" ca="1" si="1210"/>
        <v>#N/A</v>
      </c>
      <c r="K5733" s="4" t="e">
        <f t="shared" si="1211"/>
        <v>#N/A</v>
      </c>
      <c r="L5733" s="4" t="e">
        <f t="shared" si="1212"/>
        <v>#N/A</v>
      </c>
      <c r="M5733" s="4" t="e">
        <f t="shared" ca="1" si="1213"/>
        <v>#N/A</v>
      </c>
      <c r="N5733" s="4" t="e">
        <f t="shared" ca="1" si="1215"/>
        <v>#VALUE!</v>
      </c>
      <c r="O5733" s="4" t="e">
        <f t="shared" ca="1" si="1214"/>
        <v>#VALUE!</v>
      </c>
    </row>
    <row r="5734" spans="1:15" x14ac:dyDescent="0.2">
      <c r="A5734" s="4">
        <f t="shared" si="1204"/>
        <v>11454</v>
      </c>
      <c r="B5734" s="4" t="b">
        <f t="shared" si="1205"/>
        <v>0</v>
      </c>
      <c r="C5734" s="5" t="b">
        <f t="shared" si="1203"/>
        <v>0</v>
      </c>
      <c r="D5734" s="4" t="e">
        <f t="shared" si="1206"/>
        <v>#N/A</v>
      </c>
      <c r="E5734" s="15" t="e">
        <f t="shared" si="1207"/>
        <v>#N/A</v>
      </c>
      <c r="F5734" s="4" t="e">
        <f t="shared" si="1208"/>
        <v>#N/A</v>
      </c>
      <c r="G5734" s="6" t="str">
        <f>IF(C5734,VLOOKUP(A5734,RawData!A:C,3,FALSE),"")</f>
        <v/>
      </c>
      <c r="H5734" s="9" t="str">
        <f>IF(C5734,VLOOKUP(A5734,RawData!A:D,4,FALSE),"")</f>
        <v/>
      </c>
      <c r="I5734" s="5" t="b">
        <f t="shared" si="1209"/>
        <v>0</v>
      </c>
      <c r="J5734" s="4" t="e">
        <f t="shared" ca="1" si="1210"/>
        <v>#N/A</v>
      </c>
      <c r="K5734" s="4" t="e">
        <f t="shared" si="1211"/>
        <v>#N/A</v>
      </c>
      <c r="L5734" s="4" t="e">
        <f t="shared" si="1212"/>
        <v>#N/A</v>
      </c>
      <c r="M5734" s="4" t="e">
        <f t="shared" ca="1" si="1213"/>
        <v>#N/A</v>
      </c>
      <c r="N5734" s="4" t="e">
        <f t="shared" ca="1" si="1215"/>
        <v>#VALUE!</v>
      </c>
      <c r="O5734" s="4" t="e">
        <f t="shared" ca="1" si="1214"/>
        <v>#VALUE!</v>
      </c>
    </row>
    <row r="5735" spans="1:15" x14ac:dyDescent="0.2">
      <c r="A5735" s="4">
        <f t="shared" si="1204"/>
        <v>11456</v>
      </c>
      <c r="B5735" s="4" t="b">
        <f t="shared" si="1205"/>
        <v>0</v>
      </c>
      <c r="C5735" s="5" t="b">
        <f t="shared" si="1203"/>
        <v>0</v>
      </c>
      <c r="D5735" s="4" t="e">
        <f t="shared" si="1206"/>
        <v>#N/A</v>
      </c>
      <c r="E5735" s="15" t="e">
        <f t="shared" si="1207"/>
        <v>#N/A</v>
      </c>
      <c r="F5735" s="4" t="e">
        <f t="shared" si="1208"/>
        <v>#N/A</v>
      </c>
      <c r="G5735" s="6" t="str">
        <f>IF(C5735,VLOOKUP(A5735,RawData!A:C,3,FALSE),"")</f>
        <v/>
      </c>
      <c r="H5735" s="9" t="str">
        <f>IF(C5735,VLOOKUP(A5735,RawData!A:D,4,FALSE),"")</f>
        <v/>
      </c>
      <c r="I5735" s="5" t="b">
        <f t="shared" si="1209"/>
        <v>0</v>
      </c>
      <c r="J5735" s="4" t="e">
        <f t="shared" ca="1" si="1210"/>
        <v>#N/A</v>
      </c>
      <c r="K5735" s="4" t="e">
        <f t="shared" si="1211"/>
        <v>#N/A</v>
      </c>
      <c r="L5735" s="4" t="e">
        <f t="shared" si="1212"/>
        <v>#N/A</v>
      </c>
      <c r="M5735" s="4" t="e">
        <f t="shared" ca="1" si="1213"/>
        <v>#N/A</v>
      </c>
      <c r="N5735" s="4" t="e">
        <f t="shared" ca="1" si="1215"/>
        <v>#VALUE!</v>
      </c>
      <c r="O5735" s="4" t="e">
        <f t="shared" ca="1" si="1214"/>
        <v>#VALUE!</v>
      </c>
    </row>
    <row r="5736" spans="1:15" x14ac:dyDescent="0.2">
      <c r="A5736" s="4">
        <f t="shared" si="1204"/>
        <v>11458</v>
      </c>
      <c r="B5736" s="4" t="b">
        <f t="shared" si="1205"/>
        <v>0</v>
      </c>
      <c r="C5736" s="5" t="b">
        <f t="shared" si="1203"/>
        <v>0</v>
      </c>
      <c r="D5736" s="4" t="e">
        <f t="shared" si="1206"/>
        <v>#N/A</v>
      </c>
      <c r="E5736" s="15" t="e">
        <f t="shared" si="1207"/>
        <v>#N/A</v>
      </c>
      <c r="F5736" s="4" t="e">
        <f t="shared" si="1208"/>
        <v>#N/A</v>
      </c>
      <c r="G5736" s="6" t="str">
        <f>IF(C5736,VLOOKUP(A5736,RawData!A:C,3,FALSE),"")</f>
        <v/>
      </c>
      <c r="H5736" s="9" t="str">
        <f>IF(C5736,VLOOKUP(A5736,RawData!A:D,4,FALSE),"")</f>
        <v/>
      </c>
      <c r="I5736" s="5" t="b">
        <f t="shared" si="1209"/>
        <v>0</v>
      </c>
      <c r="J5736" s="4" t="e">
        <f t="shared" ca="1" si="1210"/>
        <v>#N/A</v>
      </c>
      <c r="K5736" s="4" t="e">
        <f t="shared" si="1211"/>
        <v>#N/A</v>
      </c>
      <c r="L5736" s="4" t="e">
        <f t="shared" si="1212"/>
        <v>#N/A</v>
      </c>
      <c r="M5736" s="4" t="e">
        <f t="shared" ca="1" si="1213"/>
        <v>#N/A</v>
      </c>
      <c r="N5736" s="4" t="e">
        <f t="shared" ca="1" si="1215"/>
        <v>#VALUE!</v>
      </c>
      <c r="O5736" s="4" t="e">
        <f t="shared" ca="1" si="1214"/>
        <v>#VALUE!</v>
      </c>
    </row>
    <row r="5737" spans="1:15" x14ac:dyDescent="0.2">
      <c r="A5737" s="4">
        <f t="shared" si="1204"/>
        <v>11460</v>
      </c>
      <c r="B5737" s="4" t="b">
        <f t="shared" si="1205"/>
        <v>0</v>
      </c>
      <c r="C5737" s="5" t="b">
        <f t="shared" si="1203"/>
        <v>0</v>
      </c>
      <c r="D5737" s="4" t="e">
        <f t="shared" si="1206"/>
        <v>#N/A</v>
      </c>
      <c r="E5737" s="15" t="e">
        <f t="shared" si="1207"/>
        <v>#N/A</v>
      </c>
      <c r="F5737" s="4" t="e">
        <f t="shared" si="1208"/>
        <v>#N/A</v>
      </c>
      <c r="G5737" s="6" t="str">
        <f>IF(C5737,VLOOKUP(A5737,RawData!A:C,3,FALSE),"")</f>
        <v/>
      </c>
      <c r="H5737" s="9" t="str">
        <f>IF(C5737,VLOOKUP(A5737,RawData!A:D,4,FALSE),"")</f>
        <v/>
      </c>
      <c r="I5737" s="5" t="b">
        <f t="shared" si="1209"/>
        <v>0</v>
      </c>
      <c r="J5737" s="4" t="e">
        <f t="shared" ca="1" si="1210"/>
        <v>#N/A</v>
      </c>
      <c r="K5737" s="4" t="e">
        <f t="shared" si="1211"/>
        <v>#N/A</v>
      </c>
      <c r="L5737" s="4" t="e">
        <f t="shared" si="1212"/>
        <v>#N/A</v>
      </c>
      <c r="M5737" s="4" t="e">
        <f t="shared" ca="1" si="1213"/>
        <v>#N/A</v>
      </c>
      <c r="N5737" s="4" t="e">
        <f t="shared" ca="1" si="1215"/>
        <v>#VALUE!</v>
      </c>
      <c r="O5737" s="4" t="e">
        <f t="shared" ca="1" si="1214"/>
        <v>#VALUE!</v>
      </c>
    </row>
    <row r="5738" spans="1:15" x14ac:dyDescent="0.2">
      <c r="A5738" s="4">
        <f t="shared" si="1204"/>
        <v>11462</v>
      </c>
      <c r="B5738" s="4" t="b">
        <f t="shared" si="1205"/>
        <v>0</v>
      </c>
      <c r="C5738" s="5" t="b">
        <f t="shared" si="1203"/>
        <v>0</v>
      </c>
      <c r="D5738" s="4" t="e">
        <f t="shared" si="1206"/>
        <v>#N/A</v>
      </c>
      <c r="E5738" s="15" t="e">
        <f t="shared" si="1207"/>
        <v>#N/A</v>
      </c>
      <c r="F5738" s="4" t="e">
        <f t="shared" si="1208"/>
        <v>#N/A</v>
      </c>
      <c r="G5738" s="6" t="str">
        <f>IF(C5738,VLOOKUP(A5738,RawData!A:C,3,FALSE),"")</f>
        <v/>
      </c>
      <c r="H5738" s="9" t="str">
        <f>IF(C5738,VLOOKUP(A5738,RawData!A:D,4,FALSE),"")</f>
        <v/>
      </c>
      <c r="I5738" s="5" t="b">
        <f t="shared" si="1209"/>
        <v>0</v>
      </c>
      <c r="J5738" s="4" t="e">
        <f t="shared" ca="1" si="1210"/>
        <v>#N/A</v>
      </c>
      <c r="K5738" s="4" t="e">
        <f t="shared" si="1211"/>
        <v>#N/A</v>
      </c>
      <c r="L5738" s="4" t="e">
        <f t="shared" si="1212"/>
        <v>#N/A</v>
      </c>
      <c r="M5738" s="4" t="e">
        <f t="shared" ca="1" si="1213"/>
        <v>#N/A</v>
      </c>
      <c r="N5738" s="4" t="e">
        <f t="shared" ca="1" si="1215"/>
        <v>#VALUE!</v>
      </c>
      <c r="O5738" s="4" t="e">
        <f t="shared" ca="1" si="1214"/>
        <v>#VALUE!</v>
      </c>
    </row>
    <row r="5739" spans="1:15" x14ac:dyDescent="0.2">
      <c r="A5739" s="4">
        <f t="shared" si="1204"/>
        <v>11464</v>
      </c>
      <c r="B5739" s="4" t="b">
        <f t="shared" si="1205"/>
        <v>0</v>
      </c>
      <c r="C5739" s="5" t="b">
        <f t="shared" si="1203"/>
        <v>0</v>
      </c>
      <c r="D5739" s="4" t="e">
        <f t="shared" si="1206"/>
        <v>#N/A</v>
      </c>
      <c r="E5739" s="15" t="e">
        <f t="shared" si="1207"/>
        <v>#N/A</v>
      </c>
      <c r="F5739" s="4" t="e">
        <f t="shared" si="1208"/>
        <v>#N/A</v>
      </c>
      <c r="G5739" s="6" t="str">
        <f>IF(C5739,VLOOKUP(A5739,RawData!A:C,3,FALSE),"")</f>
        <v/>
      </c>
      <c r="H5739" s="9" t="str">
        <f>IF(C5739,VLOOKUP(A5739,RawData!A:D,4,FALSE),"")</f>
        <v/>
      </c>
      <c r="I5739" s="5" t="b">
        <f t="shared" si="1209"/>
        <v>0</v>
      </c>
      <c r="J5739" s="4" t="e">
        <f t="shared" ca="1" si="1210"/>
        <v>#N/A</v>
      </c>
      <c r="K5739" s="4" t="e">
        <f t="shared" si="1211"/>
        <v>#N/A</v>
      </c>
      <c r="L5739" s="4" t="e">
        <f t="shared" si="1212"/>
        <v>#N/A</v>
      </c>
      <c r="M5739" s="4" t="e">
        <f t="shared" ca="1" si="1213"/>
        <v>#N/A</v>
      </c>
      <c r="N5739" s="4" t="e">
        <f t="shared" ca="1" si="1215"/>
        <v>#VALUE!</v>
      </c>
      <c r="O5739" s="4" t="e">
        <f t="shared" ca="1" si="1214"/>
        <v>#VALUE!</v>
      </c>
    </row>
    <row r="5740" spans="1:15" x14ac:dyDescent="0.2">
      <c r="A5740" s="4">
        <f t="shared" si="1204"/>
        <v>11466</v>
      </c>
      <c r="B5740" s="4" t="b">
        <f t="shared" si="1205"/>
        <v>0</v>
      </c>
      <c r="C5740" s="5" t="b">
        <f t="shared" si="1203"/>
        <v>0</v>
      </c>
      <c r="D5740" s="4" t="e">
        <f t="shared" si="1206"/>
        <v>#N/A</v>
      </c>
      <c r="E5740" s="15" t="e">
        <f t="shared" si="1207"/>
        <v>#N/A</v>
      </c>
      <c r="F5740" s="4" t="e">
        <f t="shared" si="1208"/>
        <v>#N/A</v>
      </c>
      <c r="G5740" s="6" t="str">
        <f>IF(C5740,VLOOKUP(A5740,RawData!A:C,3,FALSE),"")</f>
        <v/>
      </c>
      <c r="H5740" s="9" t="str">
        <f>IF(C5740,VLOOKUP(A5740,RawData!A:D,4,FALSE),"")</f>
        <v/>
      </c>
      <c r="I5740" s="5" t="b">
        <f t="shared" si="1209"/>
        <v>0</v>
      </c>
      <c r="J5740" s="4" t="e">
        <f t="shared" ca="1" si="1210"/>
        <v>#N/A</v>
      </c>
      <c r="K5740" s="4" t="e">
        <f t="shared" si="1211"/>
        <v>#N/A</v>
      </c>
      <c r="L5740" s="4" t="e">
        <f t="shared" si="1212"/>
        <v>#N/A</v>
      </c>
      <c r="M5740" s="4" t="e">
        <f t="shared" ca="1" si="1213"/>
        <v>#N/A</v>
      </c>
      <c r="N5740" s="4" t="e">
        <f t="shared" ca="1" si="1215"/>
        <v>#VALUE!</v>
      </c>
      <c r="O5740" s="4" t="e">
        <f t="shared" ca="1" si="1214"/>
        <v>#VALUE!</v>
      </c>
    </row>
    <row r="5741" spans="1:15" x14ac:dyDescent="0.2">
      <c r="A5741" s="4">
        <f t="shared" si="1204"/>
        <v>11468</v>
      </c>
      <c r="B5741" s="4" t="b">
        <f t="shared" si="1205"/>
        <v>0</v>
      </c>
      <c r="C5741" s="5" t="b">
        <f t="shared" si="1203"/>
        <v>0</v>
      </c>
      <c r="D5741" s="4" t="e">
        <f t="shared" si="1206"/>
        <v>#N/A</v>
      </c>
      <c r="E5741" s="15" t="e">
        <f t="shared" si="1207"/>
        <v>#N/A</v>
      </c>
      <c r="F5741" s="4" t="e">
        <f t="shared" si="1208"/>
        <v>#N/A</v>
      </c>
      <c r="G5741" s="6" t="str">
        <f>IF(C5741,VLOOKUP(A5741,RawData!A:C,3,FALSE),"")</f>
        <v/>
      </c>
      <c r="H5741" s="9" t="str">
        <f>IF(C5741,VLOOKUP(A5741,RawData!A:D,4,FALSE),"")</f>
        <v/>
      </c>
      <c r="I5741" s="5" t="b">
        <f t="shared" si="1209"/>
        <v>0</v>
      </c>
      <c r="J5741" s="4" t="e">
        <f t="shared" ca="1" si="1210"/>
        <v>#N/A</v>
      </c>
      <c r="K5741" s="4" t="e">
        <f t="shared" si="1211"/>
        <v>#N/A</v>
      </c>
      <c r="L5741" s="4" t="e">
        <f t="shared" si="1212"/>
        <v>#N/A</v>
      </c>
      <c r="M5741" s="4" t="e">
        <f t="shared" ca="1" si="1213"/>
        <v>#N/A</v>
      </c>
      <c r="N5741" s="4" t="e">
        <f t="shared" ca="1" si="1215"/>
        <v>#VALUE!</v>
      </c>
      <c r="O5741" s="4" t="e">
        <f t="shared" ca="1" si="1214"/>
        <v>#VALUE!</v>
      </c>
    </row>
    <row r="5742" spans="1:15" x14ac:dyDescent="0.2">
      <c r="A5742" s="4">
        <f t="shared" si="1204"/>
        <v>11470</v>
      </c>
      <c r="B5742" s="4" t="b">
        <f t="shared" si="1205"/>
        <v>0</v>
      </c>
      <c r="C5742" s="5" t="b">
        <f t="shared" si="1203"/>
        <v>0</v>
      </c>
      <c r="D5742" s="4" t="e">
        <f t="shared" si="1206"/>
        <v>#N/A</v>
      </c>
      <c r="E5742" s="15" t="e">
        <f t="shared" si="1207"/>
        <v>#N/A</v>
      </c>
      <c r="F5742" s="4" t="e">
        <f t="shared" si="1208"/>
        <v>#N/A</v>
      </c>
      <c r="G5742" s="6" t="str">
        <f>IF(C5742,VLOOKUP(A5742,RawData!A:C,3,FALSE),"")</f>
        <v/>
      </c>
      <c r="H5742" s="9" t="str">
        <f>IF(C5742,VLOOKUP(A5742,RawData!A:D,4,FALSE),"")</f>
        <v/>
      </c>
      <c r="I5742" s="5" t="b">
        <f t="shared" si="1209"/>
        <v>0</v>
      </c>
      <c r="J5742" s="4" t="e">
        <f t="shared" ca="1" si="1210"/>
        <v>#N/A</v>
      </c>
      <c r="K5742" s="4" t="e">
        <f t="shared" si="1211"/>
        <v>#N/A</v>
      </c>
      <c r="L5742" s="4" t="e">
        <f t="shared" si="1212"/>
        <v>#N/A</v>
      </c>
      <c r="M5742" s="4" t="e">
        <f t="shared" ca="1" si="1213"/>
        <v>#N/A</v>
      </c>
      <c r="N5742" s="4" t="e">
        <f t="shared" ca="1" si="1215"/>
        <v>#VALUE!</v>
      </c>
      <c r="O5742" s="4" t="e">
        <f t="shared" ca="1" si="1214"/>
        <v>#VALUE!</v>
      </c>
    </row>
    <row r="5743" spans="1:15" x14ac:dyDescent="0.2">
      <c r="A5743" s="4">
        <f t="shared" si="1204"/>
        <v>11472</v>
      </c>
      <c r="B5743" s="4" t="b">
        <f t="shared" si="1205"/>
        <v>0</v>
      </c>
      <c r="C5743" s="5" t="b">
        <f t="shared" si="1203"/>
        <v>0</v>
      </c>
      <c r="D5743" s="4" t="e">
        <f t="shared" si="1206"/>
        <v>#N/A</v>
      </c>
      <c r="E5743" s="15" t="e">
        <f t="shared" si="1207"/>
        <v>#N/A</v>
      </c>
      <c r="F5743" s="4" t="e">
        <f t="shared" si="1208"/>
        <v>#N/A</v>
      </c>
      <c r="G5743" s="6" t="str">
        <f>IF(C5743,VLOOKUP(A5743,RawData!A:C,3,FALSE),"")</f>
        <v/>
      </c>
      <c r="H5743" s="9" t="str">
        <f>IF(C5743,VLOOKUP(A5743,RawData!A:D,4,FALSE),"")</f>
        <v/>
      </c>
      <c r="I5743" s="5" t="b">
        <f t="shared" si="1209"/>
        <v>0</v>
      </c>
      <c r="J5743" s="4" t="e">
        <f t="shared" ca="1" si="1210"/>
        <v>#N/A</v>
      </c>
      <c r="K5743" s="4" t="e">
        <f t="shared" si="1211"/>
        <v>#N/A</v>
      </c>
      <c r="L5743" s="4" t="e">
        <f t="shared" si="1212"/>
        <v>#N/A</v>
      </c>
      <c r="M5743" s="4" t="e">
        <f t="shared" ca="1" si="1213"/>
        <v>#N/A</v>
      </c>
      <c r="N5743" s="4" t="e">
        <f t="shared" ca="1" si="1215"/>
        <v>#VALUE!</v>
      </c>
      <c r="O5743" s="4" t="e">
        <f t="shared" ca="1" si="1214"/>
        <v>#VALUE!</v>
      </c>
    </row>
    <row r="5744" spans="1:15" x14ac:dyDescent="0.2">
      <c r="A5744" s="4">
        <f t="shared" si="1204"/>
        <v>11474</v>
      </c>
      <c r="B5744" s="4" t="b">
        <f t="shared" si="1205"/>
        <v>0</v>
      </c>
      <c r="C5744" s="5" t="b">
        <f t="shared" si="1203"/>
        <v>0</v>
      </c>
      <c r="D5744" s="4" t="e">
        <f t="shared" si="1206"/>
        <v>#N/A</v>
      </c>
      <c r="E5744" s="15" t="e">
        <f t="shared" si="1207"/>
        <v>#N/A</v>
      </c>
      <c r="F5744" s="4" t="e">
        <f t="shared" si="1208"/>
        <v>#N/A</v>
      </c>
      <c r="G5744" s="6" t="str">
        <f>IF(C5744,VLOOKUP(A5744,RawData!A:C,3,FALSE),"")</f>
        <v/>
      </c>
      <c r="H5744" s="9" t="str">
        <f>IF(C5744,VLOOKUP(A5744,RawData!A:D,4,FALSE),"")</f>
        <v/>
      </c>
      <c r="I5744" s="5" t="b">
        <f t="shared" si="1209"/>
        <v>0</v>
      </c>
      <c r="J5744" s="4" t="e">
        <f t="shared" ca="1" si="1210"/>
        <v>#N/A</v>
      </c>
      <c r="K5744" s="4" t="e">
        <f t="shared" si="1211"/>
        <v>#N/A</v>
      </c>
      <c r="L5744" s="4" t="e">
        <f t="shared" si="1212"/>
        <v>#N/A</v>
      </c>
      <c r="M5744" s="4" t="e">
        <f t="shared" ca="1" si="1213"/>
        <v>#N/A</v>
      </c>
      <c r="N5744" s="4" t="e">
        <f t="shared" ca="1" si="1215"/>
        <v>#VALUE!</v>
      </c>
      <c r="O5744" s="4" t="e">
        <f t="shared" ca="1" si="1214"/>
        <v>#VALUE!</v>
      </c>
    </row>
    <row r="5745" spans="1:15" x14ac:dyDescent="0.2">
      <c r="A5745" s="4">
        <f t="shared" si="1204"/>
        <v>11476</v>
      </c>
      <c r="B5745" s="4" t="b">
        <f t="shared" si="1205"/>
        <v>0</v>
      </c>
      <c r="C5745" s="5" t="b">
        <f t="shared" si="1203"/>
        <v>0</v>
      </c>
      <c r="D5745" s="4" t="e">
        <f t="shared" si="1206"/>
        <v>#N/A</v>
      </c>
      <c r="E5745" s="15" t="e">
        <f t="shared" si="1207"/>
        <v>#N/A</v>
      </c>
      <c r="F5745" s="4" t="e">
        <f t="shared" si="1208"/>
        <v>#N/A</v>
      </c>
      <c r="G5745" s="6" t="str">
        <f>IF(C5745,VLOOKUP(A5745,RawData!A:C,3,FALSE),"")</f>
        <v/>
      </c>
      <c r="H5745" s="9" t="str">
        <f>IF(C5745,VLOOKUP(A5745,RawData!A:D,4,FALSE),"")</f>
        <v/>
      </c>
      <c r="I5745" s="5" t="b">
        <f t="shared" si="1209"/>
        <v>0</v>
      </c>
      <c r="J5745" s="4" t="e">
        <f t="shared" ca="1" si="1210"/>
        <v>#N/A</v>
      </c>
      <c r="K5745" s="4" t="e">
        <f t="shared" si="1211"/>
        <v>#N/A</v>
      </c>
      <c r="L5745" s="4" t="e">
        <f t="shared" si="1212"/>
        <v>#N/A</v>
      </c>
      <c r="M5745" s="4" t="e">
        <f t="shared" ca="1" si="1213"/>
        <v>#N/A</v>
      </c>
      <c r="N5745" s="4" t="e">
        <f t="shared" ca="1" si="1215"/>
        <v>#VALUE!</v>
      </c>
      <c r="O5745" s="4" t="e">
        <f t="shared" ca="1" si="1214"/>
        <v>#VALUE!</v>
      </c>
    </row>
    <row r="5746" spans="1:15" x14ac:dyDescent="0.2">
      <c r="A5746" s="4">
        <f t="shared" si="1204"/>
        <v>11478</v>
      </c>
      <c r="B5746" s="4" t="b">
        <f t="shared" si="1205"/>
        <v>0</v>
      </c>
      <c r="C5746" s="5" t="b">
        <f t="shared" si="1203"/>
        <v>0</v>
      </c>
      <c r="D5746" s="4" t="e">
        <f t="shared" si="1206"/>
        <v>#N/A</v>
      </c>
      <c r="E5746" s="15" t="e">
        <f t="shared" si="1207"/>
        <v>#N/A</v>
      </c>
      <c r="F5746" s="4" t="e">
        <f t="shared" si="1208"/>
        <v>#N/A</v>
      </c>
      <c r="G5746" s="6" t="str">
        <f>IF(C5746,VLOOKUP(A5746,RawData!A:C,3,FALSE),"")</f>
        <v/>
      </c>
      <c r="H5746" s="9" t="str">
        <f>IF(C5746,VLOOKUP(A5746,RawData!A:D,4,FALSE),"")</f>
        <v/>
      </c>
      <c r="I5746" s="5" t="b">
        <f t="shared" si="1209"/>
        <v>0</v>
      </c>
      <c r="J5746" s="4" t="e">
        <f t="shared" ca="1" si="1210"/>
        <v>#N/A</v>
      </c>
      <c r="K5746" s="4" t="e">
        <f t="shared" si="1211"/>
        <v>#N/A</v>
      </c>
      <c r="L5746" s="4" t="e">
        <f t="shared" si="1212"/>
        <v>#N/A</v>
      </c>
      <c r="M5746" s="4" t="e">
        <f t="shared" ca="1" si="1213"/>
        <v>#N/A</v>
      </c>
      <c r="N5746" s="4" t="e">
        <f t="shared" ca="1" si="1215"/>
        <v>#VALUE!</v>
      </c>
      <c r="O5746" s="4" t="e">
        <f t="shared" ca="1" si="1214"/>
        <v>#VALUE!</v>
      </c>
    </row>
    <row r="5747" spans="1:15" x14ac:dyDescent="0.2">
      <c r="A5747" s="4">
        <f t="shared" si="1204"/>
        <v>11480</v>
      </c>
      <c r="B5747" s="4" t="b">
        <f t="shared" si="1205"/>
        <v>0</v>
      </c>
      <c r="C5747" s="5" t="b">
        <f t="shared" si="1203"/>
        <v>0</v>
      </c>
      <c r="D5747" s="4" t="e">
        <f t="shared" si="1206"/>
        <v>#N/A</v>
      </c>
      <c r="E5747" s="15" t="e">
        <f t="shared" si="1207"/>
        <v>#N/A</v>
      </c>
      <c r="F5747" s="4" t="e">
        <f t="shared" si="1208"/>
        <v>#N/A</v>
      </c>
      <c r="G5747" s="6" t="str">
        <f>IF(C5747,VLOOKUP(A5747,RawData!A:C,3,FALSE),"")</f>
        <v/>
      </c>
      <c r="H5747" s="9" t="str">
        <f>IF(C5747,VLOOKUP(A5747,RawData!A:D,4,FALSE),"")</f>
        <v/>
      </c>
      <c r="I5747" s="5" t="b">
        <f t="shared" si="1209"/>
        <v>0</v>
      </c>
      <c r="J5747" s="4" t="e">
        <f t="shared" ca="1" si="1210"/>
        <v>#N/A</v>
      </c>
      <c r="K5747" s="4" t="e">
        <f t="shared" si="1211"/>
        <v>#N/A</v>
      </c>
      <c r="L5747" s="4" t="e">
        <f t="shared" si="1212"/>
        <v>#N/A</v>
      </c>
      <c r="M5747" s="4" t="e">
        <f t="shared" ca="1" si="1213"/>
        <v>#N/A</v>
      </c>
      <c r="N5747" s="4" t="e">
        <f t="shared" ca="1" si="1215"/>
        <v>#VALUE!</v>
      </c>
      <c r="O5747" s="4" t="e">
        <f t="shared" ca="1" si="1214"/>
        <v>#VALUE!</v>
      </c>
    </row>
    <row r="5748" spans="1:15" x14ac:dyDescent="0.2">
      <c r="A5748" s="4">
        <f t="shared" si="1204"/>
        <v>11482</v>
      </c>
      <c r="B5748" s="4" t="b">
        <f t="shared" si="1205"/>
        <v>0</v>
      </c>
      <c r="C5748" s="5" t="b">
        <f t="shared" si="1203"/>
        <v>0</v>
      </c>
      <c r="D5748" s="4" t="e">
        <f t="shared" si="1206"/>
        <v>#N/A</v>
      </c>
      <c r="E5748" s="15" t="e">
        <f t="shared" si="1207"/>
        <v>#N/A</v>
      </c>
      <c r="F5748" s="4" t="e">
        <f t="shared" si="1208"/>
        <v>#N/A</v>
      </c>
      <c r="G5748" s="6" t="str">
        <f>IF(C5748,VLOOKUP(A5748,RawData!A:C,3,FALSE),"")</f>
        <v/>
      </c>
      <c r="H5748" s="9" t="str">
        <f>IF(C5748,VLOOKUP(A5748,RawData!A:D,4,FALSE),"")</f>
        <v/>
      </c>
      <c r="I5748" s="5" t="b">
        <f t="shared" si="1209"/>
        <v>0</v>
      </c>
      <c r="J5748" s="4" t="e">
        <f t="shared" ca="1" si="1210"/>
        <v>#N/A</v>
      </c>
      <c r="K5748" s="4" t="e">
        <f t="shared" si="1211"/>
        <v>#N/A</v>
      </c>
      <c r="L5748" s="4" t="e">
        <f t="shared" si="1212"/>
        <v>#N/A</v>
      </c>
      <c r="M5748" s="4" t="e">
        <f t="shared" ca="1" si="1213"/>
        <v>#N/A</v>
      </c>
      <c r="N5748" s="4" t="e">
        <f t="shared" ca="1" si="1215"/>
        <v>#VALUE!</v>
      </c>
      <c r="O5748" s="4" t="e">
        <f t="shared" ca="1" si="1214"/>
        <v>#VALUE!</v>
      </c>
    </row>
    <row r="5749" spans="1:15" x14ac:dyDescent="0.2">
      <c r="A5749" s="4">
        <f t="shared" si="1204"/>
        <v>11484</v>
      </c>
      <c r="B5749" s="4" t="b">
        <f t="shared" si="1205"/>
        <v>0</v>
      </c>
      <c r="C5749" s="5" t="b">
        <f t="shared" si="1203"/>
        <v>0</v>
      </c>
      <c r="D5749" s="4" t="e">
        <f t="shared" si="1206"/>
        <v>#N/A</v>
      </c>
      <c r="E5749" s="15" t="e">
        <f t="shared" si="1207"/>
        <v>#N/A</v>
      </c>
      <c r="F5749" s="4" t="e">
        <f t="shared" si="1208"/>
        <v>#N/A</v>
      </c>
      <c r="G5749" s="6" t="str">
        <f>IF(C5749,VLOOKUP(A5749,RawData!A:C,3,FALSE),"")</f>
        <v/>
      </c>
      <c r="H5749" s="9" t="str">
        <f>IF(C5749,VLOOKUP(A5749,RawData!A:D,4,FALSE),"")</f>
        <v/>
      </c>
      <c r="I5749" s="5" t="b">
        <f t="shared" si="1209"/>
        <v>0</v>
      </c>
      <c r="J5749" s="4" t="e">
        <f t="shared" ca="1" si="1210"/>
        <v>#N/A</v>
      </c>
      <c r="K5749" s="4" t="e">
        <f t="shared" si="1211"/>
        <v>#N/A</v>
      </c>
      <c r="L5749" s="4" t="e">
        <f t="shared" si="1212"/>
        <v>#N/A</v>
      </c>
      <c r="M5749" s="4" t="e">
        <f t="shared" ca="1" si="1213"/>
        <v>#N/A</v>
      </c>
      <c r="N5749" s="4" t="e">
        <f t="shared" ca="1" si="1215"/>
        <v>#VALUE!</v>
      </c>
      <c r="O5749" s="4" t="e">
        <f t="shared" ca="1" si="1214"/>
        <v>#VALUE!</v>
      </c>
    </row>
    <row r="5750" spans="1:15" x14ac:dyDescent="0.2">
      <c r="A5750" s="4">
        <f t="shared" si="1204"/>
        <v>11486</v>
      </c>
      <c r="B5750" s="4" t="b">
        <f t="shared" si="1205"/>
        <v>0</v>
      </c>
      <c r="C5750" s="5" t="b">
        <f t="shared" si="1203"/>
        <v>0</v>
      </c>
      <c r="D5750" s="4" t="e">
        <f t="shared" si="1206"/>
        <v>#N/A</v>
      </c>
      <c r="E5750" s="15" t="e">
        <f t="shared" si="1207"/>
        <v>#N/A</v>
      </c>
      <c r="F5750" s="4" t="e">
        <f t="shared" si="1208"/>
        <v>#N/A</v>
      </c>
      <c r="G5750" s="6" t="str">
        <f>IF(C5750,VLOOKUP(A5750,RawData!A:C,3,FALSE),"")</f>
        <v/>
      </c>
      <c r="H5750" s="9" t="str">
        <f>IF(C5750,VLOOKUP(A5750,RawData!A:D,4,FALSE),"")</f>
        <v/>
      </c>
      <c r="I5750" s="5" t="b">
        <f t="shared" si="1209"/>
        <v>0</v>
      </c>
      <c r="J5750" s="4" t="e">
        <f t="shared" ca="1" si="1210"/>
        <v>#N/A</v>
      </c>
      <c r="K5750" s="4" t="e">
        <f t="shared" si="1211"/>
        <v>#N/A</v>
      </c>
      <c r="L5750" s="4" t="e">
        <f t="shared" si="1212"/>
        <v>#N/A</v>
      </c>
      <c r="M5750" s="4" t="e">
        <f t="shared" ca="1" si="1213"/>
        <v>#N/A</v>
      </c>
      <c r="N5750" s="4" t="e">
        <f t="shared" ca="1" si="1215"/>
        <v>#VALUE!</v>
      </c>
      <c r="O5750" s="4" t="e">
        <f t="shared" ca="1" si="1214"/>
        <v>#VALUE!</v>
      </c>
    </row>
    <row r="5751" spans="1:15" x14ac:dyDescent="0.2">
      <c r="A5751" s="4">
        <f t="shared" si="1204"/>
        <v>11488</v>
      </c>
      <c r="B5751" s="4" t="b">
        <f t="shared" si="1205"/>
        <v>0</v>
      </c>
      <c r="C5751" s="5" t="b">
        <f t="shared" si="1203"/>
        <v>0</v>
      </c>
      <c r="D5751" s="4" t="e">
        <f t="shared" si="1206"/>
        <v>#N/A</v>
      </c>
      <c r="E5751" s="15" t="e">
        <f t="shared" si="1207"/>
        <v>#N/A</v>
      </c>
      <c r="F5751" s="4" t="e">
        <f t="shared" si="1208"/>
        <v>#N/A</v>
      </c>
      <c r="G5751" s="6" t="str">
        <f>IF(C5751,VLOOKUP(A5751,RawData!A:C,3,FALSE),"")</f>
        <v/>
      </c>
      <c r="H5751" s="9" t="str">
        <f>IF(C5751,VLOOKUP(A5751,RawData!A:D,4,FALSE),"")</f>
        <v/>
      </c>
      <c r="I5751" s="5" t="b">
        <f t="shared" si="1209"/>
        <v>0</v>
      </c>
      <c r="J5751" s="4" t="e">
        <f t="shared" ca="1" si="1210"/>
        <v>#N/A</v>
      </c>
      <c r="K5751" s="4" t="e">
        <f t="shared" si="1211"/>
        <v>#N/A</v>
      </c>
      <c r="L5751" s="4" t="e">
        <f t="shared" si="1212"/>
        <v>#N/A</v>
      </c>
      <c r="M5751" s="4" t="e">
        <f t="shared" ca="1" si="1213"/>
        <v>#N/A</v>
      </c>
      <c r="N5751" s="4" t="e">
        <f t="shared" ca="1" si="1215"/>
        <v>#VALUE!</v>
      </c>
      <c r="O5751" s="4" t="e">
        <f t="shared" ca="1" si="1214"/>
        <v>#VALUE!</v>
      </c>
    </row>
    <row r="5752" spans="1:15" x14ac:dyDescent="0.2">
      <c r="A5752" s="4">
        <f t="shared" si="1204"/>
        <v>11490</v>
      </c>
      <c r="B5752" s="4" t="b">
        <f t="shared" si="1205"/>
        <v>0</v>
      </c>
      <c r="C5752" s="5" t="b">
        <f t="shared" si="1203"/>
        <v>0</v>
      </c>
      <c r="D5752" s="4" t="e">
        <f t="shared" si="1206"/>
        <v>#N/A</v>
      </c>
      <c r="E5752" s="15" t="e">
        <f t="shared" si="1207"/>
        <v>#N/A</v>
      </c>
      <c r="F5752" s="4" t="e">
        <f t="shared" si="1208"/>
        <v>#N/A</v>
      </c>
      <c r="G5752" s="6" t="str">
        <f>IF(C5752,VLOOKUP(A5752,RawData!A:C,3,FALSE),"")</f>
        <v/>
      </c>
      <c r="H5752" s="9" t="str">
        <f>IF(C5752,VLOOKUP(A5752,RawData!A:D,4,FALSE),"")</f>
        <v/>
      </c>
      <c r="I5752" s="5" t="b">
        <f t="shared" si="1209"/>
        <v>0</v>
      </c>
      <c r="J5752" s="4" t="e">
        <f t="shared" ca="1" si="1210"/>
        <v>#N/A</v>
      </c>
      <c r="K5752" s="4" t="e">
        <f t="shared" si="1211"/>
        <v>#N/A</v>
      </c>
      <c r="L5752" s="4" t="e">
        <f t="shared" si="1212"/>
        <v>#N/A</v>
      </c>
      <c r="M5752" s="4" t="e">
        <f t="shared" ca="1" si="1213"/>
        <v>#N/A</v>
      </c>
      <c r="N5752" s="4" t="e">
        <f t="shared" ca="1" si="1215"/>
        <v>#VALUE!</v>
      </c>
      <c r="O5752" s="4" t="e">
        <f t="shared" ca="1" si="1214"/>
        <v>#VALUE!</v>
      </c>
    </row>
    <row r="5753" spans="1:15" x14ac:dyDescent="0.2">
      <c r="A5753" s="4">
        <f t="shared" si="1204"/>
        <v>11492</v>
      </c>
      <c r="B5753" s="4" t="b">
        <f t="shared" si="1205"/>
        <v>0</v>
      </c>
      <c r="C5753" s="5" t="b">
        <f t="shared" si="1203"/>
        <v>0</v>
      </c>
      <c r="D5753" s="4" t="e">
        <f t="shared" si="1206"/>
        <v>#N/A</v>
      </c>
      <c r="E5753" s="15" t="e">
        <f t="shared" si="1207"/>
        <v>#N/A</v>
      </c>
      <c r="F5753" s="4" t="e">
        <f t="shared" si="1208"/>
        <v>#N/A</v>
      </c>
      <c r="G5753" s="6" t="str">
        <f>IF(C5753,VLOOKUP(A5753,RawData!A:C,3,FALSE),"")</f>
        <v/>
      </c>
      <c r="H5753" s="9" t="str">
        <f>IF(C5753,VLOOKUP(A5753,RawData!A:D,4,FALSE),"")</f>
        <v/>
      </c>
      <c r="I5753" s="5" t="b">
        <f t="shared" si="1209"/>
        <v>0</v>
      </c>
      <c r="J5753" s="4" t="e">
        <f t="shared" ca="1" si="1210"/>
        <v>#N/A</v>
      </c>
      <c r="K5753" s="4" t="e">
        <f t="shared" si="1211"/>
        <v>#N/A</v>
      </c>
      <c r="L5753" s="4" t="e">
        <f t="shared" si="1212"/>
        <v>#N/A</v>
      </c>
      <c r="M5753" s="4" t="e">
        <f t="shared" ca="1" si="1213"/>
        <v>#N/A</v>
      </c>
      <c r="N5753" s="4" t="e">
        <f t="shared" ca="1" si="1215"/>
        <v>#VALUE!</v>
      </c>
      <c r="O5753" s="4" t="e">
        <f t="shared" ca="1" si="1214"/>
        <v>#VALUE!</v>
      </c>
    </row>
    <row r="5754" spans="1:15" x14ac:dyDescent="0.2">
      <c r="A5754" s="4">
        <f t="shared" si="1204"/>
        <v>11494</v>
      </c>
      <c r="B5754" s="4" t="b">
        <f t="shared" si="1205"/>
        <v>0</v>
      </c>
      <c r="C5754" s="5" t="b">
        <f t="shared" si="1203"/>
        <v>0</v>
      </c>
      <c r="D5754" s="4" t="e">
        <f t="shared" si="1206"/>
        <v>#N/A</v>
      </c>
      <c r="E5754" s="15" t="e">
        <f t="shared" si="1207"/>
        <v>#N/A</v>
      </c>
      <c r="F5754" s="4" t="e">
        <f t="shared" si="1208"/>
        <v>#N/A</v>
      </c>
      <c r="G5754" s="6" t="str">
        <f>IF(C5754,VLOOKUP(A5754,RawData!A:C,3,FALSE),"")</f>
        <v/>
      </c>
      <c r="H5754" s="9" t="str">
        <f>IF(C5754,VLOOKUP(A5754,RawData!A:D,4,FALSE),"")</f>
        <v/>
      </c>
      <c r="I5754" s="5" t="b">
        <f t="shared" si="1209"/>
        <v>0</v>
      </c>
      <c r="J5754" s="4" t="e">
        <f t="shared" ca="1" si="1210"/>
        <v>#N/A</v>
      </c>
      <c r="K5754" s="4" t="e">
        <f t="shared" si="1211"/>
        <v>#N/A</v>
      </c>
      <c r="L5754" s="4" t="e">
        <f t="shared" si="1212"/>
        <v>#N/A</v>
      </c>
      <c r="M5754" s="4" t="e">
        <f t="shared" ca="1" si="1213"/>
        <v>#N/A</v>
      </c>
      <c r="N5754" s="4" t="e">
        <f t="shared" ca="1" si="1215"/>
        <v>#VALUE!</v>
      </c>
      <c r="O5754" s="4" t="e">
        <f t="shared" ca="1" si="1214"/>
        <v>#VALUE!</v>
      </c>
    </row>
    <row r="5755" spans="1:15" x14ac:dyDescent="0.2">
      <c r="A5755" s="4">
        <f t="shared" si="1204"/>
        <v>11496</v>
      </c>
      <c r="B5755" s="4" t="b">
        <f t="shared" si="1205"/>
        <v>0</v>
      </c>
      <c r="C5755" s="5" t="b">
        <f t="shared" si="1203"/>
        <v>0</v>
      </c>
      <c r="D5755" s="4" t="e">
        <f t="shared" si="1206"/>
        <v>#N/A</v>
      </c>
      <c r="E5755" s="15" t="e">
        <f t="shared" si="1207"/>
        <v>#N/A</v>
      </c>
      <c r="F5755" s="4" t="e">
        <f t="shared" si="1208"/>
        <v>#N/A</v>
      </c>
      <c r="G5755" s="6" t="str">
        <f>IF(C5755,VLOOKUP(A5755,RawData!A:C,3,FALSE),"")</f>
        <v/>
      </c>
      <c r="H5755" s="9" t="str">
        <f>IF(C5755,VLOOKUP(A5755,RawData!A:D,4,FALSE),"")</f>
        <v/>
      </c>
      <c r="I5755" s="5" t="b">
        <f t="shared" si="1209"/>
        <v>0</v>
      </c>
      <c r="J5755" s="4" t="e">
        <f t="shared" ca="1" si="1210"/>
        <v>#N/A</v>
      </c>
      <c r="K5755" s="4" t="e">
        <f t="shared" si="1211"/>
        <v>#N/A</v>
      </c>
      <c r="L5755" s="4" t="e">
        <f t="shared" si="1212"/>
        <v>#N/A</v>
      </c>
      <c r="M5755" s="4" t="e">
        <f t="shared" ca="1" si="1213"/>
        <v>#N/A</v>
      </c>
      <c r="N5755" s="4" t="e">
        <f t="shared" ca="1" si="1215"/>
        <v>#VALUE!</v>
      </c>
      <c r="O5755" s="4" t="e">
        <f t="shared" ca="1" si="1214"/>
        <v>#VALUE!</v>
      </c>
    </row>
    <row r="5756" spans="1:15" x14ac:dyDescent="0.2">
      <c r="A5756" s="4">
        <f t="shared" si="1204"/>
        <v>11498</v>
      </c>
      <c r="B5756" s="4" t="b">
        <f t="shared" si="1205"/>
        <v>0</v>
      </c>
      <c r="C5756" s="5" t="b">
        <f t="shared" si="1203"/>
        <v>0</v>
      </c>
      <c r="D5756" s="4" t="e">
        <f t="shared" si="1206"/>
        <v>#N/A</v>
      </c>
      <c r="E5756" s="15" t="e">
        <f t="shared" si="1207"/>
        <v>#N/A</v>
      </c>
      <c r="F5756" s="4" t="e">
        <f t="shared" si="1208"/>
        <v>#N/A</v>
      </c>
      <c r="G5756" s="6" t="str">
        <f>IF(C5756,VLOOKUP(A5756,RawData!A:C,3,FALSE),"")</f>
        <v/>
      </c>
      <c r="H5756" s="9" t="str">
        <f>IF(C5756,VLOOKUP(A5756,RawData!A:D,4,FALSE),"")</f>
        <v/>
      </c>
      <c r="I5756" s="5" t="b">
        <f t="shared" si="1209"/>
        <v>0</v>
      </c>
      <c r="J5756" s="4" t="e">
        <f t="shared" ca="1" si="1210"/>
        <v>#N/A</v>
      </c>
      <c r="K5756" s="4" t="e">
        <f t="shared" si="1211"/>
        <v>#N/A</v>
      </c>
      <c r="L5756" s="4" t="e">
        <f t="shared" si="1212"/>
        <v>#N/A</v>
      </c>
      <c r="M5756" s="4" t="e">
        <f t="shared" ca="1" si="1213"/>
        <v>#N/A</v>
      </c>
      <c r="N5756" s="4" t="e">
        <f t="shared" ca="1" si="1215"/>
        <v>#VALUE!</v>
      </c>
      <c r="O5756" s="4" t="e">
        <f t="shared" ca="1" si="1214"/>
        <v>#VALUE!</v>
      </c>
    </row>
    <row r="5757" spans="1:15" x14ac:dyDescent="0.2">
      <c r="A5757" s="4">
        <f t="shared" si="1204"/>
        <v>11500</v>
      </c>
      <c r="B5757" s="4" t="b">
        <f t="shared" si="1205"/>
        <v>0</v>
      </c>
      <c r="C5757" s="5" t="b">
        <f t="shared" si="1203"/>
        <v>0</v>
      </c>
      <c r="D5757" s="4" t="e">
        <f t="shared" si="1206"/>
        <v>#N/A</v>
      </c>
      <c r="E5757" s="15" t="e">
        <f t="shared" si="1207"/>
        <v>#N/A</v>
      </c>
      <c r="F5757" s="4" t="e">
        <f t="shared" si="1208"/>
        <v>#N/A</v>
      </c>
      <c r="G5757" s="6" t="str">
        <f>IF(C5757,VLOOKUP(A5757,RawData!A:C,3,FALSE),"")</f>
        <v/>
      </c>
      <c r="H5757" s="9" t="str">
        <f>IF(C5757,VLOOKUP(A5757,RawData!A:D,4,FALSE),"")</f>
        <v/>
      </c>
      <c r="I5757" s="5" t="b">
        <f t="shared" si="1209"/>
        <v>0</v>
      </c>
      <c r="J5757" s="4" t="e">
        <f t="shared" ca="1" si="1210"/>
        <v>#N/A</v>
      </c>
      <c r="K5757" s="4" t="e">
        <f t="shared" si="1211"/>
        <v>#N/A</v>
      </c>
      <c r="L5757" s="4" t="e">
        <f t="shared" si="1212"/>
        <v>#N/A</v>
      </c>
      <c r="M5757" s="4" t="e">
        <f t="shared" ca="1" si="1213"/>
        <v>#N/A</v>
      </c>
      <c r="N5757" s="4" t="e">
        <f t="shared" ca="1" si="1215"/>
        <v>#VALUE!</v>
      </c>
      <c r="O5757" s="4" t="e">
        <f t="shared" ca="1" si="1214"/>
        <v>#VALUE!</v>
      </c>
    </row>
    <row r="5758" spans="1:15" x14ac:dyDescent="0.2">
      <c r="A5758" s="4">
        <f t="shared" si="1204"/>
        <v>11502</v>
      </c>
      <c r="B5758" s="4" t="b">
        <f t="shared" si="1205"/>
        <v>0</v>
      </c>
      <c r="C5758" s="5" t="b">
        <f t="shared" si="1203"/>
        <v>0</v>
      </c>
      <c r="D5758" s="4" t="e">
        <f t="shared" si="1206"/>
        <v>#N/A</v>
      </c>
      <c r="E5758" s="15" t="e">
        <f t="shared" si="1207"/>
        <v>#N/A</v>
      </c>
      <c r="F5758" s="4" t="e">
        <f t="shared" si="1208"/>
        <v>#N/A</v>
      </c>
      <c r="G5758" s="6" t="str">
        <f>IF(C5758,VLOOKUP(A5758,RawData!A:C,3,FALSE),"")</f>
        <v/>
      </c>
      <c r="H5758" s="9" t="str">
        <f>IF(C5758,VLOOKUP(A5758,RawData!A:D,4,FALSE),"")</f>
        <v/>
      </c>
      <c r="I5758" s="5" t="b">
        <f t="shared" si="1209"/>
        <v>0</v>
      </c>
      <c r="J5758" s="4" t="e">
        <f t="shared" ca="1" si="1210"/>
        <v>#N/A</v>
      </c>
      <c r="K5758" s="4" t="e">
        <f t="shared" si="1211"/>
        <v>#N/A</v>
      </c>
      <c r="L5758" s="4" t="e">
        <f t="shared" si="1212"/>
        <v>#N/A</v>
      </c>
      <c r="M5758" s="4" t="e">
        <f t="shared" ca="1" si="1213"/>
        <v>#N/A</v>
      </c>
      <c r="N5758" s="4" t="e">
        <f t="shared" ca="1" si="1215"/>
        <v>#VALUE!</v>
      </c>
      <c r="O5758" s="4" t="e">
        <f t="shared" ca="1" si="1214"/>
        <v>#VALUE!</v>
      </c>
    </row>
    <row r="5759" spans="1:15" x14ac:dyDescent="0.2">
      <c r="A5759" s="4">
        <f t="shared" si="1204"/>
        <v>11504</v>
      </c>
      <c r="B5759" s="4" t="b">
        <f t="shared" si="1205"/>
        <v>0</v>
      </c>
      <c r="C5759" s="5" t="b">
        <f t="shared" si="1203"/>
        <v>0</v>
      </c>
      <c r="D5759" s="4" t="e">
        <f t="shared" si="1206"/>
        <v>#N/A</v>
      </c>
      <c r="E5759" s="15" t="e">
        <f t="shared" si="1207"/>
        <v>#N/A</v>
      </c>
      <c r="F5759" s="4" t="e">
        <f t="shared" si="1208"/>
        <v>#N/A</v>
      </c>
      <c r="G5759" s="6" t="str">
        <f>IF(C5759,VLOOKUP(A5759,RawData!A:C,3,FALSE),"")</f>
        <v/>
      </c>
      <c r="H5759" s="9" t="str">
        <f>IF(C5759,VLOOKUP(A5759,RawData!A:D,4,FALSE),"")</f>
        <v/>
      </c>
      <c r="I5759" s="5" t="b">
        <f t="shared" si="1209"/>
        <v>0</v>
      </c>
      <c r="J5759" s="4" t="e">
        <f t="shared" ca="1" si="1210"/>
        <v>#N/A</v>
      </c>
      <c r="K5759" s="4" t="e">
        <f t="shared" si="1211"/>
        <v>#N/A</v>
      </c>
      <c r="L5759" s="4" t="e">
        <f t="shared" si="1212"/>
        <v>#N/A</v>
      </c>
      <c r="M5759" s="4" t="e">
        <f t="shared" ca="1" si="1213"/>
        <v>#N/A</v>
      </c>
      <c r="N5759" s="4" t="e">
        <f t="shared" ca="1" si="1215"/>
        <v>#VALUE!</v>
      </c>
      <c r="O5759" s="4" t="e">
        <f t="shared" ca="1" si="1214"/>
        <v>#VALUE!</v>
      </c>
    </row>
    <row r="5760" spans="1:15" x14ac:dyDescent="0.2">
      <c r="A5760" s="4">
        <f t="shared" si="1204"/>
        <v>11506</v>
      </c>
      <c r="B5760" s="4" t="b">
        <f t="shared" si="1205"/>
        <v>0</v>
      </c>
      <c r="C5760" s="5" t="b">
        <f t="shared" si="1203"/>
        <v>0</v>
      </c>
      <c r="D5760" s="4" t="e">
        <f t="shared" si="1206"/>
        <v>#N/A</v>
      </c>
      <c r="E5760" s="15" t="e">
        <f t="shared" si="1207"/>
        <v>#N/A</v>
      </c>
      <c r="F5760" s="4" t="e">
        <f t="shared" si="1208"/>
        <v>#N/A</v>
      </c>
      <c r="G5760" s="6" t="str">
        <f>IF(C5760,VLOOKUP(A5760,RawData!A:C,3,FALSE),"")</f>
        <v/>
      </c>
      <c r="H5760" s="9" t="str">
        <f>IF(C5760,VLOOKUP(A5760,RawData!A:D,4,FALSE),"")</f>
        <v/>
      </c>
      <c r="I5760" s="5" t="b">
        <f t="shared" si="1209"/>
        <v>0</v>
      </c>
      <c r="J5760" s="4" t="e">
        <f t="shared" ca="1" si="1210"/>
        <v>#N/A</v>
      </c>
      <c r="K5760" s="4" t="e">
        <f t="shared" si="1211"/>
        <v>#N/A</v>
      </c>
      <c r="L5760" s="4" t="e">
        <f t="shared" si="1212"/>
        <v>#N/A</v>
      </c>
      <c r="M5760" s="4" t="e">
        <f t="shared" ca="1" si="1213"/>
        <v>#N/A</v>
      </c>
      <c r="N5760" s="4" t="e">
        <f t="shared" ca="1" si="1215"/>
        <v>#VALUE!</v>
      </c>
      <c r="O5760" s="4" t="e">
        <f t="shared" ca="1" si="1214"/>
        <v>#VALUE!</v>
      </c>
    </row>
    <row r="5761" spans="1:15" x14ac:dyDescent="0.2">
      <c r="A5761" s="4">
        <f t="shared" si="1204"/>
        <v>11508</v>
      </c>
      <c r="B5761" s="4" t="b">
        <f t="shared" si="1205"/>
        <v>0</v>
      </c>
      <c r="C5761" s="5" t="b">
        <f t="shared" si="1203"/>
        <v>0</v>
      </c>
      <c r="D5761" s="4" t="e">
        <f t="shared" si="1206"/>
        <v>#N/A</v>
      </c>
      <c r="E5761" s="15" t="e">
        <f t="shared" si="1207"/>
        <v>#N/A</v>
      </c>
      <c r="F5761" s="4" t="e">
        <f t="shared" si="1208"/>
        <v>#N/A</v>
      </c>
      <c r="G5761" s="6" t="str">
        <f>IF(C5761,VLOOKUP(A5761,RawData!A:C,3,FALSE),"")</f>
        <v/>
      </c>
      <c r="H5761" s="9" t="str">
        <f>IF(C5761,VLOOKUP(A5761,RawData!A:D,4,FALSE),"")</f>
        <v/>
      </c>
      <c r="I5761" s="5" t="b">
        <f t="shared" si="1209"/>
        <v>0</v>
      </c>
      <c r="J5761" s="4" t="e">
        <f t="shared" ca="1" si="1210"/>
        <v>#N/A</v>
      </c>
      <c r="K5761" s="4" t="e">
        <f t="shared" si="1211"/>
        <v>#N/A</v>
      </c>
      <c r="L5761" s="4" t="e">
        <f t="shared" si="1212"/>
        <v>#N/A</v>
      </c>
      <c r="M5761" s="4" t="e">
        <f t="shared" ca="1" si="1213"/>
        <v>#N/A</v>
      </c>
      <c r="N5761" s="4" t="e">
        <f t="shared" ca="1" si="1215"/>
        <v>#VALUE!</v>
      </c>
      <c r="O5761" s="4" t="e">
        <f t="shared" ca="1" si="1214"/>
        <v>#VALUE!</v>
      </c>
    </row>
    <row r="5762" spans="1:15" x14ac:dyDescent="0.2">
      <c r="A5762" s="4">
        <f t="shared" si="1204"/>
        <v>11510</v>
      </c>
      <c r="B5762" s="4" t="b">
        <f t="shared" si="1205"/>
        <v>0</v>
      </c>
      <c r="C5762" s="5" t="b">
        <f t="shared" si="1203"/>
        <v>0</v>
      </c>
      <c r="D5762" s="4" t="e">
        <f t="shared" si="1206"/>
        <v>#N/A</v>
      </c>
      <c r="E5762" s="15" t="e">
        <f t="shared" si="1207"/>
        <v>#N/A</v>
      </c>
      <c r="F5762" s="4" t="e">
        <f t="shared" si="1208"/>
        <v>#N/A</v>
      </c>
      <c r="G5762" s="6" t="str">
        <f>IF(C5762,VLOOKUP(A5762,RawData!A:C,3,FALSE),"")</f>
        <v/>
      </c>
      <c r="H5762" s="9" t="str">
        <f>IF(C5762,VLOOKUP(A5762,RawData!A:D,4,FALSE),"")</f>
        <v/>
      </c>
      <c r="I5762" s="5" t="b">
        <f t="shared" si="1209"/>
        <v>0</v>
      </c>
      <c r="J5762" s="4" t="e">
        <f t="shared" ca="1" si="1210"/>
        <v>#N/A</v>
      </c>
      <c r="K5762" s="4" t="e">
        <f t="shared" si="1211"/>
        <v>#N/A</v>
      </c>
      <c r="L5762" s="4" t="e">
        <f t="shared" si="1212"/>
        <v>#N/A</v>
      </c>
      <c r="M5762" s="4" t="e">
        <f t="shared" ca="1" si="1213"/>
        <v>#N/A</v>
      </c>
      <c r="N5762" s="4" t="e">
        <f t="shared" ca="1" si="1215"/>
        <v>#VALUE!</v>
      </c>
      <c r="O5762" s="4" t="e">
        <f t="shared" ca="1" si="1214"/>
        <v>#VALUE!</v>
      </c>
    </row>
    <row r="5763" spans="1:15" x14ac:dyDescent="0.2">
      <c r="A5763" s="4">
        <f t="shared" si="1204"/>
        <v>11512</v>
      </c>
      <c r="B5763" s="4" t="b">
        <f t="shared" si="1205"/>
        <v>0</v>
      </c>
      <c r="C5763" s="5" t="b">
        <f t="shared" si="1203"/>
        <v>0</v>
      </c>
      <c r="D5763" s="4" t="e">
        <f t="shared" si="1206"/>
        <v>#N/A</v>
      </c>
      <c r="E5763" s="15" t="e">
        <f t="shared" si="1207"/>
        <v>#N/A</v>
      </c>
      <c r="F5763" s="4" t="e">
        <f t="shared" si="1208"/>
        <v>#N/A</v>
      </c>
      <c r="G5763" s="6" t="str">
        <f>IF(C5763,VLOOKUP(A5763,RawData!A:C,3,FALSE),"")</f>
        <v/>
      </c>
      <c r="H5763" s="9" t="str">
        <f>IF(C5763,VLOOKUP(A5763,RawData!A:D,4,FALSE),"")</f>
        <v/>
      </c>
      <c r="I5763" s="5" t="b">
        <f t="shared" si="1209"/>
        <v>0</v>
      </c>
      <c r="J5763" s="4" t="e">
        <f t="shared" ca="1" si="1210"/>
        <v>#N/A</v>
      </c>
      <c r="K5763" s="4" t="e">
        <f t="shared" si="1211"/>
        <v>#N/A</v>
      </c>
      <c r="L5763" s="4" t="e">
        <f t="shared" si="1212"/>
        <v>#N/A</v>
      </c>
      <c r="M5763" s="4" t="e">
        <f t="shared" ca="1" si="1213"/>
        <v>#N/A</v>
      </c>
      <c r="N5763" s="4" t="e">
        <f t="shared" ca="1" si="1215"/>
        <v>#VALUE!</v>
      </c>
      <c r="O5763" s="4" t="e">
        <f t="shared" ca="1" si="1214"/>
        <v>#VALUE!</v>
      </c>
    </row>
    <row r="5764" spans="1:15" x14ac:dyDescent="0.2">
      <c r="A5764" s="4">
        <f t="shared" si="1204"/>
        <v>11514</v>
      </c>
      <c r="B5764" s="4" t="b">
        <f t="shared" si="1205"/>
        <v>0</v>
      </c>
      <c r="C5764" s="5" t="b">
        <f t="shared" si="1203"/>
        <v>0</v>
      </c>
      <c r="D5764" s="4" t="e">
        <f t="shared" si="1206"/>
        <v>#N/A</v>
      </c>
      <c r="E5764" s="15" t="e">
        <f t="shared" si="1207"/>
        <v>#N/A</v>
      </c>
      <c r="F5764" s="4" t="e">
        <f t="shared" si="1208"/>
        <v>#N/A</v>
      </c>
      <c r="G5764" s="6" t="str">
        <f>IF(C5764,VLOOKUP(A5764,RawData!A:C,3,FALSE),"")</f>
        <v/>
      </c>
      <c r="H5764" s="9" t="str">
        <f>IF(C5764,VLOOKUP(A5764,RawData!A:D,4,FALSE),"")</f>
        <v/>
      </c>
      <c r="I5764" s="5" t="b">
        <f t="shared" si="1209"/>
        <v>0</v>
      </c>
      <c r="J5764" s="4" t="e">
        <f t="shared" ca="1" si="1210"/>
        <v>#N/A</v>
      </c>
      <c r="K5764" s="4" t="e">
        <f t="shared" si="1211"/>
        <v>#N/A</v>
      </c>
      <c r="L5764" s="4" t="e">
        <f t="shared" si="1212"/>
        <v>#N/A</v>
      </c>
      <c r="M5764" s="4" t="e">
        <f t="shared" ca="1" si="1213"/>
        <v>#N/A</v>
      </c>
      <c r="N5764" s="4" t="e">
        <f t="shared" ca="1" si="1215"/>
        <v>#VALUE!</v>
      </c>
      <c r="O5764" s="4" t="e">
        <f t="shared" ca="1" si="1214"/>
        <v>#VALUE!</v>
      </c>
    </row>
    <row r="5765" spans="1:15" x14ac:dyDescent="0.2">
      <c r="A5765" s="4">
        <f t="shared" si="1204"/>
        <v>11516</v>
      </c>
      <c r="B5765" s="4" t="b">
        <f t="shared" si="1205"/>
        <v>0</v>
      </c>
      <c r="C5765" s="5" t="b">
        <f t="shared" si="1203"/>
        <v>0</v>
      </c>
      <c r="D5765" s="4" t="e">
        <f t="shared" si="1206"/>
        <v>#N/A</v>
      </c>
      <c r="E5765" s="15" t="e">
        <f t="shared" si="1207"/>
        <v>#N/A</v>
      </c>
      <c r="F5765" s="4" t="e">
        <f t="shared" si="1208"/>
        <v>#N/A</v>
      </c>
      <c r="G5765" s="6" t="str">
        <f>IF(C5765,VLOOKUP(A5765,RawData!A:C,3,FALSE),"")</f>
        <v/>
      </c>
      <c r="H5765" s="9" t="str">
        <f>IF(C5765,VLOOKUP(A5765,RawData!A:D,4,FALSE),"")</f>
        <v/>
      </c>
      <c r="I5765" s="5" t="b">
        <f t="shared" si="1209"/>
        <v>0</v>
      </c>
      <c r="J5765" s="4" t="e">
        <f t="shared" ca="1" si="1210"/>
        <v>#N/A</v>
      </c>
      <c r="K5765" s="4" t="e">
        <f t="shared" si="1211"/>
        <v>#N/A</v>
      </c>
      <c r="L5765" s="4" t="e">
        <f t="shared" si="1212"/>
        <v>#N/A</v>
      </c>
      <c r="M5765" s="4" t="e">
        <f t="shared" ca="1" si="1213"/>
        <v>#N/A</v>
      </c>
      <c r="N5765" s="4" t="e">
        <f t="shared" ca="1" si="1215"/>
        <v>#VALUE!</v>
      </c>
      <c r="O5765" s="4" t="e">
        <f t="shared" ca="1" si="1214"/>
        <v>#VALUE!</v>
      </c>
    </row>
    <row r="5766" spans="1:15" x14ac:dyDescent="0.2">
      <c r="A5766" s="4">
        <f t="shared" si="1204"/>
        <v>11518</v>
      </c>
      <c r="B5766" s="4" t="b">
        <f t="shared" si="1205"/>
        <v>0</v>
      </c>
      <c r="C5766" s="5" t="b">
        <f t="shared" si="1203"/>
        <v>0</v>
      </c>
      <c r="D5766" s="4" t="e">
        <f t="shared" si="1206"/>
        <v>#N/A</v>
      </c>
      <c r="E5766" s="15" t="e">
        <f t="shared" si="1207"/>
        <v>#N/A</v>
      </c>
      <c r="F5766" s="4" t="e">
        <f t="shared" si="1208"/>
        <v>#N/A</v>
      </c>
      <c r="G5766" s="6" t="str">
        <f>IF(C5766,VLOOKUP(A5766,RawData!A:C,3,FALSE),"")</f>
        <v/>
      </c>
      <c r="H5766" s="9" t="str">
        <f>IF(C5766,VLOOKUP(A5766,RawData!A:D,4,FALSE),"")</f>
        <v/>
      </c>
      <c r="I5766" s="5" t="b">
        <f t="shared" si="1209"/>
        <v>0</v>
      </c>
      <c r="J5766" s="4" t="e">
        <f t="shared" ca="1" si="1210"/>
        <v>#N/A</v>
      </c>
      <c r="K5766" s="4" t="e">
        <f t="shared" si="1211"/>
        <v>#N/A</v>
      </c>
      <c r="L5766" s="4" t="e">
        <f t="shared" si="1212"/>
        <v>#N/A</v>
      </c>
      <c r="M5766" s="4" t="e">
        <f t="shared" ca="1" si="1213"/>
        <v>#N/A</v>
      </c>
      <c r="N5766" s="4" t="e">
        <f t="shared" ca="1" si="1215"/>
        <v>#VALUE!</v>
      </c>
      <c r="O5766" s="4" t="e">
        <f t="shared" ca="1" si="1214"/>
        <v>#VALUE!</v>
      </c>
    </row>
    <row r="5767" spans="1:15" x14ac:dyDescent="0.2">
      <c r="A5767" s="4">
        <f t="shared" si="1204"/>
        <v>11520</v>
      </c>
      <c r="B5767" s="4" t="b">
        <f t="shared" si="1205"/>
        <v>0</v>
      </c>
      <c r="C5767" s="5" t="b">
        <f t="shared" ref="C5767:C5830" si="1216">IF(AND(B5767,A5767&lt;=$G$1),TRUE(),FALSE())</f>
        <v>0</v>
      </c>
      <c r="D5767" s="4" t="e">
        <f t="shared" si="1206"/>
        <v>#N/A</v>
      </c>
      <c r="E5767" s="15" t="e">
        <f t="shared" si="1207"/>
        <v>#N/A</v>
      </c>
      <c r="F5767" s="4" t="e">
        <f t="shared" si="1208"/>
        <v>#N/A</v>
      </c>
      <c r="G5767" s="6" t="str">
        <f>IF(C5767,VLOOKUP(A5767,RawData!A:C,3,FALSE),"")</f>
        <v/>
      </c>
      <c r="H5767" s="9" t="str">
        <f>IF(C5767,VLOOKUP(A5767,RawData!A:D,4,FALSE),"")</f>
        <v/>
      </c>
      <c r="I5767" s="5" t="b">
        <f t="shared" si="1209"/>
        <v>0</v>
      </c>
      <c r="J5767" s="4" t="e">
        <f t="shared" ca="1" si="1210"/>
        <v>#N/A</v>
      </c>
      <c r="K5767" s="4" t="e">
        <f t="shared" si="1211"/>
        <v>#N/A</v>
      </c>
      <c r="L5767" s="4" t="e">
        <f t="shared" si="1212"/>
        <v>#N/A</v>
      </c>
      <c r="M5767" s="4" t="e">
        <f t="shared" ca="1" si="1213"/>
        <v>#N/A</v>
      </c>
      <c r="N5767" s="4" t="e">
        <f t="shared" ca="1" si="1215"/>
        <v>#VALUE!</v>
      </c>
      <c r="O5767" s="4" t="e">
        <f t="shared" ca="1" si="1214"/>
        <v>#VALUE!</v>
      </c>
    </row>
    <row r="5768" spans="1:15" x14ac:dyDescent="0.2">
      <c r="A5768" s="4">
        <f t="shared" ref="A5768:A5831" si="1217">A5767+$C$4</f>
        <v>11522</v>
      </c>
      <c r="B5768" s="4" t="b">
        <f t="shared" ref="B5768:B5831" si="1218">IF(ROW()&lt;7+$G$4,TRUE(),FALSE())</f>
        <v>0</v>
      </c>
      <c r="C5768" s="5" t="b">
        <f t="shared" si="1216"/>
        <v>0</v>
      </c>
      <c r="D5768" s="4" t="e">
        <f t="shared" ref="D5768:D5831" si="1219">IF(AND($C5767,$I5767),IF(AND($L5767&lt;$C$3,$L5768&gt;=$C$3),$D5767+0.5,IF(AND($L5767&gt;=$C$3,$L5768&lt;$C$3),$D5767+0.5,$D5767)),$D5767)</f>
        <v>#N/A</v>
      </c>
      <c r="E5768" s="15" t="e">
        <f t="shared" ref="E5768:E5831" si="1220">IF(C5768,A5768,NA())</f>
        <v>#N/A</v>
      </c>
      <c r="F5768" s="4" t="e">
        <f t="shared" ref="F5768:F5831" si="1221">IF(MOD($D5768,1)=0.5,20,0)</f>
        <v>#N/A</v>
      </c>
      <c r="G5768" s="6" t="str">
        <f>IF(C5768,VLOOKUP(A5768,RawData!A:C,3,FALSE),"")</f>
        <v/>
      </c>
      <c r="H5768" s="9" t="str">
        <f>IF(C5768,VLOOKUP(A5768,RawData!A:D,4,FALSE),"")</f>
        <v/>
      </c>
      <c r="I5768" s="5" t="b">
        <f t="shared" ref="I5768:I5831" si="1222">IF(C5768,IF(E5768-$E$7&gt;=$C$1/2,TRUE(),FALSE()),FALSE())</f>
        <v>0</v>
      </c>
      <c r="J5768" s="4" t="e">
        <f t="shared" ref="J5768:J5831" ca="1" si="1223">IF($I5768,IF($C5768,AVERAGE(OFFSET($H$1:$H$27000,ROW()-$C$1/$C$4/2-1,0,$C$1/$C$4+1,1)),NA()),NA())</f>
        <v>#N/A</v>
      </c>
      <c r="K5768" s="4" t="e">
        <f t="shared" ref="K5768:K5831" si="1224">IF(I5768,ABS(INDEX($J$1:$J$27000,ROW()+$C$1/$C$4/2)-INDEX($J$1:$J$27000,ROW()-$C$1/$C$4/2)),NA())</f>
        <v>#N/A</v>
      </c>
      <c r="L5768" s="4" t="e">
        <f t="shared" ref="L5768:L5831" si="1225">IF(AND(C5768,I5768),INDEX($K$1:$K$27000,ROW()+$C$1/$C$4+1),NA())</f>
        <v>#N/A</v>
      </c>
      <c r="M5768" s="4" t="e">
        <f t="shared" ref="M5768:M5831" ca="1" si="1226">IF($I5768,IF($C5768,ABS(OFFSET($H$1:$H$27000,ROW()-$C$1/$C$4/2-1,0,1,1)-OFFSET($H$1:$H$27000,ROW()+$C$1/$C$4/2-1,0,1,1)),NA()),NA())</f>
        <v>#N/A</v>
      </c>
      <c r="N5768" s="4" t="e">
        <f t="shared" ca="1" si="1215"/>
        <v>#VALUE!</v>
      </c>
      <c r="O5768" s="4" t="e">
        <f t="shared" ref="O5768:O5831" ca="1" si="1227">IF(MOD($N5768,1)=0.5,20,0)</f>
        <v>#VALUE!</v>
      </c>
    </row>
    <row r="5769" spans="1:15" x14ac:dyDescent="0.2">
      <c r="A5769" s="4">
        <f t="shared" si="1217"/>
        <v>11524</v>
      </c>
      <c r="B5769" s="4" t="b">
        <f t="shared" si="1218"/>
        <v>0</v>
      </c>
      <c r="C5769" s="5" t="b">
        <f t="shared" si="1216"/>
        <v>0</v>
      </c>
      <c r="D5769" s="4" t="e">
        <f t="shared" si="1219"/>
        <v>#N/A</v>
      </c>
      <c r="E5769" s="15" t="e">
        <f t="shared" si="1220"/>
        <v>#N/A</v>
      </c>
      <c r="F5769" s="4" t="e">
        <f t="shared" si="1221"/>
        <v>#N/A</v>
      </c>
      <c r="G5769" s="6" t="str">
        <f>IF(C5769,VLOOKUP(A5769,RawData!A:C,3,FALSE),"")</f>
        <v/>
      </c>
      <c r="H5769" s="9" t="str">
        <f>IF(C5769,VLOOKUP(A5769,RawData!A:D,4,FALSE),"")</f>
        <v/>
      </c>
      <c r="I5769" s="5" t="b">
        <f t="shared" si="1222"/>
        <v>0</v>
      </c>
      <c r="J5769" s="4" t="e">
        <f t="shared" ca="1" si="1223"/>
        <v>#N/A</v>
      </c>
      <c r="K5769" s="4" t="e">
        <f t="shared" si="1224"/>
        <v>#N/A</v>
      </c>
      <c r="L5769" s="4" t="e">
        <f t="shared" si="1225"/>
        <v>#N/A</v>
      </c>
      <c r="M5769" s="4" t="e">
        <f t="shared" ca="1" si="1226"/>
        <v>#N/A</v>
      </c>
      <c r="N5769" s="4" t="e">
        <f t="shared" ref="N5769:N5832" ca="1" si="1228">IF(AND($C5768,$I5768),IF(AND($M5768&lt;$C$3,$M5769&gt;=$C$3),$N5768+0.5,IF(AND($M5768&gt;=$C$3,$M5769&lt;$C$3),$N5768+0.5,$N5768)),$N5768)</f>
        <v>#VALUE!</v>
      </c>
      <c r="O5769" s="4" t="e">
        <f t="shared" ca="1" si="1227"/>
        <v>#VALUE!</v>
      </c>
    </row>
    <row r="5770" spans="1:15" x14ac:dyDescent="0.2">
      <c r="A5770" s="4">
        <f t="shared" si="1217"/>
        <v>11526</v>
      </c>
      <c r="B5770" s="4" t="b">
        <f t="shared" si="1218"/>
        <v>0</v>
      </c>
      <c r="C5770" s="5" t="b">
        <f t="shared" si="1216"/>
        <v>0</v>
      </c>
      <c r="D5770" s="4" t="e">
        <f t="shared" si="1219"/>
        <v>#N/A</v>
      </c>
      <c r="E5770" s="15" t="e">
        <f t="shared" si="1220"/>
        <v>#N/A</v>
      </c>
      <c r="F5770" s="4" t="e">
        <f t="shared" si="1221"/>
        <v>#N/A</v>
      </c>
      <c r="G5770" s="6" t="str">
        <f>IF(C5770,VLOOKUP(A5770,RawData!A:C,3,FALSE),"")</f>
        <v/>
      </c>
      <c r="H5770" s="9" t="str">
        <f>IF(C5770,VLOOKUP(A5770,RawData!A:D,4,FALSE),"")</f>
        <v/>
      </c>
      <c r="I5770" s="5" t="b">
        <f t="shared" si="1222"/>
        <v>0</v>
      </c>
      <c r="J5770" s="4" t="e">
        <f t="shared" ca="1" si="1223"/>
        <v>#N/A</v>
      </c>
      <c r="K5770" s="4" t="e">
        <f t="shared" si="1224"/>
        <v>#N/A</v>
      </c>
      <c r="L5770" s="4" t="e">
        <f t="shared" si="1225"/>
        <v>#N/A</v>
      </c>
      <c r="M5770" s="4" t="e">
        <f t="shared" ca="1" si="1226"/>
        <v>#N/A</v>
      </c>
      <c r="N5770" s="4" t="e">
        <f t="shared" ca="1" si="1228"/>
        <v>#VALUE!</v>
      </c>
      <c r="O5770" s="4" t="e">
        <f t="shared" ca="1" si="1227"/>
        <v>#VALUE!</v>
      </c>
    </row>
    <row r="5771" spans="1:15" x14ac:dyDescent="0.2">
      <c r="A5771" s="4">
        <f t="shared" si="1217"/>
        <v>11528</v>
      </c>
      <c r="B5771" s="4" t="b">
        <f t="shared" si="1218"/>
        <v>0</v>
      </c>
      <c r="C5771" s="5" t="b">
        <f t="shared" si="1216"/>
        <v>0</v>
      </c>
      <c r="D5771" s="4" t="e">
        <f t="shared" si="1219"/>
        <v>#N/A</v>
      </c>
      <c r="E5771" s="15" t="e">
        <f t="shared" si="1220"/>
        <v>#N/A</v>
      </c>
      <c r="F5771" s="4" t="e">
        <f t="shared" si="1221"/>
        <v>#N/A</v>
      </c>
      <c r="G5771" s="6" t="str">
        <f>IF(C5771,VLOOKUP(A5771,RawData!A:C,3,FALSE),"")</f>
        <v/>
      </c>
      <c r="H5771" s="9" t="str">
        <f>IF(C5771,VLOOKUP(A5771,RawData!A:D,4,FALSE),"")</f>
        <v/>
      </c>
      <c r="I5771" s="5" t="b">
        <f t="shared" si="1222"/>
        <v>0</v>
      </c>
      <c r="J5771" s="4" t="e">
        <f t="shared" ca="1" si="1223"/>
        <v>#N/A</v>
      </c>
      <c r="K5771" s="4" t="e">
        <f t="shared" si="1224"/>
        <v>#N/A</v>
      </c>
      <c r="L5771" s="4" t="e">
        <f t="shared" si="1225"/>
        <v>#N/A</v>
      </c>
      <c r="M5771" s="4" t="e">
        <f t="shared" ca="1" si="1226"/>
        <v>#N/A</v>
      </c>
      <c r="N5771" s="4" t="e">
        <f t="shared" ca="1" si="1228"/>
        <v>#VALUE!</v>
      </c>
      <c r="O5771" s="4" t="e">
        <f t="shared" ca="1" si="1227"/>
        <v>#VALUE!</v>
      </c>
    </row>
    <row r="5772" spans="1:15" x14ac:dyDescent="0.2">
      <c r="A5772" s="4">
        <f t="shared" si="1217"/>
        <v>11530</v>
      </c>
      <c r="B5772" s="4" t="b">
        <f t="shared" si="1218"/>
        <v>0</v>
      </c>
      <c r="C5772" s="5" t="b">
        <f t="shared" si="1216"/>
        <v>0</v>
      </c>
      <c r="D5772" s="4" t="e">
        <f t="shared" si="1219"/>
        <v>#N/A</v>
      </c>
      <c r="E5772" s="15" t="e">
        <f t="shared" si="1220"/>
        <v>#N/A</v>
      </c>
      <c r="F5772" s="4" t="e">
        <f t="shared" si="1221"/>
        <v>#N/A</v>
      </c>
      <c r="G5772" s="6" t="str">
        <f>IF(C5772,VLOOKUP(A5772,RawData!A:C,3,FALSE),"")</f>
        <v/>
      </c>
      <c r="H5772" s="9" t="str">
        <f>IF(C5772,VLOOKUP(A5772,RawData!A:D,4,FALSE),"")</f>
        <v/>
      </c>
      <c r="I5772" s="5" t="b">
        <f t="shared" si="1222"/>
        <v>0</v>
      </c>
      <c r="J5772" s="4" t="e">
        <f t="shared" ca="1" si="1223"/>
        <v>#N/A</v>
      </c>
      <c r="K5772" s="4" t="e">
        <f t="shared" si="1224"/>
        <v>#N/A</v>
      </c>
      <c r="L5772" s="4" t="e">
        <f t="shared" si="1225"/>
        <v>#N/A</v>
      </c>
      <c r="M5772" s="4" t="e">
        <f t="shared" ca="1" si="1226"/>
        <v>#N/A</v>
      </c>
      <c r="N5772" s="4" t="e">
        <f t="shared" ca="1" si="1228"/>
        <v>#VALUE!</v>
      </c>
      <c r="O5772" s="4" t="e">
        <f t="shared" ca="1" si="1227"/>
        <v>#VALUE!</v>
      </c>
    </row>
    <row r="5773" spans="1:15" x14ac:dyDescent="0.2">
      <c r="A5773" s="4">
        <f t="shared" si="1217"/>
        <v>11532</v>
      </c>
      <c r="B5773" s="4" t="b">
        <f t="shared" si="1218"/>
        <v>0</v>
      </c>
      <c r="C5773" s="5" t="b">
        <f t="shared" si="1216"/>
        <v>0</v>
      </c>
      <c r="D5773" s="4" t="e">
        <f t="shared" si="1219"/>
        <v>#N/A</v>
      </c>
      <c r="E5773" s="15" t="e">
        <f t="shared" si="1220"/>
        <v>#N/A</v>
      </c>
      <c r="F5773" s="4" t="e">
        <f t="shared" si="1221"/>
        <v>#N/A</v>
      </c>
      <c r="G5773" s="6" t="str">
        <f>IF(C5773,VLOOKUP(A5773,RawData!A:C,3,FALSE),"")</f>
        <v/>
      </c>
      <c r="H5773" s="9" t="str">
        <f>IF(C5773,VLOOKUP(A5773,RawData!A:D,4,FALSE),"")</f>
        <v/>
      </c>
      <c r="I5773" s="5" t="b">
        <f t="shared" si="1222"/>
        <v>0</v>
      </c>
      <c r="J5773" s="4" t="e">
        <f t="shared" ca="1" si="1223"/>
        <v>#N/A</v>
      </c>
      <c r="K5773" s="4" t="e">
        <f t="shared" si="1224"/>
        <v>#N/A</v>
      </c>
      <c r="L5773" s="4" t="e">
        <f t="shared" si="1225"/>
        <v>#N/A</v>
      </c>
      <c r="M5773" s="4" t="e">
        <f t="shared" ca="1" si="1226"/>
        <v>#N/A</v>
      </c>
      <c r="N5773" s="4" t="e">
        <f t="shared" ca="1" si="1228"/>
        <v>#VALUE!</v>
      </c>
      <c r="O5773" s="4" t="e">
        <f t="shared" ca="1" si="1227"/>
        <v>#VALUE!</v>
      </c>
    </row>
    <row r="5774" spans="1:15" x14ac:dyDescent="0.2">
      <c r="A5774" s="4">
        <f t="shared" si="1217"/>
        <v>11534</v>
      </c>
      <c r="B5774" s="4" t="b">
        <f t="shared" si="1218"/>
        <v>0</v>
      </c>
      <c r="C5774" s="5" t="b">
        <f t="shared" si="1216"/>
        <v>0</v>
      </c>
      <c r="D5774" s="4" t="e">
        <f t="shared" si="1219"/>
        <v>#N/A</v>
      </c>
      <c r="E5774" s="15" t="e">
        <f t="shared" si="1220"/>
        <v>#N/A</v>
      </c>
      <c r="F5774" s="4" t="e">
        <f t="shared" si="1221"/>
        <v>#N/A</v>
      </c>
      <c r="G5774" s="6" t="str">
        <f>IF(C5774,VLOOKUP(A5774,RawData!A:C,3,FALSE),"")</f>
        <v/>
      </c>
      <c r="H5774" s="9" t="str">
        <f>IF(C5774,VLOOKUP(A5774,RawData!A:D,4,FALSE),"")</f>
        <v/>
      </c>
      <c r="I5774" s="5" t="b">
        <f t="shared" si="1222"/>
        <v>0</v>
      </c>
      <c r="J5774" s="4" t="e">
        <f t="shared" ca="1" si="1223"/>
        <v>#N/A</v>
      </c>
      <c r="K5774" s="4" t="e">
        <f t="shared" si="1224"/>
        <v>#N/A</v>
      </c>
      <c r="L5774" s="4" t="e">
        <f t="shared" si="1225"/>
        <v>#N/A</v>
      </c>
      <c r="M5774" s="4" t="e">
        <f t="shared" ca="1" si="1226"/>
        <v>#N/A</v>
      </c>
      <c r="N5774" s="4" t="e">
        <f t="shared" ca="1" si="1228"/>
        <v>#VALUE!</v>
      </c>
      <c r="O5774" s="4" t="e">
        <f t="shared" ca="1" si="1227"/>
        <v>#VALUE!</v>
      </c>
    </row>
    <row r="5775" spans="1:15" x14ac:dyDescent="0.2">
      <c r="A5775" s="4">
        <f t="shared" si="1217"/>
        <v>11536</v>
      </c>
      <c r="B5775" s="4" t="b">
        <f t="shared" si="1218"/>
        <v>0</v>
      </c>
      <c r="C5775" s="5" t="b">
        <f t="shared" si="1216"/>
        <v>0</v>
      </c>
      <c r="D5775" s="4" t="e">
        <f t="shared" si="1219"/>
        <v>#N/A</v>
      </c>
      <c r="E5775" s="15" t="e">
        <f t="shared" si="1220"/>
        <v>#N/A</v>
      </c>
      <c r="F5775" s="4" t="e">
        <f t="shared" si="1221"/>
        <v>#N/A</v>
      </c>
      <c r="G5775" s="6" t="str">
        <f>IF(C5775,VLOOKUP(A5775,RawData!A:C,3,FALSE),"")</f>
        <v/>
      </c>
      <c r="H5775" s="9" t="str">
        <f>IF(C5775,VLOOKUP(A5775,RawData!A:D,4,FALSE),"")</f>
        <v/>
      </c>
      <c r="I5775" s="5" t="b">
        <f t="shared" si="1222"/>
        <v>0</v>
      </c>
      <c r="J5775" s="4" t="e">
        <f t="shared" ca="1" si="1223"/>
        <v>#N/A</v>
      </c>
      <c r="K5775" s="4" t="e">
        <f t="shared" si="1224"/>
        <v>#N/A</v>
      </c>
      <c r="L5775" s="4" t="e">
        <f t="shared" si="1225"/>
        <v>#N/A</v>
      </c>
      <c r="M5775" s="4" t="e">
        <f t="shared" ca="1" si="1226"/>
        <v>#N/A</v>
      </c>
      <c r="N5775" s="4" t="e">
        <f t="shared" ca="1" si="1228"/>
        <v>#VALUE!</v>
      </c>
      <c r="O5775" s="4" t="e">
        <f t="shared" ca="1" si="1227"/>
        <v>#VALUE!</v>
      </c>
    </row>
    <row r="5776" spans="1:15" x14ac:dyDescent="0.2">
      <c r="A5776" s="4">
        <f t="shared" si="1217"/>
        <v>11538</v>
      </c>
      <c r="B5776" s="4" t="b">
        <f t="shared" si="1218"/>
        <v>0</v>
      </c>
      <c r="C5776" s="5" t="b">
        <f t="shared" si="1216"/>
        <v>0</v>
      </c>
      <c r="D5776" s="4" t="e">
        <f t="shared" si="1219"/>
        <v>#N/A</v>
      </c>
      <c r="E5776" s="15" t="e">
        <f t="shared" si="1220"/>
        <v>#N/A</v>
      </c>
      <c r="F5776" s="4" t="e">
        <f t="shared" si="1221"/>
        <v>#N/A</v>
      </c>
      <c r="G5776" s="6" t="str">
        <f>IF(C5776,VLOOKUP(A5776,RawData!A:C,3,FALSE),"")</f>
        <v/>
      </c>
      <c r="H5776" s="9" t="str">
        <f>IF(C5776,VLOOKUP(A5776,RawData!A:D,4,FALSE),"")</f>
        <v/>
      </c>
      <c r="I5776" s="5" t="b">
        <f t="shared" si="1222"/>
        <v>0</v>
      </c>
      <c r="J5776" s="4" t="e">
        <f t="shared" ca="1" si="1223"/>
        <v>#N/A</v>
      </c>
      <c r="K5776" s="4" t="e">
        <f t="shared" si="1224"/>
        <v>#N/A</v>
      </c>
      <c r="L5776" s="4" t="e">
        <f t="shared" si="1225"/>
        <v>#N/A</v>
      </c>
      <c r="M5776" s="4" t="e">
        <f t="shared" ca="1" si="1226"/>
        <v>#N/A</v>
      </c>
      <c r="N5776" s="4" t="e">
        <f t="shared" ca="1" si="1228"/>
        <v>#VALUE!</v>
      </c>
      <c r="O5776" s="4" t="e">
        <f t="shared" ca="1" si="1227"/>
        <v>#VALUE!</v>
      </c>
    </row>
    <row r="5777" spans="1:15" x14ac:dyDescent="0.2">
      <c r="A5777" s="4">
        <f t="shared" si="1217"/>
        <v>11540</v>
      </c>
      <c r="B5777" s="4" t="b">
        <f t="shared" si="1218"/>
        <v>0</v>
      </c>
      <c r="C5777" s="5" t="b">
        <f t="shared" si="1216"/>
        <v>0</v>
      </c>
      <c r="D5777" s="4" t="e">
        <f t="shared" si="1219"/>
        <v>#N/A</v>
      </c>
      <c r="E5777" s="15" t="e">
        <f t="shared" si="1220"/>
        <v>#N/A</v>
      </c>
      <c r="F5777" s="4" t="e">
        <f t="shared" si="1221"/>
        <v>#N/A</v>
      </c>
      <c r="G5777" s="6" t="str">
        <f>IF(C5777,VLOOKUP(A5777,RawData!A:C,3,FALSE),"")</f>
        <v/>
      </c>
      <c r="H5777" s="9" t="str">
        <f>IF(C5777,VLOOKUP(A5777,RawData!A:D,4,FALSE),"")</f>
        <v/>
      </c>
      <c r="I5777" s="5" t="b">
        <f t="shared" si="1222"/>
        <v>0</v>
      </c>
      <c r="J5777" s="4" t="e">
        <f t="shared" ca="1" si="1223"/>
        <v>#N/A</v>
      </c>
      <c r="K5777" s="4" t="e">
        <f t="shared" si="1224"/>
        <v>#N/A</v>
      </c>
      <c r="L5777" s="4" t="e">
        <f t="shared" si="1225"/>
        <v>#N/A</v>
      </c>
      <c r="M5777" s="4" t="e">
        <f t="shared" ca="1" si="1226"/>
        <v>#N/A</v>
      </c>
      <c r="N5777" s="4" t="e">
        <f t="shared" ca="1" si="1228"/>
        <v>#VALUE!</v>
      </c>
      <c r="O5777" s="4" t="e">
        <f t="shared" ca="1" si="1227"/>
        <v>#VALUE!</v>
      </c>
    </row>
    <row r="5778" spans="1:15" x14ac:dyDescent="0.2">
      <c r="A5778" s="4">
        <f t="shared" si="1217"/>
        <v>11542</v>
      </c>
      <c r="B5778" s="4" t="b">
        <f t="shared" si="1218"/>
        <v>0</v>
      </c>
      <c r="C5778" s="5" t="b">
        <f t="shared" si="1216"/>
        <v>0</v>
      </c>
      <c r="D5778" s="4" t="e">
        <f t="shared" si="1219"/>
        <v>#N/A</v>
      </c>
      <c r="E5778" s="15" t="e">
        <f t="shared" si="1220"/>
        <v>#N/A</v>
      </c>
      <c r="F5778" s="4" t="e">
        <f t="shared" si="1221"/>
        <v>#N/A</v>
      </c>
      <c r="G5778" s="6" t="str">
        <f>IF(C5778,VLOOKUP(A5778,RawData!A:C,3,FALSE),"")</f>
        <v/>
      </c>
      <c r="H5778" s="9" t="str">
        <f>IF(C5778,VLOOKUP(A5778,RawData!A:D,4,FALSE),"")</f>
        <v/>
      </c>
      <c r="I5778" s="5" t="b">
        <f t="shared" si="1222"/>
        <v>0</v>
      </c>
      <c r="J5778" s="4" t="e">
        <f t="shared" ca="1" si="1223"/>
        <v>#N/A</v>
      </c>
      <c r="K5778" s="4" t="e">
        <f t="shared" si="1224"/>
        <v>#N/A</v>
      </c>
      <c r="L5778" s="4" t="e">
        <f t="shared" si="1225"/>
        <v>#N/A</v>
      </c>
      <c r="M5778" s="4" t="e">
        <f t="shared" ca="1" si="1226"/>
        <v>#N/A</v>
      </c>
      <c r="N5778" s="4" t="e">
        <f t="shared" ca="1" si="1228"/>
        <v>#VALUE!</v>
      </c>
      <c r="O5778" s="4" t="e">
        <f t="shared" ca="1" si="1227"/>
        <v>#VALUE!</v>
      </c>
    </row>
    <row r="5779" spans="1:15" x14ac:dyDescent="0.2">
      <c r="A5779" s="4">
        <f t="shared" si="1217"/>
        <v>11544</v>
      </c>
      <c r="B5779" s="4" t="b">
        <f t="shared" si="1218"/>
        <v>0</v>
      </c>
      <c r="C5779" s="5" t="b">
        <f t="shared" si="1216"/>
        <v>0</v>
      </c>
      <c r="D5779" s="4" t="e">
        <f t="shared" si="1219"/>
        <v>#N/A</v>
      </c>
      <c r="E5779" s="15" t="e">
        <f t="shared" si="1220"/>
        <v>#N/A</v>
      </c>
      <c r="F5779" s="4" t="e">
        <f t="shared" si="1221"/>
        <v>#N/A</v>
      </c>
      <c r="G5779" s="6" t="str">
        <f>IF(C5779,VLOOKUP(A5779,RawData!A:C,3,FALSE),"")</f>
        <v/>
      </c>
      <c r="H5779" s="9" t="str">
        <f>IF(C5779,VLOOKUP(A5779,RawData!A:D,4,FALSE),"")</f>
        <v/>
      </c>
      <c r="I5779" s="5" t="b">
        <f t="shared" si="1222"/>
        <v>0</v>
      </c>
      <c r="J5779" s="4" t="e">
        <f t="shared" ca="1" si="1223"/>
        <v>#N/A</v>
      </c>
      <c r="K5779" s="4" t="e">
        <f t="shared" si="1224"/>
        <v>#N/A</v>
      </c>
      <c r="L5779" s="4" t="e">
        <f t="shared" si="1225"/>
        <v>#N/A</v>
      </c>
      <c r="M5779" s="4" t="e">
        <f t="shared" ca="1" si="1226"/>
        <v>#N/A</v>
      </c>
      <c r="N5779" s="4" t="e">
        <f t="shared" ca="1" si="1228"/>
        <v>#VALUE!</v>
      </c>
      <c r="O5779" s="4" t="e">
        <f t="shared" ca="1" si="1227"/>
        <v>#VALUE!</v>
      </c>
    </row>
    <row r="5780" spans="1:15" x14ac:dyDescent="0.2">
      <c r="A5780" s="4">
        <f t="shared" si="1217"/>
        <v>11546</v>
      </c>
      <c r="B5780" s="4" t="b">
        <f t="shared" si="1218"/>
        <v>0</v>
      </c>
      <c r="C5780" s="5" t="b">
        <f t="shared" si="1216"/>
        <v>0</v>
      </c>
      <c r="D5780" s="4" t="e">
        <f t="shared" si="1219"/>
        <v>#N/A</v>
      </c>
      <c r="E5780" s="15" t="e">
        <f t="shared" si="1220"/>
        <v>#N/A</v>
      </c>
      <c r="F5780" s="4" t="e">
        <f t="shared" si="1221"/>
        <v>#N/A</v>
      </c>
      <c r="G5780" s="6" t="str">
        <f>IF(C5780,VLOOKUP(A5780,RawData!A:C,3,FALSE),"")</f>
        <v/>
      </c>
      <c r="H5780" s="9" t="str">
        <f>IF(C5780,VLOOKUP(A5780,RawData!A:D,4,FALSE),"")</f>
        <v/>
      </c>
      <c r="I5780" s="5" t="b">
        <f t="shared" si="1222"/>
        <v>0</v>
      </c>
      <c r="J5780" s="4" t="e">
        <f t="shared" ca="1" si="1223"/>
        <v>#N/A</v>
      </c>
      <c r="K5780" s="4" t="e">
        <f t="shared" si="1224"/>
        <v>#N/A</v>
      </c>
      <c r="L5780" s="4" t="e">
        <f t="shared" si="1225"/>
        <v>#N/A</v>
      </c>
      <c r="M5780" s="4" t="e">
        <f t="shared" ca="1" si="1226"/>
        <v>#N/A</v>
      </c>
      <c r="N5780" s="4" t="e">
        <f t="shared" ca="1" si="1228"/>
        <v>#VALUE!</v>
      </c>
      <c r="O5780" s="4" t="e">
        <f t="shared" ca="1" si="1227"/>
        <v>#VALUE!</v>
      </c>
    </row>
    <row r="5781" spans="1:15" x14ac:dyDescent="0.2">
      <c r="A5781" s="4">
        <f t="shared" si="1217"/>
        <v>11548</v>
      </c>
      <c r="B5781" s="4" t="b">
        <f t="shared" si="1218"/>
        <v>0</v>
      </c>
      <c r="C5781" s="5" t="b">
        <f t="shared" si="1216"/>
        <v>0</v>
      </c>
      <c r="D5781" s="4" t="e">
        <f t="shared" si="1219"/>
        <v>#N/A</v>
      </c>
      <c r="E5781" s="15" t="e">
        <f t="shared" si="1220"/>
        <v>#N/A</v>
      </c>
      <c r="F5781" s="4" t="e">
        <f t="shared" si="1221"/>
        <v>#N/A</v>
      </c>
      <c r="G5781" s="6" t="str">
        <f>IF(C5781,VLOOKUP(A5781,RawData!A:C,3,FALSE),"")</f>
        <v/>
      </c>
      <c r="H5781" s="9" t="str">
        <f>IF(C5781,VLOOKUP(A5781,RawData!A:D,4,FALSE),"")</f>
        <v/>
      </c>
      <c r="I5781" s="5" t="b">
        <f t="shared" si="1222"/>
        <v>0</v>
      </c>
      <c r="J5781" s="4" t="e">
        <f t="shared" ca="1" si="1223"/>
        <v>#N/A</v>
      </c>
      <c r="K5781" s="4" t="e">
        <f t="shared" si="1224"/>
        <v>#N/A</v>
      </c>
      <c r="L5781" s="4" t="e">
        <f t="shared" si="1225"/>
        <v>#N/A</v>
      </c>
      <c r="M5781" s="4" t="e">
        <f t="shared" ca="1" si="1226"/>
        <v>#N/A</v>
      </c>
      <c r="N5781" s="4" t="e">
        <f t="shared" ca="1" si="1228"/>
        <v>#VALUE!</v>
      </c>
      <c r="O5781" s="4" t="e">
        <f t="shared" ca="1" si="1227"/>
        <v>#VALUE!</v>
      </c>
    </row>
    <row r="5782" spans="1:15" x14ac:dyDescent="0.2">
      <c r="A5782" s="4">
        <f t="shared" si="1217"/>
        <v>11550</v>
      </c>
      <c r="B5782" s="4" t="b">
        <f t="shared" si="1218"/>
        <v>0</v>
      </c>
      <c r="C5782" s="5" t="b">
        <f t="shared" si="1216"/>
        <v>0</v>
      </c>
      <c r="D5782" s="4" t="e">
        <f t="shared" si="1219"/>
        <v>#N/A</v>
      </c>
      <c r="E5782" s="15" t="e">
        <f t="shared" si="1220"/>
        <v>#N/A</v>
      </c>
      <c r="F5782" s="4" t="e">
        <f t="shared" si="1221"/>
        <v>#N/A</v>
      </c>
      <c r="G5782" s="6" t="str">
        <f>IF(C5782,VLOOKUP(A5782,RawData!A:C,3,FALSE),"")</f>
        <v/>
      </c>
      <c r="H5782" s="9" t="str">
        <f>IF(C5782,VLOOKUP(A5782,RawData!A:D,4,FALSE),"")</f>
        <v/>
      </c>
      <c r="I5782" s="5" t="b">
        <f t="shared" si="1222"/>
        <v>0</v>
      </c>
      <c r="J5782" s="4" t="e">
        <f t="shared" ca="1" si="1223"/>
        <v>#N/A</v>
      </c>
      <c r="K5782" s="4" t="e">
        <f t="shared" si="1224"/>
        <v>#N/A</v>
      </c>
      <c r="L5782" s="4" t="e">
        <f t="shared" si="1225"/>
        <v>#N/A</v>
      </c>
      <c r="M5782" s="4" t="e">
        <f t="shared" ca="1" si="1226"/>
        <v>#N/A</v>
      </c>
      <c r="N5782" s="4" t="e">
        <f t="shared" ca="1" si="1228"/>
        <v>#VALUE!</v>
      </c>
      <c r="O5782" s="4" t="e">
        <f t="shared" ca="1" si="1227"/>
        <v>#VALUE!</v>
      </c>
    </row>
    <row r="5783" spans="1:15" x14ac:dyDescent="0.2">
      <c r="A5783" s="4">
        <f t="shared" si="1217"/>
        <v>11552</v>
      </c>
      <c r="B5783" s="4" t="b">
        <f t="shared" si="1218"/>
        <v>0</v>
      </c>
      <c r="C5783" s="5" t="b">
        <f t="shared" si="1216"/>
        <v>0</v>
      </c>
      <c r="D5783" s="4" t="e">
        <f t="shared" si="1219"/>
        <v>#N/A</v>
      </c>
      <c r="E5783" s="15" t="e">
        <f t="shared" si="1220"/>
        <v>#N/A</v>
      </c>
      <c r="F5783" s="4" t="e">
        <f t="shared" si="1221"/>
        <v>#N/A</v>
      </c>
      <c r="G5783" s="6" t="str">
        <f>IF(C5783,VLOOKUP(A5783,RawData!A:C,3,FALSE),"")</f>
        <v/>
      </c>
      <c r="H5783" s="9" t="str">
        <f>IF(C5783,VLOOKUP(A5783,RawData!A:D,4,FALSE),"")</f>
        <v/>
      </c>
      <c r="I5783" s="5" t="b">
        <f t="shared" si="1222"/>
        <v>0</v>
      </c>
      <c r="J5783" s="4" t="e">
        <f t="shared" ca="1" si="1223"/>
        <v>#N/A</v>
      </c>
      <c r="K5783" s="4" t="e">
        <f t="shared" si="1224"/>
        <v>#N/A</v>
      </c>
      <c r="L5783" s="4" t="e">
        <f t="shared" si="1225"/>
        <v>#N/A</v>
      </c>
      <c r="M5783" s="4" t="e">
        <f t="shared" ca="1" si="1226"/>
        <v>#N/A</v>
      </c>
      <c r="N5783" s="4" t="e">
        <f t="shared" ca="1" si="1228"/>
        <v>#VALUE!</v>
      </c>
      <c r="O5783" s="4" t="e">
        <f t="shared" ca="1" si="1227"/>
        <v>#VALUE!</v>
      </c>
    </row>
    <row r="5784" spans="1:15" x14ac:dyDescent="0.2">
      <c r="A5784" s="4">
        <f t="shared" si="1217"/>
        <v>11554</v>
      </c>
      <c r="B5784" s="4" t="b">
        <f t="shared" si="1218"/>
        <v>0</v>
      </c>
      <c r="C5784" s="5" t="b">
        <f t="shared" si="1216"/>
        <v>0</v>
      </c>
      <c r="D5784" s="4" t="e">
        <f t="shared" si="1219"/>
        <v>#N/A</v>
      </c>
      <c r="E5784" s="15" t="e">
        <f t="shared" si="1220"/>
        <v>#N/A</v>
      </c>
      <c r="F5784" s="4" t="e">
        <f t="shared" si="1221"/>
        <v>#N/A</v>
      </c>
      <c r="G5784" s="6" t="str">
        <f>IF(C5784,VLOOKUP(A5784,RawData!A:C,3,FALSE),"")</f>
        <v/>
      </c>
      <c r="H5784" s="9" t="str">
        <f>IF(C5784,VLOOKUP(A5784,RawData!A:D,4,FALSE),"")</f>
        <v/>
      </c>
      <c r="I5784" s="5" t="b">
        <f t="shared" si="1222"/>
        <v>0</v>
      </c>
      <c r="J5784" s="4" t="e">
        <f t="shared" ca="1" si="1223"/>
        <v>#N/A</v>
      </c>
      <c r="K5784" s="4" t="e">
        <f t="shared" si="1224"/>
        <v>#N/A</v>
      </c>
      <c r="L5784" s="4" t="e">
        <f t="shared" si="1225"/>
        <v>#N/A</v>
      </c>
      <c r="M5784" s="4" t="e">
        <f t="shared" ca="1" si="1226"/>
        <v>#N/A</v>
      </c>
      <c r="N5784" s="4" t="e">
        <f t="shared" ca="1" si="1228"/>
        <v>#VALUE!</v>
      </c>
      <c r="O5784" s="4" t="e">
        <f t="shared" ca="1" si="1227"/>
        <v>#VALUE!</v>
      </c>
    </row>
    <row r="5785" spans="1:15" x14ac:dyDescent="0.2">
      <c r="A5785" s="4">
        <f t="shared" si="1217"/>
        <v>11556</v>
      </c>
      <c r="B5785" s="4" t="b">
        <f t="shared" si="1218"/>
        <v>0</v>
      </c>
      <c r="C5785" s="5" t="b">
        <f t="shared" si="1216"/>
        <v>0</v>
      </c>
      <c r="D5785" s="4" t="e">
        <f t="shared" si="1219"/>
        <v>#N/A</v>
      </c>
      <c r="E5785" s="15" t="e">
        <f t="shared" si="1220"/>
        <v>#N/A</v>
      </c>
      <c r="F5785" s="4" t="e">
        <f t="shared" si="1221"/>
        <v>#N/A</v>
      </c>
      <c r="G5785" s="6" t="str">
        <f>IF(C5785,VLOOKUP(A5785,RawData!A:C,3,FALSE),"")</f>
        <v/>
      </c>
      <c r="H5785" s="9" t="str">
        <f>IF(C5785,VLOOKUP(A5785,RawData!A:D,4,FALSE),"")</f>
        <v/>
      </c>
      <c r="I5785" s="5" t="b">
        <f t="shared" si="1222"/>
        <v>0</v>
      </c>
      <c r="J5785" s="4" t="e">
        <f t="shared" ca="1" si="1223"/>
        <v>#N/A</v>
      </c>
      <c r="K5785" s="4" t="e">
        <f t="shared" si="1224"/>
        <v>#N/A</v>
      </c>
      <c r="L5785" s="4" t="e">
        <f t="shared" si="1225"/>
        <v>#N/A</v>
      </c>
      <c r="M5785" s="4" t="e">
        <f t="shared" ca="1" si="1226"/>
        <v>#N/A</v>
      </c>
      <c r="N5785" s="4" t="e">
        <f t="shared" ca="1" si="1228"/>
        <v>#VALUE!</v>
      </c>
      <c r="O5785" s="4" t="e">
        <f t="shared" ca="1" si="1227"/>
        <v>#VALUE!</v>
      </c>
    </row>
    <row r="5786" spans="1:15" x14ac:dyDescent="0.2">
      <c r="A5786" s="4">
        <f t="shared" si="1217"/>
        <v>11558</v>
      </c>
      <c r="B5786" s="4" t="b">
        <f t="shared" si="1218"/>
        <v>0</v>
      </c>
      <c r="C5786" s="5" t="b">
        <f t="shared" si="1216"/>
        <v>0</v>
      </c>
      <c r="D5786" s="4" t="e">
        <f t="shared" si="1219"/>
        <v>#N/A</v>
      </c>
      <c r="E5786" s="15" t="e">
        <f t="shared" si="1220"/>
        <v>#N/A</v>
      </c>
      <c r="F5786" s="4" t="e">
        <f t="shared" si="1221"/>
        <v>#N/A</v>
      </c>
      <c r="G5786" s="6" t="str">
        <f>IF(C5786,VLOOKUP(A5786,RawData!A:C,3,FALSE),"")</f>
        <v/>
      </c>
      <c r="H5786" s="9" t="str">
        <f>IF(C5786,VLOOKUP(A5786,RawData!A:D,4,FALSE),"")</f>
        <v/>
      </c>
      <c r="I5786" s="5" t="b">
        <f t="shared" si="1222"/>
        <v>0</v>
      </c>
      <c r="J5786" s="4" t="e">
        <f t="shared" ca="1" si="1223"/>
        <v>#N/A</v>
      </c>
      <c r="K5786" s="4" t="e">
        <f t="shared" si="1224"/>
        <v>#N/A</v>
      </c>
      <c r="L5786" s="4" t="e">
        <f t="shared" si="1225"/>
        <v>#N/A</v>
      </c>
      <c r="M5786" s="4" t="e">
        <f t="shared" ca="1" si="1226"/>
        <v>#N/A</v>
      </c>
      <c r="N5786" s="4" t="e">
        <f t="shared" ca="1" si="1228"/>
        <v>#VALUE!</v>
      </c>
      <c r="O5786" s="4" t="e">
        <f t="shared" ca="1" si="1227"/>
        <v>#VALUE!</v>
      </c>
    </row>
    <row r="5787" spans="1:15" x14ac:dyDescent="0.2">
      <c r="A5787" s="4">
        <f t="shared" si="1217"/>
        <v>11560</v>
      </c>
      <c r="B5787" s="4" t="b">
        <f t="shared" si="1218"/>
        <v>0</v>
      </c>
      <c r="C5787" s="5" t="b">
        <f t="shared" si="1216"/>
        <v>0</v>
      </c>
      <c r="D5787" s="4" t="e">
        <f t="shared" si="1219"/>
        <v>#N/A</v>
      </c>
      <c r="E5787" s="15" t="e">
        <f t="shared" si="1220"/>
        <v>#N/A</v>
      </c>
      <c r="F5787" s="4" t="e">
        <f t="shared" si="1221"/>
        <v>#N/A</v>
      </c>
      <c r="G5787" s="6" t="str">
        <f>IF(C5787,VLOOKUP(A5787,RawData!A:C,3,FALSE),"")</f>
        <v/>
      </c>
      <c r="H5787" s="9" t="str">
        <f>IF(C5787,VLOOKUP(A5787,RawData!A:D,4,FALSE),"")</f>
        <v/>
      </c>
      <c r="I5787" s="5" t="b">
        <f t="shared" si="1222"/>
        <v>0</v>
      </c>
      <c r="J5787" s="4" t="e">
        <f t="shared" ca="1" si="1223"/>
        <v>#N/A</v>
      </c>
      <c r="K5787" s="4" t="e">
        <f t="shared" si="1224"/>
        <v>#N/A</v>
      </c>
      <c r="L5787" s="4" t="e">
        <f t="shared" si="1225"/>
        <v>#N/A</v>
      </c>
      <c r="M5787" s="4" t="e">
        <f t="shared" ca="1" si="1226"/>
        <v>#N/A</v>
      </c>
      <c r="N5787" s="4" t="e">
        <f t="shared" ca="1" si="1228"/>
        <v>#VALUE!</v>
      </c>
      <c r="O5787" s="4" t="e">
        <f t="shared" ca="1" si="1227"/>
        <v>#VALUE!</v>
      </c>
    </row>
    <row r="5788" spans="1:15" x14ac:dyDescent="0.2">
      <c r="A5788" s="4">
        <f t="shared" si="1217"/>
        <v>11562</v>
      </c>
      <c r="B5788" s="4" t="b">
        <f t="shared" si="1218"/>
        <v>0</v>
      </c>
      <c r="C5788" s="5" t="b">
        <f t="shared" si="1216"/>
        <v>0</v>
      </c>
      <c r="D5788" s="4" t="e">
        <f t="shared" si="1219"/>
        <v>#N/A</v>
      </c>
      <c r="E5788" s="15" t="e">
        <f t="shared" si="1220"/>
        <v>#N/A</v>
      </c>
      <c r="F5788" s="4" t="e">
        <f t="shared" si="1221"/>
        <v>#N/A</v>
      </c>
      <c r="G5788" s="6" t="str">
        <f>IF(C5788,VLOOKUP(A5788,RawData!A:C,3,FALSE),"")</f>
        <v/>
      </c>
      <c r="H5788" s="9" t="str">
        <f>IF(C5788,VLOOKUP(A5788,RawData!A:D,4,FALSE),"")</f>
        <v/>
      </c>
      <c r="I5788" s="5" t="b">
        <f t="shared" si="1222"/>
        <v>0</v>
      </c>
      <c r="J5788" s="4" t="e">
        <f t="shared" ca="1" si="1223"/>
        <v>#N/A</v>
      </c>
      <c r="K5788" s="4" t="e">
        <f t="shared" si="1224"/>
        <v>#N/A</v>
      </c>
      <c r="L5788" s="4" t="e">
        <f t="shared" si="1225"/>
        <v>#N/A</v>
      </c>
      <c r="M5788" s="4" t="e">
        <f t="shared" ca="1" si="1226"/>
        <v>#N/A</v>
      </c>
      <c r="N5788" s="4" t="e">
        <f t="shared" ca="1" si="1228"/>
        <v>#VALUE!</v>
      </c>
      <c r="O5788" s="4" t="e">
        <f t="shared" ca="1" si="1227"/>
        <v>#VALUE!</v>
      </c>
    </row>
    <row r="5789" spans="1:15" x14ac:dyDescent="0.2">
      <c r="A5789" s="4">
        <f t="shared" si="1217"/>
        <v>11564</v>
      </c>
      <c r="B5789" s="4" t="b">
        <f t="shared" si="1218"/>
        <v>0</v>
      </c>
      <c r="C5789" s="5" t="b">
        <f t="shared" si="1216"/>
        <v>0</v>
      </c>
      <c r="D5789" s="4" t="e">
        <f t="shared" si="1219"/>
        <v>#N/A</v>
      </c>
      <c r="E5789" s="15" t="e">
        <f t="shared" si="1220"/>
        <v>#N/A</v>
      </c>
      <c r="F5789" s="4" t="e">
        <f t="shared" si="1221"/>
        <v>#N/A</v>
      </c>
      <c r="G5789" s="6" t="str">
        <f>IF(C5789,VLOOKUP(A5789,RawData!A:C,3,FALSE),"")</f>
        <v/>
      </c>
      <c r="H5789" s="9" t="str">
        <f>IF(C5789,VLOOKUP(A5789,RawData!A:D,4,FALSE),"")</f>
        <v/>
      </c>
      <c r="I5789" s="5" t="b">
        <f t="shared" si="1222"/>
        <v>0</v>
      </c>
      <c r="J5789" s="4" t="e">
        <f t="shared" ca="1" si="1223"/>
        <v>#N/A</v>
      </c>
      <c r="K5789" s="4" t="e">
        <f t="shared" si="1224"/>
        <v>#N/A</v>
      </c>
      <c r="L5789" s="4" t="e">
        <f t="shared" si="1225"/>
        <v>#N/A</v>
      </c>
      <c r="M5789" s="4" t="e">
        <f t="shared" ca="1" si="1226"/>
        <v>#N/A</v>
      </c>
      <c r="N5789" s="4" t="e">
        <f t="shared" ca="1" si="1228"/>
        <v>#VALUE!</v>
      </c>
      <c r="O5789" s="4" t="e">
        <f t="shared" ca="1" si="1227"/>
        <v>#VALUE!</v>
      </c>
    </row>
    <row r="5790" spans="1:15" x14ac:dyDescent="0.2">
      <c r="A5790" s="4">
        <f t="shared" si="1217"/>
        <v>11566</v>
      </c>
      <c r="B5790" s="4" t="b">
        <f t="shared" si="1218"/>
        <v>0</v>
      </c>
      <c r="C5790" s="5" t="b">
        <f t="shared" si="1216"/>
        <v>0</v>
      </c>
      <c r="D5790" s="4" t="e">
        <f t="shared" si="1219"/>
        <v>#N/A</v>
      </c>
      <c r="E5790" s="15" t="e">
        <f t="shared" si="1220"/>
        <v>#N/A</v>
      </c>
      <c r="F5790" s="4" t="e">
        <f t="shared" si="1221"/>
        <v>#N/A</v>
      </c>
      <c r="G5790" s="6" t="str">
        <f>IF(C5790,VLOOKUP(A5790,RawData!A:C,3,FALSE),"")</f>
        <v/>
      </c>
      <c r="H5790" s="9" t="str">
        <f>IF(C5790,VLOOKUP(A5790,RawData!A:D,4,FALSE),"")</f>
        <v/>
      </c>
      <c r="I5790" s="5" t="b">
        <f t="shared" si="1222"/>
        <v>0</v>
      </c>
      <c r="J5790" s="4" t="e">
        <f t="shared" ca="1" si="1223"/>
        <v>#N/A</v>
      </c>
      <c r="K5790" s="4" t="e">
        <f t="shared" si="1224"/>
        <v>#N/A</v>
      </c>
      <c r="L5790" s="4" t="e">
        <f t="shared" si="1225"/>
        <v>#N/A</v>
      </c>
      <c r="M5790" s="4" t="e">
        <f t="shared" ca="1" si="1226"/>
        <v>#N/A</v>
      </c>
      <c r="N5790" s="4" t="e">
        <f t="shared" ca="1" si="1228"/>
        <v>#VALUE!</v>
      </c>
      <c r="O5790" s="4" t="e">
        <f t="shared" ca="1" si="1227"/>
        <v>#VALUE!</v>
      </c>
    </row>
    <row r="5791" spans="1:15" x14ac:dyDescent="0.2">
      <c r="A5791" s="4">
        <f t="shared" si="1217"/>
        <v>11568</v>
      </c>
      <c r="B5791" s="4" t="b">
        <f t="shared" si="1218"/>
        <v>0</v>
      </c>
      <c r="C5791" s="5" t="b">
        <f t="shared" si="1216"/>
        <v>0</v>
      </c>
      <c r="D5791" s="4" t="e">
        <f t="shared" si="1219"/>
        <v>#N/A</v>
      </c>
      <c r="E5791" s="15" t="e">
        <f t="shared" si="1220"/>
        <v>#N/A</v>
      </c>
      <c r="F5791" s="4" t="e">
        <f t="shared" si="1221"/>
        <v>#N/A</v>
      </c>
      <c r="G5791" s="6" t="str">
        <f>IF(C5791,VLOOKUP(A5791,RawData!A:C,3,FALSE),"")</f>
        <v/>
      </c>
      <c r="H5791" s="9" t="str">
        <f>IF(C5791,VLOOKUP(A5791,RawData!A:D,4,FALSE),"")</f>
        <v/>
      </c>
      <c r="I5791" s="5" t="b">
        <f t="shared" si="1222"/>
        <v>0</v>
      </c>
      <c r="J5791" s="4" t="e">
        <f t="shared" ca="1" si="1223"/>
        <v>#N/A</v>
      </c>
      <c r="K5791" s="4" t="e">
        <f t="shared" si="1224"/>
        <v>#N/A</v>
      </c>
      <c r="L5791" s="4" t="e">
        <f t="shared" si="1225"/>
        <v>#N/A</v>
      </c>
      <c r="M5791" s="4" t="e">
        <f t="shared" ca="1" si="1226"/>
        <v>#N/A</v>
      </c>
      <c r="N5791" s="4" t="e">
        <f t="shared" ca="1" si="1228"/>
        <v>#VALUE!</v>
      </c>
      <c r="O5791" s="4" t="e">
        <f t="shared" ca="1" si="1227"/>
        <v>#VALUE!</v>
      </c>
    </row>
    <row r="5792" spans="1:15" x14ac:dyDescent="0.2">
      <c r="A5792" s="4">
        <f t="shared" si="1217"/>
        <v>11570</v>
      </c>
      <c r="B5792" s="4" t="b">
        <f t="shared" si="1218"/>
        <v>0</v>
      </c>
      <c r="C5792" s="5" t="b">
        <f t="shared" si="1216"/>
        <v>0</v>
      </c>
      <c r="D5792" s="4" t="e">
        <f t="shared" si="1219"/>
        <v>#N/A</v>
      </c>
      <c r="E5792" s="15" t="e">
        <f t="shared" si="1220"/>
        <v>#N/A</v>
      </c>
      <c r="F5792" s="4" t="e">
        <f t="shared" si="1221"/>
        <v>#N/A</v>
      </c>
      <c r="G5792" s="6" t="str">
        <f>IF(C5792,VLOOKUP(A5792,RawData!A:C,3,FALSE),"")</f>
        <v/>
      </c>
      <c r="H5792" s="9" t="str">
        <f>IF(C5792,VLOOKUP(A5792,RawData!A:D,4,FALSE),"")</f>
        <v/>
      </c>
      <c r="I5792" s="5" t="b">
        <f t="shared" si="1222"/>
        <v>0</v>
      </c>
      <c r="J5792" s="4" t="e">
        <f t="shared" ca="1" si="1223"/>
        <v>#N/A</v>
      </c>
      <c r="K5792" s="4" t="e">
        <f t="shared" si="1224"/>
        <v>#N/A</v>
      </c>
      <c r="L5792" s="4" t="e">
        <f t="shared" si="1225"/>
        <v>#N/A</v>
      </c>
      <c r="M5792" s="4" t="e">
        <f t="shared" ca="1" si="1226"/>
        <v>#N/A</v>
      </c>
      <c r="N5792" s="4" t="e">
        <f t="shared" ca="1" si="1228"/>
        <v>#VALUE!</v>
      </c>
      <c r="O5792" s="4" t="e">
        <f t="shared" ca="1" si="1227"/>
        <v>#VALUE!</v>
      </c>
    </row>
    <row r="5793" spans="1:15" x14ac:dyDescent="0.2">
      <c r="A5793" s="4">
        <f t="shared" si="1217"/>
        <v>11572</v>
      </c>
      <c r="B5793" s="4" t="b">
        <f t="shared" si="1218"/>
        <v>0</v>
      </c>
      <c r="C5793" s="5" t="b">
        <f t="shared" si="1216"/>
        <v>0</v>
      </c>
      <c r="D5793" s="4" t="e">
        <f t="shared" si="1219"/>
        <v>#N/A</v>
      </c>
      <c r="E5793" s="15" t="e">
        <f t="shared" si="1220"/>
        <v>#N/A</v>
      </c>
      <c r="F5793" s="4" t="e">
        <f t="shared" si="1221"/>
        <v>#N/A</v>
      </c>
      <c r="G5793" s="6" t="str">
        <f>IF(C5793,VLOOKUP(A5793,RawData!A:C,3,FALSE),"")</f>
        <v/>
      </c>
      <c r="H5793" s="9" t="str">
        <f>IF(C5793,VLOOKUP(A5793,RawData!A:D,4,FALSE),"")</f>
        <v/>
      </c>
      <c r="I5793" s="5" t="b">
        <f t="shared" si="1222"/>
        <v>0</v>
      </c>
      <c r="J5793" s="4" t="e">
        <f t="shared" ca="1" si="1223"/>
        <v>#N/A</v>
      </c>
      <c r="K5793" s="4" t="e">
        <f t="shared" si="1224"/>
        <v>#N/A</v>
      </c>
      <c r="L5793" s="4" t="e">
        <f t="shared" si="1225"/>
        <v>#N/A</v>
      </c>
      <c r="M5793" s="4" t="e">
        <f t="shared" ca="1" si="1226"/>
        <v>#N/A</v>
      </c>
      <c r="N5793" s="4" t="e">
        <f t="shared" ca="1" si="1228"/>
        <v>#VALUE!</v>
      </c>
      <c r="O5793" s="4" t="e">
        <f t="shared" ca="1" si="1227"/>
        <v>#VALUE!</v>
      </c>
    </row>
    <row r="5794" spans="1:15" x14ac:dyDescent="0.2">
      <c r="A5794" s="4">
        <f t="shared" si="1217"/>
        <v>11574</v>
      </c>
      <c r="B5794" s="4" t="b">
        <f t="shared" si="1218"/>
        <v>0</v>
      </c>
      <c r="C5794" s="5" t="b">
        <f t="shared" si="1216"/>
        <v>0</v>
      </c>
      <c r="D5794" s="4" t="e">
        <f t="shared" si="1219"/>
        <v>#N/A</v>
      </c>
      <c r="E5794" s="15" t="e">
        <f t="shared" si="1220"/>
        <v>#N/A</v>
      </c>
      <c r="F5794" s="4" t="e">
        <f t="shared" si="1221"/>
        <v>#N/A</v>
      </c>
      <c r="G5794" s="6" t="str">
        <f>IF(C5794,VLOOKUP(A5794,RawData!A:C,3,FALSE),"")</f>
        <v/>
      </c>
      <c r="H5794" s="9" t="str">
        <f>IF(C5794,VLOOKUP(A5794,RawData!A:D,4,FALSE),"")</f>
        <v/>
      </c>
      <c r="I5794" s="5" t="b">
        <f t="shared" si="1222"/>
        <v>0</v>
      </c>
      <c r="J5794" s="4" t="e">
        <f t="shared" ca="1" si="1223"/>
        <v>#N/A</v>
      </c>
      <c r="K5794" s="4" t="e">
        <f t="shared" si="1224"/>
        <v>#N/A</v>
      </c>
      <c r="L5794" s="4" t="e">
        <f t="shared" si="1225"/>
        <v>#N/A</v>
      </c>
      <c r="M5794" s="4" t="e">
        <f t="shared" ca="1" si="1226"/>
        <v>#N/A</v>
      </c>
      <c r="N5794" s="4" t="e">
        <f t="shared" ca="1" si="1228"/>
        <v>#VALUE!</v>
      </c>
      <c r="O5794" s="4" t="e">
        <f t="shared" ca="1" si="1227"/>
        <v>#VALUE!</v>
      </c>
    </row>
    <row r="5795" spans="1:15" x14ac:dyDescent="0.2">
      <c r="A5795" s="4">
        <f t="shared" si="1217"/>
        <v>11576</v>
      </c>
      <c r="B5795" s="4" t="b">
        <f t="shared" si="1218"/>
        <v>0</v>
      </c>
      <c r="C5795" s="5" t="b">
        <f t="shared" si="1216"/>
        <v>0</v>
      </c>
      <c r="D5795" s="4" t="e">
        <f t="shared" si="1219"/>
        <v>#N/A</v>
      </c>
      <c r="E5795" s="15" t="e">
        <f t="shared" si="1220"/>
        <v>#N/A</v>
      </c>
      <c r="F5795" s="4" t="e">
        <f t="shared" si="1221"/>
        <v>#N/A</v>
      </c>
      <c r="G5795" s="6" t="str">
        <f>IF(C5795,VLOOKUP(A5795,RawData!A:C,3,FALSE),"")</f>
        <v/>
      </c>
      <c r="H5795" s="9" t="str">
        <f>IF(C5795,VLOOKUP(A5795,RawData!A:D,4,FALSE),"")</f>
        <v/>
      </c>
      <c r="I5795" s="5" t="b">
        <f t="shared" si="1222"/>
        <v>0</v>
      </c>
      <c r="J5795" s="4" t="e">
        <f t="shared" ca="1" si="1223"/>
        <v>#N/A</v>
      </c>
      <c r="K5795" s="4" t="e">
        <f t="shared" si="1224"/>
        <v>#N/A</v>
      </c>
      <c r="L5795" s="4" t="e">
        <f t="shared" si="1225"/>
        <v>#N/A</v>
      </c>
      <c r="M5795" s="4" t="e">
        <f t="shared" ca="1" si="1226"/>
        <v>#N/A</v>
      </c>
      <c r="N5795" s="4" t="e">
        <f t="shared" ca="1" si="1228"/>
        <v>#VALUE!</v>
      </c>
      <c r="O5795" s="4" t="e">
        <f t="shared" ca="1" si="1227"/>
        <v>#VALUE!</v>
      </c>
    </row>
    <row r="5796" spans="1:15" x14ac:dyDescent="0.2">
      <c r="A5796" s="4">
        <f t="shared" si="1217"/>
        <v>11578</v>
      </c>
      <c r="B5796" s="4" t="b">
        <f t="shared" si="1218"/>
        <v>0</v>
      </c>
      <c r="C5796" s="5" t="b">
        <f t="shared" si="1216"/>
        <v>0</v>
      </c>
      <c r="D5796" s="4" t="e">
        <f t="shared" si="1219"/>
        <v>#N/A</v>
      </c>
      <c r="E5796" s="15" t="e">
        <f t="shared" si="1220"/>
        <v>#N/A</v>
      </c>
      <c r="F5796" s="4" t="e">
        <f t="shared" si="1221"/>
        <v>#N/A</v>
      </c>
      <c r="G5796" s="6" t="str">
        <f>IF(C5796,VLOOKUP(A5796,RawData!A:C,3,FALSE),"")</f>
        <v/>
      </c>
      <c r="H5796" s="9" t="str">
        <f>IF(C5796,VLOOKUP(A5796,RawData!A:D,4,FALSE),"")</f>
        <v/>
      </c>
      <c r="I5796" s="5" t="b">
        <f t="shared" si="1222"/>
        <v>0</v>
      </c>
      <c r="J5796" s="4" t="e">
        <f t="shared" ca="1" si="1223"/>
        <v>#N/A</v>
      </c>
      <c r="K5796" s="4" t="e">
        <f t="shared" si="1224"/>
        <v>#N/A</v>
      </c>
      <c r="L5796" s="4" t="e">
        <f t="shared" si="1225"/>
        <v>#N/A</v>
      </c>
      <c r="M5796" s="4" t="e">
        <f t="shared" ca="1" si="1226"/>
        <v>#N/A</v>
      </c>
      <c r="N5796" s="4" t="e">
        <f t="shared" ca="1" si="1228"/>
        <v>#VALUE!</v>
      </c>
      <c r="O5796" s="4" t="e">
        <f t="shared" ca="1" si="1227"/>
        <v>#VALUE!</v>
      </c>
    </row>
    <row r="5797" spans="1:15" x14ac:dyDescent="0.2">
      <c r="A5797" s="4">
        <f t="shared" si="1217"/>
        <v>11580</v>
      </c>
      <c r="B5797" s="4" t="b">
        <f t="shared" si="1218"/>
        <v>0</v>
      </c>
      <c r="C5797" s="5" t="b">
        <f t="shared" si="1216"/>
        <v>0</v>
      </c>
      <c r="D5797" s="4" t="e">
        <f t="shared" si="1219"/>
        <v>#N/A</v>
      </c>
      <c r="E5797" s="15" t="e">
        <f t="shared" si="1220"/>
        <v>#N/A</v>
      </c>
      <c r="F5797" s="4" t="e">
        <f t="shared" si="1221"/>
        <v>#N/A</v>
      </c>
      <c r="G5797" s="6" t="str">
        <f>IF(C5797,VLOOKUP(A5797,RawData!A:C,3,FALSE),"")</f>
        <v/>
      </c>
      <c r="H5797" s="9" t="str">
        <f>IF(C5797,VLOOKUP(A5797,RawData!A:D,4,FALSE),"")</f>
        <v/>
      </c>
      <c r="I5797" s="5" t="b">
        <f t="shared" si="1222"/>
        <v>0</v>
      </c>
      <c r="J5797" s="4" t="e">
        <f t="shared" ca="1" si="1223"/>
        <v>#N/A</v>
      </c>
      <c r="K5797" s="4" t="e">
        <f t="shared" si="1224"/>
        <v>#N/A</v>
      </c>
      <c r="L5797" s="4" t="e">
        <f t="shared" si="1225"/>
        <v>#N/A</v>
      </c>
      <c r="M5797" s="4" t="e">
        <f t="shared" ca="1" si="1226"/>
        <v>#N/A</v>
      </c>
      <c r="N5797" s="4" t="e">
        <f t="shared" ca="1" si="1228"/>
        <v>#VALUE!</v>
      </c>
      <c r="O5797" s="4" t="e">
        <f t="shared" ca="1" si="1227"/>
        <v>#VALUE!</v>
      </c>
    </row>
    <row r="5798" spans="1:15" x14ac:dyDescent="0.2">
      <c r="A5798" s="4">
        <f t="shared" si="1217"/>
        <v>11582</v>
      </c>
      <c r="B5798" s="4" t="b">
        <f t="shared" si="1218"/>
        <v>0</v>
      </c>
      <c r="C5798" s="5" t="b">
        <f t="shared" si="1216"/>
        <v>0</v>
      </c>
      <c r="D5798" s="4" t="e">
        <f t="shared" si="1219"/>
        <v>#N/A</v>
      </c>
      <c r="E5798" s="15" t="e">
        <f t="shared" si="1220"/>
        <v>#N/A</v>
      </c>
      <c r="F5798" s="4" t="e">
        <f t="shared" si="1221"/>
        <v>#N/A</v>
      </c>
      <c r="G5798" s="6" t="str">
        <f>IF(C5798,VLOOKUP(A5798,RawData!A:C,3,FALSE),"")</f>
        <v/>
      </c>
      <c r="H5798" s="9" t="str">
        <f>IF(C5798,VLOOKUP(A5798,RawData!A:D,4,FALSE),"")</f>
        <v/>
      </c>
      <c r="I5798" s="5" t="b">
        <f t="shared" si="1222"/>
        <v>0</v>
      </c>
      <c r="J5798" s="4" t="e">
        <f t="shared" ca="1" si="1223"/>
        <v>#N/A</v>
      </c>
      <c r="K5798" s="4" t="e">
        <f t="shared" si="1224"/>
        <v>#N/A</v>
      </c>
      <c r="L5798" s="4" t="e">
        <f t="shared" si="1225"/>
        <v>#N/A</v>
      </c>
      <c r="M5798" s="4" t="e">
        <f t="shared" ca="1" si="1226"/>
        <v>#N/A</v>
      </c>
      <c r="N5798" s="4" t="e">
        <f t="shared" ca="1" si="1228"/>
        <v>#VALUE!</v>
      </c>
      <c r="O5798" s="4" t="e">
        <f t="shared" ca="1" si="1227"/>
        <v>#VALUE!</v>
      </c>
    </row>
    <row r="5799" spans="1:15" x14ac:dyDescent="0.2">
      <c r="A5799" s="4">
        <f t="shared" si="1217"/>
        <v>11584</v>
      </c>
      <c r="B5799" s="4" t="b">
        <f t="shared" si="1218"/>
        <v>0</v>
      </c>
      <c r="C5799" s="5" t="b">
        <f t="shared" si="1216"/>
        <v>0</v>
      </c>
      <c r="D5799" s="4" t="e">
        <f t="shared" si="1219"/>
        <v>#N/A</v>
      </c>
      <c r="E5799" s="15" t="e">
        <f t="shared" si="1220"/>
        <v>#N/A</v>
      </c>
      <c r="F5799" s="4" t="e">
        <f t="shared" si="1221"/>
        <v>#N/A</v>
      </c>
      <c r="G5799" s="6" t="str">
        <f>IF(C5799,VLOOKUP(A5799,RawData!A:C,3,FALSE),"")</f>
        <v/>
      </c>
      <c r="H5799" s="9" t="str">
        <f>IF(C5799,VLOOKUP(A5799,RawData!A:D,4,FALSE),"")</f>
        <v/>
      </c>
      <c r="I5799" s="5" t="b">
        <f t="shared" si="1222"/>
        <v>0</v>
      </c>
      <c r="J5799" s="4" t="e">
        <f t="shared" ca="1" si="1223"/>
        <v>#N/A</v>
      </c>
      <c r="K5799" s="4" t="e">
        <f t="shared" si="1224"/>
        <v>#N/A</v>
      </c>
      <c r="L5799" s="4" t="e">
        <f t="shared" si="1225"/>
        <v>#N/A</v>
      </c>
      <c r="M5799" s="4" t="e">
        <f t="shared" ca="1" si="1226"/>
        <v>#N/A</v>
      </c>
      <c r="N5799" s="4" t="e">
        <f t="shared" ca="1" si="1228"/>
        <v>#VALUE!</v>
      </c>
      <c r="O5799" s="4" t="e">
        <f t="shared" ca="1" si="1227"/>
        <v>#VALUE!</v>
      </c>
    </row>
    <row r="5800" spans="1:15" x14ac:dyDescent="0.2">
      <c r="A5800" s="4">
        <f t="shared" si="1217"/>
        <v>11586</v>
      </c>
      <c r="B5800" s="4" t="b">
        <f t="shared" si="1218"/>
        <v>0</v>
      </c>
      <c r="C5800" s="5" t="b">
        <f t="shared" si="1216"/>
        <v>0</v>
      </c>
      <c r="D5800" s="4" t="e">
        <f t="shared" si="1219"/>
        <v>#N/A</v>
      </c>
      <c r="E5800" s="15" t="e">
        <f t="shared" si="1220"/>
        <v>#N/A</v>
      </c>
      <c r="F5800" s="4" t="e">
        <f t="shared" si="1221"/>
        <v>#N/A</v>
      </c>
      <c r="G5800" s="6" t="str">
        <f>IF(C5800,VLOOKUP(A5800,RawData!A:C,3,FALSE),"")</f>
        <v/>
      </c>
      <c r="H5800" s="9" t="str">
        <f>IF(C5800,VLOOKUP(A5800,RawData!A:D,4,FALSE),"")</f>
        <v/>
      </c>
      <c r="I5800" s="5" t="b">
        <f t="shared" si="1222"/>
        <v>0</v>
      </c>
      <c r="J5800" s="4" t="e">
        <f t="shared" ca="1" si="1223"/>
        <v>#N/A</v>
      </c>
      <c r="K5800" s="4" t="e">
        <f t="shared" si="1224"/>
        <v>#N/A</v>
      </c>
      <c r="L5800" s="4" t="e">
        <f t="shared" si="1225"/>
        <v>#N/A</v>
      </c>
      <c r="M5800" s="4" t="e">
        <f t="shared" ca="1" si="1226"/>
        <v>#N/A</v>
      </c>
      <c r="N5800" s="4" t="e">
        <f t="shared" ca="1" si="1228"/>
        <v>#VALUE!</v>
      </c>
      <c r="O5800" s="4" t="e">
        <f t="shared" ca="1" si="1227"/>
        <v>#VALUE!</v>
      </c>
    </row>
    <row r="5801" spans="1:15" x14ac:dyDescent="0.2">
      <c r="A5801" s="4">
        <f t="shared" si="1217"/>
        <v>11588</v>
      </c>
      <c r="B5801" s="4" t="b">
        <f t="shared" si="1218"/>
        <v>0</v>
      </c>
      <c r="C5801" s="5" t="b">
        <f t="shared" si="1216"/>
        <v>0</v>
      </c>
      <c r="D5801" s="4" t="e">
        <f t="shared" si="1219"/>
        <v>#N/A</v>
      </c>
      <c r="E5801" s="15" t="e">
        <f t="shared" si="1220"/>
        <v>#N/A</v>
      </c>
      <c r="F5801" s="4" t="e">
        <f t="shared" si="1221"/>
        <v>#N/A</v>
      </c>
      <c r="G5801" s="6" t="str">
        <f>IF(C5801,VLOOKUP(A5801,RawData!A:C,3,FALSE),"")</f>
        <v/>
      </c>
      <c r="H5801" s="9" t="str">
        <f>IF(C5801,VLOOKUP(A5801,RawData!A:D,4,FALSE),"")</f>
        <v/>
      </c>
      <c r="I5801" s="5" t="b">
        <f t="shared" si="1222"/>
        <v>0</v>
      </c>
      <c r="J5801" s="4" t="e">
        <f t="shared" ca="1" si="1223"/>
        <v>#N/A</v>
      </c>
      <c r="K5801" s="4" t="e">
        <f t="shared" si="1224"/>
        <v>#N/A</v>
      </c>
      <c r="L5801" s="4" t="e">
        <f t="shared" si="1225"/>
        <v>#N/A</v>
      </c>
      <c r="M5801" s="4" t="e">
        <f t="shared" ca="1" si="1226"/>
        <v>#N/A</v>
      </c>
      <c r="N5801" s="4" t="e">
        <f t="shared" ca="1" si="1228"/>
        <v>#VALUE!</v>
      </c>
      <c r="O5801" s="4" t="e">
        <f t="shared" ca="1" si="1227"/>
        <v>#VALUE!</v>
      </c>
    </row>
    <row r="5802" spans="1:15" x14ac:dyDescent="0.2">
      <c r="A5802" s="4">
        <f t="shared" si="1217"/>
        <v>11590</v>
      </c>
      <c r="B5802" s="4" t="b">
        <f t="shared" si="1218"/>
        <v>0</v>
      </c>
      <c r="C5802" s="5" t="b">
        <f t="shared" si="1216"/>
        <v>0</v>
      </c>
      <c r="D5802" s="4" t="e">
        <f t="shared" si="1219"/>
        <v>#N/A</v>
      </c>
      <c r="E5802" s="15" t="e">
        <f t="shared" si="1220"/>
        <v>#N/A</v>
      </c>
      <c r="F5802" s="4" t="e">
        <f t="shared" si="1221"/>
        <v>#N/A</v>
      </c>
      <c r="G5802" s="6" t="str">
        <f>IF(C5802,VLOOKUP(A5802,RawData!A:C,3,FALSE),"")</f>
        <v/>
      </c>
      <c r="H5802" s="9" t="str">
        <f>IF(C5802,VLOOKUP(A5802,RawData!A:D,4,FALSE),"")</f>
        <v/>
      </c>
      <c r="I5802" s="5" t="b">
        <f t="shared" si="1222"/>
        <v>0</v>
      </c>
      <c r="J5802" s="4" t="e">
        <f t="shared" ca="1" si="1223"/>
        <v>#N/A</v>
      </c>
      <c r="K5802" s="4" t="e">
        <f t="shared" si="1224"/>
        <v>#N/A</v>
      </c>
      <c r="L5802" s="4" t="e">
        <f t="shared" si="1225"/>
        <v>#N/A</v>
      </c>
      <c r="M5802" s="4" t="e">
        <f t="shared" ca="1" si="1226"/>
        <v>#N/A</v>
      </c>
      <c r="N5802" s="4" t="e">
        <f t="shared" ca="1" si="1228"/>
        <v>#VALUE!</v>
      </c>
      <c r="O5802" s="4" t="e">
        <f t="shared" ca="1" si="1227"/>
        <v>#VALUE!</v>
      </c>
    </row>
    <row r="5803" spans="1:15" x14ac:dyDescent="0.2">
      <c r="A5803" s="4">
        <f t="shared" si="1217"/>
        <v>11592</v>
      </c>
      <c r="B5803" s="4" t="b">
        <f t="shared" si="1218"/>
        <v>0</v>
      </c>
      <c r="C5803" s="5" t="b">
        <f t="shared" si="1216"/>
        <v>0</v>
      </c>
      <c r="D5803" s="4" t="e">
        <f t="shared" si="1219"/>
        <v>#N/A</v>
      </c>
      <c r="E5803" s="15" t="e">
        <f t="shared" si="1220"/>
        <v>#N/A</v>
      </c>
      <c r="F5803" s="4" t="e">
        <f t="shared" si="1221"/>
        <v>#N/A</v>
      </c>
      <c r="G5803" s="6" t="str">
        <f>IF(C5803,VLOOKUP(A5803,RawData!A:C,3,FALSE),"")</f>
        <v/>
      </c>
      <c r="H5803" s="9" t="str">
        <f>IF(C5803,VLOOKUP(A5803,RawData!A:D,4,FALSE),"")</f>
        <v/>
      </c>
      <c r="I5803" s="5" t="b">
        <f t="shared" si="1222"/>
        <v>0</v>
      </c>
      <c r="J5803" s="4" t="e">
        <f t="shared" ca="1" si="1223"/>
        <v>#N/A</v>
      </c>
      <c r="K5803" s="4" t="e">
        <f t="shared" si="1224"/>
        <v>#N/A</v>
      </c>
      <c r="L5803" s="4" t="e">
        <f t="shared" si="1225"/>
        <v>#N/A</v>
      </c>
      <c r="M5803" s="4" t="e">
        <f t="shared" ca="1" si="1226"/>
        <v>#N/A</v>
      </c>
      <c r="N5803" s="4" t="e">
        <f t="shared" ca="1" si="1228"/>
        <v>#VALUE!</v>
      </c>
      <c r="O5803" s="4" t="e">
        <f t="shared" ca="1" si="1227"/>
        <v>#VALUE!</v>
      </c>
    </row>
    <row r="5804" spans="1:15" x14ac:dyDescent="0.2">
      <c r="A5804" s="4">
        <f t="shared" si="1217"/>
        <v>11594</v>
      </c>
      <c r="B5804" s="4" t="b">
        <f t="shared" si="1218"/>
        <v>0</v>
      </c>
      <c r="C5804" s="5" t="b">
        <f t="shared" si="1216"/>
        <v>0</v>
      </c>
      <c r="D5804" s="4" t="e">
        <f t="shared" si="1219"/>
        <v>#N/A</v>
      </c>
      <c r="E5804" s="15" t="e">
        <f t="shared" si="1220"/>
        <v>#N/A</v>
      </c>
      <c r="F5804" s="4" t="e">
        <f t="shared" si="1221"/>
        <v>#N/A</v>
      </c>
      <c r="G5804" s="6" t="str">
        <f>IF(C5804,VLOOKUP(A5804,RawData!A:C,3,FALSE),"")</f>
        <v/>
      </c>
      <c r="H5804" s="9" t="str">
        <f>IF(C5804,VLOOKUP(A5804,RawData!A:D,4,FALSE),"")</f>
        <v/>
      </c>
      <c r="I5804" s="5" t="b">
        <f t="shared" si="1222"/>
        <v>0</v>
      </c>
      <c r="J5804" s="4" t="e">
        <f t="shared" ca="1" si="1223"/>
        <v>#N/A</v>
      </c>
      <c r="K5804" s="4" t="e">
        <f t="shared" si="1224"/>
        <v>#N/A</v>
      </c>
      <c r="L5804" s="4" t="e">
        <f t="shared" si="1225"/>
        <v>#N/A</v>
      </c>
      <c r="M5804" s="4" t="e">
        <f t="shared" ca="1" si="1226"/>
        <v>#N/A</v>
      </c>
      <c r="N5804" s="4" t="e">
        <f t="shared" ca="1" si="1228"/>
        <v>#VALUE!</v>
      </c>
      <c r="O5804" s="4" t="e">
        <f t="shared" ca="1" si="1227"/>
        <v>#VALUE!</v>
      </c>
    </row>
    <row r="5805" spans="1:15" x14ac:dyDescent="0.2">
      <c r="A5805" s="4">
        <f t="shared" si="1217"/>
        <v>11596</v>
      </c>
      <c r="B5805" s="4" t="b">
        <f t="shared" si="1218"/>
        <v>0</v>
      </c>
      <c r="C5805" s="5" t="b">
        <f t="shared" si="1216"/>
        <v>0</v>
      </c>
      <c r="D5805" s="4" t="e">
        <f t="shared" si="1219"/>
        <v>#N/A</v>
      </c>
      <c r="E5805" s="15" t="e">
        <f t="shared" si="1220"/>
        <v>#N/A</v>
      </c>
      <c r="F5805" s="4" t="e">
        <f t="shared" si="1221"/>
        <v>#N/A</v>
      </c>
      <c r="G5805" s="6" t="str">
        <f>IF(C5805,VLOOKUP(A5805,RawData!A:C,3,FALSE),"")</f>
        <v/>
      </c>
      <c r="H5805" s="9" t="str">
        <f>IF(C5805,VLOOKUP(A5805,RawData!A:D,4,FALSE),"")</f>
        <v/>
      </c>
      <c r="I5805" s="5" t="b">
        <f t="shared" si="1222"/>
        <v>0</v>
      </c>
      <c r="J5805" s="4" t="e">
        <f t="shared" ca="1" si="1223"/>
        <v>#N/A</v>
      </c>
      <c r="K5805" s="4" t="e">
        <f t="shared" si="1224"/>
        <v>#N/A</v>
      </c>
      <c r="L5805" s="4" t="e">
        <f t="shared" si="1225"/>
        <v>#N/A</v>
      </c>
      <c r="M5805" s="4" t="e">
        <f t="shared" ca="1" si="1226"/>
        <v>#N/A</v>
      </c>
      <c r="N5805" s="4" t="e">
        <f t="shared" ca="1" si="1228"/>
        <v>#VALUE!</v>
      </c>
      <c r="O5805" s="4" t="e">
        <f t="shared" ca="1" si="1227"/>
        <v>#VALUE!</v>
      </c>
    </row>
    <row r="5806" spans="1:15" x14ac:dyDescent="0.2">
      <c r="A5806" s="4">
        <f t="shared" si="1217"/>
        <v>11598</v>
      </c>
      <c r="B5806" s="4" t="b">
        <f t="shared" si="1218"/>
        <v>0</v>
      </c>
      <c r="C5806" s="5" t="b">
        <f t="shared" si="1216"/>
        <v>0</v>
      </c>
      <c r="D5806" s="4" t="e">
        <f t="shared" si="1219"/>
        <v>#N/A</v>
      </c>
      <c r="E5806" s="15" t="e">
        <f t="shared" si="1220"/>
        <v>#N/A</v>
      </c>
      <c r="F5806" s="4" t="e">
        <f t="shared" si="1221"/>
        <v>#N/A</v>
      </c>
      <c r="G5806" s="6" t="str">
        <f>IF(C5806,VLOOKUP(A5806,RawData!A:C,3,FALSE),"")</f>
        <v/>
      </c>
      <c r="H5806" s="9" t="str">
        <f>IF(C5806,VLOOKUP(A5806,RawData!A:D,4,FALSE),"")</f>
        <v/>
      </c>
      <c r="I5806" s="5" t="b">
        <f t="shared" si="1222"/>
        <v>0</v>
      </c>
      <c r="J5806" s="4" t="e">
        <f t="shared" ca="1" si="1223"/>
        <v>#N/A</v>
      </c>
      <c r="K5806" s="4" t="e">
        <f t="shared" si="1224"/>
        <v>#N/A</v>
      </c>
      <c r="L5806" s="4" t="e">
        <f t="shared" si="1225"/>
        <v>#N/A</v>
      </c>
      <c r="M5806" s="4" t="e">
        <f t="shared" ca="1" si="1226"/>
        <v>#N/A</v>
      </c>
      <c r="N5806" s="4" t="e">
        <f t="shared" ca="1" si="1228"/>
        <v>#VALUE!</v>
      </c>
      <c r="O5806" s="4" t="e">
        <f t="shared" ca="1" si="1227"/>
        <v>#VALUE!</v>
      </c>
    </row>
    <row r="5807" spans="1:15" x14ac:dyDescent="0.2">
      <c r="A5807" s="4">
        <f t="shared" si="1217"/>
        <v>11600</v>
      </c>
      <c r="B5807" s="4" t="b">
        <f t="shared" si="1218"/>
        <v>0</v>
      </c>
      <c r="C5807" s="5" t="b">
        <f t="shared" si="1216"/>
        <v>0</v>
      </c>
      <c r="D5807" s="4" t="e">
        <f t="shared" si="1219"/>
        <v>#N/A</v>
      </c>
      <c r="E5807" s="15" t="e">
        <f t="shared" si="1220"/>
        <v>#N/A</v>
      </c>
      <c r="F5807" s="4" t="e">
        <f t="shared" si="1221"/>
        <v>#N/A</v>
      </c>
      <c r="G5807" s="6" t="str">
        <f>IF(C5807,VLOOKUP(A5807,RawData!A:C,3,FALSE),"")</f>
        <v/>
      </c>
      <c r="H5807" s="9" t="str">
        <f>IF(C5807,VLOOKUP(A5807,RawData!A:D,4,FALSE),"")</f>
        <v/>
      </c>
      <c r="I5807" s="5" t="b">
        <f t="shared" si="1222"/>
        <v>0</v>
      </c>
      <c r="J5807" s="4" t="e">
        <f t="shared" ca="1" si="1223"/>
        <v>#N/A</v>
      </c>
      <c r="K5807" s="4" t="e">
        <f t="shared" si="1224"/>
        <v>#N/A</v>
      </c>
      <c r="L5807" s="4" t="e">
        <f t="shared" si="1225"/>
        <v>#N/A</v>
      </c>
      <c r="M5807" s="4" t="e">
        <f t="shared" ca="1" si="1226"/>
        <v>#N/A</v>
      </c>
      <c r="N5807" s="4" t="e">
        <f t="shared" ca="1" si="1228"/>
        <v>#VALUE!</v>
      </c>
      <c r="O5807" s="4" t="e">
        <f t="shared" ca="1" si="1227"/>
        <v>#VALUE!</v>
      </c>
    </row>
    <row r="5808" spans="1:15" x14ac:dyDescent="0.2">
      <c r="A5808" s="4">
        <f t="shared" si="1217"/>
        <v>11602</v>
      </c>
      <c r="B5808" s="4" t="b">
        <f t="shared" si="1218"/>
        <v>0</v>
      </c>
      <c r="C5808" s="5" t="b">
        <f t="shared" si="1216"/>
        <v>0</v>
      </c>
      <c r="D5808" s="4" t="e">
        <f t="shared" si="1219"/>
        <v>#N/A</v>
      </c>
      <c r="E5808" s="15" t="e">
        <f t="shared" si="1220"/>
        <v>#N/A</v>
      </c>
      <c r="F5808" s="4" t="e">
        <f t="shared" si="1221"/>
        <v>#N/A</v>
      </c>
      <c r="G5808" s="6" t="str">
        <f>IF(C5808,VLOOKUP(A5808,RawData!A:C,3,FALSE),"")</f>
        <v/>
      </c>
      <c r="H5808" s="9" t="str">
        <f>IF(C5808,VLOOKUP(A5808,RawData!A:D,4,FALSE),"")</f>
        <v/>
      </c>
      <c r="I5808" s="5" t="b">
        <f t="shared" si="1222"/>
        <v>0</v>
      </c>
      <c r="J5808" s="4" t="e">
        <f t="shared" ca="1" si="1223"/>
        <v>#N/A</v>
      </c>
      <c r="K5808" s="4" t="e">
        <f t="shared" si="1224"/>
        <v>#N/A</v>
      </c>
      <c r="L5808" s="4" t="e">
        <f t="shared" si="1225"/>
        <v>#N/A</v>
      </c>
      <c r="M5808" s="4" t="e">
        <f t="shared" ca="1" si="1226"/>
        <v>#N/A</v>
      </c>
      <c r="N5808" s="4" t="e">
        <f t="shared" ca="1" si="1228"/>
        <v>#VALUE!</v>
      </c>
      <c r="O5808" s="4" t="e">
        <f t="shared" ca="1" si="1227"/>
        <v>#VALUE!</v>
      </c>
    </row>
    <row r="5809" spans="1:15" x14ac:dyDescent="0.2">
      <c r="A5809" s="4">
        <f t="shared" si="1217"/>
        <v>11604</v>
      </c>
      <c r="B5809" s="4" t="b">
        <f t="shared" si="1218"/>
        <v>0</v>
      </c>
      <c r="C5809" s="5" t="b">
        <f t="shared" si="1216"/>
        <v>0</v>
      </c>
      <c r="D5809" s="4" t="e">
        <f t="shared" si="1219"/>
        <v>#N/A</v>
      </c>
      <c r="E5809" s="15" t="e">
        <f t="shared" si="1220"/>
        <v>#N/A</v>
      </c>
      <c r="F5809" s="4" t="e">
        <f t="shared" si="1221"/>
        <v>#N/A</v>
      </c>
      <c r="G5809" s="6" t="str">
        <f>IF(C5809,VLOOKUP(A5809,RawData!A:C,3,FALSE),"")</f>
        <v/>
      </c>
      <c r="H5809" s="9" t="str">
        <f>IF(C5809,VLOOKUP(A5809,RawData!A:D,4,FALSE),"")</f>
        <v/>
      </c>
      <c r="I5809" s="5" t="b">
        <f t="shared" si="1222"/>
        <v>0</v>
      </c>
      <c r="J5809" s="4" t="e">
        <f t="shared" ca="1" si="1223"/>
        <v>#N/A</v>
      </c>
      <c r="K5809" s="4" t="e">
        <f t="shared" si="1224"/>
        <v>#N/A</v>
      </c>
      <c r="L5809" s="4" t="e">
        <f t="shared" si="1225"/>
        <v>#N/A</v>
      </c>
      <c r="M5809" s="4" t="e">
        <f t="shared" ca="1" si="1226"/>
        <v>#N/A</v>
      </c>
      <c r="N5809" s="4" t="e">
        <f t="shared" ca="1" si="1228"/>
        <v>#VALUE!</v>
      </c>
      <c r="O5809" s="4" t="e">
        <f t="shared" ca="1" si="1227"/>
        <v>#VALUE!</v>
      </c>
    </row>
    <row r="5810" spans="1:15" x14ac:dyDescent="0.2">
      <c r="A5810" s="4">
        <f t="shared" si="1217"/>
        <v>11606</v>
      </c>
      <c r="B5810" s="4" t="b">
        <f t="shared" si="1218"/>
        <v>0</v>
      </c>
      <c r="C5810" s="5" t="b">
        <f t="shared" si="1216"/>
        <v>0</v>
      </c>
      <c r="D5810" s="4" t="e">
        <f t="shared" si="1219"/>
        <v>#N/A</v>
      </c>
      <c r="E5810" s="15" t="e">
        <f t="shared" si="1220"/>
        <v>#N/A</v>
      </c>
      <c r="F5810" s="4" t="e">
        <f t="shared" si="1221"/>
        <v>#N/A</v>
      </c>
      <c r="G5810" s="6" t="str">
        <f>IF(C5810,VLOOKUP(A5810,RawData!A:C,3,FALSE),"")</f>
        <v/>
      </c>
      <c r="H5810" s="9" t="str">
        <f>IF(C5810,VLOOKUP(A5810,RawData!A:D,4,FALSE),"")</f>
        <v/>
      </c>
      <c r="I5810" s="5" t="b">
        <f t="shared" si="1222"/>
        <v>0</v>
      </c>
      <c r="J5810" s="4" t="e">
        <f t="shared" ca="1" si="1223"/>
        <v>#N/A</v>
      </c>
      <c r="K5810" s="4" t="e">
        <f t="shared" si="1224"/>
        <v>#N/A</v>
      </c>
      <c r="L5810" s="4" t="e">
        <f t="shared" si="1225"/>
        <v>#N/A</v>
      </c>
      <c r="M5810" s="4" t="e">
        <f t="shared" ca="1" si="1226"/>
        <v>#N/A</v>
      </c>
      <c r="N5810" s="4" t="e">
        <f t="shared" ca="1" si="1228"/>
        <v>#VALUE!</v>
      </c>
      <c r="O5810" s="4" t="e">
        <f t="shared" ca="1" si="1227"/>
        <v>#VALUE!</v>
      </c>
    </row>
    <row r="5811" spans="1:15" x14ac:dyDescent="0.2">
      <c r="A5811" s="4">
        <f t="shared" si="1217"/>
        <v>11608</v>
      </c>
      <c r="B5811" s="4" t="b">
        <f t="shared" si="1218"/>
        <v>0</v>
      </c>
      <c r="C5811" s="5" t="b">
        <f t="shared" si="1216"/>
        <v>0</v>
      </c>
      <c r="D5811" s="4" t="e">
        <f t="shared" si="1219"/>
        <v>#N/A</v>
      </c>
      <c r="E5811" s="15" t="e">
        <f t="shared" si="1220"/>
        <v>#N/A</v>
      </c>
      <c r="F5811" s="4" t="e">
        <f t="shared" si="1221"/>
        <v>#N/A</v>
      </c>
      <c r="G5811" s="6" t="str">
        <f>IF(C5811,VLOOKUP(A5811,RawData!A:C,3,FALSE),"")</f>
        <v/>
      </c>
      <c r="H5811" s="9" t="str">
        <f>IF(C5811,VLOOKUP(A5811,RawData!A:D,4,FALSE),"")</f>
        <v/>
      </c>
      <c r="I5811" s="5" t="b">
        <f t="shared" si="1222"/>
        <v>0</v>
      </c>
      <c r="J5811" s="4" t="e">
        <f t="shared" ca="1" si="1223"/>
        <v>#N/A</v>
      </c>
      <c r="K5811" s="4" t="e">
        <f t="shared" si="1224"/>
        <v>#N/A</v>
      </c>
      <c r="L5811" s="4" t="e">
        <f t="shared" si="1225"/>
        <v>#N/A</v>
      </c>
      <c r="M5811" s="4" t="e">
        <f t="shared" ca="1" si="1226"/>
        <v>#N/A</v>
      </c>
      <c r="N5811" s="4" t="e">
        <f t="shared" ca="1" si="1228"/>
        <v>#VALUE!</v>
      </c>
      <c r="O5811" s="4" t="e">
        <f t="shared" ca="1" si="1227"/>
        <v>#VALUE!</v>
      </c>
    </row>
    <row r="5812" spans="1:15" x14ac:dyDescent="0.2">
      <c r="A5812" s="4">
        <f t="shared" si="1217"/>
        <v>11610</v>
      </c>
      <c r="B5812" s="4" t="b">
        <f t="shared" si="1218"/>
        <v>0</v>
      </c>
      <c r="C5812" s="5" t="b">
        <f t="shared" si="1216"/>
        <v>0</v>
      </c>
      <c r="D5812" s="4" t="e">
        <f t="shared" si="1219"/>
        <v>#N/A</v>
      </c>
      <c r="E5812" s="15" t="e">
        <f t="shared" si="1220"/>
        <v>#N/A</v>
      </c>
      <c r="F5812" s="4" t="e">
        <f t="shared" si="1221"/>
        <v>#N/A</v>
      </c>
      <c r="G5812" s="6" t="str">
        <f>IF(C5812,VLOOKUP(A5812,RawData!A:C,3,FALSE),"")</f>
        <v/>
      </c>
      <c r="H5812" s="9" t="str">
        <f>IF(C5812,VLOOKUP(A5812,RawData!A:D,4,FALSE),"")</f>
        <v/>
      </c>
      <c r="I5812" s="5" t="b">
        <f t="shared" si="1222"/>
        <v>0</v>
      </c>
      <c r="J5812" s="4" t="e">
        <f t="shared" ca="1" si="1223"/>
        <v>#N/A</v>
      </c>
      <c r="K5812" s="4" t="e">
        <f t="shared" si="1224"/>
        <v>#N/A</v>
      </c>
      <c r="L5812" s="4" t="e">
        <f t="shared" si="1225"/>
        <v>#N/A</v>
      </c>
      <c r="M5812" s="4" t="e">
        <f t="shared" ca="1" si="1226"/>
        <v>#N/A</v>
      </c>
      <c r="N5812" s="4" t="e">
        <f t="shared" ca="1" si="1228"/>
        <v>#VALUE!</v>
      </c>
      <c r="O5812" s="4" t="e">
        <f t="shared" ca="1" si="1227"/>
        <v>#VALUE!</v>
      </c>
    </row>
    <row r="5813" spans="1:15" x14ac:dyDescent="0.2">
      <c r="A5813" s="4">
        <f t="shared" si="1217"/>
        <v>11612</v>
      </c>
      <c r="B5813" s="4" t="b">
        <f t="shared" si="1218"/>
        <v>0</v>
      </c>
      <c r="C5813" s="5" t="b">
        <f t="shared" si="1216"/>
        <v>0</v>
      </c>
      <c r="D5813" s="4" t="e">
        <f t="shared" si="1219"/>
        <v>#N/A</v>
      </c>
      <c r="E5813" s="15" t="e">
        <f t="shared" si="1220"/>
        <v>#N/A</v>
      </c>
      <c r="F5813" s="4" t="e">
        <f t="shared" si="1221"/>
        <v>#N/A</v>
      </c>
      <c r="G5813" s="6" t="str">
        <f>IF(C5813,VLOOKUP(A5813,RawData!A:C,3,FALSE),"")</f>
        <v/>
      </c>
      <c r="H5813" s="9" t="str">
        <f>IF(C5813,VLOOKUP(A5813,RawData!A:D,4,FALSE),"")</f>
        <v/>
      </c>
      <c r="I5813" s="5" t="b">
        <f t="shared" si="1222"/>
        <v>0</v>
      </c>
      <c r="J5813" s="4" t="e">
        <f t="shared" ca="1" si="1223"/>
        <v>#N/A</v>
      </c>
      <c r="K5813" s="4" t="e">
        <f t="shared" si="1224"/>
        <v>#N/A</v>
      </c>
      <c r="L5813" s="4" t="e">
        <f t="shared" si="1225"/>
        <v>#N/A</v>
      </c>
      <c r="M5813" s="4" t="e">
        <f t="shared" ca="1" si="1226"/>
        <v>#N/A</v>
      </c>
      <c r="N5813" s="4" t="e">
        <f t="shared" ca="1" si="1228"/>
        <v>#VALUE!</v>
      </c>
      <c r="O5813" s="4" t="e">
        <f t="shared" ca="1" si="1227"/>
        <v>#VALUE!</v>
      </c>
    </row>
    <row r="5814" spans="1:15" x14ac:dyDescent="0.2">
      <c r="A5814" s="4">
        <f t="shared" si="1217"/>
        <v>11614</v>
      </c>
      <c r="B5814" s="4" t="b">
        <f t="shared" si="1218"/>
        <v>0</v>
      </c>
      <c r="C5814" s="5" t="b">
        <f t="shared" si="1216"/>
        <v>0</v>
      </c>
      <c r="D5814" s="4" t="e">
        <f t="shared" si="1219"/>
        <v>#N/A</v>
      </c>
      <c r="E5814" s="15" t="e">
        <f t="shared" si="1220"/>
        <v>#N/A</v>
      </c>
      <c r="F5814" s="4" t="e">
        <f t="shared" si="1221"/>
        <v>#N/A</v>
      </c>
      <c r="G5814" s="6" t="str">
        <f>IF(C5814,VLOOKUP(A5814,RawData!A:C,3,FALSE),"")</f>
        <v/>
      </c>
      <c r="H5814" s="9" t="str">
        <f>IF(C5814,VLOOKUP(A5814,RawData!A:D,4,FALSE),"")</f>
        <v/>
      </c>
      <c r="I5814" s="5" t="b">
        <f t="shared" si="1222"/>
        <v>0</v>
      </c>
      <c r="J5814" s="4" t="e">
        <f t="shared" ca="1" si="1223"/>
        <v>#N/A</v>
      </c>
      <c r="K5814" s="4" t="e">
        <f t="shared" si="1224"/>
        <v>#N/A</v>
      </c>
      <c r="L5814" s="4" t="e">
        <f t="shared" si="1225"/>
        <v>#N/A</v>
      </c>
      <c r="M5814" s="4" t="e">
        <f t="shared" ca="1" si="1226"/>
        <v>#N/A</v>
      </c>
      <c r="N5814" s="4" t="e">
        <f t="shared" ca="1" si="1228"/>
        <v>#VALUE!</v>
      </c>
      <c r="O5814" s="4" t="e">
        <f t="shared" ca="1" si="1227"/>
        <v>#VALUE!</v>
      </c>
    </row>
    <row r="5815" spans="1:15" x14ac:dyDescent="0.2">
      <c r="A5815" s="4">
        <f t="shared" si="1217"/>
        <v>11616</v>
      </c>
      <c r="B5815" s="4" t="b">
        <f t="shared" si="1218"/>
        <v>0</v>
      </c>
      <c r="C5815" s="5" t="b">
        <f t="shared" si="1216"/>
        <v>0</v>
      </c>
      <c r="D5815" s="4" t="e">
        <f t="shared" si="1219"/>
        <v>#N/A</v>
      </c>
      <c r="E5815" s="15" t="e">
        <f t="shared" si="1220"/>
        <v>#N/A</v>
      </c>
      <c r="F5815" s="4" t="e">
        <f t="shared" si="1221"/>
        <v>#N/A</v>
      </c>
      <c r="G5815" s="6" t="str">
        <f>IF(C5815,VLOOKUP(A5815,RawData!A:C,3,FALSE),"")</f>
        <v/>
      </c>
      <c r="H5815" s="9" t="str">
        <f>IF(C5815,VLOOKUP(A5815,RawData!A:D,4,FALSE),"")</f>
        <v/>
      </c>
      <c r="I5815" s="5" t="b">
        <f t="shared" si="1222"/>
        <v>0</v>
      </c>
      <c r="J5815" s="4" t="e">
        <f t="shared" ca="1" si="1223"/>
        <v>#N/A</v>
      </c>
      <c r="K5815" s="4" t="e">
        <f t="shared" si="1224"/>
        <v>#N/A</v>
      </c>
      <c r="L5815" s="4" t="e">
        <f t="shared" si="1225"/>
        <v>#N/A</v>
      </c>
      <c r="M5815" s="4" t="e">
        <f t="shared" ca="1" si="1226"/>
        <v>#N/A</v>
      </c>
      <c r="N5815" s="4" t="e">
        <f t="shared" ca="1" si="1228"/>
        <v>#VALUE!</v>
      </c>
      <c r="O5815" s="4" t="e">
        <f t="shared" ca="1" si="1227"/>
        <v>#VALUE!</v>
      </c>
    </row>
    <row r="5816" spans="1:15" x14ac:dyDescent="0.2">
      <c r="A5816" s="4">
        <f t="shared" si="1217"/>
        <v>11618</v>
      </c>
      <c r="B5816" s="4" t="b">
        <f t="shared" si="1218"/>
        <v>0</v>
      </c>
      <c r="C5816" s="5" t="b">
        <f t="shared" si="1216"/>
        <v>0</v>
      </c>
      <c r="D5816" s="4" t="e">
        <f t="shared" si="1219"/>
        <v>#N/A</v>
      </c>
      <c r="E5816" s="15" t="e">
        <f t="shared" si="1220"/>
        <v>#N/A</v>
      </c>
      <c r="F5816" s="4" t="e">
        <f t="shared" si="1221"/>
        <v>#N/A</v>
      </c>
      <c r="G5816" s="6" t="str">
        <f>IF(C5816,VLOOKUP(A5816,RawData!A:C,3,FALSE),"")</f>
        <v/>
      </c>
      <c r="H5816" s="9" t="str">
        <f>IF(C5816,VLOOKUP(A5816,RawData!A:D,4,FALSE),"")</f>
        <v/>
      </c>
      <c r="I5816" s="5" t="b">
        <f t="shared" si="1222"/>
        <v>0</v>
      </c>
      <c r="J5816" s="4" t="e">
        <f t="shared" ca="1" si="1223"/>
        <v>#N/A</v>
      </c>
      <c r="K5816" s="4" t="e">
        <f t="shared" si="1224"/>
        <v>#N/A</v>
      </c>
      <c r="L5816" s="4" t="e">
        <f t="shared" si="1225"/>
        <v>#N/A</v>
      </c>
      <c r="M5816" s="4" t="e">
        <f t="shared" ca="1" si="1226"/>
        <v>#N/A</v>
      </c>
      <c r="N5816" s="4" t="e">
        <f t="shared" ca="1" si="1228"/>
        <v>#VALUE!</v>
      </c>
      <c r="O5816" s="4" t="e">
        <f t="shared" ca="1" si="1227"/>
        <v>#VALUE!</v>
      </c>
    </row>
    <row r="5817" spans="1:15" x14ac:dyDescent="0.2">
      <c r="A5817" s="4">
        <f t="shared" si="1217"/>
        <v>11620</v>
      </c>
      <c r="B5817" s="4" t="b">
        <f t="shared" si="1218"/>
        <v>0</v>
      </c>
      <c r="C5817" s="5" t="b">
        <f t="shared" si="1216"/>
        <v>0</v>
      </c>
      <c r="D5817" s="4" t="e">
        <f t="shared" si="1219"/>
        <v>#N/A</v>
      </c>
      <c r="E5817" s="15" t="e">
        <f t="shared" si="1220"/>
        <v>#N/A</v>
      </c>
      <c r="F5817" s="4" t="e">
        <f t="shared" si="1221"/>
        <v>#N/A</v>
      </c>
      <c r="G5817" s="6" t="str">
        <f>IF(C5817,VLOOKUP(A5817,RawData!A:C,3,FALSE),"")</f>
        <v/>
      </c>
      <c r="H5817" s="9" t="str">
        <f>IF(C5817,VLOOKUP(A5817,RawData!A:D,4,FALSE),"")</f>
        <v/>
      </c>
      <c r="I5817" s="5" t="b">
        <f t="shared" si="1222"/>
        <v>0</v>
      </c>
      <c r="J5817" s="4" t="e">
        <f t="shared" ca="1" si="1223"/>
        <v>#N/A</v>
      </c>
      <c r="K5817" s="4" t="e">
        <f t="shared" si="1224"/>
        <v>#N/A</v>
      </c>
      <c r="L5817" s="4" t="e">
        <f t="shared" si="1225"/>
        <v>#N/A</v>
      </c>
      <c r="M5817" s="4" t="e">
        <f t="shared" ca="1" si="1226"/>
        <v>#N/A</v>
      </c>
      <c r="N5817" s="4" t="e">
        <f t="shared" ca="1" si="1228"/>
        <v>#VALUE!</v>
      </c>
      <c r="O5817" s="4" t="e">
        <f t="shared" ca="1" si="1227"/>
        <v>#VALUE!</v>
      </c>
    </row>
    <row r="5818" spans="1:15" x14ac:dyDescent="0.2">
      <c r="A5818" s="4">
        <f t="shared" si="1217"/>
        <v>11622</v>
      </c>
      <c r="B5818" s="4" t="b">
        <f t="shared" si="1218"/>
        <v>0</v>
      </c>
      <c r="C5818" s="5" t="b">
        <f t="shared" si="1216"/>
        <v>0</v>
      </c>
      <c r="D5818" s="4" t="e">
        <f t="shared" si="1219"/>
        <v>#N/A</v>
      </c>
      <c r="E5818" s="15" t="e">
        <f t="shared" si="1220"/>
        <v>#N/A</v>
      </c>
      <c r="F5818" s="4" t="e">
        <f t="shared" si="1221"/>
        <v>#N/A</v>
      </c>
      <c r="G5818" s="6" t="str">
        <f>IF(C5818,VLOOKUP(A5818,RawData!A:C,3,FALSE),"")</f>
        <v/>
      </c>
      <c r="H5818" s="9" t="str">
        <f>IF(C5818,VLOOKUP(A5818,RawData!A:D,4,FALSE),"")</f>
        <v/>
      </c>
      <c r="I5818" s="5" t="b">
        <f t="shared" si="1222"/>
        <v>0</v>
      </c>
      <c r="J5818" s="4" t="e">
        <f t="shared" ca="1" si="1223"/>
        <v>#N/A</v>
      </c>
      <c r="K5818" s="4" t="e">
        <f t="shared" si="1224"/>
        <v>#N/A</v>
      </c>
      <c r="L5818" s="4" t="e">
        <f t="shared" si="1225"/>
        <v>#N/A</v>
      </c>
      <c r="M5818" s="4" t="e">
        <f t="shared" ca="1" si="1226"/>
        <v>#N/A</v>
      </c>
      <c r="N5818" s="4" t="e">
        <f t="shared" ca="1" si="1228"/>
        <v>#VALUE!</v>
      </c>
      <c r="O5818" s="4" t="e">
        <f t="shared" ca="1" si="1227"/>
        <v>#VALUE!</v>
      </c>
    </row>
    <row r="5819" spans="1:15" x14ac:dyDescent="0.2">
      <c r="A5819" s="4">
        <f t="shared" si="1217"/>
        <v>11624</v>
      </c>
      <c r="B5819" s="4" t="b">
        <f t="shared" si="1218"/>
        <v>0</v>
      </c>
      <c r="C5819" s="5" t="b">
        <f t="shared" si="1216"/>
        <v>0</v>
      </c>
      <c r="D5819" s="4" t="e">
        <f t="shared" si="1219"/>
        <v>#N/A</v>
      </c>
      <c r="E5819" s="15" t="e">
        <f t="shared" si="1220"/>
        <v>#N/A</v>
      </c>
      <c r="F5819" s="4" t="e">
        <f t="shared" si="1221"/>
        <v>#N/A</v>
      </c>
      <c r="G5819" s="6" t="str">
        <f>IF(C5819,VLOOKUP(A5819,RawData!A:C,3,FALSE),"")</f>
        <v/>
      </c>
      <c r="H5819" s="9" t="str">
        <f>IF(C5819,VLOOKUP(A5819,RawData!A:D,4,FALSE),"")</f>
        <v/>
      </c>
      <c r="I5819" s="5" t="b">
        <f t="shared" si="1222"/>
        <v>0</v>
      </c>
      <c r="J5819" s="4" t="e">
        <f t="shared" ca="1" si="1223"/>
        <v>#N/A</v>
      </c>
      <c r="K5819" s="4" t="e">
        <f t="shared" si="1224"/>
        <v>#N/A</v>
      </c>
      <c r="L5819" s="4" t="e">
        <f t="shared" si="1225"/>
        <v>#N/A</v>
      </c>
      <c r="M5819" s="4" t="e">
        <f t="shared" ca="1" si="1226"/>
        <v>#N/A</v>
      </c>
      <c r="N5819" s="4" t="e">
        <f t="shared" ca="1" si="1228"/>
        <v>#VALUE!</v>
      </c>
      <c r="O5819" s="4" t="e">
        <f t="shared" ca="1" si="1227"/>
        <v>#VALUE!</v>
      </c>
    </row>
    <row r="5820" spans="1:15" x14ac:dyDescent="0.2">
      <c r="A5820" s="4">
        <f t="shared" si="1217"/>
        <v>11626</v>
      </c>
      <c r="B5820" s="4" t="b">
        <f t="shared" si="1218"/>
        <v>0</v>
      </c>
      <c r="C5820" s="5" t="b">
        <f t="shared" si="1216"/>
        <v>0</v>
      </c>
      <c r="D5820" s="4" t="e">
        <f t="shared" si="1219"/>
        <v>#N/A</v>
      </c>
      <c r="E5820" s="15" t="e">
        <f t="shared" si="1220"/>
        <v>#N/A</v>
      </c>
      <c r="F5820" s="4" t="e">
        <f t="shared" si="1221"/>
        <v>#N/A</v>
      </c>
      <c r="G5820" s="6" t="str">
        <f>IF(C5820,VLOOKUP(A5820,RawData!A:C,3,FALSE),"")</f>
        <v/>
      </c>
      <c r="H5820" s="9" t="str">
        <f>IF(C5820,VLOOKUP(A5820,RawData!A:D,4,FALSE),"")</f>
        <v/>
      </c>
      <c r="I5820" s="5" t="b">
        <f t="shared" si="1222"/>
        <v>0</v>
      </c>
      <c r="J5820" s="4" t="e">
        <f t="shared" ca="1" si="1223"/>
        <v>#N/A</v>
      </c>
      <c r="K5820" s="4" t="e">
        <f t="shared" si="1224"/>
        <v>#N/A</v>
      </c>
      <c r="L5820" s="4" t="e">
        <f t="shared" si="1225"/>
        <v>#N/A</v>
      </c>
      <c r="M5820" s="4" t="e">
        <f t="shared" ca="1" si="1226"/>
        <v>#N/A</v>
      </c>
      <c r="N5820" s="4" t="e">
        <f t="shared" ca="1" si="1228"/>
        <v>#VALUE!</v>
      </c>
      <c r="O5820" s="4" t="e">
        <f t="shared" ca="1" si="1227"/>
        <v>#VALUE!</v>
      </c>
    </row>
    <row r="5821" spans="1:15" x14ac:dyDescent="0.2">
      <c r="A5821" s="4">
        <f t="shared" si="1217"/>
        <v>11628</v>
      </c>
      <c r="B5821" s="4" t="b">
        <f t="shared" si="1218"/>
        <v>0</v>
      </c>
      <c r="C5821" s="5" t="b">
        <f t="shared" si="1216"/>
        <v>0</v>
      </c>
      <c r="D5821" s="4" t="e">
        <f t="shared" si="1219"/>
        <v>#N/A</v>
      </c>
      <c r="E5821" s="15" t="e">
        <f t="shared" si="1220"/>
        <v>#N/A</v>
      </c>
      <c r="F5821" s="4" t="e">
        <f t="shared" si="1221"/>
        <v>#N/A</v>
      </c>
      <c r="G5821" s="6" t="str">
        <f>IF(C5821,VLOOKUP(A5821,RawData!A:C,3,FALSE),"")</f>
        <v/>
      </c>
      <c r="H5821" s="9" t="str">
        <f>IF(C5821,VLOOKUP(A5821,RawData!A:D,4,FALSE),"")</f>
        <v/>
      </c>
      <c r="I5821" s="5" t="b">
        <f t="shared" si="1222"/>
        <v>0</v>
      </c>
      <c r="J5821" s="4" t="e">
        <f t="shared" ca="1" si="1223"/>
        <v>#N/A</v>
      </c>
      <c r="K5821" s="4" t="e">
        <f t="shared" si="1224"/>
        <v>#N/A</v>
      </c>
      <c r="L5821" s="4" t="e">
        <f t="shared" si="1225"/>
        <v>#N/A</v>
      </c>
      <c r="M5821" s="4" t="e">
        <f t="shared" ca="1" si="1226"/>
        <v>#N/A</v>
      </c>
      <c r="N5821" s="4" t="e">
        <f t="shared" ca="1" si="1228"/>
        <v>#VALUE!</v>
      </c>
      <c r="O5821" s="4" t="e">
        <f t="shared" ca="1" si="1227"/>
        <v>#VALUE!</v>
      </c>
    </row>
    <row r="5822" spans="1:15" x14ac:dyDescent="0.2">
      <c r="A5822" s="4">
        <f t="shared" si="1217"/>
        <v>11630</v>
      </c>
      <c r="B5822" s="4" t="b">
        <f t="shared" si="1218"/>
        <v>0</v>
      </c>
      <c r="C5822" s="5" t="b">
        <f t="shared" si="1216"/>
        <v>0</v>
      </c>
      <c r="D5822" s="4" t="e">
        <f t="shared" si="1219"/>
        <v>#N/A</v>
      </c>
      <c r="E5822" s="15" t="e">
        <f t="shared" si="1220"/>
        <v>#N/A</v>
      </c>
      <c r="F5822" s="4" t="e">
        <f t="shared" si="1221"/>
        <v>#N/A</v>
      </c>
      <c r="G5822" s="6" t="str">
        <f>IF(C5822,VLOOKUP(A5822,RawData!A:C,3,FALSE),"")</f>
        <v/>
      </c>
      <c r="H5822" s="9" t="str">
        <f>IF(C5822,VLOOKUP(A5822,RawData!A:D,4,FALSE),"")</f>
        <v/>
      </c>
      <c r="I5822" s="5" t="b">
        <f t="shared" si="1222"/>
        <v>0</v>
      </c>
      <c r="J5822" s="4" t="e">
        <f t="shared" ca="1" si="1223"/>
        <v>#N/A</v>
      </c>
      <c r="K5822" s="4" t="e">
        <f t="shared" si="1224"/>
        <v>#N/A</v>
      </c>
      <c r="L5822" s="4" t="e">
        <f t="shared" si="1225"/>
        <v>#N/A</v>
      </c>
      <c r="M5822" s="4" t="e">
        <f t="shared" ca="1" si="1226"/>
        <v>#N/A</v>
      </c>
      <c r="N5822" s="4" t="e">
        <f t="shared" ca="1" si="1228"/>
        <v>#VALUE!</v>
      </c>
      <c r="O5822" s="4" t="e">
        <f t="shared" ca="1" si="1227"/>
        <v>#VALUE!</v>
      </c>
    </row>
    <row r="5823" spans="1:15" x14ac:dyDescent="0.2">
      <c r="A5823" s="4">
        <f t="shared" si="1217"/>
        <v>11632</v>
      </c>
      <c r="B5823" s="4" t="b">
        <f t="shared" si="1218"/>
        <v>0</v>
      </c>
      <c r="C5823" s="5" t="b">
        <f t="shared" si="1216"/>
        <v>0</v>
      </c>
      <c r="D5823" s="4" t="e">
        <f t="shared" si="1219"/>
        <v>#N/A</v>
      </c>
      <c r="E5823" s="15" t="e">
        <f t="shared" si="1220"/>
        <v>#N/A</v>
      </c>
      <c r="F5823" s="4" t="e">
        <f t="shared" si="1221"/>
        <v>#N/A</v>
      </c>
      <c r="G5823" s="6" t="str">
        <f>IF(C5823,VLOOKUP(A5823,RawData!A:C,3,FALSE),"")</f>
        <v/>
      </c>
      <c r="H5823" s="9" t="str">
        <f>IF(C5823,VLOOKUP(A5823,RawData!A:D,4,FALSE),"")</f>
        <v/>
      </c>
      <c r="I5823" s="5" t="b">
        <f t="shared" si="1222"/>
        <v>0</v>
      </c>
      <c r="J5823" s="4" t="e">
        <f t="shared" ca="1" si="1223"/>
        <v>#N/A</v>
      </c>
      <c r="K5823" s="4" t="e">
        <f t="shared" si="1224"/>
        <v>#N/A</v>
      </c>
      <c r="L5823" s="4" t="e">
        <f t="shared" si="1225"/>
        <v>#N/A</v>
      </c>
      <c r="M5823" s="4" t="e">
        <f t="shared" ca="1" si="1226"/>
        <v>#N/A</v>
      </c>
      <c r="N5823" s="4" t="e">
        <f t="shared" ca="1" si="1228"/>
        <v>#VALUE!</v>
      </c>
      <c r="O5823" s="4" t="e">
        <f t="shared" ca="1" si="1227"/>
        <v>#VALUE!</v>
      </c>
    </row>
    <row r="5824" spans="1:15" x14ac:dyDescent="0.2">
      <c r="A5824" s="4">
        <f t="shared" si="1217"/>
        <v>11634</v>
      </c>
      <c r="B5824" s="4" t="b">
        <f t="shared" si="1218"/>
        <v>0</v>
      </c>
      <c r="C5824" s="5" t="b">
        <f t="shared" si="1216"/>
        <v>0</v>
      </c>
      <c r="D5824" s="4" t="e">
        <f t="shared" si="1219"/>
        <v>#N/A</v>
      </c>
      <c r="E5824" s="15" t="e">
        <f t="shared" si="1220"/>
        <v>#N/A</v>
      </c>
      <c r="F5824" s="4" t="e">
        <f t="shared" si="1221"/>
        <v>#N/A</v>
      </c>
      <c r="G5824" s="6" t="str">
        <f>IF(C5824,VLOOKUP(A5824,RawData!A:C,3,FALSE),"")</f>
        <v/>
      </c>
      <c r="H5824" s="9" t="str">
        <f>IF(C5824,VLOOKUP(A5824,RawData!A:D,4,FALSE),"")</f>
        <v/>
      </c>
      <c r="I5824" s="5" t="b">
        <f t="shared" si="1222"/>
        <v>0</v>
      </c>
      <c r="J5824" s="4" t="e">
        <f t="shared" ca="1" si="1223"/>
        <v>#N/A</v>
      </c>
      <c r="K5824" s="4" t="e">
        <f t="shared" si="1224"/>
        <v>#N/A</v>
      </c>
      <c r="L5824" s="4" t="e">
        <f t="shared" si="1225"/>
        <v>#N/A</v>
      </c>
      <c r="M5824" s="4" t="e">
        <f t="shared" ca="1" si="1226"/>
        <v>#N/A</v>
      </c>
      <c r="N5824" s="4" t="e">
        <f t="shared" ca="1" si="1228"/>
        <v>#VALUE!</v>
      </c>
      <c r="O5824" s="4" t="e">
        <f t="shared" ca="1" si="1227"/>
        <v>#VALUE!</v>
      </c>
    </row>
    <row r="5825" spans="1:15" x14ac:dyDescent="0.2">
      <c r="A5825" s="4">
        <f t="shared" si="1217"/>
        <v>11636</v>
      </c>
      <c r="B5825" s="4" t="b">
        <f t="shared" si="1218"/>
        <v>0</v>
      </c>
      <c r="C5825" s="5" t="b">
        <f t="shared" si="1216"/>
        <v>0</v>
      </c>
      <c r="D5825" s="4" t="e">
        <f t="shared" si="1219"/>
        <v>#N/A</v>
      </c>
      <c r="E5825" s="15" t="e">
        <f t="shared" si="1220"/>
        <v>#N/A</v>
      </c>
      <c r="F5825" s="4" t="e">
        <f t="shared" si="1221"/>
        <v>#N/A</v>
      </c>
      <c r="G5825" s="6" t="str">
        <f>IF(C5825,VLOOKUP(A5825,RawData!A:C,3,FALSE),"")</f>
        <v/>
      </c>
      <c r="H5825" s="9" t="str">
        <f>IF(C5825,VLOOKUP(A5825,RawData!A:D,4,FALSE),"")</f>
        <v/>
      </c>
      <c r="I5825" s="5" t="b">
        <f t="shared" si="1222"/>
        <v>0</v>
      </c>
      <c r="J5825" s="4" t="e">
        <f t="shared" ca="1" si="1223"/>
        <v>#N/A</v>
      </c>
      <c r="K5825" s="4" t="e">
        <f t="shared" si="1224"/>
        <v>#N/A</v>
      </c>
      <c r="L5825" s="4" t="e">
        <f t="shared" si="1225"/>
        <v>#N/A</v>
      </c>
      <c r="M5825" s="4" t="e">
        <f t="shared" ca="1" si="1226"/>
        <v>#N/A</v>
      </c>
      <c r="N5825" s="4" t="e">
        <f t="shared" ca="1" si="1228"/>
        <v>#VALUE!</v>
      </c>
      <c r="O5825" s="4" t="e">
        <f t="shared" ca="1" si="1227"/>
        <v>#VALUE!</v>
      </c>
    </row>
    <row r="5826" spans="1:15" x14ac:dyDescent="0.2">
      <c r="A5826" s="4">
        <f t="shared" si="1217"/>
        <v>11638</v>
      </c>
      <c r="B5826" s="4" t="b">
        <f t="shared" si="1218"/>
        <v>0</v>
      </c>
      <c r="C5826" s="5" t="b">
        <f t="shared" si="1216"/>
        <v>0</v>
      </c>
      <c r="D5826" s="4" t="e">
        <f t="shared" si="1219"/>
        <v>#N/A</v>
      </c>
      <c r="E5826" s="15" t="e">
        <f t="shared" si="1220"/>
        <v>#N/A</v>
      </c>
      <c r="F5826" s="4" t="e">
        <f t="shared" si="1221"/>
        <v>#N/A</v>
      </c>
      <c r="G5826" s="6" t="str">
        <f>IF(C5826,VLOOKUP(A5826,RawData!A:C,3,FALSE),"")</f>
        <v/>
      </c>
      <c r="H5826" s="9" t="str">
        <f>IF(C5826,VLOOKUP(A5826,RawData!A:D,4,FALSE),"")</f>
        <v/>
      </c>
      <c r="I5826" s="5" t="b">
        <f t="shared" si="1222"/>
        <v>0</v>
      </c>
      <c r="J5826" s="4" t="e">
        <f t="shared" ca="1" si="1223"/>
        <v>#N/A</v>
      </c>
      <c r="K5826" s="4" t="e">
        <f t="shared" si="1224"/>
        <v>#N/A</v>
      </c>
      <c r="L5826" s="4" t="e">
        <f t="shared" si="1225"/>
        <v>#N/A</v>
      </c>
      <c r="M5826" s="4" t="e">
        <f t="shared" ca="1" si="1226"/>
        <v>#N/A</v>
      </c>
      <c r="N5826" s="4" t="e">
        <f t="shared" ca="1" si="1228"/>
        <v>#VALUE!</v>
      </c>
      <c r="O5826" s="4" t="e">
        <f t="shared" ca="1" si="1227"/>
        <v>#VALUE!</v>
      </c>
    </row>
    <row r="5827" spans="1:15" x14ac:dyDescent="0.2">
      <c r="A5827" s="4">
        <f t="shared" si="1217"/>
        <v>11640</v>
      </c>
      <c r="B5827" s="4" t="b">
        <f t="shared" si="1218"/>
        <v>0</v>
      </c>
      <c r="C5827" s="5" t="b">
        <f t="shared" si="1216"/>
        <v>0</v>
      </c>
      <c r="D5827" s="4" t="e">
        <f t="shared" si="1219"/>
        <v>#N/A</v>
      </c>
      <c r="E5827" s="15" t="e">
        <f t="shared" si="1220"/>
        <v>#N/A</v>
      </c>
      <c r="F5827" s="4" t="e">
        <f t="shared" si="1221"/>
        <v>#N/A</v>
      </c>
      <c r="G5827" s="6" t="str">
        <f>IF(C5827,VLOOKUP(A5827,RawData!A:C,3,FALSE),"")</f>
        <v/>
      </c>
      <c r="H5827" s="9" t="str">
        <f>IF(C5827,VLOOKUP(A5827,RawData!A:D,4,FALSE),"")</f>
        <v/>
      </c>
      <c r="I5827" s="5" t="b">
        <f t="shared" si="1222"/>
        <v>0</v>
      </c>
      <c r="J5827" s="4" t="e">
        <f t="shared" ca="1" si="1223"/>
        <v>#N/A</v>
      </c>
      <c r="K5827" s="4" t="e">
        <f t="shared" si="1224"/>
        <v>#N/A</v>
      </c>
      <c r="L5827" s="4" t="e">
        <f t="shared" si="1225"/>
        <v>#N/A</v>
      </c>
      <c r="M5827" s="4" t="e">
        <f t="shared" ca="1" si="1226"/>
        <v>#N/A</v>
      </c>
      <c r="N5827" s="4" t="e">
        <f t="shared" ca="1" si="1228"/>
        <v>#VALUE!</v>
      </c>
      <c r="O5827" s="4" t="e">
        <f t="shared" ca="1" si="1227"/>
        <v>#VALUE!</v>
      </c>
    </row>
    <row r="5828" spans="1:15" x14ac:dyDescent="0.2">
      <c r="A5828" s="4">
        <f t="shared" si="1217"/>
        <v>11642</v>
      </c>
      <c r="B5828" s="4" t="b">
        <f t="shared" si="1218"/>
        <v>0</v>
      </c>
      <c r="C5828" s="5" t="b">
        <f t="shared" si="1216"/>
        <v>0</v>
      </c>
      <c r="D5828" s="4" t="e">
        <f t="shared" si="1219"/>
        <v>#N/A</v>
      </c>
      <c r="E5828" s="15" t="e">
        <f t="shared" si="1220"/>
        <v>#N/A</v>
      </c>
      <c r="F5828" s="4" t="e">
        <f t="shared" si="1221"/>
        <v>#N/A</v>
      </c>
      <c r="G5828" s="6" t="str">
        <f>IF(C5828,VLOOKUP(A5828,RawData!A:C,3,FALSE),"")</f>
        <v/>
      </c>
      <c r="H5828" s="9" t="str">
        <f>IF(C5828,VLOOKUP(A5828,RawData!A:D,4,FALSE),"")</f>
        <v/>
      </c>
      <c r="I5828" s="5" t="b">
        <f t="shared" si="1222"/>
        <v>0</v>
      </c>
      <c r="J5828" s="4" t="e">
        <f t="shared" ca="1" si="1223"/>
        <v>#N/A</v>
      </c>
      <c r="K5828" s="4" t="e">
        <f t="shared" si="1224"/>
        <v>#N/A</v>
      </c>
      <c r="L5828" s="4" t="e">
        <f t="shared" si="1225"/>
        <v>#N/A</v>
      </c>
      <c r="M5828" s="4" t="e">
        <f t="shared" ca="1" si="1226"/>
        <v>#N/A</v>
      </c>
      <c r="N5828" s="4" t="e">
        <f t="shared" ca="1" si="1228"/>
        <v>#VALUE!</v>
      </c>
      <c r="O5828" s="4" t="e">
        <f t="shared" ca="1" si="1227"/>
        <v>#VALUE!</v>
      </c>
    </row>
    <row r="5829" spans="1:15" x14ac:dyDescent="0.2">
      <c r="A5829" s="4">
        <f t="shared" si="1217"/>
        <v>11644</v>
      </c>
      <c r="B5829" s="4" t="b">
        <f t="shared" si="1218"/>
        <v>0</v>
      </c>
      <c r="C5829" s="5" t="b">
        <f t="shared" si="1216"/>
        <v>0</v>
      </c>
      <c r="D5829" s="4" t="e">
        <f t="shared" si="1219"/>
        <v>#N/A</v>
      </c>
      <c r="E5829" s="15" t="e">
        <f t="shared" si="1220"/>
        <v>#N/A</v>
      </c>
      <c r="F5829" s="4" t="e">
        <f t="shared" si="1221"/>
        <v>#N/A</v>
      </c>
      <c r="G5829" s="6" t="str">
        <f>IF(C5829,VLOOKUP(A5829,RawData!A:C,3,FALSE),"")</f>
        <v/>
      </c>
      <c r="H5829" s="9" t="str">
        <f>IF(C5829,VLOOKUP(A5829,RawData!A:D,4,FALSE),"")</f>
        <v/>
      </c>
      <c r="I5829" s="5" t="b">
        <f t="shared" si="1222"/>
        <v>0</v>
      </c>
      <c r="J5829" s="4" t="e">
        <f t="shared" ca="1" si="1223"/>
        <v>#N/A</v>
      </c>
      <c r="K5829" s="4" t="e">
        <f t="shared" si="1224"/>
        <v>#N/A</v>
      </c>
      <c r="L5829" s="4" t="e">
        <f t="shared" si="1225"/>
        <v>#N/A</v>
      </c>
      <c r="M5829" s="4" t="e">
        <f t="shared" ca="1" si="1226"/>
        <v>#N/A</v>
      </c>
      <c r="N5829" s="4" t="e">
        <f t="shared" ca="1" si="1228"/>
        <v>#VALUE!</v>
      </c>
      <c r="O5829" s="4" t="e">
        <f t="shared" ca="1" si="1227"/>
        <v>#VALUE!</v>
      </c>
    </row>
    <row r="5830" spans="1:15" x14ac:dyDescent="0.2">
      <c r="A5830" s="4">
        <f t="shared" si="1217"/>
        <v>11646</v>
      </c>
      <c r="B5830" s="4" t="b">
        <f t="shared" si="1218"/>
        <v>0</v>
      </c>
      <c r="C5830" s="5" t="b">
        <f t="shared" si="1216"/>
        <v>0</v>
      </c>
      <c r="D5830" s="4" t="e">
        <f t="shared" si="1219"/>
        <v>#N/A</v>
      </c>
      <c r="E5830" s="15" t="e">
        <f t="shared" si="1220"/>
        <v>#N/A</v>
      </c>
      <c r="F5830" s="4" t="e">
        <f t="shared" si="1221"/>
        <v>#N/A</v>
      </c>
      <c r="G5830" s="6" t="str">
        <f>IF(C5830,VLOOKUP(A5830,RawData!A:C,3,FALSE),"")</f>
        <v/>
      </c>
      <c r="H5830" s="9" t="str">
        <f>IF(C5830,VLOOKUP(A5830,RawData!A:D,4,FALSE),"")</f>
        <v/>
      </c>
      <c r="I5830" s="5" t="b">
        <f t="shared" si="1222"/>
        <v>0</v>
      </c>
      <c r="J5830" s="4" t="e">
        <f t="shared" ca="1" si="1223"/>
        <v>#N/A</v>
      </c>
      <c r="K5830" s="4" t="e">
        <f t="shared" si="1224"/>
        <v>#N/A</v>
      </c>
      <c r="L5830" s="4" t="e">
        <f t="shared" si="1225"/>
        <v>#N/A</v>
      </c>
      <c r="M5830" s="4" t="e">
        <f t="shared" ca="1" si="1226"/>
        <v>#N/A</v>
      </c>
      <c r="N5830" s="4" t="e">
        <f t="shared" ca="1" si="1228"/>
        <v>#VALUE!</v>
      </c>
      <c r="O5830" s="4" t="e">
        <f t="shared" ca="1" si="1227"/>
        <v>#VALUE!</v>
      </c>
    </row>
    <row r="5831" spans="1:15" x14ac:dyDescent="0.2">
      <c r="A5831" s="4">
        <f t="shared" si="1217"/>
        <v>11648</v>
      </c>
      <c r="B5831" s="4" t="b">
        <f t="shared" si="1218"/>
        <v>0</v>
      </c>
      <c r="C5831" s="5" t="b">
        <f t="shared" ref="C5831:C5894" si="1229">IF(AND(B5831,A5831&lt;=$G$1),TRUE(),FALSE())</f>
        <v>0</v>
      </c>
      <c r="D5831" s="4" t="e">
        <f t="shared" si="1219"/>
        <v>#N/A</v>
      </c>
      <c r="E5831" s="15" t="e">
        <f t="shared" si="1220"/>
        <v>#N/A</v>
      </c>
      <c r="F5831" s="4" t="e">
        <f t="shared" si="1221"/>
        <v>#N/A</v>
      </c>
      <c r="G5831" s="6" t="str">
        <f>IF(C5831,VLOOKUP(A5831,RawData!A:C,3,FALSE),"")</f>
        <v/>
      </c>
      <c r="H5831" s="9" t="str">
        <f>IF(C5831,VLOOKUP(A5831,RawData!A:D,4,FALSE),"")</f>
        <v/>
      </c>
      <c r="I5831" s="5" t="b">
        <f t="shared" si="1222"/>
        <v>0</v>
      </c>
      <c r="J5831" s="4" t="e">
        <f t="shared" ca="1" si="1223"/>
        <v>#N/A</v>
      </c>
      <c r="K5831" s="4" t="e">
        <f t="shared" si="1224"/>
        <v>#N/A</v>
      </c>
      <c r="L5831" s="4" t="e">
        <f t="shared" si="1225"/>
        <v>#N/A</v>
      </c>
      <c r="M5831" s="4" t="e">
        <f t="shared" ca="1" si="1226"/>
        <v>#N/A</v>
      </c>
      <c r="N5831" s="4" t="e">
        <f t="shared" ca="1" si="1228"/>
        <v>#VALUE!</v>
      </c>
      <c r="O5831" s="4" t="e">
        <f t="shared" ca="1" si="1227"/>
        <v>#VALUE!</v>
      </c>
    </row>
    <row r="5832" spans="1:15" x14ac:dyDescent="0.2">
      <c r="A5832" s="4">
        <f t="shared" ref="A5832:A5895" si="1230">A5831+$C$4</f>
        <v>11650</v>
      </c>
      <c r="B5832" s="4" t="b">
        <f t="shared" ref="B5832:B5895" si="1231">IF(ROW()&lt;7+$G$4,TRUE(),FALSE())</f>
        <v>0</v>
      </c>
      <c r="C5832" s="5" t="b">
        <f t="shared" si="1229"/>
        <v>0</v>
      </c>
      <c r="D5832" s="4" t="e">
        <f t="shared" ref="D5832:D5895" si="1232">IF(AND($C5831,$I5831),IF(AND($L5831&lt;$C$3,$L5832&gt;=$C$3),$D5831+0.5,IF(AND($L5831&gt;=$C$3,$L5832&lt;$C$3),$D5831+0.5,$D5831)),$D5831)</f>
        <v>#N/A</v>
      </c>
      <c r="E5832" s="15" t="e">
        <f t="shared" ref="E5832:E5895" si="1233">IF(C5832,A5832,NA())</f>
        <v>#N/A</v>
      </c>
      <c r="F5832" s="4" t="e">
        <f t="shared" ref="F5832:F5895" si="1234">IF(MOD($D5832,1)=0.5,20,0)</f>
        <v>#N/A</v>
      </c>
      <c r="G5832" s="6" t="str">
        <f>IF(C5832,VLOOKUP(A5832,RawData!A:C,3,FALSE),"")</f>
        <v/>
      </c>
      <c r="H5832" s="9" t="str">
        <f>IF(C5832,VLOOKUP(A5832,RawData!A:D,4,FALSE),"")</f>
        <v/>
      </c>
      <c r="I5832" s="5" t="b">
        <f t="shared" ref="I5832:I5895" si="1235">IF(C5832,IF(E5832-$E$7&gt;=$C$1/2,TRUE(),FALSE()),FALSE())</f>
        <v>0</v>
      </c>
      <c r="J5832" s="4" t="e">
        <f t="shared" ref="J5832:J5895" ca="1" si="1236">IF($I5832,IF($C5832,AVERAGE(OFFSET($H$1:$H$27000,ROW()-$C$1/$C$4/2-1,0,$C$1/$C$4+1,1)),NA()),NA())</f>
        <v>#N/A</v>
      </c>
      <c r="K5832" s="4" t="e">
        <f t="shared" ref="K5832:K5895" si="1237">IF(I5832,ABS(INDEX($J$1:$J$27000,ROW()+$C$1/$C$4/2)-INDEX($J$1:$J$27000,ROW()-$C$1/$C$4/2)),NA())</f>
        <v>#N/A</v>
      </c>
      <c r="L5832" s="4" t="e">
        <f t="shared" ref="L5832:L5895" si="1238">IF(AND(C5832,I5832),INDEX($K$1:$K$27000,ROW()+$C$1/$C$4+1),NA())</f>
        <v>#N/A</v>
      </c>
      <c r="M5832" s="4" t="e">
        <f t="shared" ref="M5832:M5895" ca="1" si="1239">IF($I5832,IF($C5832,ABS(OFFSET($H$1:$H$27000,ROW()-$C$1/$C$4/2-1,0,1,1)-OFFSET($H$1:$H$27000,ROW()+$C$1/$C$4/2-1,0,1,1)),NA()),NA())</f>
        <v>#N/A</v>
      </c>
      <c r="N5832" s="4" t="e">
        <f t="shared" ca="1" si="1228"/>
        <v>#VALUE!</v>
      </c>
      <c r="O5832" s="4" t="e">
        <f t="shared" ref="O5832:O5895" ca="1" si="1240">IF(MOD($N5832,1)=0.5,20,0)</f>
        <v>#VALUE!</v>
      </c>
    </row>
    <row r="5833" spans="1:15" x14ac:dyDescent="0.2">
      <c r="A5833" s="4">
        <f t="shared" si="1230"/>
        <v>11652</v>
      </c>
      <c r="B5833" s="4" t="b">
        <f t="shared" si="1231"/>
        <v>0</v>
      </c>
      <c r="C5833" s="5" t="b">
        <f t="shared" si="1229"/>
        <v>0</v>
      </c>
      <c r="D5833" s="4" t="e">
        <f t="shared" si="1232"/>
        <v>#N/A</v>
      </c>
      <c r="E5833" s="15" t="e">
        <f t="shared" si="1233"/>
        <v>#N/A</v>
      </c>
      <c r="F5833" s="4" t="e">
        <f t="shared" si="1234"/>
        <v>#N/A</v>
      </c>
      <c r="G5833" s="6" t="str">
        <f>IF(C5833,VLOOKUP(A5833,RawData!A:C,3,FALSE),"")</f>
        <v/>
      </c>
      <c r="H5833" s="9" t="str">
        <f>IF(C5833,VLOOKUP(A5833,RawData!A:D,4,FALSE),"")</f>
        <v/>
      </c>
      <c r="I5833" s="5" t="b">
        <f t="shared" si="1235"/>
        <v>0</v>
      </c>
      <c r="J5833" s="4" t="e">
        <f t="shared" ca="1" si="1236"/>
        <v>#N/A</v>
      </c>
      <c r="K5833" s="4" t="e">
        <f t="shared" si="1237"/>
        <v>#N/A</v>
      </c>
      <c r="L5833" s="4" t="e">
        <f t="shared" si="1238"/>
        <v>#N/A</v>
      </c>
      <c r="M5833" s="4" t="e">
        <f t="shared" ca="1" si="1239"/>
        <v>#N/A</v>
      </c>
      <c r="N5833" s="4" t="e">
        <f t="shared" ref="N5833:N5896" ca="1" si="1241">IF(AND($C5832,$I5832),IF(AND($M5832&lt;$C$3,$M5833&gt;=$C$3),$N5832+0.5,IF(AND($M5832&gt;=$C$3,$M5833&lt;$C$3),$N5832+0.5,$N5832)),$N5832)</f>
        <v>#VALUE!</v>
      </c>
      <c r="O5833" s="4" t="e">
        <f t="shared" ca="1" si="1240"/>
        <v>#VALUE!</v>
      </c>
    </row>
    <row r="5834" spans="1:15" x14ac:dyDescent="0.2">
      <c r="A5834" s="4">
        <f t="shared" si="1230"/>
        <v>11654</v>
      </c>
      <c r="B5834" s="4" t="b">
        <f t="shared" si="1231"/>
        <v>0</v>
      </c>
      <c r="C5834" s="5" t="b">
        <f t="shared" si="1229"/>
        <v>0</v>
      </c>
      <c r="D5834" s="4" t="e">
        <f t="shared" si="1232"/>
        <v>#N/A</v>
      </c>
      <c r="E5834" s="15" t="e">
        <f t="shared" si="1233"/>
        <v>#N/A</v>
      </c>
      <c r="F5834" s="4" t="e">
        <f t="shared" si="1234"/>
        <v>#N/A</v>
      </c>
      <c r="G5834" s="6" t="str">
        <f>IF(C5834,VLOOKUP(A5834,RawData!A:C,3,FALSE),"")</f>
        <v/>
      </c>
      <c r="H5834" s="9" t="str">
        <f>IF(C5834,VLOOKUP(A5834,RawData!A:D,4,FALSE),"")</f>
        <v/>
      </c>
      <c r="I5834" s="5" t="b">
        <f t="shared" si="1235"/>
        <v>0</v>
      </c>
      <c r="J5834" s="4" t="e">
        <f t="shared" ca="1" si="1236"/>
        <v>#N/A</v>
      </c>
      <c r="K5834" s="4" t="e">
        <f t="shared" si="1237"/>
        <v>#N/A</v>
      </c>
      <c r="L5834" s="4" t="e">
        <f t="shared" si="1238"/>
        <v>#N/A</v>
      </c>
      <c r="M5834" s="4" t="e">
        <f t="shared" ca="1" si="1239"/>
        <v>#N/A</v>
      </c>
      <c r="N5834" s="4" t="e">
        <f t="shared" ca="1" si="1241"/>
        <v>#VALUE!</v>
      </c>
      <c r="O5834" s="4" t="e">
        <f t="shared" ca="1" si="1240"/>
        <v>#VALUE!</v>
      </c>
    </row>
    <row r="5835" spans="1:15" x14ac:dyDescent="0.2">
      <c r="A5835" s="4">
        <f t="shared" si="1230"/>
        <v>11656</v>
      </c>
      <c r="B5835" s="4" t="b">
        <f t="shared" si="1231"/>
        <v>0</v>
      </c>
      <c r="C5835" s="5" t="b">
        <f t="shared" si="1229"/>
        <v>0</v>
      </c>
      <c r="D5835" s="4" t="e">
        <f t="shared" si="1232"/>
        <v>#N/A</v>
      </c>
      <c r="E5835" s="15" t="e">
        <f t="shared" si="1233"/>
        <v>#N/A</v>
      </c>
      <c r="F5835" s="4" t="e">
        <f t="shared" si="1234"/>
        <v>#N/A</v>
      </c>
      <c r="G5835" s="6" t="str">
        <f>IF(C5835,VLOOKUP(A5835,RawData!A:C,3,FALSE),"")</f>
        <v/>
      </c>
      <c r="H5835" s="9" t="str">
        <f>IF(C5835,VLOOKUP(A5835,RawData!A:D,4,FALSE),"")</f>
        <v/>
      </c>
      <c r="I5835" s="5" t="b">
        <f t="shared" si="1235"/>
        <v>0</v>
      </c>
      <c r="J5835" s="4" t="e">
        <f t="shared" ca="1" si="1236"/>
        <v>#N/A</v>
      </c>
      <c r="K5835" s="4" t="e">
        <f t="shared" si="1237"/>
        <v>#N/A</v>
      </c>
      <c r="L5835" s="4" t="e">
        <f t="shared" si="1238"/>
        <v>#N/A</v>
      </c>
      <c r="M5835" s="4" t="e">
        <f t="shared" ca="1" si="1239"/>
        <v>#N/A</v>
      </c>
      <c r="N5835" s="4" t="e">
        <f t="shared" ca="1" si="1241"/>
        <v>#VALUE!</v>
      </c>
      <c r="O5835" s="4" t="e">
        <f t="shared" ca="1" si="1240"/>
        <v>#VALUE!</v>
      </c>
    </row>
    <row r="5836" spans="1:15" x14ac:dyDescent="0.2">
      <c r="A5836" s="4">
        <f t="shared" si="1230"/>
        <v>11658</v>
      </c>
      <c r="B5836" s="4" t="b">
        <f t="shared" si="1231"/>
        <v>0</v>
      </c>
      <c r="C5836" s="5" t="b">
        <f t="shared" si="1229"/>
        <v>0</v>
      </c>
      <c r="D5836" s="4" t="e">
        <f t="shared" si="1232"/>
        <v>#N/A</v>
      </c>
      <c r="E5836" s="15" t="e">
        <f t="shared" si="1233"/>
        <v>#N/A</v>
      </c>
      <c r="F5836" s="4" t="e">
        <f t="shared" si="1234"/>
        <v>#N/A</v>
      </c>
      <c r="G5836" s="6" t="str">
        <f>IF(C5836,VLOOKUP(A5836,RawData!A:C,3,FALSE),"")</f>
        <v/>
      </c>
      <c r="H5836" s="9" t="str">
        <f>IF(C5836,VLOOKUP(A5836,RawData!A:D,4,FALSE),"")</f>
        <v/>
      </c>
      <c r="I5836" s="5" t="b">
        <f t="shared" si="1235"/>
        <v>0</v>
      </c>
      <c r="J5836" s="4" t="e">
        <f t="shared" ca="1" si="1236"/>
        <v>#N/A</v>
      </c>
      <c r="K5836" s="4" t="e">
        <f t="shared" si="1237"/>
        <v>#N/A</v>
      </c>
      <c r="L5836" s="4" t="e">
        <f t="shared" si="1238"/>
        <v>#N/A</v>
      </c>
      <c r="M5836" s="4" t="e">
        <f t="shared" ca="1" si="1239"/>
        <v>#N/A</v>
      </c>
      <c r="N5836" s="4" t="e">
        <f t="shared" ca="1" si="1241"/>
        <v>#VALUE!</v>
      </c>
      <c r="O5836" s="4" t="e">
        <f t="shared" ca="1" si="1240"/>
        <v>#VALUE!</v>
      </c>
    </row>
    <row r="5837" spans="1:15" x14ac:dyDescent="0.2">
      <c r="A5837" s="4">
        <f t="shared" si="1230"/>
        <v>11660</v>
      </c>
      <c r="B5837" s="4" t="b">
        <f t="shared" si="1231"/>
        <v>0</v>
      </c>
      <c r="C5837" s="5" t="b">
        <f t="shared" si="1229"/>
        <v>0</v>
      </c>
      <c r="D5837" s="4" t="e">
        <f t="shared" si="1232"/>
        <v>#N/A</v>
      </c>
      <c r="E5837" s="15" t="e">
        <f t="shared" si="1233"/>
        <v>#N/A</v>
      </c>
      <c r="F5837" s="4" t="e">
        <f t="shared" si="1234"/>
        <v>#N/A</v>
      </c>
      <c r="G5837" s="6" t="str">
        <f>IF(C5837,VLOOKUP(A5837,RawData!A:C,3,FALSE),"")</f>
        <v/>
      </c>
      <c r="H5837" s="9" t="str">
        <f>IF(C5837,VLOOKUP(A5837,RawData!A:D,4,FALSE),"")</f>
        <v/>
      </c>
      <c r="I5837" s="5" t="b">
        <f t="shared" si="1235"/>
        <v>0</v>
      </c>
      <c r="J5837" s="4" t="e">
        <f t="shared" ca="1" si="1236"/>
        <v>#N/A</v>
      </c>
      <c r="K5837" s="4" t="e">
        <f t="shared" si="1237"/>
        <v>#N/A</v>
      </c>
      <c r="L5837" s="4" t="e">
        <f t="shared" si="1238"/>
        <v>#N/A</v>
      </c>
      <c r="M5837" s="4" t="e">
        <f t="shared" ca="1" si="1239"/>
        <v>#N/A</v>
      </c>
      <c r="N5837" s="4" t="e">
        <f t="shared" ca="1" si="1241"/>
        <v>#VALUE!</v>
      </c>
      <c r="O5837" s="4" t="e">
        <f t="shared" ca="1" si="1240"/>
        <v>#VALUE!</v>
      </c>
    </row>
    <row r="5838" spans="1:15" x14ac:dyDescent="0.2">
      <c r="A5838" s="4">
        <f t="shared" si="1230"/>
        <v>11662</v>
      </c>
      <c r="B5838" s="4" t="b">
        <f t="shared" si="1231"/>
        <v>0</v>
      </c>
      <c r="C5838" s="5" t="b">
        <f t="shared" si="1229"/>
        <v>0</v>
      </c>
      <c r="D5838" s="4" t="e">
        <f t="shared" si="1232"/>
        <v>#N/A</v>
      </c>
      <c r="E5838" s="15" t="e">
        <f t="shared" si="1233"/>
        <v>#N/A</v>
      </c>
      <c r="F5838" s="4" t="e">
        <f t="shared" si="1234"/>
        <v>#N/A</v>
      </c>
      <c r="G5838" s="6" t="str">
        <f>IF(C5838,VLOOKUP(A5838,RawData!A:C,3,FALSE),"")</f>
        <v/>
      </c>
      <c r="H5838" s="9" t="str">
        <f>IF(C5838,VLOOKUP(A5838,RawData!A:D,4,FALSE),"")</f>
        <v/>
      </c>
      <c r="I5838" s="5" t="b">
        <f t="shared" si="1235"/>
        <v>0</v>
      </c>
      <c r="J5838" s="4" t="e">
        <f t="shared" ca="1" si="1236"/>
        <v>#N/A</v>
      </c>
      <c r="K5838" s="4" t="e">
        <f t="shared" si="1237"/>
        <v>#N/A</v>
      </c>
      <c r="L5838" s="4" t="e">
        <f t="shared" si="1238"/>
        <v>#N/A</v>
      </c>
      <c r="M5838" s="4" t="e">
        <f t="shared" ca="1" si="1239"/>
        <v>#N/A</v>
      </c>
      <c r="N5838" s="4" t="e">
        <f t="shared" ca="1" si="1241"/>
        <v>#VALUE!</v>
      </c>
      <c r="O5838" s="4" t="e">
        <f t="shared" ca="1" si="1240"/>
        <v>#VALUE!</v>
      </c>
    </row>
    <row r="5839" spans="1:15" x14ac:dyDescent="0.2">
      <c r="A5839" s="4">
        <f t="shared" si="1230"/>
        <v>11664</v>
      </c>
      <c r="B5839" s="4" t="b">
        <f t="shared" si="1231"/>
        <v>0</v>
      </c>
      <c r="C5839" s="5" t="b">
        <f t="shared" si="1229"/>
        <v>0</v>
      </c>
      <c r="D5839" s="4" t="e">
        <f t="shared" si="1232"/>
        <v>#N/A</v>
      </c>
      <c r="E5839" s="15" t="e">
        <f t="shared" si="1233"/>
        <v>#N/A</v>
      </c>
      <c r="F5839" s="4" t="e">
        <f t="shared" si="1234"/>
        <v>#N/A</v>
      </c>
      <c r="G5839" s="6" t="str">
        <f>IF(C5839,VLOOKUP(A5839,RawData!A:C,3,FALSE),"")</f>
        <v/>
      </c>
      <c r="H5839" s="9" t="str">
        <f>IF(C5839,VLOOKUP(A5839,RawData!A:D,4,FALSE),"")</f>
        <v/>
      </c>
      <c r="I5839" s="5" t="b">
        <f t="shared" si="1235"/>
        <v>0</v>
      </c>
      <c r="J5839" s="4" t="e">
        <f t="shared" ca="1" si="1236"/>
        <v>#N/A</v>
      </c>
      <c r="K5839" s="4" t="e">
        <f t="shared" si="1237"/>
        <v>#N/A</v>
      </c>
      <c r="L5839" s="4" t="e">
        <f t="shared" si="1238"/>
        <v>#N/A</v>
      </c>
      <c r="M5839" s="4" t="e">
        <f t="shared" ca="1" si="1239"/>
        <v>#N/A</v>
      </c>
      <c r="N5839" s="4" t="e">
        <f t="shared" ca="1" si="1241"/>
        <v>#VALUE!</v>
      </c>
      <c r="O5839" s="4" t="e">
        <f t="shared" ca="1" si="1240"/>
        <v>#VALUE!</v>
      </c>
    </row>
    <row r="5840" spans="1:15" x14ac:dyDescent="0.2">
      <c r="A5840" s="4">
        <f t="shared" si="1230"/>
        <v>11666</v>
      </c>
      <c r="B5840" s="4" t="b">
        <f t="shared" si="1231"/>
        <v>0</v>
      </c>
      <c r="C5840" s="5" t="b">
        <f t="shared" si="1229"/>
        <v>0</v>
      </c>
      <c r="D5840" s="4" t="e">
        <f t="shared" si="1232"/>
        <v>#N/A</v>
      </c>
      <c r="E5840" s="15" t="e">
        <f t="shared" si="1233"/>
        <v>#N/A</v>
      </c>
      <c r="F5840" s="4" t="e">
        <f t="shared" si="1234"/>
        <v>#N/A</v>
      </c>
      <c r="G5840" s="6" t="str">
        <f>IF(C5840,VLOOKUP(A5840,RawData!A:C,3,FALSE),"")</f>
        <v/>
      </c>
      <c r="H5840" s="9" t="str">
        <f>IF(C5840,VLOOKUP(A5840,RawData!A:D,4,FALSE),"")</f>
        <v/>
      </c>
      <c r="I5840" s="5" t="b">
        <f t="shared" si="1235"/>
        <v>0</v>
      </c>
      <c r="J5840" s="4" t="e">
        <f t="shared" ca="1" si="1236"/>
        <v>#N/A</v>
      </c>
      <c r="K5840" s="4" t="e">
        <f t="shared" si="1237"/>
        <v>#N/A</v>
      </c>
      <c r="L5840" s="4" t="e">
        <f t="shared" si="1238"/>
        <v>#N/A</v>
      </c>
      <c r="M5840" s="4" t="e">
        <f t="shared" ca="1" si="1239"/>
        <v>#N/A</v>
      </c>
      <c r="N5840" s="4" t="e">
        <f t="shared" ca="1" si="1241"/>
        <v>#VALUE!</v>
      </c>
      <c r="O5840" s="4" t="e">
        <f t="shared" ca="1" si="1240"/>
        <v>#VALUE!</v>
      </c>
    </row>
    <row r="5841" spans="1:15" x14ac:dyDescent="0.2">
      <c r="A5841" s="4">
        <f t="shared" si="1230"/>
        <v>11668</v>
      </c>
      <c r="B5841" s="4" t="b">
        <f t="shared" si="1231"/>
        <v>0</v>
      </c>
      <c r="C5841" s="5" t="b">
        <f t="shared" si="1229"/>
        <v>0</v>
      </c>
      <c r="D5841" s="4" t="e">
        <f t="shared" si="1232"/>
        <v>#N/A</v>
      </c>
      <c r="E5841" s="15" t="e">
        <f t="shared" si="1233"/>
        <v>#N/A</v>
      </c>
      <c r="F5841" s="4" t="e">
        <f t="shared" si="1234"/>
        <v>#N/A</v>
      </c>
      <c r="G5841" s="6" t="str">
        <f>IF(C5841,VLOOKUP(A5841,RawData!A:C,3,FALSE),"")</f>
        <v/>
      </c>
      <c r="H5841" s="9" t="str">
        <f>IF(C5841,VLOOKUP(A5841,RawData!A:D,4,FALSE),"")</f>
        <v/>
      </c>
      <c r="I5841" s="5" t="b">
        <f t="shared" si="1235"/>
        <v>0</v>
      </c>
      <c r="J5841" s="4" t="e">
        <f t="shared" ca="1" si="1236"/>
        <v>#N/A</v>
      </c>
      <c r="K5841" s="4" t="e">
        <f t="shared" si="1237"/>
        <v>#N/A</v>
      </c>
      <c r="L5841" s="4" t="e">
        <f t="shared" si="1238"/>
        <v>#N/A</v>
      </c>
      <c r="M5841" s="4" t="e">
        <f t="shared" ca="1" si="1239"/>
        <v>#N/A</v>
      </c>
      <c r="N5841" s="4" t="e">
        <f t="shared" ca="1" si="1241"/>
        <v>#VALUE!</v>
      </c>
      <c r="O5841" s="4" t="e">
        <f t="shared" ca="1" si="1240"/>
        <v>#VALUE!</v>
      </c>
    </row>
    <row r="5842" spans="1:15" x14ac:dyDescent="0.2">
      <c r="A5842" s="4">
        <f t="shared" si="1230"/>
        <v>11670</v>
      </c>
      <c r="B5842" s="4" t="b">
        <f t="shared" si="1231"/>
        <v>0</v>
      </c>
      <c r="C5842" s="5" t="b">
        <f t="shared" si="1229"/>
        <v>0</v>
      </c>
      <c r="D5842" s="4" t="e">
        <f t="shared" si="1232"/>
        <v>#N/A</v>
      </c>
      <c r="E5842" s="15" t="e">
        <f t="shared" si="1233"/>
        <v>#N/A</v>
      </c>
      <c r="F5842" s="4" t="e">
        <f t="shared" si="1234"/>
        <v>#N/A</v>
      </c>
      <c r="G5842" s="6" t="str">
        <f>IF(C5842,VLOOKUP(A5842,RawData!A:C,3,FALSE),"")</f>
        <v/>
      </c>
      <c r="H5842" s="9" t="str">
        <f>IF(C5842,VLOOKUP(A5842,RawData!A:D,4,FALSE),"")</f>
        <v/>
      </c>
      <c r="I5842" s="5" t="b">
        <f t="shared" si="1235"/>
        <v>0</v>
      </c>
      <c r="J5842" s="4" t="e">
        <f t="shared" ca="1" si="1236"/>
        <v>#N/A</v>
      </c>
      <c r="K5842" s="4" t="e">
        <f t="shared" si="1237"/>
        <v>#N/A</v>
      </c>
      <c r="L5842" s="4" t="e">
        <f t="shared" si="1238"/>
        <v>#N/A</v>
      </c>
      <c r="M5842" s="4" t="e">
        <f t="shared" ca="1" si="1239"/>
        <v>#N/A</v>
      </c>
      <c r="N5842" s="4" t="e">
        <f t="shared" ca="1" si="1241"/>
        <v>#VALUE!</v>
      </c>
      <c r="O5842" s="4" t="e">
        <f t="shared" ca="1" si="1240"/>
        <v>#VALUE!</v>
      </c>
    </row>
    <row r="5843" spans="1:15" x14ac:dyDescent="0.2">
      <c r="A5843" s="4">
        <f t="shared" si="1230"/>
        <v>11672</v>
      </c>
      <c r="B5843" s="4" t="b">
        <f t="shared" si="1231"/>
        <v>0</v>
      </c>
      <c r="C5843" s="5" t="b">
        <f t="shared" si="1229"/>
        <v>0</v>
      </c>
      <c r="D5843" s="4" t="e">
        <f t="shared" si="1232"/>
        <v>#N/A</v>
      </c>
      <c r="E5843" s="15" t="e">
        <f t="shared" si="1233"/>
        <v>#N/A</v>
      </c>
      <c r="F5843" s="4" t="e">
        <f t="shared" si="1234"/>
        <v>#N/A</v>
      </c>
      <c r="G5843" s="6" t="str">
        <f>IF(C5843,VLOOKUP(A5843,RawData!A:C,3,FALSE),"")</f>
        <v/>
      </c>
      <c r="H5843" s="9" t="str">
        <f>IF(C5843,VLOOKUP(A5843,RawData!A:D,4,FALSE),"")</f>
        <v/>
      </c>
      <c r="I5843" s="5" t="b">
        <f t="shared" si="1235"/>
        <v>0</v>
      </c>
      <c r="J5843" s="4" t="e">
        <f t="shared" ca="1" si="1236"/>
        <v>#N/A</v>
      </c>
      <c r="K5843" s="4" t="e">
        <f t="shared" si="1237"/>
        <v>#N/A</v>
      </c>
      <c r="L5843" s="4" t="e">
        <f t="shared" si="1238"/>
        <v>#N/A</v>
      </c>
      <c r="M5843" s="4" t="e">
        <f t="shared" ca="1" si="1239"/>
        <v>#N/A</v>
      </c>
      <c r="N5843" s="4" t="e">
        <f t="shared" ca="1" si="1241"/>
        <v>#VALUE!</v>
      </c>
      <c r="O5843" s="4" t="e">
        <f t="shared" ca="1" si="1240"/>
        <v>#VALUE!</v>
      </c>
    </row>
    <row r="5844" spans="1:15" x14ac:dyDescent="0.2">
      <c r="A5844" s="4">
        <f t="shared" si="1230"/>
        <v>11674</v>
      </c>
      <c r="B5844" s="4" t="b">
        <f t="shared" si="1231"/>
        <v>0</v>
      </c>
      <c r="C5844" s="5" t="b">
        <f t="shared" si="1229"/>
        <v>0</v>
      </c>
      <c r="D5844" s="4" t="e">
        <f t="shared" si="1232"/>
        <v>#N/A</v>
      </c>
      <c r="E5844" s="15" t="e">
        <f t="shared" si="1233"/>
        <v>#N/A</v>
      </c>
      <c r="F5844" s="4" t="e">
        <f t="shared" si="1234"/>
        <v>#N/A</v>
      </c>
      <c r="G5844" s="6" t="str">
        <f>IF(C5844,VLOOKUP(A5844,RawData!A:C,3,FALSE),"")</f>
        <v/>
      </c>
      <c r="H5844" s="9" t="str">
        <f>IF(C5844,VLOOKUP(A5844,RawData!A:D,4,FALSE),"")</f>
        <v/>
      </c>
      <c r="I5844" s="5" t="b">
        <f t="shared" si="1235"/>
        <v>0</v>
      </c>
      <c r="J5844" s="4" t="e">
        <f t="shared" ca="1" si="1236"/>
        <v>#N/A</v>
      </c>
      <c r="K5844" s="4" t="e">
        <f t="shared" si="1237"/>
        <v>#N/A</v>
      </c>
      <c r="L5844" s="4" t="e">
        <f t="shared" si="1238"/>
        <v>#N/A</v>
      </c>
      <c r="M5844" s="4" t="e">
        <f t="shared" ca="1" si="1239"/>
        <v>#N/A</v>
      </c>
      <c r="N5844" s="4" t="e">
        <f t="shared" ca="1" si="1241"/>
        <v>#VALUE!</v>
      </c>
      <c r="O5844" s="4" t="e">
        <f t="shared" ca="1" si="1240"/>
        <v>#VALUE!</v>
      </c>
    </row>
    <row r="5845" spans="1:15" x14ac:dyDescent="0.2">
      <c r="A5845" s="4">
        <f t="shared" si="1230"/>
        <v>11676</v>
      </c>
      <c r="B5845" s="4" t="b">
        <f t="shared" si="1231"/>
        <v>0</v>
      </c>
      <c r="C5845" s="5" t="b">
        <f t="shared" si="1229"/>
        <v>0</v>
      </c>
      <c r="D5845" s="4" t="e">
        <f t="shared" si="1232"/>
        <v>#N/A</v>
      </c>
      <c r="E5845" s="15" t="e">
        <f t="shared" si="1233"/>
        <v>#N/A</v>
      </c>
      <c r="F5845" s="4" t="e">
        <f t="shared" si="1234"/>
        <v>#N/A</v>
      </c>
      <c r="G5845" s="6" t="str">
        <f>IF(C5845,VLOOKUP(A5845,RawData!A:C,3,FALSE),"")</f>
        <v/>
      </c>
      <c r="H5845" s="9" t="str">
        <f>IF(C5845,VLOOKUP(A5845,RawData!A:D,4,FALSE),"")</f>
        <v/>
      </c>
      <c r="I5845" s="5" t="b">
        <f t="shared" si="1235"/>
        <v>0</v>
      </c>
      <c r="J5845" s="4" t="e">
        <f t="shared" ca="1" si="1236"/>
        <v>#N/A</v>
      </c>
      <c r="K5845" s="4" t="e">
        <f t="shared" si="1237"/>
        <v>#N/A</v>
      </c>
      <c r="L5845" s="4" t="e">
        <f t="shared" si="1238"/>
        <v>#N/A</v>
      </c>
      <c r="M5845" s="4" t="e">
        <f t="shared" ca="1" si="1239"/>
        <v>#N/A</v>
      </c>
      <c r="N5845" s="4" t="e">
        <f t="shared" ca="1" si="1241"/>
        <v>#VALUE!</v>
      </c>
      <c r="O5845" s="4" t="e">
        <f t="shared" ca="1" si="1240"/>
        <v>#VALUE!</v>
      </c>
    </row>
    <row r="5846" spans="1:15" x14ac:dyDescent="0.2">
      <c r="A5846" s="4">
        <f t="shared" si="1230"/>
        <v>11678</v>
      </c>
      <c r="B5846" s="4" t="b">
        <f t="shared" si="1231"/>
        <v>0</v>
      </c>
      <c r="C5846" s="5" t="b">
        <f t="shared" si="1229"/>
        <v>0</v>
      </c>
      <c r="D5846" s="4" t="e">
        <f t="shared" si="1232"/>
        <v>#N/A</v>
      </c>
      <c r="E5846" s="15" t="e">
        <f t="shared" si="1233"/>
        <v>#N/A</v>
      </c>
      <c r="F5846" s="4" t="e">
        <f t="shared" si="1234"/>
        <v>#N/A</v>
      </c>
      <c r="G5846" s="6" t="str">
        <f>IF(C5846,VLOOKUP(A5846,RawData!A:C,3,FALSE),"")</f>
        <v/>
      </c>
      <c r="H5846" s="9" t="str">
        <f>IF(C5846,VLOOKUP(A5846,RawData!A:D,4,FALSE),"")</f>
        <v/>
      </c>
      <c r="I5846" s="5" t="b">
        <f t="shared" si="1235"/>
        <v>0</v>
      </c>
      <c r="J5846" s="4" t="e">
        <f t="shared" ca="1" si="1236"/>
        <v>#N/A</v>
      </c>
      <c r="K5846" s="4" t="e">
        <f t="shared" si="1237"/>
        <v>#N/A</v>
      </c>
      <c r="L5846" s="4" t="e">
        <f t="shared" si="1238"/>
        <v>#N/A</v>
      </c>
      <c r="M5846" s="4" t="e">
        <f t="shared" ca="1" si="1239"/>
        <v>#N/A</v>
      </c>
      <c r="N5846" s="4" t="e">
        <f t="shared" ca="1" si="1241"/>
        <v>#VALUE!</v>
      </c>
      <c r="O5846" s="4" t="e">
        <f t="shared" ca="1" si="1240"/>
        <v>#VALUE!</v>
      </c>
    </row>
    <row r="5847" spans="1:15" x14ac:dyDescent="0.2">
      <c r="A5847" s="4">
        <f t="shared" si="1230"/>
        <v>11680</v>
      </c>
      <c r="B5847" s="4" t="b">
        <f t="shared" si="1231"/>
        <v>0</v>
      </c>
      <c r="C5847" s="5" t="b">
        <f t="shared" si="1229"/>
        <v>0</v>
      </c>
      <c r="D5847" s="4" t="e">
        <f t="shared" si="1232"/>
        <v>#N/A</v>
      </c>
      <c r="E5847" s="15" t="e">
        <f t="shared" si="1233"/>
        <v>#N/A</v>
      </c>
      <c r="F5847" s="4" t="e">
        <f t="shared" si="1234"/>
        <v>#N/A</v>
      </c>
      <c r="G5847" s="6" t="str">
        <f>IF(C5847,VLOOKUP(A5847,RawData!A:C,3,FALSE),"")</f>
        <v/>
      </c>
      <c r="H5847" s="9" t="str">
        <f>IF(C5847,VLOOKUP(A5847,RawData!A:D,4,FALSE),"")</f>
        <v/>
      </c>
      <c r="I5847" s="5" t="b">
        <f t="shared" si="1235"/>
        <v>0</v>
      </c>
      <c r="J5847" s="4" t="e">
        <f t="shared" ca="1" si="1236"/>
        <v>#N/A</v>
      </c>
      <c r="K5847" s="4" t="e">
        <f t="shared" si="1237"/>
        <v>#N/A</v>
      </c>
      <c r="L5847" s="4" t="e">
        <f t="shared" si="1238"/>
        <v>#N/A</v>
      </c>
      <c r="M5847" s="4" t="e">
        <f t="shared" ca="1" si="1239"/>
        <v>#N/A</v>
      </c>
      <c r="N5847" s="4" t="e">
        <f t="shared" ca="1" si="1241"/>
        <v>#VALUE!</v>
      </c>
      <c r="O5847" s="4" t="e">
        <f t="shared" ca="1" si="1240"/>
        <v>#VALUE!</v>
      </c>
    </row>
    <row r="5848" spans="1:15" x14ac:dyDescent="0.2">
      <c r="A5848" s="4">
        <f t="shared" si="1230"/>
        <v>11682</v>
      </c>
      <c r="B5848" s="4" t="b">
        <f t="shared" si="1231"/>
        <v>0</v>
      </c>
      <c r="C5848" s="5" t="b">
        <f t="shared" si="1229"/>
        <v>0</v>
      </c>
      <c r="D5848" s="4" t="e">
        <f t="shared" si="1232"/>
        <v>#N/A</v>
      </c>
      <c r="E5848" s="15" t="e">
        <f t="shared" si="1233"/>
        <v>#N/A</v>
      </c>
      <c r="F5848" s="4" t="e">
        <f t="shared" si="1234"/>
        <v>#N/A</v>
      </c>
      <c r="G5848" s="6" t="str">
        <f>IF(C5848,VLOOKUP(A5848,RawData!A:C,3,FALSE),"")</f>
        <v/>
      </c>
      <c r="H5848" s="9" t="str">
        <f>IF(C5848,VLOOKUP(A5848,RawData!A:D,4,FALSE),"")</f>
        <v/>
      </c>
      <c r="I5848" s="5" t="b">
        <f t="shared" si="1235"/>
        <v>0</v>
      </c>
      <c r="J5848" s="4" t="e">
        <f t="shared" ca="1" si="1236"/>
        <v>#N/A</v>
      </c>
      <c r="K5848" s="4" t="e">
        <f t="shared" si="1237"/>
        <v>#N/A</v>
      </c>
      <c r="L5848" s="4" t="e">
        <f t="shared" si="1238"/>
        <v>#N/A</v>
      </c>
      <c r="M5848" s="4" t="e">
        <f t="shared" ca="1" si="1239"/>
        <v>#N/A</v>
      </c>
      <c r="N5848" s="4" t="e">
        <f t="shared" ca="1" si="1241"/>
        <v>#VALUE!</v>
      </c>
      <c r="O5848" s="4" t="e">
        <f t="shared" ca="1" si="1240"/>
        <v>#VALUE!</v>
      </c>
    </row>
    <row r="5849" spans="1:15" x14ac:dyDescent="0.2">
      <c r="A5849" s="4">
        <f t="shared" si="1230"/>
        <v>11684</v>
      </c>
      <c r="B5849" s="4" t="b">
        <f t="shared" si="1231"/>
        <v>0</v>
      </c>
      <c r="C5849" s="5" t="b">
        <f t="shared" si="1229"/>
        <v>0</v>
      </c>
      <c r="D5849" s="4" t="e">
        <f t="shared" si="1232"/>
        <v>#N/A</v>
      </c>
      <c r="E5849" s="15" t="e">
        <f t="shared" si="1233"/>
        <v>#N/A</v>
      </c>
      <c r="F5849" s="4" t="e">
        <f t="shared" si="1234"/>
        <v>#N/A</v>
      </c>
      <c r="G5849" s="6" t="str">
        <f>IF(C5849,VLOOKUP(A5849,RawData!A:C,3,FALSE),"")</f>
        <v/>
      </c>
      <c r="H5849" s="9" t="str">
        <f>IF(C5849,VLOOKUP(A5849,RawData!A:D,4,FALSE),"")</f>
        <v/>
      </c>
      <c r="I5849" s="5" t="b">
        <f t="shared" si="1235"/>
        <v>0</v>
      </c>
      <c r="J5849" s="4" t="e">
        <f t="shared" ca="1" si="1236"/>
        <v>#N/A</v>
      </c>
      <c r="K5849" s="4" t="e">
        <f t="shared" si="1237"/>
        <v>#N/A</v>
      </c>
      <c r="L5849" s="4" t="e">
        <f t="shared" si="1238"/>
        <v>#N/A</v>
      </c>
      <c r="M5849" s="4" t="e">
        <f t="shared" ca="1" si="1239"/>
        <v>#N/A</v>
      </c>
      <c r="N5849" s="4" t="e">
        <f t="shared" ca="1" si="1241"/>
        <v>#VALUE!</v>
      </c>
      <c r="O5849" s="4" t="e">
        <f t="shared" ca="1" si="1240"/>
        <v>#VALUE!</v>
      </c>
    </row>
    <row r="5850" spans="1:15" x14ac:dyDescent="0.2">
      <c r="A5850" s="4">
        <f t="shared" si="1230"/>
        <v>11686</v>
      </c>
      <c r="B5850" s="4" t="b">
        <f t="shared" si="1231"/>
        <v>0</v>
      </c>
      <c r="C5850" s="5" t="b">
        <f t="shared" si="1229"/>
        <v>0</v>
      </c>
      <c r="D5850" s="4" t="e">
        <f t="shared" si="1232"/>
        <v>#N/A</v>
      </c>
      <c r="E5850" s="15" t="e">
        <f t="shared" si="1233"/>
        <v>#N/A</v>
      </c>
      <c r="F5850" s="4" t="e">
        <f t="shared" si="1234"/>
        <v>#N/A</v>
      </c>
      <c r="G5850" s="6" t="str">
        <f>IF(C5850,VLOOKUP(A5850,RawData!A:C,3,FALSE),"")</f>
        <v/>
      </c>
      <c r="H5850" s="9" t="str">
        <f>IF(C5850,VLOOKUP(A5850,RawData!A:D,4,FALSE),"")</f>
        <v/>
      </c>
      <c r="I5850" s="5" t="b">
        <f t="shared" si="1235"/>
        <v>0</v>
      </c>
      <c r="J5850" s="4" t="e">
        <f t="shared" ca="1" si="1236"/>
        <v>#N/A</v>
      </c>
      <c r="K5850" s="4" t="e">
        <f t="shared" si="1237"/>
        <v>#N/A</v>
      </c>
      <c r="L5850" s="4" t="e">
        <f t="shared" si="1238"/>
        <v>#N/A</v>
      </c>
      <c r="M5850" s="4" t="e">
        <f t="shared" ca="1" si="1239"/>
        <v>#N/A</v>
      </c>
      <c r="N5850" s="4" t="e">
        <f t="shared" ca="1" si="1241"/>
        <v>#VALUE!</v>
      </c>
      <c r="O5850" s="4" t="e">
        <f t="shared" ca="1" si="1240"/>
        <v>#VALUE!</v>
      </c>
    </row>
    <row r="5851" spans="1:15" x14ac:dyDescent="0.2">
      <c r="A5851" s="4">
        <f t="shared" si="1230"/>
        <v>11688</v>
      </c>
      <c r="B5851" s="4" t="b">
        <f t="shared" si="1231"/>
        <v>0</v>
      </c>
      <c r="C5851" s="5" t="b">
        <f t="shared" si="1229"/>
        <v>0</v>
      </c>
      <c r="D5851" s="4" t="e">
        <f t="shared" si="1232"/>
        <v>#N/A</v>
      </c>
      <c r="E5851" s="15" t="e">
        <f t="shared" si="1233"/>
        <v>#N/A</v>
      </c>
      <c r="F5851" s="4" t="e">
        <f t="shared" si="1234"/>
        <v>#N/A</v>
      </c>
      <c r="G5851" s="6" t="str">
        <f>IF(C5851,VLOOKUP(A5851,RawData!A:C,3,FALSE),"")</f>
        <v/>
      </c>
      <c r="H5851" s="9" t="str">
        <f>IF(C5851,VLOOKUP(A5851,RawData!A:D,4,FALSE),"")</f>
        <v/>
      </c>
      <c r="I5851" s="5" t="b">
        <f t="shared" si="1235"/>
        <v>0</v>
      </c>
      <c r="J5851" s="4" t="e">
        <f t="shared" ca="1" si="1236"/>
        <v>#N/A</v>
      </c>
      <c r="K5851" s="4" t="e">
        <f t="shared" si="1237"/>
        <v>#N/A</v>
      </c>
      <c r="L5851" s="4" t="e">
        <f t="shared" si="1238"/>
        <v>#N/A</v>
      </c>
      <c r="M5851" s="4" t="e">
        <f t="shared" ca="1" si="1239"/>
        <v>#N/A</v>
      </c>
      <c r="N5851" s="4" t="e">
        <f t="shared" ca="1" si="1241"/>
        <v>#VALUE!</v>
      </c>
      <c r="O5851" s="4" t="e">
        <f t="shared" ca="1" si="1240"/>
        <v>#VALUE!</v>
      </c>
    </row>
    <row r="5852" spans="1:15" x14ac:dyDescent="0.2">
      <c r="A5852" s="4">
        <f t="shared" si="1230"/>
        <v>11690</v>
      </c>
      <c r="B5852" s="4" t="b">
        <f t="shared" si="1231"/>
        <v>0</v>
      </c>
      <c r="C5852" s="5" t="b">
        <f t="shared" si="1229"/>
        <v>0</v>
      </c>
      <c r="D5852" s="4" t="e">
        <f t="shared" si="1232"/>
        <v>#N/A</v>
      </c>
      <c r="E5852" s="15" t="e">
        <f t="shared" si="1233"/>
        <v>#N/A</v>
      </c>
      <c r="F5852" s="4" t="e">
        <f t="shared" si="1234"/>
        <v>#N/A</v>
      </c>
      <c r="G5852" s="6" t="str">
        <f>IF(C5852,VLOOKUP(A5852,RawData!A:C,3,FALSE),"")</f>
        <v/>
      </c>
      <c r="H5852" s="9" t="str">
        <f>IF(C5852,VLOOKUP(A5852,RawData!A:D,4,FALSE),"")</f>
        <v/>
      </c>
      <c r="I5852" s="5" t="b">
        <f t="shared" si="1235"/>
        <v>0</v>
      </c>
      <c r="J5852" s="4" t="e">
        <f t="shared" ca="1" si="1236"/>
        <v>#N/A</v>
      </c>
      <c r="K5852" s="4" t="e">
        <f t="shared" si="1237"/>
        <v>#N/A</v>
      </c>
      <c r="L5852" s="4" t="e">
        <f t="shared" si="1238"/>
        <v>#N/A</v>
      </c>
      <c r="M5852" s="4" t="e">
        <f t="shared" ca="1" si="1239"/>
        <v>#N/A</v>
      </c>
      <c r="N5852" s="4" t="e">
        <f t="shared" ca="1" si="1241"/>
        <v>#VALUE!</v>
      </c>
      <c r="O5852" s="4" t="e">
        <f t="shared" ca="1" si="1240"/>
        <v>#VALUE!</v>
      </c>
    </row>
    <row r="5853" spans="1:15" x14ac:dyDescent="0.2">
      <c r="A5853" s="4">
        <f t="shared" si="1230"/>
        <v>11692</v>
      </c>
      <c r="B5853" s="4" t="b">
        <f t="shared" si="1231"/>
        <v>0</v>
      </c>
      <c r="C5853" s="5" t="b">
        <f t="shared" si="1229"/>
        <v>0</v>
      </c>
      <c r="D5853" s="4" t="e">
        <f t="shared" si="1232"/>
        <v>#N/A</v>
      </c>
      <c r="E5853" s="15" t="e">
        <f t="shared" si="1233"/>
        <v>#N/A</v>
      </c>
      <c r="F5853" s="4" t="e">
        <f t="shared" si="1234"/>
        <v>#N/A</v>
      </c>
      <c r="G5853" s="6" t="str">
        <f>IF(C5853,VLOOKUP(A5853,RawData!A:C,3,FALSE),"")</f>
        <v/>
      </c>
      <c r="H5853" s="9" t="str">
        <f>IF(C5853,VLOOKUP(A5853,RawData!A:D,4,FALSE),"")</f>
        <v/>
      </c>
      <c r="I5853" s="5" t="b">
        <f t="shared" si="1235"/>
        <v>0</v>
      </c>
      <c r="J5853" s="4" t="e">
        <f t="shared" ca="1" si="1236"/>
        <v>#N/A</v>
      </c>
      <c r="K5853" s="4" t="e">
        <f t="shared" si="1237"/>
        <v>#N/A</v>
      </c>
      <c r="L5853" s="4" t="e">
        <f t="shared" si="1238"/>
        <v>#N/A</v>
      </c>
      <c r="M5853" s="4" t="e">
        <f t="shared" ca="1" si="1239"/>
        <v>#N/A</v>
      </c>
      <c r="N5853" s="4" t="e">
        <f t="shared" ca="1" si="1241"/>
        <v>#VALUE!</v>
      </c>
      <c r="O5853" s="4" t="e">
        <f t="shared" ca="1" si="1240"/>
        <v>#VALUE!</v>
      </c>
    </row>
    <row r="5854" spans="1:15" x14ac:dyDescent="0.2">
      <c r="A5854" s="4">
        <f t="shared" si="1230"/>
        <v>11694</v>
      </c>
      <c r="B5854" s="4" t="b">
        <f t="shared" si="1231"/>
        <v>0</v>
      </c>
      <c r="C5854" s="5" t="b">
        <f t="shared" si="1229"/>
        <v>0</v>
      </c>
      <c r="D5854" s="4" t="e">
        <f t="shared" si="1232"/>
        <v>#N/A</v>
      </c>
      <c r="E5854" s="15" t="e">
        <f t="shared" si="1233"/>
        <v>#N/A</v>
      </c>
      <c r="F5854" s="4" t="e">
        <f t="shared" si="1234"/>
        <v>#N/A</v>
      </c>
      <c r="G5854" s="6" t="str">
        <f>IF(C5854,VLOOKUP(A5854,RawData!A:C,3,FALSE),"")</f>
        <v/>
      </c>
      <c r="H5854" s="9" t="str">
        <f>IF(C5854,VLOOKUP(A5854,RawData!A:D,4,FALSE),"")</f>
        <v/>
      </c>
      <c r="I5854" s="5" t="b">
        <f t="shared" si="1235"/>
        <v>0</v>
      </c>
      <c r="J5854" s="4" t="e">
        <f t="shared" ca="1" si="1236"/>
        <v>#N/A</v>
      </c>
      <c r="K5854" s="4" t="e">
        <f t="shared" si="1237"/>
        <v>#N/A</v>
      </c>
      <c r="L5854" s="4" t="e">
        <f t="shared" si="1238"/>
        <v>#N/A</v>
      </c>
      <c r="M5854" s="4" t="e">
        <f t="shared" ca="1" si="1239"/>
        <v>#N/A</v>
      </c>
      <c r="N5854" s="4" t="e">
        <f t="shared" ca="1" si="1241"/>
        <v>#VALUE!</v>
      </c>
      <c r="O5854" s="4" t="e">
        <f t="shared" ca="1" si="1240"/>
        <v>#VALUE!</v>
      </c>
    </row>
    <row r="5855" spans="1:15" x14ac:dyDescent="0.2">
      <c r="A5855" s="4">
        <f t="shared" si="1230"/>
        <v>11696</v>
      </c>
      <c r="B5855" s="4" t="b">
        <f t="shared" si="1231"/>
        <v>0</v>
      </c>
      <c r="C5855" s="5" t="b">
        <f t="shared" si="1229"/>
        <v>0</v>
      </c>
      <c r="D5855" s="4" t="e">
        <f t="shared" si="1232"/>
        <v>#N/A</v>
      </c>
      <c r="E5855" s="15" t="e">
        <f t="shared" si="1233"/>
        <v>#N/A</v>
      </c>
      <c r="F5855" s="4" t="e">
        <f t="shared" si="1234"/>
        <v>#N/A</v>
      </c>
      <c r="G5855" s="6" t="str">
        <f>IF(C5855,VLOOKUP(A5855,RawData!A:C,3,FALSE),"")</f>
        <v/>
      </c>
      <c r="H5855" s="9" t="str">
        <f>IF(C5855,VLOOKUP(A5855,RawData!A:D,4,FALSE),"")</f>
        <v/>
      </c>
      <c r="I5855" s="5" t="b">
        <f t="shared" si="1235"/>
        <v>0</v>
      </c>
      <c r="J5855" s="4" t="e">
        <f t="shared" ca="1" si="1236"/>
        <v>#N/A</v>
      </c>
      <c r="K5855" s="4" t="e">
        <f t="shared" si="1237"/>
        <v>#N/A</v>
      </c>
      <c r="L5855" s="4" t="e">
        <f t="shared" si="1238"/>
        <v>#N/A</v>
      </c>
      <c r="M5855" s="4" t="e">
        <f t="shared" ca="1" si="1239"/>
        <v>#N/A</v>
      </c>
      <c r="N5855" s="4" t="e">
        <f t="shared" ca="1" si="1241"/>
        <v>#VALUE!</v>
      </c>
      <c r="O5855" s="4" t="e">
        <f t="shared" ca="1" si="1240"/>
        <v>#VALUE!</v>
      </c>
    </row>
    <row r="5856" spans="1:15" x14ac:dyDescent="0.2">
      <c r="A5856" s="4">
        <f t="shared" si="1230"/>
        <v>11698</v>
      </c>
      <c r="B5856" s="4" t="b">
        <f t="shared" si="1231"/>
        <v>0</v>
      </c>
      <c r="C5856" s="5" t="b">
        <f t="shared" si="1229"/>
        <v>0</v>
      </c>
      <c r="D5856" s="4" t="e">
        <f t="shared" si="1232"/>
        <v>#N/A</v>
      </c>
      <c r="E5856" s="15" t="e">
        <f t="shared" si="1233"/>
        <v>#N/A</v>
      </c>
      <c r="F5856" s="4" t="e">
        <f t="shared" si="1234"/>
        <v>#N/A</v>
      </c>
      <c r="G5856" s="6" t="str">
        <f>IF(C5856,VLOOKUP(A5856,RawData!A:C,3,FALSE),"")</f>
        <v/>
      </c>
      <c r="H5856" s="9" t="str">
        <f>IF(C5856,VLOOKUP(A5856,RawData!A:D,4,FALSE),"")</f>
        <v/>
      </c>
      <c r="I5856" s="5" t="b">
        <f t="shared" si="1235"/>
        <v>0</v>
      </c>
      <c r="J5856" s="4" t="e">
        <f t="shared" ca="1" si="1236"/>
        <v>#N/A</v>
      </c>
      <c r="K5856" s="4" t="e">
        <f t="shared" si="1237"/>
        <v>#N/A</v>
      </c>
      <c r="L5856" s="4" t="e">
        <f t="shared" si="1238"/>
        <v>#N/A</v>
      </c>
      <c r="M5856" s="4" t="e">
        <f t="shared" ca="1" si="1239"/>
        <v>#N/A</v>
      </c>
      <c r="N5856" s="4" t="e">
        <f t="shared" ca="1" si="1241"/>
        <v>#VALUE!</v>
      </c>
      <c r="O5856" s="4" t="e">
        <f t="shared" ca="1" si="1240"/>
        <v>#VALUE!</v>
      </c>
    </row>
    <row r="5857" spans="1:15" x14ac:dyDescent="0.2">
      <c r="A5857" s="4">
        <f t="shared" si="1230"/>
        <v>11700</v>
      </c>
      <c r="B5857" s="4" t="b">
        <f t="shared" si="1231"/>
        <v>0</v>
      </c>
      <c r="C5857" s="5" t="b">
        <f t="shared" si="1229"/>
        <v>0</v>
      </c>
      <c r="D5857" s="4" t="e">
        <f t="shared" si="1232"/>
        <v>#N/A</v>
      </c>
      <c r="E5857" s="15" t="e">
        <f t="shared" si="1233"/>
        <v>#N/A</v>
      </c>
      <c r="F5857" s="4" t="e">
        <f t="shared" si="1234"/>
        <v>#N/A</v>
      </c>
      <c r="G5857" s="6" t="str">
        <f>IF(C5857,VLOOKUP(A5857,RawData!A:C,3,FALSE),"")</f>
        <v/>
      </c>
      <c r="H5857" s="9" t="str">
        <f>IF(C5857,VLOOKUP(A5857,RawData!A:D,4,FALSE),"")</f>
        <v/>
      </c>
      <c r="I5857" s="5" t="b">
        <f t="shared" si="1235"/>
        <v>0</v>
      </c>
      <c r="J5857" s="4" t="e">
        <f t="shared" ca="1" si="1236"/>
        <v>#N/A</v>
      </c>
      <c r="K5857" s="4" t="e">
        <f t="shared" si="1237"/>
        <v>#N/A</v>
      </c>
      <c r="L5857" s="4" t="e">
        <f t="shared" si="1238"/>
        <v>#N/A</v>
      </c>
      <c r="M5857" s="4" t="e">
        <f t="shared" ca="1" si="1239"/>
        <v>#N/A</v>
      </c>
      <c r="N5857" s="4" t="e">
        <f t="shared" ca="1" si="1241"/>
        <v>#VALUE!</v>
      </c>
      <c r="O5857" s="4" t="e">
        <f t="shared" ca="1" si="1240"/>
        <v>#VALUE!</v>
      </c>
    </row>
    <row r="5858" spans="1:15" x14ac:dyDescent="0.2">
      <c r="A5858" s="4">
        <f t="shared" si="1230"/>
        <v>11702</v>
      </c>
      <c r="B5858" s="4" t="b">
        <f t="shared" si="1231"/>
        <v>0</v>
      </c>
      <c r="C5858" s="5" t="b">
        <f t="shared" si="1229"/>
        <v>0</v>
      </c>
      <c r="D5858" s="4" t="e">
        <f t="shared" si="1232"/>
        <v>#N/A</v>
      </c>
      <c r="E5858" s="15" t="e">
        <f t="shared" si="1233"/>
        <v>#N/A</v>
      </c>
      <c r="F5858" s="4" t="e">
        <f t="shared" si="1234"/>
        <v>#N/A</v>
      </c>
      <c r="G5858" s="6" t="str">
        <f>IF(C5858,VLOOKUP(A5858,RawData!A:C,3,FALSE),"")</f>
        <v/>
      </c>
      <c r="H5858" s="9" t="str">
        <f>IF(C5858,VLOOKUP(A5858,RawData!A:D,4,FALSE),"")</f>
        <v/>
      </c>
      <c r="I5858" s="5" t="b">
        <f t="shared" si="1235"/>
        <v>0</v>
      </c>
      <c r="J5858" s="4" t="e">
        <f t="shared" ca="1" si="1236"/>
        <v>#N/A</v>
      </c>
      <c r="K5858" s="4" t="e">
        <f t="shared" si="1237"/>
        <v>#N/A</v>
      </c>
      <c r="L5858" s="4" t="e">
        <f t="shared" si="1238"/>
        <v>#N/A</v>
      </c>
      <c r="M5858" s="4" t="e">
        <f t="shared" ca="1" si="1239"/>
        <v>#N/A</v>
      </c>
      <c r="N5858" s="4" t="e">
        <f t="shared" ca="1" si="1241"/>
        <v>#VALUE!</v>
      </c>
      <c r="O5858" s="4" t="e">
        <f t="shared" ca="1" si="1240"/>
        <v>#VALUE!</v>
      </c>
    </row>
    <row r="5859" spans="1:15" x14ac:dyDescent="0.2">
      <c r="A5859" s="4">
        <f t="shared" si="1230"/>
        <v>11704</v>
      </c>
      <c r="B5859" s="4" t="b">
        <f t="shared" si="1231"/>
        <v>0</v>
      </c>
      <c r="C5859" s="5" t="b">
        <f t="shared" si="1229"/>
        <v>0</v>
      </c>
      <c r="D5859" s="4" t="e">
        <f t="shared" si="1232"/>
        <v>#N/A</v>
      </c>
      <c r="E5859" s="15" t="e">
        <f t="shared" si="1233"/>
        <v>#N/A</v>
      </c>
      <c r="F5859" s="4" t="e">
        <f t="shared" si="1234"/>
        <v>#N/A</v>
      </c>
      <c r="G5859" s="6" t="str">
        <f>IF(C5859,VLOOKUP(A5859,RawData!A:C,3,FALSE),"")</f>
        <v/>
      </c>
      <c r="H5859" s="9" t="str">
        <f>IF(C5859,VLOOKUP(A5859,RawData!A:D,4,FALSE),"")</f>
        <v/>
      </c>
      <c r="I5859" s="5" t="b">
        <f t="shared" si="1235"/>
        <v>0</v>
      </c>
      <c r="J5859" s="4" t="e">
        <f t="shared" ca="1" si="1236"/>
        <v>#N/A</v>
      </c>
      <c r="K5859" s="4" t="e">
        <f t="shared" si="1237"/>
        <v>#N/A</v>
      </c>
      <c r="L5859" s="4" t="e">
        <f t="shared" si="1238"/>
        <v>#N/A</v>
      </c>
      <c r="M5859" s="4" t="e">
        <f t="shared" ca="1" si="1239"/>
        <v>#N/A</v>
      </c>
      <c r="N5859" s="4" t="e">
        <f t="shared" ca="1" si="1241"/>
        <v>#VALUE!</v>
      </c>
      <c r="O5859" s="4" t="e">
        <f t="shared" ca="1" si="1240"/>
        <v>#VALUE!</v>
      </c>
    </row>
    <row r="5860" spans="1:15" x14ac:dyDescent="0.2">
      <c r="A5860" s="4">
        <f t="shared" si="1230"/>
        <v>11706</v>
      </c>
      <c r="B5860" s="4" t="b">
        <f t="shared" si="1231"/>
        <v>0</v>
      </c>
      <c r="C5860" s="5" t="b">
        <f t="shared" si="1229"/>
        <v>0</v>
      </c>
      <c r="D5860" s="4" t="e">
        <f t="shared" si="1232"/>
        <v>#N/A</v>
      </c>
      <c r="E5860" s="15" t="e">
        <f t="shared" si="1233"/>
        <v>#N/A</v>
      </c>
      <c r="F5860" s="4" t="e">
        <f t="shared" si="1234"/>
        <v>#N/A</v>
      </c>
      <c r="G5860" s="6" t="str">
        <f>IF(C5860,VLOOKUP(A5860,RawData!A:C,3,FALSE),"")</f>
        <v/>
      </c>
      <c r="H5860" s="9" t="str">
        <f>IF(C5860,VLOOKUP(A5860,RawData!A:D,4,FALSE),"")</f>
        <v/>
      </c>
      <c r="I5860" s="5" t="b">
        <f t="shared" si="1235"/>
        <v>0</v>
      </c>
      <c r="J5860" s="4" t="e">
        <f t="shared" ca="1" si="1236"/>
        <v>#N/A</v>
      </c>
      <c r="K5860" s="4" t="e">
        <f t="shared" si="1237"/>
        <v>#N/A</v>
      </c>
      <c r="L5860" s="4" t="e">
        <f t="shared" si="1238"/>
        <v>#N/A</v>
      </c>
      <c r="M5860" s="4" t="e">
        <f t="shared" ca="1" si="1239"/>
        <v>#N/A</v>
      </c>
      <c r="N5860" s="4" t="e">
        <f t="shared" ca="1" si="1241"/>
        <v>#VALUE!</v>
      </c>
      <c r="O5860" s="4" t="e">
        <f t="shared" ca="1" si="1240"/>
        <v>#VALUE!</v>
      </c>
    </row>
    <row r="5861" spans="1:15" x14ac:dyDescent="0.2">
      <c r="A5861" s="4">
        <f t="shared" si="1230"/>
        <v>11708</v>
      </c>
      <c r="B5861" s="4" t="b">
        <f t="shared" si="1231"/>
        <v>0</v>
      </c>
      <c r="C5861" s="5" t="b">
        <f t="shared" si="1229"/>
        <v>0</v>
      </c>
      <c r="D5861" s="4" t="e">
        <f t="shared" si="1232"/>
        <v>#N/A</v>
      </c>
      <c r="E5861" s="15" t="e">
        <f t="shared" si="1233"/>
        <v>#N/A</v>
      </c>
      <c r="F5861" s="4" t="e">
        <f t="shared" si="1234"/>
        <v>#N/A</v>
      </c>
      <c r="G5861" s="6" t="str">
        <f>IF(C5861,VLOOKUP(A5861,RawData!A:C,3,FALSE),"")</f>
        <v/>
      </c>
      <c r="H5861" s="9" t="str">
        <f>IF(C5861,VLOOKUP(A5861,RawData!A:D,4,FALSE),"")</f>
        <v/>
      </c>
      <c r="I5861" s="5" t="b">
        <f t="shared" si="1235"/>
        <v>0</v>
      </c>
      <c r="J5861" s="4" t="e">
        <f t="shared" ca="1" si="1236"/>
        <v>#N/A</v>
      </c>
      <c r="K5861" s="4" t="e">
        <f t="shared" si="1237"/>
        <v>#N/A</v>
      </c>
      <c r="L5861" s="4" t="e">
        <f t="shared" si="1238"/>
        <v>#N/A</v>
      </c>
      <c r="M5861" s="4" t="e">
        <f t="shared" ca="1" si="1239"/>
        <v>#N/A</v>
      </c>
      <c r="N5861" s="4" t="e">
        <f t="shared" ca="1" si="1241"/>
        <v>#VALUE!</v>
      </c>
      <c r="O5861" s="4" t="e">
        <f t="shared" ca="1" si="1240"/>
        <v>#VALUE!</v>
      </c>
    </row>
    <row r="5862" spans="1:15" x14ac:dyDescent="0.2">
      <c r="A5862" s="4">
        <f t="shared" si="1230"/>
        <v>11710</v>
      </c>
      <c r="B5862" s="4" t="b">
        <f t="shared" si="1231"/>
        <v>0</v>
      </c>
      <c r="C5862" s="5" t="b">
        <f t="shared" si="1229"/>
        <v>0</v>
      </c>
      <c r="D5862" s="4" t="e">
        <f t="shared" si="1232"/>
        <v>#N/A</v>
      </c>
      <c r="E5862" s="15" t="e">
        <f t="shared" si="1233"/>
        <v>#N/A</v>
      </c>
      <c r="F5862" s="4" t="e">
        <f t="shared" si="1234"/>
        <v>#N/A</v>
      </c>
      <c r="G5862" s="6" t="str">
        <f>IF(C5862,VLOOKUP(A5862,RawData!A:C,3,FALSE),"")</f>
        <v/>
      </c>
      <c r="H5862" s="9" t="str">
        <f>IF(C5862,VLOOKUP(A5862,RawData!A:D,4,FALSE),"")</f>
        <v/>
      </c>
      <c r="I5862" s="5" t="b">
        <f t="shared" si="1235"/>
        <v>0</v>
      </c>
      <c r="J5862" s="4" t="e">
        <f t="shared" ca="1" si="1236"/>
        <v>#N/A</v>
      </c>
      <c r="K5862" s="4" t="e">
        <f t="shared" si="1237"/>
        <v>#N/A</v>
      </c>
      <c r="L5862" s="4" t="e">
        <f t="shared" si="1238"/>
        <v>#N/A</v>
      </c>
      <c r="M5862" s="4" t="e">
        <f t="shared" ca="1" si="1239"/>
        <v>#N/A</v>
      </c>
      <c r="N5862" s="4" t="e">
        <f t="shared" ca="1" si="1241"/>
        <v>#VALUE!</v>
      </c>
      <c r="O5862" s="4" t="e">
        <f t="shared" ca="1" si="1240"/>
        <v>#VALUE!</v>
      </c>
    </row>
    <row r="5863" spans="1:15" x14ac:dyDescent="0.2">
      <c r="A5863" s="4">
        <f t="shared" si="1230"/>
        <v>11712</v>
      </c>
      <c r="B5863" s="4" t="b">
        <f t="shared" si="1231"/>
        <v>0</v>
      </c>
      <c r="C5863" s="5" t="b">
        <f t="shared" si="1229"/>
        <v>0</v>
      </c>
      <c r="D5863" s="4" t="e">
        <f t="shared" si="1232"/>
        <v>#N/A</v>
      </c>
      <c r="E5863" s="15" t="e">
        <f t="shared" si="1233"/>
        <v>#N/A</v>
      </c>
      <c r="F5863" s="4" t="e">
        <f t="shared" si="1234"/>
        <v>#N/A</v>
      </c>
      <c r="G5863" s="6" t="str">
        <f>IF(C5863,VLOOKUP(A5863,RawData!A:C,3,FALSE),"")</f>
        <v/>
      </c>
      <c r="H5863" s="9" t="str">
        <f>IF(C5863,VLOOKUP(A5863,RawData!A:D,4,FALSE),"")</f>
        <v/>
      </c>
      <c r="I5863" s="5" t="b">
        <f t="shared" si="1235"/>
        <v>0</v>
      </c>
      <c r="J5863" s="4" t="e">
        <f t="shared" ca="1" si="1236"/>
        <v>#N/A</v>
      </c>
      <c r="K5863" s="4" t="e">
        <f t="shared" si="1237"/>
        <v>#N/A</v>
      </c>
      <c r="L5863" s="4" t="e">
        <f t="shared" si="1238"/>
        <v>#N/A</v>
      </c>
      <c r="M5863" s="4" t="e">
        <f t="shared" ca="1" si="1239"/>
        <v>#N/A</v>
      </c>
      <c r="N5863" s="4" t="e">
        <f t="shared" ca="1" si="1241"/>
        <v>#VALUE!</v>
      </c>
      <c r="O5863" s="4" t="e">
        <f t="shared" ca="1" si="1240"/>
        <v>#VALUE!</v>
      </c>
    </row>
    <row r="5864" spans="1:15" x14ac:dyDescent="0.2">
      <c r="A5864" s="4">
        <f t="shared" si="1230"/>
        <v>11714</v>
      </c>
      <c r="B5864" s="4" t="b">
        <f t="shared" si="1231"/>
        <v>0</v>
      </c>
      <c r="C5864" s="5" t="b">
        <f t="shared" si="1229"/>
        <v>0</v>
      </c>
      <c r="D5864" s="4" t="e">
        <f t="shared" si="1232"/>
        <v>#N/A</v>
      </c>
      <c r="E5864" s="15" t="e">
        <f t="shared" si="1233"/>
        <v>#N/A</v>
      </c>
      <c r="F5864" s="4" t="e">
        <f t="shared" si="1234"/>
        <v>#N/A</v>
      </c>
      <c r="G5864" s="6" t="str">
        <f>IF(C5864,VLOOKUP(A5864,RawData!A:C,3,FALSE),"")</f>
        <v/>
      </c>
      <c r="H5864" s="9" t="str">
        <f>IF(C5864,VLOOKUP(A5864,RawData!A:D,4,FALSE),"")</f>
        <v/>
      </c>
      <c r="I5864" s="5" t="b">
        <f t="shared" si="1235"/>
        <v>0</v>
      </c>
      <c r="J5864" s="4" t="e">
        <f t="shared" ca="1" si="1236"/>
        <v>#N/A</v>
      </c>
      <c r="K5864" s="4" t="e">
        <f t="shared" si="1237"/>
        <v>#N/A</v>
      </c>
      <c r="L5864" s="4" t="e">
        <f t="shared" si="1238"/>
        <v>#N/A</v>
      </c>
      <c r="M5864" s="4" t="e">
        <f t="shared" ca="1" si="1239"/>
        <v>#N/A</v>
      </c>
      <c r="N5864" s="4" t="e">
        <f t="shared" ca="1" si="1241"/>
        <v>#VALUE!</v>
      </c>
      <c r="O5864" s="4" t="e">
        <f t="shared" ca="1" si="1240"/>
        <v>#VALUE!</v>
      </c>
    </row>
    <row r="5865" spans="1:15" x14ac:dyDescent="0.2">
      <c r="A5865" s="4">
        <f t="shared" si="1230"/>
        <v>11716</v>
      </c>
      <c r="B5865" s="4" t="b">
        <f t="shared" si="1231"/>
        <v>0</v>
      </c>
      <c r="C5865" s="5" t="b">
        <f t="shared" si="1229"/>
        <v>0</v>
      </c>
      <c r="D5865" s="4" t="e">
        <f t="shared" si="1232"/>
        <v>#N/A</v>
      </c>
      <c r="E5865" s="15" t="e">
        <f t="shared" si="1233"/>
        <v>#N/A</v>
      </c>
      <c r="F5865" s="4" t="e">
        <f t="shared" si="1234"/>
        <v>#N/A</v>
      </c>
      <c r="G5865" s="6" t="str">
        <f>IF(C5865,VLOOKUP(A5865,RawData!A:C,3,FALSE),"")</f>
        <v/>
      </c>
      <c r="H5865" s="9" t="str">
        <f>IF(C5865,VLOOKUP(A5865,RawData!A:D,4,FALSE),"")</f>
        <v/>
      </c>
      <c r="I5865" s="5" t="b">
        <f t="shared" si="1235"/>
        <v>0</v>
      </c>
      <c r="J5865" s="4" t="e">
        <f t="shared" ca="1" si="1236"/>
        <v>#N/A</v>
      </c>
      <c r="K5865" s="4" t="e">
        <f t="shared" si="1237"/>
        <v>#N/A</v>
      </c>
      <c r="L5865" s="4" t="e">
        <f t="shared" si="1238"/>
        <v>#N/A</v>
      </c>
      <c r="M5865" s="4" t="e">
        <f t="shared" ca="1" si="1239"/>
        <v>#N/A</v>
      </c>
      <c r="N5865" s="4" t="e">
        <f t="shared" ca="1" si="1241"/>
        <v>#VALUE!</v>
      </c>
      <c r="O5865" s="4" t="e">
        <f t="shared" ca="1" si="1240"/>
        <v>#VALUE!</v>
      </c>
    </row>
    <row r="5866" spans="1:15" x14ac:dyDescent="0.2">
      <c r="A5866" s="4">
        <f t="shared" si="1230"/>
        <v>11718</v>
      </c>
      <c r="B5866" s="4" t="b">
        <f t="shared" si="1231"/>
        <v>0</v>
      </c>
      <c r="C5866" s="5" t="b">
        <f t="shared" si="1229"/>
        <v>0</v>
      </c>
      <c r="D5866" s="4" t="e">
        <f t="shared" si="1232"/>
        <v>#N/A</v>
      </c>
      <c r="E5866" s="15" t="e">
        <f t="shared" si="1233"/>
        <v>#N/A</v>
      </c>
      <c r="F5866" s="4" t="e">
        <f t="shared" si="1234"/>
        <v>#N/A</v>
      </c>
      <c r="G5866" s="6" t="str">
        <f>IF(C5866,VLOOKUP(A5866,RawData!A:C,3,FALSE),"")</f>
        <v/>
      </c>
      <c r="H5866" s="9" t="str">
        <f>IF(C5866,VLOOKUP(A5866,RawData!A:D,4,FALSE),"")</f>
        <v/>
      </c>
      <c r="I5866" s="5" t="b">
        <f t="shared" si="1235"/>
        <v>0</v>
      </c>
      <c r="J5866" s="4" t="e">
        <f t="shared" ca="1" si="1236"/>
        <v>#N/A</v>
      </c>
      <c r="K5866" s="4" t="e">
        <f t="shared" si="1237"/>
        <v>#N/A</v>
      </c>
      <c r="L5866" s="4" t="e">
        <f t="shared" si="1238"/>
        <v>#N/A</v>
      </c>
      <c r="M5866" s="4" t="e">
        <f t="shared" ca="1" si="1239"/>
        <v>#N/A</v>
      </c>
      <c r="N5866" s="4" t="e">
        <f t="shared" ca="1" si="1241"/>
        <v>#VALUE!</v>
      </c>
      <c r="O5866" s="4" t="e">
        <f t="shared" ca="1" si="1240"/>
        <v>#VALUE!</v>
      </c>
    </row>
    <row r="5867" spans="1:15" x14ac:dyDescent="0.2">
      <c r="A5867" s="4">
        <f t="shared" si="1230"/>
        <v>11720</v>
      </c>
      <c r="B5867" s="4" t="b">
        <f t="shared" si="1231"/>
        <v>0</v>
      </c>
      <c r="C5867" s="5" t="b">
        <f t="shared" si="1229"/>
        <v>0</v>
      </c>
      <c r="D5867" s="4" t="e">
        <f t="shared" si="1232"/>
        <v>#N/A</v>
      </c>
      <c r="E5867" s="15" t="e">
        <f t="shared" si="1233"/>
        <v>#N/A</v>
      </c>
      <c r="F5867" s="4" t="e">
        <f t="shared" si="1234"/>
        <v>#N/A</v>
      </c>
      <c r="G5867" s="6" t="str">
        <f>IF(C5867,VLOOKUP(A5867,RawData!A:C,3,FALSE),"")</f>
        <v/>
      </c>
      <c r="H5867" s="9" t="str">
        <f>IF(C5867,VLOOKUP(A5867,RawData!A:D,4,FALSE),"")</f>
        <v/>
      </c>
      <c r="I5867" s="5" t="b">
        <f t="shared" si="1235"/>
        <v>0</v>
      </c>
      <c r="J5867" s="4" t="e">
        <f t="shared" ca="1" si="1236"/>
        <v>#N/A</v>
      </c>
      <c r="K5867" s="4" t="e">
        <f t="shared" si="1237"/>
        <v>#N/A</v>
      </c>
      <c r="L5867" s="4" t="e">
        <f t="shared" si="1238"/>
        <v>#N/A</v>
      </c>
      <c r="M5867" s="4" t="e">
        <f t="shared" ca="1" si="1239"/>
        <v>#N/A</v>
      </c>
      <c r="N5867" s="4" t="e">
        <f t="shared" ca="1" si="1241"/>
        <v>#VALUE!</v>
      </c>
      <c r="O5867" s="4" t="e">
        <f t="shared" ca="1" si="1240"/>
        <v>#VALUE!</v>
      </c>
    </row>
    <row r="5868" spans="1:15" x14ac:dyDescent="0.2">
      <c r="A5868" s="4">
        <f t="shared" si="1230"/>
        <v>11722</v>
      </c>
      <c r="B5868" s="4" t="b">
        <f t="shared" si="1231"/>
        <v>0</v>
      </c>
      <c r="C5868" s="5" t="b">
        <f t="shared" si="1229"/>
        <v>0</v>
      </c>
      <c r="D5868" s="4" t="e">
        <f t="shared" si="1232"/>
        <v>#N/A</v>
      </c>
      <c r="E5868" s="15" t="e">
        <f t="shared" si="1233"/>
        <v>#N/A</v>
      </c>
      <c r="F5868" s="4" t="e">
        <f t="shared" si="1234"/>
        <v>#N/A</v>
      </c>
      <c r="G5868" s="6" t="str">
        <f>IF(C5868,VLOOKUP(A5868,RawData!A:C,3,FALSE),"")</f>
        <v/>
      </c>
      <c r="H5868" s="9" t="str">
        <f>IF(C5868,VLOOKUP(A5868,RawData!A:D,4,FALSE),"")</f>
        <v/>
      </c>
      <c r="I5868" s="5" t="b">
        <f t="shared" si="1235"/>
        <v>0</v>
      </c>
      <c r="J5868" s="4" t="e">
        <f t="shared" ca="1" si="1236"/>
        <v>#N/A</v>
      </c>
      <c r="K5868" s="4" t="e">
        <f t="shared" si="1237"/>
        <v>#N/A</v>
      </c>
      <c r="L5868" s="4" t="e">
        <f t="shared" si="1238"/>
        <v>#N/A</v>
      </c>
      <c r="M5868" s="4" t="e">
        <f t="shared" ca="1" si="1239"/>
        <v>#N/A</v>
      </c>
      <c r="N5868" s="4" t="e">
        <f t="shared" ca="1" si="1241"/>
        <v>#VALUE!</v>
      </c>
      <c r="O5868" s="4" t="e">
        <f t="shared" ca="1" si="1240"/>
        <v>#VALUE!</v>
      </c>
    </row>
    <row r="5869" spans="1:15" x14ac:dyDescent="0.2">
      <c r="A5869" s="4">
        <f t="shared" si="1230"/>
        <v>11724</v>
      </c>
      <c r="B5869" s="4" t="b">
        <f t="shared" si="1231"/>
        <v>0</v>
      </c>
      <c r="C5869" s="5" t="b">
        <f t="shared" si="1229"/>
        <v>0</v>
      </c>
      <c r="D5869" s="4" t="e">
        <f t="shared" si="1232"/>
        <v>#N/A</v>
      </c>
      <c r="E5869" s="15" t="e">
        <f t="shared" si="1233"/>
        <v>#N/A</v>
      </c>
      <c r="F5869" s="4" t="e">
        <f t="shared" si="1234"/>
        <v>#N/A</v>
      </c>
      <c r="G5869" s="6" t="str">
        <f>IF(C5869,VLOOKUP(A5869,RawData!A:C,3,FALSE),"")</f>
        <v/>
      </c>
      <c r="H5869" s="9" t="str">
        <f>IF(C5869,VLOOKUP(A5869,RawData!A:D,4,FALSE),"")</f>
        <v/>
      </c>
      <c r="I5869" s="5" t="b">
        <f t="shared" si="1235"/>
        <v>0</v>
      </c>
      <c r="J5869" s="4" t="e">
        <f t="shared" ca="1" si="1236"/>
        <v>#N/A</v>
      </c>
      <c r="K5869" s="4" t="e">
        <f t="shared" si="1237"/>
        <v>#N/A</v>
      </c>
      <c r="L5869" s="4" t="e">
        <f t="shared" si="1238"/>
        <v>#N/A</v>
      </c>
      <c r="M5869" s="4" t="e">
        <f t="shared" ca="1" si="1239"/>
        <v>#N/A</v>
      </c>
      <c r="N5869" s="4" t="e">
        <f t="shared" ca="1" si="1241"/>
        <v>#VALUE!</v>
      </c>
      <c r="O5869" s="4" t="e">
        <f t="shared" ca="1" si="1240"/>
        <v>#VALUE!</v>
      </c>
    </row>
    <row r="5870" spans="1:15" x14ac:dyDescent="0.2">
      <c r="A5870" s="4">
        <f t="shared" si="1230"/>
        <v>11726</v>
      </c>
      <c r="B5870" s="4" t="b">
        <f t="shared" si="1231"/>
        <v>0</v>
      </c>
      <c r="C5870" s="5" t="b">
        <f t="shared" si="1229"/>
        <v>0</v>
      </c>
      <c r="D5870" s="4" t="e">
        <f t="shared" si="1232"/>
        <v>#N/A</v>
      </c>
      <c r="E5870" s="15" t="e">
        <f t="shared" si="1233"/>
        <v>#N/A</v>
      </c>
      <c r="F5870" s="4" t="e">
        <f t="shared" si="1234"/>
        <v>#N/A</v>
      </c>
      <c r="G5870" s="6" t="str">
        <f>IF(C5870,VLOOKUP(A5870,RawData!A:C,3,FALSE),"")</f>
        <v/>
      </c>
      <c r="H5870" s="9" t="str">
        <f>IF(C5870,VLOOKUP(A5870,RawData!A:D,4,FALSE),"")</f>
        <v/>
      </c>
      <c r="I5870" s="5" t="b">
        <f t="shared" si="1235"/>
        <v>0</v>
      </c>
      <c r="J5870" s="4" t="e">
        <f t="shared" ca="1" si="1236"/>
        <v>#N/A</v>
      </c>
      <c r="K5870" s="4" t="e">
        <f t="shared" si="1237"/>
        <v>#N/A</v>
      </c>
      <c r="L5870" s="4" t="e">
        <f t="shared" si="1238"/>
        <v>#N/A</v>
      </c>
      <c r="M5870" s="4" t="e">
        <f t="shared" ca="1" si="1239"/>
        <v>#N/A</v>
      </c>
      <c r="N5870" s="4" t="e">
        <f t="shared" ca="1" si="1241"/>
        <v>#VALUE!</v>
      </c>
      <c r="O5870" s="4" t="e">
        <f t="shared" ca="1" si="1240"/>
        <v>#VALUE!</v>
      </c>
    </row>
    <row r="5871" spans="1:15" x14ac:dyDescent="0.2">
      <c r="A5871" s="4">
        <f t="shared" si="1230"/>
        <v>11728</v>
      </c>
      <c r="B5871" s="4" t="b">
        <f t="shared" si="1231"/>
        <v>0</v>
      </c>
      <c r="C5871" s="5" t="b">
        <f t="shared" si="1229"/>
        <v>0</v>
      </c>
      <c r="D5871" s="4" t="e">
        <f t="shared" si="1232"/>
        <v>#N/A</v>
      </c>
      <c r="E5871" s="15" t="e">
        <f t="shared" si="1233"/>
        <v>#N/A</v>
      </c>
      <c r="F5871" s="4" t="e">
        <f t="shared" si="1234"/>
        <v>#N/A</v>
      </c>
      <c r="G5871" s="6" t="str">
        <f>IF(C5871,VLOOKUP(A5871,RawData!A:C,3,FALSE),"")</f>
        <v/>
      </c>
      <c r="H5871" s="9" t="str">
        <f>IF(C5871,VLOOKUP(A5871,RawData!A:D,4,FALSE),"")</f>
        <v/>
      </c>
      <c r="I5871" s="5" t="b">
        <f t="shared" si="1235"/>
        <v>0</v>
      </c>
      <c r="J5871" s="4" t="e">
        <f t="shared" ca="1" si="1236"/>
        <v>#N/A</v>
      </c>
      <c r="K5871" s="4" t="e">
        <f t="shared" si="1237"/>
        <v>#N/A</v>
      </c>
      <c r="L5871" s="4" t="e">
        <f t="shared" si="1238"/>
        <v>#N/A</v>
      </c>
      <c r="M5871" s="4" t="e">
        <f t="shared" ca="1" si="1239"/>
        <v>#N/A</v>
      </c>
      <c r="N5871" s="4" t="e">
        <f t="shared" ca="1" si="1241"/>
        <v>#VALUE!</v>
      </c>
      <c r="O5871" s="4" t="e">
        <f t="shared" ca="1" si="1240"/>
        <v>#VALUE!</v>
      </c>
    </row>
    <row r="5872" spans="1:15" x14ac:dyDescent="0.2">
      <c r="A5872" s="4">
        <f t="shared" si="1230"/>
        <v>11730</v>
      </c>
      <c r="B5872" s="4" t="b">
        <f t="shared" si="1231"/>
        <v>0</v>
      </c>
      <c r="C5872" s="5" t="b">
        <f t="shared" si="1229"/>
        <v>0</v>
      </c>
      <c r="D5872" s="4" t="e">
        <f t="shared" si="1232"/>
        <v>#N/A</v>
      </c>
      <c r="E5872" s="15" t="e">
        <f t="shared" si="1233"/>
        <v>#N/A</v>
      </c>
      <c r="F5872" s="4" t="e">
        <f t="shared" si="1234"/>
        <v>#N/A</v>
      </c>
      <c r="G5872" s="6" t="str">
        <f>IF(C5872,VLOOKUP(A5872,RawData!A:C,3,FALSE),"")</f>
        <v/>
      </c>
      <c r="H5872" s="9" t="str">
        <f>IF(C5872,VLOOKUP(A5872,RawData!A:D,4,FALSE),"")</f>
        <v/>
      </c>
      <c r="I5872" s="5" t="b">
        <f t="shared" si="1235"/>
        <v>0</v>
      </c>
      <c r="J5872" s="4" t="e">
        <f t="shared" ca="1" si="1236"/>
        <v>#N/A</v>
      </c>
      <c r="K5872" s="4" t="e">
        <f t="shared" si="1237"/>
        <v>#N/A</v>
      </c>
      <c r="L5872" s="4" t="e">
        <f t="shared" si="1238"/>
        <v>#N/A</v>
      </c>
      <c r="M5872" s="4" t="e">
        <f t="shared" ca="1" si="1239"/>
        <v>#N/A</v>
      </c>
      <c r="N5872" s="4" t="e">
        <f t="shared" ca="1" si="1241"/>
        <v>#VALUE!</v>
      </c>
      <c r="O5872" s="4" t="e">
        <f t="shared" ca="1" si="1240"/>
        <v>#VALUE!</v>
      </c>
    </row>
    <row r="5873" spans="1:15" x14ac:dyDescent="0.2">
      <c r="A5873" s="4">
        <f t="shared" si="1230"/>
        <v>11732</v>
      </c>
      <c r="B5873" s="4" t="b">
        <f t="shared" si="1231"/>
        <v>0</v>
      </c>
      <c r="C5873" s="5" t="b">
        <f t="shared" si="1229"/>
        <v>0</v>
      </c>
      <c r="D5873" s="4" t="e">
        <f t="shared" si="1232"/>
        <v>#N/A</v>
      </c>
      <c r="E5873" s="15" t="e">
        <f t="shared" si="1233"/>
        <v>#N/A</v>
      </c>
      <c r="F5873" s="4" t="e">
        <f t="shared" si="1234"/>
        <v>#N/A</v>
      </c>
      <c r="G5873" s="6" t="str">
        <f>IF(C5873,VLOOKUP(A5873,RawData!A:C,3,FALSE),"")</f>
        <v/>
      </c>
      <c r="H5873" s="9" t="str">
        <f>IF(C5873,VLOOKUP(A5873,RawData!A:D,4,FALSE),"")</f>
        <v/>
      </c>
      <c r="I5873" s="5" t="b">
        <f t="shared" si="1235"/>
        <v>0</v>
      </c>
      <c r="J5873" s="4" t="e">
        <f t="shared" ca="1" si="1236"/>
        <v>#N/A</v>
      </c>
      <c r="K5873" s="4" t="e">
        <f t="shared" si="1237"/>
        <v>#N/A</v>
      </c>
      <c r="L5873" s="4" t="e">
        <f t="shared" si="1238"/>
        <v>#N/A</v>
      </c>
      <c r="M5873" s="4" t="e">
        <f t="shared" ca="1" si="1239"/>
        <v>#N/A</v>
      </c>
      <c r="N5873" s="4" t="e">
        <f t="shared" ca="1" si="1241"/>
        <v>#VALUE!</v>
      </c>
      <c r="O5873" s="4" t="e">
        <f t="shared" ca="1" si="1240"/>
        <v>#VALUE!</v>
      </c>
    </row>
    <row r="5874" spans="1:15" x14ac:dyDescent="0.2">
      <c r="A5874" s="4">
        <f t="shared" si="1230"/>
        <v>11734</v>
      </c>
      <c r="B5874" s="4" t="b">
        <f t="shared" si="1231"/>
        <v>0</v>
      </c>
      <c r="C5874" s="5" t="b">
        <f t="shared" si="1229"/>
        <v>0</v>
      </c>
      <c r="D5874" s="4" t="e">
        <f t="shared" si="1232"/>
        <v>#N/A</v>
      </c>
      <c r="E5874" s="15" t="e">
        <f t="shared" si="1233"/>
        <v>#N/A</v>
      </c>
      <c r="F5874" s="4" t="e">
        <f t="shared" si="1234"/>
        <v>#N/A</v>
      </c>
      <c r="G5874" s="6" t="str">
        <f>IF(C5874,VLOOKUP(A5874,RawData!A:C,3,FALSE),"")</f>
        <v/>
      </c>
      <c r="H5874" s="9" t="str">
        <f>IF(C5874,VLOOKUP(A5874,RawData!A:D,4,FALSE),"")</f>
        <v/>
      </c>
      <c r="I5874" s="5" t="b">
        <f t="shared" si="1235"/>
        <v>0</v>
      </c>
      <c r="J5874" s="4" t="e">
        <f t="shared" ca="1" si="1236"/>
        <v>#N/A</v>
      </c>
      <c r="K5874" s="4" t="e">
        <f t="shared" si="1237"/>
        <v>#N/A</v>
      </c>
      <c r="L5874" s="4" t="e">
        <f t="shared" si="1238"/>
        <v>#N/A</v>
      </c>
      <c r="M5874" s="4" t="e">
        <f t="shared" ca="1" si="1239"/>
        <v>#N/A</v>
      </c>
      <c r="N5874" s="4" t="e">
        <f t="shared" ca="1" si="1241"/>
        <v>#VALUE!</v>
      </c>
      <c r="O5874" s="4" t="e">
        <f t="shared" ca="1" si="1240"/>
        <v>#VALUE!</v>
      </c>
    </row>
    <row r="5875" spans="1:15" x14ac:dyDescent="0.2">
      <c r="A5875" s="4">
        <f t="shared" si="1230"/>
        <v>11736</v>
      </c>
      <c r="B5875" s="4" t="b">
        <f t="shared" si="1231"/>
        <v>0</v>
      </c>
      <c r="C5875" s="5" t="b">
        <f t="shared" si="1229"/>
        <v>0</v>
      </c>
      <c r="D5875" s="4" t="e">
        <f t="shared" si="1232"/>
        <v>#N/A</v>
      </c>
      <c r="E5875" s="15" t="e">
        <f t="shared" si="1233"/>
        <v>#N/A</v>
      </c>
      <c r="F5875" s="4" t="e">
        <f t="shared" si="1234"/>
        <v>#N/A</v>
      </c>
      <c r="G5875" s="6" t="str">
        <f>IF(C5875,VLOOKUP(A5875,RawData!A:C,3,FALSE),"")</f>
        <v/>
      </c>
      <c r="H5875" s="9" t="str">
        <f>IF(C5875,VLOOKUP(A5875,RawData!A:D,4,FALSE),"")</f>
        <v/>
      </c>
      <c r="I5875" s="5" t="b">
        <f t="shared" si="1235"/>
        <v>0</v>
      </c>
      <c r="J5875" s="4" t="e">
        <f t="shared" ca="1" si="1236"/>
        <v>#N/A</v>
      </c>
      <c r="K5875" s="4" t="e">
        <f t="shared" si="1237"/>
        <v>#N/A</v>
      </c>
      <c r="L5875" s="4" t="e">
        <f t="shared" si="1238"/>
        <v>#N/A</v>
      </c>
      <c r="M5875" s="4" t="e">
        <f t="shared" ca="1" si="1239"/>
        <v>#N/A</v>
      </c>
      <c r="N5875" s="4" t="e">
        <f t="shared" ca="1" si="1241"/>
        <v>#VALUE!</v>
      </c>
      <c r="O5875" s="4" t="e">
        <f t="shared" ca="1" si="1240"/>
        <v>#VALUE!</v>
      </c>
    </row>
    <row r="5876" spans="1:15" x14ac:dyDescent="0.2">
      <c r="A5876" s="4">
        <f t="shared" si="1230"/>
        <v>11738</v>
      </c>
      <c r="B5876" s="4" t="b">
        <f t="shared" si="1231"/>
        <v>0</v>
      </c>
      <c r="C5876" s="5" t="b">
        <f t="shared" si="1229"/>
        <v>0</v>
      </c>
      <c r="D5876" s="4" t="e">
        <f t="shared" si="1232"/>
        <v>#N/A</v>
      </c>
      <c r="E5876" s="15" t="e">
        <f t="shared" si="1233"/>
        <v>#N/A</v>
      </c>
      <c r="F5876" s="4" t="e">
        <f t="shared" si="1234"/>
        <v>#N/A</v>
      </c>
      <c r="G5876" s="6" t="str">
        <f>IF(C5876,VLOOKUP(A5876,RawData!A:C,3,FALSE),"")</f>
        <v/>
      </c>
      <c r="H5876" s="9" t="str">
        <f>IF(C5876,VLOOKUP(A5876,RawData!A:D,4,FALSE),"")</f>
        <v/>
      </c>
      <c r="I5876" s="5" t="b">
        <f t="shared" si="1235"/>
        <v>0</v>
      </c>
      <c r="J5876" s="4" t="e">
        <f t="shared" ca="1" si="1236"/>
        <v>#N/A</v>
      </c>
      <c r="K5876" s="4" t="e">
        <f t="shared" si="1237"/>
        <v>#N/A</v>
      </c>
      <c r="L5876" s="4" t="e">
        <f t="shared" si="1238"/>
        <v>#N/A</v>
      </c>
      <c r="M5876" s="4" t="e">
        <f t="shared" ca="1" si="1239"/>
        <v>#N/A</v>
      </c>
      <c r="N5876" s="4" t="e">
        <f t="shared" ca="1" si="1241"/>
        <v>#VALUE!</v>
      </c>
      <c r="O5876" s="4" t="e">
        <f t="shared" ca="1" si="1240"/>
        <v>#VALUE!</v>
      </c>
    </row>
    <row r="5877" spans="1:15" x14ac:dyDescent="0.2">
      <c r="A5877" s="4">
        <f t="shared" si="1230"/>
        <v>11740</v>
      </c>
      <c r="B5877" s="4" t="b">
        <f t="shared" si="1231"/>
        <v>0</v>
      </c>
      <c r="C5877" s="5" t="b">
        <f t="shared" si="1229"/>
        <v>0</v>
      </c>
      <c r="D5877" s="4" t="e">
        <f t="shared" si="1232"/>
        <v>#N/A</v>
      </c>
      <c r="E5877" s="15" t="e">
        <f t="shared" si="1233"/>
        <v>#N/A</v>
      </c>
      <c r="F5877" s="4" t="e">
        <f t="shared" si="1234"/>
        <v>#N/A</v>
      </c>
      <c r="G5877" s="6" t="str">
        <f>IF(C5877,VLOOKUP(A5877,RawData!A:C,3,FALSE),"")</f>
        <v/>
      </c>
      <c r="H5877" s="9" t="str">
        <f>IF(C5877,VLOOKUP(A5877,RawData!A:D,4,FALSE),"")</f>
        <v/>
      </c>
      <c r="I5877" s="5" t="b">
        <f t="shared" si="1235"/>
        <v>0</v>
      </c>
      <c r="J5877" s="4" t="e">
        <f t="shared" ca="1" si="1236"/>
        <v>#N/A</v>
      </c>
      <c r="K5877" s="4" t="e">
        <f t="shared" si="1237"/>
        <v>#N/A</v>
      </c>
      <c r="L5877" s="4" t="e">
        <f t="shared" si="1238"/>
        <v>#N/A</v>
      </c>
      <c r="M5877" s="4" t="e">
        <f t="shared" ca="1" si="1239"/>
        <v>#N/A</v>
      </c>
      <c r="N5877" s="4" t="e">
        <f t="shared" ca="1" si="1241"/>
        <v>#VALUE!</v>
      </c>
      <c r="O5877" s="4" t="e">
        <f t="shared" ca="1" si="1240"/>
        <v>#VALUE!</v>
      </c>
    </row>
    <row r="5878" spans="1:15" x14ac:dyDescent="0.2">
      <c r="A5878" s="4">
        <f t="shared" si="1230"/>
        <v>11742</v>
      </c>
      <c r="B5878" s="4" t="b">
        <f t="shared" si="1231"/>
        <v>0</v>
      </c>
      <c r="C5878" s="5" t="b">
        <f t="shared" si="1229"/>
        <v>0</v>
      </c>
      <c r="D5878" s="4" t="e">
        <f t="shared" si="1232"/>
        <v>#N/A</v>
      </c>
      <c r="E5878" s="15" t="e">
        <f t="shared" si="1233"/>
        <v>#N/A</v>
      </c>
      <c r="F5878" s="4" t="e">
        <f t="shared" si="1234"/>
        <v>#N/A</v>
      </c>
      <c r="G5878" s="6" t="str">
        <f>IF(C5878,VLOOKUP(A5878,RawData!A:C,3,FALSE),"")</f>
        <v/>
      </c>
      <c r="H5878" s="9" t="str">
        <f>IF(C5878,VLOOKUP(A5878,RawData!A:D,4,FALSE),"")</f>
        <v/>
      </c>
      <c r="I5878" s="5" t="b">
        <f t="shared" si="1235"/>
        <v>0</v>
      </c>
      <c r="J5878" s="4" t="e">
        <f t="shared" ca="1" si="1236"/>
        <v>#N/A</v>
      </c>
      <c r="K5878" s="4" t="e">
        <f t="shared" si="1237"/>
        <v>#N/A</v>
      </c>
      <c r="L5878" s="4" t="e">
        <f t="shared" si="1238"/>
        <v>#N/A</v>
      </c>
      <c r="M5878" s="4" t="e">
        <f t="shared" ca="1" si="1239"/>
        <v>#N/A</v>
      </c>
      <c r="N5878" s="4" t="e">
        <f t="shared" ca="1" si="1241"/>
        <v>#VALUE!</v>
      </c>
      <c r="O5878" s="4" t="e">
        <f t="shared" ca="1" si="1240"/>
        <v>#VALUE!</v>
      </c>
    </row>
    <row r="5879" spans="1:15" x14ac:dyDescent="0.2">
      <c r="A5879" s="4">
        <f t="shared" si="1230"/>
        <v>11744</v>
      </c>
      <c r="B5879" s="4" t="b">
        <f t="shared" si="1231"/>
        <v>0</v>
      </c>
      <c r="C5879" s="5" t="b">
        <f t="shared" si="1229"/>
        <v>0</v>
      </c>
      <c r="D5879" s="4" t="e">
        <f t="shared" si="1232"/>
        <v>#N/A</v>
      </c>
      <c r="E5879" s="15" t="e">
        <f t="shared" si="1233"/>
        <v>#N/A</v>
      </c>
      <c r="F5879" s="4" t="e">
        <f t="shared" si="1234"/>
        <v>#N/A</v>
      </c>
      <c r="G5879" s="6" t="str">
        <f>IF(C5879,VLOOKUP(A5879,RawData!A:C,3,FALSE),"")</f>
        <v/>
      </c>
      <c r="H5879" s="9" t="str">
        <f>IF(C5879,VLOOKUP(A5879,RawData!A:D,4,FALSE),"")</f>
        <v/>
      </c>
      <c r="I5879" s="5" t="b">
        <f t="shared" si="1235"/>
        <v>0</v>
      </c>
      <c r="J5879" s="4" t="e">
        <f t="shared" ca="1" si="1236"/>
        <v>#N/A</v>
      </c>
      <c r="K5879" s="4" t="e">
        <f t="shared" si="1237"/>
        <v>#N/A</v>
      </c>
      <c r="L5879" s="4" t="e">
        <f t="shared" si="1238"/>
        <v>#N/A</v>
      </c>
      <c r="M5879" s="4" t="e">
        <f t="shared" ca="1" si="1239"/>
        <v>#N/A</v>
      </c>
      <c r="N5879" s="4" t="e">
        <f t="shared" ca="1" si="1241"/>
        <v>#VALUE!</v>
      </c>
      <c r="O5879" s="4" t="e">
        <f t="shared" ca="1" si="1240"/>
        <v>#VALUE!</v>
      </c>
    </row>
    <row r="5880" spans="1:15" x14ac:dyDescent="0.2">
      <c r="A5880" s="4">
        <f t="shared" si="1230"/>
        <v>11746</v>
      </c>
      <c r="B5880" s="4" t="b">
        <f t="shared" si="1231"/>
        <v>0</v>
      </c>
      <c r="C5880" s="5" t="b">
        <f t="shared" si="1229"/>
        <v>0</v>
      </c>
      <c r="D5880" s="4" t="e">
        <f t="shared" si="1232"/>
        <v>#N/A</v>
      </c>
      <c r="E5880" s="15" t="e">
        <f t="shared" si="1233"/>
        <v>#N/A</v>
      </c>
      <c r="F5880" s="4" t="e">
        <f t="shared" si="1234"/>
        <v>#N/A</v>
      </c>
      <c r="G5880" s="6" t="str">
        <f>IF(C5880,VLOOKUP(A5880,RawData!A:C,3,FALSE),"")</f>
        <v/>
      </c>
      <c r="H5880" s="9" t="str">
        <f>IF(C5880,VLOOKUP(A5880,RawData!A:D,4,FALSE),"")</f>
        <v/>
      </c>
      <c r="I5880" s="5" t="b">
        <f t="shared" si="1235"/>
        <v>0</v>
      </c>
      <c r="J5880" s="4" t="e">
        <f t="shared" ca="1" si="1236"/>
        <v>#N/A</v>
      </c>
      <c r="K5880" s="4" t="e">
        <f t="shared" si="1237"/>
        <v>#N/A</v>
      </c>
      <c r="L5880" s="4" t="e">
        <f t="shared" si="1238"/>
        <v>#N/A</v>
      </c>
      <c r="M5880" s="4" t="e">
        <f t="shared" ca="1" si="1239"/>
        <v>#N/A</v>
      </c>
      <c r="N5880" s="4" t="e">
        <f t="shared" ca="1" si="1241"/>
        <v>#VALUE!</v>
      </c>
      <c r="O5880" s="4" t="e">
        <f t="shared" ca="1" si="1240"/>
        <v>#VALUE!</v>
      </c>
    </row>
    <row r="5881" spans="1:15" x14ac:dyDescent="0.2">
      <c r="A5881" s="4">
        <f t="shared" si="1230"/>
        <v>11748</v>
      </c>
      <c r="B5881" s="4" t="b">
        <f t="shared" si="1231"/>
        <v>0</v>
      </c>
      <c r="C5881" s="5" t="b">
        <f t="shared" si="1229"/>
        <v>0</v>
      </c>
      <c r="D5881" s="4" t="e">
        <f t="shared" si="1232"/>
        <v>#N/A</v>
      </c>
      <c r="E5881" s="15" t="e">
        <f t="shared" si="1233"/>
        <v>#N/A</v>
      </c>
      <c r="F5881" s="4" t="e">
        <f t="shared" si="1234"/>
        <v>#N/A</v>
      </c>
      <c r="G5881" s="6" t="str">
        <f>IF(C5881,VLOOKUP(A5881,RawData!A:C,3,FALSE),"")</f>
        <v/>
      </c>
      <c r="H5881" s="9" t="str">
        <f>IF(C5881,VLOOKUP(A5881,RawData!A:D,4,FALSE),"")</f>
        <v/>
      </c>
      <c r="I5881" s="5" t="b">
        <f t="shared" si="1235"/>
        <v>0</v>
      </c>
      <c r="J5881" s="4" t="e">
        <f t="shared" ca="1" si="1236"/>
        <v>#N/A</v>
      </c>
      <c r="K5881" s="4" t="e">
        <f t="shared" si="1237"/>
        <v>#N/A</v>
      </c>
      <c r="L5881" s="4" t="e">
        <f t="shared" si="1238"/>
        <v>#N/A</v>
      </c>
      <c r="M5881" s="4" t="e">
        <f t="shared" ca="1" si="1239"/>
        <v>#N/A</v>
      </c>
      <c r="N5881" s="4" t="e">
        <f t="shared" ca="1" si="1241"/>
        <v>#VALUE!</v>
      </c>
      <c r="O5881" s="4" t="e">
        <f t="shared" ca="1" si="1240"/>
        <v>#VALUE!</v>
      </c>
    </row>
    <row r="5882" spans="1:15" x14ac:dyDescent="0.2">
      <c r="A5882" s="4">
        <f t="shared" si="1230"/>
        <v>11750</v>
      </c>
      <c r="B5882" s="4" t="b">
        <f t="shared" si="1231"/>
        <v>0</v>
      </c>
      <c r="C5882" s="5" t="b">
        <f t="shared" si="1229"/>
        <v>0</v>
      </c>
      <c r="D5882" s="4" t="e">
        <f t="shared" si="1232"/>
        <v>#N/A</v>
      </c>
      <c r="E5882" s="15" t="e">
        <f t="shared" si="1233"/>
        <v>#N/A</v>
      </c>
      <c r="F5882" s="4" t="e">
        <f t="shared" si="1234"/>
        <v>#N/A</v>
      </c>
      <c r="G5882" s="6" t="str">
        <f>IF(C5882,VLOOKUP(A5882,RawData!A:C,3,FALSE),"")</f>
        <v/>
      </c>
      <c r="H5882" s="9" t="str">
        <f>IF(C5882,VLOOKUP(A5882,RawData!A:D,4,FALSE),"")</f>
        <v/>
      </c>
      <c r="I5882" s="5" t="b">
        <f t="shared" si="1235"/>
        <v>0</v>
      </c>
      <c r="J5882" s="4" t="e">
        <f t="shared" ca="1" si="1236"/>
        <v>#N/A</v>
      </c>
      <c r="K5882" s="4" t="e">
        <f t="shared" si="1237"/>
        <v>#N/A</v>
      </c>
      <c r="L5882" s="4" t="e">
        <f t="shared" si="1238"/>
        <v>#N/A</v>
      </c>
      <c r="M5882" s="4" t="e">
        <f t="shared" ca="1" si="1239"/>
        <v>#N/A</v>
      </c>
      <c r="N5882" s="4" t="e">
        <f t="shared" ca="1" si="1241"/>
        <v>#VALUE!</v>
      </c>
      <c r="O5882" s="4" t="e">
        <f t="shared" ca="1" si="1240"/>
        <v>#VALUE!</v>
      </c>
    </row>
    <row r="5883" spans="1:15" x14ac:dyDescent="0.2">
      <c r="A5883" s="4">
        <f t="shared" si="1230"/>
        <v>11752</v>
      </c>
      <c r="B5883" s="4" t="b">
        <f t="shared" si="1231"/>
        <v>0</v>
      </c>
      <c r="C5883" s="5" t="b">
        <f t="shared" si="1229"/>
        <v>0</v>
      </c>
      <c r="D5883" s="4" t="e">
        <f t="shared" si="1232"/>
        <v>#N/A</v>
      </c>
      <c r="E5883" s="15" t="e">
        <f t="shared" si="1233"/>
        <v>#N/A</v>
      </c>
      <c r="F5883" s="4" t="e">
        <f t="shared" si="1234"/>
        <v>#N/A</v>
      </c>
      <c r="G5883" s="6" t="str">
        <f>IF(C5883,VLOOKUP(A5883,RawData!A:C,3,FALSE),"")</f>
        <v/>
      </c>
      <c r="H5883" s="9" t="str">
        <f>IF(C5883,VLOOKUP(A5883,RawData!A:D,4,FALSE),"")</f>
        <v/>
      </c>
      <c r="I5883" s="5" t="b">
        <f t="shared" si="1235"/>
        <v>0</v>
      </c>
      <c r="J5883" s="4" t="e">
        <f t="shared" ca="1" si="1236"/>
        <v>#N/A</v>
      </c>
      <c r="K5883" s="4" t="e">
        <f t="shared" si="1237"/>
        <v>#N/A</v>
      </c>
      <c r="L5883" s="4" t="e">
        <f t="shared" si="1238"/>
        <v>#N/A</v>
      </c>
      <c r="M5883" s="4" t="e">
        <f t="shared" ca="1" si="1239"/>
        <v>#N/A</v>
      </c>
      <c r="N5883" s="4" t="e">
        <f t="shared" ca="1" si="1241"/>
        <v>#VALUE!</v>
      </c>
      <c r="O5883" s="4" t="e">
        <f t="shared" ca="1" si="1240"/>
        <v>#VALUE!</v>
      </c>
    </row>
    <row r="5884" spans="1:15" x14ac:dyDescent="0.2">
      <c r="A5884" s="4">
        <f t="shared" si="1230"/>
        <v>11754</v>
      </c>
      <c r="B5884" s="4" t="b">
        <f t="shared" si="1231"/>
        <v>0</v>
      </c>
      <c r="C5884" s="5" t="b">
        <f t="shared" si="1229"/>
        <v>0</v>
      </c>
      <c r="D5884" s="4" t="e">
        <f t="shared" si="1232"/>
        <v>#N/A</v>
      </c>
      <c r="E5884" s="15" t="e">
        <f t="shared" si="1233"/>
        <v>#N/A</v>
      </c>
      <c r="F5884" s="4" t="e">
        <f t="shared" si="1234"/>
        <v>#N/A</v>
      </c>
      <c r="G5884" s="6" t="str">
        <f>IF(C5884,VLOOKUP(A5884,RawData!A:C,3,FALSE),"")</f>
        <v/>
      </c>
      <c r="H5884" s="9" t="str">
        <f>IF(C5884,VLOOKUP(A5884,RawData!A:D,4,FALSE),"")</f>
        <v/>
      </c>
      <c r="I5884" s="5" t="b">
        <f t="shared" si="1235"/>
        <v>0</v>
      </c>
      <c r="J5884" s="4" t="e">
        <f t="shared" ca="1" si="1236"/>
        <v>#N/A</v>
      </c>
      <c r="K5884" s="4" t="e">
        <f t="shared" si="1237"/>
        <v>#N/A</v>
      </c>
      <c r="L5884" s="4" t="e">
        <f t="shared" si="1238"/>
        <v>#N/A</v>
      </c>
      <c r="M5884" s="4" t="e">
        <f t="shared" ca="1" si="1239"/>
        <v>#N/A</v>
      </c>
      <c r="N5884" s="4" t="e">
        <f t="shared" ca="1" si="1241"/>
        <v>#VALUE!</v>
      </c>
      <c r="O5884" s="4" t="e">
        <f t="shared" ca="1" si="1240"/>
        <v>#VALUE!</v>
      </c>
    </row>
    <row r="5885" spans="1:15" x14ac:dyDescent="0.2">
      <c r="A5885" s="4">
        <f t="shared" si="1230"/>
        <v>11756</v>
      </c>
      <c r="B5885" s="4" t="b">
        <f t="shared" si="1231"/>
        <v>0</v>
      </c>
      <c r="C5885" s="5" t="b">
        <f t="shared" si="1229"/>
        <v>0</v>
      </c>
      <c r="D5885" s="4" t="e">
        <f t="shared" si="1232"/>
        <v>#N/A</v>
      </c>
      <c r="E5885" s="15" t="e">
        <f t="shared" si="1233"/>
        <v>#N/A</v>
      </c>
      <c r="F5885" s="4" t="e">
        <f t="shared" si="1234"/>
        <v>#N/A</v>
      </c>
      <c r="G5885" s="6" t="str">
        <f>IF(C5885,VLOOKUP(A5885,RawData!A:C,3,FALSE),"")</f>
        <v/>
      </c>
      <c r="H5885" s="9" t="str">
        <f>IF(C5885,VLOOKUP(A5885,RawData!A:D,4,FALSE),"")</f>
        <v/>
      </c>
      <c r="I5885" s="5" t="b">
        <f t="shared" si="1235"/>
        <v>0</v>
      </c>
      <c r="J5885" s="4" t="e">
        <f t="shared" ca="1" si="1236"/>
        <v>#N/A</v>
      </c>
      <c r="K5885" s="4" t="e">
        <f t="shared" si="1237"/>
        <v>#N/A</v>
      </c>
      <c r="L5885" s="4" t="e">
        <f t="shared" si="1238"/>
        <v>#N/A</v>
      </c>
      <c r="M5885" s="4" t="e">
        <f t="shared" ca="1" si="1239"/>
        <v>#N/A</v>
      </c>
      <c r="N5885" s="4" t="e">
        <f t="shared" ca="1" si="1241"/>
        <v>#VALUE!</v>
      </c>
      <c r="O5885" s="4" t="e">
        <f t="shared" ca="1" si="1240"/>
        <v>#VALUE!</v>
      </c>
    </row>
    <row r="5886" spans="1:15" x14ac:dyDescent="0.2">
      <c r="A5886" s="4">
        <f t="shared" si="1230"/>
        <v>11758</v>
      </c>
      <c r="B5886" s="4" t="b">
        <f t="shared" si="1231"/>
        <v>0</v>
      </c>
      <c r="C5886" s="5" t="b">
        <f t="shared" si="1229"/>
        <v>0</v>
      </c>
      <c r="D5886" s="4" t="e">
        <f t="shared" si="1232"/>
        <v>#N/A</v>
      </c>
      <c r="E5886" s="15" t="e">
        <f t="shared" si="1233"/>
        <v>#N/A</v>
      </c>
      <c r="F5886" s="4" t="e">
        <f t="shared" si="1234"/>
        <v>#N/A</v>
      </c>
      <c r="G5886" s="6" t="str">
        <f>IF(C5886,VLOOKUP(A5886,RawData!A:C,3,FALSE),"")</f>
        <v/>
      </c>
      <c r="H5886" s="9" t="str">
        <f>IF(C5886,VLOOKUP(A5886,RawData!A:D,4,FALSE),"")</f>
        <v/>
      </c>
      <c r="I5886" s="5" t="b">
        <f t="shared" si="1235"/>
        <v>0</v>
      </c>
      <c r="J5886" s="4" t="e">
        <f t="shared" ca="1" si="1236"/>
        <v>#N/A</v>
      </c>
      <c r="K5886" s="4" t="e">
        <f t="shared" si="1237"/>
        <v>#N/A</v>
      </c>
      <c r="L5886" s="4" t="e">
        <f t="shared" si="1238"/>
        <v>#N/A</v>
      </c>
      <c r="M5886" s="4" t="e">
        <f t="shared" ca="1" si="1239"/>
        <v>#N/A</v>
      </c>
      <c r="N5886" s="4" t="e">
        <f t="shared" ca="1" si="1241"/>
        <v>#VALUE!</v>
      </c>
      <c r="O5886" s="4" t="e">
        <f t="shared" ca="1" si="1240"/>
        <v>#VALUE!</v>
      </c>
    </row>
    <row r="5887" spans="1:15" x14ac:dyDescent="0.2">
      <c r="A5887" s="4">
        <f t="shared" si="1230"/>
        <v>11760</v>
      </c>
      <c r="B5887" s="4" t="b">
        <f t="shared" si="1231"/>
        <v>0</v>
      </c>
      <c r="C5887" s="5" t="b">
        <f t="shared" si="1229"/>
        <v>0</v>
      </c>
      <c r="D5887" s="4" t="e">
        <f t="shared" si="1232"/>
        <v>#N/A</v>
      </c>
      <c r="E5887" s="15" t="e">
        <f t="shared" si="1233"/>
        <v>#N/A</v>
      </c>
      <c r="F5887" s="4" t="e">
        <f t="shared" si="1234"/>
        <v>#N/A</v>
      </c>
      <c r="G5887" s="6" t="str">
        <f>IF(C5887,VLOOKUP(A5887,RawData!A:C,3,FALSE),"")</f>
        <v/>
      </c>
      <c r="H5887" s="9" t="str">
        <f>IF(C5887,VLOOKUP(A5887,RawData!A:D,4,FALSE),"")</f>
        <v/>
      </c>
      <c r="I5887" s="5" t="b">
        <f t="shared" si="1235"/>
        <v>0</v>
      </c>
      <c r="J5887" s="4" t="e">
        <f t="shared" ca="1" si="1236"/>
        <v>#N/A</v>
      </c>
      <c r="K5887" s="4" t="e">
        <f t="shared" si="1237"/>
        <v>#N/A</v>
      </c>
      <c r="L5887" s="4" t="e">
        <f t="shared" si="1238"/>
        <v>#N/A</v>
      </c>
      <c r="M5887" s="4" t="e">
        <f t="shared" ca="1" si="1239"/>
        <v>#N/A</v>
      </c>
      <c r="N5887" s="4" t="e">
        <f t="shared" ca="1" si="1241"/>
        <v>#VALUE!</v>
      </c>
      <c r="O5887" s="4" t="e">
        <f t="shared" ca="1" si="1240"/>
        <v>#VALUE!</v>
      </c>
    </row>
    <row r="5888" spans="1:15" x14ac:dyDescent="0.2">
      <c r="A5888" s="4">
        <f t="shared" si="1230"/>
        <v>11762</v>
      </c>
      <c r="B5888" s="4" t="b">
        <f t="shared" si="1231"/>
        <v>0</v>
      </c>
      <c r="C5888" s="5" t="b">
        <f t="shared" si="1229"/>
        <v>0</v>
      </c>
      <c r="D5888" s="4" t="e">
        <f t="shared" si="1232"/>
        <v>#N/A</v>
      </c>
      <c r="E5888" s="15" t="e">
        <f t="shared" si="1233"/>
        <v>#N/A</v>
      </c>
      <c r="F5888" s="4" t="e">
        <f t="shared" si="1234"/>
        <v>#N/A</v>
      </c>
      <c r="G5888" s="6" t="str">
        <f>IF(C5888,VLOOKUP(A5888,RawData!A:C,3,FALSE),"")</f>
        <v/>
      </c>
      <c r="H5888" s="9" t="str">
        <f>IF(C5888,VLOOKUP(A5888,RawData!A:D,4,FALSE),"")</f>
        <v/>
      </c>
      <c r="I5888" s="5" t="b">
        <f t="shared" si="1235"/>
        <v>0</v>
      </c>
      <c r="J5888" s="4" t="e">
        <f t="shared" ca="1" si="1236"/>
        <v>#N/A</v>
      </c>
      <c r="K5888" s="4" t="e">
        <f t="shared" si="1237"/>
        <v>#N/A</v>
      </c>
      <c r="L5888" s="4" t="e">
        <f t="shared" si="1238"/>
        <v>#N/A</v>
      </c>
      <c r="M5888" s="4" t="e">
        <f t="shared" ca="1" si="1239"/>
        <v>#N/A</v>
      </c>
      <c r="N5888" s="4" t="e">
        <f t="shared" ca="1" si="1241"/>
        <v>#VALUE!</v>
      </c>
      <c r="O5888" s="4" t="e">
        <f t="shared" ca="1" si="1240"/>
        <v>#VALUE!</v>
      </c>
    </row>
    <row r="5889" spans="1:15" x14ac:dyDescent="0.2">
      <c r="A5889" s="4">
        <f t="shared" si="1230"/>
        <v>11764</v>
      </c>
      <c r="B5889" s="4" t="b">
        <f t="shared" si="1231"/>
        <v>0</v>
      </c>
      <c r="C5889" s="5" t="b">
        <f t="shared" si="1229"/>
        <v>0</v>
      </c>
      <c r="D5889" s="4" t="e">
        <f t="shared" si="1232"/>
        <v>#N/A</v>
      </c>
      <c r="E5889" s="15" t="e">
        <f t="shared" si="1233"/>
        <v>#N/A</v>
      </c>
      <c r="F5889" s="4" t="e">
        <f t="shared" si="1234"/>
        <v>#N/A</v>
      </c>
      <c r="G5889" s="6" t="str">
        <f>IF(C5889,VLOOKUP(A5889,RawData!A:C,3,FALSE),"")</f>
        <v/>
      </c>
      <c r="H5889" s="9" t="str">
        <f>IF(C5889,VLOOKUP(A5889,RawData!A:D,4,FALSE),"")</f>
        <v/>
      </c>
      <c r="I5889" s="5" t="b">
        <f t="shared" si="1235"/>
        <v>0</v>
      </c>
      <c r="J5889" s="4" t="e">
        <f t="shared" ca="1" si="1236"/>
        <v>#N/A</v>
      </c>
      <c r="K5889" s="4" t="e">
        <f t="shared" si="1237"/>
        <v>#N/A</v>
      </c>
      <c r="L5889" s="4" t="e">
        <f t="shared" si="1238"/>
        <v>#N/A</v>
      </c>
      <c r="M5889" s="4" t="e">
        <f t="shared" ca="1" si="1239"/>
        <v>#N/A</v>
      </c>
      <c r="N5889" s="4" t="e">
        <f t="shared" ca="1" si="1241"/>
        <v>#VALUE!</v>
      </c>
      <c r="O5889" s="4" t="e">
        <f t="shared" ca="1" si="1240"/>
        <v>#VALUE!</v>
      </c>
    </row>
    <row r="5890" spans="1:15" x14ac:dyDescent="0.2">
      <c r="A5890" s="4">
        <f t="shared" si="1230"/>
        <v>11766</v>
      </c>
      <c r="B5890" s="4" t="b">
        <f t="shared" si="1231"/>
        <v>0</v>
      </c>
      <c r="C5890" s="5" t="b">
        <f t="shared" si="1229"/>
        <v>0</v>
      </c>
      <c r="D5890" s="4" t="e">
        <f t="shared" si="1232"/>
        <v>#N/A</v>
      </c>
      <c r="E5890" s="15" t="e">
        <f t="shared" si="1233"/>
        <v>#N/A</v>
      </c>
      <c r="F5890" s="4" t="e">
        <f t="shared" si="1234"/>
        <v>#N/A</v>
      </c>
      <c r="G5890" s="6" t="str">
        <f>IF(C5890,VLOOKUP(A5890,RawData!A:C,3,FALSE),"")</f>
        <v/>
      </c>
      <c r="H5890" s="9" t="str">
        <f>IF(C5890,VLOOKUP(A5890,RawData!A:D,4,FALSE),"")</f>
        <v/>
      </c>
      <c r="I5890" s="5" t="b">
        <f t="shared" si="1235"/>
        <v>0</v>
      </c>
      <c r="J5890" s="4" t="e">
        <f t="shared" ca="1" si="1236"/>
        <v>#N/A</v>
      </c>
      <c r="K5890" s="4" t="e">
        <f t="shared" si="1237"/>
        <v>#N/A</v>
      </c>
      <c r="L5890" s="4" t="e">
        <f t="shared" si="1238"/>
        <v>#N/A</v>
      </c>
      <c r="M5890" s="4" t="e">
        <f t="shared" ca="1" si="1239"/>
        <v>#N/A</v>
      </c>
      <c r="N5890" s="4" t="e">
        <f t="shared" ca="1" si="1241"/>
        <v>#VALUE!</v>
      </c>
      <c r="O5890" s="4" t="e">
        <f t="shared" ca="1" si="1240"/>
        <v>#VALUE!</v>
      </c>
    </row>
    <row r="5891" spans="1:15" x14ac:dyDescent="0.2">
      <c r="A5891" s="4">
        <f t="shared" si="1230"/>
        <v>11768</v>
      </c>
      <c r="B5891" s="4" t="b">
        <f t="shared" si="1231"/>
        <v>0</v>
      </c>
      <c r="C5891" s="5" t="b">
        <f t="shared" si="1229"/>
        <v>0</v>
      </c>
      <c r="D5891" s="4" t="e">
        <f t="shared" si="1232"/>
        <v>#N/A</v>
      </c>
      <c r="E5891" s="15" t="e">
        <f t="shared" si="1233"/>
        <v>#N/A</v>
      </c>
      <c r="F5891" s="4" t="e">
        <f t="shared" si="1234"/>
        <v>#N/A</v>
      </c>
      <c r="G5891" s="6" t="str">
        <f>IF(C5891,VLOOKUP(A5891,RawData!A:C,3,FALSE),"")</f>
        <v/>
      </c>
      <c r="H5891" s="9" t="str">
        <f>IF(C5891,VLOOKUP(A5891,RawData!A:D,4,FALSE),"")</f>
        <v/>
      </c>
      <c r="I5891" s="5" t="b">
        <f t="shared" si="1235"/>
        <v>0</v>
      </c>
      <c r="J5891" s="4" t="e">
        <f t="shared" ca="1" si="1236"/>
        <v>#N/A</v>
      </c>
      <c r="K5891" s="4" t="e">
        <f t="shared" si="1237"/>
        <v>#N/A</v>
      </c>
      <c r="L5891" s="4" t="e">
        <f t="shared" si="1238"/>
        <v>#N/A</v>
      </c>
      <c r="M5891" s="4" t="e">
        <f t="shared" ca="1" si="1239"/>
        <v>#N/A</v>
      </c>
      <c r="N5891" s="4" t="e">
        <f t="shared" ca="1" si="1241"/>
        <v>#VALUE!</v>
      </c>
      <c r="O5891" s="4" t="e">
        <f t="shared" ca="1" si="1240"/>
        <v>#VALUE!</v>
      </c>
    </row>
    <row r="5892" spans="1:15" x14ac:dyDescent="0.2">
      <c r="A5892" s="4">
        <f t="shared" si="1230"/>
        <v>11770</v>
      </c>
      <c r="B5892" s="4" t="b">
        <f t="shared" si="1231"/>
        <v>0</v>
      </c>
      <c r="C5892" s="5" t="b">
        <f t="shared" si="1229"/>
        <v>0</v>
      </c>
      <c r="D5892" s="4" t="e">
        <f t="shared" si="1232"/>
        <v>#N/A</v>
      </c>
      <c r="E5892" s="15" t="e">
        <f t="shared" si="1233"/>
        <v>#N/A</v>
      </c>
      <c r="F5892" s="4" t="e">
        <f t="shared" si="1234"/>
        <v>#N/A</v>
      </c>
      <c r="G5892" s="6" t="str">
        <f>IF(C5892,VLOOKUP(A5892,RawData!A:C,3,FALSE),"")</f>
        <v/>
      </c>
      <c r="H5892" s="9" t="str">
        <f>IF(C5892,VLOOKUP(A5892,RawData!A:D,4,FALSE),"")</f>
        <v/>
      </c>
      <c r="I5892" s="5" t="b">
        <f t="shared" si="1235"/>
        <v>0</v>
      </c>
      <c r="J5892" s="4" t="e">
        <f t="shared" ca="1" si="1236"/>
        <v>#N/A</v>
      </c>
      <c r="K5892" s="4" t="e">
        <f t="shared" si="1237"/>
        <v>#N/A</v>
      </c>
      <c r="L5892" s="4" t="e">
        <f t="shared" si="1238"/>
        <v>#N/A</v>
      </c>
      <c r="M5892" s="4" t="e">
        <f t="shared" ca="1" si="1239"/>
        <v>#N/A</v>
      </c>
      <c r="N5892" s="4" t="e">
        <f t="shared" ca="1" si="1241"/>
        <v>#VALUE!</v>
      </c>
      <c r="O5892" s="4" t="e">
        <f t="shared" ca="1" si="1240"/>
        <v>#VALUE!</v>
      </c>
    </row>
    <row r="5893" spans="1:15" x14ac:dyDescent="0.2">
      <c r="A5893" s="4">
        <f t="shared" si="1230"/>
        <v>11772</v>
      </c>
      <c r="B5893" s="4" t="b">
        <f t="shared" si="1231"/>
        <v>0</v>
      </c>
      <c r="C5893" s="5" t="b">
        <f t="shared" si="1229"/>
        <v>0</v>
      </c>
      <c r="D5893" s="4" t="e">
        <f t="shared" si="1232"/>
        <v>#N/A</v>
      </c>
      <c r="E5893" s="15" t="e">
        <f t="shared" si="1233"/>
        <v>#N/A</v>
      </c>
      <c r="F5893" s="4" t="e">
        <f t="shared" si="1234"/>
        <v>#N/A</v>
      </c>
      <c r="G5893" s="6" t="str">
        <f>IF(C5893,VLOOKUP(A5893,RawData!A:C,3,FALSE),"")</f>
        <v/>
      </c>
      <c r="H5893" s="9" t="str">
        <f>IF(C5893,VLOOKUP(A5893,RawData!A:D,4,FALSE),"")</f>
        <v/>
      </c>
      <c r="I5893" s="5" t="b">
        <f t="shared" si="1235"/>
        <v>0</v>
      </c>
      <c r="J5893" s="4" t="e">
        <f t="shared" ca="1" si="1236"/>
        <v>#N/A</v>
      </c>
      <c r="K5893" s="4" t="e">
        <f t="shared" si="1237"/>
        <v>#N/A</v>
      </c>
      <c r="L5893" s="4" t="e">
        <f t="shared" si="1238"/>
        <v>#N/A</v>
      </c>
      <c r="M5893" s="4" t="e">
        <f t="shared" ca="1" si="1239"/>
        <v>#N/A</v>
      </c>
      <c r="N5893" s="4" t="e">
        <f t="shared" ca="1" si="1241"/>
        <v>#VALUE!</v>
      </c>
      <c r="O5893" s="4" t="e">
        <f t="shared" ca="1" si="1240"/>
        <v>#VALUE!</v>
      </c>
    </row>
    <row r="5894" spans="1:15" x14ac:dyDescent="0.2">
      <c r="A5894" s="4">
        <f t="shared" si="1230"/>
        <v>11774</v>
      </c>
      <c r="B5894" s="4" t="b">
        <f t="shared" si="1231"/>
        <v>0</v>
      </c>
      <c r="C5894" s="5" t="b">
        <f t="shared" si="1229"/>
        <v>0</v>
      </c>
      <c r="D5894" s="4" t="e">
        <f t="shared" si="1232"/>
        <v>#N/A</v>
      </c>
      <c r="E5894" s="15" t="e">
        <f t="shared" si="1233"/>
        <v>#N/A</v>
      </c>
      <c r="F5894" s="4" t="e">
        <f t="shared" si="1234"/>
        <v>#N/A</v>
      </c>
      <c r="G5894" s="6" t="str">
        <f>IF(C5894,VLOOKUP(A5894,RawData!A:C,3,FALSE),"")</f>
        <v/>
      </c>
      <c r="H5894" s="9" t="str">
        <f>IF(C5894,VLOOKUP(A5894,RawData!A:D,4,FALSE),"")</f>
        <v/>
      </c>
      <c r="I5894" s="5" t="b">
        <f t="shared" si="1235"/>
        <v>0</v>
      </c>
      <c r="J5894" s="4" t="e">
        <f t="shared" ca="1" si="1236"/>
        <v>#N/A</v>
      </c>
      <c r="K5894" s="4" t="e">
        <f t="shared" si="1237"/>
        <v>#N/A</v>
      </c>
      <c r="L5894" s="4" t="e">
        <f t="shared" si="1238"/>
        <v>#N/A</v>
      </c>
      <c r="M5894" s="4" t="e">
        <f t="shared" ca="1" si="1239"/>
        <v>#N/A</v>
      </c>
      <c r="N5894" s="4" t="e">
        <f t="shared" ca="1" si="1241"/>
        <v>#VALUE!</v>
      </c>
      <c r="O5894" s="4" t="e">
        <f t="shared" ca="1" si="1240"/>
        <v>#VALUE!</v>
      </c>
    </row>
    <row r="5895" spans="1:15" x14ac:dyDescent="0.2">
      <c r="A5895" s="4">
        <f t="shared" si="1230"/>
        <v>11776</v>
      </c>
      <c r="B5895" s="4" t="b">
        <f t="shared" si="1231"/>
        <v>0</v>
      </c>
      <c r="C5895" s="5" t="b">
        <f t="shared" ref="C5895:C5958" si="1242">IF(AND(B5895,A5895&lt;=$G$1),TRUE(),FALSE())</f>
        <v>0</v>
      </c>
      <c r="D5895" s="4" t="e">
        <f t="shared" si="1232"/>
        <v>#N/A</v>
      </c>
      <c r="E5895" s="15" t="e">
        <f t="shared" si="1233"/>
        <v>#N/A</v>
      </c>
      <c r="F5895" s="4" t="e">
        <f t="shared" si="1234"/>
        <v>#N/A</v>
      </c>
      <c r="G5895" s="6" t="str">
        <f>IF(C5895,VLOOKUP(A5895,RawData!A:C,3,FALSE),"")</f>
        <v/>
      </c>
      <c r="H5895" s="9" t="str">
        <f>IF(C5895,VLOOKUP(A5895,RawData!A:D,4,FALSE),"")</f>
        <v/>
      </c>
      <c r="I5895" s="5" t="b">
        <f t="shared" si="1235"/>
        <v>0</v>
      </c>
      <c r="J5895" s="4" t="e">
        <f t="shared" ca="1" si="1236"/>
        <v>#N/A</v>
      </c>
      <c r="K5895" s="4" t="e">
        <f t="shared" si="1237"/>
        <v>#N/A</v>
      </c>
      <c r="L5895" s="4" t="e">
        <f t="shared" si="1238"/>
        <v>#N/A</v>
      </c>
      <c r="M5895" s="4" t="e">
        <f t="shared" ca="1" si="1239"/>
        <v>#N/A</v>
      </c>
      <c r="N5895" s="4" t="e">
        <f t="shared" ca="1" si="1241"/>
        <v>#VALUE!</v>
      </c>
      <c r="O5895" s="4" t="e">
        <f t="shared" ca="1" si="1240"/>
        <v>#VALUE!</v>
      </c>
    </row>
    <row r="5896" spans="1:15" x14ac:dyDescent="0.2">
      <c r="A5896" s="4">
        <f t="shared" ref="A5896:A5959" si="1243">A5895+$C$4</f>
        <v>11778</v>
      </c>
      <c r="B5896" s="4" t="b">
        <f t="shared" ref="B5896:B5959" si="1244">IF(ROW()&lt;7+$G$4,TRUE(),FALSE())</f>
        <v>0</v>
      </c>
      <c r="C5896" s="5" t="b">
        <f t="shared" si="1242"/>
        <v>0</v>
      </c>
      <c r="D5896" s="4" t="e">
        <f t="shared" ref="D5896:D5959" si="1245">IF(AND($C5895,$I5895),IF(AND($L5895&lt;$C$3,$L5896&gt;=$C$3),$D5895+0.5,IF(AND($L5895&gt;=$C$3,$L5896&lt;$C$3),$D5895+0.5,$D5895)),$D5895)</f>
        <v>#N/A</v>
      </c>
      <c r="E5896" s="15" t="e">
        <f t="shared" ref="E5896:E5959" si="1246">IF(C5896,A5896,NA())</f>
        <v>#N/A</v>
      </c>
      <c r="F5896" s="4" t="e">
        <f t="shared" ref="F5896:F5959" si="1247">IF(MOD($D5896,1)=0.5,20,0)</f>
        <v>#N/A</v>
      </c>
      <c r="G5896" s="6" t="str">
        <f>IF(C5896,VLOOKUP(A5896,RawData!A:C,3,FALSE),"")</f>
        <v/>
      </c>
      <c r="H5896" s="9" t="str">
        <f>IF(C5896,VLOOKUP(A5896,RawData!A:D,4,FALSE),"")</f>
        <v/>
      </c>
      <c r="I5896" s="5" t="b">
        <f t="shared" ref="I5896:I5959" si="1248">IF(C5896,IF(E5896-$E$7&gt;=$C$1/2,TRUE(),FALSE()),FALSE())</f>
        <v>0</v>
      </c>
      <c r="J5896" s="4" t="e">
        <f t="shared" ref="J5896:J5959" ca="1" si="1249">IF($I5896,IF($C5896,AVERAGE(OFFSET($H$1:$H$27000,ROW()-$C$1/$C$4/2-1,0,$C$1/$C$4+1,1)),NA()),NA())</f>
        <v>#N/A</v>
      </c>
      <c r="K5896" s="4" t="e">
        <f t="shared" ref="K5896:K5959" si="1250">IF(I5896,ABS(INDEX($J$1:$J$27000,ROW()+$C$1/$C$4/2)-INDEX($J$1:$J$27000,ROW()-$C$1/$C$4/2)),NA())</f>
        <v>#N/A</v>
      </c>
      <c r="L5896" s="4" t="e">
        <f t="shared" ref="L5896:L5959" si="1251">IF(AND(C5896,I5896),INDEX($K$1:$K$27000,ROW()+$C$1/$C$4+1),NA())</f>
        <v>#N/A</v>
      </c>
      <c r="M5896" s="4" t="e">
        <f t="shared" ref="M5896:M5959" ca="1" si="1252">IF($I5896,IF($C5896,ABS(OFFSET($H$1:$H$27000,ROW()-$C$1/$C$4/2-1,0,1,1)-OFFSET($H$1:$H$27000,ROW()+$C$1/$C$4/2-1,0,1,1)),NA()),NA())</f>
        <v>#N/A</v>
      </c>
      <c r="N5896" s="4" t="e">
        <f t="shared" ca="1" si="1241"/>
        <v>#VALUE!</v>
      </c>
      <c r="O5896" s="4" t="e">
        <f t="shared" ref="O5896:O5959" ca="1" si="1253">IF(MOD($N5896,1)=0.5,20,0)</f>
        <v>#VALUE!</v>
      </c>
    </row>
    <row r="5897" spans="1:15" x14ac:dyDescent="0.2">
      <c r="A5897" s="4">
        <f t="shared" si="1243"/>
        <v>11780</v>
      </c>
      <c r="B5897" s="4" t="b">
        <f t="shared" si="1244"/>
        <v>0</v>
      </c>
      <c r="C5897" s="5" t="b">
        <f t="shared" si="1242"/>
        <v>0</v>
      </c>
      <c r="D5897" s="4" t="e">
        <f t="shared" si="1245"/>
        <v>#N/A</v>
      </c>
      <c r="E5897" s="15" t="e">
        <f t="shared" si="1246"/>
        <v>#N/A</v>
      </c>
      <c r="F5897" s="4" t="e">
        <f t="shared" si="1247"/>
        <v>#N/A</v>
      </c>
      <c r="G5897" s="6" t="str">
        <f>IF(C5897,VLOOKUP(A5897,RawData!A:C,3,FALSE),"")</f>
        <v/>
      </c>
      <c r="H5897" s="9" t="str">
        <f>IF(C5897,VLOOKUP(A5897,RawData!A:D,4,FALSE),"")</f>
        <v/>
      </c>
      <c r="I5897" s="5" t="b">
        <f t="shared" si="1248"/>
        <v>0</v>
      </c>
      <c r="J5897" s="4" t="e">
        <f t="shared" ca="1" si="1249"/>
        <v>#N/A</v>
      </c>
      <c r="K5897" s="4" t="e">
        <f t="shared" si="1250"/>
        <v>#N/A</v>
      </c>
      <c r="L5897" s="4" t="e">
        <f t="shared" si="1251"/>
        <v>#N/A</v>
      </c>
      <c r="M5897" s="4" t="e">
        <f t="shared" ca="1" si="1252"/>
        <v>#N/A</v>
      </c>
      <c r="N5897" s="4" t="e">
        <f t="shared" ref="N5897:N5960" ca="1" si="1254">IF(AND($C5896,$I5896),IF(AND($M5896&lt;$C$3,$M5897&gt;=$C$3),$N5896+0.5,IF(AND($M5896&gt;=$C$3,$M5897&lt;$C$3),$N5896+0.5,$N5896)),$N5896)</f>
        <v>#VALUE!</v>
      </c>
      <c r="O5897" s="4" t="e">
        <f t="shared" ca="1" si="1253"/>
        <v>#VALUE!</v>
      </c>
    </row>
    <row r="5898" spans="1:15" x14ac:dyDescent="0.2">
      <c r="A5898" s="4">
        <f t="shared" si="1243"/>
        <v>11782</v>
      </c>
      <c r="B5898" s="4" t="b">
        <f t="shared" si="1244"/>
        <v>0</v>
      </c>
      <c r="C5898" s="5" t="b">
        <f t="shared" si="1242"/>
        <v>0</v>
      </c>
      <c r="D5898" s="4" t="e">
        <f t="shared" si="1245"/>
        <v>#N/A</v>
      </c>
      <c r="E5898" s="15" t="e">
        <f t="shared" si="1246"/>
        <v>#N/A</v>
      </c>
      <c r="F5898" s="4" t="e">
        <f t="shared" si="1247"/>
        <v>#N/A</v>
      </c>
      <c r="G5898" s="6" t="str">
        <f>IF(C5898,VLOOKUP(A5898,RawData!A:C,3,FALSE),"")</f>
        <v/>
      </c>
      <c r="H5898" s="9" t="str">
        <f>IF(C5898,VLOOKUP(A5898,RawData!A:D,4,FALSE),"")</f>
        <v/>
      </c>
      <c r="I5898" s="5" t="b">
        <f t="shared" si="1248"/>
        <v>0</v>
      </c>
      <c r="J5898" s="4" t="e">
        <f t="shared" ca="1" si="1249"/>
        <v>#N/A</v>
      </c>
      <c r="K5898" s="4" t="e">
        <f t="shared" si="1250"/>
        <v>#N/A</v>
      </c>
      <c r="L5898" s="4" t="e">
        <f t="shared" si="1251"/>
        <v>#N/A</v>
      </c>
      <c r="M5898" s="4" t="e">
        <f t="shared" ca="1" si="1252"/>
        <v>#N/A</v>
      </c>
      <c r="N5898" s="4" t="e">
        <f t="shared" ca="1" si="1254"/>
        <v>#VALUE!</v>
      </c>
      <c r="O5898" s="4" t="e">
        <f t="shared" ca="1" si="1253"/>
        <v>#VALUE!</v>
      </c>
    </row>
    <row r="5899" spans="1:15" x14ac:dyDescent="0.2">
      <c r="A5899" s="4">
        <f t="shared" si="1243"/>
        <v>11784</v>
      </c>
      <c r="B5899" s="4" t="b">
        <f t="shared" si="1244"/>
        <v>0</v>
      </c>
      <c r="C5899" s="5" t="b">
        <f t="shared" si="1242"/>
        <v>0</v>
      </c>
      <c r="D5899" s="4" t="e">
        <f t="shared" si="1245"/>
        <v>#N/A</v>
      </c>
      <c r="E5899" s="15" t="e">
        <f t="shared" si="1246"/>
        <v>#N/A</v>
      </c>
      <c r="F5899" s="4" t="e">
        <f t="shared" si="1247"/>
        <v>#N/A</v>
      </c>
      <c r="G5899" s="6" t="str">
        <f>IF(C5899,VLOOKUP(A5899,RawData!A:C,3,FALSE),"")</f>
        <v/>
      </c>
      <c r="H5899" s="9" t="str">
        <f>IF(C5899,VLOOKUP(A5899,RawData!A:D,4,FALSE),"")</f>
        <v/>
      </c>
      <c r="I5899" s="5" t="b">
        <f t="shared" si="1248"/>
        <v>0</v>
      </c>
      <c r="J5899" s="4" t="e">
        <f t="shared" ca="1" si="1249"/>
        <v>#N/A</v>
      </c>
      <c r="K5899" s="4" t="e">
        <f t="shared" si="1250"/>
        <v>#N/A</v>
      </c>
      <c r="L5899" s="4" t="e">
        <f t="shared" si="1251"/>
        <v>#N/A</v>
      </c>
      <c r="M5899" s="4" t="e">
        <f t="shared" ca="1" si="1252"/>
        <v>#N/A</v>
      </c>
      <c r="N5899" s="4" t="e">
        <f t="shared" ca="1" si="1254"/>
        <v>#VALUE!</v>
      </c>
      <c r="O5899" s="4" t="e">
        <f t="shared" ca="1" si="1253"/>
        <v>#VALUE!</v>
      </c>
    </row>
    <row r="5900" spans="1:15" x14ac:dyDescent="0.2">
      <c r="A5900" s="4">
        <f t="shared" si="1243"/>
        <v>11786</v>
      </c>
      <c r="B5900" s="4" t="b">
        <f t="shared" si="1244"/>
        <v>0</v>
      </c>
      <c r="C5900" s="5" t="b">
        <f t="shared" si="1242"/>
        <v>0</v>
      </c>
      <c r="D5900" s="4" t="e">
        <f t="shared" si="1245"/>
        <v>#N/A</v>
      </c>
      <c r="E5900" s="15" t="e">
        <f t="shared" si="1246"/>
        <v>#N/A</v>
      </c>
      <c r="F5900" s="4" t="e">
        <f t="shared" si="1247"/>
        <v>#N/A</v>
      </c>
      <c r="G5900" s="6" t="str">
        <f>IF(C5900,VLOOKUP(A5900,RawData!A:C,3,FALSE),"")</f>
        <v/>
      </c>
      <c r="H5900" s="9" t="str">
        <f>IF(C5900,VLOOKUP(A5900,RawData!A:D,4,FALSE),"")</f>
        <v/>
      </c>
      <c r="I5900" s="5" t="b">
        <f t="shared" si="1248"/>
        <v>0</v>
      </c>
      <c r="J5900" s="4" t="e">
        <f t="shared" ca="1" si="1249"/>
        <v>#N/A</v>
      </c>
      <c r="K5900" s="4" t="e">
        <f t="shared" si="1250"/>
        <v>#N/A</v>
      </c>
      <c r="L5900" s="4" t="e">
        <f t="shared" si="1251"/>
        <v>#N/A</v>
      </c>
      <c r="M5900" s="4" t="e">
        <f t="shared" ca="1" si="1252"/>
        <v>#N/A</v>
      </c>
      <c r="N5900" s="4" t="e">
        <f t="shared" ca="1" si="1254"/>
        <v>#VALUE!</v>
      </c>
      <c r="O5900" s="4" t="e">
        <f t="shared" ca="1" si="1253"/>
        <v>#VALUE!</v>
      </c>
    </row>
    <row r="5901" spans="1:15" x14ac:dyDescent="0.2">
      <c r="A5901" s="4">
        <f t="shared" si="1243"/>
        <v>11788</v>
      </c>
      <c r="B5901" s="4" t="b">
        <f t="shared" si="1244"/>
        <v>0</v>
      </c>
      <c r="C5901" s="5" t="b">
        <f t="shared" si="1242"/>
        <v>0</v>
      </c>
      <c r="D5901" s="4" t="e">
        <f t="shared" si="1245"/>
        <v>#N/A</v>
      </c>
      <c r="E5901" s="15" t="e">
        <f t="shared" si="1246"/>
        <v>#N/A</v>
      </c>
      <c r="F5901" s="4" t="e">
        <f t="shared" si="1247"/>
        <v>#N/A</v>
      </c>
      <c r="G5901" s="6" t="str">
        <f>IF(C5901,VLOOKUP(A5901,RawData!A:C,3,FALSE),"")</f>
        <v/>
      </c>
      <c r="H5901" s="9" t="str">
        <f>IF(C5901,VLOOKUP(A5901,RawData!A:D,4,FALSE),"")</f>
        <v/>
      </c>
      <c r="I5901" s="5" t="b">
        <f t="shared" si="1248"/>
        <v>0</v>
      </c>
      <c r="J5901" s="4" t="e">
        <f t="shared" ca="1" si="1249"/>
        <v>#N/A</v>
      </c>
      <c r="K5901" s="4" t="e">
        <f t="shared" si="1250"/>
        <v>#N/A</v>
      </c>
      <c r="L5901" s="4" t="e">
        <f t="shared" si="1251"/>
        <v>#N/A</v>
      </c>
      <c r="M5901" s="4" t="e">
        <f t="shared" ca="1" si="1252"/>
        <v>#N/A</v>
      </c>
      <c r="N5901" s="4" t="e">
        <f t="shared" ca="1" si="1254"/>
        <v>#VALUE!</v>
      </c>
      <c r="O5901" s="4" t="e">
        <f t="shared" ca="1" si="1253"/>
        <v>#VALUE!</v>
      </c>
    </row>
    <row r="5902" spans="1:15" x14ac:dyDescent="0.2">
      <c r="A5902" s="4">
        <f t="shared" si="1243"/>
        <v>11790</v>
      </c>
      <c r="B5902" s="4" t="b">
        <f t="shared" si="1244"/>
        <v>0</v>
      </c>
      <c r="C5902" s="5" t="b">
        <f t="shared" si="1242"/>
        <v>0</v>
      </c>
      <c r="D5902" s="4" t="e">
        <f t="shared" si="1245"/>
        <v>#N/A</v>
      </c>
      <c r="E5902" s="15" t="e">
        <f t="shared" si="1246"/>
        <v>#N/A</v>
      </c>
      <c r="F5902" s="4" t="e">
        <f t="shared" si="1247"/>
        <v>#N/A</v>
      </c>
      <c r="G5902" s="6" t="str">
        <f>IF(C5902,VLOOKUP(A5902,RawData!A:C,3,FALSE),"")</f>
        <v/>
      </c>
      <c r="H5902" s="9" t="str">
        <f>IF(C5902,VLOOKUP(A5902,RawData!A:D,4,FALSE),"")</f>
        <v/>
      </c>
      <c r="I5902" s="5" t="b">
        <f t="shared" si="1248"/>
        <v>0</v>
      </c>
      <c r="J5902" s="4" t="e">
        <f t="shared" ca="1" si="1249"/>
        <v>#N/A</v>
      </c>
      <c r="K5902" s="4" t="e">
        <f t="shared" si="1250"/>
        <v>#N/A</v>
      </c>
      <c r="L5902" s="4" t="e">
        <f t="shared" si="1251"/>
        <v>#N/A</v>
      </c>
      <c r="M5902" s="4" t="e">
        <f t="shared" ca="1" si="1252"/>
        <v>#N/A</v>
      </c>
      <c r="N5902" s="4" t="e">
        <f t="shared" ca="1" si="1254"/>
        <v>#VALUE!</v>
      </c>
      <c r="O5902" s="4" t="e">
        <f t="shared" ca="1" si="1253"/>
        <v>#VALUE!</v>
      </c>
    </row>
    <row r="5903" spans="1:15" x14ac:dyDescent="0.2">
      <c r="A5903" s="4">
        <f t="shared" si="1243"/>
        <v>11792</v>
      </c>
      <c r="B5903" s="4" t="b">
        <f t="shared" si="1244"/>
        <v>0</v>
      </c>
      <c r="C5903" s="5" t="b">
        <f t="shared" si="1242"/>
        <v>0</v>
      </c>
      <c r="D5903" s="4" t="e">
        <f t="shared" si="1245"/>
        <v>#N/A</v>
      </c>
      <c r="E5903" s="15" t="e">
        <f t="shared" si="1246"/>
        <v>#N/A</v>
      </c>
      <c r="F5903" s="4" t="e">
        <f t="shared" si="1247"/>
        <v>#N/A</v>
      </c>
      <c r="G5903" s="6" t="str">
        <f>IF(C5903,VLOOKUP(A5903,RawData!A:C,3,FALSE),"")</f>
        <v/>
      </c>
      <c r="H5903" s="9" t="str">
        <f>IF(C5903,VLOOKUP(A5903,RawData!A:D,4,FALSE),"")</f>
        <v/>
      </c>
      <c r="I5903" s="5" t="b">
        <f t="shared" si="1248"/>
        <v>0</v>
      </c>
      <c r="J5903" s="4" t="e">
        <f t="shared" ca="1" si="1249"/>
        <v>#N/A</v>
      </c>
      <c r="K5903" s="4" t="e">
        <f t="shared" si="1250"/>
        <v>#N/A</v>
      </c>
      <c r="L5903" s="4" t="e">
        <f t="shared" si="1251"/>
        <v>#N/A</v>
      </c>
      <c r="M5903" s="4" t="e">
        <f t="shared" ca="1" si="1252"/>
        <v>#N/A</v>
      </c>
      <c r="N5903" s="4" t="e">
        <f t="shared" ca="1" si="1254"/>
        <v>#VALUE!</v>
      </c>
      <c r="O5903" s="4" t="e">
        <f t="shared" ca="1" si="1253"/>
        <v>#VALUE!</v>
      </c>
    </row>
    <row r="5904" spans="1:15" x14ac:dyDescent="0.2">
      <c r="A5904" s="4">
        <f t="shared" si="1243"/>
        <v>11794</v>
      </c>
      <c r="B5904" s="4" t="b">
        <f t="shared" si="1244"/>
        <v>0</v>
      </c>
      <c r="C5904" s="5" t="b">
        <f t="shared" si="1242"/>
        <v>0</v>
      </c>
      <c r="D5904" s="4" t="e">
        <f t="shared" si="1245"/>
        <v>#N/A</v>
      </c>
      <c r="E5904" s="15" t="e">
        <f t="shared" si="1246"/>
        <v>#N/A</v>
      </c>
      <c r="F5904" s="4" t="e">
        <f t="shared" si="1247"/>
        <v>#N/A</v>
      </c>
      <c r="G5904" s="6" t="str">
        <f>IF(C5904,VLOOKUP(A5904,RawData!A:C,3,FALSE),"")</f>
        <v/>
      </c>
      <c r="H5904" s="9" t="str">
        <f>IF(C5904,VLOOKUP(A5904,RawData!A:D,4,FALSE),"")</f>
        <v/>
      </c>
      <c r="I5904" s="5" t="b">
        <f t="shared" si="1248"/>
        <v>0</v>
      </c>
      <c r="J5904" s="4" t="e">
        <f t="shared" ca="1" si="1249"/>
        <v>#N/A</v>
      </c>
      <c r="K5904" s="4" t="e">
        <f t="shared" si="1250"/>
        <v>#N/A</v>
      </c>
      <c r="L5904" s="4" t="e">
        <f t="shared" si="1251"/>
        <v>#N/A</v>
      </c>
      <c r="M5904" s="4" t="e">
        <f t="shared" ca="1" si="1252"/>
        <v>#N/A</v>
      </c>
      <c r="N5904" s="4" t="e">
        <f t="shared" ca="1" si="1254"/>
        <v>#VALUE!</v>
      </c>
      <c r="O5904" s="4" t="e">
        <f t="shared" ca="1" si="1253"/>
        <v>#VALUE!</v>
      </c>
    </row>
    <row r="5905" spans="1:15" x14ac:dyDescent="0.2">
      <c r="A5905" s="4">
        <f t="shared" si="1243"/>
        <v>11796</v>
      </c>
      <c r="B5905" s="4" t="b">
        <f t="shared" si="1244"/>
        <v>0</v>
      </c>
      <c r="C5905" s="5" t="b">
        <f t="shared" si="1242"/>
        <v>0</v>
      </c>
      <c r="D5905" s="4" t="e">
        <f t="shared" si="1245"/>
        <v>#N/A</v>
      </c>
      <c r="E5905" s="15" t="e">
        <f t="shared" si="1246"/>
        <v>#N/A</v>
      </c>
      <c r="F5905" s="4" t="e">
        <f t="shared" si="1247"/>
        <v>#N/A</v>
      </c>
      <c r="G5905" s="6" t="str">
        <f>IF(C5905,VLOOKUP(A5905,RawData!A:C,3,FALSE),"")</f>
        <v/>
      </c>
      <c r="H5905" s="9" t="str">
        <f>IF(C5905,VLOOKUP(A5905,RawData!A:D,4,FALSE),"")</f>
        <v/>
      </c>
      <c r="I5905" s="5" t="b">
        <f t="shared" si="1248"/>
        <v>0</v>
      </c>
      <c r="J5905" s="4" t="e">
        <f t="shared" ca="1" si="1249"/>
        <v>#N/A</v>
      </c>
      <c r="K5905" s="4" t="e">
        <f t="shared" si="1250"/>
        <v>#N/A</v>
      </c>
      <c r="L5905" s="4" t="e">
        <f t="shared" si="1251"/>
        <v>#N/A</v>
      </c>
      <c r="M5905" s="4" t="e">
        <f t="shared" ca="1" si="1252"/>
        <v>#N/A</v>
      </c>
      <c r="N5905" s="4" t="e">
        <f t="shared" ca="1" si="1254"/>
        <v>#VALUE!</v>
      </c>
      <c r="O5905" s="4" t="e">
        <f t="shared" ca="1" si="1253"/>
        <v>#VALUE!</v>
      </c>
    </row>
    <row r="5906" spans="1:15" x14ac:dyDescent="0.2">
      <c r="A5906" s="4">
        <f t="shared" si="1243"/>
        <v>11798</v>
      </c>
      <c r="B5906" s="4" t="b">
        <f t="shared" si="1244"/>
        <v>0</v>
      </c>
      <c r="C5906" s="5" t="b">
        <f t="shared" si="1242"/>
        <v>0</v>
      </c>
      <c r="D5906" s="4" t="e">
        <f t="shared" si="1245"/>
        <v>#N/A</v>
      </c>
      <c r="E5906" s="15" t="e">
        <f t="shared" si="1246"/>
        <v>#N/A</v>
      </c>
      <c r="F5906" s="4" t="e">
        <f t="shared" si="1247"/>
        <v>#N/A</v>
      </c>
      <c r="G5906" s="6" t="str">
        <f>IF(C5906,VLOOKUP(A5906,RawData!A:C,3,FALSE),"")</f>
        <v/>
      </c>
      <c r="H5906" s="9" t="str">
        <f>IF(C5906,VLOOKUP(A5906,RawData!A:D,4,FALSE),"")</f>
        <v/>
      </c>
      <c r="I5906" s="5" t="b">
        <f t="shared" si="1248"/>
        <v>0</v>
      </c>
      <c r="J5906" s="4" t="e">
        <f t="shared" ca="1" si="1249"/>
        <v>#N/A</v>
      </c>
      <c r="K5906" s="4" t="e">
        <f t="shared" si="1250"/>
        <v>#N/A</v>
      </c>
      <c r="L5906" s="4" t="e">
        <f t="shared" si="1251"/>
        <v>#N/A</v>
      </c>
      <c r="M5906" s="4" t="e">
        <f t="shared" ca="1" si="1252"/>
        <v>#N/A</v>
      </c>
      <c r="N5906" s="4" t="e">
        <f t="shared" ca="1" si="1254"/>
        <v>#VALUE!</v>
      </c>
      <c r="O5906" s="4" t="e">
        <f t="shared" ca="1" si="1253"/>
        <v>#VALUE!</v>
      </c>
    </row>
    <row r="5907" spans="1:15" x14ac:dyDescent="0.2">
      <c r="A5907" s="4">
        <f t="shared" si="1243"/>
        <v>11800</v>
      </c>
      <c r="B5907" s="4" t="b">
        <f t="shared" si="1244"/>
        <v>0</v>
      </c>
      <c r="C5907" s="5" t="b">
        <f t="shared" si="1242"/>
        <v>0</v>
      </c>
      <c r="D5907" s="4" t="e">
        <f t="shared" si="1245"/>
        <v>#N/A</v>
      </c>
      <c r="E5907" s="15" t="e">
        <f t="shared" si="1246"/>
        <v>#N/A</v>
      </c>
      <c r="F5907" s="4" t="e">
        <f t="shared" si="1247"/>
        <v>#N/A</v>
      </c>
      <c r="G5907" s="6" t="str">
        <f>IF(C5907,VLOOKUP(A5907,RawData!A:C,3,FALSE),"")</f>
        <v/>
      </c>
      <c r="H5907" s="9" t="str">
        <f>IF(C5907,VLOOKUP(A5907,RawData!A:D,4,FALSE),"")</f>
        <v/>
      </c>
      <c r="I5907" s="5" t="b">
        <f t="shared" si="1248"/>
        <v>0</v>
      </c>
      <c r="J5907" s="4" t="e">
        <f t="shared" ca="1" si="1249"/>
        <v>#N/A</v>
      </c>
      <c r="K5907" s="4" t="e">
        <f t="shared" si="1250"/>
        <v>#N/A</v>
      </c>
      <c r="L5907" s="4" t="e">
        <f t="shared" si="1251"/>
        <v>#N/A</v>
      </c>
      <c r="M5907" s="4" t="e">
        <f t="shared" ca="1" si="1252"/>
        <v>#N/A</v>
      </c>
      <c r="N5907" s="4" t="e">
        <f t="shared" ca="1" si="1254"/>
        <v>#VALUE!</v>
      </c>
      <c r="O5907" s="4" t="e">
        <f t="shared" ca="1" si="1253"/>
        <v>#VALUE!</v>
      </c>
    </row>
    <row r="5908" spans="1:15" x14ac:dyDescent="0.2">
      <c r="A5908" s="4">
        <f t="shared" si="1243"/>
        <v>11802</v>
      </c>
      <c r="B5908" s="4" t="b">
        <f t="shared" si="1244"/>
        <v>0</v>
      </c>
      <c r="C5908" s="5" t="b">
        <f t="shared" si="1242"/>
        <v>0</v>
      </c>
      <c r="D5908" s="4" t="e">
        <f t="shared" si="1245"/>
        <v>#N/A</v>
      </c>
      <c r="E5908" s="15" t="e">
        <f t="shared" si="1246"/>
        <v>#N/A</v>
      </c>
      <c r="F5908" s="4" t="e">
        <f t="shared" si="1247"/>
        <v>#N/A</v>
      </c>
      <c r="G5908" s="6" t="str">
        <f>IF(C5908,VLOOKUP(A5908,RawData!A:C,3,FALSE),"")</f>
        <v/>
      </c>
      <c r="H5908" s="9" t="str">
        <f>IF(C5908,VLOOKUP(A5908,RawData!A:D,4,FALSE),"")</f>
        <v/>
      </c>
      <c r="I5908" s="5" t="b">
        <f t="shared" si="1248"/>
        <v>0</v>
      </c>
      <c r="J5908" s="4" t="e">
        <f t="shared" ca="1" si="1249"/>
        <v>#N/A</v>
      </c>
      <c r="K5908" s="4" t="e">
        <f t="shared" si="1250"/>
        <v>#N/A</v>
      </c>
      <c r="L5908" s="4" t="e">
        <f t="shared" si="1251"/>
        <v>#N/A</v>
      </c>
      <c r="M5908" s="4" t="e">
        <f t="shared" ca="1" si="1252"/>
        <v>#N/A</v>
      </c>
      <c r="N5908" s="4" t="e">
        <f t="shared" ca="1" si="1254"/>
        <v>#VALUE!</v>
      </c>
      <c r="O5908" s="4" t="e">
        <f t="shared" ca="1" si="1253"/>
        <v>#VALUE!</v>
      </c>
    </row>
    <row r="5909" spans="1:15" x14ac:dyDescent="0.2">
      <c r="A5909" s="4">
        <f t="shared" si="1243"/>
        <v>11804</v>
      </c>
      <c r="B5909" s="4" t="b">
        <f t="shared" si="1244"/>
        <v>0</v>
      </c>
      <c r="C5909" s="5" t="b">
        <f t="shared" si="1242"/>
        <v>0</v>
      </c>
      <c r="D5909" s="4" t="e">
        <f t="shared" si="1245"/>
        <v>#N/A</v>
      </c>
      <c r="E5909" s="15" t="e">
        <f t="shared" si="1246"/>
        <v>#N/A</v>
      </c>
      <c r="F5909" s="4" t="e">
        <f t="shared" si="1247"/>
        <v>#N/A</v>
      </c>
      <c r="G5909" s="6" t="str">
        <f>IF(C5909,VLOOKUP(A5909,RawData!A:C,3,FALSE),"")</f>
        <v/>
      </c>
      <c r="H5909" s="9" t="str">
        <f>IF(C5909,VLOOKUP(A5909,RawData!A:D,4,FALSE),"")</f>
        <v/>
      </c>
      <c r="I5909" s="5" t="b">
        <f t="shared" si="1248"/>
        <v>0</v>
      </c>
      <c r="J5909" s="4" t="e">
        <f t="shared" ca="1" si="1249"/>
        <v>#N/A</v>
      </c>
      <c r="K5909" s="4" t="e">
        <f t="shared" si="1250"/>
        <v>#N/A</v>
      </c>
      <c r="L5909" s="4" t="e">
        <f t="shared" si="1251"/>
        <v>#N/A</v>
      </c>
      <c r="M5909" s="4" t="e">
        <f t="shared" ca="1" si="1252"/>
        <v>#N/A</v>
      </c>
      <c r="N5909" s="4" t="e">
        <f t="shared" ca="1" si="1254"/>
        <v>#VALUE!</v>
      </c>
      <c r="O5909" s="4" t="e">
        <f t="shared" ca="1" si="1253"/>
        <v>#VALUE!</v>
      </c>
    </row>
    <row r="5910" spans="1:15" x14ac:dyDescent="0.2">
      <c r="A5910" s="4">
        <f t="shared" si="1243"/>
        <v>11806</v>
      </c>
      <c r="B5910" s="4" t="b">
        <f t="shared" si="1244"/>
        <v>0</v>
      </c>
      <c r="C5910" s="5" t="b">
        <f t="shared" si="1242"/>
        <v>0</v>
      </c>
      <c r="D5910" s="4" t="e">
        <f t="shared" si="1245"/>
        <v>#N/A</v>
      </c>
      <c r="E5910" s="15" t="e">
        <f t="shared" si="1246"/>
        <v>#N/A</v>
      </c>
      <c r="F5910" s="4" t="e">
        <f t="shared" si="1247"/>
        <v>#N/A</v>
      </c>
      <c r="G5910" s="6" t="str">
        <f>IF(C5910,VLOOKUP(A5910,RawData!A:C,3,FALSE),"")</f>
        <v/>
      </c>
      <c r="H5910" s="9" t="str">
        <f>IF(C5910,VLOOKUP(A5910,RawData!A:D,4,FALSE),"")</f>
        <v/>
      </c>
      <c r="I5910" s="5" t="b">
        <f t="shared" si="1248"/>
        <v>0</v>
      </c>
      <c r="J5910" s="4" t="e">
        <f t="shared" ca="1" si="1249"/>
        <v>#N/A</v>
      </c>
      <c r="K5910" s="4" t="e">
        <f t="shared" si="1250"/>
        <v>#N/A</v>
      </c>
      <c r="L5910" s="4" t="e">
        <f t="shared" si="1251"/>
        <v>#N/A</v>
      </c>
      <c r="M5910" s="4" t="e">
        <f t="shared" ca="1" si="1252"/>
        <v>#N/A</v>
      </c>
      <c r="N5910" s="4" t="e">
        <f t="shared" ca="1" si="1254"/>
        <v>#VALUE!</v>
      </c>
      <c r="O5910" s="4" t="e">
        <f t="shared" ca="1" si="1253"/>
        <v>#VALUE!</v>
      </c>
    </row>
    <row r="5911" spans="1:15" x14ac:dyDescent="0.2">
      <c r="A5911" s="4">
        <f t="shared" si="1243"/>
        <v>11808</v>
      </c>
      <c r="B5911" s="4" t="b">
        <f t="shared" si="1244"/>
        <v>0</v>
      </c>
      <c r="C5911" s="5" t="b">
        <f t="shared" si="1242"/>
        <v>0</v>
      </c>
      <c r="D5911" s="4" t="e">
        <f t="shared" si="1245"/>
        <v>#N/A</v>
      </c>
      <c r="E5911" s="15" t="e">
        <f t="shared" si="1246"/>
        <v>#N/A</v>
      </c>
      <c r="F5911" s="4" t="e">
        <f t="shared" si="1247"/>
        <v>#N/A</v>
      </c>
      <c r="G5911" s="6" t="str">
        <f>IF(C5911,VLOOKUP(A5911,RawData!A:C,3,FALSE),"")</f>
        <v/>
      </c>
      <c r="H5911" s="9" t="str">
        <f>IF(C5911,VLOOKUP(A5911,RawData!A:D,4,FALSE),"")</f>
        <v/>
      </c>
      <c r="I5911" s="5" t="b">
        <f t="shared" si="1248"/>
        <v>0</v>
      </c>
      <c r="J5911" s="4" t="e">
        <f t="shared" ca="1" si="1249"/>
        <v>#N/A</v>
      </c>
      <c r="K5911" s="4" t="e">
        <f t="shared" si="1250"/>
        <v>#N/A</v>
      </c>
      <c r="L5911" s="4" t="e">
        <f t="shared" si="1251"/>
        <v>#N/A</v>
      </c>
      <c r="M5911" s="4" t="e">
        <f t="shared" ca="1" si="1252"/>
        <v>#N/A</v>
      </c>
      <c r="N5911" s="4" t="e">
        <f t="shared" ca="1" si="1254"/>
        <v>#VALUE!</v>
      </c>
      <c r="O5911" s="4" t="e">
        <f t="shared" ca="1" si="1253"/>
        <v>#VALUE!</v>
      </c>
    </row>
    <row r="5912" spans="1:15" x14ac:dyDescent="0.2">
      <c r="A5912" s="4">
        <f t="shared" si="1243"/>
        <v>11810</v>
      </c>
      <c r="B5912" s="4" t="b">
        <f t="shared" si="1244"/>
        <v>0</v>
      </c>
      <c r="C5912" s="5" t="b">
        <f t="shared" si="1242"/>
        <v>0</v>
      </c>
      <c r="D5912" s="4" t="e">
        <f t="shared" si="1245"/>
        <v>#N/A</v>
      </c>
      <c r="E5912" s="15" t="e">
        <f t="shared" si="1246"/>
        <v>#N/A</v>
      </c>
      <c r="F5912" s="4" t="e">
        <f t="shared" si="1247"/>
        <v>#N/A</v>
      </c>
      <c r="G5912" s="6" t="str">
        <f>IF(C5912,VLOOKUP(A5912,RawData!A:C,3,FALSE),"")</f>
        <v/>
      </c>
      <c r="H5912" s="9" t="str">
        <f>IF(C5912,VLOOKUP(A5912,RawData!A:D,4,FALSE),"")</f>
        <v/>
      </c>
      <c r="I5912" s="5" t="b">
        <f t="shared" si="1248"/>
        <v>0</v>
      </c>
      <c r="J5912" s="4" t="e">
        <f t="shared" ca="1" si="1249"/>
        <v>#N/A</v>
      </c>
      <c r="K5912" s="4" t="e">
        <f t="shared" si="1250"/>
        <v>#N/A</v>
      </c>
      <c r="L5912" s="4" t="e">
        <f t="shared" si="1251"/>
        <v>#N/A</v>
      </c>
      <c r="M5912" s="4" t="e">
        <f t="shared" ca="1" si="1252"/>
        <v>#N/A</v>
      </c>
      <c r="N5912" s="4" t="e">
        <f t="shared" ca="1" si="1254"/>
        <v>#VALUE!</v>
      </c>
      <c r="O5912" s="4" t="e">
        <f t="shared" ca="1" si="1253"/>
        <v>#VALUE!</v>
      </c>
    </row>
    <row r="5913" spans="1:15" x14ac:dyDescent="0.2">
      <c r="A5913" s="4">
        <f t="shared" si="1243"/>
        <v>11812</v>
      </c>
      <c r="B5913" s="4" t="b">
        <f t="shared" si="1244"/>
        <v>0</v>
      </c>
      <c r="C5913" s="5" t="b">
        <f t="shared" si="1242"/>
        <v>0</v>
      </c>
      <c r="D5913" s="4" t="e">
        <f t="shared" si="1245"/>
        <v>#N/A</v>
      </c>
      <c r="E5913" s="15" t="e">
        <f t="shared" si="1246"/>
        <v>#N/A</v>
      </c>
      <c r="F5913" s="4" t="e">
        <f t="shared" si="1247"/>
        <v>#N/A</v>
      </c>
      <c r="G5913" s="6" t="str">
        <f>IF(C5913,VLOOKUP(A5913,RawData!A:C,3,FALSE),"")</f>
        <v/>
      </c>
      <c r="H5913" s="9" t="str">
        <f>IF(C5913,VLOOKUP(A5913,RawData!A:D,4,FALSE),"")</f>
        <v/>
      </c>
      <c r="I5913" s="5" t="b">
        <f t="shared" si="1248"/>
        <v>0</v>
      </c>
      <c r="J5913" s="4" t="e">
        <f t="shared" ca="1" si="1249"/>
        <v>#N/A</v>
      </c>
      <c r="K5913" s="4" t="e">
        <f t="shared" si="1250"/>
        <v>#N/A</v>
      </c>
      <c r="L5913" s="4" t="e">
        <f t="shared" si="1251"/>
        <v>#N/A</v>
      </c>
      <c r="M5913" s="4" t="e">
        <f t="shared" ca="1" si="1252"/>
        <v>#N/A</v>
      </c>
      <c r="N5913" s="4" t="e">
        <f t="shared" ca="1" si="1254"/>
        <v>#VALUE!</v>
      </c>
      <c r="O5913" s="4" t="e">
        <f t="shared" ca="1" si="1253"/>
        <v>#VALUE!</v>
      </c>
    </row>
    <row r="5914" spans="1:15" x14ac:dyDescent="0.2">
      <c r="A5914" s="4">
        <f t="shared" si="1243"/>
        <v>11814</v>
      </c>
      <c r="B5914" s="4" t="b">
        <f t="shared" si="1244"/>
        <v>0</v>
      </c>
      <c r="C5914" s="5" t="b">
        <f t="shared" si="1242"/>
        <v>0</v>
      </c>
      <c r="D5914" s="4" t="e">
        <f t="shared" si="1245"/>
        <v>#N/A</v>
      </c>
      <c r="E5914" s="15" t="e">
        <f t="shared" si="1246"/>
        <v>#N/A</v>
      </c>
      <c r="F5914" s="4" t="e">
        <f t="shared" si="1247"/>
        <v>#N/A</v>
      </c>
      <c r="G5914" s="6" t="str">
        <f>IF(C5914,VLOOKUP(A5914,RawData!A:C,3,FALSE),"")</f>
        <v/>
      </c>
      <c r="H5914" s="9" t="str">
        <f>IF(C5914,VLOOKUP(A5914,RawData!A:D,4,FALSE),"")</f>
        <v/>
      </c>
      <c r="I5914" s="5" t="b">
        <f t="shared" si="1248"/>
        <v>0</v>
      </c>
      <c r="J5914" s="4" t="e">
        <f t="shared" ca="1" si="1249"/>
        <v>#N/A</v>
      </c>
      <c r="K5914" s="4" t="e">
        <f t="shared" si="1250"/>
        <v>#N/A</v>
      </c>
      <c r="L5914" s="4" t="e">
        <f t="shared" si="1251"/>
        <v>#N/A</v>
      </c>
      <c r="M5914" s="4" t="e">
        <f t="shared" ca="1" si="1252"/>
        <v>#N/A</v>
      </c>
      <c r="N5914" s="4" t="e">
        <f t="shared" ca="1" si="1254"/>
        <v>#VALUE!</v>
      </c>
      <c r="O5914" s="4" t="e">
        <f t="shared" ca="1" si="1253"/>
        <v>#VALUE!</v>
      </c>
    </row>
    <row r="5915" spans="1:15" x14ac:dyDescent="0.2">
      <c r="A5915" s="4">
        <f t="shared" si="1243"/>
        <v>11816</v>
      </c>
      <c r="B5915" s="4" t="b">
        <f t="shared" si="1244"/>
        <v>0</v>
      </c>
      <c r="C5915" s="5" t="b">
        <f t="shared" si="1242"/>
        <v>0</v>
      </c>
      <c r="D5915" s="4" t="e">
        <f t="shared" si="1245"/>
        <v>#N/A</v>
      </c>
      <c r="E5915" s="15" t="e">
        <f t="shared" si="1246"/>
        <v>#N/A</v>
      </c>
      <c r="F5915" s="4" t="e">
        <f t="shared" si="1247"/>
        <v>#N/A</v>
      </c>
      <c r="G5915" s="6" t="str">
        <f>IF(C5915,VLOOKUP(A5915,RawData!A:C,3,FALSE),"")</f>
        <v/>
      </c>
      <c r="H5915" s="9" t="str">
        <f>IF(C5915,VLOOKUP(A5915,RawData!A:D,4,FALSE),"")</f>
        <v/>
      </c>
      <c r="I5915" s="5" t="b">
        <f t="shared" si="1248"/>
        <v>0</v>
      </c>
      <c r="J5915" s="4" t="e">
        <f t="shared" ca="1" si="1249"/>
        <v>#N/A</v>
      </c>
      <c r="K5915" s="4" t="e">
        <f t="shared" si="1250"/>
        <v>#N/A</v>
      </c>
      <c r="L5915" s="4" t="e">
        <f t="shared" si="1251"/>
        <v>#N/A</v>
      </c>
      <c r="M5915" s="4" t="e">
        <f t="shared" ca="1" si="1252"/>
        <v>#N/A</v>
      </c>
      <c r="N5915" s="4" t="e">
        <f t="shared" ca="1" si="1254"/>
        <v>#VALUE!</v>
      </c>
      <c r="O5915" s="4" t="e">
        <f t="shared" ca="1" si="1253"/>
        <v>#VALUE!</v>
      </c>
    </row>
    <row r="5916" spans="1:15" x14ac:dyDescent="0.2">
      <c r="A5916" s="4">
        <f t="shared" si="1243"/>
        <v>11818</v>
      </c>
      <c r="B5916" s="4" t="b">
        <f t="shared" si="1244"/>
        <v>0</v>
      </c>
      <c r="C5916" s="5" t="b">
        <f t="shared" si="1242"/>
        <v>0</v>
      </c>
      <c r="D5916" s="4" t="e">
        <f t="shared" si="1245"/>
        <v>#N/A</v>
      </c>
      <c r="E5916" s="15" t="e">
        <f t="shared" si="1246"/>
        <v>#N/A</v>
      </c>
      <c r="F5916" s="4" t="e">
        <f t="shared" si="1247"/>
        <v>#N/A</v>
      </c>
      <c r="G5916" s="6" t="str">
        <f>IF(C5916,VLOOKUP(A5916,RawData!A:C,3,FALSE),"")</f>
        <v/>
      </c>
      <c r="H5916" s="9" t="str">
        <f>IF(C5916,VLOOKUP(A5916,RawData!A:D,4,FALSE),"")</f>
        <v/>
      </c>
      <c r="I5916" s="5" t="b">
        <f t="shared" si="1248"/>
        <v>0</v>
      </c>
      <c r="J5916" s="4" t="e">
        <f t="shared" ca="1" si="1249"/>
        <v>#N/A</v>
      </c>
      <c r="K5916" s="4" t="e">
        <f t="shared" si="1250"/>
        <v>#N/A</v>
      </c>
      <c r="L5916" s="4" t="e">
        <f t="shared" si="1251"/>
        <v>#N/A</v>
      </c>
      <c r="M5916" s="4" t="e">
        <f t="shared" ca="1" si="1252"/>
        <v>#N/A</v>
      </c>
      <c r="N5916" s="4" t="e">
        <f t="shared" ca="1" si="1254"/>
        <v>#VALUE!</v>
      </c>
      <c r="O5916" s="4" t="e">
        <f t="shared" ca="1" si="1253"/>
        <v>#VALUE!</v>
      </c>
    </row>
    <row r="5917" spans="1:15" x14ac:dyDescent="0.2">
      <c r="A5917" s="4">
        <f t="shared" si="1243"/>
        <v>11820</v>
      </c>
      <c r="B5917" s="4" t="b">
        <f t="shared" si="1244"/>
        <v>0</v>
      </c>
      <c r="C5917" s="5" t="b">
        <f t="shared" si="1242"/>
        <v>0</v>
      </c>
      <c r="D5917" s="4" t="e">
        <f t="shared" si="1245"/>
        <v>#N/A</v>
      </c>
      <c r="E5917" s="15" t="e">
        <f t="shared" si="1246"/>
        <v>#N/A</v>
      </c>
      <c r="F5917" s="4" t="e">
        <f t="shared" si="1247"/>
        <v>#N/A</v>
      </c>
      <c r="G5917" s="6" t="str">
        <f>IF(C5917,VLOOKUP(A5917,RawData!A:C,3,FALSE),"")</f>
        <v/>
      </c>
      <c r="H5917" s="9" t="str">
        <f>IF(C5917,VLOOKUP(A5917,RawData!A:D,4,FALSE),"")</f>
        <v/>
      </c>
      <c r="I5917" s="5" t="b">
        <f t="shared" si="1248"/>
        <v>0</v>
      </c>
      <c r="J5917" s="4" t="e">
        <f t="shared" ca="1" si="1249"/>
        <v>#N/A</v>
      </c>
      <c r="K5917" s="4" t="e">
        <f t="shared" si="1250"/>
        <v>#N/A</v>
      </c>
      <c r="L5917" s="4" t="e">
        <f t="shared" si="1251"/>
        <v>#N/A</v>
      </c>
      <c r="M5917" s="4" t="e">
        <f t="shared" ca="1" si="1252"/>
        <v>#N/A</v>
      </c>
      <c r="N5917" s="4" t="e">
        <f t="shared" ca="1" si="1254"/>
        <v>#VALUE!</v>
      </c>
      <c r="O5917" s="4" t="e">
        <f t="shared" ca="1" si="1253"/>
        <v>#VALUE!</v>
      </c>
    </row>
    <row r="5918" spans="1:15" x14ac:dyDescent="0.2">
      <c r="A5918" s="4">
        <f t="shared" si="1243"/>
        <v>11822</v>
      </c>
      <c r="B5918" s="4" t="b">
        <f t="shared" si="1244"/>
        <v>0</v>
      </c>
      <c r="C5918" s="5" t="b">
        <f t="shared" si="1242"/>
        <v>0</v>
      </c>
      <c r="D5918" s="4" t="e">
        <f t="shared" si="1245"/>
        <v>#N/A</v>
      </c>
      <c r="E5918" s="15" t="e">
        <f t="shared" si="1246"/>
        <v>#N/A</v>
      </c>
      <c r="F5918" s="4" t="e">
        <f t="shared" si="1247"/>
        <v>#N/A</v>
      </c>
      <c r="G5918" s="6" t="str">
        <f>IF(C5918,VLOOKUP(A5918,RawData!A:C,3,FALSE),"")</f>
        <v/>
      </c>
      <c r="H5918" s="9" t="str">
        <f>IF(C5918,VLOOKUP(A5918,RawData!A:D,4,FALSE),"")</f>
        <v/>
      </c>
      <c r="I5918" s="5" t="b">
        <f t="shared" si="1248"/>
        <v>0</v>
      </c>
      <c r="J5918" s="4" t="e">
        <f t="shared" ca="1" si="1249"/>
        <v>#N/A</v>
      </c>
      <c r="K5918" s="4" t="e">
        <f t="shared" si="1250"/>
        <v>#N/A</v>
      </c>
      <c r="L5918" s="4" t="e">
        <f t="shared" si="1251"/>
        <v>#N/A</v>
      </c>
      <c r="M5918" s="4" t="e">
        <f t="shared" ca="1" si="1252"/>
        <v>#N/A</v>
      </c>
      <c r="N5918" s="4" t="e">
        <f t="shared" ca="1" si="1254"/>
        <v>#VALUE!</v>
      </c>
      <c r="O5918" s="4" t="e">
        <f t="shared" ca="1" si="1253"/>
        <v>#VALUE!</v>
      </c>
    </row>
    <row r="5919" spans="1:15" x14ac:dyDescent="0.2">
      <c r="A5919" s="4">
        <f t="shared" si="1243"/>
        <v>11824</v>
      </c>
      <c r="B5919" s="4" t="b">
        <f t="shared" si="1244"/>
        <v>0</v>
      </c>
      <c r="C5919" s="5" t="b">
        <f t="shared" si="1242"/>
        <v>0</v>
      </c>
      <c r="D5919" s="4" t="e">
        <f t="shared" si="1245"/>
        <v>#N/A</v>
      </c>
      <c r="E5919" s="15" t="e">
        <f t="shared" si="1246"/>
        <v>#N/A</v>
      </c>
      <c r="F5919" s="4" t="e">
        <f t="shared" si="1247"/>
        <v>#N/A</v>
      </c>
      <c r="G5919" s="6" t="str">
        <f>IF(C5919,VLOOKUP(A5919,RawData!A:C,3,FALSE),"")</f>
        <v/>
      </c>
      <c r="H5919" s="9" t="str">
        <f>IF(C5919,VLOOKUP(A5919,RawData!A:D,4,FALSE),"")</f>
        <v/>
      </c>
      <c r="I5919" s="5" t="b">
        <f t="shared" si="1248"/>
        <v>0</v>
      </c>
      <c r="J5919" s="4" t="e">
        <f t="shared" ca="1" si="1249"/>
        <v>#N/A</v>
      </c>
      <c r="K5919" s="4" t="e">
        <f t="shared" si="1250"/>
        <v>#N/A</v>
      </c>
      <c r="L5919" s="4" t="e">
        <f t="shared" si="1251"/>
        <v>#N/A</v>
      </c>
      <c r="M5919" s="4" t="e">
        <f t="shared" ca="1" si="1252"/>
        <v>#N/A</v>
      </c>
      <c r="N5919" s="4" t="e">
        <f t="shared" ca="1" si="1254"/>
        <v>#VALUE!</v>
      </c>
      <c r="O5919" s="4" t="e">
        <f t="shared" ca="1" si="1253"/>
        <v>#VALUE!</v>
      </c>
    </row>
    <row r="5920" spans="1:15" x14ac:dyDescent="0.2">
      <c r="A5920" s="4">
        <f t="shared" si="1243"/>
        <v>11826</v>
      </c>
      <c r="B5920" s="4" t="b">
        <f t="shared" si="1244"/>
        <v>0</v>
      </c>
      <c r="C5920" s="5" t="b">
        <f t="shared" si="1242"/>
        <v>0</v>
      </c>
      <c r="D5920" s="4" t="e">
        <f t="shared" si="1245"/>
        <v>#N/A</v>
      </c>
      <c r="E5920" s="15" t="e">
        <f t="shared" si="1246"/>
        <v>#N/A</v>
      </c>
      <c r="F5920" s="4" t="e">
        <f t="shared" si="1247"/>
        <v>#N/A</v>
      </c>
      <c r="G5920" s="6" t="str">
        <f>IF(C5920,VLOOKUP(A5920,RawData!A:C,3,FALSE),"")</f>
        <v/>
      </c>
      <c r="H5920" s="9" t="str">
        <f>IF(C5920,VLOOKUP(A5920,RawData!A:D,4,FALSE),"")</f>
        <v/>
      </c>
      <c r="I5920" s="5" t="b">
        <f t="shared" si="1248"/>
        <v>0</v>
      </c>
      <c r="J5920" s="4" t="e">
        <f t="shared" ca="1" si="1249"/>
        <v>#N/A</v>
      </c>
      <c r="K5920" s="4" t="e">
        <f t="shared" si="1250"/>
        <v>#N/A</v>
      </c>
      <c r="L5920" s="4" t="e">
        <f t="shared" si="1251"/>
        <v>#N/A</v>
      </c>
      <c r="M5920" s="4" t="e">
        <f t="shared" ca="1" si="1252"/>
        <v>#N/A</v>
      </c>
      <c r="N5920" s="4" t="e">
        <f t="shared" ca="1" si="1254"/>
        <v>#VALUE!</v>
      </c>
      <c r="O5920" s="4" t="e">
        <f t="shared" ca="1" si="1253"/>
        <v>#VALUE!</v>
      </c>
    </row>
    <row r="5921" spans="1:15" x14ac:dyDescent="0.2">
      <c r="A5921" s="4">
        <f t="shared" si="1243"/>
        <v>11828</v>
      </c>
      <c r="B5921" s="4" t="b">
        <f t="shared" si="1244"/>
        <v>0</v>
      </c>
      <c r="C5921" s="5" t="b">
        <f t="shared" si="1242"/>
        <v>0</v>
      </c>
      <c r="D5921" s="4" t="e">
        <f t="shared" si="1245"/>
        <v>#N/A</v>
      </c>
      <c r="E5921" s="15" t="e">
        <f t="shared" si="1246"/>
        <v>#N/A</v>
      </c>
      <c r="F5921" s="4" t="e">
        <f t="shared" si="1247"/>
        <v>#N/A</v>
      </c>
      <c r="G5921" s="6" t="str">
        <f>IF(C5921,VLOOKUP(A5921,RawData!A:C,3,FALSE),"")</f>
        <v/>
      </c>
      <c r="H5921" s="9" t="str">
        <f>IF(C5921,VLOOKUP(A5921,RawData!A:D,4,FALSE),"")</f>
        <v/>
      </c>
      <c r="I5921" s="5" t="b">
        <f t="shared" si="1248"/>
        <v>0</v>
      </c>
      <c r="J5921" s="4" t="e">
        <f t="shared" ca="1" si="1249"/>
        <v>#N/A</v>
      </c>
      <c r="K5921" s="4" t="e">
        <f t="shared" si="1250"/>
        <v>#N/A</v>
      </c>
      <c r="L5921" s="4" t="e">
        <f t="shared" si="1251"/>
        <v>#N/A</v>
      </c>
      <c r="M5921" s="4" t="e">
        <f t="shared" ca="1" si="1252"/>
        <v>#N/A</v>
      </c>
      <c r="N5921" s="4" t="e">
        <f t="shared" ca="1" si="1254"/>
        <v>#VALUE!</v>
      </c>
      <c r="O5921" s="4" t="e">
        <f t="shared" ca="1" si="1253"/>
        <v>#VALUE!</v>
      </c>
    </row>
    <row r="5922" spans="1:15" x14ac:dyDescent="0.2">
      <c r="A5922" s="4">
        <f t="shared" si="1243"/>
        <v>11830</v>
      </c>
      <c r="B5922" s="4" t="b">
        <f t="shared" si="1244"/>
        <v>0</v>
      </c>
      <c r="C5922" s="5" t="b">
        <f t="shared" si="1242"/>
        <v>0</v>
      </c>
      <c r="D5922" s="4" t="e">
        <f t="shared" si="1245"/>
        <v>#N/A</v>
      </c>
      <c r="E5922" s="15" t="e">
        <f t="shared" si="1246"/>
        <v>#N/A</v>
      </c>
      <c r="F5922" s="4" t="e">
        <f t="shared" si="1247"/>
        <v>#N/A</v>
      </c>
      <c r="G5922" s="6" t="str">
        <f>IF(C5922,VLOOKUP(A5922,RawData!A:C,3,FALSE),"")</f>
        <v/>
      </c>
      <c r="H5922" s="9" t="str">
        <f>IF(C5922,VLOOKUP(A5922,RawData!A:D,4,FALSE),"")</f>
        <v/>
      </c>
      <c r="I5922" s="5" t="b">
        <f t="shared" si="1248"/>
        <v>0</v>
      </c>
      <c r="J5922" s="4" t="e">
        <f t="shared" ca="1" si="1249"/>
        <v>#N/A</v>
      </c>
      <c r="K5922" s="4" t="e">
        <f t="shared" si="1250"/>
        <v>#N/A</v>
      </c>
      <c r="L5922" s="4" t="e">
        <f t="shared" si="1251"/>
        <v>#N/A</v>
      </c>
      <c r="M5922" s="4" t="e">
        <f t="shared" ca="1" si="1252"/>
        <v>#N/A</v>
      </c>
      <c r="N5922" s="4" t="e">
        <f t="shared" ca="1" si="1254"/>
        <v>#VALUE!</v>
      </c>
      <c r="O5922" s="4" t="e">
        <f t="shared" ca="1" si="1253"/>
        <v>#VALUE!</v>
      </c>
    </row>
    <row r="5923" spans="1:15" x14ac:dyDescent="0.2">
      <c r="A5923" s="4">
        <f t="shared" si="1243"/>
        <v>11832</v>
      </c>
      <c r="B5923" s="4" t="b">
        <f t="shared" si="1244"/>
        <v>0</v>
      </c>
      <c r="C5923" s="5" t="b">
        <f t="shared" si="1242"/>
        <v>0</v>
      </c>
      <c r="D5923" s="4" t="e">
        <f t="shared" si="1245"/>
        <v>#N/A</v>
      </c>
      <c r="E5923" s="15" t="e">
        <f t="shared" si="1246"/>
        <v>#N/A</v>
      </c>
      <c r="F5923" s="4" t="e">
        <f t="shared" si="1247"/>
        <v>#N/A</v>
      </c>
      <c r="G5923" s="6" t="str">
        <f>IF(C5923,VLOOKUP(A5923,RawData!A:C,3,FALSE),"")</f>
        <v/>
      </c>
      <c r="H5923" s="9" t="str">
        <f>IF(C5923,VLOOKUP(A5923,RawData!A:D,4,FALSE),"")</f>
        <v/>
      </c>
      <c r="I5923" s="5" t="b">
        <f t="shared" si="1248"/>
        <v>0</v>
      </c>
      <c r="J5923" s="4" t="e">
        <f t="shared" ca="1" si="1249"/>
        <v>#N/A</v>
      </c>
      <c r="K5923" s="4" t="e">
        <f t="shared" si="1250"/>
        <v>#N/A</v>
      </c>
      <c r="L5923" s="4" t="e">
        <f t="shared" si="1251"/>
        <v>#N/A</v>
      </c>
      <c r="M5923" s="4" t="e">
        <f t="shared" ca="1" si="1252"/>
        <v>#N/A</v>
      </c>
      <c r="N5923" s="4" t="e">
        <f t="shared" ca="1" si="1254"/>
        <v>#VALUE!</v>
      </c>
      <c r="O5923" s="4" t="e">
        <f t="shared" ca="1" si="1253"/>
        <v>#VALUE!</v>
      </c>
    </row>
    <row r="5924" spans="1:15" x14ac:dyDescent="0.2">
      <c r="A5924" s="4">
        <f t="shared" si="1243"/>
        <v>11834</v>
      </c>
      <c r="B5924" s="4" t="b">
        <f t="shared" si="1244"/>
        <v>0</v>
      </c>
      <c r="C5924" s="5" t="b">
        <f t="shared" si="1242"/>
        <v>0</v>
      </c>
      <c r="D5924" s="4" t="e">
        <f t="shared" si="1245"/>
        <v>#N/A</v>
      </c>
      <c r="E5924" s="15" t="e">
        <f t="shared" si="1246"/>
        <v>#N/A</v>
      </c>
      <c r="F5924" s="4" t="e">
        <f t="shared" si="1247"/>
        <v>#N/A</v>
      </c>
      <c r="G5924" s="6" t="str">
        <f>IF(C5924,VLOOKUP(A5924,RawData!A:C,3,FALSE),"")</f>
        <v/>
      </c>
      <c r="H5924" s="9" t="str">
        <f>IF(C5924,VLOOKUP(A5924,RawData!A:D,4,FALSE),"")</f>
        <v/>
      </c>
      <c r="I5924" s="5" t="b">
        <f t="shared" si="1248"/>
        <v>0</v>
      </c>
      <c r="J5924" s="4" t="e">
        <f t="shared" ca="1" si="1249"/>
        <v>#N/A</v>
      </c>
      <c r="K5924" s="4" t="e">
        <f t="shared" si="1250"/>
        <v>#N/A</v>
      </c>
      <c r="L5924" s="4" t="e">
        <f t="shared" si="1251"/>
        <v>#N/A</v>
      </c>
      <c r="M5924" s="4" t="e">
        <f t="shared" ca="1" si="1252"/>
        <v>#N/A</v>
      </c>
      <c r="N5924" s="4" t="e">
        <f t="shared" ca="1" si="1254"/>
        <v>#VALUE!</v>
      </c>
      <c r="O5924" s="4" t="e">
        <f t="shared" ca="1" si="1253"/>
        <v>#VALUE!</v>
      </c>
    </row>
    <row r="5925" spans="1:15" x14ac:dyDescent="0.2">
      <c r="A5925" s="4">
        <f t="shared" si="1243"/>
        <v>11836</v>
      </c>
      <c r="B5925" s="4" t="b">
        <f t="shared" si="1244"/>
        <v>0</v>
      </c>
      <c r="C5925" s="5" t="b">
        <f t="shared" si="1242"/>
        <v>0</v>
      </c>
      <c r="D5925" s="4" t="e">
        <f t="shared" si="1245"/>
        <v>#N/A</v>
      </c>
      <c r="E5925" s="15" t="e">
        <f t="shared" si="1246"/>
        <v>#N/A</v>
      </c>
      <c r="F5925" s="4" t="e">
        <f t="shared" si="1247"/>
        <v>#N/A</v>
      </c>
      <c r="G5925" s="6" t="str">
        <f>IF(C5925,VLOOKUP(A5925,RawData!A:C,3,FALSE),"")</f>
        <v/>
      </c>
      <c r="H5925" s="9" t="str">
        <f>IF(C5925,VLOOKUP(A5925,RawData!A:D,4,FALSE),"")</f>
        <v/>
      </c>
      <c r="I5925" s="5" t="b">
        <f t="shared" si="1248"/>
        <v>0</v>
      </c>
      <c r="J5925" s="4" t="e">
        <f t="shared" ca="1" si="1249"/>
        <v>#N/A</v>
      </c>
      <c r="K5925" s="4" t="e">
        <f t="shared" si="1250"/>
        <v>#N/A</v>
      </c>
      <c r="L5925" s="4" t="e">
        <f t="shared" si="1251"/>
        <v>#N/A</v>
      </c>
      <c r="M5925" s="4" t="e">
        <f t="shared" ca="1" si="1252"/>
        <v>#N/A</v>
      </c>
      <c r="N5925" s="4" t="e">
        <f t="shared" ca="1" si="1254"/>
        <v>#VALUE!</v>
      </c>
      <c r="O5925" s="4" t="e">
        <f t="shared" ca="1" si="1253"/>
        <v>#VALUE!</v>
      </c>
    </row>
    <row r="5926" spans="1:15" x14ac:dyDescent="0.2">
      <c r="A5926" s="4">
        <f t="shared" si="1243"/>
        <v>11838</v>
      </c>
      <c r="B5926" s="4" t="b">
        <f t="shared" si="1244"/>
        <v>0</v>
      </c>
      <c r="C5926" s="5" t="b">
        <f t="shared" si="1242"/>
        <v>0</v>
      </c>
      <c r="D5926" s="4" t="e">
        <f t="shared" si="1245"/>
        <v>#N/A</v>
      </c>
      <c r="E5926" s="15" t="e">
        <f t="shared" si="1246"/>
        <v>#N/A</v>
      </c>
      <c r="F5926" s="4" t="e">
        <f t="shared" si="1247"/>
        <v>#N/A</v>
      </c>
      <c r="G5926" s="6" t="str">
        <f>IF(C5926,VLOOKUP(A5926,RawData!A:C,3,FALSE),"")</f>
        <v/>
      </c>
      <c r="H5926" s="9" t="str">
        <f>IF(C5926,VLOOKUP(A5926,RawData!A:D,4,FALSE),"")</f>
        <v/>
      </c>
      <c r="I5926" s="5" t="b">
        <f t="shared" si="1248"/>
        <v>0</v>
      </c>
      <c r="J5926" s="4" t="e">
        <f t="shared" ca="1" si="1249"/>
        <v>#N/A</v>
      </c>
      <c r="K5926" s="4" t="e">
        <f t="shared" si="1250"/>
        <v>#N/A</v>
      </c>
      <c r="L5926" s="4" t="e">
        <f t="shared" si="1251"/>
        <v>#N/A</v>
      </c>
      <c r="M5926" s="4" t="e">
        <f t="shared" ca="1" si="1252"/>
        <v>#N/A</v>
      </c>
      <c r="N5926" s="4" t="e">
        <f t="shared" ca="1" si="1254"/>
        <v>#VALUE!</v>
      </c>
      <c r="O5926" s="4" t="e">
        <f t="shared" ca="1" si="1253"/>
        <v>#VALUE!</v>
      </c>
    </row>
    <row r="5927" spans="1:15" x14ac:dyDescent="0.2">
      <c r="A5927" s="4">
        <f t="shared" si="1243"/>
        <v>11840</v>
      </c>
      <c r="B5927" s="4" t="b">
        <f t="shared" si="1244"/>
        <v>0</v>
      </c>
      <c r="C5927" s="5" t="b">
        <f t="shared" si="1242"/>
        <v>0</v>
      </c>
      <c r="D5927" s="4" t="e">
        <f t="shared" si="1245"/>
        <v>#N/A</v>
      </c>
      <c r="E5927" s="15" t="e">
        <f t="shared" si="1246"/>
        <v>#N/A</v>
      </c>
      <c r="F5927" s="4" t="e">
        <f t="shared" si="1247"/>
        <v>#N/A</v>
      </c>
      <c r="G5927" s="6" t="str">
        <f>IF(C5927,VLOOKUP(A5927,RawData!A:C,3,FALSE),"")</f>
        <v/>
      </c>
      <c r="H5927" s="9" t="str">
        <f>IF(C5927,VLOOKUP(A5927,RawData!A:D,4,FALSE),"")</f>
        <v/>
      </c>
      <c r="I5927" s="5" t="b">
        <f t="shared" si="1248"/>
        <v>0</v>
      </c>
      <c r="J5927" s="4" t="e">
        <f t="shared" ca="1" si="1249"/>
        <v>#N/A</v>
      </c>
      <c r="K5927" s="4" t="e">
        <f t="shared" si="1250"/>
        <v>#N/A</v>
      </c>
      <c r="L5927" s="4" t="e">
        <f t="shared" si="1251"/>
        <v>#N/A</v>
      </c>
      <c r="M5927" s="4" t="e">
        <f t="shared" ca="1" si="1252"/>
        <v>#N/A</v>
      </c>
      <c r="N5927" s="4" t="e">
        <f t="shared" ca="1" si="1254"/>
        <v>#VALUE!</v>
      </c>
      <c r="O5927" s="4" t="e">
        <f t="shared" ca="1" si="1253"/>
        <v>#VALUE!</v>
      </c>
    </row>
    <row r="5928" spans="1:15" x14ac:dyDescent="0.2">
      <c r="A5928" s="4">
        <f t="shared" si="1243"/>
        <v>11842</v>
      </c>
      <c r="B5928" s="4" t="b">
        <f t="shared" si="1244"/>
        <v>0</v>
      </c>
      <c r="C5928" s="5" t="b">
        <f t="shared" si="1242"/>
        <v>0</v>
      </c>
      <c r="D5928" s="4" t="e">
        <f t="shared" si="1245"/>
        <v>#N/A</v>
      </c>
      <c r="E5928" s="15" t="e">
        <f t="shared" si="1246"/>
        <v>#N/A</v>
      </c>
      <c r="F5928" s="4" t="e">
        <f t="shared" si="1247"/>
        <v>#N/A</v>
      </c>
      <c r="G5928" s="6" t="str">
        <f>IF(C5928,VLOOKUP(A5928,RawData!A:C,3,FALSE),"")</f>
        <v/>
      </c>
      <c r="H5928" s="9" t="str">
        <f>IF(C5928,VLOOKUP(A5928,RawData!A:D,4,FALSE),"")</f>
        <v/>
      </c>
      <c r="I5928" s="5" t="b">
        <f t="shared" si="1248"/>
        <v>0</v>
      </c>
      <c r="J5928" s="4" t="e">
        <f t="shared" ca="1" si="1249"/>
        <v>#N/A</v>
      </c>
      <c r="K5928" s="4" t="e">
        <f t="shared" si="1250"/>
        <v>#N/A</v>
      </c>
      <c r="L5928" s="4" t="e">
        <f t="shared" si="1251"/>
        <v>#N/A</v>
      </c>
      <c r="M5928" s="4" t="e">
        <f t="shared" ca="1" si="1252"/>
        <v>#N/A</v>
      </c>
      <c r="N5928" s="4" t="e">
        <f t="shared" ca="1" si="1254"/>
        <v>#VALUE!</v>
      </c>
      <c r="O5928" s="4" t="e">
        <f t="shared" ca="1" si="1253"/>
        <v>#VALUE!</v>
      </c>
    </row>
    <row r="5929" spans="1:15" x14ac:dyDescent="0.2">
      <c r="A5929" s="4">
        <f t="shared" si="1243"/>
        <v>11844</v>
      </c>
      <c r="B5929" s="4" t="b">
        <f t="shared" si="1244"/>
        <v>0</v>
      </c>
      <c r="C5929" s="5" t="b">
        <f t="shared" si="1242"/>
        <v>0</v>
      </c>
      <c r="D5929" s="4" t="e">
        <f t="shared" si="1245"/>
        <v>#N/A</v>
      </c>
      <c r="E5929" s="15" t="e">
        <f t="shared" si="1246"/>
        <v>#N/A</v>
      </c>
      <c r="F5929" s="4" t="e">
        <f t="shared" si="1247"/>
        <v>#N/A</v>
      </c>
      <c r="G5929" s="6" t="str">
        <f>IF(C5929,VLOOKUP(A5929,RawData!A:C,3,FALSE),"")</f>
        <v/>
      </c>
      <c r="H5929" s="9" t="str">
        <f>IF(C5929,VLOOKUP(A5929,RawData!A:D,4,FALSE),"")</f>
        <v/>
      </c>
      <c r="I5929" s="5" t="b">
        <f t="shared" si="1248"/>
        <v>0</v>
      </c>
      <c r="J5929" s="4" t="e">
        <f t="shared" ca="1" si="1249"/>
        <v>#N/A</v>
      </c>
      <c r="K5929" s="4" t="e">
        <f t="shared" si="1250"/>
        <v>#N/A</v>
      </c>
      <c r="L5929" s="4" t="e">
        <f t="shared" si="1251"/>
        <v>#N/A</v>
      </c>
      <c r="M5929" s="4" t="e">
        <f t="shared" ca="1" si="1252"/>
        <v>#N/A</v>
      </c>
      <c r="N5929" s="4" t="e">
        <f t="shared" ca="1" si="1254"/>
        <v>#VALUE!</v>
      </c>
      <c r="O5929" s="4" t="e">
        <f t="shared" ca="1" si="1253"/>
        <v>#VALUE!</v>
      </c>
    </row>
    <row r="5930" spans="1:15" x14ac:dyDescent="0.2">
      <c r="A5930" s="4">
        <f t="shared" si="1243"/>
        <v>11846</v>
      </c>
      <c r="B5930" s="4" t="b">
        <f t="shared" si="1244"/>
        <v>0</v>
      </c>
      <c r="C5930" s="5" t="b">
        <f t="shared" si="1242"/>
        <v>0</v>
      </c>
      <c r="D5930" s="4" t="e">
        <f t="shared" si="1245"/>
        <v>#N/A</v>
      </c>
      <c r="E5930" s="15" t="e">
        <f t="shared" si="1246"/>
        <v>#N/A</v>
      </c>
      <c r="F5930" s="4" t="e">
        <f t="shared" si="1247"/>
        <v>#N/A</v>
      </c>
      <c r="G5930" s="6" t="str">
        <f>IF(C5930,VLOOKUP(A5930,RawData!A:C,3,FALSE),"")</f>
        <v/>
      </c>
      <c r="H5930" s="9" t="str">
        <f>IF(C5930,VLOOKUP(A5930,RawData!A:D,4,FALSE),"")</f>
        <v/>
      </c>
      <c r="I5930" s="5" t="b">
        <f t="shared" si="1248"/>
        <v>0</v>
      </c>
      <c r="J5930" s="4" t="e">
        <f t="shared" ca="1" si="1249"/>
        <v>#N/A</v>
      </c>
      <c r="K5930" s="4" t="e">
        <f t="shared" si="1250"/>
        <v>#N/A</v>
      </c>
      <c r="L5930" s="4" t="e">
        <f t="shared" si="1251"/>
        <v>#N/A</v>
      </c>
      <c r="M5930" s="4" t="e">
        <f t="shared" ca="1" si="1252"/>
        <v>#N/A</v>
      </c>
      <c r="N5930" s="4" t="e">
        <f t="shared" ca="1" si="1254"/>
        <v>#VALUE!</v>
      </c>
      <c r="O5930" s="4" t="e">
        <f t="shared" ca="1" si="1253"/>
        <v>#VALUE!</v>
      </c>
    </row>
    <row r="5931" spans="1:15" x14ac:dyDescent="0.2">
      <c r="A5931" s="4">
        <f t="shared" si="1243"/>
        <v>11848</v>
      </c>
      <c r="B5931" s="4" t="b">
        <f t="shared" si="1244"/>
        <v>0</v>
      </c>
      <c r="C5931" s="5" t="b">
        <f t="shared" si="1242"/>
        <v>0</v>
      </c>
      <c r="D5931" s="4" t="e">
        <f t="shared" si="1245"/>
        <v>#N/A</v>
      </c>
      <c r="E5931" s="15" t="e">
        <f t="shared" si="1246"/>
        <v>#N/A</v>
      </c>
      <c r="F5931" s="4" t="e">
        <f t="shared" si="1247"/>
        <v>#N/A</v>
      </c>
      <c r="G5931" s="6" t="str">
        <f>IF(C5931,VLOOKUP(A5931,RawData!A:C,3,FALSE),"")</f>
        <v/>
      </c>
      <c r="H5931" s="9" t="str">
        <f>IF(C5931,VLOOKUP(A5931,RawData!A:D,4,FALSE),"")</f>
        <v/>
      </c>
      <c r="I5931" s="5" t="b">
        <f t="shared" si="1248"/>
        <v>0</v>
      </c>
      <c r="J5931" s="4" t="e">
        <f t="shared" ca="1" si="1249"/>
        <v>#N/A</v>
      </c>
      <c r="K5931" s="4" t="e">
        <f t="shared" si="1250"/>
        <v>#N/A</v>
      </c>
      <c r="L5931" s="4" t="e">
        <f t="shared" si="1251"/>
        <v>#N/A</v>
      </c>
      <c r="M5931" s="4" t="e">
        <f t="shared" ca="1" si="1252"/>
        <v>#N/A</v>
      </c>
      <c r="N5931" s="4" t="e">
        <f t="shared" ca="1" si="1254"/>
        <v>#VALUE!</v>
      </c>
      <c r="O5931" s="4" t="e">
        <f t="shared" ca="1" si="1253"/>
        <v>#VALUE!</v>
      </c>
    </row>
    <row r="5932" spans="1:15" x14ac:dyDescent="0.2">
      <c r="A5932" s="4">
        <f t="shared" si="1243"/>
        <v>11850</v>
      </c>
      <c r="B5932" s="4" t="b">
        <f t="shared" si="1244"/>
        <v>0</v>
      </c>
      <c r="C5932" s="5" t="b">
        <f t="shared" si="1242"/>
        <v>0</v>
      </c>
      <c r="D5932" s="4" t="e">
        <f t="shared" si="1245"/>
        <v>#N/A</v>
      </c>
      <c r="E5932" s="15" t="e">
        <f t="shared" si="1246"/>
        <v>#N/A</v>
      </c>
      <c r="F5932" s="4" t="e">
        <f t="shared" si="1247"/>
        <v>#N/A</v>
      </c>
      <c r="G5932" s="6" t="str">
        <f>IF(C5932,VLOOKUP(A5932,RawData!A:C,3,FALSE),"")</f>
        <v/>
      </c>
      <c r="H5932" s="9" t="str">
        <f>IF(C5932,VLOOKUP(A5932,RawData!A:D,4,FALSE),"")</f>
        <v/>
      </c>
      <c r="I5932" s="5" t="b">
        <f t="shared" si="1248"/>
        <v>0</v>
      </c>
      <c r="J5932" s="4" t="e">
        <f t="shared" ca="1" si="1249"/>
        <v>#N/A</v>
      </c>
      <c r="K5932" s="4" t="e">
        <f t="shared" si="1250"/>
        <v>#N/A</v>
      </c>
      <c r="L5932" s="4" t="e">
        <f t="shared" si="1251"/>
        <v>#N/A</v>
      </c>
      <c r="M5932" s="4" t="e">
        <f t="shared" ca="1" si="1252"/>
        <v>#N/A</v>
      </c>
      <c r="N5932" s="4" t="e">
        <f t="shared" ca="1" si="1254"/>
        <v>#VALUE!</v>
      </c>
      <c r="O5932" s="4" t="e">
        <f t="shared" ca="1" si="1253"/>
        <v>#VALUE!</v>
      </c>
    </row>
    <row r="5933" spans="1:15" x14ac:dyDescent="0.2">
      <c r="A5933" s="4">
        <f t="shared" si="1243"/>
        <v>11852</v>
      </c>
      <c r="B5933" s="4" t="b">
        <f t="shared" si="1244"/>
        <v>0</v>
      </c>
      <c r="C5933" s="5" t="b">
        <f t="shared" si="1242"/>
        <v>0</v>
      </c>
      <c r="D5933" s="4" t="e">
        <f t="shared" si="1245"/>
        <v>#N/A</v>
      </c>
      <c r="E5933" s="15" t="e">
        <f t="shared" si="1246"/>
        <v>#N/A</v>
      </c>
      <c r="F5933" s="4" t="e">
        <f t="shared" si="1247"/>
        <v>#N/A</v>
      </c>
      <c r="G5933" s="6" t="str">
        <f>IF(C5933,VLOOKUP(A5933,RawData!A:C,3,FALSE),"")</f>
        <v/>
      </c>
      <c r="H5933" s="9" t="str">
        <f>IF(C5933,VLOOKUP(A5933,RawData!A:D,4,FALSE),"")</f>
        <v/>
      </c>
      <c r="I5933" s="5" t="b">
        <f t="shared" si="1248"/>
        <v>0</v>
      </c>
      <c r="J5933" s="4" t="e">
        <f t="shared" ca="1" si="1249"/>
        <v>#N/A</v>
      </c>
      <c r="K5933" s="4" t="e">
        <f t="shared" si="1250"/>
        <v>#N/A</v>
      </c>
      <c r="L5933" s="4" t="e">
        <f t="shared" si="1251"/>
        <v>#N/A</v>
      </c>
      <c r="M5933" s="4" t="e">
        <f t="shared" ca="1" si="1252"/>
        <v>#N/A</v>
      </c>
      <c r="N5933" s="4" t="e">
        <f t="shared" ca="1" si="1254"/>
        <v>#VALUE!</v>
      </c>
      <c r="O5933" s="4" t="e">
        <f t="shared" ca="1" si="1253"/>
        <v>#VALUE!</v>
      </c>
    </row>
    <row r="5934" spans="1:15" x14ac:dyDescent="0.2">
      <c r="A5934" s="4">
        <f t="shared" si="1243"/>
        <v>11854</v>
      </c>
      <c r="B5934" s="4" t="b">
        <f t="shared" si="1244"/>
        <v>0</v>
      </c>
      <c r="C5934" s="5" t="b">
        <f t="shared" si="1242"/>
        <v>0</v>
      </c>
      <c r="D5934" s="4" t="e">
        <f t="shared" si="1245"/>
        <v>#N/A</v>
      </c>
      <c r="E5934" s="15" t="e">
        <f t="shared" si="1246"/>
        <v>#N/A</v>
      </c>
      <c r="F5934" s="4" t="e">
        <f t="shared" si="1247"/>
        <v>#N/A</v>
      </c>
      <c r="G5934" s="6" t="str">
        <f>IF(C5934,VLOOKUP(A5934,RawData!A:C,3,FALSE),"")</f>
        <v/>
      </c>
      <c r="H5934" s="9" t="str">
        <f>IF(C5934,VLOOKUP(A5934,RawData!A:D,4,FALSE),"")</f>
        <v/>
      </c>
      <c r="I5934" s="5" t="b">
        <f t="shared" si="1248"/>
        <v>0</v>
      </c>
      <c r="J5934" s="4" t="e">
        <f t="shared" ca="1" si="1249"/>
        <v>#N/A</v>
      </c>
      <c r="K5934" s="4" t="e">
        <f t="shared" si="1250"/>
        <v>#N/A</v>
      </c>
      <c r="L5934" s="4" t="e">
        <f t="shared" si="1251"/>
        <v>#N/A</v>
      </c>
      <c r="M5934" s="4" t="e">
        <f t="shared" ca="1" si="1252"/>
        <v>#N/A</v>
      </c>
      <c r="N5934" s="4" t="e">
        <f t="shared" ca="1" si="1254"/>
        <v>#VALUE!</v>
      </c>
      <c r="O5934" s="4" t="e">
        <f t="shared" ca="1" si="1253"/>
        <v>#VALUE!</v>
      </c>
    </row>
    <row r="5935" spans="1:15" x14ac:dyDescent="0.2">
      <c r="A5935" s="4">
        <f t="shared" si="1243"/>
        <v>11856</v>
      </c>
      <c r="B5935" s="4" t="b">
        <f t="shared" si="1244"/>
        <v>0</v>
      </c>
      <c r="C5935" s="5" t="b">
        <f t="shared" si="1242"/>
        <v>0</v>
      </c>
      <c r="D5935" s="4" t="e">
        <f t="shared" si="1245"/>
        <v>#N/A</v>
      </c>
      <c r="E5935" s="15" t="e">
        <f t="shared" si="1246"/>
        <v>#N/A</v>
      </c>
      <c r="F5935" s="4" t="e">
        <f t="shared" si="1247"/>
        <v>#N/A</v>
      </c>
      <c r="G5935" s="6" t="str">
        <f>IF(C5935,VLOOKUP(A5935,RawData!A:C,3,FALSE),"")</f>
        <v/>
      </c>
      <c r="H5935" s="9" t="str">
        <f>IF(C5935,VLOOKUP(A5935,RawData!A:D,4,FALSE),"")</f>
        <v/>
      </c>
      <c r="I5935" s="5" t="b">
        <f t="shared" si="1248"/>
        <v>0</v>
      </c>
      <c r="J5935" s="4" t="e">
        <f t="shared" ca="1" si="1249"/>
        <v>#N/A</v>
      </c>
      <c r="K5935" s="4" t="e">
        <f t="shared" si="1250"/>
        <v>#N/A</v>
      </c>
      <c r="L5935" s="4" t="e">
        <f t="shared" si="1251"/>
        <v>#N/A</v>
      </c>
      <c r="M5935" s="4" t="e">
        <f t="shared" ca="1" si="1252"/>
        <v>#N/A</v>
      </c>
      <c r="N5935" s="4" t="e">
        <f t="shared" ca="1" si="1254"/>
        <v>#VALUE!</v>
      </c>
      <c r="O5935" s="4" t="e">
        <f t="shared" ca="1" si="1253"/>
        <v>#VALUE!</v>
      </c>
    </row>
    <row r="5936" spans="1:15" x14ac:dyDescent="0.2">
      <c r="A5936" s="4">
        <f t="shared" si="1243"/>
        <v>11858</v>
      </c>
      <c r="B5936" s="4" t="b">
        <f t="shared" si="1244"/>
        <v>0</v>
      </c>
      <c r="C5936" s="5" t="b">
        <f t="shared" si="1242"/>
        <v>0</v>
      </c>
      <c r="D5936" s="4" t="e">
        <f t="shared" si="1245"/>
        <v>#N/A</v>
      </c>
      <c r="E5936" s="15" t="e">
        <f t="shared" si="1246"/>
        <v>#N/A</v>
      </c>
      <c r="F5936" s="4" t="e">
        <f t="shared" si="1247"/>
        <v>#N/A</v>
      </c>
      <c r="G5936" s="6" t="str">
        <f>IF(C5936,VLOOKUP(A5936,RawData!A:C,3,FALSE),"")</f>
        <v/>
      </c>
      <c r="H5936" s="9" t="str">
        <f>IF(C5936,VLOOKUP(A5936,RawData!A:D,4,FALSE),"")</f>
        <v/>
      </c>
      <c r="I5936" s="5" t="b">
        <f t="shared" si="1248"/>
        <v>0</v>
      </c>
      <c r="J5936" s="4" t="e">
        <f t="shared" ca="1" si="1249"/>
        <v>#N/A</v>
      </c>
      <c r="K5936" s="4" t="e">
        <f t="shared" si="1250"/>
        <v>#N/A</v>
      </c>
      <c r="L5936" s="4" t="e">
        <f t="shared" si="1251"/>
        <v>#N/A</v>
      </c>
      <c r="M5936" s="4" t="e">
        <f t="shared" ca="1" si="1252"/>
        <v>#N/A</v>
      </c>
      <c r="N5936" s="4" t="e">
        <f t="shared" ca="1" si="1254"/>
        <v>#VALUE!</v>
      </c>
      <c r="O5936" s="4" t="e">
        <f t="shared" ca="1" si="1253"/>
        <v>#VALUE!</v>
      </c>
    </row>
    <row r="5937" spans="1:15" x14ac:dyDescent="0.2">
      <c r="A5937" s="4">
        <f t="shared" si="1243"/>
        <v>11860</v>
      </c>
      <c r="B5937" s="4" t="b">
        <f t="shared" si="1244"/>
        <v>0</v>
      </c>
      <c r="C5937" s="5" t="b">
        <f t="shared" si="1242"/>
        <v>0</v>
      </c>
      <c r="D5937" s="4" t="e">
        <f t="shared" si="1245"/>
        <v>#N/A</v>
      </c>
      <c r="E5937" s="15" t="e">
        <f t="shared" si="1246"/>
        <v>#N/A</v>
      </c>
      <c r="F5937" s="4" t="e">
        <f t="shared" si="1247"/>
        <v>#N/A</v>
      </c>
      <c r="G5937" s="6" t="str">
        <f>IF(C5937,VLOOKUP(A5937,RawData!A:C,3,FALSE),"")</f>
        <v/>
      </c>
      <c r="H5937" s="9" t="str">
        <f>IF(C5937,VLOOKUP(A5937,RawData!A:D,4,FALSE),"")</f>
        <v/>
      </c>
      <c r="I5937" s="5" t="b">
        <f t="shared" si="1248"/>
        <v>0</v>
      </c>
      <c r="J5937" s="4" t="e">
        <f t="shared" ca="1" si="1249"/>
        <v>#N/A</v>
      </c>
      <c r="K5937" s="4" t="e">
        <f t="shared" si="1250"/>
        <v>#N/A</v>
      </c>
      <c r="L5937" s="4" t="e">
        <f t="shared" si="1251"/>
        <v>#N/A</v>
      </c>
      <c r="M5937" s="4" t="e">
        <f t="shared" ca="1" si="1252"/>
        <v>#N/A</v>
      </c>
      <c r="N5937" s="4" t="e">
        <f t="shared" ca="1" si="1254"/>
        <v>#VALUE!</v>
      </c>
      <c r="O5937" s="4" t="e">
        <f t="shared" ca="1" si="1253"/>
        <v>#VALUE!</v>
      </c>
    </row>
    <row r="5938" spans="1:15" x14ac:dyDescent="0.2">
      <c r="A5938" s="4">
        <f t="shared" si="1243"/>
        <v>11862</v>
      </c>
      <c r="B5938" s="4" t="b">
        <f t="shared" si="1244"/>
        <v>0</v>
      </c>
      <c r="C5938" s="5" t="b">
        <f t="shared" si="1242"/>
        <v>0</v>
      </c>
      <c r="D5938" s="4" t="e">
        <f t="shared" si="1245"/>
        <v>#N/A</v>
      </c>
      <c r="E5938" s="15" t="e">
        <f t="shared" si="1246"/>
        <v>#N/A</v>
      </c>
      <c r="F5938" s="4" t="e">
        <f t="shared" si="1247"/>
        <v>#N/A</v>
      </c>
      <c r="G5938" s="6" t="str">
        <f>IF(C5938,VLOOKUP(A5938,RawData!A:C,3,FALSE),"")</f>
        <v/>
      </c>
      <c r="H5938" s="9" t="str">
        <f>IF(C5938,VLOOKUP(A5938,RawData!A:D,4,FALSE),"")</f>
        <v/>
      </c>
      <c r="I5938" s="5" t="b">
        <f t="shared" si="1248"/>
        <v>0</v>
      </c>
      <c r="J5938" s="4" t="e">
        <f t="shared" ca="1" si="1249"/>
        <v>#N/A</v>
      </c>
      <c r="K5938" s="4" t="e">
        <f t="shared" si="1250"/>
        <v>#N/A</v>
      </c>
      <c r="L5938" s="4" t="e">
        <f t="shared" si="1251"/>
        <v>#N/A</v>
      </c>
      <c r="M5938" s="4" t="e">
        <f t="shared" ca="1" si="1252"/>
        <v>#N/A</v>
      </c>
      <c r="N5938" s="4" t="e">
        <f t="shared" ca="1" si="1254"/>
        <v>#VALUE!</v>
      </c>
      <c r="O5938" s="4" t="e">
        <f t="shared" ca="1" si="1253"/>
        <v>#VALUE!</v>
      </c>
    </row>
    <row r="5939" spans="1:15" x14ac:dyDescent="0.2">
      <c r="A5939" s="4">
        <f t="shared" si="1243"/>
        <v>11864</v>
      </c>
      <c r="B5939" s="4" t="b">
        <f t="shared" si="1244"/>
        <v>0</v>
      </c>
      <c r="C5939" s="5" t="b">
        <f t="shared" si="1242"/>
        <v>0</v>
      </c>
      <c r="D5939" s="4" t="e">
        <f t="shared" si="1245"/>
        <v>#N/A</v>
      </c>
      <c r="E5939" s="15" t="e">
        <f t="shared" si="1246"/>
        <v>#N/A</v>
      </c>
      <c r="F5939" s="4" t="e">
        <f t="shared" si="1247"/>
        <v>#N/A</v>
      </c>
      <c r="G5939" s="6" t="str">
        <f>IF(C5939,VLOOKUP(A5939,RawData!A:C,3,FALSE),"")</f>
        <v/>
      </c>
      <c r="H5939" s="9" t="str">
        <f>IF(C5939,VLOOKUP(A5939,RawData!A:D,4,FALSE),"")</f>
        <v/>
      </c>
      <c r="I5939" s="5" t="b">
        <f t="shared" si="1248"/>
        <v>0</v>
      </c>
      <c r="J5939" s="4" t="e">
        <f t="shared" ca="1" si="1249"/>
        <v>#N/A</v>
      </c>
      <c r="K5939" s="4" t="e">
        <f t="shared" si="1250"/>
        <v>#N/A</v>
      </c>
      <c r="L5939" s="4" t="e">
        <f t="shared" si="1251"/>
        <v>#N/A</v>
      </c>
      <c r="M5939" s="4" t="e">
        <f t="shared" ca="1" si="1252"/>
        <v>#N/A</v>
      </c>
      <c r="N5939" s="4" t="e">
        <f t="shared" ca="1" si="1254"/>
        <v>#VALUE!</v>
      </c>
      <c r="O5939" s="4" t="e">
        <f t="shared" ca="1" si="1253"/>
        <v>#VALUE!</v>
      </c>
    </row>
    <row r="5940" spans="1:15" x14ac:dyDescent="0.2">
      <c r="A5940" s="4">
        <f t="shared" si="1243"/>
        <v>11866</v>
      </c>
      <c r="B5940" s="4" t="b">
        <f t="shared" si="1244"/>
        <v>0</v>
      </c>
      <c r="C5940" s="5" t="b">
        <f t="shared" si="1242"/>
        <v>0</v>
      </c>
      <c r="D5940" s="4" t="e">
        <f t="shared" si="1245"/>
        <v>#N/A</v>
      </c>
      <c r="E5940" s="15" t="e">
        <f t="shared" si="1246"/>
        <v>#N/A</v>
      </c>
      <c r="F5940" s="4" t="e">
        <f t="shared" si="1247"/>
        <v>#N/A</v>
      </c>
      <c r="G5940" s="6" t="str">
        <f>IF(C5940,VLOOKUP(A5940,RawData!A:C,3,FALSE),"")</f>
        <v/>
      </c>
      <c r="H5940" s="9" t="str">
        <f>IF(C5940,VLOOKUP(A5940,RawData!A:D,4,FALSE),"")</f>
        <v/>
      </c>
      <c r="I5940" s="5" t="b">
        <f t="shared" si="1248"/>
        <v>0</v>
      </c>
      <c r="J5940" s="4" t="e">
        <f t="shared" ca="1" si="1249"/>
        <v>#N/A</v>
      </c>
      <c r="K5940" s="4" t="e">
        <f t="shared" si="1250"/>
        <v>#N/A</v>
      </c>
      <c r="L5940" s="4" t="e">
        <f t="shared" si="1251"/>
        <v>#N/A</v>
      </c>
      <c r="M5940" s="4" t="e">
        <f t="shared" ca="1" si="1252"/>
        <v>#N/A</v>
      </c>
      <c r="N5940" s="4" t="e">
        <f t="shared" ca="1" si="1254"/>
        <v>#VALUE!</v>
      </c>
      <c r="O5940" s="4" t="e">
        <f t="shared" ca="1" si="1253"/>
        <v>#VALUE!</v>
      </c>
    </row>
    <row r="5941" spans="1:15" x14ac:dyDescent="0.2">
      <c r="A5941" s="4">
        <f t="shared" si="1243"/>
        <v>11868</v>
      </c>
      <c r="B5941" s="4" t="b">
        <f t="shared" si="1244"/>
        <v>0</v>
      </c>
      <c r="C5941" s="5" t="b">
        <f t="shared" si="1242"/>
        <v>0</v>
      </c>
      <c r="D5941" s="4" t="e">
        <f t="shared" si="1245"/>
        <v>#N/A</v>
      </c>
      <c r="E5941" s="15" t="e">
        <f t="shared" si="1246"/>
        <v>#N/A</v>
      </c>
      <c r="F5941" s="4" t="e">
        <f t="shared" si="1247"/>
        <v>#N/A</v>
      </c>
      <c r="G5941" s="6" t="str">
        <f>IF(C5941,VLOOKUP(A5941,RawData!A:C,3,FALSE),"")</f>
        <v/>
      </c>
      <c r="H5941" s="9" t="str">
        <f>IF(C5941,VLOOKUP(A5941,RawData!A:D,4,FALSE),"")</f>
        <v/>
      </c>
      <c r="I5941" s="5" t="b">
        <f t="shared" si="1248"/>
        <v>0</v>
      </c>
      <c r="J5941" s="4" t="e">
        <f t="shared" ca="1" si="1249"/>
        <v>#N/A</v>
      </c>
      <c r="K5941" s="4" t="e">
        <f t="shared" si="1250"/>
        <v>#N/A</v>
      </c>
      <c r="L5941" s="4" t="e">
        <f t="shared" si="1251"/>
        <v>#N/A</v>
      </c>
      <c r="M5941" s="4" t="e">
        <f t="shared" ca="1" si="1252"/>
        <v>#N/A</v>
      </c>
      <c r="N5941" s="4" t="e">
        <f t="shared" ca="1" si="1254"/>
        <v>#VALUE!</v>
      </c>
      <c r="O5941" s="4" t="e">
        <f t="shared" ca="1" si="1253"/>
        <v>#VALUE!</v>
      </c>
    </row>
    <row r="5942" spans="1:15" x14ac:dyDescent="0.2">
      <c r="A5942" s="4">
        <f t="shared" si="1243"/>
        <v>11870</v>
      </c>
      <c r="B5942" s="4" t="b">
        <f t="shared" si="1244"/>
        <v>0</v>
      </c>
      <c r="C5942" s="5" t="b">
        <f t="shared" si="1242"/>
        <v>0</v>
      </c>
      <c r="D5942" s="4" t="e">
        <f t="shared" si="1245"/>
        <v>#N/A</v>
      </c>
      <c r="E5942" s="15" t="e">
        <f t="shared" si="1246"/>
        <v>#N/A</v>
      </c>
      <c r="F5942" s="4" t="e">
        <f t="shared" si="1247"/>
        <v>#N/A</v>
      </c>
      <c r="G5942" s="6" t="str">
        <f>IF(C5942,VLOOKUP(A5942,RawData!A:C,3,FALSE),"")</f>
        <v/>
      </c>
      <c r="H5942" s="9" t="str">
        <f>IF(C5942,VLOOKUP(A5942,RawData!A:D,4,FALSE),"")</f>
        <v/>
      </c>
      <c r="I5942" s="5" t="b">
        <f t="shared" si="1248"/>
        <v>0</v>
      </c>
      <c r="J5942" s="4" t="e">
        <f t="shared" ca="1" si="1249"/>
        <v>#N/A</v>
      </c>
      <c r="K5942" s="4" t="e">
        <f t="shared" si="1250"/>
        <v>#N/A</v>
      </c>
      <c r="L5942" s="4" t="e">
        <f t="shared" si="1251"/>
        <v>#N/A</v>
      </c>
      <c r="M5942" s="4" t="e">
        <f t="shared" ca="1" si="1252"/>
        <v>#N/A</v>
      </c>
      <c r="N5942" s="4" t="e">
        <f t="shared" ca="1" si="1254"/>
        <v>#VALUE!</v>
      </c>
      <c r="O5942" s="4" t="e">
        <f t="shared" ca="1" si="1253"/>
        <v>#VALUE!</v>
      </c>
    </row>
    <row r="5943" spans="1:15" x14ac:dyDescent="0.2">
      <c r="A5943" s="4">
        <f t="shared" si="1243"/>
        <v>11872</v>
      </c>
      <c r="B5943" s="4" t="b">
        <f t="shared" si="1244"/>
        <v>0</v>
      </c>
      <c r="C5943" s="5" t="b">
        <f t="shared" si="1242"/>
        <v>0</v>
      </c>
      <c r="D5943" s="4" t="e">
        <f t="shared" si="1245"/>
        <v>#N/A</v>
      </c>
      <c r="E5943" s="15" t="e">
        <f t="shared" si="1246"/>
        <v>#N/A</v>
      </c>
      <c r="F5943" s="4" t="e">
        <f t="shared" si="1247"/>
        <v>#N/A</v>
      </c>
      <c r="G5943" s="6" t="str">
        <f>IF(C5943,VLOOKUP(A5943,RawData!A:C,3,FALSE),"")</f>
        <v/>
      </c>
      <c r="H5943" s="9" t="str">
        <f>IF(C5943,VLOOKUP(A5943,RawData!A:D,4,FALSE),"")</f>
        <v/>
      </c>
      <c r="I5943" s="5" t="b">
        <f t="shared" si="1248"/>
        <v>0</v>
      </c>
      <c r="J5943" s="4" t="e">
        <f t="shared" ca="1" si="1249"/>
        <v>#N/A</v>
      </c>
      <c r="K5943" s="4" t="e">
        <f t="shared" si="1250"/>
        <v>#N/A</v>
      </c>
      <c r="L5943" s="4" t="e">
        <f t="shared" si="1251"/>
        <v>#N/A</v>
      </c>
      <c r="M5943" s="4" t="e">
        <f t="shared" ca="1" si="1252"/>
        <v>#N/A</v>
      </c>
      <c r="N5943" s="4" t="e">
        <f t="shared" ca="1" si="1254"/>
        <v>#VALUE!</v>
      </c>
      <c r="O5943" s="4" t="e">
        <f t="shared" ca="1" si="1253"/>
        <v>#VALUE!</v>
      </c>
    </row>
    <row r="5944" spans="1:15" x14ac:dyDescent="0.2">
      <c r="A5944" s="4">
        <f t="shared" si="1243"/>
        <v>11874</v>
      </c>
      <c r="B5944" s="4" t="b">
        <f t="shared" si="1244"/>
        <v>0</v>
      </c>
      <c r="C5944" s="5" t="b">
        <f t="shared" si="1242"/>
        <v>0</v>
      </c>
      <c r="D5944" s="4" t="e">
        <f t="shared" si="1245"/>
        <v>#N/A</v>
      </c>
      <c r="E5944" s="15" t="e">
        <f t="shared" si="1246"/>
        <v>#N/A</v>
      </c>
      <c r="F5944" s="4" t="e">
        <f t="shared" si="1247"/>
        <v>#N/A</v>
      </c>
      <c r="G5944" s="6" t="str">
        <f>IF(C5944,VLOOKUP(A5944,RawData!A:C,3,FALSE),"")</f>
        <v/>
      </c>
      <c r="H5944" s="9" t="str">
        <f>IF(C5944,VLOOKUP(A5944,RawData!A:D,4,FALSE),"")</f>
        <v/>
      </c>
      <c r="I5944" s="5" t="b">
        <f t="shared" si="1248"/>
        <v>0</v>
      </c>
      <c r="J5944" s="4" t="e">
        <f t="shared" ca="1" si="1249"/>
        <v>#N/A</v>
      </c>
      <c r="K5944" s="4" t="e">
        <f t="shared" si="1250"/>
        <v>#N/A</v>
      </c>
      <c r="L5944" s="4" t="e">
        <f t="shared" si="1251"/>
        <v>#N/A</v>
      </c>
      <c r="M5944" s="4" t="e">
        <f t="shared" ca="1" si="1252"/>
        <v>#N/A</v>
      </c>
      <c r="N5944" s="4" t="e">
        <f t="shared" ca="1" si="1254"/>
        <v>#VALUE!</v>
      </c>
      <c r="O5944" s="4" t="e">
        <f t="shared" ca="1" si="1253"/>
        <v>#VALUE!</v>
      </c>
    </row>
    <row r="5945" spans="1:15" x14ac:dyDescent="0.2">
      <c r="A5945" s="4">
        <f t="shared" si="1243"/>
        <v>11876</v>
      </c>
      <c r="B5945" s="4" t="b">
        <f t="shared" si="1244"/>
        <v>0</v>
      </c>
      <c r="C5945" s="5" t="b">
        <f t="shared" si="1242"/>
        <v>0</v>
      </c>
      <c r="D5945" s="4" t="e">
        <f t="shared" si="1245"/>
        <v>#N/A</v>
      </c>
      <c r="E5945" s="15" t="e">
        <f t="shared" si="1246"/>
        <v>#N/A</v>
      </c>
      <c r="F5945" s="4" t="e">
        <f t="shared" si="1247"/>
        <v>#N/A</v>
      </c>
      <c r="G5945" s="6" t="str">
        <f>IF(C5945,VLOOKUP(A5945,RawData!A:C,3,FALSE),"")</f>
        <v/>
      </c>
      <c r="H5945" s="9" t="str">
        <f>IF(C5945,VLOOKUP(A5945,RawData!A:D,4,FALSE),"")</f>
        <v/>
      </c>
      <c r="I5945" s="5" t="b">
        <f t="shared" si="1248"/>
        <v>0</v>
      </c>
      <c r="J5945" s="4" t="e">
        <f t="shared" ca="1" si="1249"/>
        <v>#N/A</v>
      </c>
      <c r="K5945" s="4" t="e">
        <f t="shared" si="1250"/>
        <v>#N/A</v>
      </c>
      <c r="L5945" s="4" t="e">
        <f t="shared" si="1251"/>
        <v>#N/A</v>
      </c>
      <c r="M5945" s="4" t="e">
        <f t="shared" ca="1" si="1252"/>
        <v>#N/A</v>
      </c>
      <c r="N5945" s="4" t="e">
        <f t="shared" ca="1" si="1254"/>
        <v>#VALUE!</v>
      </c>
      <c r="O5945" s="4" t="e">
        <f t="shared" ca="1" si="1253"/>
        <v>#VALUE!</v>
      </c>
    </row>
    <row r="5946" spans="1:15" x14ac:dyDescent="0.2">
      <c r="A5946" s="4">
        <f t="shared" si="1243"/>
        <v>11878</v>
      </c>
      <c r="B5946" s="4" t="b">
        <f t="shared" si="1244"/>
        <v>0</v>
      </c>
      <c r="C5946" s="5" t="b">
        <f t="shared" si="1242"/>
        <v>0</v>
      </c>
      <c r="D5946" s="4" t="e">
        <f t="shared" si="1245"/>
        <v>#N/A</v>
      </c>
      <c r="E5946" s="15" t="e">
        <f t="shared" si="1246"/>
        <v>#N/A</v>
      </c>
      <c r="F5946" s="4" t="e">
        <f t="shared" si="1247"/>
        <v>#N/A</v>
      </c>
      <c r="G5946" s="6" t="str">
        <f>IF(C5946,VLOOKUP(A5946,RawData!A:C,3,FALSE),"")</f>
        <v/>
      </c>
      <c r="H5946" s="9" t="str">
        <f>IF(C5946,VLOOKUP(A5946,RawData!A:D,4,FALSE),"")</f>
        <v/>
      </c>
      <c r="I5946" s="5" t="b">
        <f t="shared" si="1248"/>
        <v>0</v>
      </c>
      <c r="J5946" s="4" t="e">
        <f t="shared" ca="1" si="1249"/>
        <v>#N/A</v>
      </c>
      <c r="K5946" s="4" t="e">
        <f t="shared" si="1250"/>
        <v>#N/A</v>
      </c>
      <c r="L5946" s="4" t="e">
        <f t="shared" si="1251"/>
        <v>#N/A</v>
      </c>
      <c r="M5946" s="4" t="e">
        <f t="shared" ca="1" si="1252"/>
        <v>#N/A</v>
      </c>
      <c r="N5946" s="4" t="e">
        <f t="shared" ca="1" si="1254"/>
        <v>#VALUE!</v>
      </c>
      <c r="O5946" s="4" t="e">
        <f t="shared" ca="1" si="1253"/>
        <v>#VALUE!</v>
      </c>
    </row>
    <row r="5947" spans="1:15" x14ac:dyDescent="0.2">
      <c r="A5947" s="4">
        <f t="shared" si="1243"/>
        <v>11880</v>
      </c>
      <c r="B5947" s="4" t="b">
        <f t="shared" si="1244"/>
        <v>0</v>
      </c>
      <c r="C5947" s="5" t="b">
        <f t="shared" si="1242"/>
        <v>0</v>
      </c>
      <c r="D5947" s="4" t="e">
        <f t="shared" si="1245"/>
        <v>#N/A</v>
      </c>
      <c r="E5947" s="15" t="e">
        <f t="shared" si="1246"/>
        <v>#N/A</v>
      </c>
      <c r="F5947" s="4" t="e">
        <f t="shared" si="1247"/>
        <v>#N/A</v>
      </c>
      <c r="G5947" s="6" t="str">
        <f>IF(C5947,VLOOKUP(A5947,RawData!A:C,3,FALSE),"")</f>
        <v/>
      </c>
      <c r="H5947" s="9" t="str">
        <f>IF(C5947,VLOOKUP(A5947,RawData!A:D,4,FALSE),"")</f>
        <v/>
      </c>
      <c r="I5947" s="5" t="b">
        <f t="shared" si="1248"/>
        <v>0</v>
      </c>
      <c r="J5947" s="4" t="e">
        <f t="shared" ca="1" si="1249"/>
        <v>#N/A</v>
      </c>
      <c r="K5947" s="4" t="e">
        <f t="shared" si="1250"/>
        <v>#N/A</v>
      </c>
      <c r="L5947" s="4" t="e">
        <f t="shared" si="1251"/>
        <v>#N/A</v>
      </c>
      <c r="M5947" s="4" t="e">
        <f t="shared" ca="1" si="1252"/>
        <v>#N/A</v>
      </c>
      <c r="N5947" s="4" t="e">
        <f t="shared" ca="1" si="1254"/>
        <v>#VALUE!</v>
      </c>
      <c r="O5947" s="4" t="e">
        <f t="shared" ca="1" si="1253"/>
        <v>#VALUE!</v>
      </c>
    </row>
    <row r="5948" spans="1:15" x14ac:dyDescent="0.2">
      <c r="A5948" s="4">
        <f t="shared" si="1243"/>
        <v>11882</v>
      </c>
      <c r="B5948" s="4" t="b">
        <f t="shared" si="1244"/>
        <v>0</v>
      </c>
      <c r="C5948" s="5" t="b">
        <f t="shared" si="1242"/>
        <v>0</v>
      </c>
      <c r="D5948" s="4" t="e">
        <f t="shared" si="1245"/>
        <v>#N/A</v>
      </c>
      <c r="E5948" s="15" t="e">
        <f t="shared" si="1246"/>
        <v>#N/A</v>
      </c>
      <c r="F5948" s="4" t="e">
        <f t="shared" si="1247"/>
        <v>#N/A</v>
      </c>
      <c r="G5948" s="6" t="str">
        <f>IF(C5948,VLOOKUP(A5948,RawData!A:C,3,FALSE),"")</f>
        <v/>
      </c>
      <c r="H5948" s="9" t="str">
        <f>IF(C5948,VLOOKUP(A5948,RawData!A:D,4,FALSE),"")</f>
        <v/>
      </c>
      <c r="I5948" s="5" t="b">
        <f t="shared" si="1248"/>
        <v>0</v>
      </c>
      <c r="J5948" s="4" t="e">
        <f t="shared" ca="1" si="1249"/>
        <v>#N/A</v>
      </c>
      <c r="K5948" s="4" t="e">
        <f t="shared" si="1250"/>
        <v>#N/A</v>
      </c>
      <c r="L5948" s="4" t="e">
        <f t="shared" si="1251"/>
        <v>#N/A</v>
      </c>
      <c r="M5948" s="4" t="e">
        <f t="shared" ca="1" si="1252"/>
        <v>#N/A</v>
      </c>
      <c r="N5948" s="4" t="e">
        <f t="shared" ca="1" si="1254"/>
        <v>#VALUE!</v>
      </c>
      <c r="O5948" s="4" t="e">
        <f t="shared" ca="1" si="1253"/>
        <v>#VALUE!</v>
      </c>
    </row>
    <row r="5949" spans="1:15" x14ac:dyDescent="0.2">
      <c r="A5949" s="4">
        <f t="shared" si="1243"/>
        <v>11884</v>
      </c>
      <c r="B5949" s="4" t="b">
        <f t="shared" si="1244"/>
        <v>0</v>
      </c>
      <c r="C5949" s="5" t="b">
        <f t="shared" si="1242"/>
        <v>0</v>
      </c>
      <c r="D5949" s="4" t="e">
        <f t="shared" si="1245"/>
        <v>#N/A</v>
      </c>
      <c r="E5949" s="15" t="e">
        <f t="shared" si="1246"/>
        <v>#N/A</v>
      </c>
      <c r="F5949" s="4" t="e">
        <f t="shared" si="1247"/>
        <v>#N/A</v>
      </c>
      <c r="G5949" s="6" t="str">
        <f>IF(C5949,VLOOKUP(A5949,RawData!A:C,3,FALSE),"")</f>
        <v/>
      </c>
      <c r="H5949" s="9" t="str">
        <f>IF(C5949,VLOOKUP(A5949,RawData!A:D,4,FALSE),"")</f>
        <v/>
      </c>
      <c r="I5949" s="5" t="b">
        <f t="shared" si="1248"/>
        <v>0</v>
      </c>
      <c r="J5949" s="4" t="e">
        <f t="shared" ca="1" si="1249"/>
        <v>#N/A</v>
      </c>
      <c r="K5949" s="4" t="e">
        <f t="shared" si="1250"/>
        <v>#N/A</v>
      </c>
      <c r="L5949" s="4" t="e">
        <f t="shared" si="1251"/>
        <v>#N/A</v>
      </c>
      <c r="M5949" s="4" t="e">
        <f t="shared" ca="1" si="1252"/>
        <v>#N/A</v>
      </c>
      <c r="N5949" s="4" t="e">
        <f t="shared" ca="1" si="1254"/>
        <v>#VALUE!</v>
      </c>
      <c r="O5949" s="4" t="e">
        <f t="shared" ca="1" si="1253"/>
        <v>#VALUE!</v>
      </c>
    </row>
    <row r="5950" spans="1:15" x14ac:dyDescent="0.2">
      <c r="A5950" s="4">
        <f t="shared" si="1243"/>
        <v>11886</v>
      </c>
      <c r="B5950" s="4" t="b">
        <f t="shared" si="1244"/>
        <v>0</v>
      </c>
      <c r="C5950" s="5" t="b">
        <f t="shared" si="1242"/>
        <v>0</v>
      </c>
      <c r="D5950" s="4" t="e">
        <f t="shared" si="1245"/>
        <v>#N/A</v>
      </c>
      <c r="E5950" s="15" t="e">
        <f t="shared" si="1246"/>
        <v>#N/A</v>
      </c>
      <c r="F5950" s="4" t="e">
        <f t="shared" si="1247"/>
        <v>#N/A</v>
      </c>
      <c r="G5950" s="6" t="str">
        <f>IF(C5950,VLOOKUP(A5950,RawData!A:C,3,FALSE),"")</f>
        <v/>
      </c>
      <c r="H5950" s="9" t="str">
        <f>IF(C5950,VLOOKUP(A5950,RawData!A:D,4,FALSE),"")</f>
        <v/>
      </c>
      <c r="I5950" s="5" t="b">
        <f t="shared" si="1248"/>
        <v>0</v>
      </c>
      <c r="J5950" s="4" t="e">
        <f t="shared" ca="1" si="1249"/>
        <v>#N/A</v>
      </c>
      <c r="K5950" s="4" t="e">
        <f t="shared" si="1250"/>
        <v>#N/A</v>
      </c>
      <c r="L5950" s="4" t="e">
        <f t="shared" si="1251"/>
        <v>#N/A</v>
      </c>
      <c r="M5950" s="4" t="e">
        <f t="shared" ca="1" si="1252"/>
        <v>#N/A</v>
      </c>
      <c r="N5950" s="4" t="e">
        <f t="shared" ca="1" si="1254"/>
        <v>#VALUE!</v>
      </c>
      <c r="O5950" s="4" t="e">
        <f t="shared" ca="1" si="1253"/>
        <v>#VALUE!</v>
      </c>
    </row>
    <row r="5951" spans="1:15" x14ac:dyDescent="0.2">
      <c r="A5951" s="4">
        <f t="shared" si="1243"/>
        <v>11888</v>
      </c>
      <c r="B5951" s="4" t="b">
        <f t="shared" si="1244"/>
        <v>0</v>
      </c>
      <c r="C5951" s="5" t="b">
        <f t="shared" si="1242"/>
        <v>0</v>
      </c>
      <c r="D5951" s="4" t="e">
        <f t="shared" si="1245"/>
        <v>#N/A</v>
      </c>
      <c r="E5951" s="15" t="e">
        <f t="shared" si="1246"/>
        <v>#N/A</v>
      </c>
      <c r="F5951" s="4" t="e">
        <f t="shared" si="1247"/>
        <v>#N/A</v>
      </c>
      <c r="G5951" s="6" t="str">
        <f>IF(C5951,VLOOKUP(A5951,RawData!A:C,3,FALSE),"")</f>
        <v/>
      </c>
      <c r="H5951" s="9" t="str">
        <f>IF(C5951,VLOOKUP(A5951,RawData!A:D,4,FALSE),"")</f>
        <v/>
      </c>
      <c r="I5951" s="5" t="b">
        <f t="shared" si="1248"/>
        <v>0</v>
      </c>
      <c r="J5951" s="4" t="e">
        <f t="shared" ca="1" si="1249"/>
        <v>#N/A</v>
      </c>
      <c r="K5951" s="4" t="e">
        <f t="shared" si="1250"/>
        <v>#N/A</v>
      </c>
      <c r="L5951" s="4" t="e">
        <f t="shared" si="1251"/>
        <v>#N/A</v>
      </c>
      <c r="M5951" s="4" t="e">
        <f t="shared" ca="1" si="1252"/>
        <v>#N/A</v>
      </c>
      <c r="N5951" s="4" t="e">
        <f t="shared" ca="1" si="1254"/>
        <v>#VALUE!</v>
      </c>
      <c r="O5951" s="4" t="e">
        <f t="shared" ca="1" si="1253"/>
        <v>#VALUE!</v>
      </c>
    </row>
    <row r="5952" spans="1:15" x14ac:dyDescent="0.2">
      <c r="A5952" s="4">
        <f t="shared" si="1243"/>
        <v>11890</v>
      </c>
      <c r="B5952" s="4" t="b">
        <f t="shared" si="1244"/>
        <v>0</v>
      </c>
      <c r="C5952" s="5" t="b">
        <f t="shared" si="1242"/>
        <v>0</v>
      </c>
      <c r="D5952" s="4" t="e">
        <f t="shared" si="1245"/>
        <v>#N/A</v>
      </c>
      <c r="E5952" s="15" t="e">
        <f t="shared" si="1246"/>
        <v>#N/A</v>
      </c>
      <c r="F5952" s="4" t="e">
        <f t="shared" si="1247"/>
        <v>#N/A</v>
      </c>
      <c r="G5952" s="6" t="str">
        <f>IF(C5952,VLOOKUP(A5952,RawData!A:C,3,FALSE),"")</f>
        <v/>
      </c>
      <c r="H5952" s="9" t="str">
        <f>IF(C5952,VLOOKUP(A5952,RawData!A:D,4,FALSE),"")</f>
        <v/>
      </c>
      <c r="I5952" s="5" t="b">
        <f t="shared" si="1248"/>
        <v>0</v>
      </c>
      <c r="J5952" s="4" t="e">
        <f t="shared" ca="1" si="1249"/>
        <v>#N/A</v>
      </c>
      <c r="K5952" s="4" t="e">
        <f t="shared" si="1250"/>
        <v>#N/A</v>
      </c>
      <c r="L5952" s="4" t="e">
        <f t="shared" si="1251"/>
        <v>#N/A</v>
      </c>
      <c r="M5952" s="4" t="e">
        <f t="shared" ca="1" si="1252"/>
        <v>#N/A</v>
      </c>
      <c r="N5952" s="4" t="e">
        <f t="shared" ca="1" si="1254"/>
        <v>#VALUE!</v>
      </c>
      <c r="O5952" s="4" t="e">
        <f t="shared" ca="1" si="1253"/>
        <v>#VALUE!</v>
      </c>
    </row>
    <row r="5953" spans="1:15" x14ac:dyDescent="0.2">
      <c r="A5953" s="4">
        <f t="shared" si="1243"/>
        <v>11892</v>
      </c>
      <c r="B5953" s="4" t="b">
        <f t="shared" si="1244"/>
        <v>0</v>
      </c>
      <c r="C5953" s="5" t="b">
        <f t="shared" si="1242"/>
        <v>0</v>
      </c>
      <c r="D5953" s="4" t="e">
        <f t="shared" si="1245"/>
        <v>#N/A</v>
      </c>
      <c r="E5953" s="15" t="e">
        <f t="shared" si="1246"/>
        <v>#N/A</v>
      </c>
      <c r="F5953" s="4" t="e">
        <f t="shared" si="1247"/>
        <v>#N/A</v>
      </c>
      <c r="G5953" s="6" t="str">
        <f>IF(C5953,VLOOKUP(A5953,RawData!A:C,3,FALSE),"")</f>
        <v/>
      </c>
      <c r="H5953" s="9" t="str">
        <f>IF(C5953,VLOOKUP(A5953,RawData!A:D,4,FALSE),"")</f>
        <v/>
      </c>
      <c r="I5953" s="5" t="b">
        <f t="shared" si="1248"/>
        <v>0</v>
      </c>
      <c r="J5953" s="4" t="e">
        <f t="shared" ca="1" si="1249"/>
        <v>#N/A</v>
      </c>
      <c r="K5953" s="4" t="e">
        <f t="shared" si="1250"/>
        <v>#N/A</v>
      </c>
      <c r="L5953" s="4" t="e">
        <f t="shared" si="1251"/>
        <v>#N/A</v>
      </c>
      <c r="M5953" s="4" t="e">
        <f t="shared" ca="1" si="1252"/>
        <v>#N/A</v>
      </c>
      <c r="N5953" s="4" t="e">
        <f t="shared" ca="1" si="1254"/>
        <v>#VALUE!</v>
      </c>
      <c r="O5953" s="4" t="e">
        <f t="shared" ca="1" si="1253"/>
        <v>#VALUE!</v>
      </c>
    </row>
    <row r="5954" spans="1:15" x14ac:dyDescent="0.2">
      <c r="A5954" s="4">
        <f t="shared" si="1243"/>
        <v>11894</v>
      </c>
      <c r="B5954" s="4" t="b">
        <f t="shared" si="1244"/>
        <v>0</v>
      </c>
      <c r="C5954" s="5" t="b">
        <f t="shared" si="1242"/>
        <v>0</v>
      </c>
      <c r="D5954" s="4" t="e">
        <f t="shared" si="1245"/>
        <v>#N/A</v>
      </c>
      <c r="E5954" s="15" t="e">
        <f t="shared" si="1246"/>
        <v>#N/A</v>
      </c>
      <c r="F5954" s="4" t="e">
        <f t="shared" si="1247"/>
        <v>#N/A</v>
      </c>
      <c r="G5954" s="6" t="str">
        <f>IF(C5954,VLOOKUP(A5954,RawData!A:C,3,FALSE),"")</f>
        <v/>
      </c>
      <c r="H5954" s="9" t="str">
        <f>IF(C5954,VLOOKUP(A5954,RawData!A:D,4,FALSE),"")</f>
        <v/>
      </c>
      <c r="I5954" s="5" t="b">
        <f t="shared" si="1248"/>
        <v>0</v>
      </c>
      <c r="J5954" s="4" t="e">
        <f t="shared" ca="1" si="1249"/>
        <v>#N/A</v>
      </c>
      <c r="K5954" s="4" t="e">
        <f t="shared" si="1250"/>
        <v>#N/A</v>
      </c>
      <c r="L5954" s="4" t="e">
        <f t="shared" si="1251"/>
        <v>#N/A</v>
      </c>
      <c r="M5954" s="4" t="e">
        <f t="shared" ca="1" si="1252"/>
        <v>#N/A</v>
      </c>
      <c r="N5954" s="4" t="e">
        <f t="shared" ca="1" si="1254"/>
        <v>#VALUE!</v>
      </c>
      <c r="O5954" s="4" t="e">
        <f t="shared" ca="1" si="1253"/>
        <v>#VALUE!</v>
      </c>
    </row>
    <row r="5955" spans="1:15" x14ac:dyDescent="0.2">
      <c r="A5955" s="4">
        <f t="shared" si="1243"/>
        <v>11896</v>
      </c>
      <c r="B5955" s="4" t="b">
        <f t="shared" si="1244"/>
        <v>0</v>
      </c>
      <c r="C5955" s="5" t="b">
        <f t="shared" si="1242"/>
        <v>0</v>
      </c>
      <c r="D5955" s="4" t="e">
        <f t="shared" si="1245"/>
        <v>#N/A</v>
      </c>
      <c r="E5955" s="15" t="e">
        <f t="shared" si="1246"/>
        <v>#N/A</v>
      </c>
      <c r="F5955" s="4" t="e">
        <f t="shared" si="1247"/>
        <v>#N/A</v>
      </c>
      <c r="G5955" s="6" t="str">
        <f>IF(C5955,VLOOKUP(A5955,RawData!A:C,3,FALSE),"")</f>
        <v/>
      </c>
      <c r="H5955" s="9" t="str">
        <f>IF(C5955,VLOOKUP(A5955,RawData!A:D,4,FALSE),"")</f>
        <v/>
      </c>
      <c r="I5955" s="5" t="b">
        <f t="shared" si="1248"/>
        <v>0</v>
      </c>
      <c r="J5955" s="4" t="e">
        <f t="shared" ca="1" si="1249"/>
        <v>#N/A</v>
      </c>
      <c r="K5955" s="4" t="e">
        <f t="shared" si="1250"/>
        <v>#N/A</v>
      </c>
      <c r="L5955" s="4" t="e">
        <f t="shared" si="1251"/>
        <v>#N/A</v>
      </c>
      <c r="M5955" s="4" t="e">
        <f t="shared" ca="1" si="1252"/>
        <v>#N/A</v>
      </c>
      <c r="N5955" s="4" t="e">
        <f t="shared" ca="1" si="1254"/>
        <v>#VALUE!</v>
      </c>
      <c r="O5955" s="4" t="e">
        <f t="shared" ca="1" si="1253"/>
        <v>#VALUE!</v>
      </c>
    </row>
    <row r="5956" spans="1:15" x14ac:dyDescent="0.2">
      <c r="A5956" s="4">
        <f t="shared" si="1243"/>
        <v>11898</v>
      </c>
      <c r="B5956" s="4" t="b">
        <f t="shared" si="1244"/>
        <v>0</v>
      </c>
      <c r="C5956" s="5" t="b">
        <f t="shared" si="1242"/>
        <v>0</v>
      </c>
      <c r="D5956" s="4" t="e">
        <f t="shared" si="1245"/>
        <v>#N/A</v>
      </c>
      <c r="E5956" s="15" t="e">
        <f t="shared" si="1246"/>
        <v>#N/A</v>
      </c>
      <c r="F5956" s="4" t="e">
        <f t="shared" si="1247"/>
        <v>#N/A</v>
      </c>
      <c r="G5956" s="6" t="str">
        <f>IF(C5956,VLOOKUP(A5956,RawData!A:C,3,FALSE),"")</f>
        <v/>
      </c>
      <c r="H5956" s="9" t="str">
        <f>IF(C5956,VLOOKUP(A5956,RawData!A:D,4,FALSE),"")</f>
        <v/>
      </c>
      <c r="I5956" s="5" t="b">
        <f t="shared" si="1248"/>
        <v>0</v>
      </c>
      <c r="J5956" s="4" t="e">
        <f t="shared" ca="1" si="1249"/>
        <v>#N/A</v>
      </c>
      <c r="K5956" s="4" t="e">
        <f t="shared" si="1250"/>
        <v>#N/A</v>
      </c>
      <c r="L5956" s="4" t="e">
        <f t="shared" si="1251"/>
        <v>#N/A</v>
      </c>
      <c r="M5956" s="4" t="e">
        <f t="shared" ca="1" si="1252"/>
        <v>#N/A</v>
      </c>
      <c r="N5956" s="4" t="e">
        <f t="shared" ca="1" si="1254"/>
        <v>#VALUE!</v>
      </c>
      <c r="O5956" s="4" t="e">
        <f t="shared" ca="1" si="1253"/>
        <v>#VALUE!</v>
      </c>
    </row>
    <row r="5957" spans="1:15" x14ac:dyDescent="0.2">
      <c r="A5957" s="4">
        <f t="shared" si="1243"/>
        <v>11900</v>
      </c>
      <c r="B5957" s="4" t="b">
        <f t="shared" si="1244"/>
        <v>0</v>
      </c>
      <c r="C5957" s="5" t="b">
        <f t="shared" si="1242"/>
        <v>0</v>
      </c>
      <c r="D5957" s="4" t="e">
        <f t="shared" si="1245"/>
        <v>#N/A</v>
      </c>
      <c r="E5957" s="15" t="e">
        <f t="shared" si="1246"/>
        <v>#N/A</v>
      </c>
      <c r="F5957" s="4" t="e">
        <f t="shared" si="1247"/>
        <v>#N/A</v>
      </c>
      <c r="G5957" s="6" t="str">
        <f>IF(C5957,VLOOKUP(A5957,RawData!A:C,3,FALSE),"")</f>
        <v/>
      </c>
      <c r="H5957" s="9" t="str">
        <f>IF(C5957,VLOOKUP(A5957,RawData!A:D,4,FALSE),"")</f>
        <v/>
      </c>
      <c r="I5957" s="5" t="b">
        <f t="shared" si="1248"/>
        <v>0</v>
      </c>
      <c r="J5957" s="4" t="e">
        <f t="shared" ca="1" si="1249"/>
        <v>#N/A</v>
      </c>
      <c r="K5957" s="4" t="e">
        <f t="shared" si="1250"/>
        <v>#N/A</v>
      </c>
      <c r="L5957" s="4" t="e">
        <f t="shared" si="1251"/>
        <v>#N/A</v>
      </c>
      <c r="M5957" s="4" t="e">
        <f t="shared" ca="1" si="1252"/>
        <v>#N/A</v>
      </c>
      <c r="N5957" s="4" t="e">
        <f t="shared" ca="1" si="1254"/>
        <v>#VALUE!</v>
      </c>
      <c r="O5957" s="4" t="e">
        <f t="shared" ca="1" si="1253"/>
        <v>#VALUE!</v>
      </c>
    </row>
    <row r="5958" spans="1:15" x14ac:dyDescent="0.2">
      <c r="A5958" s="4">
        <f t="shared" si="1243"/>
        <v>11902</v>
      </c>
      <c r="B5958" s="4" t="b">
        <f t="shared" si="1244"/>
        <v>0</v>
      </c>
      <c r="C5958" s="5" t="b">
        <f t="shared" si="1242"/>
        <v>0</v>
      </c>
      <c r="D5958" s="4" t="e">
        <f t="shared" si="1245"/>
        <v>#N/A</v>
      </c>
      <c r="E5958" s="15" t="e">
        <f t="shared" si="1246"/>
        <v>#N/A</v>
      </c>
      <c r="F5958" s="4" t="e">
        <f t="shared" si="1247"/>
        <v>#N/A</v>
      </c>
      <c r="G5958" s="6" t="str">
        <f>IF(C5958,VLOOKUP(A5958,RawData!A:C,3,FALSE),"")</f>
        <v/>
      </c>
      <c r="H5958" s="9" t="str">
        <f>IF(C5958,VLOOKUP(A5958,RawData!A:D,4,FALSE),"")</f>
        <v/>
      </c>
      <c r="I5958" s="5" t="b">
        <f t="shared" si="1248"/>
        <v>0</v>
      </c>
      <c r="J5958" s="4" t="e">
        <f t="shared" ca="1" si="1249"/>
        <v>#N/A</v>
      </c>
      <c r="K5958" s="4" t="e">
        <f t="shared" si="1250"/>
        <v>#N/A</v>
      </c>
      <c r="L5958" s="4" t="e">
        <f t="shared" si="1251"/>
        <v>#N/A</v>
      </c>
      <c r="M5958" s="4" t="e">
        <f t="shared" ca="1" si="1252"/>
        <v>#N/A</v>
      </c>
      <c r="N5958" s="4" t="e">
        <f t="shared" ca="1" si="1254"/>
        <v>#VALUE!</v>
      </c>
      <c r="O5958" s="4" t="e">
        <f t="shared" ca="1" si="1253"/>
        <v>#VALUE!</v>
      </c>
    </row>
    <row r="5959" spans="1:15" x14ac:dyDescent="0.2">
      <c r="A5959" s="4">
        <f t="shared" si="1243"/>
        <v>11904</v>
      </c>
      <c r="B5959" s="4" t="b">
        <f t="shared" si="1244"/>
        <v>0</v>
      </c>
      <c r="C5959" s="5" t="b">
        <f t="shared" ref="C5959:C6022" si="1255">IF(AND(B5959,A5959&lt;=$G$1),TRUE(),FALSE())</f>
        <v>0</v>
      </c>
      <c r="D5959" s="4" t="e">
        <f t="shared" si="1245"/>
        <v>#N/A</v>
      </c>
      <c r="E5959" s="15" t="e">
        <f t="shared" si="1246"/>
        <v>#N/A</v>
      </c>
      <c r="F5959" s="4" t="e">
        <f t="shared" si="1247"/>
        <v>#N/A</v>
      </c>
      <c r="G5959" s="6" t="str">
        <f>IF(C5959,VLOOKUP(A5959,RawData!A:C,3,FALSE),"")</f>
        <v/>
      </c>
      <c r="H5959" s="9" t="str">
        <f>IF(C5959,VLOOKUP(A5959,RawData!A:D,4,FALSE),"")</f>
        <v/>
      </c>
      <c r="I5959" s="5" t="b">
        <f t="shared" si="1248"/>
        <v>0</v>
      </c>
      <c r="J5959" s="4" t="e">
        <f t="shared" ca="1" si="1249"/>
        <v>#N/A</v>
      </c>
      <c r="K5959" s="4" t="e">
        <f t="shared" si="1250"/>
        <v>#N/A</v>
      </c>
      <c r="L5959" s="4" t="e">
        <f t="shared" si="1251"/>
        <v>#N/A</v>
      </c>
      <c r="M5959" s="4" t="e">
        <f t="shared" ca="1" si="1252"/>
        <v>#N/A</v>
      </c>
      <c r="N5959" s="4" t="e">
        <f t="shared" ca="1" si="1254"/>
        <v>#VALUE!</v>
      </c>
      <c r="O5959" s="4" t="e">
        <f t="shared" ca="1" si="1253"/>
        <v>#VALUE!</v>
      </c>
    </row>
    <row r="5960" spans="1:15" x14ac:dyDescent="0.2">
      <c r="A5960" s="4">
        <f t="shared" ref="A5960:A6023" si="1256">A5959+$C$4</f>
        <v>11906</v>
      </c>
      <c r="B5960" s="4" t="b">
        <f t="shared" ref="B5960:B6023" si="1257">IF(ROW()&lt;7+$G$4,TRUE(),FALSE())</f>
        <v>0</v>
      </c>
      <c r="C5960" s="5" t="b">
        <f t="shared" si="1255"/>
        <v>0</v>
      </c>
      <c r="D5960" s="4" t="e">
        <f t="shared" ref="D5960:D6023" si="1258">IF(AND($C5959,$I5959),IF(AND($L5959&lt;$C$3,$L5960&gt;=$C$3),$D5959+0.5,IF(AND($L5959&gt;=$C$3,$L5960&lt;$C$3),$D5959+0.5,$D5959)),$D5959)</f>
        <v>#N/A</v>
      </c>
      <c r="E5960" s="15" t="e">
        <f t="shared" ref="E5960:E6023" si="1259">IF(C5960,A5960,NA())</f>
        <v>#N/A</v>
      </c>
      <c r="F5960" s="4" t="e">
        <f t="shared" ref="F5960:F6023" si="1260">IF(MOD($D5960,1)=0.5,20,0)</f>
        <v>#N/A</v>
      </c>
      <c r="G5960" s="6" t="str">
        <f>IF(C5960,VLOOKUP(A5960,RawData!A:C,3,FALSE),"")</f>
        <v/>
      </c>
      <c r="H5960" s="9" t="str">
        <f>IF(C5960,VLOOKUP(A5960,RawData!A:D,4,FALSE),"")</f>
        <v/>
      </c>
      <c r="I5960" s="5" t="b">
        <f t="shared" ref="I5960:I6023" si="1261">IF(C5960,IF(E5960-$E$7&gt;=$C$1/2,TRUE(),FALSE()),FALSE())</f>
        <v>0</v>
      </c>
      <c r="J5960" s="4" t="e">
        <f t="shared" ref="J5960:J6023" ca="1" si="1262">IF($I5960,IF($C5960,AVERAGE(OFFSET($H$1:$H$27000,ROW()-$C$1/$C$4/2-1,0,$C$1/$C$4+1,1)),NA()),NA())</f>
        <v>#N/A</v>
      </c>
      <c r="K5960" s="4" t="e">
        <f t="shared" ref="K5960:K6023" si="1263">IF(I5960,ABS(INDEX($J$1:$J$27000,ROW()+$C$1/$C$4/2)-INDEX($J$1:$J$27000,ROW()-$C$1/$C$4/2)),NA())</f>
        <v>#N/A</v>
      </c>
      <c r="L5960" s="4" t="e">
        <f t="shared" ref="L5960:L6023" si="1264">IF(AND(C5960,I5960),INDEX($K$1:$K$27000,ROW()+$C$1/$C$4+1),NA())</f>
        <v>#N/A</v>
      </c>
      <c r="M5960" s="4" t="e">
        <f t="shared" ref="M5960:M6023" ca="1" si="1265">IF($I5960,IF($C5960,ABS(OFFSET($H$1:$H$27000,ROW()-$C$1/$C$4/2-1,0,1,1)-OFFSET($H$1:$H$27000,ROW()+$C$1/$C$4/2-1,0,1,1)),NA()),NA())</f>
        <v>#N/A</v>
      </c>
      <c r="N5960" s="4" t="e">
        <f t="shared" ca="1" si="1254"/>
        <v>#VALUE!</v>
      </c>
      <c r="O5960" s="4" t="e">
        <f t="shared" ref="O5960:O6023" ca="1" si="1266">IF(MOD($N5960,1)=0.5,20,0)</f>
        <v>#VALUE!</v>
      </c>
    </row>
    <row r="5961" spans="1:15" x14ac:dyDescent="0.2">
      <c r="A5961" s="4">
        <f t="shared" si="1256"/>
        <v>11908</v>
      </c>
      <c r="B5961" s="4" t="b">
        <f t="shared" si="1257"/>
        <v>0</v>
      </c>
      <c r="C5961" s="5" t="b">
        <f t="shared" si="1255"/>
        <v>0</v>
      </c>
      <c r="D5961" s="4" t="e">
        <f t="shared" si="1258"/>
        <v>#N/A</v>
      </c>
      <c r="E5961" s="15" t="e">
        <f t="shared" si="1259"/>
        <v>#N/A</v>
      </c>
      <c r="F5961" s="4" t="e">
        <f t="shared" si="1260"/>
        <v>#N/A</v>
      </c>
      <c r="G5961" s="6" t="str">
        <f>IF(C5961,VLOOKUP(A5961,RawData!A:C,3,FALSE),"")</f>
        <v/>
      </c>
      <c r="H5961" s="9" t="str">
        <f>IF(C5961,VLOOKUP(A5961,RawData!A:D,4,FALSE),"")</f>
        <v/>
      </c>
      <c r="I5961" s="5" t="b">
        <f t="shared" si="1261"/>
        <v>0</v>
      </c>
      <c r="J5961" s="4" t="e">
        <f t="shared" ca="1" si="1262"/>
        <v>#N/A</v>
      </c>
      <c r="K5961" s="4" t="e">
        <f t="shared" si="1263"/>
        <v>#N/A</v>
      </c>
      <c r="L5961" s="4" t="e">
        <f t="shared" si="1264"/>
        <v>#N/A</v>
      </c>
      <c r="M5961" s="4" t="e">
        <f t="shared" ca="1" si="1265"/>
        <v>#N/A</v>
      </c>
      <c r="N5961" s="4" t="e">
        <f t="shared" ref="N5961:N6024" ca="1" si="1267">IF(AND($C5960,$I5960),IF(AND($M5960&lt;$C$3,$M5961&gt;=$C$3),$N5960+0.5,IF(AND($M5960&gt;=$C$3,$M5961&lt;$C$3),$N5960+0.5,$N5960)),$N5960)</f>
        <v>#VALUE!</v>
      </c>
      <c r="O5961" s="4" t="e">
        <f t="shared" ca="1" si="1266"/>
        <v>#VALUE!</v>
      </c>
    </row>
    <row r="5962" spans="1:15" x14ac:dyDescent="0.2">
      <c r="A5962" s="4">
        <f t="shared" si="1256"/>
        <v>11910</v>
      </c>
      <c r="B5962" s="4" t="b">
        <f t="shared" si="1257"/>
        <v>0</v>
      </c>
      <c r="C5962" s="5" t="b">
        <f t="shared" si="1255"/>
        <v>0</v>
      </c>
      <c r="D5962" s="4" t="e">
        <f t="shared" si="1258"/>
        <v>#N/A</v>
      </c>
      <c r="E5962" s="15" t="e">
        <f t="shared" si="1259"/>
        <v>#N/A</v>
      </c>
      <c r="F5962" s="4" t="e">
        <f t="shared" si="1260"/>
        <v>#N/A</v>
      </c>
      <c r="G5962" s="6" t="str">
        <f>IF(C5962,VLOOKUP(A5962,RawData!A:C,3,FALSE),"")</f>
        <v/>
      </c>
      <c r="H5962" s="9" t="str">
        <f>IF(C5962,VLOOKUP(A5962,RawData!A:D,4,FALSE),"")</f>
        <v/>
      </c>
      <c r="I5962" s="5" t="b">
        <f t="shared" si="1261"/>
        <v>0</v>
      </c>
      <c r="J5962" s="4" t="e">
        <f t="shared" ca="1" si="1262"/>
        <v>#N/A</v>
      </c>
      <c r="K5962" s="4" t="e">
        <f t="shared" si="1263"/>
        <v>#N/A</v>
      </c>
      <c r="L5962" s="4" t="e">
        <f t="shared" si="1264"/>
        <v>#N/A</v>
      </c>
      <c r="M5962" s="4" t="e">
        <f t="shared" ca="1" si="1265"/>
        <v>#N/A</v>
      </c>
      <c r="N5962" s="4" t="e">
        <f t="shared" ca="1" si="1267"/>
        <v>#VALUE!</v>
      </c>
      <c r="O5962" s="4" t="e">
        <f t="shared" ca="1" si="1266"/>
        <v>#VALUE!</v>
      </c>
    </row>
    <row r="5963" spans="1:15" x14ac:dyDescent="0.2">
      <c r="A5963" s="4">
        <f t="shared" si="1256"/>
        <v>11912</v>
      </c>
      <c r="B5963" s="4" t="b">
        <f t="shared" si="1257"/>
        <v>0</v>
      </c>
      <c r="C5963" s="5" t="b">
        <f t="shared" si="1255"/>
        <v>0</v>
      </c>
      <c r="D5963" s="4" t="e">
        <f t="shared" si="1258"/>
        <v>#N/A</v>
      </c>
      <c r="E5963" s="15" t="e">
        <f t="shared" si="1259"/>
        <v>#N/A</v>
      </c>
      <c r="F5963" s="4" t="e">
        <f t="shared" si="1260"/>
        <v>#N/A</v>
      </c>
      <c r="G5963" s="6" t="str">
        <f>IF(C5963,VLOOKUP(A5963,RawData!A:C,3,FALSE),"")</f>
        <v/>
      </c>
      <c r="H5963" s="9" t="str">
        <f>IF(C5963,VLOOKUP(A5963,RawData!A:D,4,FALSE),"")</f>
        <v/>
      </c>
      <c r="I5963" s="5" t="b">
        <f t="shared" si="1261"/>
        <v>0</v>
      </c>
      <c r="J5963" s="4" t="e">
        <f t="shared" ca="1" si="1262"/>
        <v>#N/A</v>
      </c>
      <c r="K5963" s="4" t="e">
        <f t="shared" si="1263"/>
        <v>#N/A</v>
      </c>
      <c r="L5963" s="4" t="e">
        <f t="shared" si="1264"/>
        <v>#N/A</v>
      </c>
      <c r="M5963" s="4" t="e">
        <f t="shared" ca="1" si="1265"/>
        <v>#N/A</v>
      </c>
      <c r="N5963" s="4" t="e">
        <f t="shared" ca="1" si="1267"/>
        <v>#VALUE!</v>
      </c>
      <c r="O5963" s="4" t="e">
        <f t="shared" ca="1" si="1266"/>
        <v>#VALUE!</v>
      </c>
    </row>
    <row r="5964" spans="1:15" x14ac:dyDescent="0.2">
      <c r="A5964" s="4">
        <f t="shared" si="1256"/>
        <v>11914</v>
      </c>
      <c r="B5964" s="4" t="b">
        <f t="shared" si="1257"/>
        <v>0</v>
      </c>
      <c r="C5964" s="5" t="b">
        <f t="shared" si="1255"/>
        <v>0</v>
      </c>
      <c r="D5964" s="4" t="e">
        <f t="shared" si="1258"/>
        <v>#N/A</v>
      </c>
      <c r="E5964" s="15" t="e">
        <f t="shared" si="1259"/>
        <v>#N/A</v>
      </c>
      <c r="F5964" s="4" t="e">
        <f t="shared" si="1260"/>
        <v>#N/A</v>
      </c>
      <c r="G5964" s="6" t="str">
        <f>IF(C5964,VLOOKUP(A5964,RawData!A:C,3,FALSE),"")</f>
        <v/>
      </c>
      <c r="H5964" s="9" t="str">
        <f>IF(C5964,VLOOKUP(A5964,RawData!A:D,4,FALSE),"")</f>
        <v/>
      </c>
      <c r="I5964" s="5" t="b">
        <f t="shared" si="1261"/>
        <v>0</v>
      </c>
      <c r="J5964" s="4" t="e">
        <f t="shared" ca="1" si="1262"/>
        <v>#N/A</v>
      </c>
      <c r="K5964" s="4" t="e">
        <f t="shared" si="1263"/>
        <v>#N/A</v>
      </c>
      <c r="L5964" s="4" t="e">
        <f t="shared" si="1264"/>
        <v>#N/A</v>
      </c>
      <c r="M5964" s="4" t="e">
        <f t="shared" ca="1" si="1265"/>
        <v>#N/A</v>
      </c>
      <c r="N5964" s="4" t="e">
        <f t="shared" ca="1" si="1267"/>
        <v>#VALUE!</v>
      </c>
      <c r="O5964" s="4" t="e">
        <f t="shared" ca="1" si="1266"/>
        <v>#VALUE!</v>
      </c>
    </row>
    <row r="5965" spans="1:15" x14ac:dyDescent="0.2">
      <c r="A5965" s="4">
        <f t="shared" si="1256"/>
        <v>11916</v>
      </c>
      <c r="B5965" s="4" t="b">
        <f t="shared" si="1257"/>
        <v>0</v>
      </c>
      <c r="C5965" s="5" t="b">
        <f t="shared" si="1255"/>
        <v>0</v>
      </c>
      <c r="D5965" s="4" t="e">
        <f t="shared" si="1258"/>
        <v>#N/A</v>
      </c>
      <c r="E5965" s="15" t="e">
        <f t="shared" si="1259"/>
        <v>#N/A</v>
      </c>
      <c r="F5965" s="4" t="e">
        <f t="shared" si="1260"/>
        <v>#N/A</v>
      </c>
      <c r="G5965" s="6" t="str">
        <f>IF(C5965,VLOOKUP(A5965,RawData!A:C,3,FALSE),"")</f>
        <v/>
      </c>
      <c r="H5965" s="9" t="str">
        <f>IF(C5965,VLOOKUP(A5965,RawData!A:D,4,FALSE),"")</f>
        <v/>
      </c>
      <c r="I5965" s="5" t="b">
        <f t="shared" si="1261"/>
        <v>0</v>
      </c>
      <c r="J5965" s="4" t="e">
        <f t="shared" ca="1" si="1262"/>
        <v>#N/A</v>
      </c>
      <c r="K5965" s="4" t="e">
        <f t="shared" si="1263"/>
        <v>#N/A</v>
      </c>
      <c r="L5965" s="4" t="e">
        <f t="shared" si="1264"/>
        <v>#N/A</v>
      </c>
      <c r="M5965" s="4" t="e">
        <f t="shared" ca="1" si="1265"/>
        <v>#N/A</v>
      </c>
      <c r="N5965" s="4" t="e">
        <f t="shared" ca="1" si="1267"/>
        <v>#VALUE!</v>
      </c>
      <c r="O5965" s="4" t="e">
        <f t="shared" ca="1" si="1266"/>
        <v>#VALUE!</v>
      </c>
    </row>
    <row r="5966" spans="1:15" x14ac:dyDescent="0.2">
      <c r="A5966" s="4">
        <f t="shared" si="1256"/>
        <v>11918</v>
      </c>
      <c r="B5966" s="4" t="b">
        <f t="shared" si="1257"/>
        <v>0</v>
      </c>
      <c r="C5966" s="5" t="b">
        <f t="shared" si="1255"/>
        <v>0</v>
      </c>
      <c r="D5966" s="4" t="e">
        <f t="shared" si="1258"/>
        <v>#N/A</v>
      </c>
      <c r="E5966" s="15" t="e">
        <f t="shared" si="1259"/>
        <v>#N/A</v>
      </c>
      <c r="F5966" s="4" t="e">
        <f t="shared" si="1260"/>
        <v>#N/A</v>
      </c>
      <c r="G5966" s="6" t="str">
        <f>IF(C5966,VLOOKUP(A5966,RawData!A:C,3,FALSE),"")</f>
        <v/>
      </c>
      <c r="H5966" s="9" t="str">
        <f>IF(C5966,VLOOKUP(A5966,RawData!A:D,4,FALSE),"")</f>
        <v/>
      </c>
      <c r="I5966" s="5" t="b">
        <f t="shared" si="1261"/>
        <v>0</v>
      </c>
      <c r="J5966" s="4" t="e">
        <f t="shared" ca="1" si="1262"/>
        <v>#N/A</v>
      </c>
      <c r="K5966" s="4" t="e">
        <f t="shared" si="1263"/>
        <v>#N/A</v>
      </c>
      <c r="L5966" s="4" t="e">
        <f t="shared" si="1264"/>
        <v>#N/A</v>
      </c>
      <c r="M5966" s="4" t="e">
        <f t="shared" ca="1" si="1265"/>
        <v>#N/A</v>
      </c>
      <c r="N5966" s="4" t="e">
        <f t="shared" ca="1" si="1267"/>
        <v>#VALUE!</v>
      </c>
      <c r="O5966" s="4" t="e">
        <f t="shared" ca="1" si="1266"/>
        <v>#VALUE!</v>
      </c>
    </row>
    <row r="5967" spans="1:15" x14ac:dyDescent="0.2">
      <c r="A5967" s="4">
        <f t="shared" si="1256"/>
        <v>11920</v>
      </c>
      <c r="B5967" s="4" t="b">
        <f t="shared" si="1257"/>
        <v>0</v>
      </c>
      <c r="C5967" s="5" t="b">
        <f t="shared" si="1255"/>
        <v>0</v>
      </c>
      <c r="D5967" s="4" t="e">
        <f t="shared" si="1258"/>
        <v>#N/A</v>
      </c>
      <c r="E5967" s="15" t="e">
        <f t="shared" si="1259"/>
        <v>#N/A</v>
      </c>
      <c r="F5967" s="4" t="e">
        <f t="shared" si="1260"/>
        <v>#N/A</v>
      </c>
      <c r="G5967" s="6" t="str">
        <f>IF(C5967,VLOOKUP(A5967,RawData!A:C,3,FALSE),"")</f>
        <v/>
      </c>
      <c r="H5967" s="9" t="str">
        <f>IF(C5967,VLOOKUP(A5967,RawData!A:D,4,FALSE),"")</f>
        <v/>
      </c>
      <c r="I5967" s="5" t="b">
        <f t="shared" si="1261"/>
        <v>0</v>
      </c>
      <c r="J5967" s="4" t="e">
        <f t="shared" ca="1" si="1262"/>
        <v>#N/A</v>
      </c>
      <c r="K5967" s="4" t="e">
        <f t="shared" si="1263"/>
        <v>#N/A</v>
      </c>
      <c r="L5967" s="4" t="e">
        <f t="shared" si="1264"/>
        <v>#N/A</v>
      </c>
      <c r="M5967" s="4" t="e">
        <f t="shared" ca="1" si="1265"/>
        <v>#N/A</v>
      </c>
      <c r="N5967" s="4" t="e">
        <f t="shared" ca="1" si="1267"/>
        <v>#VALUE!</v>
      </c>
      <c r="O5967" s="4" t="e">
        <f t="shared" ca="1" si="1266"/>
        <v>#VALUE!</v>
      </c>
    </row>
    <row r="5968" spans="1:15" x14ac:dyDescent="0.2">
      <c r="A5968" s="4">
        <f t="shared" si="1256"/>
        <v>11922</v>
      </c>
      <c r="B5968" s="4" t="b">
        <f t="shared" si="1257"/>
        <v>0</v>
      </c>
      <c r="C5968" s="5" t="b">
        <f t="shared" si="1255"/>
        <v>0</v>
      </c>
      <c r="D5968" s="4" t="e">
        <f t="shared" si="1258"/>
        <v>#N/A</v>
      </c>
      <c r="E5968" s="15" t="e">
        <f t="shared" si="1259"/>
        <v>#N/A</v>
      </c>
      <c r="F5968" s="4" t="e">
        <f t="shared" si="1260"/>
        <v>#N/A</v>
      </c>
      <c r="G5968" s="6" t="str">
        <f>IF(C5968,VLOOKUP(A5968,RawData!A:C,3,FALSE),"")</f>
        <v/>
      </c>
      <c r="H5968" s="9" t="str">
        <f>IF(C5968,VLOOKUP(A5968,RawData!A:D,4,FALSE),"")</f>
        <v/>
      </c>
      <c r="I5968" s="5" t="b">
        <f t="shared" si="1261"/>
        <v>0</v>
      </c>
      <c r="J5968" s="4" t="e">
        <f t="shared" ca="1" si="1262"/>
        <v>#N/A</v>
      </c>
      <c r="K5968" s="4" t="e">
        <f t="shared" si="1263"/>
        <v>#N/A</v>
      </c>
      <c r="L5968" s="4" t="e">
        <f t="shared" si="1264"/>
        <v>#N/A</v>
      </c>
      <c r="M5968" s="4" t="e">
        <f t="shared" ca="1" si="1265"/>
        <v>#N/A</v>
      </c>
      <c r="N5968" s="4" t="e">
        <f t="shared" ca="1" si="1267"/>
        <v>#VALUE!</v>
      </c>
      <c r="O5968" s="4" t="e">
        <f t="shared" ca="1" si="1266"/>
        <v>#VALUE!</v>
      </c>
    </row>
    <row r="5969" spans="1:15" x14ac:dyDescent="0.2">
      <c r="A5969" s="4">
        <f t="shared" si="1256"/>
        <v>11924</v>
      </c>
      <c r="B5969" s="4" t="b">
        <f t="shared" si="1257"/>
        <v>0</v>
      </c>
      <c r="C5969" s="5" t="b">
        <f t="shared" si="1255"/>
        <v>0</v>
      </c>
      <c r="D5969" s="4" t="e">
        <f t="shared" si="1258"/>
        <v>#N/A</v>
      </c>
      <c r="E5969" s="15" t="e">
        <f t="shared" si="1259"/>
        <v>#N/A</v>
      </c>
      <c r="F5969" s="4" t="e">
        <f t="shared" si="1260"/>
        <v>#N/A</v>
      </c>
      <c r="G5969" s="6" t="str">
        <f>IF(C5969,VLOOKUP(A5969,RawData!A:C,3,FALSE),"")</f>
        <v/>
      </c>
      <c r="H5969" s="9" t="str">
        <f>IF(C5969,VLOOKUP(A5969,RawData!A:D,4,FALSE),"")</f>
        <v/>
      </c>
      <c r="I5969" s="5" t="b">
        <f t="shared" si="1261"/>
        <v>0</v>
      </c>
      <c r="J5969" s="4" t="e">
        <f t="shared" ca="1" si="1262"/>
        <v>#N/A</v>
      </c>
      <c r="K5969" s="4" t="e">
        <f t="shared" si="1263"/>
        <v>#N/A</v>
      </c>
      <c r="L5969" s="4" t="e">
        <f t="shared" si="1264"/>
        <v>#N/A</v>
      </c>
      <c r="M5969" s="4" t="e">
        <f t="shared" ca="1" si="1265"/>
        <v>#N/A</v>
      </c>
      <c r="N5969" s="4" t="e">
        <f t="shared" ca="1" si="1267"/>
        <v>#VALUE!</v>
      </c>
      <c r="O5969" s="4" t="e">
        <f t="shared" ca="1" si="1266"/>
        <v>#VALUE!</v>
      </c>
    </row>
    <row r="5970" spans="1:15" x14ac:dyDescent="0.2">
      <c r="A5970" s="4">
        <f t="shared" si="1256"/>
        <v>11926</v>
      </c>
      <c r="B5970" s="4" t="b">
        <f t="shared" si="1257"/>
        <v>0</v>
      </c>
      <c r="C5970" s="5" t="b">
        <f t="shared" si="1255"/>
        <v>0</v>
      </c>
      <c r="D5970" s="4" t="e">
        <f t="shared" si="1258"/>
        <v>#N/A</v>
      </c>
      <c r="E5970" s="15" t="e">
        <f t="shared" si="1259"/>
        <v>#N/A</v>
      </c>
      <c r="F5970" s="4" t="e">
        <f t="shared" si="1260"/>
        <v>#N/A</v>
      </c>
      <c r="G5970" s="6" t="str">
        <f>IF(C5970,VLOOKUP(A5970,RawData!A:C,3,FALSE),"")</f>
        <v/>
      </c>
      <c r="H5970" s="9" t="str">
        <f>IF(C5970,VLOOKUP(A5970,RawData!A:D,4,FALSE),"")</f>
        <v/>
      </c>
      <c r="I5970" s="5" t="b">
        <f t="shared" si="1261"/>
        <v>0</v>
      </c>
      <c r="J5970" s="4" t="e">
        <f t="shared" ca="1" si="1262"/>
        <v>#N/A</v>
      </c>
      <c r="K5970" s="4" t="e">
        <f t="shared" si="1263"/>
        <v>#N/A</v>
      </c>
      <c r="L5970" s="4" t="e">
        <f t="shared" si="1264"/>
        <v>#N/A</v>
      </c>
      <c r="M5970" s="4" t="e">
        <f t="shared" ca="1" si="1265"/>
        <v>#N/A</v>
      </c>
      <c r="N5970" s="4" t="e">
        <f t="shared" ca="1" si="1267"/>
        <v>#VALUE!</v>
      </c>
      <c r="O5970" s="4" t="e">
        <f t="shared" ca="1" si="1266"/>
        <v>#VALUE!</v>
      </c>
    </row>
    <row r="5971" spans="1:15" x14ac:dyDescent="0.2">
      <c r="A5971" s="4">
        <f t="shared" si="1256"/>
        <v>11928</v>
      </c>
      <c r="B5971" s="4" t="b">
        <f t="shared" si="1257"/>
        <v>0</v>
      </c>
      <c r="C5971" s="5" t="b">
        <f t="shared" si="1255"/>
        <v>0</v>
      </c>
      <c r="D5971" s="4" t="e">
        <f t="shared" si="1258"/>
        <v>#N/A</v>
      </c>
      <c r="E5971" s="15" t="e">
        <f t="shared" si="1259"/>
        <v>#N/A</v>
      </c>
      <c r="F5971" s="4" t="e">
        <f t="shared" si="1260"/>
        <v>#N/A</v>
      </c>
      <c r="G5971" s="6" t="str">
        <f>IF(C5971,VLOOKUP(A5971,RawData!A:C,3,FALSE),"")</f>
        <v/>
      </c>
      <c r="H5971" s="9" t="str">
        <f>IF(C5971,VLOOKUP(A5971,RawData!A:D,4,FALSE),"")</f>
        <v/>
      </c>
      <c r="I5971" s="5" t="b">
        <f t="shared" si="1261"/>
        <v>0</v>
      </c>
      <c r="J5971" s="4" t="e">
        <f t="shared" ca="1" si="1262"/>
        <v>#N/A</v>
      </c>
      <c r="K5971" s="4" t="e">
        <f t="shared" si="1263"/>
        <v>#N/A</v>
      </c>
      <c r="L5971" s="4" t="e">
        <f t="shared" si="1264"/>
        <v>#N/A</v>
      </c>
      <c r="M5971" s="4" t="e">
        <f t="shared" ca="1" si="1265"/>
        <v>#N/A</v>
      </c>
      <c r="N5971" s="4" t="e">
        <f t="shared" ca="1" si="1267"/>
        <v>#VALUE!</v>
      </c>
      <c r="O5971" s="4" t="e">
        <f t="shared" ca="1" si="1266"/>
        <v>#VALUE!</v>
      </c>
    </row>
    <row r="5972" spans="1:15" x14ac:dyDescent="0.2">
      <c r="A5972" s="4">
        <f t="shared" si="1256"/>
        <v>11930</v>
      </c>
      <c r="B5972" s="4" t="b">
        <f t="shared" si="1257"/>
        <v>0</v>
      </c>
      <c r="C5972" s="5" t="b">
        <f t="shared" si="1255"/>
        <v>0</v>
      </c>
      <c r="D5972" s="4" t="e">
        <f t="shared" si="1258"/>
        <v>#N/A</v>
      </c>
      <c r="E5972" s="15" t="e">
        <f t="shared" si="1259"/>
        <v>#N/A</v>
      </c>
      <c r="F5972" s="4" t="e">
        <f t="shared" si="1260"/>
        <v>#N/A</v>
      </c>
      <c r="G5972" s="6" t="str">
        <f>IF(C5972,VLOOKUP(A5972,RawData!A:C,3,FALSE),"")</f>
        <v/>
      </c>
      <c r="H5972" s="9" t="str">
        <f>IF(C5972,VLOOKUP(A5972,RawData!A:D,4,FALSE),"")</f>
        <v/>
      </c>
      <c r="I5972" s="5" t="b">
        <f t="shared" si="1261"/>
        <v>0</v>
      </c>
      <c r="J5972" s="4" t="e">
        <f t="shared" ca="1" si="1262"/>
        <v>#N/A</v>
      </c>
      <c r="K5972" s="4" t="e">
        <f t="shared" si="1263"/>
        <v>#N/A</v>
      </c>
      <c r="L5972" s="4" t="e">
        <f t="shared" si="1264"/>
        <v>#N/A</v>
      </c>
      <c r="M5972" s="4" t="e">
        <f t="shared" ca="1" si="1265"/>
        <v>#N/A</v>
      </c>
      <c r="N5972" s="4" t="e">
        <f t="shared" ca="1" si="1267"/>
        <v>#VALUE!</v>
      </c>
      <c r="O5972" s="4" t="e">
        <f t="shared" ca="1" si="1266"/>
        <v>#VALUE!</v>
      </c>
    </row>
    <row r="5973" spans="1:15" x14ac:dyDescent="0.2">
      <c r="A5973" s="4">
        <f t="shared" si="1256"/>
        <v>11932</v>
      </c>
      <c r="B5973" s="4" t="b">
        <f t="shared" si="1257"/>
        <v>0</v>
      </c>
      <c r="C5973" s="5" t="b">
        <f t="shared" si="1255"/>
        <v>0</v>
      </c>
      <c r="D5973" s="4" t="e">
        <f t="shared" si="1258"/>
        <v>#N/A</v>
      </c>
      <c r="E5973" s="15" t="e">
        <f t="shared" si="1259"/>
        <v>#N/A</v>
      </c>
      <c r="F5973" s="4" t="e">
        <f t="shared" si="1260"/>
        <v>#N/A</v>
      </c>
      <c r="G5973" s="6" t="str">
        <f>IF(C5973,VLOOKUP(A5973,RawData!A:C,3,FALSE),"")</f>
        <v/>
      </c>
      <c r="H5973" s="9" t="str">
        <f>IF(C5973,VLOOKUP(A5973,RawData!A:D,4,FALSE),"")</f>
        <v/>
      </c>
      <c r="I5973" s="5" t="b">
        <f t="shared" si="1261"/>
        <v>0</v>
      </c>
      <c r="J5973" s="4" t="e">
        <f t="shared" ca="1" si="1262"/>
        <v>#N/A</v>
      </c>
      <c r="K5973" s="4" t="e">
        <f t="shared" si="1263"/>
        <v>#N/A</v>
      </c>
      <c r="L5973" s="4" t="e">
        <f t="shared" si="1264"/>
        <v>#N/A</v>
      </c>
      <c r="M5973" s="4" t="e">
        <f t="shared" ca="1" si="1265"/>
        <v>#N/A</v>
      </c>
      <c r="N5973" s="4" t="e">
        <f t="shared" ca="1" si="1267"/>
        <v>#VALUE!</v>
      </c>
      <c r="O5973" s="4" t="e">
        <f t="shared" ca="1" si="1266"/>
        <v>#VALUE!</v>
      </c>
    </row>
    <row r="5974" spans="1:15" x14ac:dyDescent="0.2">
      <c r="A5974" s="4">
        <f t="shared" si="1256"/>
        <v>11934</v>
      </c>
      <c r="B5974" s="4" t="b">
        <f t="shared" si="1257"/>
        <v>0</v>
      </c>
      <c r="C5974" s="5" t="b">
        <f t="shared" si="1255"/>
        <v>0</v>
      </c>
      <c r="D5974" s="4" t="e">
        <f t="shared" si="1258"/>
        <v>#N/A</v>
      </c>
      <c r="E5974" s="15" t="e">
        <f t="shared" si="1259"/>
        <v>#N/A</v>
      </c>
      <c r="F5974" s="4" t="e">
        <f t="shared" si="1260"/>
        <v>#N/A</v>
      </c>
      <c r="G5974" s="6" t="str">
        <f>IF(C5974,VLOOKUP(A5974,RawData!A:C,3,FALSE),"")</f>
        <v/>
      </c>
      <c r="H5974" s="9" t="str">
        <f>IF(C5974,VLOOKUP(A5974,RawData!A:D,4,FALSE),"")</f>
        <v/>
      </c>
      <c r="I5974" s="5" t="b">
        <f t="shared" si="1261"/>
        <v>0</v>
      </c>
      <c r="J5974" s="4" t="e">
        <f t="shared" ca="1" si="1262"/>
        <v>#N/A</v>
      </c>
      <c r="K5974" s="4" t="e">
        <f t="shared" si="1263"/>
        <v>#N/A</v>
      </c>
      <c r="L5974" s="4" t="e">
        <f t="shared" si="1264"/>
        <v>#N/A</v>
      </c>
      <c r="M5974" s="4" t="e">
        <f t="shared" ca="1" si="1265"/>
        <v>#N/A</v>
      </c>
      <c r="N5974" s="4" t="e">
        <f t="shared" ca="1" si="1267"/>
        <v>#VALUE!</v>
      </c>
      <c r="O5974" s="4" t="e">
        <f t="shared" ca="1" si="1266"/>
        <v>#VALUE!</v>
      </c>
    </row>
    <row r="5975" spans="1:15" x14ac:dyDescent="0.2">
      <c r="A5975" s="4">
        <f t="shared" si="1256"/>
        <v>11936</v>
      </c>
      <c r="B5975" s="4" t="b">
        <f t="shared" si="1257"/>
        <v>0</v>
      </c>
      <c r="C5975" s="5" t="b">
        <f t="shared" si="1255"/>
        <v>0</v>
      </c>
      <c r="D5975" s="4" t="e">
        <f t="shared" si="1258"/>
        <v>#N/A</v>
      </c>
      <c r="E5975" s="15" t="e">
        <f t="shared" si="1259"/>
        <v>#N/A</v>
      </c>
      <c r="F5975" s="4" t="e">
        <f t="shared" si="1260"/>
        <v>#N/A</v>
      </c>
      <c r="G5975" s="6" t="str">
        <f>IF(C5975,VLOOKUP(A5975,RawData!A:C,3,FALSE),"")</f>
        <v/>
      </c>
      <c r="H5975" s="9" t="str">
        <f>IF(C5975,VLOOKUP(A5975,RawData!A:D,4,FALSE),"")</f>
        <v/>
      </c>
      <c r="I5975" s="5" t="b">
        <f t="shared" si="1261"/>
        <v>0</v>
      </c>
      <c r="J5975" s="4" t="e">
        <f t="shared" ca="1" si="1262"/>
        <v>#N/A</v>
      </c>
      <c r="K5975" s="4" t="e">
        <f t="shared" si="1263"/>
        <v>#N/A</v>
      </c>
      <c r="L5975" s="4" t="e">
        <f t="shared" si="1264"/>
        <v>#N/A</v>
      </c>
      <c r="M5975" s="4" t="e">
        <f t="shared" ca="1" si="1265"/>
        <v>#N/A</v>
      </c>
      <c r="N5975" s="4" t="e">
        <f t="shared" ca="1" si="1267"/>
        <v>#VALUE!</v>
      </c>
      <c r="O5975" s="4" t="e">
        <f t="shared" ca="1" si="1266"/>
        <v>#VALUE!</v>
      </c>
    </row>
    <row r="5976" spans="1:15" x14ac:dyDescent="0.2">
      <c r="A5976" s="4">
        <f t="shared" si="1256"/>
        <v>11938</v>
      </c>
      <c r="B5976" s="4" t="b">
        <f t="shared" si="1257"/>
        <v>0</v>
      </c>
      <c r="C5976" s="5" t="b">
        <f t="shared" si="1255"/>
        <v>0</v>
      </c>
      <c r="D5976" s="4" t="e">
        <f t="shared" si="1258"/>
        <v>#N/A</v>
      </c>
      <c r="E5976" s="15" t="e">
        <f t="shared" si="1259"/>
        <v>#N/A</v>
      </c>
      <c r="F5976" s="4" t="e">
        <f t="shared" si="1260"/>
        <v>#N/A</v>
      </c>
      <c r="G5976" s="6" t="str">
        <f>IF(C5976,VLOOKUP(A5976,RawData!A:C,3,FALSE),"")</f>
        <v/>
      </c>
      <c r="H5976" s="9" t="str">
        <f>IF(C5976,VLOOKUP(A5976,RawData!A:D,4,FALSE),"")</f>
        <v/>
      </c>
      <c r="I5976" s="5" t="b">
        <f t="shared" si="1261"/>
        <v>0</v>
      </c>
      <c r="J5976" s="4" t="e">
        <f t="shared" ca="1" si="1262"/>
        <v>#N/A</v>
      </c>
      <c r="K5976" s="4" t="e">
        <f t="shared" si="1263"/>
        <v>#N/A</v>
      </c>
      <c r="L5976" s="4" t="e">
        <f t="shared" si="1264"/>
        <v>#N/A</v>
      </c>
      <c r="M5976" s="4" t="e">
        <f t="shared" ca="1" si="1265"/>
        <v>#N/A</v>
      </c>
      <c r="N5976" s="4" t="e">
        <f t="shared" ca="1" si="1267"/>
        <v>#VALUE!</v>
      </c>
      <c r="O5976" s="4" t="e">
        <f t="shared" ca="1" si="1266"/>
        <v>#VALUE!</v>
      </c>
    </row>
    <row r="5977" spans="1:15" x14ac:dyDescent="0.2">
      <c r="A5977" s="4">
        <f t="shared" si="1256"/>
        <v>11940</v>
      </c>
      <c r="B5977" s="4" t="b">
        <f t="shared" si="1257"/>
        <v>0</v>
      </c>
      <c r="C5977" s="5" t="b">
        <f t="shared" si="1255"/>
        <v>0</v>
      </c>
      <c r="D5977" s="4" t="e">
        <f t="shared" si="1258"/>
        <v>#N/A</v>
      </c>
      <c r="E5977" s="15" t="e">
        <f t="shared" si="1259"/>
        <v>#N/A</v>
      </c>
      <c r="F5977" s="4" t="e">
        <f t="shared" si="1260"/>
        <v>#N/A</v>
      </c>
      <c r="G5977" s="6" t="str">
        <f>IF(C5977,VLOOKUP(A5977,RawData!A:C,3,FALSE),"")</f>
        <v/>
      </c>
      <c r="H5977" s="9" t="str">
        <f>IF(C5977,VLOOKUP(A5977,RawData!A:D,4,FALSE),"")</f>
        <v/>
      </c>
      <c r="I5977" s="5" t="b">
        <f t="shared" si="1261"/>
        <v>0</v>
      </c>
      <c r="J5977" s="4" t="e">
        <f t="shared" ca="1" si="1262"/>
        <v>#N/A</v>
      </c>
      <c r="K5977" s="4" t="e">
        <f t="shared" si="1263"/>
        <v>#N/A</v>
      </c>
      <c r="L5977" s="4" t="e">
        <f t="shared" si="1264"/>
        <v>#N/A</v>
      </c>
      <c r="M5977" s="4" t="e">
        <f t="shared" ca="1" si="1265"/>
        <v>#N/A</v>
      </c>
      <c r="N5977" s="4" t="e">
        <f t="shared" ca="1" si="1267"/>
        <v>#VALUE!</v>
      </c>
      <c r="O5977" s="4" t="e">
        <f t="shared" ca="1" si="1266"/>
        <v>#VALUE!</v>
      </c>
    </row>
    <row r="5978" spans="1:15" x14ac:dyDescent="0.2">
      <c r="A5978" s="4">
        <f t="shared" si="1256"/>
        <v>11942</v>
      </c>
      <c r="B5978" s="4" t="b">
        <f t="shared" si="1257"/>
        <v>0</v>
      </c>
      <c r="C5978" s="5" t="b">
        <f t="shared" si="1255"/>
        <v>0</v>
      </c>
      <c r="D5978" s="4" t="e">
        <f t="shared" si="1258"/>
        <v>#N/A</v>
      </c>
      <c r="E5978" s="15" t="e">
        <f t="shared" si="1259"/>
        <v>#N/A</v>
      </c>
      <c r="F5978" s="4" t="e">
        <f t="shared" si="1260"/>
        <v>#N/A</v>
      </c>
      <c r="G5978" s="6" t="str">
        <f>IF(C5978,VLOOKUP(A5978,RawData!A:C,3,FALSE),"")</f>
        <v/>
      </c>
      <c r="H5978" s="9" t="str">
        <f>IF(C5978,VLOOKUP(A5978,RawData!A:D,4,FALSE),"")</f>
        <v/>
      </c>
      <c r="I5978" s="5" t="b">
        <f t="shared" si="1261"/>
        <v>0</v>
      </c>
      <c r="J5978" s="4" t="e">
        <f t="shared" ca="1" si="1262"/>
        <v>#N/A</v>
      </c>
      <c r="K5978" s="4" t="e">
        <f t="shared" si="1263"/>
        <v>#N/A</v>
      </c>
      <c r="L5978" s="4" t="e">
        <f t="shared" si="1264"/>
        <v>#N/A</v>
      </c>
      <c r="M5978" s="4" t="e">
        <f t="shared" ca="1" si="1265"/>
        <v>#N/A</v>
      </c>
      <c r="N5978" s="4" t="e">
        <f t="shared" ca="1" si="1267"/>
        <v>#VALUE!</v>
      </c>
      <c r="O5978" s="4" t="e">
        <f t="shared" ca="1" si="1266"/>
        <v>#VALUE!</v>
      </c>
    </row>
    <row r="5979" spans="1:15" x14ac:dyDescent="0.2">
      <c r="A5979" s="4">
        <f t="shared" si="1256"/>
        <v>11944</v>
      </c>
      <c r="B5979" s="4" t="b">
        <f t="shared" si="1257"/>
        <v>0</v>
      </c>
      <c r="C5979" s="5" t="b">
        <f t="shared" si="1255"/>
        <v>0</v>
      </c>
      <c r="D5979" s="4" t="e">
        <f t="shared" si="1258"/>
        <v>#N/A</v>
      </c>
      <c r="E5979" s="15" t="e">
        <f t="shared" si="1259"/>
        <v>#N/A</v>
      </c>
      <c r="F5979" s="4" t="e">
        <f t="shared" si="1260"/>
        <v>#N/A</v>
      </c>
      <c r="G5979" s="6" t="str">
        <f>IF(C5979,VLOOKUP(A5979,RawData!A:C,3,FALSE),"")</f>
        <v/>
      </c>
      <c r="H5979" s="9" t="str">
        <f>IF(C5979,VLOOKUP(A5979,RawData!A:D,4,FALSE),"")</f>
        <v/>
      </c>
      <c r="I5979" s="5" t="b">
        <f t="shared" si="1261"/>
        <v>0</v>
      </c>
      <c r="J5979" s="4" t="e">
        <f t="shared" ca="1" si="1262"/>
        <v>#N/A</v>
      </c>
      <c r="K5979" s="4" t="e">
        <f t="shared" si="1263"/>
        <v>#N/A</v>
      </c>
      <c r="L5979" s="4" t="e">
        <f t="shared" si="1264"/>
        <v>#N/A</v>
      </c>
      <c r="M5979" s="4" t="e">
        <f t="shared" ca="1" si="1265"/>
        <v>#N/A</v>
      </c>
      <c r="N5979" s="4" t="e">
        <f t="shared" ca="1" si="1267"/>
        <v>#VALUE!</v>
      </c>
      <c r="O5979" s="4" t="e">
        <f t="shared" ca="1" si="1266"/>
        <v>#VALUE!</v>
      </c>
    </row>
    <row r="5980" spans="1:15" x14ac:dyDescent="0.2">
      <c r="A5980" s="4">
        <f t="shared" si="1256"/>
        <v>11946</v>
      </c>
      <c r="B5980" s="4" t="b">
        <f t="shared" si="1257"/>
        <v>0</v>
      </c>
      <c r="C5980" s="5" t="b">
        <f t="shared" si="1255"/>
        <v>0</v>
      </c>
      <c r="D5980" s="4" t="e">
        <f t="shared" si="1258"/>
        <v>#N/A</v>
      </c>
      <c r="E5980" s="15" t="e">
        <f t="shared" si="1259"/>
        <v>#N/A</v>
      </c>
      <c r="F5980" s="4" t="e">
        <f t="shared" si="1260"/>
        <v>#N/A</v>
      </c>
      <c r="G5980" s="6" t="str">
        <f>IF(C5980,VLOOKUP(A5980,RawData!A:C,3,FALSE),"")</f>
        <v/>
      </c>
      <c r="H5980" s="9" t="str">
        <f>IF(C5980,VLOOKUP(A5980,RawData!A:D,4,FALSE),"")</f>
        <v/>
      </c>
      <c r="I5980" s="5" t="b">
        <f t="shared" si="1261"/>
        <v>0</v>
      </c>
      <c r="J5980" s="4" t="e">
        <f t="shared" ca="1" si="1262"/>
        <v>#N/A</v>
      </c>
      <c r="K5980" s="4" t="e">
        <f t="shared" si="1263"/>
        <v>#N/A</v>
      </c>
      <c r="L5980" s="4" t="e">
        <f t="shared" si="1264"/>
        <v>#N/A</v>
      </c>
      <c r="M5980" s="4" t="e">
        <f t="shared" ca="1" si="1265"/>
        <v>#N/A</v>
      </c>
      <c r="N5980" s="4" t="e">
        <f t="shared" ca="1" si="1267"/>
        <v>#VALUE!</v>
      </c>
      <c r="O5980" s="4" t="e">
        <f t="shared" ca="1" si="1266"/>
        <v>#VALUE!</v>
      </c>
    </row>
    <row r="5981" spans="1:15" x14ac:dyDescent="0.2">
      <c r="A5981" s="4">
        <f t="shared" si="1256"/>
        <v>11948</v>
      </c>
      <c r="B5981" s="4" t="b">
        <f t="shared" si="1257"/>
        <v>0</v>
      </c>
      <c r="C5981" s="5" t="b">
        <f t="shared" si="1255"/>
        <v>0</v>
      </c>
      <c r="D5981" s="4" t="e">
        <f t="shared" si="1258"/>
        <v>#N/A</v>
      </c>
      <c r="E5981" s="15" t="e">
        <f t="shared" si="1259"/>
        <v>#N/A</v>
      </c>
      <c r="F5981" s="4" t="e">
        <f t="shared" si="1260"/>
        <v>#N/A</v>
      </c>
      <c r="G5981" s="6" t="str">
        <f>IF(C5981,VLOOKUP(A5981,RawData!A:C,3,FALSE),"")</f>
        <v/>
      </c>
      <c r="H5981" s="9" t="str">
        <f>IF(C5981,VLOOKUP(A5981,RawData!A:D,4,FALSE),"")</f>
        <v/>
      </c>
      <c r="I5981" s="5" t="b">
        <f t="shared" si="1261"/>
        <v>0</v>
      </c>
      <c r="J5981" s="4" t="e">
        <f t="shared" ca="1" si="1262"/>
        <v>#N/A</v>
      </c>
      <c r="K5981" s="4" t="e">
        <f t="shared" si="1263"/>
        <v>#N/A</v>
      </c>
      <c r="L5981" s="4" t="e">
        <f t="shared" si="1264"/>
        <v>#N/A</v>
      </c>
      <c r="M5981" s="4" t="e">
        <f t="shared" ca="1" si="1265"/>
        <v>#N/A</v>
      </c>
      <c r="N5981" s="4" t="e">
        <f t="shared" ca="1" si="1267"/>
        <v>#VALUE!</v>
      </c>
      <c r="O5981" s="4" t="e">
        <f t="shared" ca="1" si="1266"/>
        <v>#VALUE!</v>
      </c>
    </row>
    <row r="5982" spans="1:15" x14ac:dyDescent="0.2">
      <c r="A5982" s="4">
        <f t="shared" si="1256"/>
        <v>11950</v>
      </c>
      <c r="B5982" s="4" t="b">
        <f t="shared" si="1257"/>
        <v>0</v>
      </c>
      <c r="C5982" s="5" t="b">
        <f t="shared" si="1255"/>
        <v>0</v>
      </c>
      <c r="D5982" s="4" t="e">
        <f t="shared" si="1258"/>
        <v>#N/A</v>
      </c>
      <c r="E5982" s="15" t="e">
        <f t="shared" si="1259"/>
        <v>#N/A</v>
      </c>
      <c r="F5982" s="4" t="e">
        <f t="shared" si="1260"/>
        <v>#N/A</v>
      </c>
      <c r="G5982" s="6" t="str">
        <f>IF(C5982,VLOOKUP(A5982,RawData!A:C,3,FALSE),"")</f>
        <v/>
      </c>
      <c r="H5982" s="9" t="str">
        <f>IF(C5982,VLOOKUP(A5982,RawData!A:D,4,FALSE),"")</f>
        <v/>
      </c>
      <c r="I5982" s="5" t="b">
        <f t="shared" si="1261"/>
        <v>0</v>
      </c>
      <c r="J5982" s="4" t="e">
        <f t="shared" ca="1" si="1262"/>
        <v>#N/A</v>
      </c>
      <c r="K5982" s="4" t="e">
        <f t="shared" si="1263"/>
        <v>#N/A</v>
      </c>
      <c r="L5982" s="4" t="e">
        <f t="shared" si="1264"/>
        <v>#N/A</v>
      </c>
      <c r="M5982" s="4" t="e">
        <f t="shared" ca="1" si="1265"/>
        <v>#N/A</v>
      </c>
      <c r="N5982" s="4" t="e">
        <f t="shared" ca="1" si="1267"/>
        <v>#VALUE!</v>
      </c>
      <c r="O5982" s="4" t="e">
        <f t="shared" ca="1" si="1266"/>
        <v>#VALUE!</v>
      </c>
    </row>
    <row r="5983" spans="1:15" x14ac:dyDescent="0.2">
      <c r="A5983" s="4">
        <f t="shared" si="1256"/>
        <v>11952</v>
      </c>
      <c r="B5983" s="4" t="b">
        <f t="shared" si="1257"/>
        <v>0</v>
      </c>
      <c r="C5983" s="5" t="b">
        <f t="shared" si="1255"/>
        <v>0</v>
      </c>
      <c r="D5983" s="4" t="e">
        <f t="shared" si="1258"/>
        <v>#N/A</v>
      </c>
      <c r="E5983" s="15" t="e">
        <f t="shared" si="1259"/>
        <v>#N/A</v>
      </c>
      <c r="F5983" s="4" t="e">
        <f t="shared" si="1260"/>
        <v>#N/A</v>
      </c>
      <c r="G5983" s="6" t="str">
        <f>IF(C5983,VLOOKUP(A5983,RawData!A:C,3,FALSE),"")</f>
        <v/>
      </c>
      <c r="H5983" s="9" t="str">
        <f>IF(C5983,VLOOKUP(A5983,RawData!A:D,4,FALSE),"")</f>
        <v/>
      </c>
      <c r="I5983" s="5" t="b">
        <f t="shared" si="1261"/>
        <v>0</v>
      </c>
      <c r="J5983" s="4" t="e">
        <f t="shared" ca="1" si="1262"/>
        <v>#N/A</v>
      </c>
      <c r="K5983" s="4" t="e">
        <f t="shared" si="1263"/>
        <v>#N/A</v>
      </c>
      <c r="L5983" s="4" t="e">
        <f t="shared" si="1264"/>
        <v>#N/A</v>
      </c>
      <c r="M5983" s="4" t="e">
        <f t="shared" ca="1" si="1265"/>
        <v>#N/A</v>
      </c>
      <c r="N5983" s="4" t="e">
        <f t="shared" ca="1" si="1267"/>
        <v>#VALUE!</v>
      </c>
      <c r="O5983" s="4" t="e">
        <f t="shared" ca="1" si="1266"/>
        <v>#VALUE!</v>
      </c>
    </row>
    <row r="5984" spans="1:15" x14ac:dyDescent="0.2">
      <c r="A5984" s="4">
        <f t="shared" si="1256"/>
        <v>11954</v>
      </c>
      <c r="B5984" s="4" t="b">
        <f t="shared" si="1257"/>
        <v>0</v>
      </c>
      <c r="C5984" s="5" t="b">
        <f t="shared" si="1255"/>
        <v>0</v>
      </c>
      <c r="D5984" s="4" t="e">
        <f t="shared" si="1258"/>
        <v>#N/A</v>
      </c>
      <c r="E5984" s="15" t="e">
        <f t="shared" si="1259"/>
        <v>#N/A</v>
      </c>
      <c r="F5984" s="4" t="e">
        <f t="shared" si="1260"/>
        <v>#N/A</v>
      </c>
      <c r="G5984" s="6" t="str">
        <f>IF(C5984,VLOOKUP(A5984,RawData!A:C,3,FALSE),"")</f>
        <v/>
      </c>
      <c r="H5984" s="9" t="str">
        <f>IF(C5984,VLOOKUP(A5984,RawData!A:D,4,FALSE),"")</f>
        <v/>
      </c>
      <c r="I5984" s="5" t="b">
        <f t="shared" si="1261"/>
        <v>0</v>
      </c>
      <c r="J5984" s="4" t="e">
        <f t="shared" ca="1" si="1262"/>
        <v>#N/A</v>
      </c>
      <c r="K5984" s="4" t="e">
        <f t="shared" si="1263"/>
        <v>#N/A</v>
      </c>
      <c r="L5984" s="4" t="e">
        <f t="shared" si="1264"/>
        <v>#N/A</v>
      </c>
      <c r="M5984" s="4" t="e">
        <f t="shared" ca="1" si="1265"/>
        <v>#N/A</v>
      </c>
      <c r="N5984" s="4" t="e">
        <f t="shared" ca="1" si="1267"/>
        <v>#VALUE!</v>
      </c>
      <c r="O5984" s="4" t="e">
        <f t="shared" ca="1" si="1266"/>
        <v>#VALUE!</v>
      </c>
    </row>
    <row r="5985" spans="1:15" x14ac:dyDescent="0.2">
      <c r="A5985" s="4">
        <f t="shared" si="1256"/>
        <v>11956</v>
      </c>
      <c r="B5985" s="4" t="b">
        <f t="shared" si="1257"/>
        <v>0</v>
      </c>
      <c r="C5985" s="5" t="b">
        <f t="shared" si="1255"/>
        <v>0</v>
      </c>
      <c r="D5985" s="4" t="e">
        <f t="shared" si="1258"/>
        <v>#N/A</v>
      </c>
      <c r="E5985" s="15" t="e">
        <f t="shared" si="1259"/>
        <v>#N/A</v>
      </c>
      <c r="F5985" s="4" t="e">
        <f t="shared" si="1260"/>
        <v>#N/A</v>
      </c>
      <c r="G5985" s="6" t="str">
        <f>IF(C5985,VLOOKUP(A5985,RawData!A:C,3,FALSE),"")</f>
        <v/>
      </c>
      <c r="H5985" s="9" t="str">
        <f>IF(C5985,VLOOKUP(A5985,RawData!A:D,4,FALSE),"")</f>
        <v/>
      </c>
      <c r="I5985" s="5" t="b">
        <f t="shared" si="1261"/>
        <v>0</v>
      </c>
      <c r="J5985" s="4" t="e">
        <f t="shared" ca="1" si="1262"/>
        <v>#N/A</v>
      </c>
      <c r="K5985" s="4" t="e">
        <f t="shared" si="1263"/>
        <v>#N/A</v>
      </c>
      <c r="L5985" s="4" t="e">
        <f t="shared" si="1264"/>
        <v>#N/A</v>
      </c>
      <c r="M5985" s="4" t="e">
        <f t="shared" ca="1" si="1265"/>
        <v>#N/A</v>
      </c>
      <c r="N5985" s="4" t="e">
        <f t="shared" ca="1" si="1267"/>
        <v>#VALUE!</v>
      </c>
      <c r="O5985" s="4" t="e">
        <f t="shared" ca="1" si="1266"/>
        <v>#VALUE!</v>
      </c>
    </row>
    <row r="5986" spans="1:15" x14ac:dyDescent="0.2">
      <c r="A5986" s="4">
        <f t="shared" si="1256"/>
        <v>11958</v>
      </c>
      <c r="B5986" s="4" t="b">
        <f t="shared" si="1257"/>
        <v>0</v>
      </c>
      <c r="C5986" s="5" t="b">
        <f t="shared" si="1255"/>
        <v>0</v>
      </c>
      <c r="D5986" s="4" t="e">
        <f t="shared" si="1258"/>
        <v>#N/A</v>
      </c>
      <c r="E5986" s="15" t="e">
        <f t="shared" si="1259"/>
        <v>#N/A</v>
      </c>
      <c r="F5986" s="4" t="e">
        <f t="shared" si="1260"/>
        <v>#N/A</v>
      </c>
      <c r="G5986" s="6" t="str">
        <f>IF(C5986,VLOOKUP(A5986,RawData!A:C,3,FALSE),"")</f>
        <v/>
      </c>
      <c r="H5986" s="9" t="str">
        <f>IF(C5986,VLOOKUP(A5986,RawData!A:D,4,FALSE),"")</f>
        <v/>
      </c>
      <c r="I5986" s="5" t="b">
        <f t="shared" si="1261"/>
        <v>0</v>
      </c>
      <c r="J5986" s="4" t="e">
        <f t="shared" ca="1" si="1262"/>
        <v>#N/A</v>
      </c>
      <c r="K5986" s="4" t="e">
        <f t="shared" si="1263"/>
        <v>#N/A</v>
      </c>
      <c r="L5986" s="4" t="e">
        <f t="shared" si="1264"/>
        <v>#N/A</v>
      </c>
      <c r="M5986" s="4" t="e">
        <f t="shared" ca="1" si="1265"/>
        <v>#N/A</v>
      </c>
      <c r="N5986" s="4" t="e">
        <f t="shared" ca="1" si="1267"/>
        <v>#VALUE!</v>
      </c>
      <c r="O5986" s="4" t="e">
        <f t="shared" ca="1" si="1266"/>
        <v>#VALUE!</v>
      </c>
    </row>
    <row r="5987" spans="1:15" x14ac:dyDescent="0.2">
      <c r="A5987" s="4">
        <f t="shared" si="1256"/>
        <v>11960</v>
      </c>
      <c r="B5987" s="4" t="b">
        <f t="shared" si="1257"/>
        <v>0</v>
      </c>
      <c r="C5987" s="5" t="b">
        <f t="shared" si="1255"/>
        <v>0</v>
      </c>
      <c r="D5987" s="4" t="e">
        <f t="shared" si="1258"/>
        <v>#N/A</v>
      </c>
      <c r="E5987" s="15" t="e">
        <f t="shared" si="1259"/>
        <v>#N/A</v>
      </c>
      <c r="F5987" s="4" t="e">
        <f t="shared" si="1260"/>
        <v>#N/A</v>
      </c>
      <c r="G5987" s="6" t="str">
        <f>IF(C5987,VLOOKUP(A5987,RawData!A:C,3,FALSE),"")</f>
        <v/>
      </c>
      <c r="H5987" s="9" t="str">
        <f>IF(C5987,VLOOKUP(A5987,RawData!A:D,4,FALSE),"")</f>
        <v/>
      </c>
      <c r="I5987" s="5" t="b">
        <f t="shared" si="1261"/>
        <v>0</v>
      </c>
      <c r="J5987" s="4" t="e">
        <f t="shared" ca="1" si="1262"/>
        <v>#N/A</v>
      </c>
      <c r="K5987" s="4" t="e">
        <f t="shared" si="1263"/>
        <v>#N/A</v>
      </c>
      <c r="L5987" s="4" t="e">
        <f t="shared" si="1264"/>
        <v>#N/A</v>
      </c>
      <c r="M5987" s="4" t="e">
        <f t="shared" ca="1" si="1265"/>
        <v>#N/A</v>
      </c>
      <c r="N5987" s="4" t="e">
        <f t="shared" ca="1" si="1267"/>
        <v>#VALUE!</v>
      </c>
      <c r="O5987" s="4" t="e">
        <f t="shared" ca="1" si="1266"/>
        <v>#VALUE!</v>
      </c>
    </row>
    <row r="5988" spans="1:15" x14ac:dyDescent="0.2">
      <c r="A5988" s="4">
        <f t="shared" si="1256"/>
        <v>11962</v>
      </c>
      <c r="B5988" s="4" t="b">
        <f t="shared" si="1257"/>
        <v>0</v>
      </c>
      <c r="C5988" s="5" t="b">
        <f t="shared" si="1255"/>
        <v>0</v>
      </c>
      <c r="D5988" s="4" t="e">
        <f t="shared" si="1258"/>
        <v>#N/A</v>
      </c>
      <c r="E5988" s="15" t="e">
        <f t="shared" si="1259"/>
        <v>#N/A</v>
      </c>
      <c r="F5988" s="4" t="e">
        <f t="shared" si="1260"/>
        <v>#N/A</v>
      </c>
      <c r="G5988" s="6" t="str">
        <f>IF(C5988,VLOOKUP(A5988,RawData!A:C,3,FALSE),"")</f>
        <v/>
      </c>
      <c r="H5988" s="9" t="str">
        <f>IF(C5988,VLOOKUP(A5988,RawData!A:D,4,FALSE),"")</f>
        <v/>
      </c>
      <c r="I5988" s="5" t="b">
        <f t="shared" si="1261"/>
        <v>0</v>
      </c>
      <c r="J5988" s="4" t="e">
        <f t="shared" ca="1" si="1262"/>
        <v>#N/A</v>
      </c>
      <c r="K5988" s="4" t="e">
        <f t="shared" si="1263"/>
        <v>#N/A</v>
      </c>
      <c r="L5988" s="4" t="e">
        <f t="shared" si="1264"/>
        <v>#N/A</v>
      </c>
      <c r="M5988" s="4" t="e">
        <f t="shared" ca="1" si="1265"/>
        <v>#N/A</v>
      </c>
      <c r="N5988" s="4" t="e">
        <f t="shared" ca="1" si="1267"/>
        <v>#VALUE!</v>
      </c>
      <c r="O5988" s="4" t="e">
        <f t="shared" ca="1" si="1266"/>
        <v>#VALUE!</v>
      </c>
    </row>
    <row r="5989" spans="1:15" x14ac:dyDescent="0.2">
      <c r="A5989" s="4">
        <f t="shared" si="1256"/>
        <v>11964</v>
      </c>
      <c r="B5989" s="4" t="b">
        <f t="shared" si="1257"/>
        <v>0</v>
      </c>
      <c r="C5989" s="5" t="b">
        <f t="shared" si="1255"/>
        <v>0</v>
      </c>
      <c r="D5989" s="4" t="e">
        <f t="shared" si="1258"/>
        <v>#N/A</v>
      </c>
      <c r="E5989" s="15" t="e">
        <f t="shared" si="1259"/>
        <v>#N/A</v>
      </c>
      <c r="F5989" s="4" t="e">
        <f t="shared" si="1260"/>
        <v>#N/A</v>
      </c>
      <c r="G5989" s="6" t="str">
        <f>IF(C5989,VLOOKUP(A5989,RawData!A:C,3,FALSE),"")</f>
        <v/>
      </c>
      <c r="H5989" s="9" t="str">
        <f>IF(C5989,VLOOKUP(A5989,RawData!A:D,4,FALSE),"")</f>
        <v/>
      </c>
      <c r="I5989" s="5" t="b">
        <f t="shared" si="1261"/>
        <v>0</v>
      </c>
      <c r="J5989" s="4" t="e">
        <f t="shared" ca="1" si="1262"/>
        <v>#N/A</v>
      </c>
      <c r="K5989" s="4" t="e">
        <f t="shared" si="1263"/>
        <v>#N/A</v>
      </c>
      <c r="L5989" s="4" t="e">
        <f t="shared" si="1264"/>
        <v>#N/A</v>
      </c>
      <c r="M5989" s="4" t="e">
        <f t="shared" ca="1" si="1265"/>
        <v>#N/A</v>
      </c>
      <c r="N5989" s="4" t="e">
        <f t="shared" ca="1" si="1267"/>
        <v>#VALUE!</v>
      </c>
      <c r="O5989" s="4" t="e">
        <f t="shared" ca="1" si="1266"/>
        <v>#VALUE!</v>
      </c>
    </row>
    <row r="5990" spans="1:15" x14ac:dyDescent="0.2">
      <c r="A5990" s="4">
        <f t="shared" si="1256"/>
        <v>11966</v>
      </c>
      <c r="B5990" s="4" t="b">
        <f t="shared" si="1257"/>
        <v>0</v>
      </c>
      <c r="C5990" s="5" t="b">
        <f t="shared" si="1255"/>
        <v>0</v>
      </c>
      <c r="D5990" s="4" t="e">
        <f t="shared" si="1258"/>
        <v>#N/A</v>
      </c>
      <c r="E5990" s="15" t="e">
        <f t="shared" si="1259"/>
        <v>#N/A</v>
      </c>
      <c r="F5990" s="4" t="e">
        <f t="shared" si="1260"/>
        <v>#N/A</v>
      </c>
      <c r="G5990" s="6" t="str">
        <f>IF(C5990,VLOOKUP(A5990,RawData!A:C,3,FALSE),"")</f>
        <v/>
      </c>
      <c r="H5990" s="9" t="str">
        <f>IF(C5990,VLOOKUP(A5990,RawData!A:D,4,FALSE),"")</f>
        <v/>
      </c>
      <c r="I5990" s="5" t="b">
        <f t="shared" si="1261"/>
        <v>0</v>
      </c>
      <c r="J5990" s="4" t="e">
        <f t="shared" ca="1" si="1262"/>
        <v>#N/A</v>
      </c>
      <c r="K5990" s="4" t="e">
        <f t="shared" si="1263"/>
        <v>#N/A</v>
      </c>
      <c r="L5990" s="4" t="e">
        <f t="shared" si="1264"/>
        <v>#N/A</v>
      </c>
      <c r="M5990" s="4" t="e">
        <f t="shared" ca="1" si="1265"/>
        <v>#N/A</v>
      </c>
      <c r="N5990" s="4" t="e">
        <f t="shared" ca="1" si="1267"/>
        <v>#VALUE!</v>
      </c>
      <c r="O5990" s="4" t="e">
        <f t="shared" ca="1" si="1266"/>
        <v>#VALUE!</v>
      </c>
    </row>
    <row r="5991" spans="1:15" x14ac:dyDescent="0.2">
      <c r="A5991" s="4">
        <f t="shared" si="1256"/>
        <v>11968</v>
      </c>
      <c r="B5991" s="4" t="b">
        <f t="shared" si="1257"/>
        <v>0</v>
      </c>
      <c r="C5991" s="5" t="b">
        <f t="shared" si="1255"/>
        <v>0</v>
      </c>
      <c r="D5991" s="4" t="e">
        <f t="shared" si="1258"/>
        <v>#N/A</v>
      </c>
      <c r="E5991" s="15" t="e">
        <f t="shared" si="1259"/>
        <v>#N/A</v>
      </c>
      <c r="F5991" s="4" t="e">
        <f t="shared" si="1260"/>
        <v>#N/A</v>
      </c>
      <c r="G5991" s="6" t="str">
        <f>IF(C5991,VLOOKUP(A5991,RawData!A:C,3,FALSE),"")</f>
        <v/>
      </c>
      <c r="H5991" s="9" t="str">
        <f>IF(C5991,VLOOKUP(A5991,RawData!A:D,4,FALSE),"")</f>
        <v/>
      </c>
      <c r="I5991" s="5" t="b">
        <f t="shared" si="1261"/>
        <v>0</v>
      </c>
      <c r="J5991" s="4" t="e">
        <f t="shared" ca="1" si="1262"/>
        <v>#N/A</v>
      </c>
      <c r="K5991" s="4" t="e">
        <f t="shared" si="1263"/>
        <v>#N/A</v>
      </c>
      <c r="L5991" s="4" t="e">
        <f t="shared" si="1264"/>
        <v>#N/A</v>
      </c>
      <c r="M5991" s="4" t="e">
        <f t="shared" ca="1" si="1265"/>
        <v>#N/A</v>
      </c>
      <c r="N5991" s="4" t="e">
        <f t="shared" ca="1" si="1267"/>
        <v>#VALUE!</v>
      </c>
      <c r="O5991" s="4" t="e">
        <f t="shared" ca="1" si="1266"/>
        <v>#VALUE!</v>
      </c>
    </row>
    <row r="5992" spans="1:15" x14ac:dyDescent="0.2">
      <c r="A5992" s="4">
        <f t="shared" si="1256"/>
        <v>11970</v>
      </c>
      <c r="B5992" s="4" t="b">
        <f t="shared" si="1257"/>
        <v>0</v>
      </c>
      <c r="C5992" s="5" t="b">
        <f t="shared" si="1255"/>
        <v>0</v>
      </c>
      <c r="D5992" s="4" t="e">
        <f t="shared" si="1258"/>
        <v>#N/A</v>
      </c>
      <c r="E5992" s="15" t="e">
        <f t="shared" si="1259"/>
        <v>#N/A</v>
      </c>
      <c r="F5992" s="4" t="e">
        <f t="shared" si="1260"/>
        <v>#N/A</v>
      </c>
      <c r="G5992" s="6" t="str">
        <f>IF(C5992,VLOOKUP(A5992,RawData!A:C,3,FALSE),"")</f>
        <v/>
      </c>
      <c r="H5992" s="9" t="str">
        <f>IF(C5992,VLOOKUP(A5992,RawData!A:D,4,FALSE),"")</f>
        <v/>
      </c>
      <c r="I5992" s="5" t="b">
        <f t="shared" si="1261"/>
        <v>0</v>
      </c>
      <c r="J5992" s="4" t="e">
        <f t="shared" ca="1" si="1262"/>
        <v>#N/A</v>
      </c>
      <c r="K5992" s="4" t="e">
        <f t="shared" si="1263"/>
        <v>#N/A</v>
      </c>
      <c r="L5992" s="4" t="e">
        <f t="shared" si="1264"/>
        <v>#N/A</v>
      </c>
      <c r="M5992" s="4" t="e">
        <f t="shared" ca="1" si="1265"/>
        <v>#N/A</v>
      </c>
      <c r="N5992" s="4" t="e">
        <f t="shared" ca="1" si="1267"/>
        <v>#VALUE!</v>
      </c>
      <c r="O5992" s="4" t="e">
        <f t="shared" ca="1" si="1266"/>
        <v>#VALUE!</v>
      </c>
    </row>
    <row r="5993" spans="1:15" x14ac:dyDescent="0.2">
      <c r="A5993" s="4">
        <f t="shared" si="1256"/>
        <v>11972</v>
      </c>
      <c r="B5993" s="4" t="b">
        <f t="shared" si="1257"/>
        <v>0</v>
      </c>
      <c r="C5993" s="5" t="b">
        <f t="shared" si="1255"/>
        <v>0</v>
      </c>
      <c r="D5993" s="4" t="e">
        <f t="shared" si="1258"/>
        <v>#N/A</v>
      </c>
      <c r="E5993" s="15" t="e">
        <f t="shared" si="1259"/>
        <v>#N/A</v>
      </c>
      <c r="F5993" s="4" t="e">
        <f t="shared" si="1260"/>
        <v>#N/A</v>
      </c>
      <c r="G5993" s="6" t="str">
        <f>IF(C5993,VLOOKUP(A5993,RawData!A:C,3,FALSE),"")</f>
        <v/>
      </c>
      <c r="H5993" s="9" t="str">
        <f>IF(C5993,VLOOKUP(A5993,RawData!A:D,4,FALSE),"")</f>
        <v/>
      </c>
      <c r="I5993" s="5" t="b">
        <f t="shared" si="1261"/>
        <v>0</v>
      </c>
      <c r="J5993" s="4" t="e">
        <f t="shared" ca="1" si="1262"/>
        <v>#N/A</v>
      </c>
      <c r="K5993" s="4" t="e">
        <f t="shared" si="1263"/>
        <v>#N/A</v>
      </c>
      <c r="L5993" s="4" t="e">
        <f t="shared" si="1264"/>
        <v>#N/A</v>
      </c>
      <c r="M5993" s="4" t="e">
        <f t="shared" ca="1" si="1265"/>
        <v>#N/A</v>
      </c>
      <c r="N5993" s="4" t="e">
        <f t="shared" ca="1" si="1267"/>
        <v>#VALUE!</v>
      </c>
      <c r="O5993" s="4" t="e">
        <f t="shared" ca="1" si="1266"/>
        <v>#VALUE!</v>
      </c>
    </row>
    <row r="5994" spans="1:15" x14ac:dyDescent="0.2">
      <c r="A5994" s="4">
        <f t="shared" si="1256"/>
        <v>11974</v>
      </c>
      <c r="B5994" s="4" t="b">
        <f t="shared" si="1257"/>
        <v>0</v>
      </c>
      <c r="C5994" s="5" t="b">
        <f t="shared" si="1255"/>
        <v>0</v>
      </c>
      <c r="D5994" s="4" t="e">
        <f t="shared" si="1258"/>
        <v>#N/A</v>
      </c>
      <c r="E5994" s="15" t="e">
        <f t="shared" si="1259"/>
        <v>#N/A</v>
      </c>
      <c r="F5994" s="4" t="e">
        <f t="shared" si="1260"/>
        <v>#N/A</v>
      </c>
      <c r="G5994" s="6" t="str">
        <f>IF(C5994,VLOOKUP(A5994,RawData!A:C,3,FALSE),"")</f>
        <v/>
      </c>
      <c r="H5994" s="9" t="str">
        <f>IF(C5994,VLOOKUP(A5994,RawData!A:D,4,FALSE),"")</f>
        <v/>
      </c>
      <c r="I5994" s="5" t="b">
        <f t="shared" si="1261"/>
        <v>0</v>
      </c>
      <c r="J5994" s="4" t="e">
        <f t="shared" ca="1" si="1262"/>
        <v>#N/A</v>
      </c>
      <c r="K5994" s="4" t="e">
        <f t="shared" si="1263"/>
        <v>#N/A</v>
      </c>
      <c r="L5994" s="4" t="e">
        <f t="shared" si="1264"/>
        <v>#N/A</v>
      </c>
      <c r="M5994" s="4" t="e">
        <f t="shared" ca="1" si="1265"/>
        <v>#N/A</v>
      </c>
      <c r="N5994" s="4" t="e">
        <f t="shared" ca="1" si="1267"/>
        <v>#VALUE!</v>
      </c>
      <c r="O5994" s="4" t="e">
        <f t="shared" ca="1" si="1266"/>
        <v>#VALUE!</v>
      </c>
    </row>
    <row r="5995" spans="1:15" x14ac:dyDescent="0.2">
      <c r="A5995" s="4">
        <f t="shared" si="1256"/>
        <v>11976</v>
      </c>
      <c r="B5995" s="4" t="b">
        <f t="shared" si="1257"/>
        <v>0</v>
      </c>
      <c r="C5995" s="5" t="b">
        <f t="shared" si="1255"/>
        <v>0</v>
      </c>
      <c r="D5995" s="4" t="e">
        <f t="shared" si="1258"/>
        <v>#N/A</v>
      </c>
      <c r="E5995" s="15" t="e">
        <f t="shared" si="1259"/>
        <v>#N/A</v>
      </c>
      <c r="F5995" s="4" t="e">
        <f t="shared" si="1260"/>
        <v>#N/A</v>
      </c>
      <c r="G5995" s="6" t="str">
        <f>IF(C5995,VLOOKUP(A5995,RawData!A:C,3,FALSE),"")</f>
        <v/>
      </c>
      <c r="H5995" s="9" t="str">
        <f>IF(C5995,VLOOKUP(A5995,RawData!A:D,4,FALSE),"")</f>
        <v/>
      </c>
      <c r="I5995" s="5" t="b">
        <f t="shared" si="1261"/>
        <v>0</v>
      </c>
      <c r="J5995" s="4" t="e">
        <f t="shared" ca="1" si="1262"/>
        <v>#N/A</v>
      </c>
      <c r="K5995" s="4" t="e">
        <f t="shared" si="1263"/>
        <v>#N/A</v>
      </c>
      <c r="L5995" s="4" t="e">
        <f t="shared" si="1264"/>
        <v>#N/A</v>
      </c>
      <c r="M5995" s="4" t="e">
        <f t="shared" ca="1" si="1265"/>
        <v>#N/A</v>
      </c>
      <c r="N5995" s="4" t="e">
        <f t="shared" ca="1" si="1267"/>
        <v>#VALUE!</v>
      </c>
      <c r="O5995" s="4" t="e">
        <f t="shared" ca="1" si="1266"/>
        <v>#VALUE!</v>
      </c>
    </row>
    <row r="5996" spans="1:15" x14ac:dyDescent="0.2">
      <c r="A5996" s="4">
        <f t="shared" si="1256"/>
        <v>11978</v>
      </c>
      <c r="B5996" s="4" t="b">
        <f t="shared" si="1257"/>
        <v>0</v>
      </c>
      <c r="C5996" s="5" t="b">
        <f t="shared" si="1255"/>
        <v>0</v>
      </c>
      <c r="D5996" s="4" t="e">
        <f t="shared" si="1258"/>
        <v>#N/A</v>
      </c>
      <c r="E5996" s="15" t="e">
        <f t="shared" si="1259"/>
        <v>#N/A</v>
      </c>
      <c r="F5996" s="4" t="e">
        <f t="shared" si="1260"/>
        <v>#N/A</v>
      </c>
      <c r="G5996" s="6" t="str">
        <f>IF(C5996,VLOOKUP(A5996,RawData!A:C,3,FALSE),"")</f>
        <v/>
      </c>
      <c r="H5996" s="9" t="str">
        <f>IF(C5996,VLOOKUP(A5996,RawData!A:D,4,FALSE),"")</f>
        <v/>
      </c>
      <c r="I5996" s="5" t="b">
        <f t="shared" si="1261"/>
        <v>0</v>
      </c>
      <c r="J5996" s="4" t="e">
        <f t="shared" ca="1" si="1262"/>
        <v>#N/A</v>
      </c>
      <c r="K5996" s="4" t="e">
        <f t="shared" si="1263"/>
        <v>#N/A</v>
      </c>
      <c r="L5996" s="4" t="e">
        <f t="shared" si="1264"/>
        <v>#N/A</v>
      </c>
      <c r="M5996" s="4" t="e">
        <f t="shared" ca="1" si="1265"/>
        <v>#N/A</v>
      </c>
      <c r="N5996" s="4" t="e">
        <f t="shared" ca="1" si="1267"/>
        <v>#VALUE!</v>
      </c>
      <c r="O5996" s="4" t="e">
        <f t="shared" ca="1" si="1266"/>
        <v>#VALUE!</v>
      </c>
    </row>
    <row r="5997" spans="1:15" x14ac:dyDescent="0.2">
      <c r="A5997" s="4">
        <f t="shared" si="1256"/>
        <v>11980</v>
      </c>
      <c r="B5997" s="4" t="b">
        <f t="shared" si="1257"/>
        <v>0</v>
      </c>
      <c r="C5997" s="5" t="b">
        <f t="shared" si="1255"/>
        <v>0</v>
      </c>
      <c r="D5997" s="4" t="e">
        <f t="shared" si="1258"/>
        <v>#N/A</v>
      </c>
      <c r="E5997" s="15" t="e">
        <f t="shared" si="1259"/>
        <v>#N/A</v>
      </c>
      <c r="F5997" s="4" t="e">
        <f t="shared" si="1260"/>
        <v>#N/A</v>
      </c>
      <c r="G5997" s="6" t="str">
        <f>IF(C5997,VLOOKUP(A5997,RawData!A:C,3,FALSE),"")</f>
        <v/>
      </c>
      <c r="H5997" s="9" t="str">
        <f>IF(C5997,VLOOKUP(A5997,RawData!A:D,4,FALSE),"")</f>
        <v/>
      </c>
      <c r="I5997" s="5" t="b">
        <f t="shared" si="1261"/>
        <v>0</v>
      </c>
      <c r="J5997" s="4" t="e">
        <f t="shared" ca="1" si="1262"/>
        <v>#N/A</v>
      </c>
      <c r="K5997" s="4" t="e">
        <f t="shared" si="1263"/>
        <v>#N/A</v>
      </c>
      <c r="L5997" s="4" t="e">
        <f t="shared" si="1264"/>
        <v>#N/A</v>
      </c>
      <c r="M5997" s="4" t="e">
        <f t="shared" ca="1" si="1265"/>
        <v>#N/A</v>
      </c>
      <c r="N5997" s="4" t="e">
        <f t="shared" ca="1" si="1267"/>
        <v>#VALUE!</v>
      </c>
      <c r="O5997" s="4" t="e">
        <f t="shared" ca="1" si="1266"/>
        <v>#VALUE!</v>
      </c>
    </row>
    <row r="5998" spans="1:15" x14ac:dyDescent="0.2">
      <c r="A5998" s="4">
        <f t="shared" si="1256"/>
        <v>11982</v>
      </c>
      <c r="B5998" s="4" t="b">
        <f t="shared" si="1257"/>
        <v>0</v>
      </c>
      <c r="C5998" s="5" t="b">
        <f t="shared" si="1255"/>
        <v>0</v>
      </c>
      <c r="D5998" s="4" t="e">
        <f t="shared" si="1258"/>
        <v>#N/A</v>
      </c>
      <c r="E5998" s="15" t="e">
        <f t="shared" si="1259"/>
        <v>#N/A</v>
      </c>
      <c r="F5998" s="4" t="e">
        <f t="shared" si="1260"/>
        <v>#N/A</v>
      </c>
      <c r="G5998" s="6" t="str">
        <f>IF(C5998,VLOOKUP(A5998,RawData!A:C,3,FALSE),"")</f>
        <v/>
      </c>
      <c r="H5998" s="9" t="str">
        <f>IF(C5998,VLOOKUP(A5998,RawData!A:D,4,FALSE),"")</f>
        <v/>
      </c>
      <c r="I5998" s="5" t="b">
        <f t="shared" si="1261"/>
        <v>0</v>
      </c>
      <c r="J5998" s="4" t="e">
        <f t="shared" ca="1" si="1262"/>
        <v>#N/A</v>
      </c>
      <c r="K5998" s="4" t="e">
        <f t="shared" si="1263"/>
        <v>#N/A</v>
      </c>
      <c r="L5998" s="4" t="e">
        <f t="shared" si="1264"/>
        <v>#N/A</v>
      </c>
      <c r="M5998" s="4" t="e">
        <f t="shared" ca="1" si="1265"/>
        <v>#N/A</v>
      </c>
      <c r="N5998" s="4" t="e">
        <f t="shared" ca="1" si="1267"/>
        <v>#VALUE!</v>
      </c>
      <c r="O5998" s="4" t="e">
        <f t="shared" ca="1" si="1266"/>
        <v>#VALUE!</v>
      </c>
    </row>
    <row r="5999" spans="1:15" x14ac:dyDescent="0.2">
      <c r="A5999" s="4">
        <f t="shared" si="1256"/>
        <v>11984</v>
      </c>
      <c r="B5999" s="4" t="b">
        <f t="shared" si="1257"/>
        <v>0</v>
      </c>
      <c r="C5999" s="5" t="b">
        <f t="shared" si="1255"/>
        <v>0</v>
      </c>
      <c r="D5999" s="4" t="e">
        <f t="shared" si="1258"/>
        <v>#N/A</v>
      </c>
      <c r="E5999" s="15" t="e">
        <f t="shared" si="1259"/>
        <v>#N/A</v>
      </c>
      <c r="F5999" s="4" t="e">
        <f t="shared" si="1260"/>
        <v>#N/A</v>
      </c>
      <c r="G5999" s="6" t="str">
        <f>IF(C5999,VLOOKUP(A5999,RawData!A:C,3,FALSE),"")</f>
        <v/>
      </c>
      <c r="H5999" s="9" t="str">
        <f>IF(C5999,VLOOKUP(A5999,RawData!A:D,4,FALSE),"")</f>
        <v/>
      </c>
      <c r="I5999" s="5" t="b">
        <f t="shared" si="1261"/>
        <v>0</v>
      </c>
      <c r="J5999" s="4" t="e">
        <f t="shared" ca="1" si="1262"/>
        <v>#N/A</v>
      </c>
      <c r="K5999" s="4" t="e">
        <f t="shared" si="1263"/>
        <v>#N/A</v>
      </c>
      <c r="L5999" s="4" t="e">
        <f t="shared" si="1264"/>
        <v>#N/A</v>
      </c>
      <c r="M5999" s="4" t="e">
        <f t="shared" ca="1" si="1265"/>
        <v>#N/A</v>
      </c>
      <c r="N5999" s="4" t="e">
        <f t="shared" ca="1" si="1267"/>
        <v>#VALUE!</v>
      </c>
      <c r="O5999" s="4" t="e">
        <f t="shared" ca="1" si="1266"/>
        <v>#VALUE!</v>
      </c>
    </row>
    <row r="6000" spans="1:15" x14ac:dyDescent="0.2">
      <c r="A6000" s="4">
        <f t="shared" si="1256"/>
        <v>11986</v>
      </c>
      <c r="B6000" s="4" t="b">
        <f t="shared" si="1257"/>
        <v>0</v>
      </c>
      <c r="C6000" s="5" t="b">
        <f t="shared" si="1255"/>
        <v>0</v>
      </c>
      <c r="D6000" s="4" t="e">
        <f t="shared" si="1258"/>
        <v>#N/A</v>
      </c>
      <c r="E6000" s="15" t="e">
        <f t="shared" si="1259"/>
        <v>#N/A</v>
      </c>
      <c r="F6000" s="4" t="e">
        <f t="shared" si="1260"/>
        <v>#N/A</v>
      </c>
      <c r="G6000" s="6" t="str">
        <f>IF(C6000,VLOOKUP(A6000,RawData!A:C,3,FALSE),"")</f>
        <v/>
      </c>
      <c r="H6000" s="9" t="str">
        <f>IF(C6000,VLOOKUP(A6000,RawData!A:D,4,FALSE),"")</f>
        <v/>
      </c>
      <c r="I6000" s="5" t="b">
        <f t="shared" si="1261"/>
        <v>0</v>
      </c>
      <c r="J6000" s="4" t="e">
        <f t="shared" ca="1" si="1262"/>
        <v>#N/A</v>
      </c>
      <c r="K6000" s="4" t="e">
        <f t="shared" si="1263"/>
        <v>#N/A</v>
      </c>
      <c r="L6000" s="4" t="e">
        <f t="shared" si="1264"/>
        <v>#N/A</v>
      </c>
      <c r="M6000" s="4" t="e">
        <f t="shared" ca="1" si="1265"/>
        <v>#N/A</v>
      </c>
      <c r="N6000" s="4" t="e">
        <f t="shared" ca="1" si="1267"/>
        <v>#VALUE!</v>
      </c>
      <c r="O6000" s="4" t="e">
        <f t="shared" ca="1" si="1266"/>
        <v>#VALUE!</v>
      </c>
    </row>
    <row r="6001" spans="1:15" x14ac:dyDescent="0.2">
      <c r="A6001" s="4">
        <f t="shared" si="1256"/>
        <v>11988</v>
      </c>
      <c r="B6001" s="4" t="b">
        <f t="shared" si="1257"/>
        <v>0</v>
      </c>
      <c r="C6001" s="5" t="b">
        <f t="shared" si="1255"/>
        <v>0</v>
      </c>
      <c r="D6001" s="4" t="e">
        <f t="shared" si="1258"/>
        <v>#N/A</v>
      </c>
      <c r="E6001" s="15" t="e">
        <f t="shared" si="1259"/>
        <v>#N/A</v>
      </c>
      <c r="F6001" s="4" t="e">
        <f t="shared" si="1260"/>
        <v>#N/A</v>
      </c>
      <c r="G6001" s="6" t="str">
        <f>IF(C6001,VLOOKUP(A6001,RawData!A:C,3,FALSE),"")</f>
        <v/>
      </c>
      <c r="H6001" s="9" t="str">
        <f>IF(C6001,VLOOKUP(A6001,RawData!A:D,4,FALSE),"")</f>
        <v/>
      </c>
      <c r="I6001" s="5" t="b">
        <f t="shared" si="1261"/>
        <v>0</v>
      </c>
      <c r="J6001" s="4" t="e">
        <f t="shared" ca="1" si="1262"/>
        <v>#N/A</v>
      </c>
      <c r="K6001" s="4" t="e">
        <f t="shared" si="1263"/>
        <v>#N/A</v>
      </c>
      <c r="L6001" s="4" t="e">
        <f t="shared" si="1264"/>
        <v>#N/A</v>
      </c>
      <c r="M6001" s="4" t="e">
        <f t="shared" ca="1" si="1265"/>
        <v>#N/A</v>
      </c>
      <c r="N6001" s="4" t="e">
        <f t="shared" ca="1" si="1267"/>
        <v>#VALUE!</v>
      </c>
      <c r="O6001" s="4" t="e">
        <f t="shared" ca="1" si="1266"/>
        <v>#VALUE!</v>
      </c>
    </row>
    <row r="6002" spans="1:15" x14ac:dyDescent="0.2">
      <c r="A6002" s="4">
        <f t="shared" si="1256"/>
        <v>11990</v>
      </c>
      <c r="B6002" s="4" t="b">
        <f t="shared" si="1257"/>
        <v>0</v>
      </c>
      <c r="C6002" s="5" t="b">
        <f t="shared" si="1255"/>
        <v>0</v>
      </c>
      <c r="D6002" s="4" t="e">
        <f t="shared" si="1258"/>
        <v>#N/A</v>
      </c>
      <c r="E6002" s="15" t="e">
        <f t="shared" si="1259"/>
        <v>#N/A</v>
      </c>
      <c r="F6002" s="4" t="e">
        <f t="shared" si="1260"/>
        <v>#N/A</v>
      </c>
      <c r="G6002" s="6" t="str">
        <f>IF(C6002,VLOOKUP(A6002,RawData!A:C,3,FALSE),"")</f>
        <v/>
      </c>
      <c r="H6002" s="9" t="str">
        <f>IF(C6002,VLOOKUP(A6002,RawData!A:D,4,FALSE),"")</f>
        <v/>
      </c>
      <c r="I6002" s="5" t="b">
        <f t="shared" si="1261"/>
        <v>0</v>
      </c>
      <c r="J6002" s="4" t="e">
        <f t="shared" ca="1" si="1262"/>
        <v>#N/A</v>
      </c>
      <c r="K6002" s="4" t="e">
        <f t="shared" si="1263"/>
        <v>#N/A</v>
      </c>
      <c r="L6002" s="4" t="e">
        <f t="shared" si="1264"/>
        <v>#N/A</v>
      </c>
      <c r="M6002" s="4" t="e">
        <f t="shared" ca="1" si="1265"/>
        <v>#N/A</v>
      </c>
      <c r="N6002" s="4" t="e">
        <f t="shared" ca="1" si="1267"/>
        <v>#VALUE!</v>
      </c>
      <c r="O6002" s="4" t="e">
        <f t="shared" ca="1" si="1266"/>
        <v>#VALUE!</v>
      </c>
    </row>
    <row r="6003" spans="1:15" x14ac:dyDescent="0.2">
      <c r="A6003" s="4">
        <f t="shared" si="1256"/>
        <v>11992</v>
      </c>
      <c r="B6003" s="4" t="b">
        <f t="shared" si="1257"/>
        <v>0</v>
      </c>
      <c r="C6003" s="5" t="b">
        <f t="shared" si="1255"/>
        <v>0</v>
      </c>
      <c r="D6003" s="4" t="e">
        <f t="shared" si="1258"/>
        <v>#N/A</v>
      </c>
      <c r="E6003" s="15" t="e">
        <f t="shared" si="1259"/>
        <v>#N/A</v>
      </c>
      <c r="F6003" s="4" t="e">
        <f t="shared" si="1260"/>
        <v>#N/A</v>
      </c>
      <c r="G6003" s="6" t="str">
        <f>IF(C6003,VLOOKUP(A6003,RawData!A:C,3,FALSE),"")</f>
        <v/>
      </c>
      <c r="H6003" s="9" t="str">
        <f>IF(C6003,VLOOKUP(A6003,RawData!A:D,4,FALSE),"")</f>
        <v/>
      </c>
      <c r="I6003" s="5" t="b">
        <f t="shared" si="1261"/>
        <v>0</v>
      </c>
      <c r="J6003" s="4" t="e">
        <f t="shared" ca="1" si="1262"/>
        <v>#N/A</v>
      </c>
      <c r="K6003" s="4" t="e">
        <f t="shared" si="1263"/>
        <v>#N/A</v>
      </c>
      <c r="L6003" s="4" t="e">
        <f t="shared" si="1264"/>
        <v>#N/A</v>
      </c>
      <c r="M6003" s="4" t="e">
        <f t="shared" ca="1" si="1265"/>
        <v>#N/A</v>
      </c>
      <c r="N6003" s="4" t="e">
        <f t="shared" ca="1" si="1267"/>
        <v>#VALUE!</v>
      </c>
      <c r="O6003" s="4" t="e">
        <f t="shared" ca="1" si="1266"/>
        <v>#VALUE!</v>
      </c>
    </row>
    <row r="6004" spans="1:15" x14ac:dyDescent="0.2">
      <c r="A6004" s="4">
        <f t="shared" si="1256"/>
        <v>11994</v>
      </c>
      <c r="B6004" s="4" t="b">
        <f t="shared" si="1257"/>
        <v>0</v>
      </c>
      <c r="C6004" s="5" t="b">
        <f t="shared" si="1255"/>
        <v>0</v>
      </c>
      <c r="D6004" s="4" t="e">
        <f t="shared" si="1258"/>
        <v>#N/A</v>
      </c>
      <c r="E6004" s="15" t="e">
        <f t="shared" si="1259"/>
        <v>#N/A</v>
      </c>
      <c r="F6004" s="4" t="e">
        <f t="shared" si="1260"/>
        <v>#N/A</v>
      </c>
      <c r="G6004" s="6" t="str">
        <f>IF(C6004,VLOOKUP(A6004,RawData!A:C,3,FALSE),"")</f>
        <v/>
      </c>
      <c r="H6004" s="9" t="str">
        <f>IF(C6004,VLOOKUP(A6004,RawData!A:D,4,FALSE),"")</f>
        <v/>
      </c>
      <c r="I6004" s="5" t="b">
        <f t="shared" si="1261"/>
        <v>0</v>
      </c>
      <c r="J6004" s="4" t="e">
        <f t="shared" ca="1" si="1262"/>
        <v>#N/A</v>
      </c>
      <c r="K6004" s="4" t="e">
        <f t="shared" si="1263"/>
        <v>#N/A</v>
      </c>
      <c r="L6004" s="4" t="e">
        <f t="shared" si="1264"/>
        <v>#N/A</v>
      </c>
      <c r="M6004" s="4" t="e">
        <f t="shared" ca="1" si="1265"/>
        <v>#N/A</v>
      </c>
      <c r="N6004" s="4" t="e">
        <f t="shared" ca="1" si="1267"/>
        <v>#VALUE!</v>
      </c>
      <c r="O6004" s="4" t="e">
        <f t="shared" ca="1" si="1266"/>
        <v>#VALUE!</v>
      </c>
    </row>
    <row r="6005" spans="1:15" x14ac:dyDescent="0.2">
      <c r="A6005" s="4">
        <f t="shared" si="1256"/>
        <v>11996</v>
      </c>
      <c r="B6005" s="4" t="b">
        <f t="shared" si="1257"/>
        <v>0</v>
      </c>
      <c r="C6005" s="5" t="b">
        <f t="shared" si="1255"/>
        <v>0</v>
      </c>
      <c r="D6005" s="4" t="e">
        <f t="shared" si="1258"/>
        <v>#N/A</v>
      </c>
      <c r="E6005" s="15" t="e">
        <f t="shared" si="1259"/>
        <v>#N/A</v>
      </c>
      <c r="F6005" s="4" t="e">
        <f t="shared" si="1260"/>
        <v>#N/A</v>
      </c>
      <c r="G6005" s="6" t="str">
        <f>IF(C6005,VLOOKUP(A6005,RawData!A:C,3,FALSE),"")</f>
        <v/>
      </c>
      <c r="H6005" s="9" t="str">
        <f>IF(C6005,VLOOKUP(A6005,RawData!A:D,4,FALSE),"")</f>
        <v/>
      </c>
      <c r="I6005" s="5" t="b">
        <f t="shared" si="1261"/>
        <v>0</v>
      </c>
      <c r="J6005" s="4" t="e">
        <f t="shared" ca="1" si="1262"/>
        <v>#N/A</v>
      </c>
      <c r="K6005" s="4" t="e">
        <f t="shared" si="1263"/>
        <v>#N/A</v>
      </c>
      <c r="L6005" s="4" t="e">
        <f t="shared" si="1264"/>
        <v>#N/A</v>
      </c>
      <c r="M6005" s="4" t="e">
        <f t="shared" ca="1" si="1265"/>
        <v>#N/A</v>
      </c>
      <c r="N6005" s="4" t="e">
        <f t="shared" ca="1" si="1267"/>
        <v>#VALUE!</v>
      </c>
      <c r="O6005" s="4" t="e">
        <f t="shared" ca="1" si="1266"/>
        <v>#VALUE!</v>
      </c>
    </row>
    <row r="6006" spans="1:15" x14ac:dyDescent="0.2">
      <c r="A6006" s="4">
        <f t="shared" si="1256"/>
        <v>11998</v>
      </c>
      <c r="B6006" s="4" t="b">
        <f t="shared" si="1257"/>
        <v>0</v>
      </c>
      <c r="C6006" s="5" t="b">
        <f t="shared" si="1255"/>
        <v>0</v>
      </c>
      <c r="D6006" s="4" t="e">
        <f t="shared" si="1258"/>
        <v>#N/A</v>
      </c>
      <c r="E6006" s="15" t="e">
        <f t="shared" si="1259"/>
        <v>#N/A</v>
      </c>
      <c r="F6006" s="4" t="e">
        <f t="shared" si="1260"/>
        <v>#N/A</v>
      </c>
      <c r="G6006" s="6" t="str">
        <f>IF(C6006,VLOOKUP(A6006,RawData!A:C,3,FALSE),"")</f>
        <v/>
      </c>
      <c r="H6006" s="9" t="str">
        <f>IF(C6006,VLOOKUP(A6006,RawData!A:D,4,FALSE),"")</f>
        <v/>
      </c>
      <c r="I6006" s="5" t="b">
        <f t="shared" si="1261"/>
        <v>0</v>
      </c>
      <c r="J6006" s="4" t="e">
        <f t="shared" ca="1" si="1262"/>
        <v>#N/A</v>
      </c>
      <c r="K6006" s="4" t="e">
        <f t="shared" si="1263"/>
        <v>#N/A</v>
      </c>
      <c r="L6006" s="4" t="e">
        <f t="shared" si="1264"/>
        <v>#N/A</v>
      </c>
      <c r="M6006" s="4" t="e">
        <f t="shared" ca="1" si="1265"/>
        <v>#N/A</v>
      </c>
      <c r="N6006" s="4" t="e">
        <f t="shared" ca="1" si="1267"/>
        <v>#VALUE!</v>
      </c>
      <c r="O6006" s="4" t="e">
        <f t="shared" ca="1" si="1266"/>
        <v>#VALUE!</v>
      </c>
    </row>
    <row r="6007" spans="1:15" x14ac:dyDescent="0.2">
      <c r="A6007" s="4">
        <f t="shared" si="1256"/>
        <v>12000</v>
      </c>
      <c r="B6007" s="4" t="b">
        <f t="shared" si="1257"/>
        <v>0</v>
      </c>
      <c r="C6007" s="5" t="b">
        <f t="shared" si="1255"/>
        <v>0</v>
      </c>
      <c r="D6007" s="4" t="e">
        <f t="shared" si="1258"/>
        <v>#N/A</v>
      </c>
      <c r="E6007" s="15" t="e">
        <f t="shared" si="1259"/>
        <v>#N/A</v>
      </c>
      <c r="F6007" s="4" t="e">
        <f t="shared" si="1260"/>
        <v>#N/A</v>
      </c>
      <c r="G6007" s="6" t="str">
        <f>IF(C6007,VLOOKUP(A6007,RawData!A:C,3,FALSE),"")</f>
        <v/>
      </c>
      <c r="H6007" s="9" t="str">
        <f>IF(C6007,VLOOKUP(A6007,RawData!A:D,4,FALSE),"")</f>
        <v/>
      </c>
      <c r="I6007" s="5" t="b">
        <f t="shared" si="1261"/>
        <v>0</v>
      </c>
      <c r="J6007" s="4" t="e">
        <f t="shared" ca="1" si="1262"/>
        <v>#N/A</v>
      </c>
      <c r="K6007" s="4" t="e">
        <f t="shared" si="1263"/>
        <v>#N/A</v>
      </c>
      <c r="L6007" s="4" t="e">
        <f t="shared" si="1264"/>
        <v>#N/A</v>
      </c>
      <c r="M6007" s="4" t="e">
        <f t="shared" ca="1" si="1265"/>
        <v>#N/A</v>
      </c>
      <c r="N6007" s="4" t="e">
        <f t="shared" ca="1" si="1267"/>
        <v>#VALUE!</v>
      </c>
      <c r="O6007" s="4" t="e">
        <f t="shared" ca="1" si="1266"/>
        <v>#VALUE!</v>
      </c>
    </row>
    <row r="6008" spans="1:15" x14ac:dyDescent="0.2">
      <c r="A6008" s="4">
        <f t="shared" si="1256"/>
        <v>12002</v>
      </c>
      <c r="B6008" s="4" t="b">
        <f t="shared" si="1257"/>
        <v>0</v>
      </c>
      <c r="C6008" s="5" t="b">
        <f t="shared" si="1255"/>
        <v>0</v>
      </c>
      <c r="D6008" s="4" t="e">
        <f t="shared" si="1258"/>
        <v>#N/A</v>
      </c>
      <c r="E6008" s="15" t="e">
        <f t="shared" si="1259"/>
        <v>#N/A</v>
      </c>
      <c r="F6008" s="4" t="e">
        <f t="shared" si="1260"/>
        <v>#N/A</v>
      </c>
      <c r="G6008" s="6" t="str">
        <f>IF(C6008,VLOOKUP(A6008,RawData!A:C,3,FALSE),"")</f>
        <v/>
      </c>
      <c r="H6008" s="9" t="str">
        <f>IF(C6008,VLOOKUP(A6008,RawData!A:D,4,FALSE),"")</f>
        <v/>
      </c>
      <c r="I6008" s="5" t="b">
        <f t="shared" si="1261"/>
        <v>0</v>
      </c>
      <c r="J6008" s="4" t="e">
        <f t="shared" ca="1" si="1262"/>
        <v>#N/A</v>
      </c>
      <c r="K6008" s="4" t="e">
        <f t="shared" si="1263"/>
        <v>#N/A</v>
      </c>
      <c r="L6008" s="4" t="e">
        <f t="shared" si="1264"/>
        <v>#N/A</v>
      </c>
      <c r="M6008" s="4" t="e">
        <f t="shared" ca="1" si="1265"/>
        <v>#N/A</v>
      </c>
      <c r="N6008" s="4" t="e">
        <f t="shared" ca="1" si="1267"/>
        <v>#VALUE!</v>
      </c>
      <c r="O6008" s="4" t="e">
        <f t="shared" ca="1" si="1266"/>
        <v>#VALUE!</v>
      </c>
    </row>
    <row r="6009" spans="1:15" x14ac:dyDescent="0.2">
      <c r="A6009" s="4">
        <f t="shared" si="1256"/>
        <v>12004</v>
      </c>
      <c r="B6009" s="4" t="b">
        <f t="shared" si="1257"/>
        <v>0</v>
      </c>
      <c r="C6009" s="5" t="b">
        <f t="shared" si="1255"/>
        <v>0</v>
      </c>
      <c r="D6009" s="4" t="e">
        <f t="shared" si="1258"/>
        <v>#N/A</v>
      </c>
      <c r="E6009" s="15" t="e">
        <f t="shared" si="1259"/>
        <v>#N/A</v>
      </c>
      <c r="F6009" s="4" t="e">
        <f t="shared" si="1260"/>
        <v>#N/A</v>
      </c>
      <c r="G6009" s="6" t="str">
        <f>IF(C6009,VLOOKUP(A6009,RawData!A:C,3,FALSE),"")</f>
        <v/>
      </c>
      <c r="H6009" s="9" t="str">
        <f>IF(C6009,VLOOKUP(A6009,RawData!A:D,4,FALSE),"")</f>
        <v/>
      </c>
      <c r="I6009" s="5" t="b">
        <f t="shared" si="1261"/>
        <v>0</v>
      </c>
      <c r="J6009" s="4" t="e">
        <f t="shared" ca="1" si="1262"/>
        <v>#N/A</v>
      </c>
      <c r="K6009" s="4" t="e">
        <f t="shared" si="1263"/>
        <v>#N/A</v>
      </c>
      <c r="L6009" s="4" t="e">
        <f t="shared" si="1264"/>
        <v>#N/A</v>
      </c>
      <c r="M6009" s="4" t="e">
        <f t="shared" ca="1" si="1265"/>
        <v>#N/A</v>
      </c>
      <c r="N6009" s="4" t="e">
        <f t="shared" ca="1" si="1267"/>
        <v>#VALUE!</v>
      </c>
      <c r="O6009" s="4" t="e">
        <f t="shared" ca="1" si="1266"/>
        <v>#VALUE!</v>
      </c>
    </row>
    <row r="6010" spans="1:15" x14ac:dyDescent="0.2">
      <c r="A6010" s="4">
        <f t="shared" si="1256"/>
        <v>12006</v>
      </c>
      <c r="B6010" s="4" t="b">
        <f t="shared" si="1257"/>
        <v>0</v>
      </c>
      <c r="C6010" s="5" t="b">
        <f t="shared" si="1255"/>
        <v>0</v>
      </c>
      <c r="D6010" s="4" t="e">
        <f t="shared" si="1258"/>
        <v>#N/A</v>
      </c>
      <c r="E6010" s="15" t="e">
        <f t="shared" si="1259"/>
        <v>#N/A</v>
      </c>
      <c r="F6010" s="4" t="e">
        <f t="shared" si="1260"/>
        <v>#N/A</v>
      </c>
      <c r="G6010" s="6" t="str">
        <f>IF(C6010,VLOOKUP(A6010,RawData!A:C,3,FALSE),"")</f>
        <v/>
      </c>
      <c r="H6010" s="9" t="str">
        <f>IF(C6010,VLOOKUP(A6010,RawData!A:D,4,FALSE),"")</f>
        <v/>
      </c>
      <c r="I6010" s="5" t="b">
        <f t="shared" si="1261"/>
        <v>0</v>
      </c>
      <c r="J6010" s="4" t="e">
        <f t="shared" ca="1" si="1262"/>
        <v>#N/A</v>
      </c>
      <c r="K6010" s="4" t="e">
        <f t="shared" si="1263"/>
        <v>#N/A</v>
      </c>
      <c r="L6010" s="4" t="e">
        <f t="shared" si="1264"/>
        <v>#N/A</v>
      </c>
      <c r="M6010" s="4" t="e">
        <f t="shared" ca="1" si="1265"/>
        <v>#N/A</v>
      </c>
      <c r="N6010" s="4" t="e">
        <f t="shared" ca="1" si="1267"/>
        <v>#VALUE!</v>
      </c>
      <c r="O6010" s="4" t="e">
        <f t="shared" ca="1" si="1266"/>
        <v>#VALUE!</v>
      </c>
    </row>
    <row r="6011" spans="1:15" x14ac:dyDescent="0.2">
      <c r="A6011" s="4">
        <f t="shared" si="1256"/>
        <v>12008</v>
      </c>
      <c r="B6011" s="4" t="b">
        <f t="shared" si="1257"/>
        <v>0</v>
      </c>
      <c r="C6011" s="5" t="b">
        <f t="shared" si="1255"/>
        <v>0</v>
      </c>
      <c r="D6011" s="4" t="e">
        <f t="shared" si="1258"/>
        <v>#N/A</v>
      </c>
      <c r="E6011" s="15" t="e">
        <f t="shared" si="1259"/>
        <v>#N/A</v>
      </c>
      <c r="F6011" s="4" t="e">
        <f t="shared" si="1260"/>
        <v>#N/A</v>
      </c>
      <c r="G6011" s="6" t="str">
        <f>IF(C6011,VLOOKUP(A6011,RawData!A:C,3,FALSE),"")</f>
        <v/>
      </c>
      <c r="H6011" s="9" t="str">
        <f>IF(C6011,VLOOKUP(A6011,RawData!A:D,4,FALSE),"")</f>
        <v/>
      </c>
      <c r="I6011" s="5" t="b">
        <f t="shared" si="1261"/>
        <v>0</v>
      </c>
      <c r="J6011" s="4" t="e">
        <f t="shared" ca="1" si="1262"/>
        <v>#N/A</v>
      </c>
      <c r="K6011" s="4" t="e">
        <f t="shared" si="1263"/>
        <v>#N/A</v>
      </c>
      <c r="L6011" s="4" t="e">
        <f t="shared" si="1264"/>
        <v>#N/A</v>
      </c>
      <c r="M6011" s="4" t="e">
        <f t="shared" ca="1" si="1265"/>
        <v>#N/A</v>
      </c>
      <c r="N6011" s="4" t="e">
        <f t="shared" ca="1" si="1267"/>
        <v>#VALUE!</v>
      </c>
      <c r="O6011" s="4" t="e">
        <f t="shared" ca="1" si="1266"/>
        <v>#VALUE!</v>
      </c>
    </row>
    <row r="6012" spans="1:15" x14ac:dyDescent="0.2">
      <c r="A6012" s="4">
        <f t="shared" si="1256"/>
        <v>12010</v>
      </c>
      <c r="B6012" s="4" t="b">
        <f t="shared" si="1257"/>
        <v>0</v>
      </c>
      <c r="C6012" s="5" t="b">
        <f t="shared" si="1255"/>
        <v>0</v>
      </c>
      <c r="D6012" s="4" t="e">
        <f t="shared" si="1258"/>
        <v>#N/A</v>
      </c>
      <c r="E6012" s="15" t="e">
        <f t="shared" si="1259"/>
        <v>#N/A</v>
      </c>
      <c r="F6012" s="4" t="e">
        <f t="shared" si="1260"/>
        <v>#N/A</v>
      </c>
      <c r="G6012" s="6" t="str">
        <f>IF(C6012,VLOOKUP(A6012,RawData!A:C,3,FALSE),"")</f>
        <v/>
      </c>
      <c r="H6012" s="9" t="str">
        <f>IF(C6012,VLOOKUP(A6012,RawData!A:D,4,FALSE),"")</f>
        <v/>
      </c>
      <c r="I6012" s="5" t="b">
        <f t="shared" si="1261"/>
        <v>0</v>
      </c>
      <c r="J6012" s="4" t="e">
        <f t="shared" ca="1" si="1262"/>
        <v>#N/A</v>
      </c>
      <c r="K6012" s="4" t="e">
        <f t="shared" si="1263"/>
        <v>#N/A</v>
      </c>
      <c r="L6012" s="4" t="e">
        <f t="shared" si="1264"/>
        <v>#N/A</v>
      </c>
      <c r="M6012" s="4" t="e">
        <f t="shared" ca="1" si="1265"/>
        <v>#N/A</v>
      </c>
      <c r="N6012" s="4" t="e">
        <f t="shared" ca="1" si="1267"/>
        <v>#VALUE!</v>
      </c>
      <c r="O6012" s="4" t="e">
        <f t="shared" ca="1" si="1266"/>
        <v>#VALUE!</v>
      </c>
    </row>
    <row r="6013" spans="1:15" x14ac:dyDescent="0.2">
      <c r="A6013" s="4">
        <f t="shared" si="1256"/>
        <v>12012</v>
      </c>
      <c r="B6013" s="4" t="b">
        <f t="shared" si="1257"/>
        <v>0</v>
      </c>
      <c r="C6013" s="5" t="b">
        <f t="shared" si="1255"/>
        <v>0</v>
      </c>
      <c r="D6013" s="4" t="e">
        <f t="shared" si="1258"/>
        <v>#N/A</v>
      </c>
      <c r="E6013" s="15" t="e">
        <f t="shared" si="1259"/>
        <v>#N/A</v>
      </c>
      <c r="F6013" s="4" t="e">
        <f t="shared" si="1260"/>
        <v>#N/A</v>
      </c>
      <c r="G6013" s="6" t="str">
        <f>IF(C6013,VLOOKUP(A6013,RawData!A:C,3,FALSE),"")</f>
        <v/>
      </c>
      <c r="H6013" s="9" t="str">
        <f>IF(C6013,VLOOKUP(A6013,RawData!A:D,4,FALSE),"")</f>
        <v/>
      </c>
      <c r="I6013" s="5" t="b">
        <f t="shared" si="1261"/>
        <v>0</v>
      </c>
      <c r="J6013" s="4" t="e">
        <f t="shared" ca="1" si="1262"/>
        <v>#N/A</v>
      </c>
      <c r="K6013" s="4" t="e">
        <f t="shared" si="1263"/>
        <v>#N/A</v>
      </c>
      <c r="L6013" s="4" t="e">
        <f t="shared" si="1264"/>
        <v>#N/A</v>
      </c>
      <c r="M6013" s="4" t="e">
        <f t="shared" ca="1" si="1265"/>
        <v>#N/A</v>
      </c>
      <c r="N6013" s="4" t="e">
        <f t="shared" ca="1" si="1267"/>
        <v>#VALUE!</v>
      </c>
      <c r="O6013" s="4" t="e">
        <f t="shared" ca="1" si="1266"/>
        <v>#VALUE!</v>
      </c>
    </row>
    <row r="6014" spans="1:15" x14ac:dyDescent="0.2">
      <c r="A6014" s="4">
        <f t="shared" si="1256"/>
        <v>12014</v>
      </c>
      <c r="B6014" s="4" t="b">
        <f t="shared" si="1257"/>
        <v>0</v>
      </c>
      <c r="C6014" s="5" t="b">
        <f t="shared" si="1255"/>
        <v>0</v>
      </c>
      <c r="D6014" s="4" t="e">
        <f t="shared" si="1258"/>
        <v>#N/A</v>
      </c>
      <c r="E6014" s="15" t="e">
        <f t="shared" si="1259"/>
        <v>#N/A</v>
      </c>
      <c r="F6014" s="4" t="e">
        <f t="shared" si="1260"/>
        <v>#N/A</v>
      </c>
      <c r="G6014" s="6" t="str">
        <f>IF(C6014,VLOOKUP(A6014,RawData!A:C,3,FALSE),"")</f>
        <v/>
      </c>
      <c r="H6014" s="9" t="str">
        <f>IF(C6014,VLOOKUP(A6014,RawData!A:D,4,FALSE),"")</f>
        <v/>
      </c>
      <c r="I6014" s="5" t="b">
        <f t="shared" si="1261"/>
        <v>0</v>
      </c>
      <c r="J6014" s="4" t="e">
        <f t="shared" ca="1" si="1262"/>
        <v>#N/A</v>
      </c>
      <c r="K6014" s="4" t="e">
        <f t="shared" si="1263"/>
        <v>#N/A</v>
      </c>
      <c r="L6014" s="4" t="e">
        <f t="shared" si="1264"/>
        <v>#N/A</v>
      </c>
      <c r="M6014" s="4" t="e">
        <f t="shared" ca="1" si="1265"/>
        <v>#N/A</v>
      </c>
      <c r="N6014" s="4" t="e">
        <f t="shared" ca="1" si="1267"/>
        <v>#VALUE!</v>
      </c>
      <c r="O6014" s="4" t="e">
        <f t="shared" ca="1" si="1266"/>
        <v>#VALUE!</v>
      </c>
    </row>
    <row r="6015" spans="1:15" x14ac:dyDescent="0.2">
      <c r="A6015" s="4">
        <f t="shared" si="1256"/>
        <v>12016</v>
      </c>
      <c r="B6015" s="4" t="b">
        <f t="shared" si="1257"/>
        <v>0</v>
      </c>
      <c r="C6015" s="5" t="b">
        <f t="shared" si="1255"/>
        <v>0</v>
      </c>
      <c r="D6015" s="4" t="e">
        <f t="shared" si="1258"/>
        <v>#N/A</v>
      </c>
      <c r="E6015" s="15" t="e">
        <f t="shared" si="1259"/>
        <v>#N/A</v>
      </c>
      <c r="F6015" s="4" t="e">
        <f t="shared" si="1260"/>
        <v>#N/A</v>
      </c>
      <c r="G6015" s="6" t="str">
        <f>IF(C6015,VLOOKUP(A6015,RawData!A:C,3,FALSE),"")</f>
        <v/>
      </c>
      <c r="H6015" s="9" t="str">
        <f>IF(C6015,VLOOKUP(A6015,RawData!A:D,4,FALSE),"")</f>
        <v/>
      </c>
      <c r="I6015" s="5" t="b">
        <f t="shared" si="1261"/>
        <v>0</v>
      </c>
      <c r="J6015" s="4" t="e">
        <f t="shared" ca="1" si="1262"/>
        <v>#N/A</v>
      </c>
      <c r="K6015" s="4" t="e">
        <f t="shared" si="1263"/>
        <v>#N/A</v>
      </c>
      <c r="L6015" s="4" t="e">
        <f t="shared" si="1264"/>
        <v>#N/A</v>
      </c>
      <c r="M6015" s="4" t="e">
        <f t="shared" ca="1" si="1265"/>
        <v>#N/A</v>
      </c>
      <c r="N6015" s="4" t="e">
        <f t="shared" ca="1" si="1267"/>
        <v>#VALUE!</v>
      </c>
      <c r="O6015" s="4" t="e">
        <f t="shared" ca="1" si="1266"/>
        <v>#VALUE!</v>
      </c>
    </row>
    <row r="6016" spans="1:15" x14ac:dyDescent="0.2">
      <c r="A6016" s="4">
        <f t="shared" si="1256"/>
        <v>12018</v>
      </c>
      <c r="B6016" s="4" t="b">
        <f t="shared" si="1257"/>
        <v>0</v>
      </c>
      <c r="C6016" s="5" t="b">
        <f t="shared" si="1255"/>
        <v>0</v>
      </c>
      <c r="D6016" s="4" t="e">
        <f t="shared" si="1258"/>
        <v>#N/A</v>
      </c>
      <c r="E6016" s="15" t="e">
        <f t="shared" si="1259"/>
        <v>#N/A</v>
      </c>
      <c r="F6016" s="4" t="e">
        <f t="shared" si="1260"/>
        <v>#N/A</v>
      </c>
      <c r="G6016" s="6" t="str">
        <f>IF(C6016,VLOOKUP(A6016,RawData!A:C,3,FALSE),"")</f>
        <v/>
      </c>
      <c r="H6016" s="9" t="str">
        <f>IF(C6016,VLOOKUP(A6016,RawData!A:D,4,FALSE),"")</f>
        <v/>
      </c>
      <c r="I6016" s="5" t="b">
        <f t="shared" si="1261"/>
        <v>0</v>
      </c>
      <c r="J6016" s="4" t="e">
        <f t="shared" ca="1" si="1262"/>
        <v>#N/A</v>
      </c>
      <c r="K6016" s="4" t="e">
        <f t="shared" si="1263"/>
        <v>#N/A</v>
      </c>
      <c r="L6016" s="4" t="e">
        <f t="shared" si="1264"/>
        <v>#N/A</v>
      </c>
      <c r="M6016" s="4" t="e">
        <f t="shared" ca="1" si="1265"/>
        <v>#N/A</v>
      </c>
      <c r="N6016" s="4" t="e">
        <f t="shared" ca="1" si="1267"/>
        <v>#VALUE!</v>
      </c>
      <c r="O6016" s="4" t="e">
        <f t="shared" ca="1" si="1266"/>
        <v>#VALUE!</v>
      </c>
    </row>
    <row r="6017" spans="1:15" x14ac:dyDescent="0.2">
      <c r="A6017" s="4">
        <f t="shared" si="1256"/>
        <v>12020</v>
      </c>
      <c r="B6017" s="4" t="b">
        <f t="shared" si="1257"/>
        <v>0</v>
      </c>
      <c r="C6017" s="5" t="b">
        <f t="shared" si="1255"/>
        <v>0</v>
      </c>
      <c r="D6017" s="4" t="e">
        <f t="shared" si="1258"/>
        <v>#N/A</v>
      </c>
      <c r="E6017" s="15" t="e">
        <f t="shared" si="1259"/>
        <v>#N/A</v>
      </c>
      <c r="F6017" s="4" t="e">
        <f t="shared" si="1260"/>
        <v>#N/A</v>
      </c>
      <c r="G6017" s="6" t="str">
        <f>IF(C6017,VLOOKUP(A6017,RawData!A:C,3,FALSE),"")</f>
        <v/>
      </c>
      <c r="H6017" s="9" t="str">
        <f>IF(C6017,VLOOKUP(A6017,RawData!A:D,4,FALSE),"")</f>
        <v/>
      </c>
      <c r="I6017" s="5" t="b">
        <f t="shared" si="1261"/>
        <v>0</v>
      </c>
      <c r="J6017" s="4" t="e">
        <f t="shared" ca="1" si="1262"/>
        <v>#N/A</v>
      </c>
      <c r="K6017" s="4" t="e">
        <f t="shared" si="1263"/>
        <v>#N/A</v>
      </c>
      <c r="L6017" s="4" t="e">
        <f t="shared" si="1264"/>
        <v>#N/A</v>
      </c>
      <c r="M6017" s="4" t="e">
        <f t="shared" ca="1" si="1265"/>
        <v>#N/A</v>
      </c>
      <c r="N6017" s="4" t="e">
        <f t="shared" ca="1" si="1267"/>
        <v>#VALUE!</v>
      </c>
      <c r="O6017" s="4" t="e">
        <f t="shared" ca="1" si="1266"/>
        <v>#VALUE!</v>
      </c>
    </row>
    <row r="6018" spans="1:15" x14ac:dyDescent="0.2">
      <c r="A6018" s="4">
        <f t="shared" si="1256"/>
        <v>12022</v>
      </c>
      <c r="B6018" s="4" t="b">
        <f t="shared" si="1257"/>
        <v>0</v>
      </c>
      <c r="C6018" s="5" t="b">
        <f t="shared" si="1255"/>
        <v>0</v>
      </c>
      <c r="D6018" s="4" t="e">
        <f t="shared" si="1258"/>
        <v>#N/A</v>
      </c>
      <c r="E6018" s="15" t="e">
        <f t="shared" si="1259"/>
        <v>#N/A</v>
      </c>
      <c r="F6018" s="4" t="e">
        <f t="shared" si="1260"/>
        <v>#N/A</v>
      </c>
      <c r="G6018" s="6" t="str">
        <f>IF(C6018,VLOOKUP(A6018,RawData!A:C,3,FALSE),"")</f>
        <v/>
      </c>
      <c r="H6018" s="9" t="str">
        <f>IF(C6018,VLOOKUP(A6018,RawData!A:D,4,FALSE),"")</f>
        <v/>
      </c>
      <c r="I6018" s="5" t="b">
        <f t="shared" si="1261"/>
        <v>0</v>
      </c>
      <c r="J6018" s="4" t="e">
        <f t="shared" ca="1" si="1262"/>
        <v>#N/A</v>
      </c>
      <c r="K6018" s="4" t="e">
        <f t="shared" si="1263"/>
        <v>#N/A</v>
      </c>
      <c r="L6018" s="4" t="e">
        <f t="shared" si="1264"/>
        <v>#N/A</v>
      </c>
      <c r="M6018" s="4" t="e">
        <f t="shared" ca="1" si="1265"/>
        <v>#N/A</v>
      </c>
      <c r="N6018" s="4" t="e">
        <f t="shared" ca="1" si="1267"/>
        <v>#VALUE!</v>
      </c>
      <c r="O6018" s="4" t="e">
        <f t="shared" ca="1" si="1266"/>
        <v>#VALUE!</v>
      </c>
    </row>
    <row r="6019" spans="1:15" x14ac:dyDescent="0.2">
      <c r="A6019" s="4">
        <f t="shared" si="1256"/>
        <v>12024</v>
      </c>
      <c r="B6019" s="4" t="b">
        <f t="shared" si="1257"/>
        <v>0</v>
      </c>
      <c r="C6019" s="5" t="b">
        <f t="shared" si="1255"/>
        <v>0</v>
      </c>
      <c r="D6019" s="4" t="e">
        <f t="shared" si="1258"/>
        <v>#N/A</v>
      </c>
      <c r="E6019" s="15" t="e">
        <f t="shared" si="1259"/>
        <v>#N/A</v>
      </c>
      <c r="F6019" s="4" t="e">
        <f t="shared" si="1260"/>
        <v>#N/A</v>
      </c>
      <c r="G6019" s="6" t="str">
        <f>IF(C6019,VLOOKUP(A6019,RawData!A:C,3,FALSE),"")</f>
        <v/>
      </c>
      <c r="H6019" s="9" t="str">
        <f>IF(C6019,VLOOKUP(A6019,RawData!A:D,4,FALSE),"")</f>
        <v/>
      </c>
      <c r="I6019" s="5" t="b">
        <f t="shared" si="1261"/>
        <v>0</v>
      </c>
      <c r="J6019" s="4" t="e">
        <f t="shared" ca="1" si="1262"/>
        <v>#N/A</v>
      </c>
      <c r="K6019" s="4" t="e">
        <f t="shared" si="1263"/>
        <v>#N/A</v>
      </c>
      <c r="L6019" s="4" t="e">
        <f t="shared" si="1264"/>
        <v>#N/A</v>
      </c>
      <c r="M6019" s="4" t="e">
        <f t="shared" ca="1" si="1265"/>
        <v>#N/A</v>
      </c>
      <c r="N6019" s="4" t="e">
        <f t="shared" ca="1" si="1267"/>
        <v>#VALUE!</v>
      </c>
      <c r="O6019" s="4" t="e">
        <f t="shared" ca="1" si="1266"/>
        <v>#VALUE!</v>
      </c>
    </row>
    <row r="6020" spans="1:15" x14ac:dyDescent="0.2">
      <c r="A6020" s="4">
        <f t="shared" si="1256"/>
        <v>12026</v>
      </c>
      <c r="B6020" s="4" t="b">
        <f t="shared" si="1257"/>
        <v>0</v>
      </c>
      <c r="C6020" s="5" t="b">
        <f t="shared" si="1255"/>
        <v>0</v>
      </c>
      <c r="D6020" s="4" t="e">
        <f t="shared" si="1258"/>
        <v>#N/A</v>
      </c>
      <c r="E6020" s="15" t="e">
        <f t="shared" si="1259"/>
        <v>#N/A</v>
      </c>
      <c r="F6020" s="4" t="e">
        <f t="shared" si="1260"/>
        <v>#N/A</v>
      </c>
      <c r="G6020" s="6" t="str">
        <f>IF(C6020,VLOOKUP(A6020,RawData!A:C,3,FALSE),"")</f>
        <v/>
      </c>
      <c r="H6020" s="9" t="str">
        <f>IF(C6020,VLOOKUP(A6020,RawData!A:D,4,FALSE),"")</f>
        <v/>
      </c>
      <c r="I6020" s="5" t="b">
        <f t="shared" si="1261"/>
        <v>0</v>
      </c>
      <c r="J6020" s="4" t="e">
        <f t="shared" ca="1" si="1262"/>
        <v>#N/A</v>
      </c>
      <c r="K6020" s="4" t="e">
        <f t="shared" si="1263"/>
        <v>#N/A</v>
      </c>
      <c r="L6020" s="4" t="e">
        <f t="shared" si="1264"/>
        <v>#N/A</v>
      </c>
      <c r="M6020" s="4" t="e">
        <f t="shared" ca="1" si="1265"/>
        <v>#N/A</v>
      </c>
      <c r="N6020" s="4" t="e">
        <f t="shared" ca="1" si="1267"/>
        <v>#VALUE!</v>
      </c>
      <c r="O6020" s="4" t="e">
        <f t="shared" ca="1" si="1266"/>
        <v>#VALUE!</v>
      </c>
    </row>
    <row r="6021" spans="1:15" x14ac:dyDescent="0.2">
      <c r="A6021" s="4">
        <f t="shared" si="1256"/>
        <v>12028</v>
      </c>
      <c r="B6021" s="4" t="b">
        <f t="shared" si="1257"/>
        <v>0</v>
      </c>
      <c r="C6021" s="5" t="b">
        <f t="shared" si="1255"/>
        <v>0</v>
      </c>
      <c r="D6021" s="4" t="e">
        <f t="shared" si="1258"/>
        <v>#N/A</v>
      </c>
      <c r="E6021" s="15" t="e">
        <f t="shared" si="1259"/>
        <v>#N/A</v>
      </c>
      <c r="F6021" s="4" t="e">
        <f t="shared" si="1260"/>
        <v>#N/A</v>
      </c>
      <c r="G6021" s="6" t="str">
        <f>IF(C6021,VLOOKUP(A6021,RawData!A:C,3,FALSE),"")</f>
        <v/>
      </c>
      <c r="H6021" s="9" t="str">
        <f>IF(C6021,VLOOKUP(A6021,RawData!A:D,4,FALSE),"")</f>
        <v/>
      </c>
      <c r="I6021" s="5" t="b">
        <f t="shared" si="1261"/>
        <v>0</v>
      </c>
      <c r="J6021" s="4" t="e">
        <f t="shared" ca="1" si="1262"/>
        <v>#N/A</v>
      </c>
      <c r="K6021" s="4" t="e">
        <f t="shared" si="1263"/>
        <v>#N/A</v>
      </c>
      <c r="L6021" s="4" t="e">
        <f t="shared" si="1264"/>
        <v>#N/A</v>
      </c>
      <c r="M6021" s="4" t="e">
        <f t="shared" ca="1" si="1265"/>
        <v>#N/A</v>
      </c>
      <c r="N6021" s="4" t="e">
        <f t="shared" ca="1" si="1267"/>
        <v>#VALUE!</v>
      </c>
      <c r="O6021" s="4" t="e">
        <f t="shared" ca="1" si="1266"/>
        <v>#VALUE!</v>
      </c>
    </row>
    <row r="6022" spans="1:15" x14ac:dyDescent="0.2">
      <c r="A6022" s="4">
        <f t="shared" si="1256"/>
        <v>12030</v>
      </c>
      <c r="B6022" s="4" t="b">
        <f t="shared" si="1257"/>
        <v>0</v>
      </c>
      <c r="C6022" s="5" t="b">
        <f t="shared" si="1255"/>
        <v>0</v>
      </c>
      <c r="D6022" s="4" t="e">
        <f t="shared" si="1258"/>
        <v>#N/A</v>
      </c>
      <c r="E6022" s="15" t="e">
        <f t="shared" si="1259"/>
        <v>#N/A</v>
      </c>
      <c r="F6022" s="4" t="e">
        <f t="shared" si="1260"/>
        <v>#N/A</v>
      </c>
      <c r="G6022" s="6" t="str">
        <f>IF(C6022,VLOOKUP(A6022,RawData!A:C,3,FALSE),"")</f>
        <v/>
      </c>
      <c r="H6022" s="9" t="str">
        <f>IF(C6022,VLOOKUP(A6022,RawData!A:D,4,FALSE),"")</f>
        <v/>
      </c>
      <c r="I6022" s="5" t="b">
        <f t="shared" si="1261"/>
        <v>0</v>
      </c>
      <c r="J6022" s="4" t="e">
        <f t="shared" ca="1" si="1262"/>
        <v>#N/A</v>
      </c>
      <c r="K6022" s="4" t="e">
        <f t="shared" si="1263"/>
        <v>#N/A</v>
      </c>
      <c r="L6022" s="4" t="e">
        <f t="shared" si="1264"/>
        <v>#N/A</v>
      </c>
      <c r="M6022" s="4" t="e">
        <f t="shared" ca="1" si="1265"/>
        <v>#N/A</v>
      </c>
      <c r="N6022" s="4" t="e">
        <f t="shared" ca="1" si="1267"/>
        <v>#VALUE!</v>
      </c>
      <c r="O6022" s="4" t="e">
        <f t="shared" ca="1" si="1266"/>
        <v>#VALUE!</v>
      </c>
    </row>
    <row r="6023" spans="1:15" x14ac:dyDescent="0.2">
      <c r="A6023" s="4">
        <f t="shared" si="1256"/>
        <v>12032</v>
      </c>
      <c r="B6023" s="4" t="b">
        <f t="shared" si="1257"/>
        <v>0</v>
      </c>
      <c r="C6023" s="5" t="b">
        <f t="shared" ref="C6023:C6086" si="1268">IF(AND(B6023,A6023&lt;=$G$1),TRUE(),FALSE())</f>
        <v>0</v>
      </c>
      <c r="D6023" s="4" t="e">
        <f t="shared" si="1258"/>
        <v>#N/A</v>
      </c>
      <c r="E6023" s="15" t="e">
        <f t="shared" si="1259"/>
        <v>#N/A</v>
      </c>
      <c r="F6023" s="4" t="e">
        <f t="shared" si="1260"/>
        <v>#N/A</v>
      </c>
      <c r="G6023" s="6" t="str">
        <f>IF(C6023,VLOOKUP(A6023,RawData!A:C,3,FALSE),"")</f>
        <v/>
      </c>
      <c r="H6023" s="9" t="str">
        <f>IF(C6023,VLOOKUP(A6023,RawData!A:D,4,FALSE),"")</f>
        <v/>
      </c>
      <c r="I6023" s="5" t="b">
        <f t="shared" si="1261"/>
        <v>0</v>
      </c>
      <c r="J6023" s="4" t="e">
        <f t="shared" ca="1" si="1262"/>
        <v>#N/A</v>
      </c>
      <c r="K6023" s="4" t="e">
        <f t="shared" si="1263"/>
        <v>#N/A</v>
      </c>
      <c r="L6023" s="4" t="e">
        <f t="shared" si="1264"/>
        <v>#N/A</v>
      </c>
      <c r="M6023" s="4" t="e">
        <f t="shared" ca="1" si="1265"/>
        <v>#N/A</v>
      </c>
      <c r="N6023" s="4" t="e">
        <f t="shared" ca="1" si="1267"/>
        <v>#VALUE!</v>
      </c>
      <c r="O6023" s="4" t="e">
        <f t="shared" ca="1" si="1266"/>
        <v>#VALUE!</v>
      </c>
    </row>
    <row r="6024" spans="1:15" x14ac:dyDescent="0.2">
      <c r="A6024" s="4">
        <f t="shared" ref="A6024:A6087" si="1269">A6023+$C$4</f>
        <v>12034</v>
      </c>
      <c r="B6024" s="4" t="b">
        <f t="shared" ref="B6024:B6087" si="1270">IF(ROW()&lt;7+$G$4,TRUE(),FALSE())</f>
        <v>0</v>
      </c>
      <c r="C6024" s="5" t="b">
        <f t="shared" si="1268"/>
        <v>0</v>
      </c>
      <c r="D6024" s="4" t="e">
        <f t="shared" ref="D6024:D6087" si="1271">IF(AND($C6023,$I6023),IF(AND($L6023&lt;$C$3,$L6024&gt;=$C$3),$D6023+0.5,IF(AND($L6023&gt;=$C$3,$L6024&lt;$C$3),$D6023+0.5,$D6023)),$D6023)</f>
        <v>#N/A</v>
      </c>
      <c r="E6024" s="15" t="e">
        <f t="shared" ref="E6024:E6087" si="1272">IF(C6024,A6024,NA())</f>
        <v>#N/A</v>
      </c>
      <c r="F6024" s="4" t="e">
        <f t="shared" ref="F6024:F6087" si="1273">IF(MOD($D6024,1)=0.5,20,0)</f>
        <v>#N/A</v>
      </c>
      <c r="G6024" s="6" t="str">
        <f>IF(C6024,VLOOKUP(A6024,RawData!A:C,3,FALSE),"")</f>
        <v/>
      </c>
      <c r="H6024" s="9" t="str">
        <f>IF(C6024,VLOOKUP(A6024,RawData!A:D,4,FALSE),"")</f>
        <v/>
      </c>
      <c r="I6024" s="5" t="b">
        <f t="shared" ref="I6024:I6087" si="1274">IF(C6024,IF(E6024-$E$7&gt;=$C$1/2,TRUE(),FALSE()),FALSE())</f>
        <v>0</v>
      </c>
      <c r="J6024" s="4" t="e">
        <f t="shared" ref="J6024:J6087" ca="1" si="1275">IF($I6024,IF($C6024,AVERAGE(OFFSET($H$1:$H$27000,ROW()-$C$1/$C$4/2-1,0,$C$1/$C$4+1,1)),NA()),NA())</f>
        <v>#N/A</v>
      </c>
      <c r="K6024" s="4" t="e">
        <f t="shared" ref="K6024:K6087" si="1276">IF(I6024,ABS(INDEX($J$1:$J$27000,ROW()+$C$1/$C$4/2)-INDEX($J$1:$J$27000,ROW()-$C$1/$C$4/2)),NA())</f>
        <v>#N/A</v>
      </c>
      <c r="L6024" s="4" t="e">
        <f t="shared" ref="L6024:L6087" si="1277">IF(AND(C6024,I6024),INDEX($K$1:$K$27000,ROW()+$C$1/$C$4+1),NA())</f>
        <v>#N/A</v>
      </c>
      <c r="M6024" s="4" t="e">
        <f t="shared" ref="M6024:M6087" ca="1" si="1278">IF($I6024,IF($C6024,ABS(OFFSET($H$1:$H$27000,ROW()-$C$1/$C$4/2-1,0,1,1)-OFFSET($H$1:$H$27000,ROW()+$C$1/$C$4/2-1,0,1,1)),NA()),NA())</f>
        <v>#N/A</v>
      </c>
      <c r="N6024" s="4" t="e">
        <f t="shared" ca="1" si="1267"/>
        <v>#VALUE!</v>
      </c>
      <c r="O6024" s="4" t="e">
        <f t="shared" ref="O6024:O6087" ca="1" si="1279">IF(MOD($N6024,1)=0.5,20,0)</f>
        <v>#VALUE!</v>
      </c>
    </row>
    <row r="6025" spans="1:15" x14ac:dyDescent="0.2">
      <c r="A6025" s="4">
        <f t="shared" si="1269"/>
        <v>12036</v>
      </c>
      <c r="B6025" s="4" t="b">
        <f t="shared" si="1270"/>
        <v>0</v>
      </c>
      <c r="C6025" s="5" t="b">
        <f t="shared" si="1268"/>
        <v>0</v>
      </c>
      <c r="D6025" s="4" t="e">
        <f t="shared" si="1271"/>
        <v>#N/A</v>
      </c>
      <c r="E6025" s="15" t="e">
        <f t="shared" si="1272"/>
        <v>#N/A</v>
      </c>
      <c r="F6025" s="4" t="e">
        <f t="shared" si="1273"/>
        <v>#N/A</v>
      </c>
      <c r="G6025" s="6" t="str">
        <f>IF(C6025,VLOOKUP(A6025,RawData!A:C,3,FALSE),"")</f>
        <v/>
      </c>
      <c r="H6025" s="9" t="str">
        <f>IF(C6025,VLOOKUP(A6025,RawData!A:D,4,FALSE),"")</f>
        <v/>
      </c>
      <c r="I6025" s="5" t="b">
        <f t="shared" si="1274"/>
        <v>0</v>
      </c>
      <c r="J6025" s="4" t="e">
        <f t="shared" ca="1" si="1275"/>
        <v>#N/A</v>
      </c>
      <c r="K6025" s="4" t="e">
        <f t="shared" si="1276"/>
        <v>#N/A</v>
      </c>
      <c r="L6025" s="4" t="e">
        <f t="shared" si="1277"/>
        <v>#N/A</v>
      </c>
      <c r="M6025" s="4" t="e">
        <f t="shared" ca="1" si="1278"/>
        <v>#N/A</v>
      </c>
      <c r="N6025" s="4" t="e">
        <f t="shared" ref="N6025:N6088" ca="1" si="1280">IF(AND($C6024,$I6024),IF(AND($M6024&lt;$C$3,$M6025&gt;=$C$3),$N6024+0.5,IF(AND($M6024&gt;=$C$3,$M6025&lt;$C$3),$N6024+0.5,$N6024)),$N6024)</f>
        <v>#VALUE!</v>
      </c>
      <c r="O6025" s="4" t="e">
        <f t="shared" ca="1" si="1279"/>
        <v>#VALUE!</v>
      </c>
    </row>
    <row r="6026" spans="1:15" x14ac:dyDescent="0.2">
      <c r="A6026" s="4">
        <f t="shared" si="1269"/>
        <v>12038</v>
      </c>
      <c r="B6026" s="4" t="b">
        <f t="shared" si="1270"/>
        <v>0</v>
      </c>
      <c r="C6026" s="5" t="b">
        <f t="shared" si="1268"/>
        <v>0</v>
      </c>
      <c r="D6026" s="4" t="e">
        <f t="shared" si="1271"/>
        <v>#N/A</v>
      </c>
      <c r="E6026" s="15" t="e">
        <f t="shared" si="1272"/>
        <v>#N/A</v>
      </c>
      <c r="F6026" s="4" t="e">
        <f t="shared" si="1273"/>
        <v>#N/A</v>
      </c>
      <c r="G6026" s="6" t="str">
        <f>IF(C6026,VLOOKUP(A6026,RawData!A:C,3,FALSE),"")</f>
        <v/>
      </c>
      <c r="H6026" s="9" t="str">
        <f>IF(C6026,VLOOKUP(A6026,RawData!A:D,4,FALSE),"")</f>
        <v/>
      </c>
      <c r="I6026" s="5" t="b">
        <f t="shared" si="1274"/>
        <v>0</v>
      </c>
      <c r="J6026" s="4" t="e">
        <f t="shared" ca="1" si="1275"/>
        <v>#N/A</v>
      </c>
      <c r="K6026" s="4" t="e">
        <f t="shared" si="1276"/>
        <v>#N/A</v>
      </c>
      <c r="L6026" s="4" t="e">
        <f t="shared" si="1277"/>
        <v>#N/A</v>
      </c>
      <c r="M6026" s="4" t="e">
        <f t="shared" ca="1" si="1278"/>
        <v>#N/A</v>
      </c>
      <c r="N6026" s="4" t="e">
        <f t="shared" ca="1" si="1280"/>
        <v>#VALUE!</v>
      </c>
      <c r="O6026" s="4" t="e">
        <f t="shared" ca="1" si="1279"/>
        <v>#VALUE!</v>
      </c>
    </row>
    <row r="6027" spans="1:15" x14ac:dyDescent="0.2">
      <c r="A6027" s="4">
        <f t="shared" si="1269"/>
        <v>12040</v>
      </c>
      <c r="B6027" s="4" t="b">
        <f t="shared" si="1270"/>
        <v>0</v>
      </c>
      <c r="C6027" s="5" t="b">
        <f t="shared" si="1268"/>
        <v>0</v>
      </c>
      <c r="D6027" s="4" t="e">
        <f t="shared" si="1271"/>
        <v>#N/A</v>
      </c>
      <c r="E6027" s="15" t="e">
        <f t="shared" si="1272"/>
        <v>#N/A</v>
      </c>
      <c r="F6027" s="4" t="e">
        <f t="shared" si="1273"/>
        <v>#N/A</v>
      </c>
      <c r="G6027" s="6" t="str">
        <f>IF(C6027,VLOOKUP(A6027,RawData!A:C,3,FALSE),"")</f>
        <v/>
      </c>
      <c r="H6027" s="9" t="str">
        <f>IF(C6027,VLOOKUP(A6027,RawData!A:D,4,FALSE),"")</f>
        <v/>
      </c>
      <c r="I6027" s="5" t="b">
        <f t="shared" si="1274"/>
        <v>0</v>
      </c>
      <c r="J6027" s="4" t="e">
        <f t="shared" ca="1" si="1275"/>
        <v>#N/A</v>
      </c>
      <c r="K6027" s="4" t="e">
        <f t="shared" si="1276"/>
        <v>#N/A</v>
      </c>
      <c r="L6027" s="4" t="e">
        <f t="shared" si="1277"/>
        <v>#N/A</v>
      </c>
      <c r="M6027" s="4" t="e">
        <f t="shared" ca="1" si="1278"/>
        <v>#N/A</v>
      </c>
      <c r="N6027" s="4" t="e">
        <f t="shared" ca="1" si="1280"/>
        <v>#VALUE!</v>
      </c>
      <c r="O6027" s="4" t="e">
        <f t="shared" ca="1" si="1279"/>
        <v>#VALUE!</v>
      </c>
    </row>
    <row r="6028" spans="1:15" x14ac:dyDescent="0.2">
      <c r="A6028" s="4">
        <f t="shared" si="1269"/>
        <v>12042</v>
      </c>
      <c r="B6028" s="4" t="b">
        <f t="shared" si="1270"/>
        <v>0</v>
      </c>
      <c r="C6028" s="5" t="b">
        <f t="shared" si="1268"/>
        <v>0</v>
      </c>
      <c r="D6028" s="4" t="e">
        <f t="shared" si="1271"/>
        <v>#N/A</v>
      </c>
      <c r="E6028" s="15" t="e">
        <f t="shared" si="1272"/>
        <v>#N/A</v>
      </c>
      <c r="F6028" s="4" t="e">
        <f t="shared" si="1273"/>
        <v>#N/A</v>
      </c>
      <c r="G6028" s="6" t="str">
        <f>IF(C6028,VLOOKUP(A6028,RawData!A:C,3,FALSE),"")</f>
        <v/>
      </c>
      <c r="H6028" s="9" t="str">
        <f>IF(C6028,VLOOKUP(A6028,RawData!A:D,4,FALSE),"")</f>
        <v/>
      </c>
      <c r="I6028" s="5" t="b">
        <f t="shared" si="1274"/>
        <v>0</v>
      </c>
      <c r="J6028" s="4" t="e">
        <f t="shared" ca="1" si="1275"/>
        <v>#N/A</v>
      </c>
      <c r="K6028" s="4" t="e">
        <f t="shared" si="1276"/>
        <v>#N/A</v>
      </c>
      <c r="L6028" s="4" t="e">
        <f t="shared" si="1277"/>
        <v>#N/A</v>
      </c>
      <c r="M6028" s="4" t="e">
        <f t="shared" ca="1" si="1278"/>
        <v>#N/A</v>
      </c>
      <c r="N6028" s="4" t="e">
        <f t="shared" ca="1" si="1280"/>
        <v>#VALUE!</v>
      </c>
      <c r="O6028" s="4" t="e">
        <f t="shared" ca="1" si="1279"/>
        <v>#VALUE!</v>
      </c>
    </row>
    <row r="6029" spans="1:15" x14ac:dyDescent="0.2">
      <c r="A6029" s="4">
        <f t="shared" si="1269"/>
        <v>12044</v>
      </c>
      <c r="B6029" s="4" t="b">
        <f t="shared" si="1270"/>
        <v>0</v>
      </c>
      <c r="C6029" s="5" t="b">
        <f t="shared" si="1268"/>
        <v>0</v>
      </c>
      <c r="D6029" s="4" t="e">
        <f t="shared" si="1271"/>
        <v>#N/A</v>
      </c>
      <c r="E6029" s="15" t="e">
        <f t="shared" si="1272"/>
        <v>#N/A</v>
      </c>
      <c r="F6029" s="4" t="e">
        <f t="shared" si="1273"/>
        <v>#N/A</v>
      </c>
      <c r="G6029" s="6" t="str">
        <f>IF(C6029,VLOOKUP(A6029,RawData!A:C,3,FALSE),"")</f>
        <v/>
      </c>
      <c r="H6029" s="9" t="str">
        <f>IF(C6029,VLOOKUP(A6029,RawData!A:D,4,FALSE),"")</f>
        <v/>
      </c>
      <c r="I6029" s="5" t="b">
        <f t="shared" si="1274"/>
        <v>0</v>
      </c>
      <c r="J6029" s="4" t="e">
        <f t="shared" ca="1" si="1275"/>
        <v>#N/A</v>
      </c>
      <c r="K6029" s="4" t="e">
        <f t="shared" si="1276"/>
        <v>#N/A</v>
      </c>
      <c r="L6029" s="4" t="e">
        <f t="shared" si="1277"/>
        <v>#N/A</v>
      </c>
      <c r="M6029" s="4" t="e">
        <f t="shared" ca="1" si="1278"/>
        <v>#N/A</v>
      </c>
      <c r="N6029" s="4" t="e">
        <f t="shared" ca="1" si="1280"/>
        <v>#VALUE!</v>
      </c>
      <c r="O6029" s="4" t="e">
        <f t="shared" ca="1" si="1279"/>
        <v>#VALUE!</v>
      </c>
    </row>
    <row r="6030" spans="1:15" x14ac:dyDescent="0.2">
      <c r="A6030" s="4">
        <f t="shared" si="1269"/>
        <v>12046</v>
      </c>
      <c r="B6030" s="4" t="b">
        <f t="shared" si="1270"/>
        <v>0</v>
      </c>
      <c r="C6030" s="5" t="b">
        <f t="shared" si="1268"/>
        <v>0</v>
      </c>
      <c r="D6030" s="4" t="e">
        <f t="shared" si="1271"/>
        <v>#N/A</v>
      </c>
      <c r="E6030" s="15" t="e">
        <f t="shared" si="1272"/>
        <v>#N/A</v>
      </c>
      <c r="F6030" s="4" t="e">
        <f t="shared" si="1273"/>
        <v>#N/A</v>
      </c>
      <c r="G6030" s="6" t="str">
        <f>IF(C6030,VLOOKUP(A6030,RawData!A:C,3,FALSE),"")</f>
        <v/>
      </c>
      <c r="H6030" s="9" t="str">
        <f>IF(C6030,VLOOKUP(A6030,RawData!A:D,4,FALSE),"")</f>
        <v/>
      </c>
      <c r="I6030" s="5" t="b">
        <f t="shared" si="1274"/>
        <v>0</v>
      </c>
      <c r="J6030" s="4" t="e">
        <f t="shared" ca="1" si="1275"/>
        <v>#N/A</v>
      </c>
      <c r="K6030" s="4" t="e">
        <f t="shared" si="1276"/>
        <v>#N/A</v>
      </c>
      <c r="L6030" s="4" t="e">
        <f t="shared" si="1277"/>
        <v>#N/A</v>
      </c>
      <c r="M6030" s="4" t="e">
        <f t="shared" ca="1" si="1278"/>
        <v>#N/A</v>
      </c>
      <c r="N6030" s="4" t="e">
        <f t="shared" ca="1" si="1280"/>
        <v>#VALUE!</v>
      </c>
      <c r="O6030" s="4" t="e">
        <f t="shared" ca="1" si="1279"/>
        <v>#VALUE!</v>
      </c>
    </row>
    <row r="6031" spans="1:15" x14ac:dyDescent="0.2">
      <c r="A6031" s="4">
        <f t="shared" si="1269"/>
        <v>12048</v>
      </c>
      <c r="B6031" s="4" t="b">
        <f t="shared" si="1270"/>
        <v>0</v>
      </c>
      <c r="C6031" s="5" t="b">
        <f t="shared" si="1268"/>
        <v>0</v>
      </c>
      <c r="D6031" s="4" t="e">
        <f t="shared" si="1271"/>
        <v>#N/A</v>
      </c>
      <c r="E6031" s="15" t="e">
        <f t="shared" si="1272"/>
        <v>#N/A</v>
      </c>
      <c r="F6031" s="4" t="e">
        <f t="shared" si="1273"/>
        <v>#N/A</v>
      </c>
      <c r="G6031" s="6" t="str">
        <f>IF(C6031,VLOOKUP(A6031,RawData!A:C,3,FALSE),"")</f>
        <v/>
      </c>
      <c r="H6031" s="9" t="str">
        <f>IF(C6031,VLOOKUP(A6031,RawData!A:D,4,FALSE),"")</f>
        <v/>
      </c>
      <c r="I6031" s="5" t="b">
        <f t="shared" si="1274"/>
        <v>0</v>
      </c>
      <c r="J6031" s="4" t="e">
        <f t="shared" ca="1" si="1275"/>
        <v>#N/A</v>
      </c>
      <c r="K6031" s="4" t="e">
        <f t="shared" si="1276"/>
        <v>#N/A</v>
      </c>
      <c r="L6031" s="4" t="e">
        <f t="shared" si="1277"/>
        <v>#N/A</v>
      </c>
      <c r="M6031" s="4" t="e">
        <f t="shared" ca="1" si="1278"/>
        <v>#N/A</v>
      </c>
      <c r="N6031" s="4" t="e">
        <f t="shared" ca="1" si="1280"/>
        <v>#VALUE!</v>
      </c>
      <c r="O6031" s="4" t="e">
        <f t="shared" ca="1" si="1279"/>
        <v>#VALUE!</v>
      </c>
    </row>
    <row r="6032" spans="1:15" x14ac:dyDescent="0.2">
      <c r="A6032" s="4">
        <f t="shared" si="1269"/>
        <v>12050</v>
      </c>
      <c r="B6032" s="4" t="b">
        <f t="shared" si="1270"/>
        <v>0</v>
      </c>
      <c r="C6032" s="5" t="b">
        <f t="shared" si="1268"/>
        <v>0</v>
      </c>
      <c r="D6032" s="4" t="e">
        <f t="shared" si="1271"/>
        <v>#N/A</v>
      </c>
      <c r="E6032" s="15" t="e">
        <f t="shared" si="1272"/>
        <v>#N/A</v>
      </c>
      <c r="F6032" s="4" t="e">
        <f t="shared" si="1273"/>
        <v>#N/A</v>
      </c>
      <c r="G6032" s="6" t="str">
        <f>IF(C6032,VLOOKUP(A6032,RawData!A:C,3,FALSE),"")</f>
        <v/>
      </c>
      <c r="H6032" s="9" t="str">
        <f>IF(C6032,VLOOKUP(A6032,RawData!A:D,4,FALSE),"")</f>
        <v/>
      </c>
      <c r="I6032" s="5" t="b">
        <f t="shared" si="1274"/>
        <v>0</v>
      </c>
      <c r="J6032" s="4" t="e">
        <f t="shared" ca="1" si="1275"/>
        <v>#N/A</v>
      </c>
      <c r="K6032" s="4" t="e">
        <f t="shared" si="1276"/>
        <v>#N/A</v>
      </c>
      <c r="L6032" s="4" t="e">
        <f t="shared" si="1277"/>
        <v>#N/A</v>
      </c>
      <c r="M6032" s="4" t="e">
        <f t="shared" ca="1" si="1278"/>
        <v>#N/A</v>
      </c>
      <c r="N6032" s="4" t="e">
        <f t="shared" ca="1" si="1280"/>
        <v>#VALUE!</v>
      </c>
      <c r="O6032" s="4" t="e">
        <f t="shared" ca="1" si="1279"/>
        <v>#VALUE!</v>
      </c>
    </row>
    <row r="6033" spans="1:15" x14ac:dyDescent="0.2">
      <c r="A6033" s="4">
        <f t="shared" si="1269"/>
        <v>12052</v>
      </c>
      <c r="B6033" s="4" t="b">
        <f t="shared" si="1270"/>
        <v>0</v>
      </c>
      <c r="C6033" s="5" t="b">
        <f t="shared" si="1268"/>
        <v>0</v>
      </c>
      <c r="D6033" s="4" t="e">
        <f t="shared" si="1271"/>
        <v>#N/A</v>
      </c>
      <c r="E6033" s="15" t="e">
        <f t="shared" si="1272"/>
        <v>#N/A</v>
      </c>
      <c r="F6033" s="4" t="e">
        <f t="shared" si="1273"/>
        <v>#N/A</v>
      </c>
      <c r="G6033" s="6" t="str">
        <f>IF(C6033,VLOOKUP(A6033,RawData!A:C,3,FALSE),"")</f>
        <v/>
      </c>
      <c r="H6033" s="9" t="str">
        <f>IF(C6033,VLOOKUP(A6033,RawData!A:D,4,FALSE),"")</f>
        <v/>
      </c>
      <c r="I6033" s="5" t="b">
        <f t="shared" si="1274"/>
        <v>0</v>
      </c>
      <c r="J6033" s="4" t="e">
        <f t="shared" ca="1" si="1275"/>
        <v>#N/A</v>
      </c>
      <c r="K6033" s="4" t="e">
        <f t="shared" si="1276"/>
        <v>#N/A</v>
      </c>
      <c r="L6033" s="4" t="e">
        <f t="shared" si="1277"/>
        <v>#N/A</v>
      </c>
      <c r="M6033" s="4" t="e">
        <f t="shared" ca="1" si="1278"/>
        <v>#N/A</v>
      </c>
      <c r="N6033" s="4" t="e">
        <f t="shared" ca="1" si="1280"/>
        <v>#VALUE!</v>
      </c>
      <c r="O6033" s="4" t="e">
        <f t="shared" ca="1" si="1279"/>
        <v>#VALUE!</v>
      </c>
    </row>
    <row r="6034" spans="1:15" x14ac:dyDescent="0.2">
      <c r="A6034" s="4">
        <f t="shared" si="1269"/>
        <v>12054</v>
      </c>
      <c r="B6034" s="4" t="b">
        <f t="shared" si="1270"/>
        <v>0</v>
      </c>
      <c r="C6034" s="5" t="b">
        <f t="shared" si="1268"/>
        <v>0</v>
      </c>
      <c r="D6034" s="4" t="e">
        <f t="shared" si="1271"/>
        <v>#N/A</v>
      </c>
      <c r="E6034" s="15" t="e">
        <f t="shared" si="1272"/>
        <v>#N/A</v>
      </c>
      <c r="F6034" s="4" t="e">
        <f t="shared" si="1273"/>
        <v>#N/A</v>
      </c>
      <c r="G6034" s="6" t="str">
        <f>IF(C6034,VLOOKUP(A6034,RawData!A:C,3,FALSE),"")</f>
        <v/>
      </c>
      <c r="H6034" s="9" t="str">
        <f>IF(C6034,VLOOKUP(A6034,RawData!A:D,4,FALSE),"")</f>
        <v/>
      </c>
      <c r="I6034" s="5" t="b">
        <f t="shared" si="1274"/>
        <v>0</v>
      </c>
      <c r="J6034" s="4" t="e">
        <f t="shared" ca="1" si="1275"/>
        <v>#N/A</v>
      </c>
      <c r="K6034" s="4" t="e">
        <f t="shared" si="1276"/>
        <v>#N/A</v>
      </c>
      <c r="L6034" s="4" t="e">
        <f t="shared" si="1277"/>
        <v>#N/A</v>
      </c>
      <c r="M6034" s="4" t="e">
        <f t="shared" ca="1" si="1278"/>
        <v>#N/A</v>
      </c>
      <c r="N6034" s="4" t="e">
        <f t="shared" ca="1" si="1280"/>
        <v>#VALUE!</v>
      </c>
      <c r="O6034" s="4" t="e">
        <f t="shared" ca="1" si="1279"/>
        <v>#VALUE!</v>
      </c>
    </row>
    <row r="6035" spans="1:15" x14ac:dyDescent="0.2">
      <c r="A6035" s="4">
        <f t="shared" si="1269"/>
        <v>12056</v>
      </c>
      <c r="B6035" s="4" t="b">
        <f t="shared" si="1270"/>
        <v>0</v>
      </c>
      <c r="C6035" s="5" t="b">
        <f t="shared" si="1268"/>
        <v>0</v>
      </c>
      <c r="D6035" s="4" t="e">
        <f t="shared" si="1271"/>
        <v>#N/A</v>
      </c>
      <c r="E6035" s="15" t="e">
        <f t="shared" si="1272"/>
        <v>#N/A</v>
      </c>
      <c r="F6035" s="4" t="e">
        <f t="shared" si="1273"/>
        <v>#N/A</v>
      </c>
      <c r="G6035" s="6" t="str">
        <f>IF(C6035,VLOOKUP(A6035,RawData!A:C,3,FALSE),"")</f>
        <v/>
      </c>
      <c r="H6035" s="9" t="str">
        <f>IF(C6035,VLOOKUP(A6035,RawData!A:D,4,FALSE),"")</f>
        <v/>
      </c>
      <c r="I6035" s="5" t="b">
        <f t="shared" si="1274"/>
        <v>0</v>
      </c>
      <c r="J6035" s="4" t="e">
        <f t="shared" ca="1" si="1275"/>
        <v>#N/A</v>
      </c>
      <c r="K6035" s="4" t="e">
        <f t="shared" si="1276"/>
        <v>#N/A</v>
      </c>
      <c r="L6035" s="4" t="e">
        <f t="shared" si="1277"/>
        <v>#N/A</v>
      </c>
      <c r="M6035" s="4" t="e">
        <f t="shared" ca="1" si="1278"/>
        <v>#N/A</v>
      </c>
      <c r="N6035" s="4" t="e">
        <f t="shared" ca="1" si="1280"/>
        <v>#VALUE!</v>
      </c>
      <c r="O6035" s="4" t="e">
        <f t="shared" ca="1" si="1279"/>
        <v>#VALUE!</v>
      </c>
    </row>
    <row r="6036" spans="1:15" x14ac:dyDescent="0.2">
      <c r="A6036" s="4">
        <f t="shared" si="1269"/>
        <v>12058</v>
      </c>
      <c r="B6036" s="4" t="b">
        <f t="shared" si="1270"/>
        <v>0</v>
      </c>
      <c r="C6036" s="5" t="b">
        <f t="shared" si="1268"/>
        <v>0</v>
      </c>
      <c r="D6036" s="4" t="e">
        <f t="shared" si="1271"/>
        <v>#N/A</v>
      </c>
      <c r="E6036" s="15" t="e">
        <f t="shared" si="1272"/>
        <v>#N/A</v>
      </c>
      <c r="F6036" s="4" t="e">
        <f t="shared" si="1273"/>
        <v>#N/A</v>
      </c>
      <c r="G6036" s="6" t="str">
        <f>IF(C6036,VLOOKUP(A6036,RawData!A:C,3,FALSE),"")</f>
        <v/>
      </c>
      <c r="H6036" s="9" t="str">
        <f>IF(C6036,VLOOKUP(A6036,RawData!A:D,4,FALSE),"")</f>
        <v/>
      </c>
      <c r="I6036" s="5" t="b">
        <f t="shared" si="1274"/>
        <v>0</v>
      </c>
      <c r="J6036" s="4" t="e">
        <f t="shared" ca="1" si="1275"/>
        <v>#N/A</v>
      </c>
      <c r="K6036" s="4" t="e">
        <f t="shared" si="1276"/>
        <v>#N/A</v>
      </c>
      <c r="L6036" s="4" t="e">
        <f t="shared" si="1277"/>
        <v>#N/A</v>
      </c>
      <c r="M6036" s="4" t="e">
        <f t="shared" ca="1" si="1278"/>
        <v>#N/A</v>
      </c>
      <c r="N6036" s="4" t="e">
        <f t="shared" ca="1" si="1280"/>
        <v>#VALUE!</v>
      </c>
      <c r="O6036" s="4" t="e">
        <f t="shared" ca="1" si="1279"/>
        <v>#VALUE!</v>
      </c>
    </row>
    <row r="6037" spans="1:15" x14ac:dyDescent="0.2">
      <c r="A6037" s="4">
        <f t="shared" si="1269"/>
        <v>12060</v>
      </c>
      <c r="B6037" s="4" t="b">
        <f t="shared" si="1270"/>
        <v>0</v>
      </c>
      <c r="C6037" s="5" t="b">
        <f t="shared" si="1268"/>
        <v>0</v>
      </c>
      <c r="D6037" s="4" t="e">
        <f t="shared" si="1271"/>
        <v>#N/A</v>
      </c>
      <c r="E6037" s="15" t="e">
        <f t="shared" si="1272"/>
        <v>#N/A</v>
      </c>
      <c r="F6037" s="4" t="e">
        <f t="shared" si="1273"/>
        <v>#N/A</v>
      </c>
      <c r="G6037" s="6" t="str">
        <f>IF(C6037,VLOOKUP(A6037,RawData!A:C,3,FALSE),"")</f>
        <v/>
      </c>
      <c r="H6037" s="9" t="str">
        <f>IF(C6037,VLOOKUP(A6037,RawData!A:D,4,FALSE),"")</f>
        <v/>
      </c>
      <c r="I6037" s="5" t="b">
        <f t="shared" si="1274"/>
        <v>0</v>
      </c>
      <c r="J6037" s="4" t="e">
        <f t="shared" ca="1" si="1275"/>
        <v>#N/A</v>
      </c>
      <c r="K6037" s="4" t="e">
        <f t="shared" si="1276"/>
        <v>#N/A</v>
      </c>
      <c r="L6037" s="4" t="e">
        <f t="shared" si="1277"/>
        <v>#N/A</v>
      </c>
      <c r="M6037" s="4" t="e">
        <f t="shared" ca="1" si="1278"/>
        <v>#N/A</v>
      </c>
      <c r="N6037" s="4" t="e">
        <f t="shared" ca="1" si="1280"/>
        <v>#VALUE!</v>
      </c>
      <c r="O6037" s="4" t="e">
        <f t="shared" ca="1" si="1279"/>
        <v>#VALUE!</v>
      </c>
    </row>
    <row r="6038" spans="1:15" x14ac:dyDescent="0.2">
      <c r="A6038" s="4">
        <f t="shared" si="1269"/>
        <v>12062</v>
      </c>
      <c r="B6038" s="4" t="b">
        <f t="shared" si="1270"/>
        <v>0</v>
      </c>
      <c r="C6038" s="5" t="b">
        <f t="shared" si="1268"/>
        <v>0</v>
      </c>
      <c r="D6038" s="4" t="e">
        <f t="shared" si="1271"/>
        <v>#N/A</v>
      </c>
      <c r="E6038" s="15" t="e">
        <f t="shared" si="1272"/>
        <v>#N/A</v>
      </c>
      <c r="F6038" s="4" t="e">
        <f t="shared" si="1273"/>
        <v>#N/A</v>
      </c>
      <c r="G6038" s="6" t="str">
        <f>IF(C6038,VLOOKUP(A6038,RawData!A:C,3,FALSE),"")</f>
        <v/>
      </c>
      <c r="H6038" s="9" t="str">
        <f>IF(C6038,VLOOKUP(A6038,RawData!A:D,4,FALSE),"")</f>
        <v/>
      </c>
      <c r="I6038" s="5" t="b">
        <f t="shared" si="1274"/>
        <v>0</v>
      </c>
      <c r="J6038" s="4" t="e">
        <f t="shared" ca="1" si="1275"/>
        <v>#N/A</v>
      </c>
      <c r="K6038" s="4" t="e">
        <f t="shared" si="1276"/>
        <v>#N/A</v>
      </c>
      <c r="L6038" s="4" t="e">
        <f t="shared" si="1277"/>
        <v>#N/A</v>
      </c>
      <c r="M6038" s="4" t="e">
        <f t="shared" ca="1" si="1278"/>
        <v>#N/A</v>
      </c>
      <c r="N6038" s="4" t="e">
        <f t="shared" ca="1" si="1280"/>
        <v>#VALUE!</v>
      </c>
      <c r="O6038" s="4" t="e">
        <f t="shared" ca="1" si="1279"/>
        <v>#VALUE!</v>
      </c>
    </row>
    <row r="6039" spans="1:15" x14ac:dyDescent="0.2">
      <c r="A6039" s="4">
        <f t="shared" si="1269"/>
        <v>12064</v>
      </c>
      <c r="B6039" s="4" t="b">
        <f t="shared" si="1270"/>
        <v>0</v>
      </c>
      <c r="C6039" s="5" t="b">
        <f t="shared" si="1268"/>
        <v>0</v>
      </c>
      <c r="D6039" s="4" t="e">
        <f t="shared" si="1271"/>
        <v>#N/A</v>
      </c>
      <c r="E6039" s="15" t="e">
        <f t="shared" si="1272"/>
        <v>#N/A</v>
      </c>
      <c r="F6039" s="4" t="e">
        <f t="shared" si="1273"/>
        <v>#N/A</v>
      </c>
      <c r="G6039" s="6" t="str">
        <f>IF(C6039,VLOOKUP(A6039,RawData!A:C,3,FALSE),"")</f>
        <v/>
      </c>
      <c r="H6039" s="9" t="str">
        <f>IF(C6039,VLOOKUP(A6039,RawData!A:D,4,FALSE),"")</f>
        <v/>
      </c>
      <c r="I6039" s="5" t="b">
        <f t="shared" si="1274"/>
        <v>0</v>
      </c>
      <c r="J6039" s="4" t="e">
        <f t="shared" ca="1" si="1275"/>
        <v>#N/A</v>
      </c>
      <c r="K6039" s="4" t="e">
        <f t="shared" si="1276"/>
        <v>#N/A</v>
      </c>
      <c r="L6039" s="4" t="e">
        <f t="shared" si="1277"/>
        <v>#N/A</v>
      </c>
      <c r="M6039" s="4" t="e">
        <f t="shared" ca="1" si="1278"/>
        <v>#N/A</v>
      </c>
      <c r="N6039" s="4" t="e">
        <f t="shared" ca="1" si="1280"/>
        <v>#VALUE!</v>
      </c>
      <c r="O6039" s="4" t="e">
        <f t="shared" ca="1" si="1279"/>
        <v>#VALUE!</v>
      </c>
    </row>
    <row r="6040" spans="1:15" x14ac:dyDescent="0.2">
      <c r="A6040" s="4">
        <f t="shared" si="1269"/>
        <v>12066</v>
      </c>
      <c r="B6040" s="4" t="b">
        <f t="shared" si="1270"/>
        <v>0</v>
      </c>
      <c r="C6040" s="5" t="b">
        <f t="shared" si="1268"/>
        <v>0</v>
      </c>
      <c r="D6040" s="4" t="e">
        <f t="shared" si="1271"/>
        <v>#N/A</v>
      </c>
      <c r="E6040" s="15" t="e">
        <f t="shared" si="1272"/>
        <v>#N/A</v>
      </c>
      <c r="F6040" s="4" t="e">
        <f t="shared" si="1273"/>
        <v>#N/A</v>
      </c>
      <c r="G6040" s="6" t="str">
        <f>IF(C6040,VLOOKUP(A6040,RawData!A:C,3,FALSE),"")</f>
        <v/>
      </c>
      <c r="H6040" s="9" t="str">
        <f>IF(C6040,VLOOKUP(A6040,RawData!A:D,4,FALSE),"")</f>
        <v/>
      </c>
      <c r="I6040" s="5" t="b">
        <f t="shared" si="1274"/>
        <v>0</v>
      </c>
      <c r="J6040" s="4" t="e">
        <f t="shared" ca="1" si="1275"/>
        <v>#N/A</v>
      </c>
      <c r="K6040" s="4" t="e">
        <f t="shared" si="1276"/>
        <v>#N/A</v>
      </c>
      <c r="L6040" s="4" t="e">
        <f t="shared" si="1277"/>
        <v>#N/A</v>
      </c>
      <c r="M6040" s="4" t="e">
        <f t="shared" ca="1" si="1278"/>
        <v>#N/A</v>
      </c>
      <c r="N6040" s="4" t="e">
        <f t="shared" ca="1" si="1280"/>
        <v>#VALUE!</v>
      </c>
      <c r="O6040" s="4" t="e">
        <f t="shared" ca="1" si="1279"/>
        <v>#VALUE!</v>
      </c>
    </row>
    <row r="6041" spans="1:15" x14ac:dyDescent="0.2">
      <c r="A6041" s="4">
        <f t="shared" si="1269"/>
        <v>12068</v>
      </c>
      <c r="B6041" s="4" t="b">
        <f t="shared" si="1270"/>
        <v>0</v>
      </c>
      <c r="C6041" s="5" t="b">
        <f t="shared" si="1268"/>
        <v>0</v>
      </c>
      <c r="D6041" s="4" t="e">
        <f t="shared" si="1271"/>
        <v>#N/A</v>
      </c>
      <c r="E6041" s="15" t="e">
        <f t="shared" si="1272"/>
        <v>#N/A</v>
      </c>
      <c r="F6041" s="4" t="e">
        <f t="shared" si="1273"/>
        <v>#N/A</v>
      </c>
      <c r="G6041" s="6" t="str">
        <f>IF(C6041,VLOOKUP(A6041,RawData!A:C,3,FALSE),"")</f>
        <v/>
      </c>
      <c r="H6041" s="9" t="str">
        <f>IF(C6041,VLOOKUP(A6041,RawData!A:D,4,FALSE),"")</f>
        <v/>
      </c>
      <c r="I6041" s="5" t="b">
        <f t="shared" si="1274"/>
        <v>0</v>
      </c>
      <c r="J6041" s="4" t="e">
        <f t="shared" ca="1" si="1275"/>
        <v>#N/A</v>
      </c>
      <c r="K6041" s="4" t="e">
        <f t="shared" si="1276"/>
        <v>#N/A</v>
      </c>
      <c r="L6041" s="4" t="e">
        <f t="shared" si="1277"/>
        <v>#N/A</v>
      </c>
      <c r="M6041" s="4" t="e">
        <f t="shared" ca="1" si="1278"/>
        <v>#N/A</v>
      </c>
      <c r="N6041" s="4" t="e">
        <f t="shared" ca="1" si="1280"/>
        <v>#VALUE!</v>
      </c>
      <c r="O6041" s="4" t="e">
        <f t="shared" ca="1" si="1279"/>
        <v>#VALUE!</v>
      </c>
    </row>
    <row r="6042" spans="1:15" x14ac:dyDescent="0.2">
      <c r="A6042" s="4">
        <f t="shared" si="1269"/>
        <v>12070</v>
      </c>
      <c r="B6042" s="4" t="b">
        <f t="shared" si="1270"/>
        <v>0</v>
      </c>
      <c r="C6042" s="5" t="b">
        <f t="shared" si="1268"/>
        <v>0</v>
      </c>
      <c r="D6042" s="4" t="e">
        <f t="shared" si="1271"/>
        <v>#N/A</v>
      </c>
      <c r="E6042" s="15" t="e">
        <f t="shared" si="1272"/>
        <v>#N/A</v>
      </c>
      <c r="F6042" s="4" t="e">
        <f t="shared" si="1273"/>
        <v>#N/A</v>
      </c>
      <c r="G6042" s="6" t="str">
        <f>IF(C6042,VLOOKUP(A6042,RawData!A:C,3,FALSE),"")</f>
        <v/>
      </c>
      <c r="H6042" s="9" t="str">
        <f>IF(C6042,VLOOKUP(A6042,RawData!A:D,4,FALSE),"")</f>
        <v/>
      </c>
      <c r="I6042" s="5" t="b">
        <f t="shared" si="1274"/>
        <v>0</v>
      </c>
      <c r="J6042" s="4" t="e">
        <f t="shared" ca="1" si="1275"/>
        <v>#N/A</v>
      </c>
      <c r="K6042" s="4" t="e">
        <f t="shared" si="1276"/>
        <v>#N/A</v>
      </c>
      <c r="L6042" s="4" t="e">
        <f t="shared" si="1277"/>
        <v>#N/A</v>
      </c>
      <c r="M6042" s="4" t="e">
        <f t="shared" ca="1" si="1278"/>
        <v>#N/A</v>
      </c>
      <c r="N6042" s="4" t="e">
        <f t="shared" ca="1" si="1280"/>
        <v>#VALUE!</v>
      </c>
      <c r="O6042" s="4" t="e">
        <f t="shared" ca="1" si="1279"/>
        <v>#VALUE!</v>
      </c>
    </row>
    <row r="6043" spans="1:15" x14ac:dyDescent="0.2">
      <c r="A6043" s="4">
        <f t="shared" si="1269"/>
        <v>12072</v>
      </c>
      <c r="B6043" s="4" t="b">
        <f t="shared" si="1270"/>
        <v>0</v>
      </c>
      <c r="C6043" s="5" t="b">
        <f t="shared" si="1268"/>
        <v>0</v>
      </c>
      <c r="D6043" s="4" t="e">
        <f t="shared" si="1271"/>
        <v>#N/A</v>
      </c>
      <c r="E6043" s="15" t="e">
        <f t="shared" si="1272"/>
        <v>#N/A</v>
      </c>
      <c r="F6043" s="4" t="e">
        <f t="shared" si="1273"/>
        <v>#N/A</v>
      </c>
      <c r="G6043" s="6" t="str">
        <f>IF(C6043,VLOOKUP(A6043,RawData!A:C,3,FALSE),"")</f>
        <v/>
      </c>
      <c r="H6043" s="9" t="str">
        <f>IF(C6043,VLOOKUP(A6043,RawData!A:D,4,FALSE),"")</f>
        <v/>
      </c>
      <c r="I6043" s="5" t="b">
        <f t="shared" si="1274"/>
        <v>0</v>
      </c>
      <c r="J6043" s="4" t="e">
        <f t="shared" ca="1" si="1275"/>
        <v>#N/A</v>
      </c>
      <c r="K6043" s="4" t="e">
        <f t="shared" si="1276"/>
        <v>#N/A</v>
      </c>
      <c r="L6043" s="4" t="e">
        <f t="shared" si="1277"/>
        <v>#N/A</v>
      </c>
      <c r="M6043" s="4" t="e">
        <f t="shared" ca="1" si="1278"/>
        <v>#N/A</v>
      </c>
      <c r="N6043" s="4" t="e">
        <f t="shared" ca="1" si="1280"/>
        <v>#VALUE!</v>
      </c>
      <c r="O6043" s="4" t="e">
        <f t="shared" ca="1" si="1279"/>
        <v>#VALUE!</v>
      </c>
    </row>
    <row r="6044" spans="1:15" x14ac:dyDescent="0.2">
      <c r="A6044" s="4">
        <f t="shared" si="1269"/>
        <v>12074</v>
      </c>
      <c r="B6044" s="4" t="b">
        <f t="shared" si="1270"/>
        <v>0</v>
      </c>
      <c r="C6044" s="5" t="b">
        <f t="shared" si="1268"/>
        <v>0</v>
      </c>
      <c r="D6044" s="4" t="e">
        <f t="shared" si="1271"/>
        <v>#N/A</v>
      </c>
      <c r="E6044" s="15" t="e">
        <f t="shared" si="1272"/>
        <v>#N/A</v>
      </c>
      <c r="F6044" s="4" t="e">
        <f t="shared" si="1273"/>
        <v>#N/A</v>
      </c>
      <c r="G6044" s="6" t="str">
        <f>IF(C6044,VLOOKUP(A6044,RawData!A:C,3,FALSE),"")</f>
        <v/>
      </c>
      <c r="H6044" s="9" t="str">
        <f>IF(C6044,VLOOKUP(A6044,RawData!A:D,4,FALSE),"")</f>
        <v/>
      </c>
      <c r="I6044" s="5" t="b">
        <f t="shared" si="1274"/>
        <v>0</v>
      </c>
      <c r="J6044" s="4" t="e">
        <f t="shared" ca="1" si="1275"/>
        <v>#N/A</v>
      </c>
      <c r="K6044" s="4" t="e">
        <f t="shared" si="1276"/>
        <v>#N/A</v>
      </c>
      <c r="L6044" s="4" t="e">
        <f t="shared" si="1277"/>
        <v>#N/A</v>
      </c>
      <c r="M6044" s="4" t="e">
        <f t="shared" ca="1" si="1278"/>
        <v>#N/A</v>
      </c>
      <c r="N6044" s="4" t="e">
        <f t="shared" ca="1" si="1280"/>
        <v>#VALUE!</v>
      </c>
      <c r="O6044" s="4" t="e">
        <f t="shared" ca="1" si="1279"/>
        <v>#VALUE!</v>
      </c>
    </row>
    <row r="6045" spans="1:15" x14ac:dyDescent="0.2">
      <c r="A6045" s="4">
        <f t="shared" si="1269"/>
        <v>12076</v>
      </c>
      <c r="B6045" s="4" t="b">
        <f t="shared" si="1270"/>
        <v>0</v>
      </c>
      <c r="C6045" s="5" t="b">
        <f t="shared" si="1268"/>
        <v>0</v>
      </c>
      <c r="D6045" s="4" t="e">
        <f t="shared" si="1271"/>
        <v>#N/A</v>
      </c>
      <c r="E6045" s="15" t="e">
        <f t="shared" si="1272"/>
        <v>#N/A</v>
      </c>
      <c r="F6045" s="4" t="e">
        <f t="shared" si="1273"/>
        <v>#N/A</v>
      </c>
      <c r="G6045" s="6" t="str">
        <f>IF(C6045,VLOOKUP(A6045,RawData!A:C,3,FALSE),"")</f>
        <v/>
      </c>
      <c r="H6045" s="9" t="str">
        <f>IF(C6045,VLOOKUP(A6045,RawData!A:D,4,FALSE),"")</f>
        <v/>
      </c>
      <c r="I6045" s="5" t="b">
        <f t="shared" si="1274"/>
        <v>0</v>
      </c>
      <c r="J6045" s="4" t="e">
        <f t="shared" ca="1" si="1275"/>
        <v>#N/A</v>
      </c>
      <c r="K6045" s="4" t="e">
        <f t="shared" si="1276"/>
        <v>#N/A</v>
      </c>
      <c r="L6045" s="4" t="e">
        <f t="shared" si="1277"/>
        <v>#N/A</v>
      </c>
      <c r="M6045" s="4" t="e">
        <f t="shared" ca="1" si="1278"/>
        <v>#N/A</v>
      </c>
      <c r="N6045" s="4" t="e">
        <f t="shared" ca="1" si="1280"/>
        <v>#VALUE!</v>
      </c>
      <c r="O6045" s="4" t="e">
        <f t="shared" ca="1" si="1279"/>
        <v>#VALUE!</v>
      </c>
    </row>
    <row r="6046" spans="1:15" x14ac:dyDescent="0.2">
      <c r="A6046" s="4">
        <f t="shared" si="1269"/>
        <v>12078</v>
      </c>
      <c r="B6046" s="4" t="b">
        <f t="shared" si="1270"/>
        <v>0</v>
      </c>
      <c r="C6046" s="5" t="b">
        <f t="shared" si="1268"/>
        <v>0</v>
      </c>
      <c r="D6046" s="4" t="e">
        <f t="shared" si="1271"/>
        <v>#N/A</v>
      </c>
      <c r="E6046" s="15" t="e">
        <f t="shared" si="1272"/>
        <v>#N/A</v>
      </c>
      <c r="F6046" s="4" t="e">
        <f t="shared" si="1273"/>
        <v>#N/A</v>
      </c>
      <c r="G6046" s="6" t="str">
        <f>IF(C6046,VLOOKUP(A6046,RawData!A:C,3,FALSE),"")</f>
        <v/>
      </c>
      <c r="H6046" s="9" t="str">
        <f>IF(C6046,VLOOKUP(A6046,RawData!A:D,4,FALSE),"")</f>
        <v/>
      </c>
      <c r="I6046" s="5" t="b">
        <f t="shared" si="1274"/>
        <v>0</v>
      </c>
      <c r="J6046" s="4" t="e">
        <f t="shared" ca="1" si="1275"/>
        <v>#N/A</v>
      </c>
      <c r="K6046" s="4" t="e">
        <f t="shared" si="1276"/>
        <v>#N/A</v>
      </c>
      <c r="L6046" s="4" t="e">
        <f t="shared" si="1277"/>
        <v>#N/A</v>
      </c>
      <c r="M6046" s="4" t="e">
        <f t="shared" ca="1" si="1278"/>
        <v>#N/A</v>
      </c>
      <c r="N6046" s="4" t="e">
        <f t="shared" ca="1" si="1280"/>
        <v>#VALUE!</v>
      </c>
      <c r="O6046" s="4" t="e">
        <f t="shared" ca="1" si="1279"/>
        <v>#VALUE!</v>
      </c>
    </row>
    <row r="6047" spans="1:15" x14ac:dyDescent="0.2">
      <c r="A6047" s="4">
        <f t="shared" si="1269"/>
        <v>12080</v>
      </c>
      <c r="B6047" s="4" t="b">
        <f t="shared" si="1270"/>
        <v>0</v>
      </c>
      <c r="C6047" s="5" t="b">
        <f t="shared" si="1268"/>
        <v>0</v>
      </c>
      <c r="D6047" s="4" t="e">
        <f t="shared" si="1271"/>
        <v>#N/A</v>
      </c>
      <c r="E6047" s="15" t="e">
        <f t="shared" si="1272"/>
        <v>#N/A</v>
      </c>
      <c r="F6047" s="4" t="e">
        <f t="shared" si="1273"/>
        <v>#N/A</v>
      </c>
      <c r="G6047" s="6" t="str">
        <f>IF(C6047,VLOOKUP(A6047,RawData!A:C,3,FALSE),"")</f>
        <v/>
      </c>
      <c r="H6047" s="9" t="str">
        <f>IF(C6047,VLOOKUP(A6047,RawData!A:D,4,FALSE),"")</f>
        <v/>
      </c>
      <c r="I6047" s="5" t="b">
        <f t="shared" si="1274"/>
        <v>0</v>
      </c>
      <c r="J6047" s="4" t="e">
        <f t="shared" ca="1" si="1275"/>
        <v>#N/A</v>
      </c>
      <c r="K6047" s="4" t="e">
        <f t="shared" si="1276"/>
        <v>#N/A</v>
      </c>
      <c r="L6047" s="4" t="e">
        <f t="shared" si="1277"/>
        <v>#N/A</v>
      </c>
      <c r="M6047" s="4" t="e">
        <f t="shared" ca="1" si="1278"/>
        <v>#N/A</v>
      </c>
      <c r="N6047" s="4" t="e">
        <f t="shared" ca="1" si="1280"/>
        <v>#VALUE!</v>
      </c>
      <c r="O6047" s="4" t="e">
        <f t="shared" ca="1" si="1279"/>
        <v>#VALUE!</v>
      </c>
    </row>
    <row r="6048" spans="1:15" x14ac:dyDescent="0.2">
      <c r="A6048" s="4">
        <f t="shared" si="1269"/>
        <v>12082</v>
      </c>
      <c r="B6048" s="4" t="b">
        <f t="shared" si="1270"/>
        <v>0</v>
      </c>
      <c r="C6048" s="5" t="b">
        <f t="shared" si="1268"/>
        <v>0</v>
      </c>
      <c r="D6048" s="4" t="e">
        <f t="shared" si="1271"/>
        <v>#N/A</v>
      </c>
      <c r="E6048" s="15" t="e">
        <f t="shared" si="1272"/>
        <v>#N/A</v>
      </c>
      <c r="F6048" s="4" t="e">
        <f t="shared" si="1273"/>
        <v>#N/A</v>
      </c>
      <c r="G6048" s="6" t="str">
        <f>IF(C6048,VLOOKUP(A6048,RawData!A:C,3,FALSE),"")</f>
        <v/>
      </c>
      <c r="H6048" s="9" t="str">
        <f>IF(C6048,VLOOKUP(A6048,RawData!A:D,4,FALSE),"")</f>
        <v/>
      </c>
      <c r="I6048" s="5" t="b">
        <f t="shared" si="1274"/>
        <v>0</v>
      </c>
      <c r="J6048" s="4" t="e">
        <f t="shared" ca="1" si="1275"/>
        <v>#N/A</v>
      </c>
      <c r="K6048" s="4" t="e">
        <f t="shared" si="1276"/>
        <v>#N/A</v>
      </c>
      <c r="L6048" s="4" t="e">
        <f t="shared" si="1277"/>
        <v>#N/A</v>
      </c>
      <c r="M6048" s="4" t="e">
        <f t="shared" ca="1" si="1278"/>
        <v>#N/A</v>
      </c>
      <c r="N6048" s="4" t="e">
        <f t="shared" ca="1" si="1280"/>
        <v>#VALUE!</v>
      </c>
      <c r="O6048" s="4" t="e">
        <f t="shared" ca="1" si="1279"/>
        <v>#VALUE!</v>
      </c>
    </row>
    <row r="6049" spans="1:15" x14ac:dyDescent="0.2">
      <c r="A6049" s="4">
        <f t="shared" si="1269"/>
        <v>12084</v>
      </c>
      <c r="B6049" s="4" t="b">
        <f t="shared" si="1270"/>
        <v>0</v>
      </c>
      <c r="C6049" s="5" t="b">
        <f t="shared" si="1268"/>
        <v>0</v>
      </c>
      <c r="D6049" s="4" t="e">
        <f t="shared" si="1271"/>
        <v>#N/A</v>
      </c>
      <c r="E6049" s="15" t="e">
        <f t="shared" si="1272"/>
        <v>#N/A</v>
      </c>
      <c r="F6049" s="4" t="e">
        <f t="shared" si="1273"/>
        <v>#N/A</v>
      </c>
      <c r="G6049" s="6" t="str">
        <f>IF(C6049,VLOOKUP(A6049,RawData!A:C,3,FALSE),"")</f>
        <v/>
      </c>
      <c r="H6049" s="9" t="str">
        <f>IF(C6049,VLOOKUP(A6049,RawData!A:D,4,FALSE),"")</f>
        <v/>
      </c>
      <c r="I6049" s="5" t="b">
        <f t="shared" si="1274"/>
        <v>0</v>
      </c>
      <c r="J6049" s="4" t="e">
        <f t="shared" ca="1" si="1275"/>
        <v>#N/A</v>
      </c>
      <c r="K6049" s="4" t="e">
        <f t="shared" si="1276"/>
        <v>#N/A</v>
      </c>
      <c r="L6049" s="4" t="e">
        <f t="shared" si="1277"/>
        <v>#N/A</v>
      </c>
      <c r="M6049" s="4" t="e">
        <f t="shared" ca="1" si="1278"/>
        <v>#N/A</v>
      </c>
      <c r="N6049" s="4" t="e">
        <f t="shared" ca="1" si="1280"/>
        <v>#VALUE!</v>
      </c>
      <c r="O6049" s="4" t="e">
        <f t="shared" ca="1" si="1279"/>
        <v>#VALUE!</v>
      </c>
    </row>
    <row r="6050" spans="1:15" x14ac:dyDescent="0.2">
      <c r="A6050" s="4">
        <f t="shared" si="1269"/>
        <v>12086</v>
      </c>
      <c r="B6050" s="4" t="b">
        <f t="shared" si="1270"/>
        <v>0</v>
      </c>
      <c r="C6050" s="5" t="b">
        <f t="shared" si="1268"/>
        <v>0</v>
      </c>
      <c r="D6050" s="4" t="e">
        <f t="shared" si="1271"/>
        <v>#N/A</v>
      </c>
      <c r="E6050" s="15" t="e">
        <f t="shared" si="1272"/>
        <v>#N/A</v>
      </c>
      <c r="F6050" s="4" t="e">
        <f t="shared" si="1273"/>
        <v>#N/A</v>
      </c>
      <c r="G6050" s="6" t="str">
        <f>IF(C6050,VLOOKUP(A6050,RawData!A:C,3,FALSE),"")</f>
        <v/>
      </c>
      <c r="H6050" s="9" t="str">
        <f>IF(C6050,VLOOKUP(A6050,RawData!A:D,4,FALSE),"")</f>
        <v/>
      </c>
      <c r="I6050" s="5" t="b">
        <f t="shared" si="1274"/>
        <v>0</v>
      </c>
      <c r="J6050" s="4" t="e">
        <f t="shared" ca="1" si="1275"/>
        <v>#N/A</v>
      </c>
      <c r="K6050" s="4" t="e">
        <f t="shared" si="1276"/>
        <v>#N/A</v>
      </c>
      <c r="L6050" s="4" t="e">
        <f t="shared" si="1277"/>
        <v>#N/A</v>
      </c>
      <c r="M6050" s="4" t="e">
        <f t="shared" ca="1" si="1278"/>
        <v>#N/A</v>
      </c>
      <c r="N6050" s="4" t="e">
        <f t="shared" ca="1" si="1280"/>
        <v>#VALUE!</v>
      </c>
      <c r="O6050" s="4" t="e">
        <f t="shared" ca="1" si="1279"/>
        <v>#VALUE!</v>
      </c>
    </row>
    <row r="6051" spans="1:15" x14ac:dyDescent="0.2">
      <c r="A6051" s="4">
        <f t="shared" si="1269"/>
        <v>12088</v>
      </c>
      <c r="B6051" s="4" t="b">
        <f t="shared" si="1270"/>
        <v>0</v>
      </c>
      <c r="C6051" s="5" t="b">
        <f t="shared" si="1268"/>
        <v>0</v>
      </c>
      <c r="D6051" s="4" t="e">
        <f t="shared" si="1271"/>
        <v>#N/A</v>
      </c>
      <c r="E6051" s="15" t="e">
        <f t="shared" si="1272"/>
        <v>#N/A</v>
      </c>
      <c r="F6051" s="4" t="e">
        <f t="shared" si="1273"/>
        <v>#N/A</v>
      </c>
      <c r="G6051" s="6" t="str">
        <f>IF(C6051,VLOOKUP(A6051,RawData!A:C,3,FALSE),"")</f>
        <v/>
      </c>
      <c r="H6051" s="9" t="str">
        <f>IF(C6051,VLOOKUP(A6051,RawData!A:D,4,FALSE),"")</f>
        <v/>
      </c>
      <c r="I6051" s="5" t="b">
        <f t="shared" si="1274"/>
        <v>0</v>
      </c>
      <c r="J6051" s="4" t="e">
        <f t="shared" ca="1" si="1275"/>
        <v>#N/A</v>
      </c>
      <c r="K6051" s="4" t="e">
        <f t="shared" si="1276"/>
        <v>#N/A</v>
      </c>
      <c r="L6051" s="4" t="e">
        <f t="shared" si="1277"/>
        <v>#N/A</v>
      </c>
      <c r="M6051" s="4" t="e">
        <f t="shared" ca="1" si="1278"/>
        <v>#N/A</v>
      </c>
      <c r="N6051" s="4" t="e">
        <f t="shared" ca="1" si="1280"/>
        <v>#VALUE!</v>
      </c>
      <c r="O6051" s="4" t="e">
        <f t="shared" ca="1" si="1279"/>
        <v>#VALUE!</v>
      </c>
    </row>
    <row r="6052" spans="1:15" x14ac:dyDescent="0.2">
      <c r="A6052" s="4">
        <f t="shared" si="1269"/>
        <v>12090</v>
      </c>
      <c r="B6052" s="4" t="b">
        <f t="shared" si="1270"/>
        <v>0</v>
      </c>
      <c r="C6052" s="5" t="b">
        <f t="shared" si="1268"/>
        <v>0</v>
      </c>
      <c r="D6052" s="4" t="e">
        <f t="shared" si="1271"/>
        <v>#N/A</v>
      </c>
      <c r="E6052" s="15" t="e">
        <f t="shared" si="1272"/>
        <v>#N/A</v>
      </c>
      <c r="F6052" s="4" t="e">
        <f t="shared" si="1273"/>
        <v>#N/A</v>
      </c>
      <c r="G6052" s="6" t="str">
        <f>IF(C6052,VLOOKUP(A6052,RawData!A:C,3,FALSE),"")</f>
        <v/>
      </c>
      <c r="H6052" s="9" t="str">
        <f>IF(C6052,VLOOKUP(A6052,RawData!A:D,4,FALSE),"")</f>
        <v/>
      </c>
      <c r="I6052" s="5" t="b">
        <f t="shared" si="1274"/>
        <v>0</v>
      </c>
      <c r="J6052" s="4" t="e">
        <f t="shared" ca="1" si="1275"/>
        <v>#N/A</v>
      </c>
      <c r="K6052" s="4" t="e">
        <f t="shared" si="1276"/>
        <v>#N/A</v>
      </c>
      <c r="L6052" s="4" t="e">
        <f t="shared" si="1277"/>
        <v>#N/A</v>
      </c>
      <c r="M6052" s="4" t="e">
        <f t="shared" ca="1" si="1278"/>
        <v>#N/A</v>
      </c>
      <c r="N6052" s="4" t="e">
        <f t="shared" ca="1" si="1280"/>
        <v>#VALUE!</v>
      </c>
      <c r="O6052" s="4" t="e">
        <f t="shared" ca="1" si="1279"/>
        <v>#VALUE!</v>
      </c>
    </row>
    <row r="6053" spans="1:15" x14ac:dyDescent="0.2">
      <c r="A6053" s="4">
        <f t="shared" si="1269"/>
        <v>12092</v>
      </c>
      <c r="B6053" s="4" t="b">
        <f t="shared" si="1270"/>
        <v>0</v>
      </c>
      <c r="C6053" s="5" t="b">
        <f t="shared" si="1268"/>
        <v>0</v>
      </c>
      <c r="D6053" s="4" t="e">
        <f t="shared" si="1271"/>
        <v>#N/A</v>
      </c>
      <c r="E6053" s="15" t="e">
        <f t="shared" si="1272"/>
        <v>#N/A</v>
      </c>
      <c r="F6053" s="4" t="e">
        <f t="shared" si="1273"/>
        <v>#N/A</v>
      </c>
      <c r="G6053" s="6" t="str">
        <f>IF(C6053,VLOOKUP(A6053,RawData!A:C,3,FALSE),"")</f>
        <v/>
      </c>
      <c r="H6053" s="9" t="str">
        <f>IF(C6053,VLOOKUP(A6053,RawData!A:D,4,FALSE),"")</f>
        <v/>
      </c>
      <c r="I6053" s="5" t="b">
        <f t="shared" si="1274"/>
        <v>0</v>
      </c>
      <c r="J6053" s="4" t="e">
        <f t="shared" ca="1" si="1275"/>
        <v>#N/A</v>
      </c>
      <c r="K6053" s="4" t="e">
        <f t="shared" si="1276"/>
        <v>#N/A</v>
      </c>
      <c r="L6053" s="4" t="e">
        <f t="shared" si="1277"/>
        <v>#N/A</v>
      </c>
      <c r="M6053" s="4" t="e">
        <f t="shared" ca="1" si="1278"/>
        <v>#N/A</v>
      </c>
      <c r="N6053" s="4" t="e">
        <f t="shared" ca="1" si="1280"/>
        <v>#VALUE!</v>
      </c>
      <c r="O6053" s="4" t="e">
        <f t="shared" ca="1" si="1279"/>
        <v>#VALUE!</v>
      </c>
    </row>
    <row r="6054" spans="1:15" x14ac:dyDescent="0.2">
      <c r="A6054" s="4">
        <f t="shared" si="1269"/>
        <v>12094</v>
      </c>
      <c r="B6054" s="4" t="b">
        <f t="shared" si="1270"/>
        <v>0</v>
      </c>
      <c r="C6054" s="5" t="b">
        <f t="shared" si="1268"/>
        <v>0</v>
      </c>
      <c r="D6054" s="4" t="e">
        <f t="shared" si="1271"/>
        <v>#N/A</v>
      </c>
      <c r="E6054" s="15" t="e">
        <f t="shared" si="1272"/>
        <v>#N/A</v>
      </c>
      <c r="F6054" s="4" t="e">
        <f t="shared" si="1273"/>
        <v>#N/A</v>
      </c>
      <c r="G6054" s="6" t="str">
        <f>IF(C6054,VLOOKUP(A6054,RawData!A:C,3,FALSE),"")</f>
        <v/>
      </c>
      <c r="H6054" s="9" t="str">
        <f>IF(C6054,VLOOKUP(A6054,RawData!A:D,4,FALSE),"")</f>
        <v/>
      </c>
      <c r="I6054" s="5" t="b">
        <f t="shared" si="1274"/>
        <v>0</v>
      </c>
      <c r="J6054" s="4" t="e">
        <f t="shared" ca="1" si="1275"/>
        <v>#N/A</v>
      </c>
      <c r="K6054" s="4" t="e">
        <f t="shared" si="1276"/>
        <v>#N/A</v>
      </c>
      <c r="L6054" s="4" t="e">
        <f t="shared" si="1277"/>
        <v>#N/A</v>
      </c>
      <c r="M6054" s="4" t="e">
        <f t="shared" ca="1" si="1278"/>
        <v>#N/A</v>
      </c>
      <c r="N6054" s="4" t="e">
        <f t="shared" ca="1" si="1280"/>
        <v>#VALUE!</v>
      </c>
      <c r="O6054" s="4" t="e">
        <f t="shared" ca="1" si="1279"/>
        <v>#VALUE!</v>
      </c>
    </row>
    <row r="6055" spans="1:15" x14ac:dyDescent="0.2">
      <c r="A6055" s="4">
        <f t="shared" si="1269"/>
        <v>12096</v>
      </c>
      <c r="B6055" s="4" t="b">
        <f t="shared" si="1270"/>
        <v>0</v>
      </c>
      <c r="C6055" s="5" t="b">
        <f t="shared" si="1268"/>
        <v>0</v>
      </c>
      <c r="D6055" s="4" t="e">
        <f t="shared" si="1271"/>
        <v>#N/A</v>
      </c>
      <c r="E6055" s="15" t="e">
        <f t="shared" si="1272"/>
        <v>#N/A</v>
      </c>
      <c r="F6055" s="4" t="e">
        <f t="shared" si="1273"/>
        <v>#N/A</v>
      </c>
      <c r="G6055" s="6" t="str">
        <f>IF(C6055,VLOOKUP(A6055,RawData!A:C,3,FALSE),"")</f>
        <v/>
      </c>
      <c r="H6055" s="9" t="str">
        <f>IF(C6055,VLOOKUP(A6055,RawData!A:D,4,FALSE),"")</f>
        <v/>
      </c>
      <c r="I6055" s="5" t="b">
        <f t="shared" si="1274"/>
        <v>0</v>
      </c>
      <c r="J6055" s="4" t="e">
        <f t="shared" ca="1" si="1275"/>
        <v>#N/A</v>
      </c>
      <c r="K6055" s="4" t="e">
        <f t="shared" si="1276"/>
        <v>#N/A</v>
      </c>
      <c r="L6055" s="4" t="e">
        <f t="shared" si="1277"/>
        <v>#N/A</v>
      </c>
      <c r="M6055" s="4" t="e">
        <f t="shared" ca="1" si="1278"/>
        <v>#N/A</v>
      </c>
      <c r="N6055" s="4" t="e">
        <f t="shared" ca="1" si="1280"/>
        <v>#VALUE!</v>
      </c>
      <c r="O6055" s="4" t="e">
        <f t="shared" ca="1" si="1279"/>
        <v>#VALUE!</v>
      </c>
    </row>
    <row r="6056" spans="1:15" x14ac:dyDescent="0.2">
      <c r="A6056" s="4">
        <f t="shared" si="1269"/>
        <v>12098</v>
      </c>
      <c r="B6056" s="4" t="b">
        <f t="shared" si="1270"/>
        <v>0</v>
      </c>
      <c r="C6056" s="5" t="b">
        <f t="shared" si="1268"/>
        <v>0</v>
      </c>
      <c r="D6056" s="4" t="e">
        <f t="shared" si="1271"/>
        <v>#N/A</v>
      </c>
      <c r="E6056" s="15" t="e">
        <f t="shared" si="1272"/>
        <v>#N/A</v>
      </c>
      <c r="F6056" s="4" t="e">
        <f t="shared" si="1273"/>
        <v>#N/A</v>
      </c>
      <c r="G6056" s="6" t="str">
        <f>IF(C6056,VLOOKUP(A6056,RawData!A:C,3,FALSE),"")</f>
        <v/>
      </c>
      <c r="H6056" s="9" t="str">
        <f>IF(C6056,VLOOKUP(A6056,RawData!A:D,4,FALSE),"")</f>
        <v/>
      </c>
      <c r="I6056" s="5" t="b">
        <f t="shared" si="1274"/>
        <v>0</v>
      </c>
      <c r="J6056" s="4" t="e">
        <f t="shared" ca="1" si="1275"/>
        <v>#N/A</v>
      </c>
      <c r="K6056" s="4" t="e">
        <f t="shared" si="1276"/>
        <v>#N/A</v>
      </c>
      <c r="L6056" s="4" t="e">
        <f t="shared" si="1277"/>
        <v>#N/A</v>
      </c>
      <c r="M6056" s="4" t="e">
        <f t="shared" ca="1" si="1278"/>
        <v>#N/A</v>
      </c>
      <c r="N6056" s="4" t="e">
        <f t="shared" ca="1" si="1280"/>
        <v>#VALUE!</v>
      </c>
      <c r="O6056" s="4" t="e">
        <f t="shared" ca="1" si="1279"/>
        <v>#VALUE!</v>
      </c>
    </row>
    <row r="6057" spans="1:15" x14ac:dyDescent="0.2">
      <c r="A6057" s="4">
        <f t="shared" si="1269"/>
        <v>12100</v>
      </c>
      <c r="B6057" s="4" t="b">
        <f t="shared" si="1270"/>
        <v>0</v>
      </c>
      <c r="C6057" s="5" t="b">
        <f t="shared" si="1268"/>
        <v>0</v>
      </c>
      <c r="D6057" s="4" t="e">
        <f t="shared" si="1271"/>
        <v>#N/A</v>
      </c>
      <c r="E6057" s="15" t="e">
        <f t="shared" si="1272"/>
        <v>#N/A</v>
      </c>
      <c r="F6057" s="4" t="e">
        <f t="shared" si="1273"/>
        <v>#N/A</v>
      </c>
      <c r="G6057" s="6" t="str">
        <f>IF(C6057,VLOOKUP(A6057,RawData!A:C,3,FALSE),"")</f>
        <v/>
      </c>
      <c r="H6057" s="9" t="str">
        <f>IF(C6057,VLOOKUP(A6057,RawData!A:D,4,FALSE),"")</f>
        <v/>
      </c>
      <c r="I6057" s="5" t="b">
        <f t="shared" si="1274"/>
        <v>0</v>
      </c>
      <c r="J6057" s="4" t="e">
        <f t="shared" ca="1" si="1275"/>
        <v>#N/A</v>
      </c>
      <c r="K6057" s="4" t="e">
        <f t="shared" si="1276"/>
        <v>#N/A</v>
      </c>
      <c r="L6057" s="4" t="e">
        <f t="shared" si="1277"/>
        <v>#N/A</v>
      </c>
      <c r="M6057" s="4" t="e">
        <f t="shared" ca="1" si="1278"/>
        <v>#N/A</v>
      </c>
      <c r="N6057" s="4" t="e">
        <f t="shared" ca="1" si="1280"/>
        <v>#VALUE!</v>
      </c>
      <c r="O6057" s="4" t="e">
        <f t="shared" ca="1" si="1279"/>
        <v>#VALUE!</v>
      </c>
    </row>
    <row r="6058" spans="1:15" x14ac:dyDescent="0.2">
      <c r="A6058" s="4">
        <f t="shared" si="1269"/>
        <v>12102</v>
      </c>
      <c r="B6058" s="4" t="b">
        <f t="shared" si="1270"/>
        <v>0</v>
      </c>
      <c r="C6058" s="5" t="b">
        <f t="shared" si="1268"/>
        <v>0</v>
      </c>
      <c r="D6058" s="4" t="e">
        <f t="shared" si="1271"/>
        <v>#N/A</v>
      </c>
      <c r="E6058" s="15" t="e">
        <f t="shared" si="1272"/>
        <v>#N/A</v>
      </c>
      <c r="F6058" s="4" t="e">
        <f t="shared" si="1273"/>
        <v>#N/A</v>
      </c>
      <c r="G6058" s="6" t="str">
        <f>IF(C6058,VLOOKUP(A6058,RawData!A:C,3,FALSE),"")</f>
        <v/>
      </c>
      <c r="H6058" s="9" t="str">
        <f>IF(C6058,VLOOKUP(A6058,RawData!A:D,4,FALSE),"")</f>
        <v/>
      </c>
      <c r="I6058" s="5" t="b">
        <f t="shared" si="1274"/>
        <v>0</v>
      </c>
      <c r="J6058" s="4" t="e">
        <f t="shared" ca="1" si="1275"/>
        <v>#N/A</v>
      </c>
      <c r="K6058" s="4" t="e">
        <f t="shared" si="1276"/>
        <v>#N/A</v>
      </c>
      <c r="L6058" s="4" t="e">
        <f t="shared" si="1277"/>
        <v>#N/A</v>
      </c>
      <c r="M6058" s="4" t="e">
        <f t="shared" ca="1" si="1278"/>
        <v>#N/A</v>
      </c>
      <c r="N6058" s="4" t="e">
        <f t="shared" ca="1" si="1280"/>
        <v>#VALUE!</v>
      </c>
      <c r="O6058" s="4" t="e">
        <f t="shared" ca="1" si="1279"/>
        <v>#VALUE!</v>
      </c>
    </row>
    <row r="6059" spans="1:15" x14ac:dyDescent="0.2">
      <c r="A6059" s="4">
        <f t="shared" si="1269"/>
        <v>12104</v>
      </c>
      <c r="B6059" s="4" t="b">
        <f t="shared" si="1270"/>
        <v>0</v>
      </c>
      <c r="C6059" s="5" t="b">
        <f t="shared" si="1268"/>
        <v>0</v>
      </c>
      <c r="D6059" s="4" t="e">
        <f t="shared" si="1271"/>
        <v>#N/A</v>
      </c>
      <c r="E6059" s="15" t="e">
        <f t="shared" si="1272"/>
        <v>#N/A</v>
      </c>
      <c r="F6059" s="4" t="e">
        <f t="shared" si="1273"/>
        <v>#N/A</v>
      </c>
      <c r="G6059" s="6" t="str">
        <f>IF(C6059,VLOOKUP(A6059,RawData!A:C,3,FALSE),"")</f>
        <v/>
      </c>
      <c r="H6059" s="9" t="str">
        <f>IF(C6059,VLOOKUP(A6059,RawData!A:D,4,FALSE),"")</f>
        <v/>
      </c>
      <c r="I6059" s="5" t="b">
        <f t="shared" si="1274"/>
        <v>0</v>
      </c>
      <c r="J6059" s="4" t="e">
        <f t="shared" ca="1" si="1275"/>
        <v>#N/A</v>
      </c>
      <c r="K6059" s="4" t="e">
        <f t="shared" si="1276"/>
        <v>#N/A</v>
      </c>
      <c r="L6059" s="4" t="e">
        <f t="shared" si="1277"/>
        <v>#N/A</v>
      </c>
      <c r="M6059" s="4" t="e">
        <f t="shared" ca="1" si="1278"/>
        <v>#N/A</v>
      </c>
      <c r="N6059" s="4" t="e">
        <f t="shared" ca="1" si="1280"/>
        <v>#VALUE!</v>
      </c>
      <c r="O6059" s="4" t="e">
        <f t="shared" ca="1" si="1279"/>
        <v>#VALUE!</v>
      </c>
    </row>
    <row r="6060" spans="1:15" x14ac:dyDescent="0.2">
      <c r="A6060" s="4">
        <f t="shared" si="1269"/>
        <v>12106</v>
      </c>
      <c r="B6060" s="4" t="b">
        <f t="shared" si="1270"/>
        <v>0</v>
      </c>
      <c r="C6060" s="5" t="b">
        <f t="shared" si="1268"/>
        <v>0</v>
      </c>
      <c r="D6060" s="4" t="e">
        <f t="shared" si="1271"/>
        <v>#N/A</v>
      </c>
      <c r="E6060" s="15" t="e">
        <f t="shared" si="1272"/>
        <v>#N/A</v>
      </c>
      <c r="F6060" s="4" t="e">
        <f t="shared" si="1273"/>
        <v>#N/A</v>
      </c>
      <c r="G6060" s="6" t="str">
        <f>IF(C6060,VLOOKUP(A6060,RawData!A:C,3,FALSE),"")</f>
        <v/>
      </c>
      <c r="H6060" s="9" t="str">
        <f>IF(C6060,VLOOKUP(A6060,RawData!A:D,4,FALSE),"")</f>
        <v/>
      </c>
      <c r="I6060" s="5" t="b">
        <f t="shared" si="1274"/>
        <v>0</v>
      </c>
      <c r="J6060" s="4" t="e">
        <f t="shared" ca="1" si="1275"/>
        <v>#N/A</v>
      </c>
      <c r="K6060" s="4" t="e">
        <f t="shared" si="1276"/>
        <v>#N/A</v>
      </c>
      <c r="L6060" s="4" t="e">
        <f t="shared" si="1277"/>
        <v>#N/A</v>
      </c>
      <c r="M6060" s="4" t="e">
        <f t="shared" ca="1" si="1278"/>
        <v>#N/A</v>
      </c>
      <c r="N6060" s="4" t="e">
        <f t="shared" ca="1" si="1280"/>
        <v>#VALUE!</v>
      </c>
      <c r="O6060" s="4" t="e">
        <f t="shared" ca="1" si="1279"/>
        <v>#VALUE!</v>
      </c>
    </row>
    <row r="6061" spans="1:15" x14ac:dyDescent="0.2">
      <c r="A6061" s="4">
        <f t="shared" si="1269"/>
        <v>12108</v>
      </c>
      <c r="B6061" s="4" t="b">
        <f t="shared" si="1270"/>
        <v>0</v>
      </c>
      <c r="C6061" s="5" t="b">
        <f t="shared" si="1268"/>
        <v>0</v>
      </c>
      <c r="D6061" s="4" t="e">
        <f t="shared" si="1271"/>
        <v>#N/A</v>
      </c>
      <c r="E6061" s="15" t="e">
        <f t="shared" si="1272"/>
        <v>#N/A</v>
      </c>
      <c r="F6061" s="4" t="e">
        <f t="shared" si="1273"/>
        <v>#N/A</v>
      </c>
      <c r="G6061" s="6" t="str">
        <f>IF(C6061,VLOOKUP(A6061,RawData!A:C,3,FALSE),"")</f>
        <v/>
      </c>
      <c r="H6061" s="9" t="str">
        <f>IF(C6061,VLOOKUP(A6061,RawData!A:D,4,FALSE),"")</f>
        <v/>
      </c>
      <c r="I6061" s="5" t="b">
        <f t="shared" si="1274"/>
        <v>0</v>
      </c>
      <c r="J6061" s="4" t="e">
        <f t="shared" ca="1" si="1275"/>
        <v>#N/A</v>
      </c>
      <c r="K6061" s="4" t="e">
        <f t="shared" si="1276"/>
        <v>#N/A</v>
      </c>
      <c r="L6061" s="4" t="e">
        <f t="shared" si="1277"/>
        <v>#N/A</v>
      </c>
      <c r="M6061" s="4" t="e">
        <f t="shared" ca="1" si="1278"/>
        <v>#N/A</v>
      </c>
      <c r="N6061" s="4" t="e">
        <f t="shared" ca="1" si="1280"/>
        <v>#VALUE!</v>
      </c>
      <c r="O6061" s="4" t="e">
        <f t="shared" ca="1" si="1279"/>
        <v>#VALUE!</v>
      </c>
    </row>
    <row r="6062" spans="1:15" x14ac:dyDescent="0.2">
      <c r="A6062" s="4">
        <f t="shared" si="1269"/>
        <v>12110</v>
      </c>
      <c r="B6062" s="4" t="b">
        <f t="shared" si="1270"/>
        <v>0</v>
      </c>
      <c r="C6062" s="5" t="b">
        <f t="shared" si="1268"/>
        <v>0</v>
      </c>
      <c r="D6062" s="4" t="e">
        <f t="shared" si="1271"/>
        <v>#N/A</v>
      </c>
      <c r="E6062" s="15" t="e">
        <f t="shared" si="1272"/>
        <v>#N/A</v>
      </c>
      <c r="F6062" s="4" t="e">
        <f t="shared" si="1273"/>
        <v>#N/A</v>
      </c>
      <c r="G6062" s="6" t="str">
        <f>IF(C6062,VLOOKUP(A6062,RawData!A:C,3,FALSE),"")</f>
        <v/>
      </c>
      <c r="H6062" s="9" t="str">
        <f>IF(C6062,VLOOKUP(A6062,RawData!A:D,4,FALSE),"")</f>
        <v/>
      </c>
      <c r="I6062" s="5" t="b">
        <f t="shared" si="1274"/>
        <v>0</v>
      </c>
      <c r="J6062" s="4" t="e">
        <f t="shared" ca="1" si="1275"/>
        <v>#N/A</v>
      </c>
      <c r="K6062" s="4" t="e">
        <f t="shared" si="1276"/>
        <v>#N/A</v>
      </c>
      <c r="L6062" s="4" t="e">
        <f t="shared" si="1277"/>
        <v>#N/A</v>
      </c>
      <c r="M6062" s="4" t="e">
        <f t="shared" ca="1" si="1278"/>
        <v>#N/A</v>
      </c>
      <c r="N6062" s="4" t="e">
        <f t="shared" ca="1" si="1280"/>
        <v>#VALUE!</v>
      </c>
      <c r="O6062" s="4" t="e">
        <f t="shared" ca="1" si="1279"/>
        <v>#VALUE!</v>
      </c>
    </row>
    <row r="6063" spans="1:15" x14ac:dyDescent="0.2">
      <c r="A6063" s="4">
        <f t="shared" si="1269"/>
        <v>12112</v>
      </c>
      <c r="B6063" s="4" t="b">
        <f t="shared" si="1270"/>
        <v>0</v>
      </c>
      <c r="C6063" s="5" t="b">
        <f t="shared" si="1268"/>
        <v>0</v>
      </c>
      <c r="D6063" s="4" t="e">
        <f t="shared" si="1271"/>
        <v>#N/A</v>
      </c>
      <c r="E6063" s="15" t="e">
        <f t="shared" si="1272"/>
        <v>#N/A</v>
      </c>
      <c r="F6063" s="4" t="e">
        <f t="shared" si="1273"/>
        <v>#N/A</v>
      </c>
      <c r="G6063" s="6" t="str">
        <f>IF(C6063,VLOOKUP(A6063,RawData!A:C,3,FALSE),"")</f>
        <v/>
      </c>
      <c r="H6063" s="9" t="str">
        <f>IF(C6063,VLOOKUP(A6063,RawData!A:D,4,FALSE),"")</f>
        <v/>
      </c>
      <c r="I6063" s="5" t="b">
        <f t="shared" si="1274"/>
        <v>0</v>
      </c>
      <c r="J6063" s="4" t="e">
        <f t="shared" ca="1" si="1275"/>
        <v>#N/A</v>
      </c>
      <c r="K6063" s="4" t="e">
        <f t="shared" si="1276"/>
        <v>#N/A</v>
      </c>
      <c r="L6063" s="4" t="e">
        <f t="shared" si="1277"/>
        <v>#N/A</v>
      </c>
      <c r="M6063" s="4" t="e">
        <f t="shared" ca="1" si="1278"/>
        <v>#N/A</v>
      </c>
      <c r="N6063" s="4" t="e">
        <f t="shared" ca="1" si="1280"/>
        <v>#VALUE!</v>
      </c>
      <c r="O6063" s="4" t="e">
        <f t="shared" ca="1" si="1279"/>
        <v>#VALUE!</v>
      </c>
    </row>
    <row r="6064" spans="1:15" x14ac:dyDescent="0.2">
      <c r="A6064" s="4">
        <f t="shared" si="1269"/>
        <v>12114</v>
      </c>
      <c r="B6064" s="4" t="b">
        <f t="shared" si="1270"/>
        <v>0</v>
      </c>
      <c r="C6064" s="5" t="b">
        <f t="shared" si="1268"/>
        <v>0</v>
      </c>
      <c r="D6064" s="4" t="e">
        <f t="shared" si="1271"/>
        <v>#N/A</v>
      </c>
      <c r="E6064" s="15" t="e">
        <f t="shared" si="1272"/>
        <v>#N/A</v>
      </c>
      <c r="F6064" s="4" t="e">
        <f t="shared" si="1273"/>
        <v>#N/A</v>
      </c>
      <c r="G6064" s="6" t="str">
        <f>IF(C6064,VLOOKUP(A6064,RawData!A:C,3,FALSE),"")</f>
        <v/>
      </c>
      <c r="H6064" s="9" t="str">
        <f>IF(C6064,VLOOKUP(A6064,RawData!A:D,4,FALSE),"")</f>
        <v/>
      </c>
      <c r="I6064" s="5" t="b">
        <f t="shared" si="1274"/>
        <v>0</v>
      </c>
      <c r="J6064" s="4" t="e">
        <f t="shared" ca="1" si="1275"/>
        <v>#N/A</v>
      </c>
      <c r="K6064" s="4" t="e">
        <f t="shared" si="1276"/>
        <v>#N/A</v>
      </c>
      <c r="L6064" s="4" t="e">
        <f t="shared" si="1277"/>
        <v>#N/A</v>
      </c>
      <c r="M6064" s="4" t="e">
        <f t="shared" ca="1" si="1278"/>
        <v>#N/A</v>
      </c>
      <c r="N6064" s="4" t="e">
        <f t="shared" ca="1" si="1280"/>
        <v>#VALUE!</v>
      </c>
      <c r="O6064" s="4" t="e">
        <f t="shared" ca="1" si="1279"/>
        <v>#VALUE!</v>
      </c>
    </row>
    <row r="6065" spans="1:15" x14ac:dyDescent="0.2">
      <c r="A6065" s="4">
        <f t="shared" si="1269"/>
        <v>12116</v>
      </c>
      <c r="B6065" s="4" t="b">
        <f t="shared" si="1270"/>
        <v>0</v>
      </c>
      <c r="C6065" s="5" t="b">
        <f t="shared" si="1268"/>
        <v>0</v>
      </c>
      <c r="D6065" s="4" t="e">
        <f t="shared" si="1271"/>
        <v>#N/A</v>
      </c>
      <c r="E6065" s="15" t="e">
        <f t="shared" si="1272"/>
        <v>#N/A</v>
      </c>
      <c r="F6065" s="4" t="e">
        <f t="shared" si="1273"/>
        <v>#N/A</v>
      </c>
      <c r="G6065" s="6" t="str">
        <f>IF(C6065,VLOOKUP(A6065,RawData!A:C,3,FALSE),"")</f>
        <v/>
      </c>
      <c r="H6065" s="9" t="str">
        <f>IF(C6065,VLOOKUP(A6065,RawData!A:D,4,FALSE),"")</f>
        <v/>
      </c>
      <c r="I6065" s="5" t="b">
        <f t="shared" si="1274"/>
        <v>0</v>
      </c>
      <c r="J6065" s="4" t="e">
        <f t="shared" ca="1" si="1275"/>
        <v>#N/A</v>
      </c>
      <c r="K6065" s="4" t="e">
        <f t="shared" si="1276"/>
        <v>#N/A</v>
      </c>
      <c r="L6065" s="4" t="e">
        <f t="shared" si="1277"/>
        <v>#N/A</v>
      </c>
      <c r="M6065" s="4" t="e">
        <f t="shared" ca="1" si="1278"/>
        <v>#N/A</v>
      </c>
      <c r="N6065" s="4" t="e">
        <f t="shared" ca="1" si="1280"/>
        <v>#VALUE!</v>
      </c>
      <c r="O6065" s="4" t="e">
        <f t="shared" ca="1" si="1279"/>
        <v>#VALUE!</v>
      </c>
    </row>
    <row r="6066" spans="1:15" x14ac:dyDescent="0.2">
      <c r="A6066" s="4">
        <f t="shared" si="1269"/>
        <v>12118</v>
      </c>
      <c r="B6066" s="4" t="b">
        <f t="shared" si="1270"/>
        <v>0</v>
      </c>
      <c r="C6066" s="5" t="b">
        <f t="shared" si="1268"/>
        <v>0</v>
      </c>
      <c r="D6066" s="4" t="e">
        <f t="shared" si="1271"/>
        <v>#N/A</v>
      </c>
      <c r="E6066" s="15" t="e">
        <f t="shared" si="1272"/>
        <v>#N/A</v>
      </c>
      <c r="F6066" s="4" t="e">
        <f t="shared" si="1273"/>
        <v>#N/A</v>
      </c>
      <c r="G6066" s="6" t="str">
        <f>IF(C6066,VLOOKUP(A6066,RawData!A:C,3,FALSE),"")</f>
        <v/>
      </c>
      <c r="H6066" s="9" t="str">
        <f>IF(C6066,VLOOKUP(A6066,RawData!A:D,4,FALSE),"")</f>
        <v/>
      </c>
      <c r="I6066" s="5" t="b">
        <f t="shared" si="1274"/>
        <v>0</v>
      </c>
      <c r="J6066" s="4" t="e">
        <f t="shared" ca="1" si="1275"/>
        <v>#N/A</v>
      </c>
      <c r="K6066" s="4" t="e">
        <f t="shared" si="1276"/>
        <v>#N/A</v>
      </c>
      <c r="L6066" s="4" t="e">
        <f t="shared" si="1277"/>
        <v>#N/A</v>
      </c>
      <c r="M6066" s="4" t="e">
        <f t="shared" ca="1" si="1278"/>
        <v>#N/A</v>
      </c>
      <c r="N6066" s="4" t="e">
        <f t="shared" ca="1" si="1280"/>
        <v>#VALUE!</v>
      </c>
      <c r="O6066" s="4" t="e">
        <f t="shared" ca="1" si="1279"/>
        <v>#VALUE!</v>
      </c>
    </row>
    <row r="6067" spans="1:15" x14ac:dyDescent="0.2">
      <c r="A6067" s="4">
        <f t="shared" si="1269"/>
        <v>12120</v>
      </c>
      <c r="B6067" s="4" t="b">
        <f t="shared" si="1270"/>
        <v>0</v>
      </c>
      <c r="C6067" s="5" t="b">
        <f t="shared" si="1268"/>
        <v>0</v>
      </c>
      <c r="D6067" s="4" t="e">
        <f t="shared" si="1271"/>
        <v>#N/A</v>
      </c>
      <c r="E6067" s="15" t="e">
        <f t="shared" si="1272"/>
        <v>#N/A</v>
      </c>
      <c r="F6067" s="4" t="e">
        <f t="shared" si="1273"/>
        <v>#N/A</v>
      </c>
      <c r="G6067" s="6" t="str">
        <f>IF(C6067,VLOOKUP(A6067,RawData!A:C,3,FALSE),"")</f>
        <v/>
      </c>
      <c r="H6067" s="9" t="str">
        <f>IF(C6067,VLOOKUP(A6067,RawData!A:D,4,FALSE),"")</f>
        <v/>
      </c>
      <c r="I6067" s="5" t="b">
        <f t="shared" si="1274"/>
        <v>0</v>
      </c>
      <c r="J6067" s="4" t="e">
        <f t="shared" ca="1" si="1275"/>
        <v>#N/A</v>
      </c>
      <c r="K6067" s="4" t="e">
        <f t="shared" si="1276"/>
        <v>#N/A</v>
      </c>
      <c r="L6067" s="4" t="e">
        <f t="shared" si="1277"/>
        <v>#N/A</v>
      </c>
      <c r="M6067" s="4" t="e">
        <f t="shared" ca="1" si="1278"/>
        <v>#N/A</v>
      </c>
      <c r="N6067" s="4" t="e">
        <f t="shared" ca="1" si="1280"/>
        <v>#VALUE!</v>
      </c>
      <c r="O6067" s="4" t="e">
        <f t="shared" ca="1" si="1279"/>
        <v>#VALUE!</v>
      </c>
    </row>
    <row r="6068" spans="1:15" x14ac:dyDescent="0.2">
      <c r="A6068" s="4">
        <f t="shared" si="1269"/>
        <v>12122</v>
      </c>
      <c r="B6068" s="4" t="b">
        <f t="shared" si="1270"/>
        <v>0</v>
      </c>
      <c r="C6068" s="5" t="b">
        <f t="shared" si="1268"/>
        <v>0</v>
      </c>
      <c r="D6068" s="4" t="e">
        <f t="shared" si="1271"/>
        <v>#N/A</v>
      </c>
      <c r="E6068" s="15" t="e">
        <f t="shared" si="1272"/>
        <v>#N/A</v>
      </c>
      <c r="F6068" s="4" t="e">
        <f t="shared" si="1273"/>
        <v>#N/A</v>
      </c>
      <c r="G6068" s="6" t="str">
        <f>IF(C6068,VLOOKUP(A6068,RawData!A:C,3,FALSE),"")</f>
        <v/>
      </c>
      <c r="H6068" s="9" t="str">
        <f>IF(C6068,VLOOKUP(A6068,RawData!A:D,4,FALSE),"")</f>
        <v/>
      </c>
      <c r="I6068" s="5" t="b">
        <f t="shared" si="1274"/>
        <v>0</v>
      </c>
      <c r="J6068" s="4" t="e">
        <f t="shared" ca="1" si="1275"/>
        <v>#N/A</v>
      </c>
      <c r="K6068" s="4" t="e">
        <f t="shared" si="1276"/>
        <v>#N/A</v>
      </c>
      <c r="L6068" s="4" t="e">
        <f t="shared" si="1277"/>
        <v>#N/A</v>
      </c>
      <c r="M6068" s="4" t="e">
        <f t="shared" ca="1" si="1278"/>
        <v>#N/A</v>
      </c>
      <c r="N6068" s="4" t="e">
        <f t="shared" ca="1" si="1280"/>
        <v>#VALUE!</v>
      </c>
      <c r="O6068" s="4" t="e">
        <f t="shared" ca="1" si="1279"/>
        <v>#VALUE!</v>
      </c>
    </row>
    <row r="6069" spans="1:15" x14ac:dyDescent="0.2">
      <c r="A6069" s="4">
        <f t="shared" si="1269"/>
        <v>12124</v>
      </c>
      <c r="B6069" s="4" t="b">
        <f t="shared" si="1270"/>
        <v>0</v>
      </c>
      <c r="C6069" s="5" t="b">
        <f t="shared" si="1268"/>
        <v>0</v>
      </c>
      <c r="D6069" s="4" t="e">
        <f t="shared" si="1271"/>
        <v>#N/A</v>
      </c>
      <c r="E6069" s="15" t="e">
        <f t="shared" si="1272"/>
        <v>#N/A</v>
      </c>
      <c r="F6069" s="4" t="e">
        <f t="shared" si="1273"/>
        <v>#N/A</v>
      </c>
      <c r="G6069" s="6" t="str">
        <f>IF(C6069,VLOOKUP(A6069,RawData!A:C,3,FALSE),"")</f>
        <v/>
      </c>
      <c r="H6069" s="9" t="str">
        <f>IF(C6069,VLOOKUP(A6069,RawData!A:D,4,FALSE),"")</f>
        <v/>
      </c>
      <c r="I6069" s="5" t="b">
        <f t="shared" si="1274"/>
        <v>0</v>
      </c>
      <c r="J6069" s="4" t="e">
        <f t="shared" ca="1" si="1275"/>
        <v>#N/A</v>
      </c>
      <c r="K6069" s="4" t="e">
        <f t="shared" si="1276"/>
        <v>#N/A</v>
      </c>
      <c r="L6069" s="4" t="e">
        <f t="shared" si="1277"/>
        <v>#N/A</v>
      </c>
      <c r="M6069" s="4" t="e">
        <f t="shared" ca="1" si="1278"/>
        <v>#N/A</v>
      </c>
      <c r="N6069" s="4" t="e">
        <f t="shared" ca="1" si="1280"/>
        <v>#VALUE!</v>
      </c>
      <c r="O6069" s="4" t="e">
        <f t="shared" ca="1" si="1279"/>
        <v>#VALUE!</v>
      </c>
    </row>
    <row r="6070" spans="1:15" x14ac:dyDescent="0.2">
      <c r="A6070" s="4">
        <f t="shared" si="1269"/>
        <v>12126</v>
      </c>
      <c r="B6070" s="4" t="b">
        <f t="shared" si="1270"/>
        <v>0</v>
      </c>
      <c r="C6070" s="5" t="b">
        <f t="shared" si="1268"/>
        <v>0</v>
      </c>
      <c r="D6070" s="4" t="e">
        <f t="shared" si="1271"/>
        <v>#N/A</v>
      </c>
      <c r="E6070" s="15" t="e">
        <f t="shared" si="1272"/>
        <v>#N/A</v>
      </c>
      <c r="F6070" s="4" t="e">
        <f t="shared" si="1273"/>
        <v>#N/A</v>
      </c>
      <c r="G6070" s="6" t="str">
        <f>IF(C6070,VLOOKUP(A6070,RawData!A:C,3,FALSE),"")</f>
        <v/>
      </c>
      <c r="H6070" s="9" t="str">
        <f>IF(C6070,VLOOKUP(A6070,RawData!A:D,4,FALSE),"")</f>
        <v/>
      </c>
      <c r="I6070" s="5" t="b">
        <f t="shared" si="1274"/>
        <v>0</v>
      </c>
      <c r="J6070" s="4" t="e">
        <f t="shared" ca="1" si="1275"/>
        <v>#N/A</v>
      </c>
      <c r="K6070" s="4" t="e">
        <f t="shared" si="1276"/>
        <v>#N/A</v>
      </c>
      <c r="L6070" s="4" t="e">
        <f t="shared" si="1277"/>
        <v>#N/A</v>
      </c>
      <c r="M6070" s="4" t="e">
        <f t="shared" ca="1" si="1278"/>
        <v>#N/A</v>
      </c>
      <c r="N6070" s="4" t="e">
        <f t="shared" ca="1" si="1280"/>
        <v>#VALUE!</v>
      </c>
      <c r="O6070" s="4" t="e">
        <f t="shared" ca="1" si="1279"/>
        <v>#VALUE!</v>
      </c>
    </row>
    <row r="6071" spans="1:15" x14ac:dyDescent="0.2">
      <c r="A6071" s="4">
        <f t="shared" si="1269"/>
        <v>12128</v>
      </c>
      <c r="B6071" s="4" t="b">
        <f t="shared" si="1270"/>
        <v>0</v>
      </c>
      <c r="C6071" s="5" t="b">
        <f t="shared" si="1268"/>
        <v>0</v>
      </c>
      <c r="D6071" s="4" t="e">
        <f t="shared" si="1271"/>
        <v>#N/A</v>
      </c>
      <c r="E6071" s="15" t="e">
        <f t="shared" si="1272"/>
        <v>#N/A</v>
      </c>
      <c r="F6071" s="4" t="e">
        <f t="shared" si="1273"/>
        <v>#N/A</v>
      </c>
      <c r="G6071" s="6" t="str">
        <f>IF(C6071,VLOOKUP(A6071,RawData!A:C,3,FALSE),"")</f>
        <v/>
      </c>
      <c r="H6071" s="9" t="str">
        <f>IF(C6071,VLOOKUP(A6071,RawData!A:D,4,FALSE),"")</f>
        <v/>
      </c>
      <c r="I6071" s="5" t="b">
        <f t="shared" si="1274"/>
        <v>0</v>
      </c>
      <c r="J6071" s="4" t="e">
        <f t="shared" ca="1" si="1275"/>
        <v>#N/A</v>
      </c>
      <c r="K6071" s="4" t="e">
        <f t="shared" si="1276"/>
        <v>#N/A</v>
      </c>
      <c r="L6071" s="4" t="e">
        <f t="shared" si="1277"/>
        <v>#N/A</v>
      </c>
      <c r="M6071" s="4" t="e">
        <f t="shared" ca="1" si="1278"/>
        <v>#N/A</v>
      </c>
      <c r="N6071" s="4" t="e">
        <f t="shared" ca="1" si="1280"/>
        <v>#VALUE!</v>
      </c>
      <c r="O6071" s="4" t="e">
        <f t="shared" ca="1" si="1279"/>
        <v>#VALUE!</v>
      </c>
    </row>
    <row r="6072" spans="1:15" x14ac:dyDescent="0.2">
      <c r="A6072" s="4">
        <f t="shared" si="1269"/>
        <v>12130</v>
      </c>
      <c r="B6072" s="4" t="b">
        <f t="shared" si="1270"/>
        <v>0</v>
      </c>
      <c r="C6072" s="5" t="b">
        <f t="shared" si="1268"/>
        <v>0</v>
      </c>
      <c r="D6072" s="4" t="e">
        <f t="shared" si="1271"/>
        <v>#N/A</v>
      </c>
      <c r="E6072" s="15" t="e">
        <f t="shared" si="1272"/>
        <v>#N/A</v>
      </c>
      <c r="F6072" s="4" t="e">
        <f t="shared" si="1273"/>
        <v>#N/A</v>
      </c>
      <c r="G6072" s="6" t="str">
        <f>IF(C6072,VLOOKUP(A6072,RawData!A:C,3,FALSE),"")</f>
        <v/>
      </c>
      <c r="H6072" s="9" t="str">
        <f>IF(C6072,VLOOKUP(A6072,RawData!A:D,4,FALSE),"")</f>
        <v/>
      </c>
      <c r="I6072" s="5" t="b">
        <f t="shared" si="1274"/>
        <v>0</v>
      </c>
      <c r="J6072" s="4" t="e">
        <f t="shared" ca="1" si="1275"/>
        <v>#N/A</v>
      </c>
      <c r="K6072" s="4" t="e">
        <f t="shared" si="1276"/>
        <v>#N/A</v>
      </c>
      <c r="L6072" s="4" t="e">
        <f t="shared" si="1277"/>
        <v>#N/A</v>
      </c>
      <c r="M6072" s="4" t="e">
        <f t="shared" ca="1" si="1278"/>
        <v>#N/A</v>
      </c>
      <c r="N6072" s="4" t="e">
        <f t="shared" ca="1" si="1280"/>
        <v>#VALUE!</v>
      </c>
      <c r="O6072" s="4" t="e">
        <f t="shared" ca="1" si="1279"/>
        <v>#VALUE!</v>
      </c>
    </row>
    <row r="6073" spans="1:15" x14ac:dyDescent="0.2">
      <c r="A6073" s="4">
        <f t="shared" si="1269"/>
        <v>12132</v>
      </c>
      <c r="B6073" s="4" t="b">
        <f t="shared" si="1270"/>
        <v>0</v>
      </c>
      <c r="C6073" s="5" t="b">
        <f t="shared" si="1268"/>
        <v>0</v>
      </c>
      <c r="D6073" s="4" t="e">
        <f t="shared" si="1271"/>
        <v>#N/A</v>
      </c>
      <c r="E6073" s="15" t="e">
        <f t="shared" si="1272"/>
        <v>#N/A</v>
      </c>
      <c r="F6073" s="4" t="e">
        <f t="shared" si="1273"/>
        <v>#N/A</v>
      </c>
      <c r="G6073" s="6" t="str">
        <f>IF(C6073,VLOOKUP(A6073,RawData!A:C,3,FALSE),"")</f>
        <v/>
      </c>
      <c r="H6073" s="9" t="str">
        <f>IF(C6073,VLOOKUP(A6073,RawData!A:D,4,FALSE),"")</f>
        <v/>
      </c>
      <c r="I6073" s="5" t="b">
        <f t="shared" si="1274"/>
        <v>0</v>
      </c>
      <c r="J6073" s="4" t="e">
        <f t="shared" ca="1" si="1275"/>
        <v>#N/A</v>
      </c>
      <c r="K6073" s="4" t="e">
        <f t="shared" si="1276"/>
        <v>#N/A</v>
      </c>
      <c r="L6073" s="4" t="e">
        <f t="shared" si="1277"/>
        <v>#N/A</v>
      </c>
      <c r="M6073" s="4" t="e">
        <f t="shared" ca="1" si="1278"/>
        <v>#N/A</v>
      </c>
      <c r="N6073" s="4" t="e">
        <f t="shared" ca="1" si="1280"/>
        <v>#VALUE!</v>
      </c>
      <c r="O6073" s="4" t="e">
        <f t="shared" ca="1" si="1279"/>
        <v>#VALUE!</v>
      </c>
    </row>
    <row r="6074" spans="1:15" x14ac:dyDescent="0.2">
      <c r="A6074" s="4">
        <f t="shared" si="1269"/>
        <v>12134</v>
      </c>
      <c r="B6074" s="4" t="b">
        <f t="shared" si="1270"/>
        <v>0</v>
      </c>
      <c r="C6074" s="5" t="b">
        <f t="shared" si="1268"/>
        <v>0</v>
      </c>
      <c r="D6074" s="4" t="e">
        <f t="shared" si="1271"/>
        <v>#N/A</v>
      </c>
      <c r="E6074" s="15" t="e">
        <f t="shared" si="1272"/>
        <v>#N/A</v>
      </c>
      <c r="F6074" s="4" t="e">
        <f t="shared" si="1273"/>
        <v>#N/A</v>
      </c>
      <c r="G6074" s="6" t="str">
        <f>IF(C6074,VLOOKUP(A6074,RawData!A:C,3,FALSE),"")</f>
        <v/>
      </c>
      <c r="H6074" s="9" t="str">
        <f>IF(C6074,VLOOKUP(A6074,RawData!A:D,4,FALSE),"")</f>
        <v/>
      </c>
      <c r="I6074" s="5" t="b">
        <f t="shared" si="1274"/>
        <v>0</v>
      </c>
      <c r="J6074" s="4" t="e">
        <f t="shared" ca="1" si="1275"/>
        <v>#N/A</v>
      </c>
      <c r="K6074" s="4" t="e">
        <f t="shared" si="1276"/>
        <v>#N/A</v>
      </c>
      <c r="L6074" s="4" t="e">
        <f t="shared" si="1277"/>
        <v>#N/A</v>
      </c>
      <c r="M6074" s="4" t="e">
        <f t="shared" ca="1" si="1278"/>
        <v>#N/A</v>
      </c>
      <c r="N6074" s="4" t="e">
        <f t="shared" ca="1" si="1280"/>
        <v>#VALUE!</v>
      </c>
      <c r="O6074" s="4" t="e">
        <f t="shared" ca="1" si="1279"/>
        <v>#VALUE!</v>
      </c>
    </row>
    <row r="6075" spans="1:15" x14ac:dyDescent="0.2">
      <c r="A6075" s="4">
        <f t="shared" si="1269"/>
        <v>12136</v>
      </c>
      <c r="B6075" s="4" t="b">
        <f t="shared" si="1270"/>
        <v>0</v>
      </c>
      <c r="C6075" s="5" t="b">
        <f t="shared" si="1268"/>
        <v>0</v>
      </c>
      <c r="D6075" s="4" t="e">
        <f t="shared" si="1271"/>
        <v>#N/A</v>
      </c>
      <c r="E6075" s="15" t="e">
        <f t="shared" si="1272"/>
        <v>#N/A</v>
      </c>
      <c r="F6075" s="4" t="e">
        <f t="shared" si="1273"/>
        <v>#N/A</v>
      </c>
      <c r="G6075" s="6" t="str">
        <f>IF(C6075,VLOOKUP(A6075,RawData!A:C,3,FALSE),"")</f>
        <v/>
      </c>
      <c r="H6075" s="9" t="str">
        <f>IF(C6075,VLOOKUP(A6075,RawData!A:D,4,FALSE),"")</f>
        <v/>
      </c>
      <c r="I6075" s="5" t="b">
        <f t="shared" si="1274"/>
        <v>0</v>
      </c>
      <c r="J6075" s="4" t="e">
        <f t="shared" ca="1" si="1275"/>
        <v>#N/A</v>
      </c>
      <c r="K6075" s="4" t="e">
        <f t="shared" si="1276"/>
        <v>#N/A</v>
      </c>
      <c r="L6075" s="4" t="e">
        <f t="shared" si="1277"/>
        <v>#N/A</v>
      </c>
      <c r="M6075" s="4" t="e">
        <f t="shared" ca="1" si="1278"/>
        <v>#N/A</v>
      </c>
      <c r="N6075" s="4" t="e">
        <f t="shared" ca="1" si="1280"/>
        <v>#VALUE!</v>
      </c>
      <c r="O6075" s="4" t="e">
        <f t="shared" ca="1" si="1279"/>
        <v>#VALUE!</v>
      </c>
    </row>
    <row r="6076" spans="1:15" x14ac:dyDescent="0.2">
      <c r="A6076" s="4">
        <f t="shared" si="1269"/>
        <v>12138</v>
      </c>
      <c r="B6076" s="4" t="b">
        <f t="shared" si="1270"/>
        <v>0</v>
      </c>
      <c r="C6076" s="5" t="b">
        <f t="shared" si="1268"/>
        <v>0</v>
      </c>
      <c r="D6076" s="4" t="e">
        <f t="shared" si="1271"/>
        <v>#N/A</v>
      </c>
      <c r="E6076" s="15" t="e">
        <f t="shared" si="1272"/>
        <v>#N/A</v>
      </c>
      <c r="F6076" s="4" t="e">
        <f t="shared" si="1273"/>
        <v>#N/A</v>
      </c>
      <c r="G6076" s="6" t="str">
        <f>IF(C6076,VLOOKUP(A6076,RawData!A:C,3,FALSE),"")</f>
        <v/>
      </c>
      <c r="H6076" s="9" t="str">
        <f>IF(C6076,VLOOKUP(A6076,RawData!A:D,4,FALSE),"")</f>
        <v/>
      </c>
      <c r="I6076" s="5" t="b">
        <f t="shared" si="1274"/>
        <v>0</v>
      </c>
      <c r="J6076" s="4" t="e">
        <f t="shared" ca="1" si="1275"/>
        <v>#N/A</v>
      </c>
      <c r="K6076" s="4" t="e">
        <f t="shared" si="1276"/>
        <v>#N/A</v>
      </c>
      <c r="L6076" s="4" t="e">
        <f t="shared" si="1277"/>
        <v>#N/A</v>
      </c>
      <c r="M6076" s="4" t="e">
        <f t="shared" ca="1" si="1278"/>
        <v>#N/A</v>
      </c>
      <c r="N6076" s="4" t="e">
        <f t="shared" ca="1" si="1280"/>
        <v>#VALUE!</v>
      </c>
      <c r="O6076" s="4" t="e">
        <f t="shared" ca="1" si="1279"/>
        <v>#VALUE!</v>
      </c>
    </row>
    <row r="6077" spans="1:15" x14ac:dyDescent="0.2">
      <c r="A6077" s="4">
        <f t="shared" si="1269"/>
        <v>12140</v>
      </c>
      <c r="B6077" s="4" t="b">
        <f t="shared" si="1270"/>
        <v>0</v>
      </c>
      <c r="C6077" s="5" t="b">
        <f t="shared" si="1268"/>
        <v>0</v>
      </c>
      <c r="D6077" s="4" t="e">
        <f t="shared" si="1271"/>
        <v>#N/A</v>
      </c>
      <c r="E6077" s="15" t="e">
        <f t="shared" si="1272"/>
        <v>#N/A</v>
      </c>
      <c r="F6077" s="4" t="e">
        <f t="shared" si="1273"/>
        <v>#N/A</v>
      </c>
      <c r="G6077" s="6" t="str">
        <f>IF(C6077,VLOOKUP(A6077,RawData!A:C,3,FALSE),"")</f>
        <v/>
      </c>
      <c r="H6077" s="9" t="str">
        <f>IF(C6077,VLOOKUP(A6077,RawData!A:D,4,FALSE),"")</f>
        <v/>
      </c>
      <c r="I6077" s="5" t="b">
        <f t="shared" si="1274"/>
        <v>0</v>
      </c>
      <c r="J6077" s="4" t="e">
        <f t="shared" ca="1" si="1275"/>
        <v>#N/A</v>
      </c>
      <c r="K6077" s="4" t="e">
        <f t="shared" si="1276"/>
        <v>#N/A</v>
      </c>
      <c r="L6077" s="4" t="e">
        <f t="shared" si="1277"/>
        <v>#N/A</v>
      </c>
      <c r="M6077" s="4" t="e">
        <f t="shared" ca="1" si="1278"/>
        <v>#N/A</v>
      </c>
      <c r="N6077" s="4" t="e">
        <f t="shared" ca="1" si="1280"/>
        <v>#VALUE!</v>
      </c>
      <c r="O6077" s="4" t="e">
        <f t="shared" ca="1" si="1279"/>
        <v>#VALUE!</v>
      </c>
    </row>
    <row r="6078" spans="1:15" x14ac:dyDescent="0.2">
      <c r="A6078" s="4">
        <f t="shared" si="1269"/>
        <v>12142</v>
      </c>
      <c r="B6078" s="4" t="b">
        <f t="shared" si="1270"/>
        <v>0</v>
      </c>
      <c r="C6078" s="5" t="b">
        <f t="shared" si="1268"/>
        <v>0</v>
      </c>
      <c r="D6078" s="4" t="e">
        <f t="shared" si="1271"/>
        <v>#N/A</v>
      </c>
      <c r="E6078" s="15" t="e">
        <f t="shared" si="1272"/>
        <v>#N/A</v>
      </c>
      <c r="F6078" s="4" t="e">
        <f t="shared" si="1273"/>
        <v>#N/A</v>
      </c>
      <c r="G6078" s="6" t="str">
        <f>IF(C6078,VLOOKUP(A6078,RawData!A:C,3,FALSE),"")</f>
        <v/>
      </c>
      <c r="H6078" s="9" t="str">
        <f>IF(C6078,VLOOKUP(A6078,RawData!A:D,4,FALSE),"")</f>
        <v/>
      </c>
      <c r="I6078" s="5" t="b">
        <f t="shared" si="1274"/>
        <v>0</v>
      </c>
      <c r="J6078" s="4" t="e">
        <f t="shared" ca="1" si="1275"/>
        <v>#N/A</v>
      </c>
      <c r="K6078" s="4" t="e">
        <f t="shared" si="1276"/>
        <v>#N/A</v>
      </c>
      <c r="L6078" s="4" t="e">
        <f t="shared" si="1277"/>
        <v>#N/A</v>
      </c>
      <c r="M6078" s="4" t="e">
        <f t="shared" ca="1" si="1278"/>
        <v>#N/A</v>
      </c>
      <c r="N6078" s="4" t="e">
        <f t="shared" ca="1" si="1280"/>
        <v>#VALUE!</v>
      </c>
      <c r="O6078" s="4" t="e">
        <f t="shared" ca="1" si="1279"/>
        <v>#VALUE!</v>
      </c>
    </row>
    <row r="6079" spans="1:15" x14ac:dyDescent="0.2">
      <c r="A6079" s="4">
        <f t="shared" si="1269"/>
        <v>12144</v>
      </c>
      <c r="B6079" s="4" t="b">
        <f t="shared" si="1270"/>
        <v>0</v>
      </c>
      <c r="C6079" s="5" t="b">
        <f t="shared" si="1268"/>
        <v>0</v>
      </c>
      <c r="D6079" s="4" t="e">
        <f t="shared" si="1271"/>
        <v>#N/A</v>
      </c>
      <c r="E6079" s="15" t="e">
        <f t="shared" si="1272"/>
        <v>#N/A</v>
      </c>
      <c r="F6079" s="4" t="e">
        <f t="shared" si="1273"/>
        <v>#N/A</v>
      </c>
      <c r="G6079" s="6" t="str">
        <f>IF(C6079,VLOOKUP(A6079,RawData!A:C,3,FALSE),"")</f>
        <v/>
      </c>
      <c r="H6079" s="9" t="str">
        <f>IF(C6079,VLOOKUP(A6079,RawData!A:D,4,FALSE),"")</f>
        <v/>
      </c>
      <c r="I6079" s="5" t="b">
        <f t="shared" si="1274"/>
        <v>0</v>
      </c>
      <c r="J6079" s="4" t="e">
        <f t="shared" ca="1" si="1275"/>
        <v>#N/A</v>
      </c>
      <c r="K6079" s="4" t="e">
        <f t="shared" si="1276"/>
        <v>#N/A</v>
      </c>
      <c r="L6079" s="4" t="e">
        <f t="shared" si="1277"/>
        <v>#N/A</v>
      </c>
      <c r="M6079" s="4" t="e">
        <f t="shared" ca="1" si="1278"/>
        <v>#N/A</v>
      </c>
      <c r="N6079" s="4" t="e">
        <f t="shared" ca="1" si="1280"/>
        <v>#VALUE!</v>
      </c>
      <c r="O6079" s="4" t="e">
        <f t="shared" ca="1" si="1279"/>
        <v>#VALUE!</v>
      </c>
    </row>
    <row r="6080" spans="1:15" x14ac:dyDescent="0.2">
      <c r="A6080" s="4">
        <f t="shared" si="1269"/>
        <v>12146</v>
      </c>
      <c r="B6080" s="4" t="b">
        <f t="shared" si="1270"/>
        <v>0</v>
      </c>
      <c r="C6080" s="5" t="b">
        <f t="shared" si="1268"/>
        <v>0</v>
      </c>
      <c r="D6080" s="4" t="e">
        <f t="shared" si="1271"/>
        <v>#N/A</v>
      </c>
      <c r="E6080" s="15" t="e">
        <f t="shared" si="1272"/>
        <v>#N/A</v>
      </c>
      <c r="F6080" s="4" t="e">
        <f t="shared" si="1273"/>
        <v>#N/A</v>
      </c>
      <c r="G6080" s="6" t="str">
        <f>IF(C6080,VLOOKUP(A6080,RawData!A:C,3,FALSE),"")</f>
        <v/>
      </c>
      <c r="H6080" s="9" t="str">
        <f>IF(C6080,VLOOKUP(A6080,RawData!A:D,4,FALSE),"")</f>
        <v/>
      </c>
      <c r="I6080" s="5" t="b">
        <f t="shared" si="1274"/>
        <v>0</v>
      </c>
      <c r="J6080" s="4" t="e">
        <f t="shared" ca="1" si="1275"/>
        <v>#N/A</v>
      </c>
      <c r="K6080" s="4" t="e">
        <f t="shared" si="1276"/>
        <v>#N/A</v>
      </c>
      <c r="L6080" s="4" t="e">
        <f t="shared" si="1277"/>
        <v>#N/A</v>
      </c>
      <c r="M6080" s="4" t="e">
        <f t="shared" ca="1" si="1278"/>
        <v>#N/A</v>
      </c>
      <c r="N6080" s="4" t="e">
        <f t="shared" ca="1" si="1280"/>
        <v>#VALUE!</v>
      </c>
      <c r="O6080" s="4" t="e">
        <f t="shared" ca="1" si="1279"/>
        <v>#VALUE!</v>
      </c>
    </row>
    <row r="6081" spans="1:15" x14ac:dyDescent="0.2">
      <c r="A6081" s="4">
        <f t="shared" si="1269"/>
        <v>12148</v>
      </c>
      <c r="B6081" s="4" t="b">
        <f t="shared" si="1270"/>
        <v>0</v>
      </c>
      <c r="C6081" s="5" t="b">
        <f t="shared" si="1268"/>
        <v>0</v>
      </c>
      <c r="D6081" s="4" t="e">
        <f t="shared" si="1271"/>
        <v>#N/A</v>
      </c>
      <c r="E6081" s="15" t="e">
        <f t="shared" si="1272"/>
        <v>#N/A</v>
      </c>
      <c r="F6081" s="4" t="e">
        <f t="shared" si="1273"/>
        <v>#N/A</v>
      </c>
      <c r="G6081" s="6" t="str">
        <f>IF(C6081,VLOOKUP(A6081,RawData!A:C,3,FALSE),"")</f>
        <v/>
      </c>
      <c r="H6081" s="9" t="str">
        <f>IF(C6081,VLOOKUP(A6081,RawData!A:D,4,FALSE),"")</f>
        <v/>
      </c>
      <c r="I6081" s="5" t="b">
        <f t="shared" si="1274"/>
        <v>0</v>
      </c>
      <c r="J6081" s="4" t="e">
        <f t="shared" ca="1" si="1275"/>
        <v>#N/A</v>
      </c>
      <c r="K6081" s="4" t="e">
        <f t="shared" si="1276"/>
        <v>#N/A</v>
      </c>
      <c r="L6081" s="4" t="e">
        <f t="shared" si="1277"/>
        <v>#N/A</v>
      </c>
      <c r="M6081" s="4" t="e">
        <f t="shared" ca="1" si="1278"/>
        <v>#N/A</v>
      </c>
      <c r="N6081" s="4" t="e">
        <f t="shared" ca="1" si="1280"/>
        <v>#VALUE!</v>
      </c>
      <c r="O6081" s="4" t="e">
        <f t="shared" ca="1" si="1279"/>
        <v>#VALUE!</v>
      </c>
    </row>
    <row r="6082" spans="1:15" x14ac:dyDescent="0.2">
      <c r="A6082" s="4">
        <f t="shared" si="1269"/>
        <v>12150</v>
      </c>
      <c r="B6082" s="4" t="b">
        <f t="shared" si="1270"/>
        <v>0</v>
      </c>
      <c r="C6082" s="5" t="b">
        <f t="shared" si="1268"/>
        <v>0</v>
      </c>
      <c r="D6082" s="4" t="e">
        <f t="shared" si="1271"/>
        <v>#N/A</v>
      </c>
      <c r="E6082" s="15" t="e">
        <f t="shared" si="1272"/>
        <v>#N/A</v>
      </c>
      <c r="F6082" s="4" t="e">
        <f t="shared" si="1273"/>
        <v>#N/A</v>
      </c>
      <c r="G6082" s="6" t="str">
        <f>IF(C6082,VLOOKUP(A6082,RawData!A:C,3,FALSE),"")</f>
        <v/>
      </c>
      <c r="H6082" s="9" t="str">
        <f>IF(C6082,VLOOKUP(A6082,RawData!A:D,4,FALSE),"")</f>
        <v/>
      </c>
      <c r="I6082" s="5" t="b">
        <f t="shared" si="1274"/>
        <v>0</v>
      </c>
      <c r="J6082" s="4" t="e">
        <f t="shared" ca="1" si="1275"/>
        <v>#N/A</v>
      </c>
      <c r="K6082" s="4" t="e">
        <f t="shared" si="1276"/>
        <v>#N/A</v>
      </c>
      <c r="L6082" s="4" t="e">
        <f t="shared" si="1277"/>
        <v>#N/A</v>
      </c>
      <c r="M6082" s="4" t="e">
        <f t="shared" ca="1" si="1278"/>
        <v>#N/A</v>
      </c>
      <c r="N6082" s="4" t="e">
        <f t="shared" ca="1" si="1280"/>
        <v>#VALUE!</v>
      </c>
      <c r="O6082" s="4" t="e">
        <f t="shared" ca="1" si="1279"/>
        <v>#VALUE!</v>
      </c>
    </row>
    <row r="6083" spans="1:15" x14ac:dyDescent="0.2">
      <c r="A6083" s="4">
        <f t="shared" si="1269"/>
        <v>12152</v>
      </c>
      <c r="B6083" s="4" t="b">
        <f t="shared" si="1270"/>
        <v>0</v>
      </c>
      <c r="C6083" s="5" t="b">
        <f t="shared" si="1268"/>
        <v>0</v>
      </c>
      <c r="D6083" s="4" t="e">
        <f t="shared" si="1271"/>
        <v>#N/A</v>
      </c>
      <c r="E6083" s="15" t="e">
        <f t="shared" si="1272"/>
        <v>#N/A</v>
      </c>
      <c r="F6083" s="4" t="e">
        <f t="shared" si="1273"/>
        <v>#N/A</v>
      </c>
      <c r="G6083" s="6" t="str">
        <f>IF(C6083,VLOOKUP(A6083,RawData!A:C,3,FALSE),"")</f>
        <v/>
      </c>
      <c r="H6083" s="9" t="str">
        <f>IF(C6083,VLOOKUP(A6083,RawData!A:D,4,FALSE),"")</f>
        <v/>
      </c>
      <c r="I6083" s="5" t="b">
        <f t="shared" si="1274"/>
        <v>0</v>
      </c>
      <c r="J6083" s="4" t="e">
        <f t="shared" ca="1" si="1275"/>
        <v>#N/A</v>
      </c>
      <c r="K6083" s="4" t="e">
        <f t="shared" si="1276"/>
        <v>#N/A</v>
      </c>
      <c r="L6083" s="4" t="e">
        <f t="shared" si="1277"/>
        <v>#N/A</v>
      </c>
      <c r="M6083" s="4" t="e">
        <f t="shared" ca="1" si="1278"/>
        <v>#N/A</v>
      </c>
      <c r="N6083" s="4" t="e">
        <f t="shared" ca="1" si="1280"/>
        <v>#VALUE!</v>
      </c>
      <c r="O6083" s="4" t="e">
        <f t="shared" ca="1" si="1279"/>
        <v>#VALUE!</v>
      </c>
    </row>
    <row r="6084" spans="1:15" x14ac:dyDescent="0.2">
      <c r="A6084" s="4">
        <f t="shared" si="1269"/>
        <v>12154</v>
      </c>
      <c r="B6084" s="4" t="b">
        <f t="shared" si="1270"/>
        <v>0</v>
      </c>
      <c r="C6084" s="5" t="b">
        <f t="shared" si="1268"/>
        <v>0</v>
      </c>
      <c r="D6084" s="4" t="e">
        <f t="shared" si="1271"/>
        <v>#N/A</v>
      </c>
      <c r="E6084" s="15" t="e">
        <f t="shared" si="1272"/>
        <v>#N/A</v>
      </c>
      <c r="F6084" s="4" t="e">
        <f t="shared" si="1273"/>
        <v>#N/A</v>
      </c>
      <c r="G6084" s="6" t="str">
        <f>IF(C6084,VLOOKUP(A6084,RawData!A:C,3,FALSE),"")</f>
        <v/>
      </c>
      <c r="H6084" s="9" t="str">
        <f>IF(C6084,VLOOKUP(A6084,RawData!A:D,4,FALSE),"")</f>
        <v/>
      </c>
      <c r="I6084" s="5" t="b">
        <f t="shared" si="1274"/>
        <v>0</v>
      </c>
      <c r="J6084" s="4" t="e">
        <f t="shared" ca="1" si="1275"/>
        <v>#N/A</v>
      </c>
      <c r="K6084" s="4" t="e">
        <f t="shared" si="1276"/>
        <v>#N/A</v>
      </c>
      <c r="L6084" s="4" t="e">
        <f t="shared" si="1277"/>
        <v>#N/A</v>
      </c>
      <c r="M6084" s="4" t="e">
        <f t="shared" ca="1" si="1278"/>
        <v>#N/A</v>
      </c>
      <c r="N6084" s="4" t="e">
        <f t="shared" ca="1" si="1280"/>
        <v>#VALUE!</v>
      </c>
      <c r="O6084" s="4" t="e">
        <f t="shared" ca="1" si="1279"/>
        <v>#VALUE!</v>
      </c>
    </row>
    <row r="6085" spans="1:15" x14ac:dyDescent="0.2">
      <c r="A6085" s="4">
        <f t="shared" si="1269"/>
        <v>12156</v>
      </c>
      <c r="B6085" s="4" t="b">
        <f t="shared" si="1270"/>
        <v>0</v>
      </c>
      <c r="C6085" s="5" t="b">
        <f t="shared" si="1268"/>
        <v>0</v>
      </c>
      <c r="D6085" s="4" t="e">
        <f t="shared" si="1271"/>
        <v>#N/A</v>
      </c>
      <c r="E6085" s="15" t="e">
        <f t="shared" si="1272"/>
        <v>#N/A</v>
      </c>
      <c r="F6085" s="4" t="e">
        <f t="shared" si="1273"/>
        <v>#N/A</v>
      </c>
      <c r="G6085" s="6" t="str">
        <f>IF(C6085,VLOOKUP(A6085,RawData!A:C,3,FALSE),"")</f>
        <v/>
      </c>
      <c r="H6085" s="9" t="str">
        <f>IF(C6085,VLOOKUP(A6085,RawData!A:D,4,FALSE),"")</f>
        <v/>
      </c>
      <c r="I6085" s="5" t="b">
        <f t="shared" si="1274"/>
        <v>0</v>
      </c>
      <c r="J6085" s="4" t="e">
        <f t="shared" ca="1" si="1275"/>
        <v>#N/A</v>
      </c>
      <c r="K6085" s="4" t="e">
        <f t="shared" si="1276"/>
        <v>#N/A</v>
      </c>
      <c r="L6085" s="4" t="e">
        <f t="shared" si="1277"/>
        <v>#N/A</v>
      </c>
      <c r="M6085" s="4" t="e">
        <f t="shared" ca="1" si="1278"/>
        <v>#N/A</v>
      </c>
      <c r="N6085" s="4" t="e">
        <f t="shared" ca="1" si="1280"/>
        <v>#VALUE!</v>
      </c>
      <c r="O6085" s="4" t="e">
        <f t="shared" ca="1" si="1279"/>
        <v>#VALUE!</v>
      </c>
    </row>
    <row r="6086" spans="1:15" x14ac:dyDescent="0.2">
      <c r="A6086" s="4">
        <f t="shared" si="1269"/>
        <v>12158</v>
      </c>
      <c r="B6086" s="4" t="b">
        <f t="shared" si="1270"/>
        <v>0</v>
      </c>
      <c r="C6086" s="5" t="b">
        <f t="shared" si="1268"/>
        <v>0</v>
      </c>
      <c r="D6086" s="4" t="e">
        <f t="shared" si="1271"/>
        <v>#N/A</v>
      </c>
      <c r="E6086" s="15" t="e">
        <f t="shared" si="1272"/>
        <v>#N/A</v>
      </c>
      <c r="F6086" s="4" t="e">
        <f t="shared" si="1273"/>
        <v>#N/A</v>
      </c>
      <c r="G6086" s="6" t="str">
        <f>IF(C6086,VLOOKUP(A6086,RawData!A:C,3,FALSE),"")</f>
        <v/>
      </c>
      <c r="H6086" s="9" t="str">
        <f>IF(C6086,VLOOKUP(A6086,RawData!A:D,4,FALSE),"")</f>
        <v/>
      </c>
      <c r="I6086" s="5" t="b">
        <f t="shared" si="1274"/>
        <v>0</v>
      </c>
      <c r="J6086" s="4" t="e">
        <f t="shared" ca="1" si="1275"/>
        <v>#N/A</v>
      </c>
      <c r="K6086" s="4" t="e">
        <f t="shared" si="1276"/>
        <v>#N/A</v>
      </c>
      <c r="L6086" s="4" t="e">
        <f t="shared" si="1277"/>
        <v>#N/A</v>
      </c>
      <c r="M6086" s="4" t="e">
        <f t="shared" ca="1" si="1278"/>
        <v>#N/A</v>
      </c>
      <c r="N6086" s="4" t="e">
        <f t="shared" ca="1" si="1280"/>
        <v>#VALUE!</v>
      </c>
      <c r="O6086" s="4" t="e">
        <f t="shared" ca="1" si="1279"/>
        <v>#VALUE!</v>
      </c>
    </row>
    <row r="6087" spans="1:15" x14ac:dyDescent="0.2">
      <c r="A6087" s="4">
        <f t="shared" si="1269"/>
        <v>12160</v>
      </c>
      <c r="B6087" s="4" t="b">
        <f t="shared" si="1270"/>
        <v>0</v>
      </c>
      <c r="C6087" s="5" t="b">
        <f t="shared" ref="C6087:C6150" si="1281">IF(AND(B6087,A6087&lt;=$G$1),TRUE(),FALSE())</f>
        <v>0</v>
      </c>
      <c r="D6087" s="4" t="e">
        <f t="shared" si="1271"/>
        <v>#N/A</v>
      </c>
      <c r="E6087" s="15" t="e">
        <f t="shared" si="1272"/>
        <v>#N/A</v>
      </c>
      <c r="F6087" s="4" t="e">
        <f t="shared" si="1273"/>
        <v>#N/A</v>
      </c>
      <c r="G6087" s="6" t="str">
        <f>IF(C6087,VLOOKUP(A6087,RawData!A:C,3,FALSE),"")</f>
        <v/>
      </c>
      <c r="H6087" s="9" t="str">
        <f>IF(C6087,VLOOKUP(A6087,RawData!A:D,4,FALSE),"")</f>
        <v/>
      </c>
      <c r="I6087" s="5" t="b">
        <f t="shared" si="1274"/>
        <v>0</v>
      </c>
      <c r="J6087" s="4" t="e">
        <f t="shared" ca="1" si="1275"/>
        <v>#N/A</v>
      </c>
      <c r="K6087" s="4" t="e">
        <f t="shared" si="1276"/>
        <v>#N/A</v>
      </c>
      <c r="L6087" s="4" t="e">
        <f t="shared" si="1277"/>
        <v>#N/A</v>
      </c>
      <c r="M6087" s="4" t="e">
        <f t="shared" ca="1" si="1278"/>
        <v>#N/A</v>
      </c>
      <c r="N6087" s="4" t="e">
        <f t="shared" ca="1" si="1280"/>
        <v>#VALUE!</v>
      </c>
      <c r="O6087" s="4" t="e">
        <f t="shared" ca="1" si="1279"/>
        <v>#VALUE!</v>
      </c>
    </row>
    <row r="6088" spans="1:15" x14ac:dyDescent="0.2">
      <c r="A6088" s="4">
        <f t="shared" ref="A6088:A6151" si="1282">A6087+$C$4</f>
        <v>12162</v>
      </c>
      <c r="B6088" s="4" t="b">
        <f t="shared" ref="B6088:B6151" si="1283">IF(ROW()&lt;7+$G$4,TRUE(),FALSE())</f>
        <v>0</v>
      </c>
      <c r="C6088" s="5" t="b">
        <f t="shared" si="1281"/>
        <v>0</v>
      </c>
      <c r="D6088" s="4" t="e">
        <f t="shared" ref="D6088:D6151" si="1284">IF(AND($C6087,$I6087),IF(AND($L6087&lt;$C$3,$L6088&gt;=$C$3),$D6087+0.5,IF(AND($L6087&gt;=$C$3,$L6088&lt;$C$3),$D6087+0.5,$D6087)),$D6087)</f>
        <v>#N/A</v>
      </c>
      <c r="E6088" s="15" t="e">
        <f t="shared" ref="E6088:E6151" si="1285">IF(C6088,A6088,NA())</f>
        <v>#N/A</v>
      </c>
      <c r="F6088" s="4" t="e">
        <f t="shared" ref="F6088:F6151" si="1286">IF(MOD($D6088,1)=0.5,20,0)</f>
        <v>#N/A</v>
      </c>
      <c r="G6088" s="6" t="str">
        <f>IF(C6088,VLOOKUP(A6088,RawData!A:C,3,FALSE),"")</f>
        <v/>
      </c>
      <c r="H6088" s="9" t="str">
        <f>IF(C6088,VLOOKUP(A6088,RawData!A:D,4,FALSE),"")</f>
        <v/>
      </c>
      <c r="I6088" s="5" t="b">
        <f t="shared" ref="I6088:I6151" si="1287">IF(C6088,IF(E6088-$E$7&gt;=$C$1/2,TRUE(),FALSE()),FALSE())</f>
        <v>0</v>
      </c>
      <c r="J6088" s="4" t="e">
        <f t="shared" ref="J6088:J6151" ca="1" si="1288">IF($I6088,IF($C6088,AVERAGE(OFFSET($H$1:$H$27000,ROW()-$C$1/$C$4/2-1,0,$C$1/$C$4+1,1)),NA()),NA())</f>
        <v>#N/A</v>
      </c>
      <c r="K6088" s="4" t="e">
        <f t="shared" ref="K6088:K6151" si="1289">IF(I6088,ABS(INDEX($J$1:$J$27000,ROW()+$C$1/$C$4/2)-INDEX($J$1:$J$27000,ROW()-$C$1/$C$4/2)),NA())</f>
        <v>#N/A</v>
      </c>
      <c r="L6088" s="4" t="e">
        <f t="shared" ref="L6088:L6151" si="1290">IF(AND(C6088,I6088),INDEX($K$1:$K$27000,ROW()+$C$1/$C$4+1),NA())</f>
        <v>#N/A</v>
      </c>
      <c r="M6088" s="4" t="e">
        <f t="shared" ref="M6088:M6151" ca="1" si="1291">IF($I6088,IF($C6088,ABS(OFFSET($H$1:$H$27000,ROW()-$C$1/$C$4/2-1,0,1,1)-OFFSET($H$1:$H$27000,ROW()+$C$1/$C$4/2-1,0,1,1)),NA()),NA())</f>
        <v>#N/A</v>
      </c>
      <c r="N6088" s="4" t="e">
        <f t="shared" ca="1" si="1280"/>
        <v>#VALUE!</v>
      </c>
      <c r="O6088" s="4" t="e">
        <f t="shared" ref="O6088:O6151" ca="1" si="1292">IF(MOD($N6088,1)=0.5,20,0)</f>
        <v>#VALUE!</v>
      </c>
    </row>
    <row r="6089" spans="1:15" x14ac:dyDescent="0.2">
      <c r="A6089" s="4">
        <f t="shared" si="1282"/>
        <v>12164</v>
      </c>
      <c r="B6089" s="4" t="b">
        <f t="shared" si="1283"/>
        <v>0</v>
      </c>
      <c r="C6089" s="5" t="b">
        <f t="shared" si="1281"/>
        <v>0</v>
      </c>
      <c r="D6089" s="4" t="e">
        <f t="shared" si="1284"/>
        <v>#N/A</v>
      </c>
      <c r="E6089" s="15" t="e">
        <f t="shared" si="1285"/>
        <v>#N/A</v>
      </c>
      <c r="F6089" s="4" t="e">
        <f t="shared" si="1286"/>
        <v>#N/A</v>
      </c>
      <c r="G6089" s="6" t="str">
        <f>IF(C6089,VLOOKUP(A6089,RawData!A:C,3,FALSE),"")</f>
        <v/>
      </c>
      <c r="H6089" s="9" t="str">
        <f>IF(C6089,VLOOKUP(A6089,RawData!A:D,4,FALSE),"")</f>
        <v/>
      </c>
      <c r="I6089" s="5" t="b">
        <f t="shared" si="1287"/>
        <v>0</v>
      </c>
      <c r="J6089" s="4" t="e">
        <f t="shared" ca="1" si="1288"/>
        <v>#N/A</v>
      </c>
      <c r="K6089" s="4" t="e">
        <f t="shared" si="1289"/>
        <v>#N/A</v>
      </c>
      <c r="L6089" s="4" t="e">
        <f t="shared" si="1290"/>
        <v>#N/A</v>
      </c>
      <c r="M6089" s="4" t="e">
        <f t="shared" ca="1" si="1291"/>
        <v>#N/A</v>
      </c>
      <c r="N6089" s="4" t="e">
        <f t="shared" ref="N6089:N6152" ca="1" si="1293">IF(AND($C6088,$I6088),IF(AND($M6088&lt;$C$3,$M6089&gt;=$C$3),$N6088+0.5,IF(AND($M6088&gt;=$C$3,$M6089&lt;$C$3),$N6088+0.5,$N6088)),$N6088)</f>
        <v>#VALUE!</v>
      </c>
      <c r="O6089" s="4" t="e">
        <f t="shared" ca="1" si="1292"/>
        <v>#VALUE!</v>
      </c>
    </row>
    <row r="6090" spans="1:15" x14ac:dyDescent="0.2">
      <c r="A6090" s="4">
        <f t="shared" si="1282"/>
        <v>12166</v>
      </c>
      <c r="B6090" s="4" t="b">
        <f t="shared" si="1283"/>
        <v>0</v>
      </c>
      <c r="C6090" s="5" t="b">
        <f t="shared" si="1281"/>
        <v>0</v>
      </c>
      <c r="D6090" s="4" t="e">
        <f t="shared" si="1284"/>
        <v>#N/A</v>
      </c>
      <c r="E6090" s="15" t="e">
        <f t="shared" si="1285"/>
        <v>#N/A</v>
      </c>
      <c r="F6090" s="4" t="e">
        <f t="shared" si="1286"/>
        <v>#N/A</v>
      </c>
      <c r="G6090" s="6" t="str">
        <f>IF(C6090,VLOOKUP(A6090,RawData!A:C,3,FALSE),"")</f>
        <v/>
      </c>
      <c r="H6090" s="9" t="str">
        <f>IF(C6090,VLOOKUP(A6090,RawData!A:D,4,FALSE),"")</f>
        <v/>
      </c>
      <c r="I6090" s="5" t="b">
        <f t="shared" si="1287"/>
        <v>0</v>
      </c>
      <c r="J6090" s="4" t="e">
        <f t="shared" ca="1" si="1288"/>
        <v>#N/A</v>
      </c>
      <c r="K6090" s="4" t="e">
        <f t="shared" si="1289"/>
        <v>#N/A</v>
      </c>
      <c r="L6090" s="4" t="e">
        <f t="shared" si="1290"/>
        <v>#N/A</v>
      </c>
      <c r="M6090" s="4" t="e">
        <f t="shared" ca="1" si="1291"/>
        <v>#N/A</v>
      </c>
      <c r="N6090" s="4" t="e">
        <f t="shared" ca="1" si="1293"/>
        <v>#VALUE!</v>
      </c>
      <c r="O6090" s="4" t="e">
        <f t="shared" ca="1" si="1292"/>
        <v>#VALUE!</v>
      </c>
    </row>
    <row r="6091" spans="1:15" x14ac:dyDescent="0.2">
      <c r="A6091" s="4">
        <f t="shared" si="1282"/>
        <v>12168</v>
      </c>
      <c r="B6091" s="4" t="b">
        <f t="shared" si="1283"/>
        <v>0</v>
      </c>
      <c r="C6091" s="5" t="b">
        <f t="shared" si="1281"/>
        <v>0</v>
      </c>
      <c r="D6091" s="4" t="e">
        <f t="shared" si="1284"/>
        <v>#N/A</v>
      </c>
      <c r="E6091" s="15" t="e">
        <f t="shared" si="1285"/>
        <v>#N/A</v>
      </c>
      <c r="F6091" s="4" t="e">
        <f t="shared" si="1286"/>
        <v>#N/A</v>
      </c>
      <c r="G6091" s="6" t="str">
        <f>IF(C6091,VLOOKUP(A6091,RawData!A:C,3,FALSE),"")</f>
        <v/>
      </c>
      <c r="H6091" s="9" t="str">
        <f>IF(C6091,VLOOKUP(A6091,RawData!A:D,4,FALSE),"")</f>
        <v/>
      </c>
      <c r="I6091" s="5" t="b">
        <f t="shared" si="1287"/>
        <v>0</v>
      </c>
      <c r="J6091" s="4" t="e">
        <f t="shared" ca="1" si="1288"/>
        <v>#N/A</v>
      </c>
      <c r="K6091" s="4" t="e">
        <f t="shared" si="1289"/>
        <v>#N/A</v>
      </c>
      <c r="L6091" s="4" t="e">
        <f t="shared" si="1290"/>
        <v>#N/A</v>
      </c>
      <c r="M6091" s="4" t="e">
        <f t="shared" ca="1" si="1291"/>
        <v>#N/A</v>
      </c>
      <c r="N6091" s="4" t="e">
        <f t="shared" ca="1" si="1293"/>
        <v>#VALUE!</v>
      </c>
      <c r="O6091" s="4" t="e">
        <f t="shared" ca="1" si="1292"/>
        <v>#VALUE!</v>
      </c>
    </row>
    <row r="6092" spans="1:15" x14ac:dyDescent="0.2">
      <c r="A6092" s="4">
        <f t="shared" si="1282"/>
        <v>12170</v>
      </c>
      <c r="B6092" s="4" t="b">
        <f t="shared" si="1283"/>
        <v>0</v>
      </c>
      <c r="C6092" s="5" t="b">
        <f t="shared" si="1281"/>
        <v>0</v>
      </c>
      <c r="D6092" s="4" t="e">
        <f t="shared" si="1284"/>
        <v>#N/A</v>
      </c>
      <c r="E6092" s="15" t="e">
        <f t="shared" si="1285"/>
        <v>#N/A</v>
      </c>
      <c r="F6092" s="4" t="e">
        <f t="shared" si="1286"/>
        <v>#N/A</v>
      </c>
      <c r="G6092" s="6" t="str">
        <f>IF(C6092,VLOOKUP(A6092,RawData!A:C,3,FALSE),"")</f>
        <v/>
      </c>
      <c r="H6092" s="9" t="str">
        <f>IF(C6092,VLOOKUP(A6092,RawData!A:D,4,FALSE),"")</f>
        <v/>
      </c>
      <c r="I6092" s="5" t="b">
        <f t="shared" si="1287"/>
        <v>0</v>
      </c>
      <c r="J6092" s="4" t="e">
        <f t="shared" ca="1" si="1288"/>
        <v>#N/A</v>
      </c>
      <c r="K6092" s="4" t="e">
        <f t="shared" si="1289"/>
        <v>#N/A</v>
      </c>
      <c r="L6092" s="4" t="e">
        <f t="shared" si="1290"/>
        <v>#N/A</v>
      </c>
      <c r="M6092" s="4" t="e">
        <f t="shared" ca="1" si="1291"/>
        <v>#N/A</v>
      </c>
      <c r="N6092" s="4" t="e">
        <f t="shared" ca="1" si="1293"/>
        <v>#VALUE!</v>
      </c>
      <c r="O6092" s="4" t="e">
        <f t="shared" ca="1" si="1292"/>
        <v>#VALUE!</v>
      </c>
    </row>
    <row r="6093" spans="1:15" x14ac:dyDescent="0.2">
      <c r="A6093" s="4">
        <f t="shared" si="1282"/>
        <v>12172</v>
      </c>
      <c r="B6093" s="4" t="b">
        <f t="shared" si="1283"/>
        <v>0</v>
      </c>
      <c r="C6093" s="5" t="b">
        <f t="shared" si="1281"/>
        <v>0</v>
      </c>
      <c r="D6093" s="4" t="e">
        <f t="shared" si="1284"/>
        <v>#N/A</v>
      </c>
      <c r="E6093" s="15" t="e">
        <f t="shared" si="1285"/>
        <v>#N/A</v>
      </c>
      <c r="F6093" s="4" t="e">
        <f t="shared" si="1286"/>
        <v>#N/A</v>
      </c>
      <c r="G6093" s="6" t="str">
        <f>IF(C6093,VLOOKUP(A6093,RawData!A:C,3,FALSE),"")</f>
        <v/>
      </c>
      <c r="H6093" s="9" t="str">
        <f>IF(C6093,VLOOKUP(A6093,RawData!A:D,4,FALSE),"")</f>
        <v/>
      </c>
      <c r="I6093" s="5" t="b">
        <f t="shared" si="1287"/>
        <v>0</v>
      </c>
      <c r="J6093" s="4" t="e">
        <f t="shared" ca="1" si="1288"/>
        <v>#N/A</v>
      </c>
      <c r="K6093" s="4" t="e">
        <f t="shared" si="1289"/>
        <v>#N/A</v>
      </c>
      <c r="L6093" s="4" t="e">
        <f t="shared" si="1290"/>
        <v>#N/A</v>
      </c>
      <c r="M6093" s="4" t="e">
        <f t="shared" ca="1" si="1291"/>
        <v>#N/A</v>
      </c>
      <c r="N6093" s="4" t="e">
        <f t="shared" ca="1" si="1293"/>
        <v>#VALUE!</v>
      </c>
      <c r="O6093" s="4" t="e">
        <f t="shared" ca="1" si="1292"/>
        <v>#VALUE!</v>
      </c>
    </row>
    <row r="6094" spans="1:15" x14ac:dyDescent="0.2">
      <c r="A6094" s="4">
        <f t="shared" si="1282"/>
        <v>12174</v>
      </c>
      <c r="B6094" s="4" t="b">
        <f t="shared" si="1283"/>
        <v>0</v>
      </c>
      <c r="C6094" s="5" t="b">
        <f t="shared" si="1281"/>
        <v>0</v>
      </c>
      <c r="D6094" s="4" t="e">
        <f t="shared" si="1284"/>
        <v>#N/A</v>
      </c>
      <c r="E6094" s="15" t="e">
        <f t="shared" si="1285"/>
        <v>#N/A</v>
      </c>
      <c r="F6094" s="4" t="e">
        <f t="shared" si="1286"/>
        <v>#N/A</v>
      </c>
      <c r="G6094" s="6" t="str">
        <f>IF(C6094,VLOOKUP(A6094,RawData!A:C,3,FALSE),"")</f>
        <v/>
      </c>
      <c r="H6094" s="9" t="str">
        <f>IF(C6094,VLOOKUP(A6094,RawData!A:D,4,FALSE),"")</f>
        <v/>
      </c>
      <c r="I6094" s="5" t="b">
        <f t="shared" si="1287"/>
        <v>0</v>
      </c>
      <c r="J6094" s="4" t="e">
        <f t="shared" ca="1" si="1288"/>
        <v>#N/A</v>
      </c>
      <c r="K6094" s="4" t="e">
        <f t="shared" si="1289"/>
        <v>#N/A</v>
      </c>
      <c r="L6094" s="4" t="e">
        <f t="shared" si="1290"/>
        <v>#N/A</v>
      </c>
      <c r="M6094" s="4" t="e">
        <f t="shared" ca="1" si="1291"/>
        <v>#N/A</v>
      </c>
      <c r="N6094" s="4" t="e">
        <f t="shared" ca="1" si="1293"/>
        <v>#VALUE!</v>
      </c>
      <c r="O6094" s="4" t="e">
        <f t="shared" ca="1" si="1292"/>
        <v>#VALUE!</v>
      </c>
    </row>
    <row r="6095" spans="1:15" x14ac:dyDescent="0.2">
      <c r="A6095" s="4">
        <f t="shared" si="1282"/>
        <v>12176</v>
      </c>
      <c r="B6095" s="4" t="b">
        <f t="shared" si="1283"/>
        <v>0</v>
      </c>
      <c r="C6095" s="5" t="b">
        <f t="shared" si="1281"/>
        <v>0</v>
      </c>
      <c r="D6095" s="4" t="e">
        <f t="shared" si="1284"/>
        <v>#N/A</v>
      </c>
      <c r="E6095" s="15" t="e">
        <f t="shared" si="1285"/>
        <v>#N/A</v>
      </c>
      <c r="F6095" s="4" t="e">
        <f t="shared" si="1286"/>
        <v>#N/A</v>
      </c>
      <c r="G6095" s="6" t="str">
        <f>IF(C6095,VLOOKUP(A6095,RawData!A:C,3,FALSE),"")</f>
        <v/>
      </c>
      <c r="H6095" s="9" t="str">
        <f>IF(C6095,VLOOKUP(A6095,RawData!A:D,4,FALSE),"")</f>
        <v/>
      </c>
      <c r="I6095" s="5" t="b">
        <f t="shared" si="1287"/>
        <v>0</v>
      </c>
      <c r="J6095" s="4" t="e">
        <f t="shared" ca="1" si="1288"/>
        <v>#N/A</v>
      </c>
      <c r="K6095" s="4" t="e">
        <f t="shared" si="1289"/>
        <v>#N/A</v>
      </c>
      <c r="L6095" s="4" t="e">
        <f t="shared" si="1290"/>
        <v>#N/A</v>
      </c>
      <c r="M6095" s="4" t="e">
        <f t="shared" ca="1" si="1291"/>
        <v>#N/A</v>
      </c>
      <c r="N6095" s="4" t="e">
        <f t="shared" ca="1" si="1293"/>
        <v>#VALUE!</v>
      </c>
      <c r="O6095" s="4" t="e">
        <f t="shared" ca="1" si="1292"/>
        <v>#VALUE!</v>
      </c>
    </row>
    <row r="6096" spans="1:15" x14ac:dyDescent="0.2">
      <c r="A6096" s="4">
        <f t="shared" si="1282"/>
        <v>12178</v>
      </c>
      <c r="B6096" s="4" t="b">
        <f t="shared" si="1283"/>
        <v>0</v>
      </c>
      <c r="C6096" s="5" t="b">
        <f t="shared" si="1281"/>
        <v>0</v>
      </c>
      <c r="D6096" s="4" t="e">
        <f t="shared" si="1284"/>
        <v>#N/A</v>
      </c>
      <c r="E6096" s="15" t="e">
        <f t="shared" si="1285"/>
        <v>#N/A</v>
      </c>
      <c r="F6096" s="4" t="e">
        <f t="shared" si="1286"/>
        <v>#N/A</v>
      </c>
      <c r="G6096" s="6" t="str">
        <f>IF(C6096,VLOOKUP(A6096,RawData!A:C,3,FALSE),"")</f>
        <v/>
      </c>
      <c r="H6096" s="9" t="str">
        <f>IF(C6096,VLOOKUP(A6096,RawData!A:D,4,FALSE),"")</f>
        <v/>
      </c>
      <c r="I6096" s="5" t="b">
        <f t="shared" si="1287"/>
        <v>0</v>
      </c>
      <c r="J6096" s="4" t="e">
        <f t="shared" ca="1" si="1288"/>
        <v>#N/A</v>
      </c>
      <c r="K6096" s="4" t="e">
        <f t="shared" si="1289"/>
        <v>#N/A</v>
      </c>
      <c r="L6096" s="4" t="e">
        <f t="shared" si="1290"/>
        <v>#N/A</v>
      </c>
      <c r="M6096" s="4" t="e">
        <f t="shared" ca="1" si="1291"/>
        <v>#N/A</v>
      </c>
      <c r="N6096" s="4" t="e">
        <f t="shared" ca="1" si="1293"/>
        <v>#VALUE!</v>
      </c>
      <c r="O6096" s="4" t="e">
        <f t="shared" ca="1" si="1292"/>
        <v>#VALUE!</v>
      </c>
    </row>
    <row r="6097" spans="1:15" x14ac:dyDescent="0.2">
      <c r="A6097" s="4">
        <f t="shared" si="1282"/>
        <v>12180</v>
      </c>
      <c r="B6097" s="4" t="b">
        <f t="shared" si="1283"/>
        <v>0</v>
      </c>
      <c r="C6097" s="5" t="b">
        <f t="shared" si="1281"/>
        <v>0</v>
      </c>
      <c r="D6097" s="4" t="e">
        <f t="shared" si="1284"/>
        <v>#N/A</v>
      </c>
      <c r="E6097" s="15" t="e">
        <f t="shared" si="1285"/>
        <v>#N/A</v>
      </c>
      <c r="F6097" s="4" t="e">
        <f t="shared" si="1286"/>
        <v>#N/A</v>
      </c>
      <c r="G6097" s="6" t="str">
        <f>IF(C6097,VLOOKUP(A6097,RawData!A:C,3,FALSE),"")</f>
        <v/>
      </c>
      <c r="H6097" s="9" t="str">
        <f>IF(C6097,VLOOKUP(A6097,RawData!A:D,4,FALSE),"")</f>
        <v/>
      </c>
      <c r="I6097" s="5" t="b">
        <f t="shared" si="1287"/>
        <v>0</v>
      </c>
      <c r="J6097" s="4" t="e">
        <f t="shared" ca="1" si="1288"/>
        <v>#N/A</v>
      </c>
      <c r="K6097" s="4" t="e">
        <f t="shared" si="1289"/>
        <v>#N/A</v>
      </c>
      <c r="L6097" s="4" t="e">
        <f t="shared" si="1290"/>
        <v>#N/A</v>
      </c>
      <c r="M6097" s="4" t="e">
        <f t="shared" ca="1" si="1291"/>
        <v>#N/A</v>
      </c>
      <c r="N6097" s="4" t="e">
        <f t="shared" ca="1" si="1293"/>
        <v>#VALUE!</v>
      </c>
      <c r="O6097" s="4" t="e">
        <f t="shared" ca="1" si="1292"/>
        <v>#VALUE!</v>
      </c>
    </row>
    <row r="6098" spans="1:15" x14ac:dyDescent="0.2">
      <c r="A6098" s="4">
        <f t="shared" si="1282"/>
        <v>12182</v>
      </c>
      <c r="B6098" s="4" t="b">
        <f t="shared" si="1283"/>
        <v>0</v>
      </c>
      <c r="C6098" s="5" t="b">
        <f t="shared" si="1281"/>
        <v>0</v>
      </c>
      <c r="D6098" s="4" t="e">
        <f t="shared" si="1284"/>
        <v>#N/A</v>
      </c>
      <c r="E6098" s="15" t="e">
        <f t="shared" si="1285"/>
        <v>#N/A</v>
      </c>
      <c r="F6098" s="4" t="e">
        <f t="shared" si="1286"/>
        <v>#N/A</v>
      </c>
      <c r="G6098" s="6" t="str">
        <f>IF(C6098,VLOOKUP(A6098,RawData!A:C,3,FALSE),"")</f>
        <v/>
      </c>
      <c r="H6098" s="9" t="str">
        <f>IF(C6098,VLOOKUP(A6098,RawData!A:D,4,FALSE),"")</f>
        <v/>
      </c>
      <c r="I6098" s="5" t="b">
        <f t="shared" si="1287"/>
        <v>0</v>
      </c>
      <c r="J6098" s="4" t="e">
        <f t="shared" ca="1" si="1288"/>
        <v>#N/A</v>
      </c>
      <c r="K6098" s="4" t="e">
        <f t="shared" si="1289"/>
        <v>#N/A</v>
      </c>
      <c r="L6098" s="4" t="e">
        <f t="shared" si="1290"/>
        <v>#N/A</v>
      </c>
      <c r="M6098" s="4" t="e">
        <f t="shared" ca="1" si="1291"/>
        <v>#N/A</v>
      </c>
      <c r="N6098" s="4" t="e">
        <f t="shared" ca="1" si="1293"/>
        <v>#VALUE!</v>
      </c>
      <c r="O6098" s="4" t="e">
        <f t="shared" ca="1" si="1292"/>
        <v>#VALUE!</v>
      </c>
    </row>
    <row r="6099" spans="1:15" x14ac:dyDescent="0.2">
      <c r="A6099" s="4">
        <f t="shared" si="1282"/>
        <v>12184</v>
      </c>
      <c r="B6099" s="4" t="b">
        <f t="shared" si="1283"/>
        <v>0</v>
      </c>
      <c r="C6099" s="5" t="b">
        <f t="shared" si="1281"/>
        <v>0</v>
      </c>
      <c r="D6099" s="4" t="e">
        <f t="shared" si="1284"/>
        <v>#N/A</v>
      </c>
      <c r="E6099" s="15" t="e">
        <f t="shared" si="1285"/>
        <v>#N/A</v>
      </c>
      <c r="F6099" s="4" t="e">
        <f t="shared" si="1286"/>
        <v>#N/A</v>
      </c>
      <c r="G6099" s="6" t="str">
        <f>IF(C6099,VLOOKUP(A6099,RawData!A:C,3,FALSE),"")</f>
        <v/>
      </c>
      <c r="H6099" s="9" t="str">
        <f>IF(C6099,VLOOKUP(A6099,RawData!A:D,4,FALSE),"")</f>
        <v/>
      </c>
      <c r="I6099" s="5" t="b">
        <f t="shared" si="1287"/>
        <v>0</v>
      </c>
      <c r="J6099" s="4" t="e">
        <f t="shared" ca="1" si="1288"/>
        <v>#N/A</v>
      </c>
      <c r="K6099" s="4" t="e">
        <f t="shared" si="1289"/>
        <v>#N/A</v>
      </c>
      <c r="L6099" s="4" t="e">
        <f t="shared" si="1290"/>
        <v>#N/A</v>
      </c>
      <c r="M6099" s="4" t="e">
        <f t="shared" ca="1" si="1291"/>
        <v>#N/A</v>
      </c>
      <c r="N6099" s="4" t="e">
        <f t="shared" ca="1" si="1293"/>
        <v>#VALUE!</v>
      </c>
      <c r="O6099" s="4" t="e">
        <f t="shared" ca="1" si="1292"/>
        <v>#VALUE!</v>
      </c>
    </row>
    <row r="6100" spans="1:15" x14ac:dyDescent="0.2">
      <c r="A6100" s="4">
        <f t="shared" si="1282"/>
        <v>12186</v>
      </c>
      <c r="B6100" s="4" t="b">
        <f t="shared" si="1283"/>
        <v>0</v>
      </c>
      <c r="C6100" s="5" t="b">
        <f t="shared" si="1281"/>
        <v>0</v>
      </c>
      <c r="D6100" s="4" t="e">
        <f t="shared" si="1284"/>
        <v>#N/A</v>
      </c>
      <c r="E6100" s="15" t="e">
        <f t="shared" si="1285"/>
        <v>#N/A</v>
      </c>
      <c r="F6100" s="4" t="e">
        <f t="shared" si="1286"/>
        <v>#N/A</v>
      </c>
      <c r="G6100" s="6" t="str">
        <f>IF(C6100,VLOOKUP(A6100,RawData!A:C,3,FALSE),"")</f>
        <v/>
      </c>
      <c r="H6100" s="9" t="str">
        <f>IF(C6100,VLOOKUP(A6100,RawData!A:D,4,FALSE),"")</f>
        <v/>
      </c>
      <c r="I6100" s="5" t="b">
        <f t="shared" si="1287"/>
        <v>0</v>
      </c>
      <c r="J6100" s="4" t="e">
        <f t="shared" ca="1" si="1288"/>
        <v>#N/A</v>
      </c>
      <c r="K6100" s="4" t="e">
        <f t="shared" si="1289"/>
        <v>#N/A</v>
      </c>
      <c r="L6100" s="4" t="e">
        <f t="shared" si="1290"/>
        <v>#N/A</v>
      </c>
      <c r="M6100" s="4" t="e">
        <f t="shared" ca="1" si="1291"/>
        <v>#N/A</v>
      </c>
      <c r="N6100" s="4" t="e">
        <f t="shared" ca="1" si="1293"/>
        <v>#VALUE!</v>
      </c>
      <c r="O6100" s="4" t="e">
        <f t="shared" ca="1" si="1292"/>
        <v>#VALUE!</v>
      </c>
    </row>
    <row r="6101" spans="1:15" x14ac:dyDescent="0.2">
      <c r="A6101" s="4">
        <f t="shared" si="1282"/>
        <v>12188</v>
      </c>
      <c r="B6101" s="4" t="b">
        <f t="shared" si="1283"/>
        <v>0</v>
      </c>
      <c r="C6101" s="5" t="b">
        <f t="shared" si="1281"/>
        <v>0</v>
      </c>
      <c r="D6101" s="4" t="e">
        <f t="shared" si="1284"/>
        <v>#N/A</v>
      </c>
      <c r="E6101" s="15" t="e">
        <f t="shared" si="1285"/>
        <v>#N/A</v>
      </c>
      <c r="F6101" s="4" t="e">
        <f t="shared" si="1286"/>
        <v>#N/A</v>
      </c>
      <c r="G6101" s="6" t="str">
        <f>IF(C6101,VLOOKUP(A6101,RawData!A:C,3,FALSE),"")</f>
        <v/>
      </c>
      <c r="H6101" s="9" t="str">
        <f>IF(C6101,VLOOKUP(A6101,RawData!A:D,4,FALSE),"")</f>
        <v/>
      </c>
      <c r="I6101" s="5" t="b">
        <f t="shared" si="1287"/>
        <v>0</v>
      </c>
      <c r="J6101" s="4" t="e">
        <f t="shared" ca="1" si="1288"/>
        <v>#N/A</v>
      </c>
      <c r="K6101" s="4" t="e">
        <f t="shared" si="1289"/>
        <v>#N/A</v>
      </c>
      <c r="L6101" s="4" t="e">
        <f t="shared" si="1290"/>
        <v>#N/A</v>
      </c>
      <c r="M6101" s="4" t="e">
        <f t="shared" ca="1" si="1291"/>
        <v>#N/A</v>
      </c>
      <c r="N6101" s="4" t="e">
        <f t="shared" ca="1" si="1293"/>
        <v>#VALUE!</v>
      </c>
      <c r="O6101" s="4" t="e">
        <f t="shared" ca="1" si="1292"/>
        <v>#VALUE!</v>
      </c>
    </row>
    <row r="6102" spans="1:15" x14ac:dyDescent="0.2">
      <c r="A6102" s="4">
        <f t="shared" si="1282"/>
        <v>12190</v>
      </c>
      <c r="B6102" s="4" t="b">
        <f t="shared" si="1283"/>
        <v>0</v>
      </c>
      <c r="C6102" s="5" t="b">
        <f t="shared" si="1281"/>
        <v>0</v>
      </c>
      <c r="D6102" s="4" t="e">
        <f t="shared" si="1284"/>
        <v>#N/A</v>
      </c>
      <c r="E6102" s="15" t="e">
        <f t="shared" si="1285"/>
        <v>#N/A</v>
      </c>
      <c r="F6102" s="4" t="e">
        <f t="shared" si="1286"/>
        <v>#N/A</v>
      </c>
      <c r="G6102" s="6" t="str">
        <f>IF(C6102,VLOOKUP(A6102,RawData!A:C,3,FALSE),"")</f>
        <v/>
      </c>
      <c r="H6102" s="9" t="str">
        <f>IF(C6102,VLOOKUP(A6102,RawData!A:D,4,FALSE),"")</f>
        <v/>
      </c>
      <c r="I6102" s="5" t="b">
        <f t="shared" si="1287"/>
        <v>0</v>
      </c>
      <c r="J6102" s="4" t="e">
        <f t="shared" ca="1" si="1288"/>
        <v>#N/A</v>
      </c>
      <c r="K6102" s="4" t="e">
        <f t="shared" si="1289"/>
        <v>#N/A</v>
      </c>
      <c r="L6102" s="4" t="e">
        <f t="shared" si="1290"/>
        <v>#N/A</v>
      </c>
      <c r="M6102" s="4" t="e">
        <f t="shared" ca="1" si="1291"/>
        <v>#N/A</v>
      </c>
      <c r="N6102" s="4" t="e">
        <f t="shared" ca="1" si="1293"/>
        <v>#VALUE!</v>
      </c>
      <c r="O6102" s="4" t="e">
        <f t="shared" ca="1" si="1292"/>
        <v>#VALUE!</v>
      </c>
    </row>
    <row r="6103" spans="1:15" x14ac:dyDescent="0.2">
      <c r="A6103" s="4">
        <f t="shared" si="1282"/>
        <v>12192</v>
      </c>
      <c r="B6103" s="4" t="b">
        <f t="shared" si="1283"/>
        <v>0</v>
      </c>
      <c r="C6103" s="5" t="b">
        <f t="shared" si="1281"/>
        <v>0</v>
      </c>
      <c r="D6103" s="4" t="e">
        <f t="shared" si="1284"/>
        <v>#N/A</v>
      </c>
      <c r="E6103" s="15" t="e">
        <f t="shared" si="1285"/>
        <v>#N/A</v>
      </c>
      <c r="F6103" s="4" t="e">
        <f t="shared" si="1286"/>
        <v>#N/A</v>
      </c>
      <c r="G6103" s="6" t="str">
        <f>IF(C6103,VLOOKUP(A6103,RawData!A:C,3,FALSE),"")</f>
        <v/>
      </c>
      <c r="H6103" s="9" t="str">
        <f>IF(C6103,VLOOKUP(A6103,RawData!A:D,4,FALSE),"")</f>
        <v/>
      </c>
      <c r="I6103" s="5" t="b">
        <f t="shared" si="1287"/>
        <v>0</v>
      </c>
      <c r="J6103" s="4" t="e">
        <f t="shared" ca="1" si="1288"/>
        <v>#N/A</v>
      </c>
      <c r="K6103" s="4" t="e">
        <f t="shared" si="1289"/>
        <v>#N/A</v>
      </c>
      <c r="L6103" s="4" t="e">
        <f t="shared" si="1290"/>
        <v>#N/A</v>
      </c>
      <c r="M6103" s="4" t="e">
        <f t="shared" ca="1" si="1291"/>
        <v>#N/A</v>
      </c>
      <c r="N6103" s="4" t="e">
        <f t="shared" ca="1" si="1293"/>
        <v>#VALUE!</v>
      </c>
      <c r="O6103" s="4" t="e">
        <f t="shared" ca="1" si="1292"/>
        <v>#VALUE!</v>
      </c>
    </row>
    <row r="6104" spans="1:15" x14ac:dyDescent="0.2">
      <c r="A6104" s="4">
        <f t="shared" si="1282"/>
        <v>12194</v>
      </c>
      <c r="B6104" s="4" t="b">
        <f t="shared" si="1283"/>
        <v>0</v>
      </c>
      <c r="C6104" s="5" t="b">
        <f t="shared" si="1281"/>
        <v>0</v>
      </c>
      <c r="D6104" s="4" t="e">
        <f t="shared" si="1284"/>
        <v>#N/A</v>
      </c>
      <c r="E6104" s="15" t="e">
        <f t="shared" si="1285"/>
        <v>#N/A</v>
      </c>
      <c r="F6104" s="4" t="e">
        <f t="shared" si="1286"/>
        <v>#N/A</v>
      </c>
      <c r="G6104" s="6" t="str">
        <f>IF(C6104,VLOOKUP(A6104,RawData!A:C,3,FALSE),"")</f>
        <v/>
      </c>
      <c r="H6104" s="9" t="str">
        <f>IF(C6104,VLOOKUP(A6104,RawData!A:D,4,FALSE),"")</f>
        <v/>
      </c>
      <c r="I6104" s="5" t="b">
        <f t="shared" si="1287"/>
        <v>0</v>
      </c>
      <c r="J6104" s="4" t="e">
        <f t="shared" ca="1" si="1288"/>
        <v>#N/A</v>
      </c>
      <c r="K6104" s="4" t="e">
        <f t="shared" si="1289"/>
        <v>#N/A</v>
      </c>
      <c r="L6104" s="4" t="e">
        <f t="shared" si="1290"/>
        <v>#N/A</v>
      </c>
      <c r="M6104" s="4" t="e">
        <f t="shared" ca="1" si="1291"/>
        <v>#N/A</v>
      </c>
      <c r="N6104" s="4" t="e">
        <f t="shared" ca="1" si="1293"/>
        <v>#VALUE!</v>
      </c>
      <c r="O6104" s="4" t="e">
        <f t="shared" ca="1" si="1292"/>
        <v>#VALUE!</v>
      </c>
    </row>
    <row r="6105" spans="1:15" x14ac:dyDescent="0.2">
      <c r="A6105" s="4">
        <f t="shared" si="1282"/>
        <v>12196</v>
      </c>
      <c r="B6105" s="4" t="b">
        <f t="shared" si="1283"/>
        <v>0</v>
      </c>
      <c r="C6105" s="5" t="b">
        <f t="shared" si="1281"/>
        <v>0</v>
      </c>
      <c r="D6105" s="4" t="e">
        <f t="shared" si="1284"/>
        <v>#N/A</v>
      </c>
      <c r="E6105" s="15" t="e">
        <f t="shared" si="1285"/>
        <v>#N/A</v>
      </c>
      <c r="F6105" s="4" t="e">
        <f t="shared" si="1286"/>
        <v>#N/A</v>
      </c>
      <c r="G6105" s="6" t="str">
        <f>IF(C6105,VLOOKUP(A6105,RawData!A:C,3,FALSE),"")</f>
        <v/>
      </c>
      <c r="H6105" s="9" t="str">
        <f>IF(C6105,VLOOKUP(A6105,RawData!A:D,4,FALSE),"")</f>
        <v/>
      </c>
      <c r="I6105" s="5" t="b">
        <f t="shared" si="1287"/>
        <v>0</v>
      </c>
      <c r="J6105" s="4" t="e">
        <f t="shared" ca="1" si="1288"/>
        <v>#N/A</v>
      </c>
      <c r="K6105" s="4" t="e">
        <f t="shared" si="1289"/>
        <v>#N/A</v>
      </c>
      <c r="L6105" s="4" t="e">
        <f t="shared" si="1290"/>
        <v>#N/A</v>
      </c>
      <c r="M6105" s="4" t="e">
        <f t="shared" ca="1" si="1291"/>
        <v>#N/A</v>
      </c>
      <c r="N6105" s="4" t="e">
        <f t="shared" ca="1" si="1293"/>
        <v>#VALUE!</v>
      </c>
      <c r="O6105" s="4" t="e">
        <f t="shared" ca="1" si="1292"/>
        <v>#VALUE!</v>
      </c>
    </row>
    <row r="6106" spans="1:15" x14ac:dyDescent="0.2">
      <c r="A6106" s="4">
        <f t="shared" si="1282"/>
        <v>12198</v>
      </c>
      <c r="B6106" s="4" t="b">
        <f t="shared" si="1283"/>
        <v>0</v>
      </c>
      <c r="C6106" s="5" t="b">
        <f t="shared" si="1281"/>
        <v>0</v>
      </c>
      <c r="D6106" s="4" t="e">
        <f t="shared" si="1284"/>
        <v>#N/A</v>
      </c>
      <c r="E6106" s="15" t="e">
        <f t="shared" si="1285"/>
        <v>#N/A</v>
      </c>
      <c r="F6106" s="4" t="e">
        <f t="shared" si="1286"/>
        <v>#N/A</v>
      </c>
      <c r="G6106" s="6" t="str">
        <f>IF(C6106,VLOOKUP(A6106,RawData!A:C,3,FALSE),"")</f>
        <v/>
      </c>
      <c r="H6106" s="9" t="str">
        <f>IF(C6106,VLOOKUP(A6106,RawData!A:D,4,FALSE),"")</f>
        <v/>
      </c>
      <c r="I6106" s="5" t="b">
        <f t="shared" si="1287"/>
        <v>0</v>
      </c>
      <c r="J6106" s="4" t="e">
        <f t="shared" ca="1" si="1288"/>
        <v>#N/A</v>
      </c>
      <c r="K6106" s="4" t="e">
        <f t="shared" si="1289"/>
        <v>#N/A</v>
      </c>
      <c r="L6106" s="4" t="e">
        <f t="shared" si="1290"/>
        <v>#N/A</v>
      </c>
      <c r="M6106" s="4" t="e">
        <f t="shared" ca="1" si="1291"/>
        <v>#N/A</v>
      </c>
      <c r="N6106" s="4" t="e">
        <f t="shared" ca="1" si="1293"/>
        <v>#VALUE!</v>
      </c>
      <c r="O6106" s="4" t="e">
        <f t="shared" ca="1" si="1292"/>
        <v>#VALUE!</v>
      </c>
    </row>
    <row r="6107" spans="1:15" x14ac:dyDescent="0.2">
      <c r="A6107" s="4">
        <f t="shared" si="1282"/>
        <v>12200</v>
      </c>
      <c r="B6107" s="4" t="b">
        <f t="shared" si="1283"/>
        <v>0</v>
      </c>
      <c r="C6107" s="5" t="b">
        <f t="shared" si="1281"/>
        <v>0</v>
      </c>
      <c r="D6107" s="4" t="e">
        <f t="shared" si="1284"/>
        <v>#N/A</v>
      </c>
      <c r="E6107" s="15" t="e">
        <f t="shared" si="1285"/>
        <v>#N/A</v>
      </c>
      <c r="F6107" s="4" t="e">
        <f t="shared" si="1286"/>
        <v>#N/A</v>
      </c>
      <c r="G6107" s="6" t="str">
        <f>IF(C6107,VLOOKUP(A6107,RawData!A:C,3,FALSE),"")</f>
        <v/>
      </c>
      <c r="H6107" s="9" t="str">
        <f>IF(C6107,VLOOKUP(A6107,RawData!A:D,4,FALSE),"")</f>
        <v/>
      </c>
      <c r="I6107" s="5" t="b">
        <f t="shared" si="1287"/>
        <v>0</v>
      </c>
      <c r="J6107" s="4" t="e">
        <f t="shared" ca="1" si="1288"/>
        <v>#N/A</v>
      </c>
      <c r="K6107" s="4" t="e">
        <f t="shared" si="1289"/>
        <v>#N/A</v>
      </c>
      <c r="L6107" s="4" t="e">
        <f t="shared" si="1290"/>
        <v>#N/A</v>
      </c>
      <c r="M6107" s="4" t="e">
        <f t="shared" ca="1" si="1291"/>
        <v>#N/A</v>
      </c>
      <c r="N6107" s="4" t="e">
        <f t="shared" ca="1" si="1293"/>
        <v>#VALUE!</v>
      </c>
      <c r="O6107" s="4" t="e">
        <f t="shared" ca="1" si="1292"/>
        <v>#VALUE!</v>
      </c>
    </row>
    <row r="6108" spans="1:15" x14ac:dyDescent="0.2">
      <c r="A6108" s="4">
        <f t="shared" si="1282"/>
        <v>12202</v>
      </c>
      <c r="B6108" s="4" t="b">
        <f t="shared" si="1283"/>
        <v>0</v>
      </c>
      <c r="C6108" s="5" t="b">
        <f t="shared" si="1281"/>
        <v>0</v>
      </c>
      <c r="D6108" s="4" t="e">
        <f t="shared" si="1284"/>
        <v>#N/A</v>
      </c>
      <c r="E6108" s="15" t="e">
        <f t="shared" si="1285"/>
        <v>#N/A</v>
      </c>
      <c r="F6108" s="4" t="e">
        <f t="shared" si="1286"/>
        <v>#N/A</v>
      </c>
      <c r="G6108" s="6" t="str">
        <f>IF(C6108,VLOOKUP(A6108,RawData!A:C,3,FALSE),"")</f>
        <v/>
      </c>
      <c r="H6108" s="9" t="str">
        <f>IF(C6108,VLOOKUP(A6108,RawData!A:D,4,FALSE),"")</f>
        <v/>
      </c>
      <c r="I6108" s="5" t="b">
        <f t="shared" si="1287"/>
        <v>0</v>
      </c>
      <c r="J6108" s="4" t="e">
        <f t="shared" ca="1" si="1288"/>
        <v>#N/A</v>
      </c>
      <c r="K6108" s="4" t="e">
        <f t="shared" si="1289"/>
        <v>#N/A</v>
      </c>
      <c r="L6108" s="4" t="e">
        <f t="shared" si="1290"/>
        <v>#N/A</v>
      </c>
      <c r="M6108" s="4" t="e">
        <f t="shared" ca="1" si="1291"/>
        <v>#N/A</v>
      </c>
      <c r="N6108" s="4" t="e">
        <f t="shared" ca="1" si="1293"/>
        <v>#VALUE!</v>
      </c>
      <c r="O6108" s="4" t="e">
        <f t="shared" ca="1" si="1292"/>
        <v>#VALUE!</v>
      </c>
    </row>
    <row r="6109" spans="1:15" x14ac:dyDescent="0.2">
      <c r="A6109" s="4">
        <f t="shared" si="1282"/>
        <v>12204</v>
      </c>
      <c r="B6109" s="4" t="b">
        <f t="shared" si="1283"/>
        <v>0</v>
      </c>
      <c r="C6109" s="5" t="b">
        <f t="shared" si="1281"/>
        <v>0</v>
      </c>
      <c r="D6109" s="4" t="e">
        <f t="shared" si="1284"/>
        <v>#N/A</v>
      </c>
      <c r="E6109" s="15" t="e">
        <f t="shared" si="1285"/>
        <v>#N/A</v>
      </c>
      <c r="F6109" s="4" t="e">
        <f t="shared" si="1286"/>
        <v>#N/A</v>
      </c>
      <c r="G6109" s="6" t="str">
        <f>IF(C6109,VLOOKUP(A6109,RawData!A:C,3,FALSE),"")</f>
        <v/>
      </c>
      <c r="H6109" s="9" t="str">
        <f>IF(C6109,VLOOKUP(A6109,RawData!A:D,4,FALSE),"")</f>
        <v/>
      </c>
      <c r="I6109" s="5" t="b">
        <f t="shared" si="1287"/>
        <v>0</v>
      </c>
      <c r="J6109" s="4" t="e">
        <f t="shared" ca="1" si="1288"/>
        <v>#N/A</v>
      </c>
      <c r="K6109" s="4" t="e">
        <f t="shared" si="1289"/>
        <v>#N/A</v>
      </c>
      <c r="L6109" s="4" t="e">
        <f t="shared" si="1290"/>
        <v>#N/A</v>
      </c>
      <c r="M6109" s="4" t="e">
        <f t="shared" ca="1" si="1291"/>
        <v>#N/A</v>
      </c>
      <c r="N6109" s="4" t="e">
        <f t="shared" ca="1" si="1293"/>
        <v>#VALUE!</v>
      </c>
      <c r="O6109" s="4" t="e">
        <f t="shared" ca="1" si="1292"/>
        <v>#VALUE!</v>
      </c>
    </row>
    <row r="6110" spans="1:15" x14ac:dyDescent="0.2">
      <c r="A6110" s="4">
        <f t="shared" si="1282"/>
        <v>12206</v>
      </c>
      <c r="B6110" s="4" t="b">
        <f t="shared" si="1283"/>
        <v>0</v>
      </c>
      <c r="C6110" s="5" t="b">
        <f t="shared" si="1281"/>
        <v>0</v>
      </c>
      <c r="D6110" s="4" t="e">
        <f t="shared" si="1284"/>
        <v>#N/A</v>
      </c>
      <c r="E6110" s="15" t="e">
        <f t="shared" si="1285"/>
        <v>#N/A</v>
      </c>
      <c r="F6110" s="4" t="e">
        <f t="shared" si="1286"/>
        <v>#N/A</v>
      </c>
      <c r="G6110" s="6" t="str">
        <f>IF(C6110,VLOOKUP(A6110,RawData!A:C,3,FALSE),"")</f>
        <v/>
      </c>
      <c r="H6110" s="9" t="str">
        <f>IF(C6110,VLOOKUP(A6110,RawData!A:D,4,FALSE),"")</f>
        <v/>
      </c>
      <c r="I6110" s="5" t="b">
        <f t="shared" si="1287"/>
        <v>0</v>
      </c>
      <c r="J6110" s="4" t="e">
        <f t="shared" ca="1" si="1288"/>
        <v>#N/A</v>
      </c>
      <c r="K6110" s="4" t="e">
        <f t="shared" si="1289"/>
        <v>#N/A</v>
      </c>
      <c r="L6110" s="4" t="e">
        <f t="shared" si="1290"/>
        <v>#N/A</v>
      </c>
      <c r="M6110" s="4" t="e">
        <f t="shared" ca="1" si="1291"/>
        <v>#N/A</v>
      </c>
      <c r="N6110" s="4" t="e">
        <f t="shared" ca="1" si="1293"/>
        <v>#VALUE!</v>
      </c>
      <c r="O6110" s="4" t="e">
        <f t="shared" ca="1" si="1292"/>
        <v>#VALUE!</v>
      </c>
    </row>
    <row r="6111" spans="1:15" x14ac:dyDescent="0.2">
      <c r="A6111" s="4">
        <f t="shared" si="1282"/>
        <v>12208</v>
      </c>
      <c r="B6111" s="4" t="b">
        <f t="shared" si="1283"/>
        <v>0</v>
      </c>
      <c r="C6111" s="5" t="b">
        <f t="shared" si="1281"/>
        <v>0</v>
      </c>
      <c r="D6111" s="4" t="e">
        <f t="shared" si="1284"/>
        <v>#N/A</v>
      </c>
      <c r="E6111" s="15" t="e">
        <f t="shared" si="1285"/>
        <v>#N/A</v>
      </c>
      <c r="F6111" s="4" t="e">
        <f t="shared" si="1286"/>
        <v>#N/A</v>
      </c>
      <c r="G6111" s="6" t="str">
        <f>IF(C6111,VLOOKUP(A6111,RawData!A:C,3,FALSE),"")</f>
        <v/>
      </c>
      <c r="H6111" s="9" t="str">
        <f>IF(C6111,VLOOKUP(A6111,RawData!A:D,4,FALSE),"")</f>
        <v/>
      </c>
      <c r="I6111" s="5" t="b">
        <f t="shared" si="1287"/>
        <v>0</v>
      </c>
      <c r="J6111" s="4" t="e">
        <f t="shared" ca="1" si="1288"/>
        <v>#N/A</v>
      </c>
      <c r="K6111" s="4" t="e">
        <f t="shared" si="1289"/>
        <v>#N/A</v>
      </c>
      <c r="L6111" s="4" t="e">
        <f t="shared" si="1290"/>
        <v>#N/A</v>
      </c>
      <c r="M6111" s="4" t="e">
        <f t="shared" ca="1" si="1291"/>
        <v>#N/A</v>
      </c>
      <c r="N6111" s="4" t="e">
        <f t="shared" ca="1" si="1293"/>
        <v>#VALUE!</v>
      </c>
      <c r="O6111" s="4" t="e">
        <f t="shared" ca="1" si="1292"/>
        <v>#VALUE!</v>
      </c>
    </row>
    <row r="6112" spans="1:15" x14ac:dyDescent="0.2">
      <c r="A6112" s="4">
        <f t="shared" si="1282"/>
        <v>12210</v>
      </c>
      <c r="B6112" s="4" t="b">
        <f t="shared" si="1283"/>
        <v>0</v>
      </c>
      <c r="C6112" s="5" t="b">
        <f t="shared" si="1281"/>
        <v>0</v>
      </c>
      <c r="D6112" s="4" t="e">
        <f t="shared" si="1284"/>
        <v>#N/A</v>
      </c>
      <c r="E6112" s="15" t="e">
        <f t="shared" si="1285"/>
        <v>#N/A</v>
      </c>
      <c r="F6112" s="4" t="e">
        <f t="shared" si="1286"/>
        <v>#N/A</v>
      </c>
      <c r="G6112" s="6" t="str">
        <f>IF(C6112,VLOOKUP(A6112,RawData!A:C,3,FALSE),"")</f>
        <v/>
      </c>
      <c r="H6112" s="9" t="str">
        <f>IF(C6112,VLOOKUP(A6112,RawData!A:D,4,FALSE),"")</f>
        <v/>
      </c>
      <c r="I6112" s="5" t="b">
        <f t="shared" si="1287"/>
        <v>0</v>
      </c>
      <c r="J6112" s="4" t="e">
        <f t="shared" ca="1" si="1288"/>
        <v>#N/A</v>
      </c>
      <c r="K6112" s="4" t="e">
        <f t="shared" si="1289"/>
        <v>#N/A</v>
      </c>
      <c r="L6112" s="4" t="e">
        <f t="shared" si="1290"/>
        <v>#N/A</v>
      </c>
      <c r="M6112" s="4" t="e">
        <f t="shared" ca="1" si="1291"/>
        <v>#N/A</v>
      </c>
      <c r="N6112" s="4" t="e">
        <f t="shared" ca="1" si="1293"/>
        <v>#VALUE!</v>
      </c>
      <c r="O6112" s="4" t="e">
        <f t="shared" ca="1" si="1292"/>
        <v>#VALUE!</v>
      </c>
    </row>
    <row r="6113" spans="1:15" x14ac:dyDescent="0.2">
      <c r="A6113" s="4">
        <f t="shared" si="1282"/>
        <v>12212</v>
      </c>
      <c r="B6113" s="4" t="b">
        <f t="shared" si="1283"/>
        <v>0</v>
      </c>
      <c r="C6113" s="5" t="b">
        <f t="shared" si="1281"/>
        <v>0</v>
      </c>
      <c r="D6113" s="4" t="e">
        <f t="shared" si="1284"/>
        <v>#N/A</v>
      </c>
      <c r="E6113" s="15" t="e">
        <f t="shared" si="1285"/>
        <v>#N/A</v>
      </c>
      <c r="F6113" s="4" t="e">
        <f t="shared" si="1286"/>
        <v>#N/A</v>
      </c>
      <c r="G6113" s="6" t="str">
        <f>IF(C6113,VLOOKUP(A6113,RawData!A:C,3,FALSE),"")</f>
        <v/>
      </c>
      <c r="H6113" s="9" t="str">
        <f>IF(C6113,VLOOKUP(A6113,RawData!A:D,4,FALSE),"")</f>
        <v/>
      </c>
      <c r="I6113" s="5" t="b">
        <f t="shared" si="1287"/>
        <v>0</v>
      </c>
      <c r="J6113" s="4" t="e">
        <f t="shared" ca="1" si="1288"/>
        <v>#N/A</v>
      </c>
      <c r="K6113" s="4" t="e">
        <f t="shared" si="1289"/>
        <v>#N/A</v>
      </c>
      <c r="L6113" s="4" t="e">
        <f t="shared" si="1290"/>
        <v>#N/A</v>
      </c>
      <c r="M6113" s="4" t="e">
        <f t="shared" ca="1" si="1291"/>
        <v>#N/A</v>
      </c>
      <c r="N6113" s="4" t="e">
        <f t="shared" ca="1" si="1293"/>
        <v>#VALUE!</v>
      </c>
      <c r="O6113" s="4" t="e">
        <f t="shared" ca="1" si="1292"/>
        <v>#VALUE!</v>
      </c>
    </row>
    <row r="6114" spans="1:15" x14ac:dyDescent="0.2">
      <c r="A6114" s="4">
        <f t="shared" si="1282"/>
        <v>12214</v>
      </c>
      <c r="B6114" s="4" t="b">
        <f t="shared" si="1283"/>
        <v>0</v>
      </c>
      <c r="C6114" s="5" t="b">
        <f t="shared" si="1281"/>
        <v>0</v>
      </c>
      <c r="D6114" s="4" t="e">
        <f t="shared" si="1284"/>
        <v>#N/A</v>
      </c>
      <c r="E6114" s="15" t="e">
        <f t="shared" si="1285"/>
        <v>#N/A</v>
      </c>
      <c r="F6114" s="4" t="e">
        <f t="shared" si="1286"/>
        <v>#N/A</v>
      </c>
      <c r="G6114" s="6" t="str">
        <f>IF(C6114,VLOOKUP(A6114,RawData!A:C,3,FALSE),"")</f>
        <v/>
      </c>
      <c r="H6114" s="9" t="str">
        <f>IF(C6114,VLOOKUP(A6114,RawData!A:D,4,FALSE),"")</f>
        <v/>
      </c>
      <c r="I6114" s="5" t="b">
        <f t="shared" si="1287"/>
        <v>0</v>
      </c>
      <c r="J6114" s="4" t="e">
        <f t="shared" ca="1" si="1288"/>
        <v>#N/A</v>
      </c>
      <c r="K6114" s="4" t="e">
        <f t="shared" si="1289"/>
        <v>#N/A</v>
      </c>
      <c r="L6114" s="4" t="e">
        <f t="shared" si="1290"/>
        <v>#N/A</v>
      </c>
      <c r="M6114" s="4" t="e">
        <f t="shared" ca="1" si="1291"/>
        <v>#N/A</v>
      </c>
      <c r="N6114" s="4" t="e">
        <f t="shared" ca="1" si="1293"/>
        <v>#VALUE!</v>
      </c>
      <c r="O6114" s="4" t="e">
        <f t="shared" ca="1" si="1292"/>
        <v>#VALUE!</v>
      </c>
    </row>
    <row r="6115" spans="1:15" x14ac:dyDescent="0.2">
      <c r="A6115" s="4">
        <f t="shared" si="1282"/>
        <v>12216</v>
      </c>
      <c r="B6115" s="4" t="b">
        <f t="shared" si="1283"/>
        <v>0</v>
      </c>
      <c r="C6115" s="5" t="b">
        <f t="shared" si="1281"/>
        <v>0</v>
      </c>
      <c r="D6115" s="4" t="e">
        <f t="shared" si="1284"/>
        <v>#N/A</v>
      </c>
      <c r="E6115" s="15" t="e">
        <f t="shared" si="1285"/>
        <v>#N/A</v>
      </c>
      <c r="F6115" s="4" t="e">
        <f t="shared" si="1286"/>
        <v>#N/A</v>
      </c>
      <c r="G6115" s="6" t="str">
        <f>IF(C6115,VLOOKUP(A6115,RawData!A:C,3,FALSE),"")</f>
        <v/>
      </c>
      <c r="H6115" s="9" t="str">
        <f>IF(C6115,VLOOKUP(A6115,RawData!A:D,4,FALSE),"")</f>
        <v/>
      </c>
      <c r="I6115" s="5" t="b">
        <f t="shared" si="1287"/>
        <v>0</v>
      </c>
      <c r="J6115" s="4" t="e">
        <f t="shared" ca="1" si="1288"/>
        <v>#N/A</v>
      </c>
      <c r="K6115" s="4" t="e">
        <f t="shared" si="1289"/>
        <v>#N/A</v>
      </c>
      <c r="L6115" s="4" t="e">
        <f t="shared" si="1290"/>
        <v>#N/A</v>
      </c>
      <c r="M6115" s="4" t="e">
        <f t="shared" ca="1" si="1291"/>
        <v>#N/A</v>
      </c>
      <c r="N6115" s="4" t="e">
        <f t="shared" ca="1" si="1293"/>
        <v>#VALUE!</v>
      </c>
      <c r="O6115" s="4" t="e">
        <f t="shared" ca="1" si="1292"/>
        <v>#VALUE!</v>
      </c>
    </row>
    <row r="6116" spans="1:15" x14ac:dyDescent="0.2">
      <c r="A6116" s="4">
        <f t="shared" si="1282"/>
        <v>12218</v>
      </c>
      <c r="B6116" s="4" t="b">
        <f t="shared" si="1283"/>
        <v>0</v>
      </c>
      <c r="C6116" s="5" t="b">
        <f t="shared" si="1281"/>
        <v>0</v>
      </c>
      <c r="D6116" s="4" t="e">
        <f t="shared" si="1284"/>
        <v>#N/A</v>
      </c>
      <c r="E6116" s="15" t="e">
        <f t="shared" si="1285"/>
        <v>#N/A</v>
      </c>
      <c r="F6116" s="4" t="e">
        <f t="shared" si="1286"/>
        <v>#N/A</v>
      </c>
      <c r="G6116" s="6" t="str">
        <f>IF(C6116,VLOOKUP(A6116,RawData!A:C,3,FALSE),"")</f>
        <v/>
      </c>
      <c r="H6116" s="9" t="str">
        <f>IF(C6116,VLOOKUP(A6116,RawData!A:D,4,FALSE),"")</f>
        <v/>
      </c>
      <c r="I6116" s="5" t="b">
        <f t="shared" si="1287"/>
        <v>0</v>
      </c>
      <c r="J6116" s="4" t="e">
        <f t="shared" ca="1" si="1288"/>
        <v>#N/A</v>
      </c>
      <c r="K6116" s="4" t="e">
        <f t="shared" si="1289"/>
        <v>#N/A</v>
      </c>
      <c r="L6116" s="4" t="e">
        <f t="shared" si="1290"/>
        <v>#N/A</v>
      </c>
      <c r="M6116" s="4" t="e">
        <f t="shared" ca="1" si="1291"/>
        <v>#N/A</v>
      </c>
      <c r="N6116" s="4" t="e">
        <f t="shared" ca="1" si="1293"/>
        <v>#VALUE!</v>
      </c>
      <c r="O6116" s="4" t="e">
        <f t="shared" ca="1" si="1292"/>
        <v>#VALUE!</v>
      </c>
    </row>
    <row r="6117" spans="1:15" x14ac:dyDescent="0.2">
      <c r="A6117" s="4">
        <f t="shared" si="1282"/>
        <v>12220</v>
      </c>
      <c r="B6117" s="4" t="b">
        <f t="shared" si="1283"/>
        <v>0</v>
      </c>
      <c r="C6117" s="5" t="b">
        <f t="shared" si="1281"/>
        <v>0</v>
      </c>
      <c r="D6117" s="4" t="e">
        <f t="shared" si="1284"/>
        <v>#N/A</v>
      </c>
      <c r="E6117" s="15" t="e">
        <f t="shared" si="1285"/>
        <v>#N/A</v>
      </c>
      <c r="F6117" s="4" t="e">
        <f t="shared" si="1286"/>
        <v>#N/A</v>
      </c>
      <c r="G6117" s="6" t="str">
        <f>IF(C6117,VLOOKUP(A6117,RawData!A:C,3,FALSE),"")</f>
        <v/>
      </c>
      <c r="H6117" s="9" t="str">
        <f>IF(C6117,VLOOKUP(A6117,RawData!A:D,4,FALSE),"")</f>
        <v/>
      </c>
      <c r="I6117" s="5" t="b">
        <f t="shared" si="1287"/>
        <v>0</v>
      </c>
      <c r="J6117" s="4" t="e">
        <f t="shared" ca="1" si="1288"/>
        <v>#N/A</v>
      </c>
      <c r="K6117" s="4" t="e">
        <f t="shared" si="1289"/>
        <v>#N/A</v>
      </c>
      <c r="L6117" s="4" t="e">
        <f t="shared" si="1290"/>
        <v>#N/A</v>
      </c>
      <c r="M6117" s="4" t="e">
        <f t="shared" ca="1" si="1291"/>
        <v>#N/A</v>
      </c>
      <c r="N6117" s="4" t="e">
        <f t="shared" ca="1" si="1293"/>
        <v>#VALUE!</v>
      </c>
      <c r="O6117" s="4" t="e">
        <f t="shared" ca="1" si="1292"/>
        <v>#VALUE!</v>
      </c>
    </row>
    <row r="6118" spans="1:15" x14ac:dyDescent="0.2">
      <c r="A6118" s="4">
        <f t="shared" si="1282"/>
        <v>12222</v>
      </c>
      <c r="B6118" s="4" t="b">
        <f t="shared" si="1283"/>
        <v>0</v>
      </c>
      <c r="C6118" s="5" t="b">
        <f t="shared" si="1281"/>
        <v>0</v>
      </c>
      <c r="D6118" s="4" t="e">
        <f t="shared" si="1284"/>
        <v>#N/A</v>
      </c>
      <c r="E6118" s="15" t="e">
        <f t="shared" si="1285"/>
        <v>#N/A</v>
      </c>
      <c r="F6118" s="4" t="e">
        <f t="shared" si="1286"/>
        <v>#N/A</v>
      </c>
      <c r="G6118" s="6" t="str">
        <f>IF(C6118,VLOOKUP(A6118,RawData!A:C,3,FALSE),"")</f>
        <v/>
      </c>
      <c r="H6118" s="9" t="str">
        <f>IF(C6118,VLOOKUP(A6118,RawData!A:D,4,FALSE),"")</f>
        <v/>
      </c>
      <c r="I6118" s="5" t="b">
        <f t="shared" si="1287"/>
        <v>0</v>
      </c>
      <c r="J6118" s="4" t="e">
        <f t="shared" ca="1" si="1288"/>
        <v>#N/A</v>
      </c>
      <c r="K6118" s="4" t="e">
        <f t="shared" si="1289"/>
        <v>#N/A</v>
      </c>
      <c r="L6118" s="4" t="e">
        <f t="shared" si="1290"/>
        <v>#N/A</v>
      </c>
      <c r="M6118" s="4" t="e">
        <f t="shared" ca="1" si="1291"/>
        <v>#N/A</v>
      </c>
      <c r="N6118" s="4" t="e">
        <f t="shared" ca="1" si="1293"/>
        <v>#VALUE!</v>
      </c>
      <c r="O6118" s="4" t="e">
        <f t="shared" ca="1" si="1292"/>
        <v>#VALUE!</v>
      </c>
    </row>
    <row r="6119" spans="1:15" x14ac:dyDescent="0.2">
      <c r="A6119" s="4">
        <f t="shared" si="1282"/>
        <v>12224</v>
      </c>
      <c r="B6119" s="4" t="b">
        <f t="shared" si="1283"/>
        <v>0</v>
      </c>
      <c r="C6119" s="5" t="b">
        <f t="shared" si="1281"/>
        <v>0</v>
      </c>
      <c r="D6119" s="4" t="e">
        <f t="shared" si="1284"/>
        <v>#N/A</v>
      </c>
      <c r="E6119" s="15" t="e">
        <f t="shared" si="1285"/>
        <v>#N/A</v>
      </c>
      <c r="F6119" s="4" t="e">
        <f t="shared" si="1286"/>
        <v>#N/A</v>
      </c>
      <c r="G6119" s="6" t="str">
        <f>IF(C6119,VLOOKUP(A6119,RawData!A:C,3,FALSE),"")</f>
        <v/>
      </c>
      <c r="H6119" s="9" t="str">
        <f>IF(C6119,VLOOKUP(A6119,RawData!A:D,4,FALSE),"")</f>
        <v/>
      </c>
      <c r="I6119" s="5" t="b">
        <f t="shared" si="1287"/>
        <v>0</v>
      </c>
      <c r="J6119" s="4" t="e">
        <f t="shared" ca="1" si="1288"/>
        <v>#N/A</v>
      </c>
      <c r="K6119" s="4" t="e">
        <f t="shared" si="1289"/>
        <v>#N/A</v>
      </c>
      <c r="L6119" s="4" t="e">
        <f t="shared" si="1290"/>
        <v>#N/A</v>
      </c>
      <c r="M6119" s="4" t="e">
        <f t="shared" ca="1" si="1291"/>
        <v>#N/A</v>
      </c>
      <c r="N6119" s="4" t="e">
        <f t="shared" ca="1" si="1293"/>
        <v>#VALUE!</v>
      </c>
      <c r="O6119" s="4" t="e">
        <f t="shared" ca="1" si="1292"/>
        <v>#VALUE!</v>
      </c>
    </row>
    <row r="6120" spans="1:15" x14ac:dyDescent="0.2">
      <c r="A6120" s="4">
        <f t="shared" si="1282"/>
        <v>12226</v>
      </c>
      <c r="B6120" s="4" t="b">
        <f t="shared" si="1283"/>
        <v>0</v>
      </c>
      <c r="C6120" s="5" t="b">
        <f t="shared" si="1281"/>
        <v>0</v>
      </c>
      <c r="D6120" s="4" t="e">
        <f t="shared" si="1284"/>
        <v>#N/A</v>
      </c>
      <c r="E6120" s="15" t="e">
        <f t="shared" si="1285"/>
        <v>#N/A</v>
      </c>
      <c r="F6120" s="4" t="e">
        <f t="shared" si="1286"/>
        <v>#N/A</v>
      </c>
      <c r="G6120" s="6" t="str">
        <f>IF(C6120,VLOOKUP(A6120,RawData!A:C,3,FALSE),"")</f>
        <v/>
      </c>
      <c r="H6120" s="9" t="str">
        <f>IF(C6120,VLOOKUP(A6120,RawData!A:D,4,FALSE),"")</f>
        <v/>
      </c>
      <c r="I6120" s="5" t="b">
        <f t="shared" si="1287"/>
        <v>0</v>
      </c>
      <c r="J6120" s="4" t="e">
        <f t="shared" ca="1" si="1288"/>
        <v>#N/A</v>
      </c>
      <c r="K6120" s="4" t="e">
        <f t="shared" si="1289"/>
        <v>#N/A</v>
      </c>
      <c r="L6120" s="4" t="e">
        <f t="shared" si="1290"/>
        <v>#N/A</v>
      </c>
      <c r="M6120" s="4" t="e">
        <f t="shared" ca="1" si="1291"/>
        <v>#N/A</v>
      </c>
      <c r="N6120" s="4" t="e">
        <f t="shared" ca="1" si="1293"/>
        <v>#VALUE!</v>
      </c>
      <c r="O6120" s="4" t="e">
        <f t="shared" ca="1" si="1292"/>
        <v>#VALUE!</v>
      </c>
    </row>
    <row r="6121" spans="1:15" x14ac:dyDescent="0.2">
      <c r="A6121" s="4">
        <f t="shared" si="1282"/>
        <v>12228</v>
      </c>
      <c r="B6121" s="4" t="b">
        <f t="shared" si="1283"/>
        <v>0</v>
      </c>
      <c r="C6121" s="5" t="b">
        <f t="shared" si="1281"/>
        <v>0</v>
      </c>
      <c r="D6121" s="4" t="e">
        <f t="shared" si="1284"/>
        <v>#N/A</v>
      </c>
      <c r="E6121" s="15" t="e">
        <f t="shared" si="1285"/>
        <v>#N/A</v>
      </c>
      <c r="F6121" s="4" t="e">
        <f t="shared" si="1286"/>
        <v>#N/A</v>
      </c>
      <c r="G6121" s="6" t="str">
        <f>IF(C6121,VLOOKUP(A6121,RawData!A:C,3,FALSE),"")</f>
        <v/>
      </c>
      <c r="H6121" s="9" t="str">
        <f>IF(C6121,VLOOKUP(A6121,RawData!A:D,4,FALSE),"")</f>
        <v/>
      </c>
      <c r="I6121" s="5" t="b">
        <f t="shared" si="1287"/>
        <v>0</v>
      </c>
      <c r="J6121" s="4" t="e">
        <f t="shared" ca="1" si="1288"/>
        <v>#N/A</v>
      </c>
      <c r="K6121" s="4" t="e">
        <f t="shared" si="1289"/>
        <v>#N/A</v>
      </c>
      <c r="L6121" s="4" t="e">
        <f t="shared" si="1290"/>
        <v>#N/A</v>
      </c>
      <c r="M6121" s="4" t="e">
        <f t="shared" ca="1" si="1291"/>
        <v>#N/A</v>
      </c>
      <c r="N6121" s="4" t="e">
        <f t="shared" ca="1" si="1293"/>
        <v>#VALUE!</v>
      </c>
      <c r="O6121" s="4" t="e">
        <f t="shared" ca="1" si="1292"/>
        <v>#VALUE!</v>
      </c>
    </row>
    <row r="6122" spans="1:15" x14ac:dyDescent="0.2">
      <c r="A6122" s="4">
        <f t="shared" si="1282"/>
        <v>12230</v>
      </c>
      <c r="B6122" s="4" t="b">
        <f t="shared" si="1283"/>
        <v>0</v>
      </c>
      <c r="C6122" s="5" t="b">
        <f t="shared" si="1281"/>
        <v>0</v>
      </c>
      <c r="D6122" s="4" t="e">
        <f t="shared" si="1284"/>
        <v>#N/A</v>
      </c>
      <c r="E6122" s="15" t="e">
        <f t="shared" si="1285"/>
        <v>#N/A</v>
      </c>
      <c r="F6122" s="4" t="e">
        <f t="shared" si="1286"/>
        <v>#N/A</v>
      </c>
      <c r="G6122" s="6" t="str">
        <f>IF(C6122,VLOOKUP(A6122,RawData!A:C,3,FALSE),"")</f>
        <v/>
      </c>
      <c r="H6122" s="9" t="str">
        <f>IF(C6122,VLOOKUP(A6122,RawData!A:D,4,FALSE),"")</f>
        <v/>
      </c>
      <c r="I6122" s="5" t="b">
        <f t="shared" si="1287"/>
        <v>0</v>
      </c>
      <c r="J6122" s="4" t="e">
        <f t="shared" ca="1" si="1288"/>
        <v>#N/A</v>
      </c>
      <c r="K6122" s="4" t="e">
        <f t="shared" si="1289"/>
        <v>#N/A</v>
      </c>
      <c r="L6122" s="4" t="e">
        <f t="shared" si="1290"/>
        <v>#N/A</v>
      </c>
      <c r="M6122" s="4" t="e">
        <f t="shared" ca="1" si="1291"/>
        <v>#N/A</v>
      </c>
      <c r="N6122" s="4" t="e">
        <f t="shared" ca="1" si="1293"/>
        <v>#VALUE!</v>
      </c>
      <c r="O6122" s="4" t="e">
        <f t="shared" ca="1" si="1292"/>
        <v>#VALUE!</v>
      </c>
    </row>
    <row r="6123" spans="1:15" x14ac:dyDescent="0.2">
      <c r="A6123" s="4">
        <f t="shared" si="1282"/>
        <v>12232</v>
      </c>
      <c r="B6123" s="4" t="b">
        <f t="shared" si="1283"/>
        <v>0</v>
      </c>
      <c r="C6123" s="5" t="b">
        <f t="shared" si="1281"/>
        <v>0</v>
      </c>
      <c r="D6123" s="4" t="e">
        <f t="shared" si="1284"/>
        <v>#N/A</v>
      </c>
      <c r="E6123" s="15" t="e">
        <f t="shared" si="1285"/>
        <v>#N/A</v>
      </c>
      <c r="F6123" s="4" t="e">
        <f t="shared" si="1286"/>
        <v>#N/A</v>
      </c>
      <c r="G6123" s="6" t="str">
        <f>IF(C6123,VLOOKUP(A6123,RawData!A:C,3,FALSE),"")</f>
        <v/>
      </c>
      <c r="H6123" s="9" t="str">
        <f>IF(C6123,VLOOKUP(A6123,RawData!A:D,4,FALSE),"")</f>
        <v/>
      </c>
      <c r="I6123" s="5" t="b">
        <f t="shared" si="1287"/>
        <v>0</v>
      </c>
      <c r="J6123" s="4" t="e">
        <f t="shared" ca="1" si="1288"/>
        <v>#N/A</v>
      </c>
      <c r="K6123" s="4" t="e">
        <f t="shared" si="1289"/>
        <v>#N/A</v>
      </c>
      <c r="L6123" s="4" t="e">
        <f t="shared" si="1290"/>
        <v>#N/A</v>
      </c>
      <c r="M6123" s="4" t="e">
        <f t="shared" ca="1" si="1291"/>
        <v>#N/A</v>
      </c>
      <c r="N6123" s="4" t="e">
        <f t="shared" ca="1" si="1293"/>
        <v>#VALUE!</v>
      </c>
      <c r="O6123" s="4" t="e">
        <f t="shared" ca="1" si="1292"/>
        <v>#VALUE!</v>
      </c>
    </row>
    <row r="6124" spans="1:15" x14ac:dyDescent="0.2">
      <c r="A6124" s="4">
        <f t="shared" si="1282"/>
        <v>12234</v>
      </c>
      <c r="B6124" s="4" t="b">
        <f t="shared" si="1283"/>
        <v>0</v>
      </c>
      <c r="C6124" s="5" t="b">
        <f t="shared" si="1281"/>
        <v>0</v>
      </c>
      <c r="D6124" s="4" t="e">
        <f t="shared" si="1284"/>
        <v>#N/A</v>
      </c>
      <c r="E6124" s="15" t="e">
        <f t="shared" si="1285"/>
        <v>#N/A</v>
      </c>
      <c r="F6124" s="4" t="e">
        <f t="shared" si="1286"/>
        <v>#N/A</v>
      </c>
      <c r="G6124" s="6" t="str">
        <f>IF(C6124,VLOOKUP(A6124,RawData!A:C,3,FALSE),"")</f>
        <v/>
      </c>
      <c r="H6124" s="9" t="str">
        <f>IF(C6124,VLOOKUP(A6124,RawData!A:D,4,FALSE),"")</f>
        <v/>
      </c>
      <c r="I6124" s="5" t="b">
        <f t="shared" si="1287"/>
        <v>0</v>
      </c>
      <c r="J6124" s="4" t="e">
        <f t="shared" ca="1" si="1288"/>
        <v>#N/A</v>
      </c>
      <c r="K6124" s="4" t="e">
        <f t="shared" si="1289"/>
        <v>#N/A</v>
      </c>
      <c r="L6124" s="4" t="e">
        <f t="shared" si="1290"/>
        <v>#N/A</v>
      </c>
      <c r="M6124" s="4" t="e">
        <f t="shared" ca="1" si="1291"/>
        <v>#N/A</v>
      </c>
      <c r="N6124" s="4" t="e">
        <f t="shared" ca="1" si="1293"/>
        <v>#VALUE!</v>
      </c>
      <c r="O6124" s="4" t="e">
        <f t="shared" ca="1" si="1292"/>
        <v>#VALUE!</v>
      </c>
    </row>
    <row r="6125" spans="1:15" x14ac:dyDescent="0.2">
      <c r="A6125" s="4">
        <f t="shared" si="1282"/>
        <v>12236</v>
      </c>
      <c r="B6125" s="4" t="b">
        <f t="shared" si="1283"/>
        <v>0</v>
      </c>
      <c r="C6125" s="5" t="b">
        <f t="shared" si="1281"/>
        <v>0</v>
      </c>
      <c r="D6125" s="4" t="e">
        <f t="shared" si="1284"/>
        <v>#N/A</v>
      </c>
      <c r="E6125" s="15" t="e">
        <f t="shared" si="1285"/>
        <v>#N/A</v>
      </c>
      <c r="F6125" s="4" t="e">
        <f t="shared" si="1286"/>
        <v>#N/A</v>
      </c>
      <c r="G6125" s="6" t="str">
        <f>IF(C6125,VLOOKUP(A6125,RawData!A:C,3,FALSE),"")</f>
        <v/>
      </c>
      <c r="H6125" s="9" t="str">
        <f>IF(C6125,VLOOKUP(A6125,RawData!A:D,4,FALSE),"")</f>
        <v/>
      </c>
      <c r="I6125" s="5" t="b">
        <f t="shared" si="1287"/>
        <v>0</v>
      </c>
      <c r="J6125" s="4" t="e">
        <f t="shared" ca="1" si="1288"/>
        <v>#N/A</v>
      </c>
      <c r="K6125" s="4" t="e">
        <f t="shared" si="1289"/>
        <v>#N/A</v>
      </c>
      <c r="L6125" s="4" t="e">
        <f t="shared" si="1290"/>
        <v>#N/A</v>
      </c>
      <c r="M6125" s="4" t="e">
        <f t="shared" ca="1" si="1291"/>
        <v>#N/A</v>
      </c>
      <c r="N6125" s="4" t="e">
        <f t="shared" ca="1" si="1293"/>
        <v>#VALUE!</v>
      </c>
      <c r="O6125" s="4" t="e">
        <f t="shared" ca="1" si="1292"/>
        <v>#VALUE!</v>
      </c>
    </row>
    <row r="6126" spans="1:15" x14ac:dyDescent="0.2">
      <c r="A6126" s="4">
        <f t="shared" si="1282"/>
        <v>12238</v>
      </c>
      <c r="B6126" s="4" t="b">
        <f t="shared" si="1283"/>
        <v>0</v>
      </c>
      <c r="C6126" s="5" t="b">
        <f t="shared" si="1281"/>
        <v>0</v>
      </c>
      <c r="D6126" s="4" t="e">
        <f t="shared" si="1284"/>
        <v>#N/A</v>
      </c>
      <c r="E6126" s="15" t="e">
        <f t="shared" si="1285"/>
        <v>#N/A</v>
      </c>
      <c r="F6126" s="4" t="e">
        <f t="shared" si="1286"/>
        <v>#N/A</v>
      </c>
      <c r="G6126" s="6" t="str">
        <f>IF(C6126,VLOOKUP(A6126,RawData!A:C,3,FALSE),"")</f>
        <v/>
      </c>
      <c r="H6126" s="9" t="str">
        <f>IF(C6126,VLOOKUP(A6126,RawData!A:D,4,FALSE),"")</f>
        <v/>
      </c>
      <c r="I6126" s="5" t="b">
        <f t="shared" si="1287"/>
        <v>0</v>
      </c>
      <c r="J6126" s="4" t="e">
        <f t="shared" ca="1" si="1288"/>
        <v>#N/A</v>
      </c>
      <c r="K6126" s="4" t="e">
        <f t="shared" si="1289"/>
        <v>#N/A</v>
      </c>
      <c r="L6126" s="4" t="e">
        <f t="shared" si="1290"/>
        <v>#N/A</v>
      </c>
      <c r="M6126" s="4" t="e">
        <f t="shared" ca="1" si="1291"/>
        <v>#N/A</v>
      </c>
      <c r="N6126" s="4" t="e">
        <f t="shared" ca="1" si="1293"/>
        <v>#VALUE!</v>
      </c>
      <c r="O6126" s="4" t="e">
        <f t="shared" ca="1" si="1292"/>
        <v>#VALUE!</v>
      </c>
    </row>
    <row r="6127" spans="1:15" x14ac:dyDescent="0.2">
      <c r="A6127" s="4">
        <f t="shared" si="1282"/>
        <v>12240</v>
      </c>
      <c r="B6127" s="4" t="b">
        <f t="shared" si="1283"/>
        <v>0</v>
      </c>
      <c r="C6127" s="5" t="b">
        <f t="shared" si="1281"/>
        <v>0</v>
      </c>
      <c r="D6127" s="4" t="e">
        <f t="shared" si="1284"/>
        <v>#N/A</v>
      </c>
      <c r="E6127" s="15" t="e">
        <f t="shared" si="1285"/>
        <v>#N/A</v>
      </c>
      <c r="F6127" s="4" t="e">
        <f t="shared" si="1286"/>
        <v>#N/A</v>
      </c>
      <c r="G6127" s="6" t="str">
        <f>IF(C6127,VLOOKUP(A6127,RawData!A:C,3,FALSE),"")</f>
        <v/>
      </c>
      <c r="H6127" s="9" t="str">
        <f>IF(C6127,VLOOKUP(A6127,RawData!A:D,4,FALSE),"")</f>
        <v/>
      </c>
      <c r="I6127" s="5" t="b">
        <f t="shared" si="1287"/>
        <v>0</v>
      </c>
      <c r="J6127" s="4" t="e">
        <f t="shared" ca="1" si="1288"/>
        <v>#N/A</v>
      </c>
      <c r="K6127" s="4" t="e">
        <f t="shared" si="1289"/>
        <v>#N/A</v>
      </c>
      <c r="L6127" s="4" t="e">
        <f t="shared" si="1290"/>
        <v>#N/A</v>
      </c>
      <c r="M6127" s="4" t="e">
        <f t="shared" ca="1" si="1291"/>
        <v>#N/A</v>
      </c>
      <c r="N6127" s="4" t="e">
        <f t="shared" ca="1" si="1293"/>
        <v>#VALUE!</v>
      </c>
      <c r="O6127" s="4" t="e">
        <f t="shared" ca="1" si="1292"/>
        <v>#VALUE!</v>
      </c>
    </row>
    <row r="6128" spans="1:15" x14ac:dyDescent="0.2">
      <c r="A6128" s="4">
        <f t="shared" si="1282"/>
        <v>12242</v>
      </c>
      <c r="B6128" s="4" t="b">
        <f t="shared" si="1283"/>
        <v>0</v>
      </c>
      <c r="C6128" s="5" t="b">
        <f t="shared" si="1281"/>
        <v>0</v>
      </c>
      <c r="D6128" s="4" t="e">
        <f t="shared" si="1284"/>
        <v>#N/A</v>
      </c>
      <c r="E6128" s="15" t="e">
        <f t="shared" si="1285"/>
        <v>#N/A</v>
      </c>
      <c r="F6128" s="4" t="e">
        <f t="shared" si="1286"/>
        <v>#N/A</v>
      </c>
      <c r="G6128" s="6" t="str">
        <f>IF(C6128,VLOOKUP(A6128,RawData!A:C,3,FALSE),"")</f>
        <v/>
      </c>
      <c r="H6128" s="9" t="str">
        <f>IF(C6128,VLOOKUP(A6128,RawData!A:D,4,FALSE),"")</f>
        <v/>
      </c>
      <c r="I6128" s="5" t="b">
        <f t="shared" si="1287"/>
        <v>0</v>
      </c>
      <c r="J6128" s="4" t="e">
        <f t="shared" ca="1" si="1288"/>
        <v>#N/A</v>
      </c>
      <c r="K6128" s="4" t="e">
        <f t="shared" si="1289"/>
        <v>#N/A</v>
      </c>
      <c r="L6128" s="4" t="e">
        <f t="shared" si="1290"/>
        <v>#N/A</v>
      </c>
      <c r="M6128" s="4" t="e">
        <f t="shared" ca="1" si="1291"/>
        <v>#N/A</v>
      </c>
      <c r="N6128" s="4" t="e">
        <f t="shared" ca="1" si="1293"/>
        <v>#VALUE!</v>
      </c>
      <c r="O6128" s="4" t="e">
        <f t="shared" ca="1" si="1292"/>
        <v>#VALUE!</v>
      </c>
    </row>
    <row r="6129" spans="1:15" x14ac:dyDescent="0.2">
      <c r="A6129" s="4">
        <f t="shared" si="1282"/>
        <v>12244</v>
      </c>
      <c r="B6129" s="4" t="b">
        <f t="shared" si="1283"/>
        <v>0</v>
      </c>
      <c r="C6129" s="5" t="b">
        <f t="shared" si="1281"/>
        <v>0</v>
      </c>
      <c r="D6129" s="4" t="e">
        <f t="shared" si="1284"/>
        <v>#N/A</v>
      </c>
      <c r="E6129" s="15" t="e">
        <f t="shared" si="1285"/>
        <v>#N/A</v>
      </c>
      <c r="F6129" s="4" t="e">
        <f t="shared" si="1286"/>
        <v>#N/A</v>
      </c>
      <c r="G6129" s="6" t="str">
        <f>IF(C6129,VLOOKUP(A6129,RawData!A:C,3,FALSE),"")</f>
        <v/>
      </c>
      <c r="H6129" s="9" t="str">
        <f>IF(C6129,VLOOKUP(A6129,RawData!A:D,4,FALSE),"")</f>
        <v/>
      </c>
      <c r="I6129" s="5" t="b">
        <f t="shared" si="1287"/>
        <v>0</v>
      </c>
      <c r="J6129" s="4" t="e">
        <f t="shared" ca="1" si="1288"/>
        <v>#N/A</v>
      </c>
      <c r="K6129" s="4" t="e">
        <f t="shared" si="1289"/>
        <v>#N/A</v>
      </c>
      <c r="L6129" s="4" t="e">
        <f t="shared" si="1290"/>
        <v>#N/A</v>
      </c>
      <c r="M6129" s="4" t="e">
        <f t="shared" ca="1" si="1291"/>
        <v>#N/A</v>
      </c>
      <c r="N6129" s="4" t="e">
        <f t="shared" ca="1" si="1293"/>
        <v>#VALUE!</v>
      </c>
      <c r="O6129" s="4" t="e">
        <f t="shared" ca="1" si="1292"/>
        <v>#VALUE!</v>
      </c>
    </row>
    <row r="6130" spans="1:15" x14ac:dyDescent="0.2">
      <c r="A6130" s="4">
        <f t="shared" si="1282"/>
        <v>12246</v>
      </c>
      <c r="B6130" s="4" t="b">
        <f t="shared" si="1283"/>
        <v>0</v>
      </c>
      <c r="C6130" s="5" t="b">
        <f t="shared" si="1281"/>
        <v>0</v>
      </c>
      <c r="D6130" s="4" t="e">
        <f t="shared" si="1284"/>
        <v>#N/A</v>
      </c>
      <c r="E6130" s="15" t="e">
        <f t="shared" si="1285"/>
        <v>#N/A</v>
      </c>
      <c r="F6130" s="4" t="e">
        <f t="shared" si="1286"/>
        <v>#N/A</v>
      </c>
      <c r="G6130" s="6" t="str">
        <f>IF(C6130,VLOOKUP(A6130,RawData!A:C,3,FALSE),"")</f>
        <v/>
      </c>
      <c r="H6130" s="9" t="str">
        <f>IF(C6130,VLOOKUP(A6130,RawData!A:D,4,FALSE),"")</f>
        <v/>
      </c>
      <c r="I6130" s="5" t="b">
        <f t="shared" si="1287"/>
        <v>0</v>
      </c>
      <c r="J6130" s="4" t="e">
        <f t="shared" ca="1" si="1288"/>
        <v>#N/A</v>
      </c>
      <c r="K6130" s="4" t="e">
        <f t="shared" si="1289"/>
        <v>#N/A</v>
      </c>
      <c r="L6130" s="4" t="e">
        <f t="shared" si="1290"/>
        <v>#N/A</v>
      </c>
      <c r="M6130" s="4" t="e">
        <f t="shared" ca="1" si="1291"/>
        <v>#N/A</v>
      </c>
      <c r="N6130" s="4" t="e">
        <f t="shared" ca="1" si="1293"/>
        <v>#VALUE!</v>
      </c>
      <c r="O6130" s="4" t="e">
        <f t="shared" ca="1" si="1292"/>
        <v>#VALUE!</v>
      </c>
    </row>
    <row r="6131" spans="1:15" x14ac:dyDescent="0.2">
      <c r="A6131" s="4">
        <f t="shared" si="1282"/>
        <v>12248</v>
      </c>
      <c r="B6131" s="4" t="b">
        <f t="shared" si="1283"/>
        <v>0</v>
      </c>
      <c r="C6131" s="5" t="b">
        <f t="shared" si="1281"/>
        <v>0</v>
      </c>
      <c r="D6131" s="4" t="e">
        <f t="shared" si="1284"/>
        <v>#N/A</v>
      </c>
      <c r="E6131" s="15" t="e">
        <f t="shared" si="1285"/>
        <v>#N/A</v>
      </c>
      <c r="F6131" s="4" t="e">
        <f t="shared" si="1286"/>
        <v>#N/A</v>
      </c>
      <c r="G6131" s="6" t="str">
        <f>IF(C6131,VLOOKUP(A6131,RawData!A:C,3,FALSE),"")</f>
        <v/>
      </c>
      <c r="H6131" s="9" t="str">
        <f>IF(C6131,VLOOKUP(A6131,RawData!A:D,4,FALSE),"")</f>
        <v/>
      </c>
      <c r="I6131" s="5" t="b">
        <f t="shared" si="1287"/>
        <v>0</v>
      </c>
      <c r="J6131" s="4" t="e">
        <f t="shared" ca="1" si="1288"/>
        <v>#N/A</v>
      </c>
      <c r="K6131" s="4" t="e">
        <f t="shared" si="1289"/>
        <v>#N/A</v>
      </c>
      <c r="L6131" s="4" t="e">
        <f t="shared" si="1290"/>
        <v>#N/A</v>
      </c>
      <c r="M6131" s="4" t="e">
        <f t="shared" ca="1" si="1291"/>
        <v>#N/A</v>
      </c>
      <c r="N6131" s="4" t="e">
        <f t="shared" ca="1" si="1293"/>
        <v>#VALUE!</v>
      </c>
      <c r="O6131" s="4" t="e">
        <f t="shared" ca="1" si="1292"/>
        <v>#VALUE!</v>
      </c>
    </row>
    <row r="6132" spans="1:15" x14ac:dyDescent="0.2">
      <c r="A6132" s="4">
        <f t="shared" si="1282"/>
        <v>12250</v>
      </c>
      <c r="B6132" s="4" t="b">
        <f t="shared" si="1283"/>
        <v>0</v>
      </c>
      <c r="C6132" s="5" t="b">
        <f t="shared" si="1281"/>
        <v>0</v>
      </c>
      <c r="D6132" s="4" t="e">
        <f t="shared" si="1284"/>
        <v>#N/A</v>
      </c>
      <c r="E6132" s="15" t="e">
        <f t="shared" si="1285"/>
        <v>#N/A</v>
      </c>
      <c r="F6132" s="4" t="e">
        <f t="shared" si="1286"/>
        <v>#N/A</v>
      </c>
      <c r="G6132" s="6" t="str">
        <f>IF(C6132,VLOOKUP(A6132,RawData!A:C,3,FALSE),"")</f>
        <v/>
      </c>
      <c r="H6132" s="9" t="str">
        <f>IF(C6132,VLOOKUP(A6132,RawData!A:D,4,FALSE),"")</f>
        <v/>
      </c>
      <c r="I6132" s="5" t="b">
        <f t="shared" si="1287"/>
        <v>0</v>
      </c>
      <c r="J6132" s="4" t="e">
        <f t="shared" ca="1" si="1288"/>
        <v>#N/A</v>
      </c>
      <c r="K6132" s="4" t="e">
        <f t="shared" si="1289"/>
        <v>#N/A</v>
      </c>
      <c r="L6132" s="4" t="e">
        <f t="shared" si="1290"/>
        <v>#N/A</v>
      </c>
      <c r="M6132" s="4" t="e">
        <f t="shared" ca="1" si="1291"/>
        <v>#N/A</v>
      </c>
      <c r="N6132" s="4" t="e">
        <f t="shared" ca="1" si="1293"/>
        <v>#VALUE!</v>
      </c>
      <c r="O6132" s="4" t="e">
        <f t="shared" ca="1" si="1292"/>
        <v>#VALUE!</v>
      </c>
    </row>
    <row r="6133" spans="1:15" x14ac:dyDescent="0.2">
      <c r="A6133" s="4">
        <f t="shared" si="1282"/>
        <v>12252</v>
      </c>
      <c r="B6133" s="4" t="b">
        <f t="shared" si="1283"/>
        <v>0</v>
      </c>
      <c r="C6133" s="5" t="b">
        <f t="shared" si="1281"/>
        <v>0</v>
      </c>
      <c r="D6133" s="4" t="e">
        <f t="shared" si="1284"/>
        <v>#N/A</v>
      </c>
      <c r="E6133" s="15" t="e">
        <f t="shared" si="1285"/>
        <v>#N/A</v>
      </c>
      <c r="F6133" s="4" t="e">
        <f t="shared" si="1286"/>
        <v>#N/A</v>
      </c>
      <c r="G6133" s="6" t="str">
        <f>IF(C6133,VLOOKUP(A6133,RawData!A:C,3,FALSE),"")</f>
        <v/>
      </c>
      <c r="H6133" s="9" t="str">
        <f>IF(C6133,VLOOKUP(A6133,RawData!A:D,4,FALSE),"")</f>
        <v/>
      </c>
      <c r="I6133" s="5" t="b">
        <f t="shared" si="1287"/>
        <v>0</v>
      </c>
      <c r="J6133" s="4" t="e">
        <f t="shared" ca="1" si="1288"/>
        <v>#N/A</v>
      </c>
      <c r="K6133" s="4" t="e">
        <f t="shared" si="1289"/>
        <v>#N/A</v>
      </c>
      <c r="L6133" s="4" t="e">
        <f t="shared" si="1290"/>
        <v>#N/A</v>
      </c>
      <c r="M6133" s="4" t="e">
        <f t="shared" ca="1" si="1291"/>
        <v>#N/A</v>
      </c>
      <c r="N6133" s="4" t="e">
        <f t="shared" ca="1" si="1293"/>
        <v>#VALUE!</v>
      </c>
      <c r="O6133" s="4" t="e">
        <f t="shared" ca="1" si="1292"/>
        <v>#VALUE!</v>
      </c>
    </row>
    <row r="6134" spans="1:15" x14ac:dyDescent="0.2">
      <c r="A6134" s="4">
        <f t="shared" si="1282"/>
        <v>12254</v>
      </c>
      <c r="B6134" s="4" t="b">
        <f t="shared" si="1283"/>
        <v>0</v>
      </c>
      <c r="C6134" s="5" t="b">
        <f t="shared" si="1281"/>
        <v>0</v>
      </c>
      <c r="D6134" s="4" t="e">
        <f t="shared" si="1284"/>
        <v>#N/A</v>
      </c>
      <c r="E6134" s="15" t="e">
        <f t="shared" si="1285"/>
        <v>#N/A</v>
      </c>
      <c r="F6134" s="4" t="e">
        <f t="shared" si="1286"/>
        <v>#N/A</v>
      </c>
      <c r="G6134" s="6" t="str">
        <f>IF(C6134,VLOOKUP(A6134,RawData!A:C,3,FALSE),"")</f>
        <v/>
      </c>
      <c r="H6134" s="9" t="str">
        <f>IF(C6134,VLOOKUP(A6134,RawData!A:D,4,FALSE),"")</f>
        <v/>
      </c>
      <c r="I6134" s="5" t="b">
        <f t="shared" si="1287"/>
        <v>0</v>
      </c>
      <c r="J6134" s="4" t="e">
        <f t="shared" ca="1" si="1288"/>
        <v>#N/A</v>
      </c>
      <c r="K6134" s="4" t="e">
        <f t="shared" si="1289"/>
        <v>#N/A</v>
      </c>
      <c r="L6134" s="4" t="e">
        <f t="shared" si="1290"/>
        <v>#N/A</v>
      </c>
      <c r="M6134" s="4" t="e">
        <f t="shared" ca="1" si="1291"/>
        <v>#N/A</v>
      </c>
      <c r="N6134" s="4" t="e">
        <f t="shared" ca="1" si="1293"/>
        <v>#VALUE!</v>
      </c>
      <c r="O6134" s="4" t="e">
        <f t="shared" ca="1" si="1292"/>
        <v>#VALUE!</v>
      </c>
    </row>
    <row r="6135" spans="1:15" x14ac:dyDescent="0.2">
      <c r="A6135" s="4">
        <f t="shared" si="1282"/>
        <v>12256</v>
      </c>
      <c r="B6135" s="4" t="b">
        <f t="shared" si="1283"/>
        <v>0</v>
      </c>
      <c r="C6135" s="5" t="b">
        <f t="shared" si="1281"/>
        <v>0</v>
      </c>
      <c r="D6135" s="4" t="e">
        <f t="shared" si="1284"/>
        <v>#N/A</v>
      </c>
      <c r="E6135" s="15" t="e">
        <f t="shared" si="1285"/>
        <v>#N/A</v>
      </c>
      <c r="F6135" s="4" t="e">
        <f t="shared" si="1286"/>
        <v>#N/A</v>
      </c>
      <c r="G6135" s="6" t="str">
        <f>IF(C6135,VLOOKUP(A6135,RawData!A:C,3,FALSE),"")</f>
        <v/>
      </c>
      <c r="H6135" s="9" t="str">
        <f>IF(C6135,VLOOKUP(A6135,RawData!A:D,4,FALSE),"")</f>
        <v/>
      </c>
      <c r="I6135" s="5" t="b">
        <f t="shared" si="1287"/>
        <v>0</v>
      </c>
      <c r="J6135" s="4" t="e">
        <f t="shared" ca="1" si="1288"/>
        <v>#N/A</v>
      </c>
      <c r="K6135" s="4" t="e">
        <f t="shared" si="1289"/>
        <v>#N/A</v>
      </c>
      <c r="L6135" s="4" t="e">
        <f t="shared" si="1290"/>
        <v>#N/A</v>
      </c>
      <c r="M6135" s="4" t="e">
        <f t="shared" ca="1" si="1291"/>
        <v>#N/A</v>
      </c>
      <c r="N6135" s="4" t="e">
        <f t="shared" ca="1" si="1293"/>
        <v>#VALUE!</v>
      </c>
      <c r="O6135" s="4" t="e">
        <f t="shared" ca="1" si="1292"/>
        <v>#VALUE!</v>
      </c>
    </row>
    <row r="6136" spans="1:15" x14ac:dyDescent="0.2">
      <c r="A6136" s="4">
        <f t="shared" si="1282"/>
        <v>12258</v>
      </c>
      <c r="B6136" s="4" t="b">
        <f t="shared" si="1283"/>
        <v>0</v>
      </c>
      <c r="C6136" s="5" t="b">
        <f t="shared" si="1281"/>
        <v>0</v>
      </c>
      <c r="D6136" s="4" t="e">
        <f t="shared" si="1284"/>
        <v>#N/A</v>
      </c>
      <c r="E6136" s="15" t="e">
        <f t="shared" si="1285"/>
        <v>#N/A</v>
      </c>
      <c r="F6136" s="4" t="e">
        <f t="shared" si="1286"/>
        <v>#N/A</v>
      </c>
      <c r="G6136" s="6" t="str">
        <f>IF(C6136,VLOOKUP(A6136,RawData!A:C,3,FALSE),"")</f>
        <v/>
      </c>
      <c r="H6136" s="9" t="str">
        <f>IF(C6136,VLOOKUP(A6136,RawData!A:D,4,FALSE),"")</f>
        <v/>
      </c>
      <c r="I6136" s="5" t="b">
        <f t="shared" si="1287"/>
        <v>0</v>
      </c>
      <c r="J6136" s="4" t="e">
        <f t="shared" ca="1" si="1288"/>
        <v>#N/A</v>
      </c>
      <c r="K6136" s="4" t="e">
        <f t="shared" si="1289"/>
        <v>#N/A</v>
      </c>
      <c r="L6136" s="4" t="e">
        <f t="shared" si="1290"/>
        <v>#N/A</v>
      </c>
      <c r="M6136" s="4" t="e">
        <f t="shared" ca="1" si="1291"/>
        <v>#N/A</v>
      </c>
      <c r="N6136" s="4" t="e">
        <f t="shared" ca="1" si="1293"/>
        <v>#VALUE!</v>
      </c>
      <c r="O6136" s="4" t="e">
        <f t="shared" ca="1" si="1292"/>
        <v>#VALUE!</v>
      </c>
    </row>
    <row r="6137" spans="1:15" x14ac:dyDescent="0.2">
      <c r="A6137" s="4">
        <f t="shared" si="1282"/>
        <v>12260</v>
      </c>
      <c r="B6137" s="4" t="b">
        <f t="shared" si="1283"/>
        <v>0</v>
      </c>
      <c r="C6137" s="5" t="b">
        <f t="shared" si="1281"/>
        <v>0</v>
      </c>
      <c r="D6137" s="4" t="e">
        <f t="shared" si="1284"/>
        <v>#N/A</v>
      </c>
      <c r="E6137" s="15" t="e">
        <f t="shared" si="1285"/>
        <v>#N/A</v>
      </c>
      <c r="F6137" s="4" t="e">
        <f t="shared" si="1286"/>
        <v>#N/A</v>
      </c>
      <c r="G6137" s="6" t="str">
        <f>IF(C6137,VLOOKUP(A6137,RawData!A:C,3,FALSE),"")</f>
        <v/>
      </c>
      <c r="H6137" s="9" t="str">
        <f>IF(C6137,VLOOKUP(A6137,RawData!A:D,4,FALSE),"")</f>
        <v/>
      </c>
      <c r="I6137" s="5" t="b">
        <f t="shared" si="1287"/>
        <v>0</v>
      </c>
      <c r="J6137" s="4" t="e">
        <f t="shared" ca="1" si="1288"/>
        <v>#N/A</v>
      </c>
      <c r="K6137" s="4" t="e">
        <f t="shared" si="1289"/>
        <v>#N/A</v>
      </c>
      <c r="L6137" s="4" t="e">
        <f t="shared" si="1290"/>
        <v>#N/A</v>
      </c>
      <c r="M6137" s="4" t="e">
        <f t="shared" ca="1" si="1291"/>
        <v>#N/A</v>
      </c>
      <c r="N6137" s="4" t="e">
        <f t="shared" ca="1" si="1293"/>
        <v>#VALUE!</v>
      </c>
      <c r="O6137" s="4" t="e">
        <f t="shared" ca="1" si="1292"/>
        <v>#VALUE!</v>
      </c>
    </row>
    <row r="6138" spans="1:15" x14ac:dyDescent="0.2">
      <c r="A6138" s="4">
        <f t="shared" si="1282"/>
        <v>12262</v>
      </c>
      <c r="B6138" s="4" t="b">
        <f t="shared" si="1283"/>
        <v>0</v>
      </c>
      <c r="C6138" s="5" t="b">
        <f t="shared" si="1281"/>
        <v>0</v>
      </c>
      <c r="D6138" s="4" t="e">
        <f t="shared" si="1284"/>
        <v>#N/A</v>
      </c>
      <c r="E6138" s="15" t="e">
        <f t="shared" si="1285"/>
        <v>#N/A</v>
      </c>
      <c r="F6138" s="4" t="e">
        <f t="shared" si="1286"/>
        <v>#N/A</v>
      </c>
      <c r="G6138" s="6" t="str">
        <f>IF(C6138,VLOOKUP(A6138,RawData!A:C,3,FALSE),"")</f>
        <v/>
      </c>
      <c r="H6138" s="9" t="str">
        <f>IF(C6138,VLOOKUP(A6138,RawData!A:D,4,FALSE),"")</f>
        <v/>
      </c>
      <c r="I6138" s="5" t="b">
        <f t="shared" si="1287"/>
        <v>0</v>
      </c>
      <c r="J6138" s="4" t="e">
        <f t="shared" ca="1" si="1288"/>
        <v>#N/A</v>
      </c>
      <c r="K6138" s="4" t="e">
        <f t="shared" si="1289"/>
        <v>#N/A</v>
      </c>
      <c r="L6138" s="4" t="e">
        <f t="shared" si="1290"/>
        <v>#N/A</v>
      </c>
      <c r="M6138" s="4" t="e">
        <f t="shared" ca="1" si="1291"/>
        <v>#N/A</v>
      </c>
      <c r="N6138" s="4" t="e">
        <f t="shared" ca="1" si="1293"/>
        <v>#VALUE!</v>
      </c>
      <c r="O6138" s="4" t="e">
        <f t="shared" ca="1" si="1292"/>
        <v>#VALUE!</v>
      </c>
    </row>
    <row r="6139" spans="1:15" x14ac:dyDescent="0.2">
      <c r="A6139" s="4">
        <f t="shared" si="1282"/>
        <v>12264</v>
      </c>
      <c r="B6139" s="4" t="b">
        <f t="shared" si="1283"/>
        <v>0</v>
      </c>
      <c r="C6139" s="5" t="b">
        <f t="shared" si="1281"/>
        <v>0</v>
      </c>
      <c r="D6139" s="4" t="e">
        <f t="shared" si="1284"/>
        <v>#N/A</v>
      </c>
      <c r="E6139" s="15" t="e">
        <f t="shared" si="1285"/>
        <v>#N/A</v>
      </c>
      <c r="F6139" s="4" t="e">
        <f t="shared" si="1286"/>
        <v>#N/A</v>
      </c>
      <c r="G6139" s="6" t="str">
        <f>IF(C6139,VLOOKUP(A6139,RawData!A:C,3,FALSE),"")</f>
        <v/>
      </c>
      <c r="H6139" s="9" t="str">
        <f>IF(C6139,VLOOKUP(A6139,RawData!A:D,4,FALSE),"")</f>
        <v/>
      </c>
      <c r="I6139" s="5" t="b">
        <f t="shared" si="1287"/>
        <v>0</v>
      </c>
      <c r="J6139" s="4" t="e">
        <f t="shared" ca="1" si="1288"/>
        <v>#N/A</v>
      </c>
      <c r="K6139" s="4" t="e">
        <f t="shared" si="1289"/>
        <v>#N/A</v>
      </c>
      <c r="L6139" s="4" t="e">
        <f t="shared" si="1290"/>
        <v>#N/A</v>
      </c>
      <c r="M6139" s="4" t="e">
        <f t="shared" ca="1" si="1291"/>
        <v>#N/A</v>
      </c>
      <c r="N6139" s="4" t="e">
        <f t="shared" ca="1" si="1293"/>
        <v>#VALUE!</v>
      </c>
      <c r="O6139" s="4" t="e">
        <f t="shared" ca="1" si="1292"/>
        <v>#VALUE!</v>
      </c>
    </row>
    <row r="6140" spans="1:15" x14ac:dyDescent="0.2">
      <c r="A6140" s="4">
        <f t="shared" si="1282"/>
        <v>12266</v>
      </c>
      <c r="B6140" s="4" t="b">
        <f t="shared" si="1283"/>
        <v>0</v>
      </c>
      <c r="C6140" s="5" t="b">
        <f t="shared" si="1281"/>
        <v>0</v>
      </c>
      <c r="D6140" s="4" t="e">
        <f t="shared" si="1284"/>
        <v>#N/A</v>
      </c>
      <c r="E6140" s="15" t="e">
        <f t="shared" si="1285"/>
        <v>#N/A</v>
      </c>
      <c r="F6140" s="4" t="e">
        <f t="shared" si="1286"/>
        <v>#N/A</v>
      </c>
      <c r="G6140" s="6" t="str">
        <f>IF(C6140,VLOOKUP(A6140,RawData!A:C,3,FALSE),"")</f>
        <v/>
      </c>
      <c r="H6140" s="9" t="str">
        <f>IF(C6140,VLOOKUP(A6140,RawData!A:D,4,FALSE),"")</f>
        <v/>
      </c>
      <c r="I6140" s="5" t="b">
        <f t="shared" si="1287"/>
        <v>0</v>
      </c>
      <c r="J6140" s="4" t="e">
        <f t="shared" ca="1" si="1288"/>
        <v>#N/A</v>
      </c>
      <c r="K6140" s="4" t="e">
        <f t="shared" si="1289"/>
        <v>#N/A</v>
      </c>
      <c r="L6140" s="4" t="e">
        <f t="shared" si="1290"/>
        <v>#N/A</v>
      </c>
      <c r="M6140" s="4" t="e">
        <f t="shared" ca="1" si="1291"/>
        <v>#N/A</v>
      </c>
      <c r="N6140" s="4" t="e">
        <f t="shared" ca="1" si="1293"/>
        <v>#VALUE!</v>
      </c>
      <c r="O6140" s="4" t="e">
        <f t="shared" ca="1" si="1292"/>
        <v>#VALUE!</v>
      </c>
    </row>
    <row r="6141" spans="1:15" x14ac:dyDescent="0.2">
      <c r="A6141" s="4">
        <f t="shared" si="1282"/>
        <v>12268</v>
      </c>
      <c r="B6141" s="4" t="b">
        <f t="shared" si="1283"/>
        <v>0</v>
      </c>
      <c r="C6141" s="5" t="b">
        <f t="shared" si="1281"/>
        <v>0</v>
      </c>
      <c r="D6141" s="4" t="e">
        <f t="shared" si="1284"/>
        <v>#N/A</v>
      </c>
      <c r="E6141" s="15" t="e">
        <f t="shared" si="1285"/>
        <v>#N/A</v>
      </c>
      <c r="F6141" s="4" t="e">
        <f t="shared" si="1286"/>
        <v>#N/A</v>
      </c>
      <c r="G6141" s="6" t="str">
        <f>IF(C6141,VLOOKUP(A6141,RawData!A:C,3,FALSE),"")</f>
        <v/>
      </c>
      <c r="H6141" s="9" t="str">
        <f>IF(C6141,VLOOKUP(A6141,RawData!A:D,4,FALSE),"")</f>
        <v/>
      </c>
      <c r="I6141" s="5" t="b">
        <f t="shared" si="1287"/>
        <v>0</v>
      </c>
      <c r="J6141" s="4" t="e">
        <f t="shared" ca="1" si="1288"/>
        <v>#N/A</v>
      </c>
      <c r="K6141" s="4" t="e">
        <f t="shared" si="1289"/>
        <v>#N/A</v>
      </c>
      <c r="L6141" s="4" t="e">
        <f t="shared" si="1290"/>
        <v>#N/A</v>
      </c>
      <c r="M6141" s="4" t="e">
        <f t="shared" ca="1" si="1291"/>
        <v>#N/A</v>
      </c>
      <c r="N6141" s="4" t="e">
        <f t="shared" ca="1" si="1293"/>
        <v>#VALUE!</v>
      </c>
      <c r="O6141" s="4" t="e">
        <f t="shared" ca="1" si="1292"/>
        <v>#VALUE!</v>
      </c>
    </row>
    <row r="6142" spans="1:15" x14ac:dyDescent="0.2">
      <c r="A6142" s="4">
        <f t="shared" si="1282"/>
        <v>12270</v>
      </c>
      <c r="B6142" s="4" t="b">
        <f t="shared" si="1283"/>
        <v>0</v>
      </c>
      <c r="C6142" s="5" t="b">
        <f t="shared" si="1281"/>
        <v>0</v>
      </c>
      <c r="D6142" s="4" t="e">
        <f t="shared" si="1284"/>
        <v>#N/A</v>
      </c>
      <c r="E6142" s="15" t="e">
        <f t="shared" si="1285"/>
        <v>#N/A</v>
      </c>
      <c r="F6142" s="4" t="e">
        <f t="shared" si="1286"/>
        <v>#N/A</v>
      </c>
      <c r="G6142" s="6" t="str">
        <f>IF(C6142,VLOOKUP(A6142,RawData!A:C,3,FALSE),"")</f>
        <v/>
      </c>
      <c r="H6142" s="9" t="str">
        <f>IF(C6142,VLOOKUP(A6142,RawData!A:D,4,FALSE),"")</f>
        <v/>
      </c>
      <c r="I6142" s="5" t="b">
        <f t="shared" si="1287"/>
        <v>0</v>
      </c>
      <c r="J6142" s="4" t="e">
        <f t="shared" ca="1" si="1288"/>
        <v>#N/A</v>
      </c>
      <c r="K6142" s="4" t="e">
        <f t="shared" si="1289"/>
        <v>#N/A</v>
      </c>
      <c r="L6142" s="4" t="e">
        <f t="shared" si="1290"/>
        <v>#N/A</v>
      </c>
      <c r="M6142" s="4" t="e">
        <f t="shared" ca="1" si="1291"/>
        <v>#N/A</v>
      </c>
      <c r="N6142" s="4" t="e">
        <f t="shared" ca="1" si="1293"/>
        <v>#VALUE!</v>
      </c>
      <c r="O6142" s="4" t="e">
        <f t="shared" ca="1" si="1292"/>
        <v>#VALUE!</v>
      </c>
    </row>
    <row r="6143" spans="1:15" x14ac:dyDescent="0.2">
      <c r="A6143" s="4">
        <f t="shared" si="1282"/>
        <v>12272</v>
      </c>
      <c r="B6143" s="4" t="b">
        <f t="shared" si="1283"/>
        <v>0</v>
      </c>
      <c r="C6143" s="5" t="b">
        <f t="shared" si="1281"/>
        <v>0</v>
      </c>
      <c r="D6143" s="4" t="e">
        <f t="shared" si="1284"/>
        <v>#N/A</v>
      </c>
      <c r="E6143" s="15" t="e">
        <f t="shared" si="1285"/>
        <v>#N/A</v>
      </c>
      <c r="F6143" s="4" t="e">
        <f t="shared" si="1286"/>
        <v>#N/A</v>
      </c>
      <c r="G6143" s="6" t="str">
        <f>IF(C6143,VLOOKUP(A6143,RawData!A:C,3,FALSE),"")</f>
        <v/>
      </c>
      <c r="H6143" s="9" t="str">
        <f>IF(C6143,VLOOKUP(A6143,RawData!A:D,4,FALSE),"")</f>
        <v/>
      </c>
      <c r="I6143" s="5" t="b">
        <f t="shared" si="1287"/>
        <v>0</v>
      </c>
      <c r="J6143" s="4" t="e">
        <f t="shared" ca="1" si="1288"/>
        <v>#N/A</v>
      </c>
      <c r="K6143" s="4" t="e">
        <f t="shared" si="1289"/>
        <v>#N/A</v>
      </c>
      <c r="L6143" s="4" t="e">
        <f t="shared" si="1290"/>
        <v>#N/A</v>
      </c>
      <c r="M6143" s="4" t="e">
        <f t="shared" ca="1" si="1291"/>
        <v>#N/A</v>
      </c>
      <c r="N6143" s="4" t="e">
        <f t="shared" ca="1" si="1293"/>
        <v>#VALUE!</v>
      </c>
      <c r="O6143" s="4" t="e">
        <f t="shared" ca="1" si="1292"/>
        <v>#VALUE!</v>
      </c>
    </row>
    <row r="6144" spans="1:15" x14ac:dyDescent="0.2">
      <c r="A6144" s="4">
        <f t="shared" si="1282"/>
        <v>12274</v>
      </c>
      <c r="B6144" s="4" t="b">
        <f t="shared" si="1283"/>
        <v>0</v>
      </c>
      <c r="C6144" s="5" t="b">
        <f t="shared" si="1281"/>
        <v>0</v>
      </c>
      <c r="D6144" s="4" t="e">
        <f t="shared" si="1284"/>
        <v>#N/A</v>
      </c>
      <c r="E6144" s="15" t="e">
        <f t="shared" si="1285"/>
        <v>#N/A</v>
      </c>
      <c r="F6144" s="4" t="e">
        <f t="shared" si="1286"/>
        <v>#N/A</v>
      </c>
      <c r="G6144" s="6" t="str">
        <f>IF(C6144,VLOOKUP(A6144,RawData!A:C,3,FALSE),"")</f>
        <v/>
      </c>
      <c r="H6144" s="9" t="str">
        <f>IF(C6144,VLOOKUP(A6144,RawData!A:D,4,FALSE),"")</f>
        <v/>
      </c>
      <c r="I6144" s="5" t="b">
        <f t="shared" si="1287"/>
        <v>0</v>
      </c>
      <c r="J6144" s="4" t="e">
        <f t="shared" ca="1" si="1288"/>
        <v>#N/A</v>
      </c>
      <c r="K6144" s="4" t="e">
        <f t="shared" si="1289"/>
        <v>#N/A</v>
      </c>
      <c r="L6144" s="4" t="e">
        <f t="shared" si="1290"/>
        <v>#N/A</v>
      </c>
      <c r="M6144" s="4" t="e">
        <f t="shared" ca="1" si="1291"/>
        <v>#N/A</v>
      </c>
      <c r="N6144" s="4" t="e">
        <f t="shared" ca="1" si="1293"/>
        <v>#VALUE!</v>
      </c>
      <c r="O6144" s="4" t="e">
        <f t="shared" ca="1" si="1292"/>
        <v>#VALUE!</v>
      </c>
    </row>
    <row r="6145" spans="1:15" x14ac:dyDescent="0.2">
      <c r="A6145" s="4">
        <f t="shared" si="1282"/>
        <v>12276</v>
      </c>
      <c r="B6145" s="4" t="b">
        <f t="shared" si="1283"/>
        <v>0</v>
      </c>
      <c r="C6145" s="5" t="b">
        <f t="shared" si="1281"/>
        <v>0</v>
      </c>
      <c r="D6145" s="4" t="e">
        <f t="shared" si="1284"/>
        <v>#N/A</v>
      </c>
      <c r="E6145" s="15" t="e">
        <f t="shared" si="1285"/>
        <v>#N/A</v>
      </c>
      <c r="F6145" s="4" t="e">
        <f t="shared" si="1286"/>
        <v>#N/A</v>
      </c>
      <c r="G6145" s="6" t="str">
        <f>IF(C6145,VLOOKUP(A6145,RawData!A:C,3,FALSE),"")</f>
        <v/>
      </c>
      <c r="H6145" s="9" t="str">
        <f>IF(C6145,VLOOKUP(A6145,RawData!A:D,4,FALSE),"")</f>
        <v/>
      </c>
      <c r="I6145" s="5" t="b">
        <f t="shared" si="1287"/>
        <v>0</v>
      </c>
      <c r="J6145" s="4" t="e">
        <f t="shared" ca="1" si="1288"/>
        <v>#N/A</v>
      </c>
      <c r="K6145" s="4" t="e">
        <f t="shared" si="1289"/>
        <v>#N/A</v>
      </c>
      <c r="L6145" s="4" t="e">
        <f t="shared" si="1290"/>
        <v>#N/A</v>
      </c>
      <c r="M6145" s="4" t="e">
        <f t="shared" ca="1" si="1291"/>
        <v>#N/A</v>
      </c>
      <c r="N6145" s="4" t="e">
        <f t="shared" ca="1" si="1293"/>
        <v>#VALUE!</v>
      </c>
      <c r="O6145" s="4" t="e">
        <f t="shared" ca="1" si="1292"/>
        <v>#VALUE!</v>
      </c>
    </row>
    <row r="6146" spans="1:15" x14ac:dyDescent="0.2">
      <c r="A6146" s="4">
        <f t="shared" si="1282"/>
        <v>12278</v>
      </c>
      <c r="B6146" s="4" t="b">
        <f t="shared" si="1283"/>
        <v>0</v>
      </c>
      <c r="C6146" s="5" t="b">
        <f t="shared" si="1281"/>
        <v>0</v>
      </c>
      <c r="D6146" s="4" t="e">
        <f t="shared" si="1284"/>
        <v>#N/A</v>
      </c>
      <c r="E6146" s="15" t="e">
        <f t="shared" si="1285"/>
        <v>#N/A</v>
      </c>
      <c r="F6146" s="4" t="e">
        <f t="shared" si="1286"/>
        <v>#N/A</v>
      </c>
      <c r="G6146" s="6" t="str">
        <f>IF(C6146,VLOOKUP(A6146,RawData!A:C,3,FALSE),"")</f>
        <v/>
      </c>
      <c r="H6146" s="9" t="str">
        <f>IF(C6146,VLOOKUP(A6146,RawData!A:D,4,FALSE),"")</f>
        <v/>
      </c>
      <c r="I6146" s="5" t="b">
        <f t="shared" si="1287"/>
        <v>0</v>
      </c>
      <c r="J6146" s="4" t="e">
        <f t="shared" ca="1" si="1288"/>
        <v>#N/A</v>
      </c>
      <c r="K6146" s="4" t="e">
        <f t="shared" si="1289"/>
        <v>#N/A</v>
      </c>
      <c r="L6146" s="4" t="e">
        <f t="shared" si="1290"/>
        <v>#N/A</v>
      </c>
      <c r="M6146" s="4" t="e">
        <f t="shared" ca="1" si="1291"/>
        <v>#N/A</v>
      </c>
      <c r="N6146" s="4" t="e">
        <f t="shared" ca="1" si="1293"/>
        <v>#VALUE!</v>
      </c>
      <c r="O6146" s="4" t="e">
        <f t="shared" ca="1" si="1292"/>
        <v>#VALUE!</v>
      </c>
    </row>
    <row r="6147" spans="1:15" x14ac:dyDescent="0.2">
      <c r="A6147" s="4">
        <f t="shared" si="1282"/>
        <v>12280</v>
      </c>
      <c r="B6147" s="4" t="b">
        <f t="shared" si="1283"/>
        <v>0</v>
      </c>
      <c r="C6147" s="5" t="b">
        <f t="shared" si="1281"/>
        <v>0</v>
      </c>
      <c r="D6147" s="4" t="e">
        <f t="shared" si="1284"/>
        <v>#N/A</v>
      </c>
      <c r="E6147" s="15" t="e">
        <f t="shared" si="1285"/>
        <v>#N/A</v>
      </c>
      <c r="F6147" s="4" t="e">
        <f t="shared" si="1286"/>
        <v>#N/A</v>
      </c>
      <c r="G6147" s="6" t="str">
        <f>IF(C6147,VLOOKUP(A6147,RawData!A:C,3,FALSE),"")</f>
        <v/>
      </c>
      <c r="H6147" s="9" t="str">
        <f>IF(C6147,VLOOKUP(A6147,RawData!A:D,4,FALSE),"")</f>
        <v/>
      </c>
      <c r="I6147" s="5" t="b">
        <f t="shared" si="1287"/>
        <v>0</v>
      </c>
      <c r="J6147" s="4" t="e">
        <f t="shared" ca="1" si="1288"/>
        <v>#N/A</v>
      </c>
      <c r="K6147" s="4" t="e">
        <f t="shared" si="1289"/>
        <v>#N/A</v>
      </c>
      <c r="L6147" s="4" t="e">
        <f t="shared" si="1290"/>
        <v>#N/A</v>
      </c>
      <c r="M6147" s="4" t="e">
        <f t="shared" ca="1" si="1291"/>
        <v>#N/A</v>
      </c>
      <c r="N6147" s="4" t="e">
        <f t="shared" ca="1" si="1293"/>
        <v>#VALUE!</v>
      </c>
      <c r="O6147" s="4" t="e">
        <f t="shared" ca="1" si="1292"/>
        <v>#VALUE!</v>
      </c>
    </row>
    <row r="6148" spans="1:15" x14ac:dyDescent="0.2">
      <c r="A6148" s="4">
        <f t="shared" si="1282"/>
        <v>12282</v>
      </c>
      <c r="B6148" s="4" t="b">
        <f t="shared" si="1283"/>
        <v>0</v>
      </c>
      <c r="C6148" s="5" t="b">
        <f t="shared" si="1281"/>
        <v>0</v>
      </c>
      <c r="D6148" s="4" t="e">
        <f t="shared" si="1284"/>
        <v>#N/A</v>
      </c>
      <c r="E6148" s="15" t="e">
        <f t="shared" si="1285"/>
        <v>#N/A</v>
      </c>
      <c r="F6148" s="4" t="e">
        <f t="shared" si="1286"/>
        <v>#N/A</v>
      </c>
      <c r="G6148" s="6" t="str">
        <f>IF(C6148,VLOOKUP(A6148,RawData!A:C,3,FALSE),"")</f>
        <v/>
      </c>
      <c r="H6148" s="9" t="str">
        <f>IF(C6148,VLOOKUP(A6148,RawData!A:D,4,FALSE),"")</f>
        <v/>
      </c>
      <c r="I6148" s="5" t="b">
        <f t="shared" si="1287"/>
        <v>0</v>
      </c>
      <c r="J6148" s="4" t="e">
        <f t="shared" ca="1" si="1288"/>
        <v>#N/A</v>
      </c>
      <c r="K6148" s="4" t="e">
        <f t="shared" si="1289"/>
        <v>#N/A</v>
      </c>
      <c r="L6148" s="4" t="e">
        <f t="shared" si="1290"/>
        <v>#N/A</v>
      </c>
      <c r="M6148" s="4" t="e">
        <f t="shared" ca="1" si="1291"/>
        <v>#N/A</v>
      </c>
      <c r="N6148" s="4" t="e">
        <f t="shared" ca="1" si="1293"/>
        <v>#VALUE!</v>
      </c>
      <c r="O6148" s="4" t="e">
        <f t="shared" ca="1" si="1292"/>
        <v>#VALUE!</v>
      </c>
    </row>
    <row r="6149" spans="1:15" x14ac:dyDescent="0.2">
      <c r="A6149" s="4">
        <f t="shared" si="1282"/>
        <v>12284</v>
      </c>
      <c r="B6149" s="4" t="b">
        <f t="shared" si="1283"/>
        <v>0</v>
      </c>
      <c r="C6149" s="5" t="b">
        <f t="shared" si="1281"/>
        <v>0</v>
      </c>
      <c r="D6149" s="4" t="e">
        <f t="shared" si="1284"/>
        <v>#N/A</v>
      </c>
      <c r="E6149" s="15" t="e">
        <f t="shared" si="1285"/>
        <v>#N/A</v>
      </c>
      <c r="F6149" s="4" t="e">
        <f t="shared" si="1286"/>
        <v>#N/A</v>
      </c>
      <c r="G6149" s="6" t="str">
        <f>IF(C6149,VLOOKUP(A6149,RawData!A:C,3,FALSE),"")</f>
        <v/>
      </c>
      <c r="H6149" s="9" t="str">
        <f>IF(C6149,VLOOKUP(A6149,RawData!A:D,4,FALSE),"")</f>
        <v/>
      </c>
      <c r="I6149" s="5" t="b">
        <f t="shared" si="1287"/>
        <v>0</v>
      </c>
      <c r="J6149" s="4" t="e">
        <f t="shared" ca="1" si="1288"/>
        <v>#N/A</v>
      </c>
      <c r="K6149" s="4" t="e">
        <f t="shared" si="1289"/>
        <v>#N/A</v>
      </c>
      <c r="L6149" s="4" t="e">
        <f t="shared" si="1290"/>
        <v>#N/A</v>
      </c>
      <c r="M6149" s="4" t="e">
        <f t="shared" ca="1" si="1291"/>
        <v>#N/A</v>
      </c>
      <c r="N6149" s="4" t="e">
        <f t="shared" ca="1" si="1293"/>
        <v>#VALUE!</v>
      </c>
      <c r="O6149" s="4" t="e">
        <f t="shared" ca="1" si="1292"/>
        <v>#VALUE!</v>
      </c>
    </row>
    <row r="6150" spans="1:15" x14ac:dyDescent="0.2">
      <c r="A6150" s="4">
        <f t="shared" si="1282"/>
        <v>12286</v>
      </c>
      <c r="B6150" s="4" t="b">
        <f t="shared" si="1283"/>
        <v>0</v>
      </c>
      <c r="C6150" s="5" t="b">
        <f t="shared" si="1281"/>
        <v>0</v>
      </c>
      <c r="D6150" s="4" t="e">
        <f t="shared" si="1284"/>
        <v>#N/A</v>
      </c>
      <c r="E6150" s="15" t="e">
        <f t="shared" si="1285"/>
        <v>#N/A</v>
      </c>
      <c r="F6150" s="4" t="e">
        <f t="shared" si="1286"/>
        <v>#N/A</v>
      </c>
      <c r="G6150" s="6" t="str">
        <f>IF(C6150,VLOOKUP(A6150,RawData!A:C,3,FALSE),"")</f>
        <v/>
      </c>
      <c r="H6150" s="9" t="str">
        <f>IF(C6150,VLOOKUP(A6150,RawData!A:D,4,FALSE),"")</f>
        <v/>
      </c>
      <c r="I6150" s="5" t="b">
        <f t="shared" si="1287"/>
        <v>0</v>
      </c>
      <c r="J6150" s="4" t="e">
        <f t="shared" ca="1" si="1288"/>
        <v>#N/A</v>
      </c>
      <c r="K6150" s="4" t="e">
        <f t="shared" si="1289"/>
        <v>#N/A</v>
      </c>
      <c r="L6150" s="4" t="e">
        <f t="shared" si="1290"/>
        <v>#N/A</v>
      </c>
      <c r="M6150" s="4" t="e">
        <f t="shared" ca="1" si="1291"/>
        <v>#N/A</v>
      </c>
      <c r="N6150" s="4" t="e">
        <f t="shared" ca="1" si="1293"/>
        <v>#VALUE!</v>
      </c>
      <c r="O6150" s="4" t="e">
        <f t="shared" ca="1" si="1292"/>
        <v>#VALUE!</v>
      </c>
    </row>
    <row r="6151" spans="1:15" x14ac:dyDescent="0.2">
      <c r="A6151" s="4">
        <f t="shared" si="1282"/>
        <v>12288</v>
      </c>
      <c r="B6151" s="4" t="b">
        <f t="shared" si="1283"/>
        <v>0</v>
      </c>
      <c r="C6151" s="5" t="b">
        <f t="shared" ref="C6151:C6214" si="1294">IF(AND(B6151,A6151&lt;=$G$1),TRUE(),FALSE())</f>
        <v>0</v>
      </c>
      <c r="D6151" s="4" t="e">
        <f t="shared" si="1284"/>
        <v>#N/A</v>
      </c>
      <c r="E6151" s="15" t="e">
        <f t="shared" si="1285"/>
        <v>#N/A</v>
      </c>
      <c r="F6151" s="4" t="e">
        <f t="shared" si="1286"/>
        <v>#N/A</v>
      </c>
      <c r="G6151" s="6" t="str">
        <f>IF(C6151,VLOOKUP(A6151,RawData!A:C,3,FALSE),"")</f>
        <v/>
      </c>
      <c r="H6151" s="9" t="str">
        <f>IF(C6151,VLOOKUP(A6151,RawData!A:D,4,FALSE),"")</f>
        <v/>
      </c>
      <c r="I6151" s="5" t="b">
        <f t="shared" si="1287"/>
        <v>0</v>
      </c>
      <c r="J6151" s="4" t="e">
        <f t="shared" ca="1" si="1288"/>
        <v>#N/A</v>
      </c>
      <c r="K6151" s="4" t="e">
        <f t="shared" si="1289"/>
        <v>#N/A</v>
      </c>
      <c r="L6151" s="4" t="e">
        <f t="shared" si="1290"/>
        <v>#N/A</v>
      </c>
      <c r="M6151" s="4" t="e">
        <f t="shared" ca="1" si="1291"/>
        <v>#N/A</v>
      </c>
      <c r="N6151" s="4" t="e">
        <f t="shared" ca="1" si="1293"/>
        <v>#VALUE!</v>
      </c>
      <c r="O6151" s="4" t="e">
        <f t="shared" ca="1" si="1292"/>
        <v>#VALUE!</v>
      </c>
    </row>
    <row r="6152" spans="1:15" x14ac:dyDescent="0.2">
      <c r="A6152" s="4">
        <f t="shared" ref="A6152:A6215" si="1295">A6151+$C$4</f>
        <v>12290</v>
      </c>
      <c r="B6152" s="4" t="b">
        <f t="shared" ref="B6152:B6215" si="1296">IF(ROW()&lt;7+$G$4,TRUE(),FALSE())</f>
        <v>0</v>
      </c>
      <c r="C6152" s="5" t="b">
        <f t="shared" si="1294"/>
        <v>0</v>
      </c>
      <c r="D6152" s="4" t="e">
        <f t="shared" ref="D6152:D6215" si="1297">IF(AND($C6151,$I6151),IF(AND($L6151&lt;$C$3,$L6152&gt;=$C$3),$D6151+0.5,IF(AND($L6151&gt;=$C$3,$L6152&lt;$C$3),$D6151+0.5,$D6151)),$D6151)</f>
        <v>#N/A</v>
      </c>
      <c r="E6152" s="15" t="e">
        <f t="shared" ref="E6152:E6215" si="1298">IF(C6152,A6152,NA())</f>
        <v>#N/A</v>
      </c>
      <c r="F6152" s="4" t="e">
        <f t="shared" ref="F6152:F6215" si="1299">IF(MOD($D6152,1)=0.5,20,0)</f>
        <v>#N/A</v>
      </c>
      <c r="G6152" s="6" t="str">
        <f>IF(C6152,VLOOKUP(A6152,RawData!A:C,3,FALSE),"")</f>
        <v/>
      </c>
      <c r="H6152" s="9" t="str">
        <f>IF(C6152,VLOOKUP(A6152,RawData!A:D,4,FALSE),"")</f>
        <v/>
      </c>
      <c r="I6152" s="5" t="b">
        <f t="shared" ref="I6152:I6215" si="1300">IF(C6152,IF(E6152-$E$7&gt;=$C$1/2,TRUE(),FALSE()),FALSE())</f>
        <v>0</v>
      </c>
      <c r="J6152" s="4" t="e">
        <f t="shared" ref="J6152:J6215" ca="1" si="1301">IF($I6152,IF($C6152,AVERAGE(OFFSET($H$1:$H$27000,ROW()-$C$1/$C$4/2-1,0,$C$1/$C$4+1,1)),NA()),NA())</f>
        <v>#N/A</v>
      </c>
      <c r="K6152" s="4" t="e">
        <f t="shared" ref="K6152:K6215" si="1302">IF(I6152,ABS(INDEX($J$1:$J$27000,ROW()+$C$1/$C$4/2)-INDEX($J$1:$J$27000,ROW()-$C$1/$C$4/2)),NA())</f>
        <v>#N/A</v>
      </c>
      <c r="L6152" s="4" t="e">
        <f t="shared" ref="L6152:L6215" si="1303">IF(AND(C6152,I6152),INDEX($K$1:$K$27000,ROW()+$C$1/$C$4+1),NA())</f>
        <v>#N/A</v>
      </c>
      <c r="M6152" s="4" t="e">
        <f t="shared" ref="M6152:M6215" ca="1" si="1304">IF($I6152,IF($C6152,ABS(OFFSET($H$1:$H$27000,ROW()-$C$1/$C$4/2-1,0,1,1)-OFFSET($H$1:$H$27000,ROW()+$C$1/$C$4/2-1,0,1,1)),NA()),NA())</f>
        <v>#N/A</v>
      </c>
      <c r="N6152" s="4" t="e">
        <f t="shared" ca="1" si="1293"/>
        <v>#VALUE!</v>
      </c>
      <c r="O6152" s="4" t="e">
        <f t="shared" ref="O6152:O6215" ca="1" si="1305">IF(MOD($N6152,1)=0.5,20,0)</f>
        <v>#VALUE!</v>
      </c>
    </row>
    <row r="6153" spans="1:15" x14ac:dyDescent="0.2">
      <c r="A6153" s="4">
        <f t="shared" si="1295"/>
        <v>12292</v>
      </c>
      <c r="B6153" s="4" t="b">
        <f t="shared" si="1296"/>
        <v>0</v>
      </c>
      <c r="C6153" s="5" t="b">
        <f t="shared" si="1294"/>
        <v>0</v>
      </c>
      <c r="D6153" s="4" t="e">
        <f t="shared" si="1297"/>
        <v>#N/A</v>
      </c>
      <c r="E6153" s="15" t="e">
        <f t="shared" si="1298"/>
        <v>#N/A</v>
      </c>
      <c r="F6153" s="4" t="e">
        <f t="shared" si="1299"/>
        <v>#N/A</v>
      </c>
      <c r="G6153" s="6" t="str">
        <f>IF(C6153,VLOOKUP(A6153,RawData!A:C,3,FALSE),"")</f>
        <v/>
      </c>
      <c r="H6153" s="9" t="str">
        <f>IF(C6153,VLOOKUP(A6153,RawData!A:D,4,FALSE),"")</f>
        <v/>
      </c>
      <c r="I6153" s="5" t="b">
        <f t="shared" si="1300"/>
        <v>0</v>
      </c>
      <c r="J6153" s="4" t="e">
        <f t="shared" ca="1" si="1301"/>
        <v>#N/A</v>
      </c>
      <c r="K6153" s="4" t="e">
        <f t="shared" si="1302"/>
        <v>#N/A</v>
      </c>
      <c r="L6153" s="4" t="e">
        <f t="shared" si="1303"/>
        <v>#N/A</v>
      </c>
      <c r="M6153" s="4" t="e">
        <f t="shared" ca="1" si="1304"/>
        <v>#N/A</v>
      </c>
      <c r="N6153" s="4" t="e">
        <f t="shared" ref="N6153:N6216" ca="1" si="1306">IF(AND($C6152,$I6152),IF(AND($M6152&lt;$C$3,$M6153&gt;=$C$3),$N6152+0.5,IF(AND($M6152&gt;=$C$3,$M6153&lt;$C$3),$N6152+0.5,$N6152)),$N6152)</f>
        <v>#VALUE!</v>
      </c>
      <c r="O6153" s="4" t="e">
        <f t="shared" ca="1" si="1305"/>
        <v>#VALUE!</v>
      </c>
    </row>
    <row r="6154" spans="1:15" x14ac:dyDescent="0.2">
      <c r="A6154" s="4">
        <f t="shared" si="1295"/>
        <v>12294</v>
      </c>
      <c r="B6154" s="4" t="b">
        <f t="shared" si="1296"/>
        <v>0</v>
      </c>
      <c r="C6154" s="5" t="b">
        <f t="shared" si="1294"/>
        <v>0</v>
      </c>
      <c r="D6154" s="4" t="e">
        <f t="shared" si="1297"/>
        <v>#N/A</v>
      </c>
      <c r="E6154" s="15" t="e">
        <f t="shared" si="1298"/>
        <v>#N/A</v>
      </c>
      <c r="F6154" s="4" t="e">
        <f t="shared" si="1299"/>
        <v>#N/A</v>
      </c>
      <c r="G6154" s="6" t="str">
        <f>IF(C6154,VLOOKUP(A6154,RawData!A:C,3,FALSE),"")</f>
        <v/>
      </c>
      <c r="H6154" s="9" t="str">
        <f>IF(C6154,VLOOKUP(A6154,RawData!A:D,4,FALSE),"")</f>
        <v/>
      </c>
      <c r="I6154" s="5" t="b">
        <f t="shared" si="1300"/>
        <v>0</v>
      </c>
      <c r="J6154" s="4" t="e">
        <f t="shared" ca="1" si="1301"/>
        <v>#N/A</v>
      </c>
      <c r="K6154" s="4" t="e">
        <f t="shared" si="1302"/>
        <v>#N/A</v>
      </c>
      <c r="L6154" s="4" t="e">
        <f t="shared" si="1303"/>
        <v>#N/A</v>
      </c>
      <c r="M6154" s="4" t="e">
        <f t="shared" ca="1" si="1304"/>
        <v>#N/A</v>
      </c>
      <c r="N6154" s="4" t="e">
        <f t="shared" ca="1" si="1306"/>
        <v>#VALUE!</v>
      </c>
      <c r="O6154" s="4" t="e">
        <f t="shared" ca="1" si="1305"/>
        <v>#VALUE!</v>
      </c>
    </row>
    <row r="6155" spans="1:15" x14ac:dyDescent="0.2">
      <c r="A6155" s="4">
        <f t="shared" si="1295"/>
        <v>12296</v>
      </c>
      <c r="B6155" s="4" t="b">
        <f t="shared" si="1296"/>
        <v>0</v>
      </c>
      <c r="C6155" s="5" t="b">
        <f t="shared" si="1294"/>
        <v>0</v>
      </c>
      <c r="D6155" s="4" t="e">
        <f t="shared" si="1297"/>
        <v>#N/A</v>
      </c>
      <c r="E6155" s="15" t="e">
        <f t="shared" si="1298"/>
        <v>#N/A</v>
      </c>
      <c r="F6155" s="4" t="e">
        <f t="shared" si="1299"/>
        <v>#N/A</v>
      </c>
      <c r="G6155" s="6" t="str">
        <f>IF(C6155,VLOOKUP(A6155,RawData!A:C,3,FALSE),"")</f>
        <v/>
      </c>
      <c r="H6155" s="9" t="str">
        <f>IF(C6155,VLOOKUP(A6155,RawData!A:D,4,FALSE),"")</f>
        <v/>
      </c>
      <c r="I6155" s="5" t="b">
        <f t="shared" si="1300"/>
        <v>0</v>
      </c>
      <c r="J6155" s="4" t="e">
        <f t="shared" ca="1" si="1301"/>
        <v>#N/A</v>
      </c>
      <c r="K6155" s="4" t="e">
        <f t="shared" si="1302"/>
        <v>#N/A</v>
      </c>
      <c r="L6155" s="4" t="e">
        <f t="shared" si="1303"/>
        <v>#N/A</v>
      </c>
      <c r="M6155" s="4" t="e">
        <f t="shared" ca="1" si="1304"/>
        <v>#N/A</v>
      </c>
      <c r="N6155" s="4" t="e">
        <f t="shared" ca="1" si="1306"/>
        <v>#VALUE!</v>
      </c>
      <c r="O6155" s="4" t="e">
        <f t="shared" ca="1" si="1305"/>
        <v>#VALUE!</v>
      </c>
    </row>
    <row r="6156" spans="1:15" x14ac:dyDescent="0.2">
      <c r="A6156" s="4">
        <f t="shared" si="1295"/>
        <v>12298</v>
      </c>
      <c r="B6156" s="4" t="b">
        <f t="shared" si="1296"/>
        <v>0</v>
      </c>
      <c r="C6156" s="5" t="b">
        <f t="shared" si="1294"/>
        <v>0</v>
      </c>
      <c r="D6156" s="4" t="e">
        <f t="shared" si="1297"/>
        <v>#N/A</v>
      </c>
      <c r="E6156" s="15" t="e">
        <f t="shared" si="1298"/>
        <v>#N/A</v>
      </c>
      <c r="F6156" s="4" t="e">
        <f t="shared" si="1299"/>
        <v>#N/A</v>
      </c>
      <c r="G6156" s="6" t="str">
        <f>IF(C6156,VLOOKUP(A6156,RawData!A:C,3,FALSE),"")</f>
        <v/>
      </c>
      <c r="H6156" s="9" t="str">
        <f>IF(C6156,VLOOKUP(A6156,RawData!A:D,4,FALSE),"")</f>
        <v/>
      </c>
      <c r="I6156" s="5" t="b">
        <f t="shared" si="1300"/>
        <v>0</v>
      </c>
      <c r="J6156" s="4" t="e">
        <f t="shared" ca="1" si="1301"/>
        <v>#N/A</v>
      </c>
      <c r="K6156" s="4" t="e">
        <f t="shared" si="1302"/>
        <v>#N/A</v>
      </c>
      <c r="L6156" s="4" t="e">
        <f t="shared" si="1303"/>
        <v>#N/A</v>
      </c>
      <c r="M6156" s="4" t="e">
        <f t="shared" ca="1" si="1304"/>
        <v>#N/A</v>
      </c>
      <c r="N6156" s="4" t="e">
        <f t="shared" ca="1" si="1306"/>
        <v>#VALUE!</v>
      </c>
      <c r="O6156" s="4" t="e">
        <f t="shared" ca="1" si="1305"/>
        <v>#VALUE!</v>
      </c>
    </row>
    <row r="6157" spans="1:15" x14ac:dyDescent="0.2">
      <c r="A6157" s="4">
        <f t="shared" si="1295"/>
        <v>12300</v>
      </c>
      <c r="B6157" s="4" t="b">
        <f t="shared" si="1296"/>
        <v>0</v>
      </c>
      <c r="C6157" s="5" t="b">
        <f t="shared" si="1294"/>
        <v>0</v>
      </c>
      <c r="D6157" s="4" t="e">
        <f t="shared" si="1297"/>
        <v>#N/A</v>
      </c>
      <c r="E6157" s="15" t="e">
        <f t="shared" si="1298"/>
        <v>#N/A</v>
      </c>
      <c r="F6157" s="4" t="e">
        <f t="shared" si="1299"/>
        <v>#N/A</v>
      </c>
      <c r="G6157" s="6" t="str">
        <f>IF(C6157,VLOOKUP(A6157,RawData!A:C,3,FALSE),"")</f>
        <v/>
      </c>
      <c r="H6157" s="9" t="str">
        <f>IF(C6157,VLOOKUP(A6157,RawData!A:D,4,FALSE),"")</f>
        <v/>
      </c>
      <c r="I6157" s="5" t="b">
        <f t="shared" si="1300"/>
        <v>0</v>
      </c>
      <c r="J6157" s="4" t="e">
        <f t="shared" ca="1" si="1301"/>
        <v>#N/A</v>
      </c>
      <c r="K6157" s="4" t="e">
        <f t="shared" si="1302"/>
        <v>#N/A</v>
      </c>
      <c r="L6157" s="4" t="e">
        <f t="shared" si="1303"/>
        <v>#N/A</v>
      </c>
      <c r="M6157" s="4" t="e">
        <f t="shared" ca="1" si="1304"/>
        <v>#N/A</v>
      </c>
      <c r="N6157" s="4" t="e">
        <f t="shared" ca="1" si="1306"/>
        <v>#VALUE!</v>
      </c>
      <c r="O6157" s="4" t="e">
        <f t="shared" ca="1" si="1305"/>
        <v>#VALUE!</v>
      </c>
    </row>
    <row r="6158" spans="1:15" x14ac:dyDescent="0.2">
      <c r="A6158" s="4">
        <f t="shared" si="1295"/>
        <v>12302</v>
      </c>
      <c r="B6158" s="4" t="b">
        <f t="shared" si="1296"/>
        <v>0</v>
      </c>
      <c r="C6158" s="5" t="b">
        <f t="shared" si="1294"/>
        <v>0</v>
      </c>
      <c r="D6158" s="4" t="e">
        <f t="shared" si="1297"/>
        <v>#N/A</v>
      </c>
      <c r="E6158" s="15" t="e">
        <f t="shared" si="1298"/>
        <v>#N/A</v>
      </c>
      <c r="F6158" s="4" t="e">
        <f t="shared" si="1299"/>
        <v>#N/A</v>
      </c>
      <c r="G6158" s="6" t="str">
        <f>IF(C6158,VLOOKUP(A6158,RawData!A:C,3,FALSE),"")</f>
        <v/>
      </c>
      <c r="H6158" s="9" t="str">
        <f>IF(C6158,VLOOKUP(A6158,RawData!A:D,4,FALSE),"")</f>
        <v/>
      </c>
      <c r="I6158" s="5" t="b">
        <f t="shared" si="1300"/>
        <v>0</v>
      </c>
      <c r="J6158" s="4" t="e">
        <f t="shared" ca="1" si="1301"/>
        <v>#N/A</v>
      </c>
      <c r="K6158" s="4" t="e">
        <f t="shared" si="1302"/>
        <v>#N/A</v>
      </c>
      <c r="L6158" s="4" t="e">
        <f t="shared" si="1303"/>
        <v>#N/A</v>
      </c>
      <c r="M6158" s="4" t="e">
        <f t="shared" ca="1" si="1304"/>
        <v>#N/A</v>
      </c>
      <c r="N6158" s="4" t="e">
        <f t="shared" ca="1" si="1306"/>
        <v>#VALUE!</v>
      </c>
      <c r="O6158" s="4" t="e">
        <f t="shared" ca="1" si="1305"/>
        <v>#VALUE!</v>
      </c>
    </row>
    <row r="6159" spans="1:15" x14ac:dyDescent="0.2">
      <c r="A6159" s="4">
        <f t="shared" si="1295"/>
        <v>12304</v>
      </c>
      <c r="B6159" s="4" t="b">
        <f t="shared" si="1296"/>
        <v>0</v>
      </c>
      <c r="C6159" s="5" t="b">
        <f t="shared" si="1294"/>
        <v>0</v>
      </c>
      <c r="D6159" s="4" t="e">
        <f t="shared" si="1297"/>
        <v>#N/A</v>
      </c>
      <c r="E6159" s="15" t="e">
        <f t="shared" si="1298"/>
        <v>#N/A</v>
      </c>
      <c r="F6159" s="4" t="e">
        <f t="shared" si="1299"/>
        <v>#N/A</v>
      </c>
      <c r="G6159" s="6" t="str">
        <f>IF(C6159,VLOOKUP(A6159,RawData!A:C,3,FALSE),"")</f>
        <v/>
      </c>
      <c r="H6159" s="9" t="str">
        <f>IF(C6159,VLOOKUP(A6159,RawData!A:D,4,FALSE),"")</f>
        <v/>
      </c>
      <c r="I6159" s="5" t="b">
        <f t="shared" si="1300"/>
        <v>0</v>
      </c>
      <c r="J6159" s="4" t="e">
        <f t="shared" ca="1" si="1301"/>
        <v>#N/A</v>
      </c>
      <c r="K6159" s="4" t="e">
        <f t="shared" si="1302"/>
        <v>#N/A</v>
      </c>
      <c r="L6159" s="4" t="e">
        <f t="shared" si="1303"/>
        <v>#N/A</v>
      </c>
      <c r="M6159" s="4" t="e">
        <f t="shared" ca="1" si="1304"/>
        <v>#N/A</v>
      </c>
      <c r="N6159" s="4" t="e">
        <f t="shared" ca="1" si="1306"/>
        <v>#VALUE!</v>
      </c>
      <c r="O6159" s="4" t="e">
        <f t="shared" ca="1" si="1305"/>
        <v>#VALUE!</v>
      </c>
    </row>
    <row r="6160" spans="1:15" x14ac:dyDescent="0.2">
      <c r="A6160" s="4">
        <f t="shared" si="1295"/>
        <v>12306</v>
      </c>
      <c r="B6160" s="4" t="b">
        <f t="shared" si="1296"/>
        <v>0</v>
      </c>
      <c r="C6160" s="5" t="b">
        <f t="shared" si="1294"/>
        <v>0</v>
      </c>
      <c r="D6160" s="4" t="e">
        <f t="shared" si="1297"/>
        <v>#N/A</v>
      </c>
      <c r="E6160" s="15" t="e">
        <f t="shared" si="1298"/>
        <v>#N/A</v>
      </c>
      <c r="F6160" s="4" t="e">
        <f t="shared" si="1299"/>
        <v>#N/A</v>
      </c>
      <c r="G6160" s="6" t="str">
        <f>IF(C6160,VLOOKUP(A6160,RawData!A:C,3,FALSE),"")</f>
        <v/>
      </c>
      <c r="H6160" s="9" t="str">
        <f>IF(C6160,VLOOKUP(A6160,RawData!A:D,4,FALSE),"")</f>
        <v/>
      </c>
      <c r="I6160" s="5" t="b">
        <f t="shared" si="1300"/>
        <v>0</v>
      </c>
      <c r="J6160" s="4" t="e">
        <f t="shared" ca="1" si="1301"/>
        <v>#N/A</v>
      </c>
      <c r="K6160" s="4" t="e">
        <f t="shared" si="1302"/>
        <v>#N/A</v>
      </c>
      <c r="L6160" s="4" t="e">
        <f t="shared" si="1303"/>
        <v>#N/A</v>
      </c>
      <c r="M6160" s="4" t="e">
        <f t="shared" ca="1" si="1304"/>
        <v>#N/A</v>
      </c>
      <c r="N6160" s="4" t="e">
        <f t="shared" ca="1" si="1306"/>
        <v>#VALUE!</v>
      </c>
      <c r="O6160" s="4" t="e">
        <f t="shared" ca="1" si="1305"/>
        <v>#VALUE!</v>
      </c>
    </row>
    <row r="6161" spans="1:15" x14ac:dyDescent="0.2">
      <c r="A6161" s="4">
        <f t="shared" si="1295"/>
        <v>12308</v>
      </c>
      <c r="B6161" s="4" t="b">
        <f t="shared" si="1296"/>
        <v>0</v>
      </c>
      <c r="C6161" s="5" t="b">
        <f t="shared" si="1294"/>
        <v>0</v>
      </c>
      <c r="D6161" s="4" t="e">
        <f t="shared" si="1297"/>
        <v>#N/A</v>
      </c>
      <c r="E6161" s="15" t="e">
        <f t="shared" si="1298"/>
        <v>#N/A</v>
      </c>
      <c r="F6161" s="4" t="e">
        <f t="shared" si="1299"/>
        <v>#N/A</v>
      </c>
      <c r="G6161" s="6" t="str">
        <f>IF(C6161,VLOOKUP(A6161,RawData!A:C,3,FALSE),"")</f>
        <v/>
      </c>
      <c r="H6161" s="9" t="str">
        <f>IF(C6161,VLOOKUP(A6161,RawData!A:D,4,FALSE),"")</f>
        <v/>
      </c>
      <c r="I6161" s="5" t="b">
        <f t="shared" si="1300"/>
        <v>0</v>
      </c>
      <c r="J6161" s="4" t="e">
        <f t="shared" ca="1" si="1301"/>
        <v>#N/A</v>
      </c>
      <c r="K6161" s="4" t="e">
        <f t="shared" si="1302"/>
        <v>#N/A</v>
      </c>
      <c r="L6161" s="4" t="e">
        <f t="shared" si="1303"/>
        <v>#N/A</v>
      </c>
      <c r="M6161" s="4" t="e">
        <f t="shared" ca="1" si="1304"/>
        <v>#N/A</v>
      </c>
      <c r="N6161" s="4" t="e">
        <f t="shared" ca="1" si="1306"/>
        <v>#VALUE!</v>
      </c>
      <c r="O6161" s="4" t="e">
        <f t="shared" ca="1" si="1305"/>
        <v>#VALUE!</v>
      </c>
    </row>
    <row r="6162" spans="1:15" x14ac:dyDescent="0.2">
      <c r="A6162" s="4">
        <f t="shared" si="1295"/>
        <v>12310</v>
      </c>
      <c r="B6162" s="4" t="b">
        <f t="shared" si="1296"/>
        <v>0</v>
      </c>
      <c r="C6162" s="5" t="b">
        <f t="shared" si="1294"/>
        <v>0</v>
      </c>
      <c r="D6162" s="4" t="e">
        <f t="shared" si="1297"/>
        <v>#N/A</v>
      </c>
      <c r="E6162" s="15" t="e">
        <f t="shared" si="1298"/>
        <v>#N/A</v>
      </c>
      <c r="F6162" s="4" t="e">
        <f t="shared" si="1299"/>
        <v>#N/A</v>
      </c>
      <c r="G6162" s="6" t="str">
        <f>IF(C6162,VLOOKUP(A6162,RawData!A:C,3,FALSE),"")</f>
        <v/>
      </c>
      <c r="H6162" s="9" t="str">
        <f>IF(C6162,VLOOKUP(A6162,RawData!A:D,4,FALSE),"")</f>
        <v/>
      </c>
      <c r="I6162" s="5" t="b">
        <f t="shared" si="1300"/>
        <v>0</v>
      </c>
      <c r="J6162" s="4" t="e">
        <f t="shared" ca="1" si="1301"/>
        <v>#N/A</v>
      </c>
      <c r="K6162" s="4" t="e">
        <f t="shared" si="1302"/>
        <v>#N/A</v>
      </c>
      <c r="L6162" s="4" t="e">
        <f t="shared" si="1303"/>
        <v>#N/A</v>
      </c>
      <c r="M6162" s="4" t="e">
        <f t="shared" ca="1" si="1304"/>
        <v>#N/A</v>
      </c>
      <c r="N6162" s="4" t="e">
        <f t="shared" ca="1" si="1306"/>
        <v>#VALUE!</v>
      </c>
      <c r="O6162" s="4" t="e">
        <f t="shared" ca="1" si="1305"/>
        <v>#VALUE!</v>
      </c>
    </row>
    <row r="6163" spans="1:15" x14ac:dyDescent="0.2">
      <c r="A6163" s="4">
        <f t="shared" si="1295"/>
        <v>12312</v>
      </c>
      <c r="B6163" s="4" t="b">
        <f t="shared" si="1296"/>
        <v>0</v>
      </c>
      <c r="C6163" s="5" t="b">
        <f t="shared" si="1294"/>
        <v>0</v>
      </c>
      <c r="D6163" s="4" t="e">
        <f t="shared" si="1297"/>
        <v>#N/A</v>
      </c>
      <c r="E6163" s="15" t="e">
        <f t="shared" si="1298"/>
        <v>#N/A</v>
      </c>
      <c r="F6163" s="4" t="e">
        <f t="shared" si="1299"/>
        <v>#N/A</v>
      </c>
      <c r="G6163" s="6" t="str">
        <f>IF(C6163,VLOOKUP(A6163,RawData!A:C,3,FALSE),"")</f>
        <v/>
      </c>
      <c r="H6163" s="9" t="str">
        <f>IF(C6163,VLOOKUP(A6163,RawData!A:D,4,FALSE),"")</f>
        <v/>
      </c>
      <c r="I6163" s="5" t="b">
        <f t="shared" si="1300"/>
        <v>0</v>
      </c>
      <c r="J6163" s="4" t="e">
        <f t="shared" ca="1" si="1301"/>
        <v>#N/A</v>
      </c>
      <c r="K6163" s="4" t="e">
        <f t="shared" si="1302"/>
        <v>#N/A</v>
      </c>
      <c r="L6163" s="4" t="e">
        <f t="shared" si="1303"/>
        <v>#N/A</v>
      </c>
      <c r="M6163" s="4" t="e">
        <f t="shared" ca="1" si="1304"/>
        <v>#N/A</v>
      </c>
      <c r="N6163" s="4" t="e">
        <f t="shared" ca="1" si="1306"/>
        <v>#VALUE!</v>
      </c>
      <c r="O6163" s="4" t="e">
        <f t="shared" ca="1" si="1305"/>
        <v>#VALUE!</v>
      </c>
    </row>
    <row r="6164" spans="1:15" x14ac:dyDescent="0.2">
      <c r="A6164" s="4">
        <f t="shared" si="1295"/>
        <v>12314</v>
      </c>
      <c r="B6164" s="4" t="b">
        <f t="shared" si="1296"/>
        <v>0</v>
      </c>
      <c r="C6164" s="5" t="b">
        <f t="shared" si="1294"/>
        <v>0</v>
      </c>
      <c r="D6164" s="4" t="e">
        <f t="shared" si="1297"/>
        <v>#N/A</v>
      </c>
      <c r="E6164" s="15" t="e">
        <f t="shared" si="1298"/>
        <v>#N/A</v>
      </c>
      <c r="F6164" s="4" t="e">
        <f t="shared" si="1299"/>
        <v>#N/A</v>
      </c>
      <c r="G6164" s="6" t="str">
        <f>IF(C6164,VLOOKUP(A6164,RawData!A:C,3,FALSE),"")</f>
        <v/>
      </c>
      <c r="H6164" s="9" t="str">
        <f>IF(C6164,VLOOKUP(A6164,RawData!A:D,4,FALSE),"")</f>
        <v/>
      </c>
      <c r="I6164" s="5" t="b">
        <f t="shared" si="1300"/>
        <v>0</v>
      </c>
      <c r="J6164" s="4" t="e">
        <f t="shared" ca="1" si="1301"/>
        <v>#N/A</v>
      </c>
      <c r="K6164" s="4" t="e">
        <f t="shared" si="1302"/>
        <v>#N/A</v>
      </c>
      <c r="L6164" s="4" t="e">
        <f t="shared" si="1303"/>
        <v>#N/A</v>
      </c>
      <c r="M6164" s="4" t="e">
        <f t="shared" ca="1" si="1304"/>
        <v>#N/A</v>
      </c>
      <c r="N6164" s="4" t="e">
        <f t="shared" ca="1" si="1306"/>
        <v>#VALUE!</v>
      </c>
      <c r="O6164" s="4" t="e">
        <f t="shared" ca="1" si="1305"/>
        <v>#VALUE!</v>
      </c>
    </row>
    <row r="6165" spans="1:15" x14ac:dyDescent="0.2">
      <c r="A6165" s="4">
        <f t="shared" si="1295"/>
        <v>12316</v>
      </c>
      <c r="B6165" s="4" t="b">
        <f t="shared" si="1296"/>
        <v>0</v>
      </c>
      <c r="C6165" s="5" t="b">
        <f t="shared" si="1294"/>
        <v>0</v>
      </c>
      <c r="D6165" s="4" t="e">
        <f t="shared" si="1297"/>
        <v>#N/A</v>
      </c>
      <c r="E6165" s="15" t="e">
        <f t="shared" si="1298"/>
        <v>#N/A</v>
      </c>
      <c r="F6165" s="4" t="e">
        <f t="shared" si="1299"/>
        <v>#N/A</v>
      </c>
      <c r="G6165" s="6" t="str">
        <f>IF(C6165,VLOOKUP(A6165,RawData!A:C,3,FALSE),"")</f>
        <v/>
      </c>
      <c r="H6165" s="9" t="str">
        <f>IF(C6165,VLOOKUP(A6165,RawData!A:D,4,FALSE),"")</f>
        <v/>
      </c>
      <c r="I6165" s="5" t="b">
        <f t="shared" si="1300"/>
        <v>0</v>
      </c>
      <c r="J6165" s="4" t="e">
        <f t="shared" ca="1" si="1301"/>
        <v>#N/A</v>
      </c>
      <c r="K6165" s="4" t="e">
        <f t="shared" si="1302"/>
        <v>#N/A</v>
      </c>
      <c r="L6165" s="4" t="e">
        <f t="shared" si="1303"/>
        <v>#N/A</v>
      </c>
      <c r="M6165" s="4" t="e">
        <f t="shared" ca="1" si="1304"/>
        <v>#N/A</v>
      </c>
      <c r="N6165" s="4" t="e">
        <f t="shared" ca="1" si="1306"/>
        <v>#VALUE!</v>
      </c>
      <c r="O6165" s="4" t="e">
        <f t="shared" ca="1" si="1305"/>
        <v>#VALUE!</v>
      </c>
    </row>
    <row r="6166" spans="1:15" x14ac:dyDescent="0.2">
      <c r="A6166" s="4">
        <f t="shared" si="1295"/>
        <v>12318</v>
      </c>
      <c r="B6166" s="4" t="b">
        <f t="shared" si="1296"/>
        <v>0</v>
      </c>
      <c r="C6166" s="5" t="b">
        <f t="shared" si="1294"/>
        <v>0</v>
      </c>
      <c r="D6166" s="4" t="e">
        <f t="shared" si="1297"/>
        <v>#N/A</v>
      </c>
      <c r="E6166" s="15" t="e">
        <f t="shared" si="1298"/>
        <v>#N/A</v>
      </c>
      <c r="F6166" s="4" t="e">
        <f t="shared" si="1299"/>
        <v>#N/A</v>
      </c>
      <c r="G6166" s="6" t="str">
        <f>IF(C6166,VLOOKUP(A6166,RawData!A:C,3,FALSE),"")</f>
        <v/>
      </c>
      <c r="H6166" s="9" t="str">
        <f>IF(C6166,VLOOKUP(A6166,RawData!A:D,4,FALSE),"")</f>
        <v/>
      </c>
      <c r="I6166" s="5" t="b">
        <f t="shared" si="1300"/>
        <v>0</v>
      </c>
      <c r="J6166" s="4" t="e">
        <f t="shared" ca="1" si="1301"/>
        <v>#N/A</v>
      </c>
      <c r="K6166" s="4" t="e">
        <f t="shared" si="1302"/>
        <v>#N/A</v>
      </c>
      <c r="L6166" s="4" t="e">
        <f t="shared" si="1303"/>
        <v>#N/A</v>
      </c>
      <c r="M6166" s="4" t="e">
        <f t="shared" ca="1" si="1304"/>
        <v>#N/A</v>
      </c>
      <c r="N6166" s="4" t="e">
        <f t="shared" ca="1" si="1306"/>
        <v>#VALUE!</v>
      </c>
      <c r="O6166" s="4" t="e">
        <f t="shared" ca="1" si="1305"/>
        <v>#VALUE!</v>
      </c>
    </row>
    <row r="6167" spans="1:15" x14ac:dyDescent="0.2">
      <c r="A6167" s="4">
        <f t="shared" si="1295"/>
        <v>12320</v>
      </c>
      <c r="B6167" s="4" t="b">
        <f t="shared" si="1296"/>
        <v>0</v>
      </c>
      <c r="C6167" s="5" t="b">
        <f t="shared" si="1294"/>
        <v>0</v>
      </c>
      <c r="D6167" s="4" t="e">
        <f t="shared" si="1297"/>
        <v>#N/A</v>
      </c>
      <c r="E6167" s="15" t="e">
        <f t="shared" si="1298"/>
        <v>#N/A</v>
      </c>
      <c r="F6167" s="4" t="e">
        <f t="shared" si="1299"/>
        <v>#N/A</v>
      </c>
      <c r="G6167" s="6" t="str">
        <f>IF(C6167,VLOOKUP(A6167,RawData!A:C,3,FALSE),"")</f>
        <v/>
      </c>
      <c r="H6167" s="9" t="str">
        <f>IF(C6167,VLOOKUP(A6167,RawData!A:D,4,FALSE),"")</f>
        <v/>
      </c>
      <c r="I6167" s="5" t="b">
        <f t="shared" si="1300"/>
        <v>0</v>
      </c>
      <c r="J6167" s="4" t="e">
        <f t="shared" ca="1" si="1301"/>
        <v>#N/A</v>
      </c>
      <c r="K6167" s="4" t="e">
        <f t="shared" si="1302"/>
        <v>#N/A</v>
      </c>
      <c r="L6167" s="4" t="e">
        <f t="shared" si="1303"/>
        <v>#N/A</v>
      </c>
      <c r="M6167" s="4" t="e">
        <f t="shared" ca="1" si="1304"/>
        <v>#N/A</v>
      </c>
      <c r="N6167" s="4" t="e">
        <f t="shared" ca="1" si="1306"/>
        <v>#VALUE!</v>
      </c>
      <c r="O6167" s="4" t="e">
        <f t="shared" ca="1" si="1305"/>
        <v>#VALUE!</v>
      </c>
    </row>
    <row r="6168" spans="1:15" x14ac:dyDescent="0.2">
      <c r="A6168" s="4">
        <f t="shared" si="1295"/>
        <v>12322</v>
      </c>
      <c r="B6168" s="4" t="b">
        <f t="shared" si="1296"/>
        <v>0</v>
      </c>
      <c r="C6168" s="5" t="b">
        <f t="shared" si="1294"/>
        <v>0</v>
      </c>
      <c r="D6168" s="4" t="e">
        <f t="shared" si="1297"/>
        <v>#N/A</v>
      </c>
      <c r="E6168" s="15" t="e">
        <f t="shared" si="1298"/>
        <v>#N/A</v>
      </c>
      <c r="F6168" s="4" t="e">
        <f t="shared" si="1299"/>
        <v>#N/A</v>
      </c>
      <c r="G6168" s="6" t="str">
        <f>IF(C6168,VLOOKUP(A6168,RawData!A:C,3,FALSE),"")</f>
        <v/>
      </c>
      <c r="H6168" s="9" t="str">
        <f>IF(C6168,VLOOKUP(A6168,RawData!A:D,4,FALSE),"")</f>
        <v/>
      </c>
      <c r="I6168" s="5" t="b">
        <f t="shared" si="1300"/>
        <v>0</v>
      </c>
      <c r="J6168" s="4" t="e">
        <f t="shared" ca="1" si="1301"/>
        <v>#N/A</v>
      </c>
      <c r="K6168" s="4" t="e">
        <f t="shared" si="1302"/>
        <v>#N/A</v>
      </c>
      <c r="L6168" s="4" t="e">
        <f t="shared" si="1303"/>
        <v>#N/A</v>
      </c>
      <c r="M6168" s="4" t="e">
        <f t="shared" ca="1" si="1304"/>
        <v>#N/A</v>
      </c>
      <c r="N6168" s="4" t="e">
        <f t="shared" ca="1" si="1306"/>
        <v>#VALUE!</v>
      </c>
      <c r="O6168" s="4" t="e">
        <f t="shared" ca="1" si="1305"/>
        <v>#VALUE!</v>
      </c>
    </row>
    <row r="6169" spans="1:15" x14ac:dyDescent="0.2">
      <c r="A6169" s="4">
        <f t="shared" si="1295"/>
        <v>12324</v>
      </c>
      <c r="B6169" s="4" t="b">
        <f t="shared" si="1296"/>
        <v>0</v>
      </c>
      <c r="C6169" s="5" t="b">
        <f t="shared" si="1294"/>
        <v>0</v>
      </c>
      <c r="D6169" s="4" t="e">
        <f t="shared" si="1297"/>
        <v>#N/A</v>
      </c>
      <c r="E6169" s="15" t="e">
        <f t="shared" si="1298"/>
        <v>#N/A</v>
      </c>
      <c r="F6169" s="4" t="e">
        <f t="shared" si="1299"/>
        <v>#N/A</v>
      </c>
      <c r="G6169" s="6" t="str">
        <f>IF(C6169,VLOOKUP(A6169,RawData!A:C,3,FALSE),"")</f>
        <v/>
      </c>
      <c r="H6169" s="9" t="str">
        <f>IF(C6169,VLOOKUP(A6169,RawData!A:D,4,FALSE),"")</f>
        <v/>
      </c>
      <c r="I6169" s="5" t="b">
        <f t="shared" si="1300"/>
        <v>0</v>
      </c>
      <c r="J6169" s="4" t="e">
        <f t="shared" ca="1" si="1301"/>
        <v>#N/A</v>
      </c>
      <c r="K6169" s="4" t="e">
        <f t="shared" si="1302"/>
        <v>#N/A</v>
      </c>
      <c r="L6169" s="4" t="e">
        <f t="shared" si="1303"/>
        <v>#N/A</v>
      </c>
      <c r="M6169" s="4" t="e">
        <f t="shared" ca="1" si="1304"/>
        <v>#N/A</v>
      </c>
      <c r="N6169" s="4" t="e">
        <f t="shared" ca="1" si="1306"/>
        <v>#VALUE!</v>
      </c>
      <c r="O6169" s="4" t="e">
        <f t="shared" ca="1" si="1305"/>
        <v>#VALUE!</v>
      </c>
    </row>
    <row r="6170" spans="1:15" x14ac:dyDescent="0.2">
      <c r="A6170" s="4">
        <f t="shared" si="1295"/>
        <v>12326</v>
      </c>
      <c r="B6170" s="4" t="b">
        <f t="shared" si="1296"/>
        <v>0</v>
      </c>
      <c r="C6170" s="5" t="b">
        <f t="shared" si="1294"/>
        <v>0</v>
      </c>
      <c r="D6170" s="4" t="e">
        <f t="shared" si="1297"/>
        <v>#N/A</v>
      </c>
      <c r="E6170" s="15" t="e">
        <f t="shared" si="1298"/>
        <v>#N/A</v>
      </c>
      <c r="F6170" s="4" t="e">
        <f t="shared" si="1299"/>
        <v>#N/A</v>
      </c>
      <c r="G6170" s="6" t="str">
        <f>IF(C6170,VLOOKUP(A6170,RawData!A:C,3,FALSE),"")</f>
        <v/>
      </c>
      <c r="H6170" s="9" t="str">
        <f>IF(C6170,VLOOKUP(A6170,RawData!A:D,4,FALSE),"")</f>
        <v/>
      </c>
      <c r="I6170" s="5" t="b">
        <f t="shared" si="1300"/>
        <v>0</v>
      </c>
      <c r="J6170" s="4" t="e">
        <f t="shared" ca="1" si="1301"/>
        <v>#N/A</v>
      </c>
      <c r="K6170" s="4" t="e">
        <f t="shared" si="1302"/>
        <v>#N/A</v>
      </c>
      <c r="L6170" s="4" t="e">
        <f t="shared" si="1303"/>
        <v>#N/A</v>
      </c>
      <c r="M6170" s="4" t="e">
        <f t="shared" ca="1" si="1304"/>
        <v>#N/A</v>
      </c>
      <c r="N6170" s="4" t="e">
        <f t="shared" ca="1" si="1306"/>
        <v>#VALUE!</v>
      </c>
      <c r="O6170" s="4" t="e">
        <f t="shared" ca="1" si="1305"/>
        <v>#VALUE!</v>
      </c>
    </row>
    <row r="6171" spans="1:15" x14ac:dyDescent="0.2">
      <c r="A6171" s="4">
        <f t="shared" si="1295"/>
        <v>12328</v>
      </c>
      <c r="B6171" s="4" t="b">
        <f t="shared" si="1296"/>
        <v>0</v>
      </c>
      <c r="C6171" s="5" t="b">
        <f t="shared" si="1294"/>
        <v>0</v>
      </c>
      <c r="D6171" s="4" t="e">
        <f t="shared" si="1297"/>
        <v>#N/A</v>
      </c>
      <c r="E6171" s="15" t="e">
        <f t="shared" si="1298"/>
        <v>#N/A</v>
      </c>
      <c r="F6171" s="4" t="e">
        <f t="shared" si="1299"/>
        <v>#N/A</v>
      </c>
      <c r="G6171" s="6" t="str">
        <f>IF(C6171,VLOOKUP(A6171,RawData!A:C,3,FALSE),"")</f>
        <v/>
      </c>
      <c r="H6171" s="9" t="str">
        <f>IF(C6171,VLOOKUP(A6171,RawData!A:D,4,FALSE),"")</f>
        <v/>
      </c>
      <c r="I6171" s="5" t="b">
        <f t="shared" si="1300"/>
        <v>0</v>
      </c>
      <c r="J6171" s="4" t="e">
        <f t="shared" ca="1" si="1301"/>
        <v>#N/A</v>
      </c>
      <c r="K6171" s="4" t="e">
        <f t="shared" si="1302"/>
        <v>#N/A</v>
      </c>
      <c r="L6171" s="4" t="e">
        <f t="shared" si="1303"/>
        <v>#N/A</v>
      </c>
      <c r="M6171" s="4" t="e">
        <f t="shared" ca="1" si="1304"/>
        <v>#N/A</v>
      </c>
      <c r="N6171" s="4" t="e">
        <f t="shared" ca="1" si="1306"/>
        <v>#VALUE!</v>
      </c>
      <c r="O6171" s="4" t="e">
        <f t="shared" ca="1" si="1305"/>
        <v>#VALUE!</v>
      </c>
    </row>
    <row r="6172" spans="1:15" x14ac:dyDescent="0.2">
      <c r="A6172" s="4">
        <f t="shared" si="1295"/>
        <v>12330</v>
      </c>
      <c r="B6172" s="4" t="b">
        <f t="shared" si="1296"/>
        <v>0</v>
      </c>
      <c r="C6172" s="5" t="b">
        <f t="shared" si="1294"/>
        <v>0</v>
      </c>
      <c r="D6172" s="4" t="e">
        <f t="shared" si="1297"/>
        <v>#N/A</v>
      </c>
      <c r="E6172" s="15" t="e">
        <f t="shared" si="1298"/>
        <v>#N/A</v>
      </c>
      <c r="F6172" s="4" t="e">
        <f t="shared" si="1299"/>
        <v>#N/A</v>
      </c>
      <c r="G6172" s="6" t="str">
        <f>IF(C6172,VLOOKUP(A6172,RawData!A:C,3,FALSE),"")</f>
        <v/>
      </c>
      <c r="H6172" s="9" t="str">
        <f>IF(C6172,VLOOKUP(A6172,RawData!A:D,4,FALSE),"")</f>
        <v/>
      </c>
      <c r="I6172" s="5" t="b">
        <f t="shared" si="1300"/>
        <v>0</v>
      </c>
      <c r="J6172" s="4" t="e">
        <f t="shared" ca="1" si="1301"/>
        <v>#N/A</v>
      </c>
      <c r="K6172" s="4" t="e">
        <f t="shared" si="1302"/>
        <v>#N/A</v>
      </c>
      <c r="L6172" s="4" t="e">
        <f t="shared" si="1303"/>
        <v>#N/A</v>
      </c>
      <c r="M6172" s="4" t="e">
        <f t="shared" ca="1" si="1304"/>
        <v>#N/A</v>
      </c>
      <c r="N6172" s="4" t="e">
        <f t="shared" ca="1" si="1306"/>
        <v>#VALUE!</v>
      </c>
      <c r="O6172" s="4" t="e">
        <f t="shared" ca="1" si="1305"/>
        <v>#VALUE!</v>
      </c>
    </row>
    <row r="6173" spans="1:15" x14ac:dyDescent="0.2">
      <c r="A6173" s="4">
        <f t="shared" si="1295"/>
        <v>12332</v>
      </c>
      <c r="B6173" s="4" t="b">
        <f t="shared" si="1296"/>
        <v>0</v>
      </c>
      <c r="C6173" s="5" t="b">
        <f t="shared" si="1294"/>
        <v>0</v>
      </c>
      <c r="D6173" s="4" t="e">
        <f t="shared" si="1297"/>
        <v>#N/A</v>
      </c>
      <c r="E6173" s="15" t="e">
        <f t="shared" si="1298"/>
        <v>#N/A</v>
      </c>
      <c r="F6173" s="4" t="e">
        <f t="shared" si="1299"/>
        <v>#N/A</v>
      </c>
      <c r="G6173" s="6" t="str">
        <f>IF(C6173,VLOOKUP(A6173,RawData!A:C,3,FALSE),"")</f>
        <v/>
      </c>
      <c r="H6173" s="9" t="str">
        <f>IF(C6173,VLOOKUP(A6173,RawData!A:D,4,FALSE),"")</f>
        <v/>
      </c>
      <c r="I6173" s="5" t="b">
        <f t="shared" si="1300"/>
        <v>0</v>
      </c>
      <c r="J6173" s="4" t="e">
        <f t="shared" ca="1" si="1301"/>
        <v>#N/A</v>
      </c>
      <c r="K6173" s="4" t="e">
        <f t="shared" si="1302"/>
        <v>#N/A</v>
      </c>
      <c r="L6173" s="4" t="e">
        <f t="shared" si="1303"/>
        <v>#N/A</v>
      </c>
      <c r="M6173" s="4" t="e">
        <f t="shared" ca="1" si="1304"/>
        <v>#N/A</v>
      </c>
      <c r="N6173" s="4" t="e">
        <f t="shared" ca="1" si="1306"/>
        <v>#VALUE!</v>
      </c>
      <c r="O6173" s="4" t="e">
        <f t="shared" ca="1" si="1305"/>
        <v>#VALUE!</v>
      </c>
    </row>
    <row r="6174" spans="1:15" x14ac:dyDescent="0.2">
      <c r="A6174" s="4">
        <f t="shared" si="1295"/>
        <v>12334</v>
      </c>
      <c r="B6174" s="4" t="b">
        <f t="shared" si="1296"/>
        <v>0</v>
      </c>
      <c r="C6174" s="5" t="b">
        <f t="shared" si="1294"/>
        <v>0</v>
      </c>
      <c r="D6174" s="4" t="e">
        <f t="shared" si="1297"/>
        <v>#N/A</v>
      </c>
      <c r="E6174" s="15" t="e">
        <f t="shared" si="1298"/>
        <v>#N/A</v>
      </c>
      <c r="F6174" s="4" t="e">
        <f t="shared" si="1299"/>
        <v>#N/A</v>
      </c>
      <c r="G6174" s="6" t="str">
        <f>IF(C6174,VLOOKUP(A6174,RawData!A:C,3,FALSE),"")</f>
        <v/>
      </c>
      <c r="H6174" s="9" t="str">
        <f>IF(C6174,VLOOKUP(A6174,RawData!A:D,4,FALSE),"")</f>
        <v/>
      </c>
      <c r="I6174" s="5" t="b">
        <f t="shared" si="1300"/>
        <v>0</v>
      </c>
      <c r="J6174" s="4" t="e">
        <f t="shared" ca="1" si="1301"/>
        <v>#N/A</v>
      </c>
      <c r="K6174" s="4" t="e">
        <f t="shared" si="1302"/>
        <v>#N/A</v>
      </c>
      <c r="L6174" s="4" t="e">
        <f t="shared" si="1303"/>
        <v>#N/A</v>
      </c>
      <c r="M6174" s="4" t="e">
        <f t="shared" ca="1" si="1304"/>
        <v>#N/A</v>
      </c>
      <c r="N6174" s="4" t="e">
        <f t="shared" ca="1" si="1306"/>
        <v>#VALUE!</v>
      </c>
      <c r="O6174" s="4" t="e">
        <f t="shared" ca="1" si="1305"/>
        <v>#VALUE!</v>
      </c>
    </row>
    <row r="6175" spans="1:15" x14ac:dyDescent="0.2">
      <c r="A6175" s="4">
        <f t="shared" si="1295"/>
        <v>12336</v>
      </c>
      <c r="B6175" s="4" t="b">
        <f t="shared" si="1296"/>
        <v>0</v>
      </c>
      <c r="C6175" s="5" t="b">
        <f t="shared" si="1294"/>
        <v>0</v>
      </c>
      <c r="D6175" s="4" t="e">
        <f t="shared" si="1297"/>
        <v>#N/A</v>
      </c>
      <c r="E6175" s="15" t="e">
        <f t="shared" si="1298"/>
        <v>#N/A</v>
      </c>
      <c r="F6175" s="4" t="e">
        <f t="shared" si="1299"/>
        <v>#N/A</v>
      </c>
      <c r="G6175" s="6" t="str">
        <f>IF(C6175,VLOOKUP(A6175,RawData!A:C,3,FALSE),"")</f>
        <v/>
      </c>
      <c r="H6175" s="9" t="str">
        <f>IF(C6175,VLOOKUP(A6175,RawData!A:D,4,FALSE),"")</f>
        <v/>
      </c>
      <c r="I6175" s="5" t="b">
        <f t="shared" si="1300"/>
        <v>0</v>
      </c>
      <c r="J6175" s="4" t="e">
        <f t="shared" ca="1" si="1301"/>
        <v>#N/A</v>
      </c>
      <c r="K6175" s="4" t="e">
        <f t="shared" si="1302"/>
        <v>#N/A</v>
      </c>
      <c r="L6175" s="4" t="e">
        <f t="shared" si="1303"/>
        <v>#N/A</v>
      </c>
      <c r="M6175" s="4" t="e">
        <f t="shared" ca="1" si="1304"/>
        <v>#N/A</v>
      </c>
      <c r="N6175" s="4" t="e">
        <f t="shared" ca="1" si="1306"/>
        <v>#VALUE!</v>
      </c>
      <c r="O6175" s="4" t="e">
        <f t="shared" ca="1" si="1305"/>
        <v>#VALUE!</v>
      </c>
    </row>
    <row r="6176" spans="1:15" x14ac:dyDescent="0.2">
      <c r="A6176" s="4">
        <f t="shared" si="1295"/>
        <v>12338</v>
      </c>
      <c r="B6176" s="4" t="b">
        <f t="shared" si="1296"/>
        <v>0</v>
      </c>
      <c r="C6176" s="5" t="b">
        <f t="shared" si="1294"/>
        <v>0</v>
      </c>
      <c r="D6176" s="4" t="e">
        <f t="shared" si="1297"/>
        <v>#N/A</v>
      </c>
      <c r="E6176" s="15" t="e">
        <f t="shared" si="1298"/>
        <v>#N/A</v>
      </c>
      <c r="F6176" s="4" t="e">
        <f t="shared" si="1299"/>
        <v>#N/A</v>
      </c>
      <c r="G6176" s="6" t="str">
        <f>IF(C6176,VLOOKUP(A6176,RawData!A:C,3,FALSE),"")</f>
        <v/>
      </c>
      <c r="H6176" s="9" t="str">
        <f>IF(C6176,VLOOKUP(A6176,RawData!A:D,4,FALSE),"")</f>
        <v/>
      </c>
      <c r="I6176" s="5" t="b">
        <f t="shared" si="1300"/>
        <v>0</v>
      </c>
      <c r="J6176" s="4" t="e">
        <f t="shared" ca="1" si="1301"/>
        <v>#N/A</v>
      </c>
      <c r="K6176" s="4" t="e">
        <f t="shared" si="1302"/>
        <v>#N/A</v>
      </c>
      <c r="L6176" s="4" t="e">
        <f t="shared" si="1303"/>
        <v>#N/A</v>
      </c>
      <c r="M6176" s="4" t="e">
        <f t="shared" ca="1" si="1304"/>
        <v>#N/A</v>
      </c>
      <c r="N6176" s="4" t="e">
        <f t="shared" ca="1" si="1306"/>
        <v>#VALUE!</v>
      </c>
      <c r="O6176" s="4" t="e">
        <f t="shared" ca="1" si="1305"/>
        <v>#VALUE!</v>
      </c>
    </row>
    <row r="6177" spans="1:15" x14ac:dyDescent="0.2">
      <c r="A6177" s="4">
        <f t="shared" si="1295"/>
        <v>12340</v>
      </c>
      <c r="B6177" s="4" t="b">
        <f t="shared" si="1296"/>
        <v>0</v>
      </c>
      <c r="C6177" s="5" t="b">
        <f t="shared" si="1294"/>
        <v>0</v>
      </c>
      <c r="D6177" s="4" t="e">
        <f t="shared" si="1297"/>
        <v>#N/A</v>
      </c>
      <c r="E6177" s="15" t="e">
        <f t="shared" si="1298"/>
        <v>#N/A</v>
      </c>
      <c r="F6177" s="4" t="e">
        <f t="shared" si="1299"/>
        <v>#N/A</v>
      </c>
      <c r="G6177" s="6" t="str">
        <f>IF(C6177,VLOOKUP(A6177,RawData!A:C,3,FALSE),"")</f>
        <v/>
      </c>
      <c r="H6177" s="9" t="str">
        <f>IF(C6177,VLOOKUP(A6177,RawData!A:D,4,FALSE),"")</f>
        <v/>
      </c>
      <c r="I6177" s="5" t="b">
        <f t="shared" si="1300"/>
        <v>0</v>
      </c>
      <c r="J6177" s="4" t="e">
        <f t="shared" ca="1" si="1301"/>
        <v>#N/A</v>
      </c>
      <c r="K6177" s="4" t="e">
        <f t="shared" si="1302"/>
        <v>#N/A</v>
      </c>
      <c r="L6177" s="4" t="e">
        <f t="shared" si="1303"/>
        <v>#N/A</v>
      </c>
      <c r="M6177" s="4" t="e">
        <f t="shared" ca="1" si="1304"/>
        <v>#N/A</v>
      </c>
      <c r="N6177" s="4" t="e">
        <f t="shared" ca="1" si="1306"/>
        <v>#VALUE!</v>
      </c>
      <c r="O6177" s="4" t="e">
        <f t="shared" ca="1" si="1305"/>
        <v>#VALUE!</v>
      </c>
    </row>
    <row r="6178" spans="1:15" x14ac:dyDescent="0.2">
      <c r="A6178" s="4">
        <f t="shared" si="1295"/>
        <v>12342</v>
      </c>
      <c r="B6178" s="4" t="b">
        <f t="shared" si="1296"/>
        <v>0</v>
      </c>
      <c r="C6178" s="5" t="b">
        <f t="shared" si="1294"/>
        <v>0</v>
      </c>
      <c r="D6178" s="4" t="e">
        <f t="shared" si="1297"/>
        <v>#N/A</v>
      </c>
      <c r="E6178" s="15" t="e">
        <f t="shared" si="1298"/>
        <v>#N/A</v>
      </c>
      <c r="F6178" s="4" t="e">
        <f t="shared" si="1299"/>
        <v>#N/A</v>
      </c>
      <c r="G6178" s="6" t="str">
        <f>IF(C6178,VLOOKUP(A6178,RawData!A:C,3,FALSE),"")</f>
        <v/>
      </c>
      <c r="H6178" s="9" t="str">
        <f>IF(C6178,VLOOKUP(A6178,RawData!A:D,4,FALSE),"")</f>
        <v/>
      </c>
      <c r="I6178" s="5" t="b">
        <f t="shared" si="1300"/>
        <v>0</v>
      </c>
      <c r="J6178" s="4" t="e">
        <f t="shared" ca="1" si="1301"/>
        <v>#N/A</v>
      </c>
      <c r="K6178" s="4" t="e">
        <f t="shared" si="1302"/>
        <v>#N/A</v>
      </c>
      <c r="L6178" s="4" t="e">
        <f t="shared" si="1303"/>
        <v>#N/A</v>
      </c>
      <c r="M6178" s="4" t="e">
        <f t="shared" ca="1" si="1304"/>
        <v>#N/A</v>
      </c>
      <c r="N6178" s="4" t="e">
        <f t="shared" ca="1" si="1306"/>
        <v>#VALUE!</v>
      </c>
      <c r="O6178" s="4" t="e">
        <f t="shared" ca="1" si="1305"/>
        <v>#VALUE!</v>
      </c>
    </row>
    <row r="6179" spans="1:15" x14ac:dyDescent="0.2">
      <c r="A6179" s="4">
        <f t="shared" si="1295"/>
        <v>12344</v>
      </c>
      <c r="B6179" s="4" t="b">
        <f t="shared" si="1296"/>
        <v>0</v>
      </c>
      <c r="C6179" s="5" t="b">
        <f t="shared" si="1294"/>
        <v>0</v>
      </c>
      <c r="D6179" s="4" t="e">
        <f t="shared" si="1297"/>
        <v>#N/A</v>
      </c>
      <c r="E6179" s="15" t="e">
        <f t="shared" si="1298"/>
        <v>#N/A</v>
      </c>
      <c r="F6179" s="4" t="e">
        <f t="shared" si="1299"/>
        <v>#N/A</v>
      </c>
      <c r="G6179" s="6" t="str">
        <f>IF(C6179,VLOOKUP(A6179,RawData!A:C,3,FALSE),"")</f>
        <v/>
      </c>
      <c r="H6179" s="9" t="str">
        <f>IF(C6179,VLOOKUP(A6179,RawData!A:D,4,FALSE),"")</f>
        <v/>
      </c>
      <c r="I6179" s="5" t="b">
        <f t="shared" si="1300"/>
        <v>0</v>
      </c>
      <c r="J6179" s="4" t="e">
        <f t="shared" ca="1" si="1301"/>
        <v>#N/A</v>
      </c>
      <c r="K6179" s="4" t="e">
        <f t="shared" si="1302"/>
        <v>#N/A</v>
      </c>
      <c r="L6179" s="4" t="e">
        <f t="shared" si="1303"/>
        <v>#N/A</v>
      </c>
      <c r="M6179" s="4" t="e">
        <f t="shared" ca="1" si="1304"/>
        <v>#N/A</v>
      </c>
      <c r="N6179" s="4" t="e">
        <f t="shared" ca="1" si="1306"/>
        <v>#VALUE!</v>
      </c>
      <c r="O6179" s="4" t="e">
        <f t="shared" ca="1" si="1305"/>
        <v>#VALUE!</v>
      </c>
    </row>
    <row r="6180" spans="1:15" x14ac:dyDescent="0.2">
      <c r="A6180" s="4">
        <f t="shared" si="1295"/>
        <v>12346</v>
      </c>
      <c r="B6180" s="4" t="b">
        <f t="shared" si="1296"/>
        <v>0</v>
      </c>
      <c r="C6180" s="5" t="b">
        <f t="shared" si="1294"/>
        <v>0</v>
      </c>
      <c r="D6180" s="4" t="e">
        <f t="shared" si="1297"/>
        <v>#N/A</v>
      </c>
      <c r="E6180" s="15" t="e">
        <f t="shared" si="1298"/>
        <v>#N/A</v>
      </c>
      <c r="F6180" s="4" t="e">
        <f t="shared" si="1299"/>
        <v>#N/A</v>
      </c>
      <c r="G6180" s="6" t="str">
        <f>IF(C6180,VLOOKUP(A6180,RawData!A:C,3,FALSE),"")</f>
        <v/>
      </c>
      <c r="H6180" s="9" t="str">
        <f>IF(C6180,VLOOKUP(A6180,RawData!A:D,4,FALSE),"")</f>
        <v/>
      </c>
      <c r="I6180" s="5" t="b">
        <f t="shared" si="1300"/>
        <v>0</v>
      </c>
      <c r="J6180" s="4" t="e">
        <f t="shared" ca="1" si="1301"/>
        <v>#N/A</v>
      </c>
      <c r="K6180" s="4" t="e">
        <f t="shared" si="1302"/>
        <v>#N/A</v>
      </c>
      <c r="L6180" s="4" t="e">
        <f t="shared" si="1303"/>
        <v>#N/A</v>
      </c>
      <c r="M6180" s="4" t="e">
        <f t="shared" ca="1" si="1304"/>
        <v>#N/A</v>
      </c>
      <c r="N6180" s="4" t="e">
        <f t="shared" ca="1" si="1306"/>
        <v>#VALUE!</v>
      </c>
      <c r="O6180" s="4" t="e">
        <f t="shared" ca="1" si="1305"/>
        <v>#VALUE!</v>
      </c>
    </row>
    <row r="6181" spans="1:15" x14ac:dyDescent="0.2">
      <c r="A6181" s="4">
        <f t="shared" si="1295"/>
        <v>12348</v>
      </c>
      <c r="B6181" s="4" t="b">
        <f t="shared" si="1296"/>
        <v>0</v>
      </c>
      <c r="C6181" s="5" t="b">
        <f t="shared" si="1294"/>
        <v>0</v>
      </c>
      <c r="D6181" s="4" t="e">
        <f t="shared" si="1297"/>
        <v>#N/A</v>
      </c>
      <c r="E6181" s="15" t="e">
        <f t="shared" si="1298"/>
        <v>#N/A</v>
      </c>
      <c r="F6181" s="4" t="e">
        <f t="shared" si="1299"/>
        <v>#N/A</v>
      </c>
      <c r="G6181" s="6" t="str">
        <f>IF(C6181,VLOOKUP(A6181,RawData!A:C,3,FALSE),"")</f>
        <v/>
      </c>
      <c r="H6181" s="9" t="str">
        <f>IF(C6181,VLOOKUP(A6181,RawData!A:D,4,FALSE),"")</f>
        <v/>
      </c>
      <c r="I6181" s="5" t="b">
        <f t="shared" si="1300"/>
        <v>0</v>
      </c>
      <c r="J6181" s="4" t="e">
        <f t="shared" ca="1" si="1301"/>
        <v>#N/A</v>
      </c>
      <c r="K6181" s="4" t="e">
        <f t="shared" si="1302"/>
        <v>#N/A</v>
      </c>
      <c r="L6181" s="4" t="e">
        <f t="shared" si="1303"/>
        <v>#N/A</v>
      </c>
      <c r="M6181" s="4" t="e">
        <f t="shared" ca="1" si="1304"/>
        <v>#N/A</v>
      </c>
      <c r="N6181" s="4" t="e">
        <f t="shared" ca="1" si="1306"/>
        <v>#VALUE!</v>
      </c>
      <c r="O6181" s="4" t="e">
        <f t="shared" ca="1" si="1305"/>
        <v>#VALUE!</v>
      </c>
    </row>
    <row r="6182" spans="1:15" x14ac:dyDescent="0.2">
      <c r="A6182" s="4">
        <f t="shared" si="1295"/>
        <v>12350</v>
      </c>
      <c r="B6182" s="4" t="b">
        <f t="shared" si="1296"/>
        <v>0</v>
      </c>
      <c r="C6182" s="5" t="b">
        <f t="shared" si="1294"/>
        <v>0</v>
      </c>
      <c r="D6182" s="4" t="e">
        <f t="shared" si="1297"/>
        <v>#N/A</v>
      </c>
      <c r="E6182" s="15" t="e">
        <f t="shared" si="1298"/>
        <v>#N/A</v>
      </c>
      <c r="F6182" s="4" t="e">
        <f t="shared" si="1299"/>
        <v>#N/A</v>
      </c>
      <c r="G6182" s="6" t="str">
        <f>IF(C6182,VLOOKUP(A6182,RawData!A:C,3,FALSE),"")</f>
        <v/>
      </c>
      <c r="H6182" s="9" t="str">
        <f>IF(C6182,VLOOKUP(A6182,RawData!A:D,4,FALSE),"")</f>
        <v/>
      </c>
      <c r="I6182" s="5" t="b">
        <f t="shared" si="1300"/>
        <v>0</v>
      </c>
      <c r="J6182" s="4" t="e">
        <f t="shared" ca="1" si="1301"/>
        <v>#N/A</v>
      </c>
      <c r="K6182" s="4" t="e">
        <f t="shared" si="1302"/>
        <v>#N/A</v>
      </c>
      <c r="L6182" s="4" t="e">
        <f t="shared" si="1303"/>
        <v>#N/A</v>
      </c>
      <c r="M6182" s="4" t="e">
        <f t="shared" ca="1" si="1304"/>
        <v>#N/A</v>
      </c>
      <c r="N6182" s="4" t="e">
        <f t="shared" ca="1" si="1306"/>
        <v>#VALUE!</v>
      </c>
      <c r="O6182" s="4" t="e">
        <f t="shared" ca="1" si="1305"/>
        <v>#VALUE!</v>
      </c>
    </row>
    <row r="6183" spans="1:15" x14ac:dyDescent="0.2">
      <c r="A6183" s="4">
        <f t="shared" si="1295"/>
        <v>12352</v>
      </c>
      <c r="B6183" s="4" t="b">
        <f t="shared" si="1296"/>
        <v>0</v>
      </c>
      <c r="C6183" s="5" t="b">
        <f t="shared" si="1294"/>
        <v>0</v>
      </c>
      <c r="D6183" s="4" t="e">
        <f t="shared" si="1297"/>
        <v>#N/A</v>
      </c>
      <c r="E6183" s="15" t="e">
        <f t="shared" si="1298"/>
        <v>#N/A</v>
      </c>
      <c r="F6183" s="4" t="e">
        <f t="shared" si="1299"/>
        <v>#N/A</v>
      </c>
      <c r="G6183" s="6" t="str">
        <f>IF(C6183,VLOOKUP(A6183,RawData!A:C,3,FALSE),"")</f>
        <v/>
      </c>
      <c r="H6183" s="9" t="str">
        <f>IF(C6183,VLOOKUP(A6183,RawData!A:D,4,FALSE),"")</f>
        <v/>
      </c>
      <c r="I6183" s="5" t="b">
        <f t="shared" si="1300"/>
        <v>0</v>
      </c>
      <c r="J6183" s="4" t="e">
        <f t="shared" ca="1" si="1301"/>
        <v>#N/A</v>
      </c>
      <c r="K6183" s="4" t="e">
        <f t="shared" si="1302"/>
        <v>#N/A</v>
      </c>
      <c r="L6183" s="4" t="e">
        <f t="shared" si="1303"/>
        <v>#N/A</v>
      </c>
      <c r="M6183" s="4" t="e">
        <f t="shared" ca="1" si="1304"/>
        <v>#N/A</v>
      </c>
      <c r="N6183" s="4" t="e">
        <f t="shared" ca="1" si="1306"/>
        <v>#VALUE!</v>
      </c>
      <c r="O6183" s="4" t="e">
        <f t="shared" ca="1" si="1305"/>
        <v>#VALUE!</v>
      </c>
    </row>
    <row r="6184" spans="1:15" x14ac:dyDescent="0.2">
      <c r="A6184" s="4">
        <f t="shared" si="1295"/>
        <v>12354</v>
      </c>
      <c r="B6184" s="4" t="b">
        <f t="shared" si="1296"/>
        <v>0</v>
      </c>
      <c r="C6184" s="5" t="b">
        <f t="shared" si="1294"/>
        <v>0</v>
      </c>
      <c r="D6184" s="4" t="e">
        <f t="shared" si="1297"/>
        <v>#N/A</v>
      </c>
      <c r="E6184" s="15" t="e">
        <f t="shared" si="1298"/>
        <v>#N/A</v>
      </c>
      <c r="F6184" s="4" t="e">
        <f t="shared" si="1299"/>
        <v>#N/A</v>
      </c>
      <c r="G6184" s="6" t="str">
        <f>IF(C6184,VLOOKUP(A6184,RawData!A:C,3,FALSE),"")</f>
        <v/>
      </c>
      <c r="H6184" s="9" t="str">
        <f>IF(C6184,VLOOKUP(A6184,RawData!A:D,4,FALSE),"")</f>
        <v/>
      </c>
      <c r="I6184" s="5" t="b">
        <f t="shared" si="1300"/>
        <v>0</v>
      </c>
      <c r="J6184" s="4" t="e">
        <f t="shared" ca="1" si="1301"/>
        <v>#N/A</v>
      </c>
      <c r="K6184" s="4" t="e">
        <f t="shared" si="1302"/>
        <v>#N/A</v>
      </c>
      <c r="L6184" s="4" t="e">
        <f t="shared" si="1303"/>
        <v>#N/A</v>
      </c>
      <c r="M6184" s="4" t="e">
        <f t="shared" ca="1" si="1304"/>
        <v>#N/A</v>
      </c>
      <c r="N6184" s="4" t="e">
        <f t="shared" ca="1" si="1306"/>
        <v>#VALUE!</v>
      </c>
      <c r="O6184" s="4" t="e">
        <f t="shared" ca="1" si="1305"/>
        <v>#VALUE!</v>
      </c>
    </row>
    <row r="6185" spans="1:15" x14ac:dyDescent="0.2">
      <c r="A6185" s="4">
        <f t="shared" si="1295"/>
        <v>12356</v>
      </c>
      <c r="B6185" s="4" t="b">
        <f t="shared" si="1296"/>
        <v>0</v>
      </c>
      <c r="C6185" s="5" t="b">
        <f t="shared" si="1294"/>
        <v>0</v>
      </c>
      <c r="D6185" s="4" t="e">
        <f t="shared" si="1297"/>
        <v>#N/A</v>
      </c>
      <c r="E6185" s="15" t="e">
        <f t="shared" si="1298"/>
        <v>#N/A</v>
      </c>
      <c r="F6185" s="4" t="e">
        <f t="shared" si="1299"/>
        <v>#N/A</v>
      </c>
      <c r="G6185" s="6" t="str">
        <f>IF(C6185,VLOOKUP(A6185,RawData!A:C,3,FALSE),"")</f>
        <v/>
      </c>
      <c r="H6185" s="9" t="str">
        <f>IF(C6185,VLOOKUP(A6185,RawData!A:D,4,FALSE),"")</f>
        <v/>
      </c>
      <c r="I6185" s="5" t="b">
        <f t="shared" si="1300"/>
        <v>0</v>
      </c>
      <c r="J6185" s="4" t="e">
        <f t="shared" ca="1" si="1301"/>
        <v>#N/A</v>
      </c>
      <c r="K6185" s="4" t="e">
        <f t="shared" si="1302"/>
        <v>#N/A</v>
      </c>
      <c r="L6185" s="4" t="e">
        <f t="shared" si="1303"/>
        <v>#N/A</v>
      </c>
      <c r="M6185" s="4" t="e">
        <f t="shared" ca="1" si="1304"/>
        <v>#N/A</v>
      </c>
      <c r="N6185" s="4" t="e">
        <f t="shared" ca="1" si="1306"/>
        <v>#VALUE!</v>
      </c>
      <c r="O6185" s="4" t="e">
        <f t="shared" ca="1" si="1305"/>
        <v>#VALUE!</v>
      </c>
    </row>
    <row r="6186" spans="1:15" x14ac:dyDescent="0.2">
      <c r="A6186" s="4">
        <f t="shared" si="1295"/>
        <v>12358</v>
      </c>
      <c r="B6186" s="4" t="b">
        <f t="shared" si="1296"/>
        <v>0</v>
      </c>
      <c r="C6186" s="5" t="b">
        <f t="shared" si="1294"/>
        <v>0</v>
      </c>
      <c r="D6186" s="4" t="e">
        <f t="shared" si="1297"/>
        <v>#N/A</v>
      </c>
      <c r="E6186" s="15" t="e">
        <f t="shared" si="1298"/>
        <v>#N/A</v>
      </c>
      <c r="F6186" s="4" t="e">
        <f t="shared" si="1299"/>
        <v>#N/A</v>
      </c>
      <c r="G6186" s="6" t="str">
        <f>IF(C6186,VLOOKUP(A6186,RawData!A:C,3,FALSE),"")</f>
        <v/>
      </c>
      <c r="H6186" s="9" t="str">
        <f>IF(C6186,VLOOKUP(A6186,RawData!A:D,4,FALSE),"")</f>
        <v/>
      </c>
      <c r="I6186" s="5" t="b">
        <f t="shared" si="1300"/>
        <v>0</v>
      </c>
      <c r="J6186" s="4" t="e">
        <f t="shared" ca="1" si="1301"/>
        <v>#N/A</v>
      </c>
      <c r="K6186" s="4" t="e">
        <f t="shared" si="1302"/>
        <v>#N/A</v>
      </c>
      <c r="L6186" s="4" t="e">
        <f t="shared" si="1303"/>
        <v>#N/A</v>
      </c>
      <c r="M6186" s="4" t="e">
        <f t="shared" ca="1" si="1304"/>
        <v>#N/A</v>
      </c>
      <c r="N6186" s="4" t="e">
        <f t="shared" ca="1" si="1306"/>
        <v>#VALUE!</v>
      </c>
      <c r="O6186" s="4" t="e">
        <f t="shared" ca="1" si="1305"/>
        <v>#VALUE!</v>
      </c>
    </row>
    <row r="6187" spans="1:15" x14ac:dyDescent="0.2">
      <c r="A6187" s="4">
        <f t="shared" si="1295"/>
        <v>12360</v>
      </c>
      <c r="B6187" s="4" t="b">
        <f t="shared" si="1296"/>
        <v>0</v>
      </c>
      <c r="C6187" s="5" t="b">
        <f t="shared" si="1294"/>
        <v>0</v>
      </c>
      <c r="D6187" s="4" t="e">
        <f t="shared" si="1297"/>
        <v>#N/A</v>
      </c>
      <c r="E6187" s="15" t="e">
        <f t="shared" si="1298"/>
        <v>#N/A</v>
      </c>
      <c r="F6187" s="4" t="e">
        <f t="shared" si="1299"/>
        <v>#N/A</v>
      </c>
      <c r="G6187" s="6" t="str">
        <f>IF(C6187,VLOOKUP(A6187,RawData!A:C,3,FALSE),"")</f>
        <v/>
      </c>
      <c r="H6187" s="9" t="str">
        <f>IF(C6187,VLOOKUP(A6187,RawData!A:D,4,FALSE),"")</f>
        <v/>
      </c>
      <c r="I6187" s="5" t="b">
        <f t="shared" si="1300"/>
        <v>0</v>
      </c>
      <c r="J6187" s="4" t="e">
        <f t="shared" ca="1" si="1301"/>
        <v>#N/A</v>
      </c>
      <c r="K6187" s="4" t="e">
        <f t="shared" si="1302"/>
        <v>#N/A</v>
      </c>
      <c r="L6187" s="4" t="e">
        <f t="shared" si="1303"/>
        <v>#N/A</v>
      </c>
      <c r="M6187" s="4" t="e">
        <f t="shared" ca="1" si="1304"/>
        <v>#N/A</v>
      </c>
      <c r="N6187" s="4" t="e">
        <f t="shared" ca="1" si="1306"/>
        <v>#VALUE!</v>
      </c>
      <c r="O6187" s="4" t="e">
        <f t="shared" ca="1" si="1305"/>
        <v>#VALUE!</v>
      </c>
    </row>
    <row r="6188" spans="1:15" x14ac:dyDescent="0.2">
      <c r="A6188" s="4">
        <f t="shared" si="1295"/>
        <v>12362</v>
      </c>
      <c r="B6188" s="4" t="b">
        <f t="shared" si="1296"/>
        <v>0</v>
      </c>
      <c r="C6188" s="5" t="b">
        <f t="shared" si="1294"/>
        <v>0</v>
      </c>
      <c r="D6188" s="4" t="e">
        <f t="shared" si="1297"/>
        <v>#N/A</v>
      </c>
      <c r="E6188" s="15" t="e">
        <f t="shared" si="1298"/>
        <v>#N/A</v>
      </c>
      <c r="F6188" s="4" t="e">
        <f t="shared" si="1299"/>
        <v>#N/A</v>
      </c>
      <c r="G6188" s="6" t="str">
        <f>IF(C6188,VLOOKUP(A6188,RawData!A:C,3,FALSE),"")</f>
        <v/>
      </c>
      <c r="H6188" s="9" t="str">
        <f>IF(C6188,VLOOKUP(A6188,RawData!A:D,4,FALSE),"")</f>
        <v/>
      </c>
      <c r="I6188" s="5" t="b">
        <f t="shared" si="1300"/>
        <v>0</v>
      </c>
      <c r="J6188" s="4" t="e">
        <f t="shared" ca="1" si="1301"/>
        <v>#N/A</v>
      </c>
      <c r="K6188" s="4" t="e">
        <f t="shared" si="1302"/>
        <v>#N/A</v>
      </c>
      <c r="L6188" s="4" t="e">
        <f t="shared" si="1303"/>
        <v>#N/A</v>
      </c>
      <c r="M6188" s="4" t="e">
        <f t="shared" ca="1" si="1304"/>
        <v>#N/A</v>
      </c>
      <c r="N6188" s="4" t="e">
        <f t="shared" ca="1" si="1306"/>
        <v>#VALUE!</v>
      </c>
      <c r="O6188" s="4" t="e">
        <f t="shared" ca="1" si="1305"/>
        <v>#VALUE!</v>
      </c>
    </row>
    <row r="6189" spans="1:15" x14ac:dyDescent="0.2">
      <c r="A6189" s="4">
        <f t="shared" si="1295"/>
        <v>12364</v>
      </c>
      <c r="B6189" s="4" t="b">
        <f t="shared" si="1296"/>
        <v>0</v>
      </c>
      <c r="C6189" s="5" t="b">
        <f t="shared" si="1294"/>
        <v>0</v>
      </c>
      <c r="D6189" s="4" t="e">
        <f t="shared" si="1297"/>
        <v>#N/A</v>
      </c>
      <c r="E6189" s="15" t="e">
        <f t="shared" si="1298"/>
        <v>#N/A</v>
      </c>
      <c r="F6189" s="4" t="e">
        <f t="shared" si="1299"/>
        <v>#N/A</v>
      </c>
      <c r="G6189" s="6" t="str">
        <f>IF(C6189,VLOOKUP(A6189,RawData!A:C,3,FALSE),"")</f>
        <v/>
      </c>
      <c r="H6189" s="9" t="str">
        <f>IF(C6189,VLOOKUP(A6189,RawData!A:D,4,FALSE),"")</f>
        <v/>
      </c>
      <c r="I6189" s="5" t="b">
        <f t="shared" si="1300"/>
        <v>0</v>
      </c>
      <c r="J6189" s="4" t="e">
        <f t="shared" ca="1" si="1301"/>
        <v>#N/A</v>
      </c>
      <c r="K6189" s="4" t="e">
        <f t="shared" si="1302"/>
        <v>#N/A</v>
      </c>
      <c r="L6189" s="4" t="e">
        <f t="shared" si="1303"/>
        <v>#N/A</v>
      </c>
      <c r="M6189" s="4" t="e">
        <f t="shared" ca="1" si="1304"/>
        <v>#N/A</v>
      </c>
      <c r="N6189" s="4" t="e">
        <f t="shared" ca="1" si="1306"/>
        <v>#VALUE!</v>
      </c>
      <c r="O6189" s="4" t="e">
        <f t="shared" ca="1" si="1305"/>
        <v>#VALUE!</v>
      </c>
    </row>
    <row r="6190" spans="1:15" x14ac:dyDescent="0.2">
      <c r="A6190" s="4">
        <f t="shared" si="1295"/>
        <v>12366</v>
      </c>
      <c r="B6190" s="4" t="b">
        <f t="shared" si="1296"/>
        <v>0</v>
      </c>
      <c r="C6190" s="5" t="b">
        <f t="shared" si="1294"/>
        <v>0</v>
      </c>
      <c r="D6190" s="4" t="e">
        <f t="shared" si="1297"/>
        <v>#N/A</v>
      </c>
      <c r="E6190" s="15" t="e">
        <f t="shared" si="1298"/>
        <v>#N/A</v>
      </c>
      <c r="F6190" s="4" t="e">
        <f t="shared" si="1299"/>
        <v>#N/A</v>
      </c>
      <c r="G6190" s="6" t="str">
        <f>IF(C6190,VLOOKUP(A6190,RawData!A:C,3,FALSE),"")</f>
        <v/>
      </c>
      <c r="H6190" s="9" t="str">
        <f>IF(C6190,VLOOKUP(A6190,RawData!A:D,4,FALSE),"")</f>
        <v/>
      </c>
      <c r="I6190" s="5" t="b">
        <f t="shared" si="1300"/>
        <v>0</v>
      </c>
      <c r="J6190" s="4" t="e">
        <f t="shared" ca="1" si="1301"/>
        <v>#N/A</v>
      </c>
      <c r="K6190" s="4" t="e">
        <f t="shared" si="1302"/>
        <v>#N/A</v>
      </c>
      <c r="L6190" s="4" t="e">
        <f t="shared" si="1303"/>
        <v>#N/A</v>
      </c>
      <c r="M6190" s="4" t="e">
        <f t="shared" ca="1" si="1304"/>
        <v>#N/A</v>
      </c>
      <c r="N6190" s="4" t="e">
        <f t="shared" ca="1" si="1306"/>
        <v>#VALUE!</v>
      </c>
      <c r="O6190" s="4" t="e">
        <f t="shared" ca="1" si="1305"/>
        <v>#VALUE!</v>
      </c>
    </row>
    <row r="6191" spans="1:15" x14ac:dyDescent="0.2">
      <c r="A6191" s="4">
        <f t="shared" si="1295"/>
        <v>12368</v>
      </c>
      <c r="B6191" s="4" t="b">
        <f t="shared" si="1296"/>
        <v>0</v>
      </c>
      <c r="C6191" s="5" t="b">
        <f t="shared" si="1294"/>
        <v>0</v>
      </c>
      <c r="D6191" s="4" t="e">
        <f t="shared" si="1297"/>
        <v>#N/A</v>
      </c>
      <c r="E6191" s="15" t="e">
        <f t="shared" si="1298"/>
        <v>#N/A</v>
      </c>
      <c r="F6191" s="4" t="e">
        <f t="shared" si="1299"/>
        <v>#N/A</v>
      </c>
      <c r="G6191" s="6" t="str">
        <f>IF(C6191,VLOOKUP(A6191,RawData!A:C,3,FALSE),"")</f>
        <v/>
      </c>
      <c r="H6191" s="9" t="str">
        <f>IF(C6191,VLOOKUP(A6191,RawData!A:D,4,FALSE),"")</f>
        <v/>
      </c>
      <c r="I6191" s="5" t="b">
        <f t="shared" si="1300"/>
        <v>0</v>
      </c>
      <c r="J6191" s="4" t="e">
        <f t="shared" ca="1" si="1301"/>
        <v>#N/A</v>
      </c>
      <c r="K6191" s="4" t="e">
        <f t="shared" si="1302"/>
        <v>#N/A</v>
      </c>
      <c r="L6191" s="4" t="e">
        <f t="shared" si="1303"/>
        <v>#N/A</v>
      </c>
      <c r="M6191" s="4" t="e">
        <f t="shared" ca="1" si="1304"/>
        <v>#N/A</v>
      </c>
      <c r="N6191" s="4" t="e">
        <f t="shared" ca="1" si="1306"/>
        <v>#VALUE!</v>
      </c>
      <c r="O6191" s="4" t="e">
        <f t="shared" ca="1" si="1305"/>
        <v>#VALUE!</v>
      </c>
    </row>
    <row r="6192" spans="1:15" x14ac:dyDescent="0.2">
      <c r="A6192" s="4">
        <f t="shared" si="1295"/>
        <v>12370</v>
      </c>
      <c r="B6192" s="4" t="b">
        <f t="shared" si="1296"/>
        <v>0</v>
      </c>
      <c r="C6192" s="5" t="b">
        <f t="shared" si="1294"/>
        <v>0</v>
      </c>
      <c r="D6192" s="4" t="e">
        <f t="shared" si="1297"/>
        <v>#N/A</v>
      </c>
      <c r="E6192" s="15" t="e">
        <f t="shared" si="1298"/>
        <v>#N/A</v>
      </c>
      <c r="F6192" s="4" t="e">
        <f t="shared" si="1299"/>
        <v>#N/A</v>
      </c>
      <c r="G6192" s="6" t="str">
        <f>IF(C6192,VLOOKUP(A6192,RawData!A:C,3,FALSE),"")</f>
        <v/>
      </c>
      <c r="H6192" s="9" t="str">
        <f>IF(C6192,VLOOKUP(A6192,RawData!A:D,4,FALSE),"")</f>
        <v/>
      </c>
      <c r="I6192" s="5" t="b">
        <f t="shared" si="1300"/>
        <v>0</v>
      </c>
      <c r="J6192" s="4" t="e">
        <f t="shared" ca="1" si="1301"/>
        <v>#N/A</v>
      </c>
      <c r="K6192" s="4" t="e">
        <f t="shared" si="1302"/>
        <v>#N/A</v>
      </c>
      <c r="L6192" s="4" t="e">
        <f t="shared" si="1303"/>
        <v>#N/A</v>
      </c>
      <c r="M6192" s="4" t="e">
        <f t="shared" ca="1" si="1304"/>
        <v>#N/A</v>
      </c>
      <c r="N6192" s="4" t="e">
        <f t="shared" ca="1" si="1306"/>
        <v>#VALUE!</v>
      </c>
      <c r="O6192" s="4" t="e">
        <f t="shared" ca="1" si="1305"/>
        <v>#VALUE!</v>
      </c>
    </row>
    <row r="6193" spans="1:15" x14ac:dyDescent="0.2">
      <c r="A6193" s="4">
        <f t="shared" si="1295"/>
        <v>12372</v>
      </c>
      <c r="B6193" s="4" t="b">
        <f t="shared" si="1296"/>
        <v>0</v>
      </c>
      <c r="C6193" s="5" t="b">
        <f t="shared" si="1294"/>
        <v>0</v>
      </c>
      <c r="D6193" s="4" t="e">
        <f t="shared" si="1297"/>
        <v>#N/A</v>
      </c>
      <c r="E6193" s="15" t="e">
        <f t="shared" si="1298"/>
        <v>#N/A</v>
      </c>
      <c r="F6193" s="4" t="e">
        <f t="shared" si="1299"/>
        <v>#N/A</v>
      </c>
      <c r="G6193" s="6" t="str">
        <f>IF(C6193,VLOOKUP(A6193,RawData!A:C,3,FALSE),"")</f>
        <v/>
      </c>
      <c r="H6193" s="9" t="str">
        <f>IF(C6193,VLOOKUP(A6193,RawData!A:D,4,FALSE),"")</f>
        <v/>
      </c>
      <c r="I6193" s="5" t="b">
        <f t="shared" si="1300"/>
        <v>0</v>
      </c>
      <c r="J6193" s="4" t="e">
        <f t="shared" ca="1" si="1301"/>
        <v>#N/A</v>
      </c>
      <c r="K6193" s="4" t="e">
        <f t="shared" si="1302"/>
        <v>#N/A</v>
      </c>
      <c r="L6193" s="4" t="e">
        <f t="shared" si="1303"/>
        <v>#N/A</v>
      </c>
      <c r="M6193" s="4" t="e">
        <f t="shared" ca="1" si="1304"/>
        <v>#N/A</v>
      </c>
      <c r="N6193" s="4" t="e">
        <f t="shared" ca="1" si="1306"/>
        <v>#VALUE!</v>
      </c>
      <c r="O6193" s="4" t="e">
        <f t="shared" ca="1" si="1305"/>
        <v>#VALUE!</v>
      </c>
    </row>
    <row r="6194" spans="1:15" x14ac:dyDescent="0.2">
      <c r="A6194" s="4">
        <f t="shared" si="1295"/>
        <v>12374</v>
      </c>
      <c r="B6194" s="4" t="b">
        <f t="shared" si="1296"/>
        <v>0</v>
      </c>
      <c r="C6194" s="5" t="b">
        <f t="shared" si="1294"/>
        <v>0</v>
      </c>
      <c r="D6194" s="4" t="e">
        <f t="shared" si="1297"/>
        <v>#N/A</v>
      </c>
      <c r="E6194" s="15" t="e">
        <f t="shared" si="1298"/>
        <v>#N/A</v>
      </c>
      <c r="F6194" s="4" t="e">
        <f t="shared" si="1299"/>
        <v>#N/A</v>
      </c>
      <c r="G6194" s="6" t="str">
        <f>IF(C6194,VLOOKUP(A6194,RawData!A:C,3,FALSE),"")</f>
        <v/>
      </c>
      <c r="H6194" s="9" t="str">
        <f>IF(C6194,VLOOKUP(A6194,RawData!A:D,4,FALSE),"")</f>
        <v/>
      </c>
      <c r="I6194" s="5" t="b">
        <f t="shared" si="1300"/>
        <v>0</v>
      </c>
      <c r="J6194" s="4" t="e">
        <f t="shared" ca="1" si="1301"/>
        <v>#N/A</v>
      </c>
      <c r="K6194" s="4" t="e">
        <f t="shared" si="1302"/>
        <v>#N/A</v>
      </c>
      <c r="L6194" s="4" t="e">
        <f t="shared" si="1303"/>
        <v>#N/A</v>
      </c>
      <c r="M6194" s="4" t="e">
        <f t="shared" ca="1" si="1304"/>
        <v>#N/A</v>
      </c>
      <c r="N6194" s="4" t="e">
        <f t="shared" ca="1" si="1306"/>
        <v>#VALUE!</v>
      </c>
      <c r="O6194" s="4" t="e">
        <f t="shared" ca="1" si="1305"/>
        <v>#VALUE!</v>
      </c>
    </row>
    <row r="6195" spans="1:15" x14ac:dyDescent="0.2">
      <c r="A6195" s="4">
        <f t="shared" si="1295"/>
        <v>12376</v>
      </c>
      <c r="B6195" s="4" t="b">
        <f t="shared" si="1296"/>
        <v>0</v>
      </c>
      <c r="C6195" s="5" t="b">
        <f t="shared" si="1294"/>
        <v>0</v>
      </c>
      <c r="D6195" s="4" t="e">
        <f t="shared" si="1297"/>
        <v>#N/A</v>
      </c>
      <c r="E6195" s="15" t="e">
        <f t="shared" si="1298"/>
        <v>#N/A</v>
      </c>
      <c r="F6195" s="4" t="e">
        <f t="shared" si="1299"/>
        <v>#N/A</v>
      </c>
      <c r="G6195" s="6" t="str">
        <f>IF(C6195,VLOOKUP(A6195,RawData!A:C,3,FALSE),"")</f>
        <v/>
      </c>
      <c r="H6195" s="9" t="str">
        <f>IF(C6195,VLOOKUP(A6195,RawData!A:D,4,FALSE),"")</f>
        <v/>
      </c>
      <c r="I6195" s="5" t="b">
        <f t="shared" si="1300"/>
        <v>0</v>
      </c>
      <c r="J6195" s="4" t="e">
        <f t="shared" ca="1" si="1301"/>
        <v>#N/A</v>
      </c>
      <c r="K6195" s="4" t="e">
        <f t="shared" si="1302"/>
        <v>#N/A</v>
      </c>
      <c r="L6195" s="4" t="e">
        <f t="shared" si="1303"/>
        <v>#N/A</v>
      </c>
      <c r="M6195" s="4" t="e">
        <f t="shared" ca="1" si="1304"/>
        <v>#N/A</v>
      </c>
      <c r="N6195" s="4" t="e">
        <f t="shared" ca="1" si="1306"/>
        <v>#VALUE!</v>
      </c>
      <c r="O6195" s="4" t="e">
        <f t="shared" ca="1" si="1305"/>
        <v>#VALUE!</v>
      </c>
    </row>
    <row r="6196" spans="1:15" x14ac:dyDescent="0.2">
      <c r="A6196" s="4">
        <f t="shared" si="1295"/>
        <v>12378</v>
      </c>
      <c r="B6196" s="4" t="b">
        <f t="shared" si="1296"/>
        <v>0</v>
      </c>
      <c r="C6196" s="5" t="b">
        <f t="shared" si="1294"/>
        <v>0</v>
      </c>
      <c r="D6196" s="4" t="e">
        <f t="shared" si="1297"/>
        <v>#N/A</v>
      </c>
      <c r="E6196" s="15" t="e">
        <f t="shared" si="1298"/>
        <v>#N/A</v>
      </c>
      <c r="F6196" s="4" t="e">
        <f t="shared" si="1299"/>
        <v>#N/A</v>
      </c>
      <c r="G6196" s="6" t="str">
        <f>IF(C6196,VLOOKUP(A6196,RawData!A:C,3,FALSE),"")</f>
        <v/>
      </c>
      <c r="H6196" s="9" t="str">
        <f>IF(C6196,VLOOKUP(A6196,RawData!A:D,4,FALSE),"")</f>
        <v/>
      </c>
      <c r="I6196" s="5" t="b">
        <f t="shared" si="1300"/>
        <v>0</v>
      </c>
      <c r="J6196" s="4" t="e">
        <f t="shared" ca="1" si="1301"/>
        <v>#N/A</v>
      </c>
      <c r="K6196" s="4" t="e">
        <f t="shared" si="1302"/>
        <v>#N/A</v>
      </c>
      <c r="L6196" s="4" t="e">
        <f t="shared" si="1303"/>
        <v>#N/A</v>
      </c>
      <c r="M6196" s="4" t="e">
        <f t="shared" ca="1" si="1304"/>
        <v>#N/A</v>
      </c>
      <c r="N6196" s="4" t="e">
        <f t="shared" ca="1" si="1306"/>
        <v>#VALUE!</v>
      </c>
      <c r="O6196" s="4" t="e">
        <f t="shared" ca="1" si="1305"/>
        <v>#VALUE!</v>
      </c>
    </row>
    <row r="6197" spans="1:15" x14ac:dyDescent="0.2">
      <c r="A6197" s="4">
        <f t="shared" si="1295"/>
        <v>12380</v>
      </c>
      <c r="B6197" s="4" t="b">
        <f t="shared" si="1296"/>
        <v>0</v>
      </c>
      <c r="C6197" s="5" t="b">
        <f t="shared" si="1294"/>
        <v>0</v>
      </c>
      <c r="D6197" s="4" t="e">
        <f t="shared" si="1297"/>
        <v>#N/A</v>
      </c>
      <c r="E6197" s="15" t="e">
        <f t="shared" si="1298"/>
        <v>#N/A</v>
      </c>
      <c r="F6197" s="4" t="e">
        <f t="shared" si="1299"/>
        <v>#N/A</v>
      </c>
      <c r="G6197" s="6" t="str">
        <f>IF(C6197,VLOOKUP(A6197,RawData!A:C,3,FALSE),"")</f>
        <v/>
      </c>
      <c r="H6197" s="9" t="str">
        <f>IF(C6197,VLOOKUP(A6197,RawData!A:D,4,FALSE),"")</f>
        <v/>
      </c>
      <c r="I6197" s="5" t="b">
        <f t="shared" si="1300"/>
        <v>0</v>
      </c>
      <c r="J6197" s="4" t="e">
        <f t="shared" ca="1" si="1301"/>
        <v>#N/A</v>
      </c>
      <c r="K6197" s="4" t="e">
        <f t="shared" si="1302"/>
        <v>#N/A</v>
      </c>
      <c r="L6197" s="4" t="e">
        <f t="shared" si="1303"/>
        <v>#N/A</v>
      </c>
      <c r="M6197" s="4" t="e">
        <f t="shared" ca="1" si="1304"/>
        <v>#N/A</v>
      </c>
      <c r="N6197" s="4" t="e">
        <f t="shared" ca="1" si="1306"/>
        <v>#VALUE!</v>
      </c>
      <c r="O6197" s="4" t="e">
        <f t="shared" ca="1" si="1305"/>
        <v>#VALUE!</v>
      </c>
    </row>
    <row r="6198" spans="1:15" x14ac:dyDescent="0.2">
      <c r="A6198" s="4">
        <f t="shared" si="1295"/>
        <v>12382</v>
      </c>
      <c r="B6198" s="4" t="b">
        <f t="shared" si="1296"/>
        <v>0</v>
      </c>
      <c r="C6198" s="5" t="b">
        <f t="shared" si="1294"/>
        <v>0</v>
      </c>
      <c r="D6198" s="4" t="e">
        <f t="shared" si="1297"/>
        <v>#N/A</v>
      </c>
      <c r="E6198" s="15" t="e">
        <f t="shared" si="1298"/>
        <v>#N/A</v>
      </c>
      <c r="F6198" s="4" t="e">
        <f t="shared" si="1299"/>
        <v>#N/A</v>
      </c>
      <c r="G6198" s="6" t="str">
        <f>IF(C6198,VLOOKUP(A6198,RawData!A:C,3,FALSE),"")</f>
        <v/>
      </c>
      <c r="H6198" s="9" t="str">
        <f>IF(C6198,VLOOKUP(A6198,RawData!A:D,4,FALSE),"")</f>
        <v/>
      </c>
      <c r="I6198" s="5" t="b">
        <f t="shared" si="1300"/>
        <v>0</v>
      </c>
      <c r="J6198" s="4" t="e">
        <f t="shared" ca="1" si="1301"/>
        <v>#N/A</v>
      </c>
      <c r="K6198" s="4" t="e">
        <f t="shared" si="1302"/>
        <v>#N/A</v>
      </c>
      <c r="L6198" s="4" t="e">
        <f t="shared" si="1303"/>
        <v>#N/A</v>
      </c>
      <c r="M6198" s="4" t="e">
        <f t="shared" ca="1" si="1304"/>
        <v>#N/A</v>
      </c>
      <c r="N6198" s="4" t="e">
        <f t="shared" ca="1" si="1306"/>
        <v>#VALUE!</v>
      </c>
      <c r="O6198" s="4" t="e">
        <f t="shared" ca="1" si="1305"/>
        <v>#VALUE!</v>
      </c>
    </row>
    <row r="6199" spans="1:15" x14ac:dyDescent="0.2">
      <c r="A6199" s="4">
        <f t="shared" si="1295"/>
        <v>12384</v>
      </c>
      <c r="B6199" s="4" t="b">
        <f t="shared" si="1296"/>
        <v>0</v>
      </c>
      <c r="C6199" s="5" t="b">
        <f t="shared" si="1294"/>
        <v>0</v>
      </c>
      <c r="D6199" s="4" t="e">
        <f t="shared" si="1297"/>
        <v>#N/A</v>
      </c>
      <c r="E6199" s="15" t="e">
        <f t="shared" si="1298"/>
        <v>#N/A</v>
      </c>
      <c r="F6199" s="4" t="e">
        <f t="shared" si="1299"/>
        <v>#N/A</v>
      </c>
      <c r="G6199" s="6" t="str">
        <f>IF(C6199,VLOOKUP(A6199,RawData!A:C,3,FALSE),"")</f>
        <v/>
      </c>
      <c r="H6199" s="9" t="str">
        <f>IF(C6199,VLOOKUP(A6199,RawData!A:D,4,FALSE),"")</f>
        <v/>
      </c>
      <c r="I6199" s="5" t="b">
        <f t="shared" si="1300"/>
        <v>0</v>
      </c>
      <c r="J6199" s="4" t="e">
        <f t="shared" ca="1" si="1301"/>
        <v>#N/A</v>
      </c>
      <c r="K6199" s="4" t="e">
        <f t="shared" si="1302"/>
        <v>#N/A</v>
      </c>
      <c r="L6199" s="4" t="e">
        <f t="shared" si="1303"/>
        <v>#N/A</v>
      </c>
      <c r="M6199" s="4" t="e">
        <f t="shared" ca="1" si="1304"/>
        <v>#N/A</v>
      </c>
      <c r="N6199" s="4" t="e">
        <f t="shared" ca="1" si="1306"/>
        <v>#VALUE!</v>
      </c>
      <c r="O6199" s="4" t="e">
        <f t="shared" ca="1" si="1305"/>
        <v>#VALUE!</v>
      </c>
    </row>
    <row r="6200" spans="1:15" x14ac:dyDescent="0.2">
      <c r="A6200" s="4">
        <f t="shared" si="1295"/>
        <v>12386</v>
      </c>
      <c r="B6200" s="4" t="b">
        <f t="shared" si="1296"/>
        <v>0</v>
      </c>
      <c r="C6200" s="5" t="b">
        <f t="shared" si="1294"/>
        <v>0</v>
      </c>
      <c r="D6200" s="4" t="e">
        <f t="shared" si="1297"/>
        <v>#N/A</v>
      </c>
      <c r="E6200" s="15" t="e">
        <f t="shared" si="1298"/>
        <v>#N/A</v>
      </c>
      <c r="F6200" s="4" t="e">
        <f t="shared" si="1299"/>
        <v>#N/A</v>
      </c>
      <c r="G6200" s="6" t="str">
        <f>IF(C6200,VLOOKUP(A6200,RawData!A:C,3,FALSE),"")</f>
        <v/>
      </c>
      <c r="H6200" s="9" t="str">
        <f>IF(C6200,VLOOKUP(A6200,RawData!A:D,4,FALSE),"")</f>
        <v/>
      </c>
      <c r="I6200" s="5" t="b">
        <f t="shared" si="1300"/>
        <v>0</v>
      </c>
      <c r="J6200" s="4" t="e">
        <f t="shared" ca="1" si="1301"/>
        <v>#N/A</v>
      </c>
      <c r="K6200" s="4" t="e">
        <f t="shared" si="1302"/>
        <v>#N/A</v>
      </c>
      <c r="L6200" s="4" t="e">
        <f t="shared" si="1303"/>
        <v>#N/A</v>
      </c>
      <c r="M6200" s="4" t="e">
        <f t="shared" ca="1" si="1304"/>
        <v>#N/A</v>
      </c>
      <c r="N6200" s="4" t="e">
        <f t="shared" ca="1" si="1306"/>
        <v>#VALUE!</v>
      </c>
      <c r="O6200" s="4" t="e">
        <f t="shared" ca="1" si="1305"/>
        <v>#VALUE!</v>
      </c>
    </row>
    <row r="6201" spans="1:15" x14ac:dyDescent="0.2">
      <c r="A6201" s="4">
        <f t="shared" si="1295"/>
        <v>12388</v>
      </c>
      <c r="B6201" s="4" t="b">
        <f t="shared" si="1296"/>
        <v>0</v>
      </c>
      <c r="C6201" s="5" t="b">
        <f t="shared" si="1294"/>
        <v>0</v>
      </c>
      <c r="D6201" s="4" t="e">
        <f t="shared" si="1297"/>
        <v>#N/A</v>
      </c>
      <c r="E6201" s="15" t="e">
        <f t="shared" si="1298"/>
        <v>#N/A</v>
      </c>
      <c r="F6201" s="4" t="e">
        <f t="shared" si="1299"/>
        <v>#N/A</v>
      </c>
      <c r="G6201" s="6" t="str">
        <f>IF(C6201,VLOOKUP(A6201,RawData!A:C,3,FALSE),"")</f>
        <v/>
      </c>
      <c r="H6201" s="9" t="str">
        <f>IF(C6201,VLOOKUP(A6201,RawData!A:D,4,FALSE),"")</f>
        <v/>
      </c>
      <c r="I6201" s="5" t="b">
        <f t="shared" si="1300"/>
        <v>0</v>
      </c>
      <c r="J6201" s="4" t="e">
        <f t="shared" ca="1" si="1301"/>
        <v>#N/A</v>
      </c>
      <c r="K6201" s="4" t="e">
        <f t="shared" si="1302"/>
        <v>#N/A</v>
      </c>
      <c r="L6201" s="4" t="e">
        <f t="shared" si="1303"/>
        <v>#N/A</v>
      </c>
      <c r="M6201" s="4" t="e">
        <f t="shared" ca="1" si="1304"/>
        <v>#N/A</v>
      </c>
      <c r="N6201" s="4" t="e">
        <f t="shared" ca="1" si="1306"/>
        <v>#VALUE!</v>
      </c>
      <c r="O6201" s="4" t="e">
        <f t="shared" ca="1" si="1305"/>
        <v>#VALUE!</v>
      </c>
    </row>
    <row r="6202" spans="1:15" x14ac:dyDescent="0.2">
      <c r="A6202" s="4">
        <f t="shared" si="1295"/>
        <v>12390</v>
      </c>
      <c r="B6202" s="4" t="b">
        <f t="shared" si="1296"/>
        <v>0</v>
      </c>
      <c r="C6202" s="5" t="b">
        <f t="shared" si="1294"/>
        <v>0</v>
      </c>
      <c r="D6202" s="4" t="e">
        <f t="shared" si="1297"/>
        <v>#N/A</v>
      </c>
      <c r="E6202" s="15" t="e">
        <f t="shared" si="1298"/>
        <v>#N/A</v>
      </c>
      <c r="F6202" s="4" t="e">
        <f t="shared" si="1299"/>
        <v>#N/A</v>
      </c>
      <c r="G6202" s="6" t="str">
        <f>IF(C6202,VLOOKUP(A6202,RawData!A:C,3,FALSE),"")</f>
        <v/>
      </c>
      <c r="H6202" s="9" t="str">
        <f>IF(C6202,VLOOKUP(A6202,RawData!A:D,4,FALSE),"")</f>
        <v/>
      </c>
      <c r="I6202" s="5" t="b">
        <f t="shared" si="1300"/>
        <v>0</v>
      </c>
      <c r="J6202" s="4" t="e">
        <f t="shared" ca="1" si="1301"/>
        <v>#N/A</v>
      </c>
      <c r="K6202" s="4" t="e">
        <f t="shared" si="1302"/>
        <v>#N/A</v>
      </c>
      <c r="L6202" s="4" t="e">
        <f t="shared" si="1303"/>
        <v>#N/A</v>
      </c>
      <c r="M6202" s="4" t="e">
        <f t="shared" ca="1" si="1304"/>
        <v>#N/A</v>
      </c>
      <c r="N6202" s="4" t="e">
        <f t="shared" ca="1" si="1306"/>
        <v>#VALUE!</v>
      </c>
      <c r="O6202" s="4" t="e">
        <f t="shared" ca="1" si="1305"/>
        <v>#VALUE!</v>
      </c>
    </row>
    <row r="6203" spans="1:15" x14ac:dyDescent="0.2">
      <c r="A6203" s="4">
        <f t="shared" si="1295"/>
        <v>12392</v>
      </c>
      <c r="B6203" s="4" t="b">
        <f t="shared" si="1296"/>
        <v>0</v>
      </c>
      <c r="C6203" s="5" t="b">
        <f t="shared" si="1294"/>
        <v>0</v>
      </c>
      <c r="D6203" s="4" t="e">
        <f t="shared" si="1297"/>
        <v>#N/A</v>
      </c>
      <c r="E6203" s="15" t="e">
        <f t="shared" si="1298"/>
        <v>#N/A</v>
      </c>
      <c r="F6203" s="4" t="e">
        <f t="shared" si="1299"/>
        <v>#N/A</v>
      </c>
      <c r="G6203" s="6" t="str">
        <f>IF(C6203,VLOOKUP(A6203,RawData!A:C,3,FALSE),"")</f>
        <v/>
      </c>
      <c r="H6203" s="9" t="str">
        <f>IF(C6203,VLOOKUP(A6203,RawData!A:D,4,FALSE),"")</f>
        <v/>
      </c>
      <c r="I6203" s="5" t="b">
        <f t="shared" si="1300"/>
        <v>0</v>
      </c>
      <c r="J6203" s="4" t="e">
        <f t="shared" ca="1" si="1301"/>
        <v>#N/A</v>
      </c>
      <c r="K6203" s="4" t="e">
        <f t="shared" si="1302"/>
        <v>#N/A</v>
      </c>
      <c r="L6203" s="4" t="e">
        <f t="shared" si="1303"/>
        <v>#N/A</v>
      </c>
      <c r="M6203" s="4" t="e">
        <f t="shared" ca="1" si="1304"/>
        <v>#N/A</v>
      </c>
      <c r="N6203" s="4" t="e">
        <f t="shared" ca="1" si="1306"/>
        <v>#VALUE!</v>
      </c>
      <c r="O6203" s="4" t="e">
        <f t="shared" ca="1" si="1305"/>
        <v>#VALUE!</v>
      </c>
    </row>
    <row r="6204" spans="1:15" x14ac:dyDescent="0.2">
      <c r="A6204" s="4">
        <f t="shared" si="1295"/>
        <v>12394</v>
      </c>
      <c r="B6204" s="4" t="b">
        <f t="shared" si="1296"/>
        <v>0</v>
      </c>
      <c r="C6204" s="5" t="b">
        <f t="shared" si="1294"/>
        <v>0</v>
      </c>
      <c r="D6204" s="4" t="e">
        <f t="shared" si="1297"/>
        <v>#N/A</v>
      </c>
      <c r="E6204" s="15" t="e">
        <f t="shared" si="1298"/>
        <v>#N/A</v>
      </c>
      <c r="F6204" s="4" t="e">
        <f t="shared" si="1299"/>
        <v>#N/A</v>
      </c>
      <c r="G6204" s="6" t="str">
        <f>IF(C6204,VLOOKUP(A6204,RawData!A:C,3,FALSE),"")</f>
        <v/>
      </c>
      <c r="H6204" s="9" t="str">
        <f>IF(C6204,VLOOKUP(A6204,RawData!A:D,4,FALSE),"")</f>
        <v/>
      </c>
      <c r="I6204" s="5" t="b">
        <f t="shared" si="1300"/>
        <v>0</v>
      </c>
      <c r="J6204" s="4" t="e">
        <f t="shared" ca="1" si="1301"/>
        <v>#N/A</v>
      </c>
      <c r="K6204" s="4" t="e">
        <f t="shared" si="1302"/>
        <v>#N/A</v>
      </c>
      <c r="L6204" s="4" t="e">
        <f t="shared" si="1303"/>
        <v>#N/A</v>
      </c>
      <c r="M6204" s="4" t="e">
        <f t="shared" ca="1" si="1304"/>
        <v>#N/A</v>
      </c>
      <c r="N6204" s="4" t="e">
        <f t="shared" ca="1" si="1306"/>
        <v>#VALUE!</v>
      </c>
      <c r="O6204" s="4" t="e">
        <f t="shared" ca="1" si="1305"/>
        <v>#VALUE!</v>
      </c>
    </row>
    <row r="6205" spans="1:15" x14ac:dyDescent="0.2">
      <c r="A6205" s="4">
        <f t="shared" si="1295"/>
        <v>12396</v>
      </c>
      <c r="B6205" s="4" t="b">
        <f t="shared" si="1296"/>
        <v>0</v>
      </c>
      <c r="C6205" s="5" t="b">
        <f t="shared" si="1294"/>
        <v>0</v>
      </c>
      <c r="D6205" s="4" t="e">
        <f t="shared" si="1297"/>
        <v>#N/A</v>
      </c>
      <c r="E6205" s="15" t="e">
        <f t="shared" si="1298"/>
        <v>#N/A</v>
      </c>
      <c r="F6205" s="4" t="e">
        <f t="shared" si="1299"/>
        <v>#N/A</v>
      </c>
      <c r="G6205" s="6" t="str">
        <f>IF(C6205,VLOOKUP(A6205,RawData!A:C,3,FALSE),"")</f>
        <v/>
      </c>
      <c r="H6205" s="9" t="str">
        <f>IF(C6205,VLOOKUP(A6205,RawData!A:D,4,FALSE),"")</f>
        <v/>
      </c>
      <c r="I6205" s="5" t="b">
        <f t="shared" si="1300"/>
        <v>0</v>
      </c>
      <c r="J6205" s="4" t="e">
        <f t="shared" ca="1" si="1301"/>
        <v>#N/A</v>
      </c>
      <c r="K6205" s="4" t="e">
        <f t="shared" si="1302"/>
        <v>#N/A</v>
      </c>
      <c r="L6205" s="4" t="e">
        <f t="shared" si="1303"/>
        <v>#N/A</v>
      </c>
      <c r="M6205" s="4" t="e">
        <f t="shared" ca="1" si="1304"/>
        <v>#N/A</v>
      </c>
      <c r="N6205" s="4" t="e">
        <f t="shared" ca="1" si="1306"/>
        <v>#VALUE!</v>
      </c>
      <c r="O6205" s="4" t="e">
        <f t="shared" ca="1" si="1305"/>
        <v>#VALUE!</v>
      </c>
    </row>
    <row r="6206" spans="1:15" x14ac:dyDescent="0.2">
      <c r="A6206" s="4">
        <f t="shared" si="1295"/>
        <v>12398</v>
      </c>
      <c r="B6206" s="4" t="b">
        <f t="shared" si="1296"/>
        <v>0</v>
      </c>
      <c r="C6206" s="5" t="b">
        <f t="shared" si="1294"/>
        <v>0</v>
      </c>
      <c r="D6206" s="4" t="e">
        <f t="shared" si="1297"/>
        <v>#N/A</v>
      </c>
      <c r="E6206" s="15" t="e">
        <f t="shared" si="1298"/>
        <v>#N/A</v>
      </c>
      <c r="F6206" s="4" t="e">
        <f t="shared" si="1299"/>
        <v>#N/A</v>
      </c>
      <c r="G6206" s="6" t="str">
        <f>IF(C6206,VLOOKUP(A6206,RawData!A:C,3,FALSE),"")</f>
        <v/>
      </c>
      <c r="H6206" s="9" t="str">
        <f>IF(C6206,VLOOKUP(A6206,RawData!A:D,4,FALSE),"")</f>
        <v/>
      </c>
      <c r="I6206" s="5" t="b">
        <f t="shared" si="1300"/>
        <v>0</v>
      </c>
      <c r="J6206" s="4" t="e">
        <f t="shared" ca="1" si="1301"/>
        <v>#N/A</v>
      </c>
      <c r="K6206" s="4" t="e">
        <f t="shared" si="1302"/>
        <v>#N/A</v>
      </c>
      <c r="L6206" s="4" t="e">
        <f t="shared" si="1303"/>
        <v>#N/A</v>
      </c>
      <c r="M6206" s="4" t="e">
        <f t="shared" ca="1" si="1304"/>
        <v>#N/A</v>
      </c>
      <c r="N6206" s="4" t="e">
        <f t="shared" ca="1" si="1306"/>
        <v>#VALUE!</v>
      </c>
      <c r="O6206" s="4" t="e">
        <f t="shared" ca="1" si="1305"/>
        <v>#VALUE!</v>
      </c>
    </row>
    <row r="6207" spans="1:15" x14ac:dyDescent="0.2">
      <c r="A6207" s="4">
        <f t="shared" si="1295"/>
        <v>12400</v>
      </c>
      <c r="B6207" s="4" t="b">
        <f t="shared" si="1296"/>
        <v>0</v>
      </c>
      <c r="C6207" s="5" t="b">
        <f t="shared" si="1294"/>
        <v>0</v>
      </c>
      <c r="D6207" s="4" t="e">
        <f t="shared" si="1297"/>
        <v>#N/A</v>
      </c>
      <c r="E6207" s="15" t="e">
        <f t="shared" si="1298"/>
        <v>#N/A</v>
      </c>
      <c r="F6207" s="4" t="e">
        <f t="shared" si="1299"/>
        <v>#N/A</v>
      </c>
      <c r="G6207" s="6" t="str">
        <f>IF(C6207,VLOOKUP(A6207,RawData!A:C,3,FALSE),"")</f>
        <v/>
      </c>
      <c r="H6207" s="9" t="str">
        <f>IF(C6207,VLOOKUP(A6207,RawData!A:D,4,FALSE),"")</f>
        <v/>
      </c>
      <c r="I6207" s="5" t="b">
        <f t="shared" si="1300"/>
        <v>0</v>
      </c>
      <c r="J6207" s="4" t="e">
        <f t="shared" ca="1" si="1301"/>
        <v>#N/A</v>
      </c>
      <c r="K6207" s="4" t="e">
        <f t="shared" si="1302"/>
        <v>#N/A</v>
      </c>
      <c r="L6207" s="4" t="e">
        <f t="shared" si="1303"/>
        <v>#N/A</v>
      </c>
      <c r="M6207" s="4" t="e">
        <f t="shared" ca="1" si="1304"/>
        <v>#N/A</v>
      </c>
      <c r="N6207" s="4" t="e">
        <f t="shared" ca="1" si="1306"/>
        <v>#VALUE!</v>
      </c>
      <c r="O6207" s="4" t="e">
        <f t="shared" ca="1" si="1305"/>
        <v>#VALUE!</v>
      </c>
    </row>
    <row r="6208" spans="1:15" x14ac:dyDescent="0.2">
      <c r="A6208" s="4">
        <f t="shared" si="1295"/>
        <v>12402</v>
      </c>
      <c r="B6208" s="4" t="b">
        <f t="shared" si="1296"/>
        <v>0</v>
      </c>
      <c r="C6208" s="5" t="b">
        <f t="shared" si="1294"/>
        <v>0</v>
      </c>
      <c r="D6208" s="4" t="e">
        <f t="shared" si="1297"/>
        <v>#N/A</v>
      </c>
      <c r="E6208" s="15" t="e">
        <f t="shared" si="1298"/>
        <v>#N/A</v>
      </c>
      <c r="F6208" s="4" t="e">
        <f t="shared" si="1299"/>
        <v>#N/A</v>
      </c>
      <c r="G6208" s="6" t="str">
        <f>IF(C6208,VLOOKUP(A6208,RawData!A:C,3,FALSE),"")</f>
        <v/>
      </c>
      <c r="H6208" s="9" t="str">
        <f>IF(C6208,VLOOKUP(A6208,RawData!A:D,4,FALSE),"")</f>
        <v/>
      </c>
      <c r="I6208" s="5" t="b">
        <f t="shared" si="1300"/>
        <v>0</v>
      </c>
      <c r="J6208" s="4" t="e">
        <f t="shared" ca="1" si="1301"/>
        <v>#N/A</v>
      </c>
      <c r="K6208" s="4" t="e">
        <f t="shared" si="1302"/>
        <v>#N/A</v>
      </c>
      <c r="L6208" s="4" t="e">
        <f t="shared" si="1303"/>
        <v>#N/A</v>
      </c>
      <c r="M6208" s="4" t="e">
        <f t="shared" ca="1" si="1304"/>
        <v>#N/A</v>
      </c>
      <c r="N6208" s="4" t="e">
        <f t="shared" ca="1" si="1306"/>
        <v>#VALUE!</v>
      </c>
      <c r="O6208" s="4" t="e">
        <f t="shared" ca="1" si="1305"/>
        <v>#VALUE!</v>
      </c>
    </row>
    <row r="6209" spans="1:15" x14ac:dyDescent="0.2">
      <c r="A6209" s="4">
        <f t="shared" si="1295"/>
        <v>12404</v>
      </c>
      <c r="B6209" s="4" t="b">
        <f t="shared" si="1296"/>
        <v>0</v>
      </c>
      <c r="C6209" s="5" t="b">
        <f t="shared" si="1294"/>
        <v>0</v>
      </c>
      <c r="D6209" s="4" t="e">
        <f t="shared" si="1297"/>
        <v>#N/A</v>
      </c>
      <c r="E6209" s="15" t="e">
        <f t="shared" si="1298"/>
        <v>#N/A</v>
      </c>
      <c r="F6209" s="4" t="e">
        <f t="shared" si="1299"/>
        <v>#N/A</v>
      </c>
      <c r="G6209" s="6" t="str">
        <f>IF(C6209,VLOOKUP(A6209,RawData!A:C,3,FALSE),"")</f>
        <v/>
      </c>
      <c r="H6209" s="9" t="str">
        <f>IF(C6209,VLOOKUP(A6209,RawData!A:D,4,FALSE),"")</f>
        <v/>
      </c>
      <c r="I6209" s="5" t="b">
        <f t="shared" si="1300"/>
        <v>0</v>
      </c>
      <c r="J6209" s="4" t="e">
        <f t="shared" ca="1" si="1301"/>
        <v>#N/A</v>
      </c>
      <c r="K6209" s="4" t="e">
        <f t="shared" si="1302"/>
        <v>#N/A</v>
      </c>
      <c r="L6209" s="4" t="e">
        <f t="shared" si="1303"/>
        <v>#N/A</v>
      </c>
      <c r="M6209" s="4" t="e">
        <f t="shared" ca="1" si="1304"/>
        <v>#N/A</v>
      </c>
      <c r="N6209" s="4" t="e">
        <f t="shared" ca="1" si="1306"/>
        <v>#VALUE!</v>
      </c>
      <c r="O6209" s="4" t="e">
        <f t="shared" ca="1" si="1305"/>
        <v>#VALUE!</v>
      </c>
    </row>
    <row r="6210" spans="1:15" x14ac:dyDescent="0.2">
      <c r="A6210" s="4">
        <f t="shared" si="1295"/>
        <v>12406</v>
      </c>
      <c r="B6210" s="4" t="b">
        <f t="shared" si="1296"/>
        <v>0</v>
      </c>
      <c r="C6210" s="5" t="b">
        <f t="shared" si="1294"/>
        <v>0</v>
      </c>
      <c r="D6210" s="4" t="e">
        <f t="shared" si="1297"/>
        <v>#N/A</v>
      </c>
      <c r="E6210" s="15" t="e">
        <f t="shared" si="1298"/>
        <v>#N/A</v>
      </c>
      <c r="F6210" s="4" t="e">
        <f t="shared" si="1299"/>
        <v>#N/A</v>
      </c>
      <c r="G6210" s="6" t="str">
        <f>IF(C6210,VLOOKUP(A6210,RawData!A:C,3,FALSE),"")</f>
        <v/>
      </c>
      <c r="H6210" s="9" t="str">
        <f>IF(C6210,VLOOKUP(A6210,RawData!A:D,4,FALSE),"")</f>
        <v/>
      </c>
      <c r="I6210" s="5" t="b">
        <f t="shared" si="1300"/>
        <v>0</v>
      </c>
      <c r="J6210" s="4" t="e">
        <f t="shared" ca="1" si="1301"/>
        <v>#N/A</v>
      </c>
      <c r="K6210" s="4" t="e">
        <f t="shared" si="1302"/>
        <v>#N/A</v>
      </c>
      <c r="L6210" s="4" t="e">
        <f t="shared" si="1303"/>
        <v>#N/A</v>
      </c>
      <c r="M6210" s="4" t="e">
        <f t="shared" ca="1" si="1304"/>
        <v>#N/A</v>
      </c>
      <c r="N6210" s="4" t="e">
        <f t="shared" ca="1" si="1306"/>
        <v>#VALUE!</v>
      </c>
      <c r="O6210" s="4" t="e">
        <f t="shared" ca="1" si="1305"/>
        <v>#VALUE!</v>
      </c>
    </row>
    <row r="6211" spans="1:15" x14ac:dyDescent="0.2">
      <c r="A6211" s="4">
        <f t="shared" si="1295"/>
        <v>12408</v>
      </c>
      <c r="B6211" s="4" t="b">
        <f t="shared" si="1296"/>
        <v>0</v>
      </c>
      <c r="C6211" s="5" t="b">
        <f t="shared" si="1294"/>
        <v>0</v>
      </c>
      <c r="D6211" s="4" t="e">
        <f t="shared" si="1297"/>
        <v>#N/A</v>
      </c>
      <c r="E6211" s="15" t="e">
        <f t="shared" si="1298"/>
        <v>#N/A</v>
      </c>
      <c r="F6211" s="4" t="e">
        <f t="shared" si="1299"/>
        <v>#N/A</v>
      </c>
      <c r="G6211" s="6" t="str">
        <f>IF(C6211,VLOOKUP(A6211,RawData!A:C,3,FALSE),"")</f>
        <v/>
      </c>
      <c r="H6211" s="9" t="str">
        <f>IF(C6211,VLOOKUP(A6211,RawData!A:D,4,FALSE),"")</f>
        <v/>
      </c>
      <c r="I6211" s="5" t="b">
        <f t="shared" si="1300"/>
        <v>0</v>
      </c>
      <c r="J6211" s="4" t="e">
        <f t="shared" ca="1" si="1301"/>
        <v>#N/A</v>
      </c>
      <c r="K6211" s="4" t="e">
        <f t="shared" si="1302"/>
        <v>#N/A</v>
      </c>
      <c r="L6211" s="4" t="e">
        <f t="shared" si="1303"/>
        <v>#N/A</v>
      </c>
      <c r="M6211" s="4" t="e">
        <f t="shared" ca="1" si="1304"/>
        <v>#N/A</v>
      </c>
      <c r="N6211" s="4" t="e">
        <f t="shared" ca="1" si="1306"/>
        <v>#VALUE!</v>
      </c>
      <c r="O6211" s="4" t="e">
        <f t="shared" ca="1" si="1305"/>
        <v>#VALUE!</v>
      </c>
    </row>
    <row r="6212" spans="1:15" x14ac:dyDescent="0.2">
      <c r="A6212" s="4">
        <f t="shared" si="1295"/>
        <v>12410</v>
      </c>
      <c r="B6212" s="4" t="b">
        <f t="shared" si="1296"/>
        <v>0</v>
      </c>
      <c r="C6212" s="5" t="b">
        <f t="shared" si="1294"/>
        <v>0</v>
      </c>
      <c r="D6212" s="4" t="e">
        <f t="shared" si="1297"/>
        <v>#N/A</v>
      </c>
      <c r="E6212" s="15" t="e">
        <f t="shared" si="1298"/>
        <v>#N/A</v>
      </c>
      <c r="F6212" s="4" t="e">
        <f t="shared" si="1299"/>
        <v>#N/A</v>
      </c>
      <c r="G6212" s="6" t="str">
        <f>IF(C6212,VLOOKUP(A6212,RawData!A:C,3,FALSE),"")</f>
        <v/>
      </c>
      <c r="H6212" s="9" t="str">
        <f>IF(C6212,VLOOKUP(A6212,RawData!A:D,4,FALSE),"")</f>
        <v/>
      </c>
      <c r="I6212" s="5" t="b">
        <f t="shared" si="1300"/>
        <v>0</v>
      </c>
      <c r="J6212" s="4" t="e">
        <f t="shared" ca="1" si="1301"/>
        <v>#N/A</v>
      </c>
      <c r="K6212" s="4" t="e">
        <f t="shared" si="1302"/>
        <v>#N/A</v>
      </c>
      <c r="L6212" s="4" t="e">
        <f t="shared" si="1303"/>
        <v>#N/A</v>
      </c>
      <c r="M6212" s="4" t="e">
        <f t="shared" ca="1" si="1304"/>
        <v>#N/A</v>
      </c>
      <c r="N6212" s="4" t="e">
        <f t="shared" ca="1" si="1306"/>
        <v>#VALUE!</v>
      </c>
      <c r="O6212" s="4" t="e">
        <f t="shared" ca="1" si="1305"/>
        <v>#VALUE!</v>
      </c>
    </row>
    <row r="6213" spans="1:15" x14ac:dyDescent="0.2">
      <c r="A6213" s="4">
        <f t="shared" si="1295"/>
        <v>12412</v>
      </c>
      <c r="B6213" s="4" t="b">
        <f t="shared" si="1296"/>
        <v>0</v>
      </c>
      <c r="C6213" s="5" t="b">
        <f t="shared" si="1294"/>
        <v>0</v>
      </c>
      <c r="D6213" s="4" t="e">
        <f t="shared" si="1297"/>
        <v>#N/A</v>
      </c>
      <c r="E6213" s="15" t="e">
        <f t="shared" si="1298"/>
        <v>#N/A</v>
      </c>
      <c r="F6213" s="4" t="e">
        <f t="shared" si="1299"/>
        <v>#N/A</v>
      </c>
      <c r="G6213" s="6" t="str">
        <f>IF(C6213,VLOOKUP(A6213,RawData!A:C,3,FALSE),"")</f>
        <v/>
      </c>
      <c r="H6213" s="9" t="str">
        <f>IF(C6213,VLOOKUP(A6213,RawData!A:D,4,FALSE),"")</f>
        <v/>
      </c>
      <c r="I6213" s="5" t="b">
        <f t="shared" si="1300"/>
        <v>0</v>
      </c>
      <c r="J6213" s="4" t="e">
        <f t="shared" ca="1" si="1301"/>
        <v>#N/A</v>
      </c>
      <c r="K6213" s="4" t="e">
        <f t="shared" si="1302"/>
        <v>#N/A</v>
      </c>
      <c r="L6213" s="4" t="e">
        <f t="shared" si="1303"/>
        <v>#N/A</v>
      </c>
      <c r="M6213" s="4" t="e">
        <f t="shared" ca="1" si="1304"/>
        <v>#N/A</v>
      </c>
      <c r="N6213" s="4" t="e">
        <f t="shared" ca="1" si="1306"/>
        <v>#VALUE!</v>
      </c>
      <c r="O6213" s="4" t="e">
        <f t="shared" ca="1" si="1305"/>
        <v>#VALUE!</v>
      </c>
    </row>
    <row r="6214" spans="1:15" x14ac:dyDescent="0.2">
      <c r="A6214" s="4">
        <f t="shared" si="1295"/>
        <v>12414</v>
      </c>
      <c r="B6214" s="4" t="b">
        <f t="shared" si="1296"/>
        <v>0</v>
      </c>
      <c r="C6214" s="5" t="b">
        <f t="shared" si="1294"/>
        <v>0</v>
      </c>
      <c r="D6214" s="4" t="e">
        <f t="shared" si="1297"/>
        <v>#N/A</v>
      </c>
      <c r="E6214" s="15" t="e">
        <f t="shared" si="1298"/>
        <v>#N/A</v>
      </c>
      <c r="F6214" s="4" t="e">
        <f t="shared" si="1299"/>
        <v>#N/A</v>
      </c>
      <c r="G6214" s="6" t="str">
        <f>IF(C6214,VLOOKUP(A6214,RawData!A:C,3,FALSE),"")</f>
        <v/>
      </c>
      <c r="H6214" s="9" t="str">
        <f>IF(C6214,VLOOKUP(A6214,RawData!A:D,4,FALSE),"")</f>
        <v/>
      </c>
      <c r="I6214" s="5" t="b">
        <f t="shared" si="1300"/>
        <v>0</v>
      </c>
      <c r="J6214" s="4" t="e">
        <f t="shared" ca="1" si="1301"/>
        <v>#N/A</v>
      </c>
      <c r="K6214" s="4" t="e">
        <f t="shared" si="1302"/>
        <v>#N/A</v>
      </c>
      <c r="L6214" s="4" t="e">
        <f t="shared" si="1303"/>
        <v>#N/A</v>
      </c>
      <c r="M6214" s="4" t="e">
        <f t="shared" ca="1" si="1304"/>
        <v>#N/A</v>
      </c>
      <c r="N6214" s="4" t="e">
        <f t="shared" ca="1" si="1306"/>
        <v>#VALUE!</v>
      </c>
      <c r="O6214" s="4" t="e">
        <f t="shared" ca="1" si="1305"/>
        <v>#VALUE!</v>
      </c>
    </row>
    <row r="6215" spans="1:15" x14ac:dyDescent="0.2">
      <c r="A6215" s="4">
        <f t="shared" si="1295"/>
        <v>12416</v>
      </c>
      <c r="B6215" s="4" t="b">
        <f t="shared" si="1296"/>
        <v>0</v>
      </c>
      <c r="C6215" s="5" t="b">
        <f t="shared" ref="C6215:C6278" si="1307">IF(AND(B6215,A6215&lt;=$G$1),TRUE(),FALSE())</f>
        <v>0</v>
      </c>
      <c r="D6215" s="4" t="e">
        <f t="shared" si="1297"/>
        <v>#N/A</v>
      </c>
      <c r="E6215" s="15" t="e">
        <f t="shared" si="1298"/>
        <v>#N/A</v>
      </c>
      <c r="F6215" s="4" t="e">
        <f t="shared" si="1299"/>
        <v>#N/A</v>
      </c>
      <c r="G6215" s="6" t="str">
        <f>IF(C6215,VLOOKUP(A6215,RawData!A:C,3,FALSE),"")</f>
        <v/>
      </c>
      <c r="H6215" s="9" t="str">
        <f>IF(C6215,VLOOKUP(A6215,RawData!A:D,4,FALSE),"")</f>
        <v/>
      </c>
      <c r="I6215" s="5" t="b">
        <f t="shared" si="1300"/>
        <v>0</v>
      </c>
      <c r="J6215" s="4" t="e">
        <f t="shared" ca="1" si="1301"/>
        <v>#N/A</v>
      </c>
      <c r="K6215" s="4" t="e">
        <f t="shared" si="1302"/>
        <v>#N/A</v>
      </c>
      <c r="L6215" s="4" t="e">
        <f t="shared" si="1303"/>
        <v>#N/A</v>
      </c>
      <c r="M6215" s="4" t="e">
        <f t="shared" ca="1" si="1304"/>
        <v>#N/A</v>
      </c>
      <c r="N6215" s="4" t="e">
        <f t="shared" ca="1" si="1306"/>
        <v>#VALUE!</v>
      </c>
      <c r="O6215" s="4" t="e">
        <f t="shared" ca="1" si="1305"/>
        <v>#VALUE!</v>
      </c>
    </row>
    <row r="6216" spans="1:15" x14ac:dyDescent="0.2">
      <c r="A6216" s="4">
        <f t="shared" ref="A6216:A6279" si="1308">A6215+$C$4</f>
        <v>12418</v>
      </c>
      <c r="B6216" s="4" t="b">
        <f t="shared" ref="B6216:B6279" si="1309">IF(ROW()&lt;7+$G$4,TRUE(),FALSE())</f>
        <v>0</v>
      </c>
      <c r="C6216" s="5" t="b">
        <f t="shared" si="1307"/>
        <v>0</v>
      </c>
      <c r="D6216" s="4" t="e">
        <f t="shared" ref="D6216:D6279" si="1310">IF(AND($C6215,$I6215),IF(AND($L6215&lt;$C$3,$L6216&gt;=$C$3),$D6215+0.5,IF(AND($L6215&gt;=$C$3,$L6216&lt;$C$3),$D6215+0.5,$D6215)),$D6215)</f>
        <v>#N/A</v>
      </c>
      <c r="E6216" s="15" t="e">
        <f t="shared" ref="E6216:E6279" si="1311">IF(C6216,A6216,NA())</f>
        <v>#N/A</v>
      </c>
      <c r="F6216" s="4" t="e">
        <f t="shared" ref="F6216:F6279" si="1312">IF(MOD($D6216,1)=0.5,20,0)</f>
        <v>#N/A</v>
      </c>
      <c r="G6216" s="6" t="str">
        <f>IF(C6216,VLOOKUP(A6216,RawData!A:C,3,FALSE),"")</f>
        <v/>
      </c>
      <c r="H6216" s="9" t="str">
        <f>IF(C6216,VLOOKUP(A6216,RawData!A:D,4,FALSE),"")</f>
        <v/>
      </c>
      <c r="I6216" s="5" t="b">
        <f t="shared" ref="I6216:I6279" si="1313">IF(C6216,IF(E6216-$E$7&gt;=$C$1/2,TRUE(),FALSE()),FALSE())</f>
        <v>0</v>
      </c>
      <c r="J6216" s="4" t="e">
        <f t="shared" ref="J6216:J6279" ca="1" si="1314">IF($I6216,IF($C6216,AVERAGE(OFFSET($H$1:$H$27000,ROW()-$C$1/$C$4/2-1,0,$C$1/$C$4+1,1)),NA()),NA())</f>
        <v>#N/A</v>
      </c>
      <c r="K6216" s="4" t="e">
        <f t="shared" ref="K6216:K6279" si="1315">IF(I6216,ABS(INDEX($J$1:$J$27000,ROW()+$C$1/$C$4/2)-INDEX($J$1:$J$27000,ROW()-$C$1/$C$4/2)),NA())</f>
        <v>#N/A</v>
      </c>
      <c r="L6216" s="4" t="e">
        <f t="shared" ref="L6216:L6279" si="1316">IF(AND(C6216,I6216),INDEX($K$1:$K$27000,ROW()+$C$1/$C$4+1),NA())</f>
        <v>#N/A</v>
      </c>
      <c r="M6216" s="4" t="e">
        <f t="shared" ref="M6216:M6279" ca="1" si="1317">IF($I6216,IF($C6216,ABS(OFFSET($H$1:$H$27000,ROW()-$C$1/$C$4/2-1,0,1,1)-OFFSET($H$1:$H$27000,ROW()+$C$1/$C$4/2-1,0,1,1)),NA()),NA())</f>
        <v>#N/A</v>
      </c>
      <c r="N6216" s="4" t="e">
        <f t="shared" ca="1" si="1306"/>
        <v>#VALUE!</v>
      </c>
      <c r="O6216" s="4" t="e">
        <f t="shared" ref="O6216:O6279" ca="1" si="1318">IF(MOD($N6216,1)=0.5,20,0)</f>
        <v>#VALUE!</v>
      </c>
    </row>
    <row r="6217" spans="1:15" x14ac:dyDescent="0.2">
      <c r="A6217" s="4">
        <f t="shared" si="1308"/>
        <v>12420</v>
      </c>
      <c r="B6217" s="4" t="b">
        <f t="shared" si="1309"/>
        <v>0</v>
      </c>
      <c r="C6217" s="5" t="b">
        <f t="shared" si="1307"/>
        <v>0</v>
      </c>
      <c r="D6217" s="4" t="e">
        <f t="shared" si="1310"/>
        <v>#N/A</v>
      </c>
      <c r="E6217" s="15" t="e">
        <f t="shared" si="1311"/>
        <v>#N/A</v>
      </c>
      <c r="F6217" s="4" t="e">
        <f t="shared" si="1312"/>
        <v>#N/A</v>
      </c>
      <c r="G6217" s="6" t="str">
        <f>IF(C6217,VLOOKUP(A6217,RawData!A:C,3,FALSE),"")</f>
        <v/>
      </c>
      <c r="H6217" s="9" t="str">
        <f>IF(C6217,VLOOKUP(A6217,RawData!A:D,4,FALSE),"")</f>
        <v/>
      </c>
      <c r="I6217" s="5" t="b">
        <f t="shared" si="1313"/>
        <v>0</v>
      </c>
      <c r="J6217" s="4" t="e">
        <f t="shared" ca="1" si="1314"/>
        <v>#N/A</v>
      </c>
      <c r="K6217" s="4" t="e">
        <f t="shared" si="1315"/>
        <v>#N/A</v>
      </c>
      <c r="L6217" s="4" t="e">
        <f t="shared" si="1316"/>
        <v>#N/A</v>
      </c>
      <c r="M6217" s="4" t="e">
        <f t="shared" ca="1" si="1317"/>
        <v>#N/A</v>
      </c>
      <c r="N6217" s="4" t="e">
        <f t="shared" ref="N6217:N6280" ca="1" si="1319">IF(AND($C6216,$I6216),IF(AND($M6216&lt;$C$3,$M6217&gt;=$C$3),$N6216+0.5,IF(AND($M6216&gt;=$C$3,$M6217&lt;$C$3),$N6216+0.5,$N6216)),$N6216)</f>
        <v>#VALUE!</v>
      </c>
      <c r="O6217" s="4" t="e">
        <f t="shared" ca="1" si="1318"/>
        <v>#VALUE!</v>
      </c>
    </row>
    <row r="6218" spans="1:15" x14ac:dyDescent="0.2">
      <c r="A6218" s="4">
        <f t="shared" si="1308"/>
        <v>12422</v>
      </c>
      <c r="B6218" s="4" t="b">
        <f t="shared" si="1309"/>
        <v>0</v>
      </c>
      <c r="C6218" s="5" t="b">
        <f t="shared" si="1307"/>
        <v>0</v>
      </c>
      <c r="D6218" s="4" t="e">
        <f t="shared" si="1310"/>
        <v>#N/A</v>
      </c>
      <c r="E6218" s="15" t="e">
        <f t="shared" si="1311"/>
        <v>#N/A</v>
      </c>
      <c r="F6218" s="4" t="e">
        <f t="shared" si="1312"/>
        <v>#N/A</v>
      </c>
      <c r="G6218" s="6" t="str">
        <f>IF(C6218,VLOOKUP(A6218,RawData!A:C,3,FALSE),"")</f>
        <v/>
      </c>
      <c r="H6218" s="9" t="str">
        <f>IF(C6218,VLOOKUP(A6218,RawData!A:D,4,FALSE),"")</f>
        <v/>
      </c>
      <c r="I6218" s="5" t="b">
        <f t="shared" si="1313"/>
        <v>0</v>
      </c>
      <c r="J6218" s="4" t="e">
        <f t="shared" ca="1" si="1314"/>
        <v>#N/A</v>
      </c>
      <c r="K6218" s="4" t="e">
        <f t="shared" si="1315"/>
        <v>#N/A</v>
      </c>
      <c r="L6218" s="4" t="e">
        <f t="shared" si="1316"/>
        <v>#N/A</v>
      </c>
      <c r="M6218" s="4" t="e">
        <f t="shared" ca="1" si="1317"/>
        <v>#N/A</v>
      </c>
      <c r="N6218" s="4" t="e">
        <f t="shared" ca="1" si="1319"/>
        <v>#VALUE!</v>
      </c>
      <c r="O6218" s="4" t="e">
        <f t="shared" ca="1" si="1318"/>
        <v>#VALUE!</v>
      </c>
    </row>
    <row r="6219" spans="1:15" x14ac:dyDescent="0.2">
      <c r="A6219" s="4">
        <f t="shared" si="1308"/>
        <v>12424</v>
      </c>
      <c r="B6219" s="4" t="b">
        <f t="shared" si="1309"/>
        <v>0</v>
      </c>
      <c r="C6219" s="5" t="b">
        <f t="shared" si="1307"/>
        <v>0</v>
      </c>
      <c r="D6219" s="4" t="e">
        <f t="shared" si="1310"/>
        <v>#N/A</v>
      </c>
      <c r="E6219" s="15" t="e">
        <f t="shared" si="1311"/>
        <v>#N/A</v>
      </c>
      <c r="F6219" s="4" t="e">
        <f t="shared" si="1312"/>
        <v>#N/A</v>
      </c>
      <c r="G6219" s="6" t="str">
        <f>IF(C6219,VLOOKUP(A6219,RawData!A:C,3,FALSE),"")</f>
        <v/>
      </c>
      <c r="H6219" s="9" t="str">
        <f>IF(C6219,VLOOKUP(A6219,RawData!A:D,4,FALSE),"")</f>
        <v/>
      </c>
      <c r="I6219" s="5" t="b">
        <f t="shared" si="1313"/>
        <v>0</v>
      </c>
      <c r="J6219" s="4" t="e">
        <f t="shared" ca="1" si="1314"/>
        <v>#N/A</v>
      </c>
      <c r="K6219" s="4" t="e">
        <f t="shared" si="1315"/>
        <v>#N/A</v>
      </c>
      <c r="L6219" s="4" t="e">
        <f t="shared" si="1316"/>
        <v>#N/A</v>
      </c>
      <c r="M6219" s="4" t="e">
        <f t="shared" ca="1" si="1317"/>
        <v>#N/A</v>
      </c>
      <c r="N6219" s="4" t="e">
        <f t="shared" ca="1" si="1319"/>
        <v>#VALUE!</v>
      </c>
      <c r="O6219" s="4" t="e">
        <f t="shared" ca="1" si="1318"/>
        <v>#VALUE!</v>
      </c>
    </row>
    <row r="6220" spans="1:15" x14ac:dyDescent="0.2">
      <c r="A6220" s="4">
        <f t="shared" si="1308"/>
        <v>12426</v>
      </c>
      <c r="B6220" s="4" t="b">
        <f t="shared" si="1309"/>
        <v>0</v>
      </c>
      <c r="C6220" s="5" t="b">
        <f t="shared" si="1307"/>
        <v>0</v>
      </c>
      <c r="D6220" s="4" t="e">
        <f t="shared" si="1310"/>
        <v>#N/A</v>
      </c>
      <c r="E6220" s="15" t="e">
        <f t="shared" si="1311"/>
        <v>#N/A</v>
      </c>
      <c r="F6220" s="4" t="e">
        <f t="shared" si="1312"/>
        <v>#N/A</v>
      </c>
      <c r="G6220" s="6" t="str">
        <f>IF(C6220,VLOOKUP(A6220,RawData!A:C,3,FALSE),"")</f>
        <v/>
      </c>
      <c r="H6220" s="9" t="str">
        <f>IF(C6220,VLOOKUP(A6220,RawData!A:D,4,FALSE),"")</f>
        <v/>
      </c>
      <c r="I6220" s="5" t="b">
        <f t="shared" si="1313"/>
        <v>0</v>
      </c>
      <c r="J6220" s="4" t="e">
        <f t="shared" ca="1" si="1314"/>
        <v>#N/A</v>
      </c>
      <c r="K6220" s="4" t="e">
        <f t="shared" si="1315"/>
        <v>#N/A</v>
      </c>
      <c r="L6220" s="4" t="e">
        <f t="shared" si="1316"/>
        <v>#N/A</v>
      </c>
      <c r="M6220" s="4" t="e">
        <f t="shared" ca="1" si="1317"/>
        <v>#N/A</v>
      </c>
      <c r="N6220" s="4" t="e">
        <f t="shared" ca="1" si="1319"/>
        <v>#VALUE!</v>
      </c>
      <c r="O6220" s="4" t="e">
        <f t="shared" ca="1" si="1318"/>
        <v>#VALUE!</v>
      </c>
    </row>
    <row r="6221" spans="1:15" x14ac:dyDescent="0.2">
      <c r="A6221" s="4">
        <f t="shared" si="1308"/>
        <v>12428</v>
      </c>
      <c r="B6221" s="4" t="b">
        <f t="shared" si="1309"/>
        <v>0</v>
      </c>
      <c r="C6221" s="5" t="b">
        <f t="shared" si="1307"/>
        <v>0</v>
      </c>
      <c r="D6221" s="4" t="e">
        <f t="shared" si="1310"/>
        <v>#N/A</v>
      </c>
      <c r="E6221" s="15" t="e">
        <f t="shared" si="1311"/>
        <v>#N/A</v>
      </c>
      <c r="F6221" s="4" t="e">
        <f t="shared" si="1312"/>
        <v>#N/A</v>
      </c>
      <c r="G6221" s="6" t="str">
        <f>IF(C6221,VLOOKUP(A6221,RawData!A:C,3,FALSE),"")</f>
        <v/>
      </c>
      <c r="H6221" s="9" t="str">
        <f>IF(C6221,VLOOKUP(A6221,RawData!A:D,4,FALSE),"")</f>
        <v/>
      </c>
      <c r="I6221" s="5" t="b">
        <f t="shared" si="1313"/>
        <v>0</v>
      </c>
      <c r="J6221" s="4" t="e">
        <f t="shared" ca="1" si="1314"/>
        <v>#N/A</v>
      </c>
      <c r="K6221" s="4" t="e">
        <f t="shared" si="1315"/>
        <v>#N/A</v>
      </c>
      <c r="L6221" s="4" t="e">
        <f t="shared" si="1316"/>
        <v>#N/A</v>
      </c>
      <c r="M6221" s="4" t="e">
        <f t="shared" ca="1" si="1317"/>
        <v>#N/A</v>
      </c>
      <c r="N6221" s="4" t="e">
        <f t="shared" ca="1" si="1319"/>
        <v>#VALUE!</v>
      </c>
      <c r="O6221" s="4" t="e">
        <f t="shared" ca="1" si="1318"/>
        <v>#VALUE!</v>
      </c>
    </row>
    <row r="6222" spans="1:15" x14ac:dyDescent="0.2">
      <c r="A6222" s="4">
        <f t="shared" si="1308"/>
        <v>12430</v>
      </c>
      <c r="B6222" s="4" t="b">
        <f t="shared" si="1309"/>
        <v>0</v>
      </c>
      <c r="C6222" s="5" t="b">
        <f t="shared" si="1307"/>
        <v>0</v>
      </c>
      <c r="D6222" s="4" t="e">
        <f t="shared" si="1310"/>
        <v>#N/A</v>
      </c>
      <c r="E6222" s="15" t="e">
        <f t="shared" si="1311"/>
        <v>#N/A</v>
      </c>
      <c r="F6222" s="4" t="e">
        <f t="shared" si="1312"/>
        <v>#N/A</v>
      </c>
      <c r="G6222" s="6" t="str">
        <f>IF(C6222,VLOOKUP(A6222,RawData!A:C,3,FALSE),"")</f>
        <v/>
      </c>
      <c r="H6222" s="9" t="str">
        <f>IF(C6222,VLOOKUP(A6222,RawData!A:D,4,FALSE),"")</f>
        <v/>
      </c>
      <c r="I6222" s="5" t="b">
        <f t="shared" si="1313"/>
        <v>0</v>
      </c>
      <c r="J6222" s="4" t="e">
        <f t="shared" ca="1" si="1314"/>
        <v>#N/A</v>
      </c>
      <c r="K6222" s="4" t="e">
        <f t="shared" si="1315"/>
        <v>#N/A</v>
      </c>
      <c r="L6222" s="4" t="e">
        <f t="shared" si="1316"/>
        <v>#N/A</v>
      </c>
      <c r="M6222" s="4" t="e">
        <f t="shared" ca="1" si="1317"/>
        <v>#N/A</v>
      </c>
      <c r="N6222" s="4" t="e">
        <f t="shared" ca="1" si="1319"/>
        <v>#VALUE!</v>
      </c>
      <c r="O6222" s="4" t="e">
        <f t="shared" ca="1" si="1318"/>
        <v>#VALUE!</v>
      </c>
    </row>
    <row r="6223" spans="1:15" x14ac:dyDescent="0.2">
      <c r="A6223" s="4">
        <f t="shared" si="1308"/>
        <v>12432</v>
      </c>
      <c r="B6223" s="4" t="b">
        <f t="shared" si="1309"/>
        <v>0</v>
      </c>
      <c r="C6223" s="5" t="b">
        <f t="shared" si="1307"/>
        <v>0</v>
      </c>
      <c r="D6223" s="4" t="e">
        <f t="shared" si="1310"/>
        <v>#N/A</v>
      </c>
      <c r="E6223" s="15" t="e">
        <f t="shared" si="1311"/>
        <v>#N/A</v>
      </c>
      <c r="F6223" s="4" t="e">
        <f t="shared" si="1312"/>
        <v>#N/A</v>
      </c>
      <c r="G6223" s="6" t="str">
        <f>IF(C6223,VLOOKUP(A6223,RawData!A:C,3,FALSE),"")</f>
        <v/>
      </c>
      <c r="H6223" s="9" t="str">
        <f>IF(C6223,VLOOKUP(A6223,RawData!A:D,4,FALSE),"")</f>
        <v/>
      </c>
      <c r="I6223" s="5" t="b">
        <f t="shared" si="1313"/>
        <v>0</v>
      </c>
      <c r="J6223" s="4" t="e">
        <f t="shared" ca="1" si="1314"/>
        <v>#N/A</v>
      </c>
      <c r="K6223" s="4" t="e">
        <f t="shared" si="1315"/>
        <v>#N/A</v>
      </c>
      <c r="L6223" s="4" t="e">
        <f t="shared" si="1316"/>
        <v>#N/A</v>
      </c>
      <c r="M6223" s="4" t="e">
        <f t="shared" ca="1" si="1317"/>
        <v>#N/A</v>
      </c>
      <c r="N6223" s="4" t="e">
        <f t="shared" ca="1" si="1319"/>
        <v>#VALUE!</v>
      </c>
      <c r="O6223" s="4" t="e">
        <f t="shared" ca="1" si="1318"/>
        <v>#VALUE!</v>
      </c>
    </row>
    <row r="6224" spans="1:15" x14ac:dyDescent="0.2">
      <c r="A6224" s="4">
        <f t="shared" si="1308"/>
        <v>12434</v>
      </c>
      <c r="B6224" s="4" t="b">
        <f t="shared" si="1309"/>
        <v>0</v>
      </c>
      <c r="C6224" s="5" t="b">
        <f t="shared" si="1307"/>
        <v>0</v>
      </c>
      <c r="D6224" s="4" t="e">
        <f t="shared" si="1310"/>
        <v>#N/A</v>
      </c>
      <c r="E6224" s="15" t="e">
        <f t="shared" si="1311"/>
        <v>#N/A</v>
      </c>
      <c r="F6224" s="4" t="e">
        <f t="shared" si="1312"/>
        <v>#N/A</v>
      </c>
      <c r="G6224" s="6" t="str">
        <f>IF(C6224,VLOOKUP(A6224,RawData!A:C,3,FALSE),"")</f>
        <v/>
      </c>
      <c r="H6224" s="9" t="str">
        <f>IF(C6224,VLOOKUP(A6224,RawData!A:D,4,FALSE),"")</f>
        <v/>
      </c>
      <c r="I6224" s="5" t="b">
        <f t="shared" si="1313"/>
        <v>0</v>
      </c>
      <c r="J6224" s="4" t="e">
        <f t="shared" ca="1" si="1314"/>
        <v>#N/A</v>
      </c>
      <c r="K6224" s="4" t="e">
        <f t="shared" si="1315"/>
        <v>#N/A</v>
      </c>
      <c r="L6224" s="4" t="e">
        <f t="shared" si="1316"/>
        <v>#N/A</v>
      </c>
      <c r="M6224" s="4" t="e">
        <f t="shared" ca="1" si="1317"/>
        <v>#N/A</v>
      </c>
      <c r="N6224" s="4" t="e">
        <f t="shared" ca="1" si="1319"/>
        <v>#VALUE!</v>
      </c>
      <c r="O6224" s="4" t="e">
        <f t="shared" ca="1" si="1318"/>
        <v>#VALUE!</v>
      </c>
    </row>
    <row r="6225" spans="1:15" x14ac:dyDescent="0.2">
      <c r="A6225" s="4">
        <f t="shared" si="1308"/>
        <v>12436</v>
      </c>
      <c r="B6225" s="4" t="b">
        <f t="shared" si="1309"/>
        <v>0</v>
      </c>
      <c r="C6225" s="5" t="b">
        <f t="shared" si="1307"/>
        <v>0</v>
      </c>
      <c r="D6225" s="4" t="e">
        <f t="shared" si="1310"/>
        <v>#N/A</v>
      </c>
      <c r="E6225" s="15" t="e">
        <f t="shared" si="1311"/>
        <v>#N/A</v>
      </c>
      <c r="F6225" s="4" t="e">
        <f t="shared" si="1312"/>
        <v>#N/A</v>
      </c>
      <c r="G6225" s="6" t="str">
        <f>IF(C6225,VLOOKUP(A6225,RawData!A:C,3,FALSE),"")</f>
        <v/>
      </c>
      <c r="H6225" s="9" t="str">
        <f>IF(C6225,VLOOKUP(A6225,RawData!A:D,4,FALSE),"")</f>
        <v/>
      </c>
      <c r="I6225" s="5" t="b">
        <f t="shared" si="1313"/>
        <v>0</v>
      </c>
      <c r="J6225" s="4" t="e">
        <f t="shared" ca="1" si="1314"/>
        <v>#N/A</v>
      </c>
      <c r="K6225" s="4" t="e">
        <f t="shared" si="1315"/>
        <v>#N/A</v>
      </c>
      <c r="L6225" s="4" t="e">
        <f t="shared" si="1316"/>
        <v>#N/A</v>
      </c>
      <c r="M6225" s="4" t="e">
        <f t="shared" ca="1" si="1317"/>
        <v>#N/A</v>
      </c>
      <c r="N6225" s="4" t="e">
        <f t="shared" ca="1" si="1319"/>
        <v>#VALUE!</v>
      </c>
      <c r="O6225" s="4" t="e">
        <f t="shared" ca="1" si="1318"/>
        <v>#VALUE!</v>
      </c>
    </row>
    <row r="6226" spans="1:15" x14ac:dyDescent="0.2">
      <c r="A6226" s="4">
        <f t="shared" si="1308"/>
        <v>12438</v>
      </c>
      <c r="B6226" s="4" t="b">
        <f t="shared" si="1309"/>
        <v>0</v>
      </c>
      <c r="C6226" s="5" t="b">
        <f t="shared" si="1307"/>
        <v>0</v>
      </c>
      <c r="D6226" s="4" t="e">
        <f t="shared" si="1310"/>
        <v>#N/A</v>
      </c>
      <c r="E6226" s="15" t="e">
        <f t="shared" si="1311"/>
        <v>#N/A</v>
      </c>
      <c r="F6226" s="4" t="e">
        <f t="shared" si="1312"/>
        <v>#N/A</v>
      </c>
      <c r="G6226" s="6" t="str">
        <f>IF(C6226,VLOOKUP(A6226,RawData!A:C,3,FALSE),"")</f>
        <v/>
      </c>
      <c r="H6226" s="9" t="str">
        <f>IF(C6226,VLOOKUP(A6226,RawData!A:D,4,FALSE),"")</f>
        <v/>
      </c>
      <c r="I6226" s="5" t="b">
        <f t="shared" si="1313"/>
        <v>0</v>
      </c>
      <c r="J6226" s="4" t="e">
        <f t="shared" ca="1" si="1314"/>
        <v>#N/A</v>
      </c>
      <c r="K6226" s="4" t="e">
        <f t="shared" si="1315"/>
        <v>#N/A</v>
      </c>
      <c r="L6226" s="4" t="e">
        <f t="shared" si="1316"/>
        <v>#N/A</v>
      </c>
      <c r="M6226" s="4" t="e">
        <f t="shared" ca="1" si="1317"/>
        <v>#N/A</v>
      </c>
      <c r="N6226" s="4" t="e">
        <f t="shared" ca="1" si="1319"/>
        <v>#VALUE!</v>
      </c>
      <c r="O6226" s="4" t="e">
        <f t="shared" ca="1" si="1318"/>
        <v>#VALUE!</v>
      </c>
    </row>
    <row r="6227" spans="1:15" x14ac:dyDescent="0.2">
      <c r="A6227" s="4">
        <f t="shared" si="1308"/>
        <v>12440</v>
      </c>
      <c r="B6227" s="4" t="b">
        <f t="shared" si="1309"/>
        <v>0</v>
      </c>
      <c r="C6227" s="5" t="b">
        <f t="shared" si="1307"/>
        <v>0</v>
      </c>
      <c r="D6227" s="4" t="e">
        <f t="shared" si="1310"/>
        <v>#N/A</v>
      </c>
      <c r="E6227" s="15" t="e">
        <f t="shared" si="1311"/>
        <v>#N/A</v>
      </c>
      <c r="F6227" s="4" t="e">
        <f t="shared" si="1312"/>
        <v>#N/A</v>
      </c>
      <c r="G6227" s="6" t="str">
        <f>IF(C6227,VLOOKUP(A6227,RawData!A:C,3,FALSE),"")</f>
        <v/>
      </c>
      <c r="H6227" s="9" t="str">
        <f>IF(C6227,VLOOKUP(A6227,RawData!A:D,4,FALSE),"")</f>
        <v/>
      </c>
      <c r="I6227" s="5" t="b">
        <f t="shared" si="1313"/>
        <v>0</v>
      </c>
      <c r="J6227" s="4" t="e">
        <f t="shared" ca="1" si="1314"/>
        <v>#N/A</v>
      </c>
      <c r="K6227" s="4" t="e">
        <f t="shared" si="1315"/>
        <v>#N/A</v>
      </c>
      <c r="L6227" s="4" t="e">
        <f t="shared" si="1316"/>
        <v>#N/A</v>
      </c>
      <c r="M6227" s="4" t="e">
        <f t="shared" ca="1" si="1317"/>
        <v>#N/A</v>
      </c>
      <c r="N6227" s="4" t="e">
        <f t="shared" ca="1" si="1319"/>
        <v>#VALUE!</v>
      </c>
      <c r="O6227" s="4" t="e">
        <f t="shared" ca="1" si="1318"/>
        <v>#VALUE!</v>
      </c>
    </row>
    <row r="6228" spans="1:15" x14ac:dyDescent="0.2">
      <c r="A6228" s="4">
        <f t="shared" si="1308"/>
        <v>12442</v>
      </c>
      <c r="B6228" s="4" t="b">
        <f t="shared" si="1309"/>
        <v>0</v>
      </c>
      <c r="C6228" s="5" t="b">
        <f t="shared" si="1307"/>
        <v>0</v>
      </c>
      <c r="D6228" s="4" t="e">
        <f t="shared" si="1310"/>
        <v>#N/A</v>
      </c>
      <c r="E6228" s="15" t="e">
        <f t="shared" si="1311"/>
        <v>#N/A</v>
      </c>
      <c r="F6228" s="4" t="e">
        <f t="shared" si="1312"/>
        <v>#N/A</v>
      </c>
      <c r="G6228" s="6" t="str">
        <f>IF(C6228,VLOOKUP(A6228,RawData!A:C,3,FALSE),"")</f>
        <v/>
      </c>
      <c r="H6228" s="9" t="str">
        <f>IF(C6228,VLOOKUP(A6228,RawData!A:D,4,FALSE),"")</f>
        <v/>
      </c>
      <c r="I6228" s="5" t="b">
        <f t="shared" si="1313"/>
        <v>0</v>
      </c>
      <c r="J6228" s="4" t="e">
        <f t="shared" ca="1" si="1314"/>
        <v>#N/A</v>
      </c>
      <c r="K6228" s="4" t="e">
        <f t="shared" si="1315"/>
        <v>#N/A</v>
      </c>
      <c r="L6228" s="4" t="e">
        <f t="shared" si="1316"/>
        <v>#N/A</v>
      </c>
      <c r="M6228" s="4" t="e">
        <f t="shared" ca="1" si="1317"/>
        <v>#N/A</v>
      </c>
      <c r="N6228" s="4" t="e">
        <f t="shared" ca="1" si="1319"/>
        <v>#VALUE!</v>
      </c>
      <c r="O6228" s="4" t="e">
        <f t="shared" ca="1" si="1318"/>
        <v>#VALUE!</v>
      </c>
    </row>
    <row r="6229" spans="1:15" x14ac:dyDescent="0.2">
      <c r="A6229" s="4">
        <f t="shared" si="1308"/>
        <v>12444</v>
      </c>
      <c r="B6229" s="4" t="b">
        <f t="shared" si="1309"/>
        <v>0</v>
      </c>
      <c r="C6229" s="5" t="b">
        <f t="shared" si="1307"/>
        <v>0</v>
      </c>
      <c r="D6229" s="4" t="e">
        <f t="shared" si="1310"/>
        <v>#N/A</v>
      </c>
      <c r="E6229" s="15" t="e">
        <f t="shared" si="1311"/>
        <v>#N/A</v>
      </c>
      <c r="F6229" s="4" t="e">
        <f t="shared" si="1312"/>
        <v>#N/A</v>
      </c>
      <c r="G6229" s="6" t="str">
        <f>IF(C6229,VLOOKUP(A6229,RawData!A:C,3,FALSE),"")</f>
        <v/>
      </c>
      <c r="H6229" s="9" t="str">
        <f>IF(C6229,VLOOKUP(A6229,RawData!A:D,4,FALSE),"")</f>
        <v/>
      </c>
      <c r="I6229" s="5" t="b">
        <f t="shared" si="1313"/>
        <v>0</v>
      </c>
      <c r="J6229" s="4" t="e">
        <f t="shared" ca="1" si="1314"/>
        <v>#N/A</v>
      </c>
      <c r="K6229" s="4" t="e">
        <f t="shared" si="1315"/>
        <v>#N/A</v>
      </c>
      <c r="L6229" s="4" t="e">
        <f t="shared" si="1316"/>
        <v>#N/A</v>
      </c>
      <c r="M6229" s="4" t="e">
        <f t="shared" ca="1" si="1317"/>
        <v>#N/A</v>
      </c>
      <c r="N6229" s="4" t="e">
        <f t="shared" ca="1" si="1319"/>
        <v>#VALUE!</v>
      </c>
      <c r="O6229" s="4" t="e">
        <f t="shared" ca="1" si="1318"/>
        <v>#VALUE!</v>
      </c>
    </row>
    <row r="6230" spans="1:15" x14ac:dyDescent="0.2">
      <c r="A6230" s="4">
        <f t="shared" si="1308"/>
        <v>12446</v>
      </c>
      <c r="B6230" s="4" t="b">
        <f t="shared" si="1309"/>
        <v>0</v>
      </c>
      <c r="C6230" s="5" t="b">
        <f t="shared" si="1307"/>
        <v>0</v>
      </c>
      <c r="D6230" s="4" t="e">
        <f t="shared" si="1310"/>
        <v>#N/A</v>
      </c>
      <c r="E6230" s="15" t="e">
        <f t="shared" si="1311"/>
        <v>#N/A</v>
      </c>
      <c r="F6230" s="4" t="e">
        <f t="shared" si="1312"/>
        <v>#N/A</v>
      </c>
      <c r="G6230" s="6" t="str">
        <f>IF(C6230,VLOOKUP(A6230,RawData!A:C,3,FALSE),"")</f>
        <v/>
      </c>
      <c r="H6230" s="9" t="str">
        <f>IF(C6230,VLOOKUP(A6230,RawData!A:D,4,FALSE),"")</f>
        <v/>
      </c>
      <c r="I6230" s="5" t="b">
        <f t="shared" si="1313"/>
        <v>0</v>
      </c>
      <c r="J6230" s="4" t="e">
        <f t="shared" ca="1" si="1314"/>
        <v>#N/A</v>
      </c>
      <c r="K6230" s="4" t="e">
        <f t="shared" si="1315"/>
        <v>#N/A</v>
      </c>
      <c r="L6230" s="4" t="e">
        <f t="shared" si="1316"/>
        <v>#N/A</v>
      </c>
      <c r="M6230" s="4" t="e">
        <f t="shared" ca="1" si="1317"/>
        <v>#N/A</v>
      </c>
      <c r="N6230" s="4" t="e">
        <f t="shared" ca="1" si="1319"/>
        <v>#VALUE!</v>
      </c>
      <c r="O6230" s="4" t="e">
        <f t="shared" ca="1" si="1318"/>
        <v>#VALUE!</v>
      </c>
    </row>
    <row r="6231" spans="1:15" x14ac:dyDescent="0.2">
      <c r="A6231" s="4">
        <f t="shared" si="1308"/>
        <v>12448</v>
      </c>
      <c r="B6231" s="4" t="b">
        <f t="shared" si="1309"/>
        <v>0</v>
      </c>
      <c r="C6231" s="5" t="b">
        <f t="shared" si="1307"/>
        <v>0</v>
      </c>
      <c r="D6231" s="4" t="e">
        <f t="shared" si="1310"/>
        <v>#N/A</v>
      </c>
      <c r="E6231" s="15" t="e">
        <f t="shared" si="1311"/>
        <v>#N/A</v>
      </c>
      <c r="F6231" s="4" t="e">
        <f t="shared" si="1312"/>
        <v>#N/A</v>
      </c>
      <c r="G6231" s="6" t="str">
        <f>IF(C6231,VLOOKUP(A6231,RawData!A:C,3,FALSE),"")</f>
        <v/>
      </c>
      <c r="H6231" s="9" t="str">
        <f>IF(C6231,VLOOKUP(A6231,RawData!A:D,4,FALSE),"")</f>
        <v/>
      </c>
      <c r="I6231" s="5" t="b">
        <f t="shared" si="1313"/>
        <v>0</v>
      </c>
      <c r="J6231" s="4" t="e">
        <f t="shared" ca="1" si="1314"/>
        <v>#N/A</v>
      </c>
      <c r="K6231" s="4" t="e">
        <f t="shared" si="1315"/>
        <v>#N/A</v>
      </c>
      <c r="L6231" s="4" t="e">
        <f t="shared" si="1316"/>
        <v>#N/A</v>
      </c>
      <c r="M6231" s="4" t="e">
        <f t="shared" ca="1" si="1317"/>
        <v>#N/A</v>
      </c>
      <c r="N6231" s="4" t="e">
        <f t="shared" ca="1" si="1319"/>
        <v>#VALUE!</v>
      </c>
      <c r="O6231" s="4" t="e">
        <f t="shared" ca="1" si="1318"/>
        <v>#VALUE!</v>
      </c>
    </row>
    <row r="6232" spans="1:15" x14ac:dyDescent="0.2">
      <c r="A6232" s="4">
        <f t="shared" si="1308"/>
        <v>12450</v>
      </c>
      <c r="B6232" s="4" t="b">
        <f t="shared" si="1309"/>
        <v>0</v>
      </c>
      <c r="C6232" s="5" t="b">
        <f t="shared" si="1307"/>
        <v>0</v>
      </c>
      <c r="D6232" s="4" t="e">
        <f t="shared" si="1310"/>
        <v>#N/A</v>
      </c>
      <c r="E6232" s="15" t="e">
        <f t="shared" si="1311"/>
        <v>#N/A</v>
      </c>
      <c r="F6232" s="4" t="e">
        <f t="shared" si="1312"/>
        <v>#N/A</v>
      </c>
      <c r="G6232" s="6" t="str">
        <f>IF(C6232,VLOOKUP(A6232,RawData!A:C,3,FALSE),"")</f>
        <v/>
      </c>
      <c r="H6232" s="9" t="str">
        <f>IF(C6232,VLOOKUP(A6232,RawData!A:D,4,FALSE),"")</f>
        <v/>
      </c>
      <c r="I6232" s="5" t="b">
        <f t="shared" si="1313"/>
        <v>0</v>
      </c>
      <c r="J6232" s="4" t="e">
        <f t="shared" ca="1" si="1314"/>
        <v>#N/A</v>
      </c>
      <c r="K6232" s="4" t="e">
        <f t="shared" si="1315"/>
        <v>#N/A</v>
      </c>
      <c r="L6232" s="4" t="e">
        <f t="shared" si="1316"/>
        <v>#N/A</v>
      </c>
      <c r="M6232" s="4" t="e">
        <f t="shared" ca="1" si="1317"/>
        <v>#N/A</v>
      </c>
      <c r="N6232" s="4" t="e">
        <f t="shared" ca="1" si="1319"/>
        <v>#VALUE!</v>
      </c>
      <c r="O6232" s="4" t="e">
        <f t="shared" ca="1" si="1318"/>
        <v>#VALUE!</v>
      </c>
    </row>
    <row r="6233" spans="1:15" x14ac:dyDescent="0.2">
      <c r="A6233" s="4">
        <f t="shared" si="1308"/>
        <v>12452</v>
      </c>
      <c r="B6233" s="4" t="b">
        <f t="shared" si="1309"/>
        <v>0</v>
      </c>
      <c r="C6233" s="5" t="b">
        <f t="shared" si="1307"/>
        <v>0</v>
      </c>
      <c r="D6233" s="4" t="e">
        <f t="shared" si="1310"/>
        <v>#N/A</v>
      </c>
      <c r="E6233" s="15" t="e">
        <f t="shared" si="1311"/>
        <v>#N/A</v>
      </c>
      <c r="F6233" s="4" t="e">
        <f t="shared" si="1312"/>
        <v>#N/A</v>
      </c>
      <c r="G6233" s="6" t="str">
        <f>IF(C6233,VLOOKUP(A6233,RawData!A:C,3,FALSE),"")</f>
        <v/>
      </c>
      <c r="H6233" s="9" t="str">
        <f>IF(C6233,VLOOKUP(A6233,RawData!A:D,4,FALSE),"")</f>
        <v/>
      </c>
      <c r="I6233" s="5" t="b">
        <f t="shared" si="1313"/>
        <v>0</v>
      </c>
      <c r="J6233" s="4" t="e">
        <f t="shared" ca="1" si="1314"/>
        <v>#N/A</v>
      </c>
      <c r="K6233" s="4" t="e">
        <f t="shared" si="1315"/>
        <v>#N/A</v>
      </c>
      <c r="L6233" s="4" t="e">
        <f t="shared" si="1316"/>
        <v>#N/A</v>
      </c>
      <c r="M6233" s="4" t="e">
        <f t="shared" ca="1" si="1317"/>
        <v>#N/A</v>
      </c>
      <c r="N6233" s="4" t="e">
        <f t="shared" ca="1" si="1319"/>
        <v>#VALUE!</v>
      </c>
      <c r="O6233" s="4" t="e">
        <f t="shared" ca="1" si="1318"/>
        <v>#VALUE!</v>
      </c>
    </row>
    <row r="6234" spans="1:15" x14ac:dyDescent="0.2">
      <c r="A6234" s="4">
        <f t="shared" si="1308"/>
        <v>12454</v>
      </c>
      <c r="B6234" s="4" t="b">
        <f t="shared" si="1309"/>
        <v>0</v>
      </c>
      <c r="C6234" s="5" t="b">
        <f t="shared" si="1307"/>
        <v>0</v>
      </c>
      <c r="D6234" s="4" t="e">
        <f t="shared" si="1310"/>
        <v>#N/A</v>
      </c>
      <c r="E6234" s="15" t="e">
        <f t="shared" si="1311"/>
        <v>#N/A</v>
      </c>
      <c r="F6234" s="4" t="e">
        <f t="shared" si="1312"/>
        <v>#N/A</v>
      </c>
      <c r="G6234" s="6" t="str">
        <f>IF(C6234,VLOOKUP(A6234,RawData!A:C,3,FALSE),"")</f>
        <v/>
      </c>
      <c r="H6234" s="9" t="str">
        <f>IF(C6234,VLOOKUP(A6234,RawData!A:D,4,FALSE),"")</f>
        <v/>
      </c>
      <c r="I6234" s="5" t="b">
        <f t="shared" si="1313"/>
        <v>0</v>
      </c>
      <c r="J6234" s="4" t="e">
        <f t="shared" ca="1" si="1314"/>
        <v>#N/A</v>
      </c>
      <c r="K6234" s="4" t="e">
        <f t="shared" si="1315"/>
        <v>#N/A</v>
      </c>
      <c r="L6234" s="4" t="e">
        <f t="shared" si="1316"/>
        <v>#N/A</v>
      </c>
      <c r="M6234" s="4" t="e">
        <f t="shared" ca="1" si="1317"/>
        <v>#N/A</v>
      </c>
      <c r="N6234" s="4" t="e">
        <f t="shared" ca="1" si="1319"/>
        <v>#VALUE!</v>
      </c>
      <c r="O6234" s="4" t="e">
        <f t="shared" ca="1" si="1318"/>
        <v>#VALUE!</v>
      </c>
    </row>
    <row r="6235" spans="1:15" x14ac:dyDescent="0.2">
      <c r="A6235" s="4">
        <f t="shared" si="1308"/>
        <v>12456</v>
      </c>
      <c r="B6235" s="4" t="b">
        <f t="shared" si="1309"/>
        <v>0</v>
      </c>
      <c r="C6235" s="5" t="b">
        <f t="shared" si="1307"/>
        <v>0</v>
      </c>
      <c r="D6235" s="4" t="e">
        <f t="shared" si="1310"/>
        <v>#N/A</v>
      </c>
      <c r="E6235" s="15" t="e">
        <f t="shared" si="1311"/>
        <v>#N/A</v>
      </c>
      <c r="F6235" s="4" t="e">
        <f t="shared" si="1312"/>
        <v>#N/A</v>
      </c>
      <c r="G6235" s="6" t="str">
        <f>IF(C6235,VLOOKUP(A6235,RawData!A:C,3,FALSE),"")</f>
        <v/>
      </c>
      <c r="H6235" s="9" t="str">
        <f>IF(C6235,VLOOKUP(A6235,RawData!A:D,4,FALSE),"")</f>
        <v/>
      </c>
      <c r="I6235" s="5" t="b">
        <f t="shared" si="1313"/>
        <v>0</v>
      </c>
      <c r="J6235" s="4" t="e">
        <f t="shared" ca="1" si="1314"/>
        <v>#N/A</v>
      </c>
      <c r="K6235" s="4" t="e">
        <f t="shared" si="1315"/>
        <v>#N/A</v>
      </c>
      <c r="L6235" s="4" t="e">
        <f t="shared" si="1316"/>
        <v>#N/A</v>
      </c>
      <c r="M6235" s="4" t="e">
        <f t="shared" ca="1" si="1317"/>
        <v>#N/A</v>
      </c>
      <c r="N6235" s="4" t="e">
        <f t="shared" ca="1" si="1319"/>
        <v>#VALUE!</v>
      </c>
      <c r="O6235" s="4" t="e">
        <f t="shared" ca="1" si="1318"/>
        <v>#VALUE!</v>
      </c>
    </row>
    <row r="6236" spans="1:15" x14ac:dyDescent="0.2">
      <c r="A6236" s="4">
        <f t="shared" si="1308"/>
        <v>12458</v>
      </c>
      <c r="B6236" s="4" t="b">
        <f t="shared" si="1309"/>
        <v>0</v>
      </c>
      <c r="C6236" s="5" t="b">
        <f t="shared" si="1307"/>
        <v>0</v>
      </c>
      <c r="D6236" s="4" t="e">
        <f t="shared" si="1310"/>
        <v>#N/A</v>
      </c>
      <c r="E6236" s="15" t="e">
        <f t="shared" si="1311"/>
        <v>#N/A</v>
      </c>
      <c r="F6236" s="4" t="e">
        <f t="shared" si="1312"/>
        <v>#N/A</v>
      </c>
      <c r="G6236" s="6" t="str">
        <f>IF(C6236,VLOOKUP(A6236,RawData!A:C,3,FALSE),"")</f>
        <v/>
      </c>
      <c r="H6236" s="9" t="str">
        <f>IF(C6236,VLOOKUP(A6236,RawData!A:D,4,FALSE),"")</f>
        <v/>
      </c>
      <c r="I6236" s="5" t="b">
        <f t="shared" si="1313"/>
        <v>0</v>
      </c>
      <c r="J6236" s="4" t="e">
        <f t="shared" ca="1" si="1314"/>
        <v>#N/A</v>
      </c>
      <c r="K6236" s="4" t="e">
        <f t="shared" si="1315"/>
        <v>#N/A</v>
      </c>
      <c r="L6236" s="4" t="e">
        <f t="shared" si="1316"/>
        <v>#N/A</v>
      </c>
      <c r="M6236" s="4" t="e">
        <f t="shared" ca="1" si="1317"/>
        <v>#N/A</v>
      </c>
      <c r="N6236" s="4" t="e">
        <f t="shared" ca="1" si="1319"/>
        <v>#VALUE!</v>
      </c>
      <c r="O6236" s="4" t="e">
        <f t="shared" ca="1" si="1318"/>
        <v>#VALUE!</v>
      </c>
    </row>
    <row r="6237" spans="1:15" x14ac:dyDescent="0.2">
      <c r="A6237" s="4">
        <f t="shared" si="1308"/>
        <v>12460</v>
      </c>
      <c r="B6237" s="4" t="b">
        <f t="shared" si="1309"/>
        <v>0</v>
      </c>
      <c r="C6237" s="5" t="b">
        <f t="shared" si="1307"/>
        <v>0</v>
      </c>
      <c r="D6237" s="4" t="e">
        <f t="shared" si="1310"/>
        <v>#N/A</v>
      </c>
      <c r="E6237" s="15" t="e">
        <f t="shared" si="1311"/>
        <v>#N/A</v>
      </c>
      <c r="F6237" s="4" t="e">
        <f t="shared" si="1312"/>
        <v>#N/A</v>
      </c>
      <c r="G6237" s="6" t="str">
        <f>IF(C6237,VLOOKUP(A6237,RawData!A:C,3,FALSE),"")</f>
        <v/>
      </c>
      <c r="H6237" s="9" t="str">
        <f>IF(C6237,VLOOKUP(A6237,RawData!A:D,4,FALSE),"")</f>
        <v/>
      </c>
      <c r="I6237" s="5" t="b">
        <f t="shared" si="1313"/>
        <v>0</v>
      </c>
      <c r="J6237" s="4" t="e">
        <f t="shared" ca="1" si="1314"/>
        <v>#N/A</v>
      </c>
      <c r="K6237" s="4" t="e">
        <f t="shared" si="1315"/>
        <v>#N/A</v>
      </c>
      <c r="L6237" s="4" t="e">
        <f t="shared" si="1316"/>
        <v>#N/A</v>
      </c>
      <c r="M6237" s="4" t="e">
        <f t="shared" ca="1" si="1317"/>
        <v>#N/A</v>
      </c>
      <c r="N6237" s="4" t="e">
        <f t="shared" ca="1" si="1319"/>
        <v>#VALUE!</v>
      </c>
      <c r="O6237" s="4" t="e">
        <f t="shared" ca="1" si="1318"/>
        <v>#VALUE!</v>
      </c>
    </row>
    <row r="6238" spans="1:15" x14ac:dyDescent="0.2">
      <c r="A6238" s="4">
        <f t="shared" si="1308"/>
        <v>12462</v>
      </c>
      <c r="B6238" s="4" t="b">
        <f t="shared" si="1309"/>
        <v>0</v>
      </c>
      <c r="C6238" s="5" t="b">
        <f t="shared" si="1307"/>
        <v>0</v>
      </c>
      <c r="D6238" s="4" t="e">
        <f t="shared" si="1310"/>
        <v>#N/A</v>
      </c>
      <c r="E6238" s="15" t="e">
        <f t="shared" si="1311"/>
        <v>#N/A</v>
      </c>
      <c r="F6238" s="4" t="e">
        <f t="shared" si="1312"/>
        <v>#N/A</v>
      </c>
      <c r="G6238" s="6" t="str">
        <f>IF(C6238,VLOOKUP(A6238,RawData!A:C,3,FALSE),"")</f>
        <v/>
      </c>
      <c r="H6238" s="9" t="str">
        <f>IF(C6238,VLOOKUP(A6238,RawData!A:D,4,FALSE),"")</f>
        <v/>
      </c>
      <c r="I6238" s="5" t="b">
        <f t="shared" si="1313"/>
        <v>0</v>
      </c>
      <c r="J6238" s="4" t="e">
        <f t="shared" ca="1" si="1314"/>
        <v>#N/A</v>
      </c>
      <c r="K6238" s="4" t="e">
        <f t="shared" si="1315"/>
        <v>#N/A</v>
      </c>
      <c r="L6238" s="4" t="e">
        <f t="shared" si="1316"/>
        <v>#N/A</v>
      </c>
      <c r="M6238" s="4" t="e">
        <f t="shared" ca="1" si="1317"/>
        <v>#N/A</v>
      </c>
      <c r="N6238" s="4" t="e">
        <f t="shared" ca="1" si="1319"/>
        <v>#VALUE!</v>
      </c>
      <c r="O6238" s="4" t="e">
        <f t="shared" ca="1" si="1318"/>
        <v>#VALUE!</v>
      </c>
    </row>
    <row r="6239" spans="1:15" x14ac:dyDescent="0.2">
      <c r="A6239" s="4">
        <f t="shared" si="1308"/>
        <v>12464</v>
      </c>
      <c r="B6239" s="4" t="b">
        <f t="shared" si="1309"/>
        <v>0</v>
      </c>
      <c r="C6239" s="5" t="b">
        <f t="shared" si="1307"/>
        <v>0</v>
      </c>
      <c r="D6239" s="4" t="e">
        <f t="shared" si="1310"/>
        <v>#N/A</v>
      </c>
      <c r="E6239" s="15" t="e">
        <f t="shared" si="1311"/>
        <v>#N/A</v>
      </c>
      <c r="F6239" s="4" t="e">
        <f t="shared" si="1312"/>
        <v>#N/A</v>
      </c>
      <c r="G6239" s="6" t="str">
        <f>IF(C6239,VLOOKUP(A6239,RawData!A:C,3,FALSE),"")</f>
        <v/>
      </c>
      <c r="H6239" s="9" t="str">
        <f>IF(C6239,VLOOKUP(A6239,RawData!A:D,4,FALSE),"")</f>
        <v/>
      </c>
      <c r="I6239" s="5" t="b">
        <f t="shared" si="1313"/>
        <v>0</v>
      </c>
      <c r="J6239" s="4" t="e">
        <f t="shared" ca="1" si="1314"/>
        <v>#N/A</v>
      </c>
      <c r="K6239" s="4" t="e">
        <f t="shared" si="1315"/>
        <v>#N/A</v>
      </c>
      <c r="L6239" s="4" t="e">
        <f t="shared" si="1316"/>
        <v>#N/A</v>
      </c>
      <c r="M6239" s="4" t="e">
        <f t="shared" ca="1" si="1317"/>
        <v>#N/A</v>
      </c>
      <c r="N6239" s="4" t="e">
        <f t="shared" ca="1" si="1319"/>
        <v>#VALUE!</v>
      </c>
      <c r="O6239" s="4" t="e">
        <f t="shared" ca="1" si="1318"/>
        <v>#VALUE!</v>
      </c>
    </row>
    <row r="6240" spans="1:15" x14ac:dyDescent="0.2">
      <c r="A6240" s="4">
        <f t="shared" si="1308"/>
        <v>12466</v>
      </c>
      <c r="B6240" s="4" t="b">
        <f t="shared" si="1309"/>
        <v>0</v>
      </c>
      <c r="C6240" s="5" t="b">
        <f t="shared" si="1307"/>
        <v>0</v>
      </c>
      <c r="D6240" s="4" t="e">
        <f t="shared" si="1310"/>
        <v>#N/A</v>
      </c>
      <c r="E6240" s="15" t="e">
        <f t="shared" si="1311"/>
        <v>#N/A</v>
      </c>
      <c r="F6240" s="4" t="e">
        <f t="shared" si="1312"/>
        <v>#N/A</v>
      </c>
      <c r="G6240" s="6" t="str">
        <f>IF(C6240,VLOOKUP(A6240,RawData!A:C,3,FALSE),"")</f>
        <v/>
      </c>
      <c r="H6240" s="9" t="str">
        <f>IF(C6240,VLOOKUP(A6240,RawData!A:D,4,FALSE),"")</f>
        <v/>
      </c>
      <c r="I6240" s="5" t="b">
        <f t="shared" si="1313"/>
        <v>0</v>
      </c>
      <c r="J6240" s="4" t="e">
        <f t="shared" ca="1" si="1314"/>
        <v>#N/A</v>
      </c>
      <c r="K6240" s="4" t="e">
        <f t="shared" si="1315"/>
        <v>#N/A</v>
      </c>
      <c r="L6240" s="4" t="e">
        <f t="shared" si="1316"/>
        <v>#N/A</v>
      </c>
      <c r="M6240" s="4" t="e">
        <f t="shared" ca="1" si="1317"/>
        <v>#N/A</v>
      </c>
      <c r="N6240" s="4" t="e">
        <f t="shared" ca="1" si="1319"/>
        <v>#VALUE!</v>
      </c>
      <c r="O6240" s="4" t="e">
        <f t="shared" ca="1" si="1318"/>
        <v>#VALUE!</v>
      </c>
    </row>
    <row r="6241" spans="1:15" x14ac:dyDescent="0.2">
      <c r="A6241" s="4">
        <f t="shared" si="1308"/>
        <v>12468</v>
      </c>
      <c r="B6241" s="4" t="b">
        <f t="shared" si="1309"/>
        <v>0</v>
      </c>
      <c r="C6241" s="5" t="b">
        <f t="shared" si="1307"/>
        <v>0</v>
      </c>
      <c r="D6241" s="4" t="e">
        <f t="shared" si="1310"/>
        <v>#N/A</v>
      </c>
      <c r="E6241" s="15" t="e">
        <f t="shared" si="1311"/>
        <v>#N/A</v>
      </c>
      <c r="F6241" s="4" t="e">
        <f t="shared" si="1312"/>
        <v>#N/A</v>
      </c>
      <c r="G6241" s="6" t="str">
        <f>IF(C6241,VLOOKUP(A6241,RawData!A:C,3,FALSE),"")</f>
        <v/>
      </c>
      <c r="H6241" s="9" t="str">
        <f>IF(C6241,VLOOKUP(A6241,RawData!A:D,4,FALSE),"")</f>
        <v/>
      </c>
      <c r="I6241" s="5" t="b">
        <f t="shared" si="1313"/>
        <v>0</v>
      </c>
      <c r="J6241" s="4" t="e">
        <f t="shared" ca="1" si="1314"/>
        <v>#N/A</v>
      </c>
      <c r="K6241" s="4" t="e">
        <f t="shared" si="1315"/>
        <v>#N/A</v>
      </c>
      <c r="L6241" s="4" t="e">
        <f t="shared" si="1316"/>
        <v>#N/A</v>
      </c>
      <c r="M6241" s="4" t="e">
        <f t="shared" ca="1" si="1317"/>
        <v>#N/A</v>
      </c>
      <c r="N6241" s="4" t="e">
        <f t="shared" ca="1" si="1319"/>
        <v>#VALUE!</v>
      </c>
      <c r="O6241" s="4" t="e">
        <f t="shared" ca="1" si="1318"/>
        <v>#VALUE!</v>
      </c>
    </row>
    <row r="6242" spans="1:15" x14ac:dyDescent="0.2">
      <c r="A6242" s="4">
        <f t="shared" si="1308"/>
        <v>12470</v>
      </c>
      <c r="B6242" s="4" t="b">
        <f t="shared" si="1309"/>
        <v>0</v>
      </c>
      <c r="C6242" s="5" t="b">
        <f t="shared" si="1307"/>
        <v>0</v>
      </c>
      <c r="D6242" s="4" t="e">
        <f t="shared" si="1310"/>
        <v>#N/A</v>
      </c>
      <c r="E6242" s="15" t="e">
        <f t="shared" si="1311"/>
        <v>#N/A</v>
      </c>
      <c r="F6242" s="4" t="e">
        <f t="shared" si="1312"/>
        <v>#N/A</v>
      </c>
      <c r="G6242" s="6" t="str">
        <f>IF(C6242,VLOOKUP(A6242,RawData!A:C,3,FALSE),"")</f>
        <v/>
      </c>
      <c r="H6242" s="9" t="str">
        <f>IF(C6242,VLOOKUP(A6242,RawData!A:D,4,FALSE),"")</f>
        <v/>
      </c>
      <c r="I6242" s="5" t="b">
        <f t="shared" si="1313"/>
        <v>0</v>
      </c>
      <c r="J6242" s="4" t="e">
        <f t="shared" ca="1" si="1314"/>
        <v>#N/A</v>
      </c>
      <c r="K6242" s="4" t="e">
        <f t="shared" si="1315"/>
        <v>#N/A</v>
      </c>
      <c r="L6242" s="4" t="e">
        <f t="shared" si="1316"/>
        <v>#N/A</v>
      </c>
      <c r="M6242" s="4" t="e">
        <f t="shared" ca="1" si="1317"/>
        <v>#N/A</v>
      </c>
      <c r="N6242" s="4" t="e">
        <f t="shared" ca="1" si="1319"/>
        <v>#VALUE!</v>
      </c>
      <c r="O6242" s="4" t="e">
        <f t="shared" ca="1" si="1318"/>
        <v>#VALUE!</v>
      </c>
    </row>
    <row r="6243" spans="1:15" x14ac:dyDescent="0.2">
      <c r="A6243" s="4">
        <f t="shared" si="1308"/>
        <v>12472</v>
      </c>
      <c r="B6243" s="4" t="b">
        <f t="shared" si="1309"/>
        <v>0</v>
      </c>
      <c r="C6243" s="5" t="b">
        <f t="shared" si="1307"/>
        <v>0</v>
      </c>
      <c r="D6243" s="4" t="e">
        <f t="shared" si="1310"/>
        <v>#N/A</v>
      </c>
      <c r="E6243" s="15" t="e">
        <f t="shared" si="1311"/>
        <v>#N/A</v>
      </c>
      <c r="F6243" s="4" t="e">
        <f t="shared" si="1312"/>
        <v>#N/A</v>
      </c>
      <c r="G6243" s="6" t="str">
        <f>IF(C6243,VLOOKUP(A6243,RawData!A:C,3,FALSE),"")</f>
        <v/>
      </c>
      <c r="H6243" s="9" t="str">
        <f>IF(C6243,VLOOKUP(A6243,RawData!A:D,4,FALSE),"")</f>
        <v/>
      </c>
      <c r="I6243" s="5" t="b">
        <f t="shared" si="1313"/>
        <v>0</v>
      </c>
      <c r="J6243" s="4" t="e">
        <f t="shared" ca="1" si="1314"/>
        <v>#N/A</v>
      </c>
      <c r="K6243" s="4" t="e">
        <f t="shared" si="1315"/>
        <v>#N/A</v>
      </c>
      <c r="L6243" s="4" t="e">
        <f t="shared" si="1316"/>
        <v>#N/A</v>
      </c>
      <c r="M6243" s="4" t="e">
        <f t="shared" ca="1" si="1317"/>
        <v>#N/A</v>
      </c>
      <c r="N6243" s="4" t="e">
        <f t="shared" ca="1" si="1319"/>
        <v>#VALUE!</v>
      </c>
      <c r="O6243" s="4" t="e">
        <f t="shared" ca="1" si="1318"/>
        <v>#VALUE!</v>
      </c>
    </row>
    <row r="6244" spans="1:15" x14ac:dyDescent="0.2">
      <c r="A6244" s="4">
        <f t="shared" si="1308"/>
        <v>12474</v>
      </c>
      <c r="B6244" s="4" t="b">
        <f t="shared" si="1309"/>
        <v>0</v>
      </c>
      <c r="C6244" s="5" t="b">
        <f t="shared" si="1307"/>
        <v>0</v>
      </c>
      <c r="D6244" s="4" t="e">
        <f t="shared" si="1310"/>
        <v>#N/A</v>
      </c>
      <c r="E6244" s="15" t="e">
        <f t="shared" si="1311"/>
        <v>#N/A</v>
      </c>
      <c r="F6244" s="4" t="e">
        <f t="shared" si="1312"/>
        <v>#N/A</v>
      </c>
      <c r="G6244" s="6" t="str">
        <f>IF(C6244,VLOOKUP(A6244,RawData!A:C,3,FALSE),"")</f>
        <v/>
      </c>
      <c r="H6244" s="9" t="str">
        <f>IF(C6244,VLOOKUP(A6244,RawData!A:D,4,FALSE),"")</f>
        <v/>
      </c>
      <c r="I6244" s="5" t="b">
        <f t="shared" si="1313"/>
        <v>0</v>
      </c>
      <c r="J6244" s="4" t="e">
        <f t="shared" ca="1" si="1314"/>
        <v>#N/A</v>
      </c>
      <c r="K6244" s="4" t="e">
        <f t="shared" si="1315"/>
        <v>#N/A</v>
      </c>
      <c r="L6244" s="4" t="e">
        <f t="shared" si="1316"/>
        <v>#N/A</v>
      </c>
      <c r="M6244" s="4" t="e">
        <f t="shared" ca="1" si="1317"/>
        <v>#N/A</v>
      </c>
      <c r="N6244" s="4" t="e">
        <f t="shared" ca="1" si="1319"/>
        <v>#VALUE!</v>
      </c>
      <c r="O6244" s="4" t="e">
        <f t="shared" ca="1" si="1318"/>
        <v>#VALUE!</v>
      </c>
    </row>
    <row r="6245" spans="1:15" x14ac:dyDescent="0.2">
      <c r="A6245" s="4">
        <f t="shared" si="1308"/>
        <v>12476</v>
      </c>
      <c r="B6245" s="4" t="b">
        <f t="shared" si="1309"/>
        <v>0</v>
      </c>
      <c r="C6245" s="5" t="b">
        <f t="shared" si="1307"/>
        <v>0</v>
      </c>
      <c r="D6245" s="4" t="e">
        <f t="shared" si="1310"/>
        <v>#N/A</v>
      </c>
      <c r="E6245" s="15" t="e">
        <f t="shared" si="1311"/>
        <v>#N/A</v>
      </c>
      <c r="F6245" s="4" t="e">
        <f t="shared" si="1312"/>
        <v>#N/A</v>
      </c>
      <c r="G6245" s="6" t="str">
        <f>IF(C6245,VLOOKUP(A6245,RawData!A:C,3,FALSE),"")</f>
        <v/>
      </c>
      <c r="H6245" s="9" t="str">
        <f>IF(C6245,VLOOKUP(A6245,RawData!A:D,4,FALSE),"")</f>
        <v/>
      </c>
      <c r="I6245" s="5" t="b">
        <f t="shared" si="1313"/>
        <v>0</v>
      </c>
      <c r="J6245" s="4" t="e">
        <f t="shared" ca="1" si="1314"/>
        <v>#N/A</v>
      </c>
      <c r="K6245" s="4" t="e">
        <f t="shared" si="1315"/>
        <v>#N/A</v>
      </c>
      <c r="L6245" s="4" t="e">
        <f t="shared" si="1316"/>
        <v>#N/A</v>
      </c>
      <c r="M6245" s="4" t="e">
        <f t="shared" ca="1" si="1317"/>
        <v>#N/A</v>
      </c>
      <c r="N6245" s="4" t="e">
        <f t="shared" ca="1" si="1319"/>
        <v>#VALUE!</v>
      </c>
      <c r="O6245" s="4" t="e">
        <f t="shared" ca="1" si="1318"/>
        <v>#VALUE!</v>
      </c>
    </row>
    <row r="6246" spans="1:15" x14ac:dyDescent="0.2">
      <c r="A6246" s="4">
        <f t="shared" si="1308"/>
        <v>12478</v>
      </c>
      <c r="B6246" s="4" t="b">
        <f t="shared" si="1309"/>
        <v>0</v>
      </c>
      <c r="C6246" s="5" t="b">
        <f t="shared" si="1307"/>
        <v>0</v>
      </c>
      <c r="D6246" s="4" t="e">
        <f t="shared" si="1310"/>
        <v>#N/A</v>
      </c>
      <c r="E6246" s="15" t="e">
        <f t="shared" si="1311"/>
        <v>#N/A</v>
      </c>
      <c r="F6246" s="4" t="e">
        <f t="shared" si="1312"/>
        <v>#N/A</v>
      </c>
      <c r="G6246" s="6" t="str">
        <f>IF(C6246,VLOOKUP(A6246,RawData!A:C,3,FALSE),"")</f>
        <v/>
      </c>
      <c r="H6246" s="9" t="str">
        <f>IF(C6246,VLOOKUP(A6246,RawData!A:D,4,FALSE),"")</f>
        <v/>
      </c>
      <c r="I6246" s="5" t="b">
        <f t="shared" si="1313"/>
        <v>0</v>
      </c>
      <c r="J6246" s="4" t="e">
        <f t="shared" ca="1" si="1314"/>
        <v>#N/A</v>
      </c>
      <c r="K6246" s="4" t="e">
        <f t="shared" si="1315"/>
        <v>#N/A</v>
      </c>
      <c r="L6246" s="4" t="e">
        <f t="shared" si="1316"/>
        <v>#N/A</v>
      </c>
      <c r="M6246" s="4" t="e">
        <f t="shared" ca="1" si="1317"/>
        <v>#N/A</v>
      </c>
      <c r="N6246" s="4" t="e">
        <f t="shared" ca="1" si="1319"/>
        <v>#VALUE!</v>
      </c>
      <c r="O6246" s="4" t="e">
        <f t="shared" ca="1" si="1318"/>
        <v>#VALUE!</v>
      </c>
    </row>
    <row r="6247" spans="1:15" x14ac:dyDescent="0.2">
      <c r="A6247" s="4">
        <f t="shared" si="1308"/>
        <v>12480</v>
      </c>
      <c r="B6247" s="4" t="b">
        <f t="shared" si="1309"/>
        <v>0</v>
      </c>
      <c r="C6247" s="5" t="b">
        <f t="shared" si="1307"/>
        <v>0</v>
      </c>
      <c r="D6247" s="4" t="e">
        <f t="shared" si="1310"/>
        <v>#N/A</v>
      </c>
      <c r="E6247" s="15" t="e">
        <f t="shared" si="1311"/>
        <v>#N/A</v>
      </c>
      <c r="F6247" s="4" t="e">
        <f t="shared" si="1312"/>
        <v>#N/A</v>
      </c>
      <c r="G6247" s="6" t="str">
        <f>IF(C6247,VLOOKUP(A6247,RawData!A:C,3,FALSE),"")</f>
        <v/>
      </c>
      <c r="H6247" s="9" t="str">
        <f>IF(C6247,VLOOKUP(A6247,RawData!A:D,4,FALSE),"")</f>
        <v/>
      </c>
      <c r="I6247" s="5" t="b">
        <f t="shared" si="1313"/>
        <v>0</v>
      </c>
      <c r="J6247" s="4" t="e">
        <f t="shared" ca="1" si="1314"/>
        <v>#N/A</v>
      </c>
      <c r="K6247" s="4" t="e">
        <f t="shared" si="1315"/>
        <v>#N/A</v>
      </c>
      <c r="L6247" s="4" t="e">
        <f t="shared" si="1316"/>
        <v>#N/A</v>
      </c>
      <c r="M6247" s="4" t="e">
        <f t="shared" ca="1" si="1317"/>
        <v>#N/A</v>
      </c>
      <c r="N6247" s="4" t="e">
        <f t="shared" ca="1" si="1319"/>
        <v>#VALUE!</v>
      </c>
      <c r="O6247" s="4" t="e">
        <f t="shared" ca="1" si="1318"/>
        <v>#VALUE!</v>
      </c>
    </row>
    <row r="6248" spans="1:15" x14ac:dyDescent="0.2">
      <c r="A6248" s="4">
        <f t="shared" si="1308"/>
        <v>12482</v>
      </c>
      <c r="B6248" s="4" t="b">
        <f t="shared" si="1309"/>
        <v>0</v>
      </c>
      <c r="C6248" s="5" t="b">
        <f t="shared" si="1307"/>
        <v>0</v>
      </c>
      <c r="D6248" s="4" t="e">
        <f t="shared" si="1310"/>
        <v>#N/A</v>
      </c>
      <c r="E6248" s="15" t="e">
        <f t="shared" si="1311"/>
        <v>#N/A</v>
      </c>
      <c r="F6248" s="4" t="e">
        <f t="shared" si="1312"/>
        <v>#N/A</v>
      </c>
      <c r="G6248" s="6" t="str">
        <f>IF(C6248,VLOOKUP(A6248,RawData!A:C,3,FALSE),"")</f>
        <v/>
      </c>
      <c r="H6248" s="9" t="str">
        <f>IF(C6248,VLOOKUP(A6248,RawData!A:D,4,FALSE),"")</f>
        <v/>
      </c>
      <c r="I6248" s="5" t="b">
        <f t="shared" si="1313"/>
        <v>0</v>
      </c>
      <c r="J6248" s="4" t="e">
        <f t="shared" ca="1" si="1314"/>
        <v>#N/A</v>
      </c>
      <c r="K6248" s="4" t="e">
        <f t="shared" si="1315"/>
        <v>#N/A</v>
      </c>
      <c r="L6248" s="4" t="e">
        <f t="shared" si="1316"/>
        <v>#N/A</v>
      </c>
      <c r="M6248" s="4" t="e">
        <f t="shared" ca="1" si="1317"/>
        <v>#N/A</v>
      </c>
      <c r="N6248" s="4" t="e">
        <f t="shared" ca="1" si="1319"/>
        <v>#VALUE!</v>
      </c>
      <c r="O6248" s="4" t="e">
        <f t="shared" ca="1" si="1318"/>
        <v>#VALUE!</v>
      </c>
    </row>
    <row r="6249" spans="1:15" x14ac:dyDescent="0.2">
      <c r="A6249" s="4">
        <f t="shared" si="1308"/>
        <v>12484</v>
      </c>
      <c r="B6249" s="4" t="b">
        <f t="shared" si="1309"/>
        <v>0</v>
      </c>
      <c r="C6249" s="5" t="b">
        <f t="shared" si="1307"/>
        <v>0</v>
      </c>
      <c r="D6249" s="4" t="e">
        <f t="shared" si="1310"/>
        <v>#N/A</v>
      </c>
      <c r="E6249" s="15" t="e">
        <f t="shared" si="1311"/>
        <v>#N/A</v>
      </c>
      <c r="F6249" s="4" t="e">
        <f t="shared" si="1312"/>
        <v>#N/A</v>
      </c>
      <c r="G6249" s="6" t="str">
        <f>IF(C6249,VLOOKUP(A6249,RawData!A:C,3,FALSE),"")</f>
        <v/>
      </c>
      <c r="H6249" s="9" t="str">
        <f>IF(C6249,VLOOKUP(A6249,RawData!A:D,4,FALSE),"")</f>
        <v/>
      </c>
      <c r="I6249" s="5" t="b">
        <f t="shared" si="1313"/>
        <v>0</v>
      </c>
      <c r="J6249" s="4" t="e">
        <f t="shared" ca="1" si="1314"/>
        <v>#N/A</v>
      </c>
      <c r="K6249" s="4" t="e">
        <f t="shared" si="1315"/>
        <v>#N/A</v>
      </c>
      <c r="L6249" s="4" t="e">
        <f t="shared" si="1316"/>
        <v>#N/A</v>
      </c>
      <c r="M6249" s="4" t="e">
        <f t="shared" ca="1" si="1317"/>
        <v>#N/A</v>
      </c>
      <c r="N6249" s="4" t="e">
        <f t="shared" ca="1" si="1319"/>
        <v>#VALUE!</v>
      </c>
      <c r="O6249" s="4" t="e">
        <f t="shared" ca="1" si="1318"/>
        <v>#VALUE!</v>
      </c>
    </row>
    <row r="6250" spans="1:15" x14ac:dyDescent="0.2">
      <c r="A6250" s="4">
        <f t="shared" si="1308"/>
        <v>12486</v>
      </c>
      <c r="B6250" s="4" t="b">
        <f t="shared" si="1309"/>
        <v>0</v>
      </c>
      <c r="C6250" s="5" t="b">
        <f t="shared" si="1307"/>
        <v>0</v>
      </c>
      <c r="D6250" s="4" t="e">
        <f t="shared" si="1310"/>
        <v>#N/A</v>
      </c>
      <c r="E6250" s="15" t="e">
        <f t="shared" si="1311"/>
        <v>#N/A</v>
      </c>
      <c r="F6250" s="4" t="e">
        <f t="shared" si="1312"/>
        <v>#N/A</v>
      </c>
      <c r="G6250" s="6" t="str">
        <f>IF(C6250,VLOOKUP(A6250,RawData!A:C,3,FALSE),"")</f>
        <v/>
      </c>
      <c r="H6250" s="9" t="str">
        <f>IF(C6250,VLOOKUP(A6250,RawData!A:D,4,FALSE),"")</f>
        <v/>
      </c>
      <c r="I6250" s="5" t="b">
        <f t="shared" si="1313"/>
        <v>0</v>
      </c>
      <c r="J6250" s="4" t="e">
        <f t="shared" ca="1" si="1314"/>
        <v>#N/A</v>
      </c>
      <c r="K6250" s="4" t="e">
        <f t="shared" si="1315"/>
        <v>#N/A</v>
      </c>
      <c r="L6250" s="4" t="e">
        <f t="shared" si="1316"/>
        <v>#N/A</v>
      </c>
      <c r="M6250" s="4" t="e">
        <f t="shared" ca="1" si="1317"/>
        <v>#N/A</v>
      </c>
      <c r="N6250" s="4" t="e">
        <f t="shared" ca="1" si="1319"/>
        <v>#VALUE!</v>
      </c>
      <c r="O6250" s="4" t="e">
        <f t="shared" ca="1" si="1318"/>
        <v>#VALUE!</v>
      </c>
    </row>
    <row r="6251" spans="1:15" x14ac:dyDescent="0.2">
      <c r="A6251" s="4">
        <f t="shared" si="1308"/>
        <v>12488</v>
      </c>
      <c r="B6251" s="4" t="b">
        <f t="shared" si="1309"/>
        <v>0</v>
      </c>
      <c r="C6251" s="5" t="b">
        <f t="shared" si="1307"/>
        <v>0</v>
      </c>
      <c r="D6251" s="4" t="e">
        <f t="shared" si="1310"/>
        <v>#N/A</v>
      </c>
      <c r="E6251" s="15" t="e">
        <f t="shared" si="1311"/>
        <v>#N/A</v>
      </c>
      <c r="F6251" s="4" t="e">
        <f t="shared" si="1312"/>
        <v>#N/A</v>
      </c>
      <c r="G6251" s="6" t="str">
        <f>IF(C6251,VLOOKUP(A6251,RawData!A:C,3,FALSE),"")</f>
        <v/>
      </c>
      <c r="H6251" s="9" t="str">
        <f>IF(C6251,VLOOKUP(A6251,RawData!A:D,4,FALSE),"")</f>
        <v/>
      </c>
      <c r="I6251" s="5" t="b">
        <f t="shared" si="1313"/>
        <v>0</v>
      </c>
      <c r="J6251" s="4" t="e">
        <f t="shared" ca="1" si="1314"/>
        <v>#N/A</v>
      </c>
      <c r="K6251" s="4" t="e">
        <f t="shared" si="1315"/>
        <v>#N/A</v>
      </c>
      <c r="L6251" s="4" t="e">
        <f t="shared" si="1316"/>
        <v>#N/A</v>
      </c>
      <c r="M6251" s="4" t="e">
        <f t="shared" ca="1" si="1317"/>
        <v>#N/A</v>
      </c>
      <c r="N6251" s="4" t="e">
        <f t="shared" ca="1" si="1319"/>
        <v>#VALUE!</v>
      </c>
      <c r="O6251" s="4" t="e">
        <f t="shared" ca="1" si="1318"/>
        <v>#VALUE!</v>
      </c>
    </row>
    <row r="6252" spans="1:15" x14ac:dyDescent="0.2">
      <c r="A6252" s="4">
        <f t="shared" si="1308"/>
        <v>12490</v>
      </c>
      <c r="B6252" s="4" t="b">
        <f t="shared" si="1309"/>
        <v>0</v>
      </c>
      <c r="C6252" s="5" t="b">
        <f t="shared" si="1307"/>
        <v>0</v>
      </c>
      <c r="D6252" s="4" t="e">
        <f t="shared" si="1310"/>
        <v>#N/A</v>
      </c>
      <c r="E6252" s="15" t="e">
        <f t="shared" si="1311"/>
        <v>#N/A</v>
      </c>
      <c r="F6252" s="4" t="e">
        <f t="shared" si="1312"/>
        <v>#N/A</v>
      </c>
      <c r="G6252" s="6" t="str">
        <f>IF(C6252,VLOOKUP(A6252,RawData!A:C,3,FALSE),"")</f>
        <v/>
      </c>
      <c r="H6252" s="9" t="str">
        <f>IF(C6252,VLOOKUP(A6252,RawData!A:D,4,FALSE),"")</f>
        <v/>
      </c>
      <c r="I6252" s="5" t="b">
        <f t="shared" si="1313"/>
        <v>0</v>
      </c>
      <c r="J6252" s="4" t="e">
        <f t="shared" ca="1" si="1314"/>
        <v>#N/A</v>
      </c>
      <c r="K6252" s="4" t="e">
        <f t="shared" si="1315"/>
        <v>#N/A</v>
      </c>
      <c r="L6252" s="4" t="e">
        <f t="shared" si="1316"/>
        <v>#N/A</v>
      </c>
      <c r="M6252" s="4" t="e">
        <f t="shared" ca="1" si="1317"/>
        <v>#N/A</v>
      </c>
      <c r="N6252" s="4" t="e">
        <f t="shared" ca="1" si="1319"/>
        <v>#VALUE!</v>
      </c>
      <c r="O6252" s="4" t="e">
        <f t="shared" ca="1" si="1318"/>
        <v>#VALUE!</v>
      </c>
    </row>
    <row r="6253" spans="1:15" x14ac:dyDescent="0.2">
      <c r="A6253" s="4">
        <f t="shared" si="1308"/>
        <v>12492</v>
      </c>
      <c r="B6253" s="4" t="b">
        <f t="shared" si="1309"/>
        <v>0</v>
      </c>
      <c r="C6253" s="5" t="b">
        <f t="shared" si="1307"/>
        <v>0</v>
      </c>
      <c r="D6253" s="4" t="e">
        <f t="shared" si="1310"/>
        <v>#N/A</v>
      </c>
      <c r="E6253" s="15" t="e">
        <f t="shared" si="1311"/>
        <v>#N/A</v>
      </c>
      <c r="F6253" s="4" t="e">
        <f t="shared" si="1312"/>
        <v>#N/A</v>
      </c>
      <c r="G6253" s="6" t="str">
        <f>IF(C6253,VLOOKUP(A6253,RawData!A:C,3,FALSE),"")</f>
        <v/>
      </c>
      <c r="H6253" s="9" t="str">
        <f>IF(C6253,VLOOKUP(A6253,RawData!A:D,4,FALSE),"")</f>
        <v/>
      </c>
      <c r="I6253" s="5" t="b">
        <f t="shared" si="1313"/>
        <v>0</v>
      </c>
      <c r="J6253" s="4" t="e">
        <f t="shared" ca="1" si="1314"/>
        <v>#N/A</v>
      </c>
      <c r="K6253" s="4" t="e">
        <f t="shared" si="1315"/>
        <v>#N/A</v>
      </c>
      <c r="L6253" s="4" t="e">
        <f t="shared" si="1316"/>
        <v>#N/A</v>
      </c>
      <c r="M6253" s="4" t="e">
        <f t="shared" ca="1" si="1317"/>
        <v>#N/A</v>
      </c>
      <c r="N6253" s="4" t="e">
        <f t="shared" ca="1" si="1319"/>
        <v>#VALUE!</v>
      </c>
      <c r="O6253" s="4" t="e">
        <f t="shared" ca="1" si="1318"/>
        <v>#VALUE!</v>
      </c>
    </row>
    <row r="6254" spans="1:15" x14ac:dyDescent="0.2">
      <c r="A6254" s="4">
        <f t="shared" si="1308"/>
        <v>12494</v>
      </c>
      <c r="B6254" s="4" t="b">
        <f t="shared" si="1309"/>
        <v>0</v>
      </c>
      <c r="C6254" s="5" t="b">
        <f t="shared" si="1307"/>
        <v>0</v>
      </c>
      <c r="D6254" s="4" t="e">
        <f t="shared" si="1310"/>
        <v>#N/A</v>
      </c>
      <c r="E6254" s="15" t="e">
        <f t="shared" si="1311"/>
        <v>#N/A</v>
      </c>
      <c r="F6254" s="4" t="e">
        <f t="shared" si="1312"/>
        <v>#N/A</v>
      </c>
      <c r="G6254" s="6" t="str">
        <f>IF(C6254,VLOOKUP(A6254,RawData!A:C,3,FALSE),"")</f>
        <v/>
      </c>
      <c r="H6254" s="9" t="str">
        <f>IF(C6254,VLOOKUP(A6254,RawData!A:D,4,FALSE),"")</f>
        <v/>
      </c>
      <c r="I6254" s="5" t="b">
        <f t="shared" si="1313"/>
        <v>0</v>
      </c>
      <c r="J6254" s="4" t="e">
        <f t="shared" ca="1" si="1314"/>
        <v>#N/A</v>
      </c>
      <c r="K6254" s="4" t="e">
        <f t="shared" si="1315"/>
        <v>#N/A</v>
      </c>
      <c r="L6254" s="4" t="e">
        <f t="shared" si="1316"/>
        <v>#N/A</v>
      </c>
      <c r="M6254" s="4" t="e">
        <f t="shared" ca="1" si="1317"/>
        <v>#N/A</v>
      </c>
      <c r="N6254" s="4" t="e">
        <f t="shared" ca="1" si="1319"/>
        <v>#VALUE!</v>
      </c>
      <c r="O6254" s="4" t="e">
        <f t="shared" ca="1" si="1318"/>
        <v>#VALUE!</v>
      </c>
    </row>
    <row r="6255" spans="1:15" x14ac:dyDescent="0.2">
      <c r="A6255" s="4">
        <f t="shared" si="1308"/>
        <v>12496</v>
      </c>
      <c r="B6255" s="4" t="b">
        <f t="shared" si="1309"/>
        <v>0</v>
      </c>
      <c r="C6255" s="5" t="b">
        <f t="shared" si="1307"/>
        <v>0</v>
      </c>
      <c r="D6255" s="4" t="e">
        <f t="shared" si="1310"/>
        <v>#N/A</v>
      </c>
      <c r="E6255" s="15" t="e">
        <f t="shared" si="1311"/>
        <v>#N/A</v>
      </c>
      <c r="F6255" s="4" t="e">
        <f t="shared" si="1312"/>
        <v>#N/A</v>
      </c>
      <c r="G6255" s="6" t="str">
        <f>IF(C6255,VLOOKUP(A6255,RawData!A:C,3,FALSE),"")</f>
        <v/>
      </c>
      <c r="H6255" s="9" t="str">
        <f>IF(C6255,VLOOKUP(A6255,RawData!A:D,4,FALSE),"")</f>
        <v/>
      </c>
      <c r="I6255" s="5" t="b">
        <f t="shared" si="1313"/>
        <v>0</v>
      </c>
      <c r="J6255" s="4" t="e">
        <f t="shared" ca="1" si="1314"/>
        <v>#N/A</v>
      </c>
      <c r="K6255" s="4" t="e">
        <f t="shared" si="1315"/>
        <v>#N/A</v>
      </c>
      <c r="L6255" s="4" t="e">
        <f t="shared" si="1316"/>
        <v>#N/A</v>
      </c>
      <c r="M6255" s="4" t="e">
        <f t="shared" ca="1" si="1317"/>
        <v>#N/A</v>
      </c>
      <c r="N6255" s="4" t="e">
        <f t="shared" ca="1" si="1319"/>
        <v>#VALUE!</v>
      </c>
      <c r="O6255" s="4" t="e">
        <f t="shared" ca="1" si="1318"/>
        <v>#VALUE!</v>
      </c>
    </row>
    <row r="6256" spans="1:15" x14ac:dyDescent="0.2">
      <c r="A6256" s="4">
        <f t="shared" si="1308"/>
        <v>12498</v>
      </c>
      <c r="B6256" s="4" t="b">
        <f t="shared" si="1309"/>
        <v>0</v>
      </c>
      <c r="C6256" s="5" t="b">
        <f t="shared" si="1307"/>
        <v>0</v>
      </c>
      <c r="D6256" s="4" t="e">
        <f t="shared" si="1310"/>
        <v>#N/A</v>
      </c>
      <c r="E6256" s="15" t="e">
        <f t="shared" si="1311"/>
        <v>#N/A</v>
      </c>
      <c r="F6256" s="4" t="e">
        <f t="shared" si="1312"/>
        <v>#N/A</v>
      </c>
      <c r="G6256" s="6" t="str">
        <f>IF(C6256,VLOOKUP(A6256,RawData!A:C,3,FALSE),"")</f>
        <v/>
      </c>
      <c r="H6256" s="9" t="str">
        <f>IF(C6256,VLOOKUP(A6256,RawData!A:D,4,FALSE),"")</f>
        <v/>
      </c>
      <c r="I6256" s="5" t="b">
        <f t="shared" si="1313"/>
        <v>0</v>
      </c>
      <c r="J6256" s="4" t="e">
        <f t="shared" ca="1" si="1314"/>
        <v>#N/A</v>
      </c>
      <c r="K6256" s="4" t="e">
        <f t="shared" si="1315"/>
        <v>#N/A</v>
      </c>
      <c r="L6256" s="4" t="e">
        <f t="shared" si="1316"/>
        <v>#N/A</v>
      </c>
      <c r="M6256" s="4" t="e">
        <f t="shared" ca="1" si="1317"/>
        <v>#N/A</v>
      </c>
      <c r="N6256" s="4" t="e">
        <f t="shared" ca="1" si="1319"/>
        <v>#VALUE!</v>
      </c>
      <c r="O6256" s="4" t="e">
        <f t="shared" ca="1" si="1318"/>
        <v>#VALUE!</v>
      </c>
    </row>
    <row r="6257" spans="1:15" x14ac:dyDescent="0.2">
      <c r="A6257" s="4">
        <f t="shared" si="1308"/>
        <v>12500</v>
      </c>
      <c r="B6257" s="4" t="b">
        <f t="shared" si="1309"/>
        <v>0</v>
      </c>
      <c r="C6257" s="5" t="b">
        <f t="shared" si="1307"/>
        <v>0</v>
      </c>
      <c r="D6257" s="4" t="e">
        <f t="shared" si="1310"/>
        <v>#N/A</v>
      </c>
      <c r="E6257" s="15" t="e">
        <f t="shared" si="1311"/>
        <v>#N/A</v>
      </c>
      <c r="F6257" s="4" t="e">
        <f t="shared" si="1312"/>
        <v>#N/A</v>
      </c>
      <c r="G6257" s="6" t="str">
        <f>IF(C6257,VLOOKUP(A6257,RawData!A:C,3,FALSE),"")</f>
        <v/>
      </c>
      <c r="H6257" s="9" t="str">
        <f>IF(C6257,VLOOKUP(A6257,RawData!A:D,4,FALSE),"")</f>
        <v/>
      </c>
      <c r="I6257" s="5" t="b">
        <f t="shared" si="1313"/>
        <v>0</v>
      </c>
      <c r="J6257" s="4" t="e">
        <f t="shared" ca="1" si="1314"/>
        <v>#N/A</v>
      </c>
      <c r="K6257" s="4" t="e">
        <f t="shared" si="1315"/>
        <v>#N/A</v>
      </c>
      <c r="L6257" s="4" t="e">
        <f t="shared" si="1316"/>
        <v>#N/A</v>
      </c>
      <c r="M6257" s="4" t="e">
        <f t="shared" ca="1" si="1317"/>
        <v>#N/A</v>
      </c>
      <c r="N6257" s="4" t="e">
        <f t="shared" ca="1" si="1319"/>
        <v>#VALUE!</v>
      </c>
      <c r="O6257" s="4" t="e">
        <f t="shared" ca="1" si="1318"/>
        <v>#VALUE!</v>
      </c>
    </row>
    <row r="6258" spans="1:15" x14ac:dyDescent="0.2">
      <c r="A6258" s="4">
        <f t="shared" si="1308"/>
        <v>12502</v>
      </c>
      <c r="B6258" s="4" t="b">
        <f t="shared" si="1309"/>
        <v>0</v>
      </c>
      <c r="C6258" s="5" t="b">
        <f t="shared" si="1307"/>
        <v>0</v>
      </c>
      <c r="D6258" s="4" t="e">
        <f t="shared" si="1310"/>
        <v>#N/A</v>
      </c>
      <c r="E6258" s="15" t="e">
        <f t="shared" si="1311"/>
        <v>#N/A</v>
      </c>
      <c r="F6258" s="4" t="e">
        <f t="shared" si="1312"/>
        <v>#N/A</v>
      </c>
      <c r="G6258" s="6" t="str">
        <f>IF(C6258,VLOOKUP(A6258,RawData!A:C,3,FALSE),"")</f>
        <v/>
      </c>
      <c r="H6258" s="9" t="str">
        <f>IF(C6258,VLOOKUP(A6258,RawData!A:D,4,FALSE),"")</f>
        <v/>
      </c>
      <c r="I6258" s="5" t="b">
        <f t="shared" si="1313"/>
        <v>0</v>
      </c>
      <c r="J6258" s="4" t="e">
        <f t="shared" ca="1" si="1314"/>
        <v>#N/A</v>
      </c>
      <c r="K6258" s="4" t="e">
        <f t="shared" si="1315"/>
        <v>#N/A</v>
      </c>
      <c r="L6258" s="4" t="e">
        <f t="shared" si="1316"/>
        <v>#N/A</v>
      </c>
      <c r="M6258" s="4" t="e">
        <f t="shared" ca="1" si="1317"/>
        <v>#N/A</v>
      </c>
      <c r="N6258" s="4" t="e">
        <f t="shared" ca="1" si="1319"/>
        <v>#VALUE!</v>
      </c>
      <c r="O6258" s="4" t="e">
        <f t="shared" ca="1" si="1318"/>
        <v>#VALUE!</v>
      </c>
    </row>
    <row r="6259" spans="1:15" x14ac:dyDescent="0.2">
      <c r="A6259" s="4">
        <f t="shared" si="1308"/>
        <v>12504</v>
      </c>
      <c r="B6259" s="4" t="b">
        <f t="shared" si="1309"/>
        <v>0</v>
      </c>
      <c r="C6259" s="5" t="b">
        <f t="shared" si="1307"/>
        <v>0</v>
      </c>
      <c r="D6259" s="4" t="e">
        <f t="shared" si="1310"/>
        <v>#N/A</v>
      </c>
      <c r="E6259" s="15" t="e">
        <f t="shared" si="1311"/>
        <v>#N/A</v>
      </c>
      <c r="F6259" s="4" t="e">
        <f t="shared" si="1312"/>
        <v>#N/A</v>
      </c>
      <c r="G6259" s="6" t="str">
        <f>IF(C6259,VLOOKUP(A6259,RawData!A:C,3,FALSE),"")</f>
        <v/>
      </c>
      <c r="H6259" s="9" t="str">
        <f>IF(C6259,VLOOKUP(A6259,RawData!A:D,4,FALSE),"")</f>
        <v/>
      </c>
      <c r="I6259" s="5" t="b">
        <f t="shared" si="1313"/>
        <v>0</v>
      </c>
      <c r="J6259" s="4" t="e">
        <f t="shared" ca="1" si="1314"/>
        <v>#N/A</v>
      </c>
      <c r="K6259" s="4" t="e">
        <f t="shared" si="1315"/>
        <v>#N/A</v>
      </c>
      <c r="L6259" s="4" t="e">
        <f t="shared" si="1316"/>
        <v>#N/A</v>
      </c>
      <c r="M6259" s="4" t="e">
        <f t="shared" ca="1" si="1317"/>
        <v>#N/A</v>
      </c>
      <c r="N6259" s="4" t="e">
        <f t="shared" ca="1" si="1319"/>
        <v>#VALUE!</v>
      </c>
      <c r="O6259" s="4" t="e">
        <f t="shared" ca="1" si="1318"/>
        <v>#VALUE!</v>
      </c>
    </row>
    <row r="6260" spans="1:15" x14ac:dyDescent="0.2">
      <c r="A6260" s="4">
        <f t="shared" si="1308"/>
        <v>12506</v>
      </c>
      <c r="B6260" s="4" t="b">
        <f t="shared" si="1309"/>
        <v>0</v>
      </c>
      <c r="C6260" s="5" t="b">
        <f t="shared" si="1307"/>
        <v>0</v>
      </c>
      <c r="D6260" s="4" t="e">
        <f t="shared" si="1310"/>
        <v>#N/A</v>
      </c>
      <c r="E6260" s="15" t="e">
        <f t="shared" si="1311"/>
        <v>#N/A</v>
      </c>
      <c r="F6260" s="4" t="e">
        <f t="shared" si="1312"/>
        <v>#N/A</v>
      </c>
      <c r="G6260" s="6" t="str">
        <f>IF(C6260,VLOOKUP(A6260,RawData!A:C,3,FALSE),"")</f>
        <v/>
      </c>
      <c r="H6260" s="9" t="str">
        <f>IF(C6260,VLOOKUP(A6260,RawData!A:D,4,FALSE),"")</f>
        <v/>
      </c>
      <c r="I6260" s="5" t="b">
        <f t="shared" si="1313"/>
        <v>0</v>
      </c>
      <c r="J6260" s="4" t="e">
        <f t="shared" ca="1" si="1314"/>
        <v>#N/A</v>
      </c>
      <c r="K6260" s="4" t="e">
        <f t="shared" si="1315"/>
        <v>#N/A</v>
      </c>
      <c r="L6260" s="4" t="e">
        <f t="shared" si="1316"/>
        <v>#N/A</v>
      </c>
      <c r="M6260" s="4" t="e">
        <f t="shared" ca="1" si="1317"/>
        <v>#N/A</v>
      </c>
      <c r="N6260" s="4" t="e">
        <f t="shared" ca="1" si="1319"/>
        <v>#VALUE!</v>
      </c>
      <c r="O6260" s="4" t="e">
        <f t="shared" ca="1" si="1318"/>
        <v>#VALUE!</v>
      </c>
    </row>
    <row r="6261" spans="1:15" x14ac:dyDescent="0.2">
      <c r="A6261" s="4">
        <f t="shared" si="1308"/>
        <v>12508</v>
      </c>
      <c r="B6261" s="4" t="b">
        <f t="shared" si="1309"/>
        <v>0</v>
      </c>
      <c r="C6261" s="5" t="b">
        <f t="shared" si="1307"/>
        <v>0</v>
      </c>
      <c r="D6261" s="4" t="e">
        <f t="shared" si="1310"/>
        <v>#N/A</v>
      </c>
      <c r="E6261" s="15" t="e">
        <f t="shared" si="1311"/>
        <v>#N/A</v>
      </c>
      <c r="F6261" s="4" t="e">
        <f t="shared" si="1312"/>
        <v>#N/A</v>
      </c>
      <c r="G6261" s="6" t="str">
        <f>IF(C6261,VLOOKUP(A6261,RawData!A:C,3,FALSE),"")</f>
        <v/>
      </c>
      <c r="H6261" s="9" t="str">
        <f>IF(C6261,VLOOKUP(A6261,RawData!A:D,4,FALSE),"")</f>
        <v/>
      </c>
      <c r="I6261" s="5" t="b">
        <f t="shared" si="1313"/>
        <v>0</v>
      </c>
      <c r="J6261" s="4" t="e">
        <f t="shared" ca="1" si="1314"/>
        <v>#N/A</v>
      </c>
      <c r="K6261" s="4" t="e">
        <f t="shared" si="1315"/>
        <v>#N/A</v>
      </c>
      <c r="L6261" s="4" t="e">
        <f t="shared" si="1316"/>
        <v>#N/A</v>
      </c>
      <c r="M6261" s="4" t="e">
        <f t="shared" ca="1" si="1317"/>
        <v>#N/A</v>
      </c>
      <c r="N6261" s="4" t="e">
        <f t="shared" ca="1" si="1319"/>
        <v>#VALUE!</v>
      </c>
      <c r="O6261" s="4" t="e">
        <f t="shared" ca="1" si="1318"/>
        <v>#VALUE!</v>
      </c>
    </row>
    <row r="6262" spans="1:15" x14ac:dyDescent="0.2">
      <c r="A6262" s="4">
        <f t="shared" si="1308"/>
        <v>12510</v>
      </c>
      <c r="B6262" s="4" t="b">
        <f t="shared" si="1309"/>
        <v>0</v>
      </c>
      <c r="C6262" s="5" t="b">
        <f t="shared" si="1307"/>
        <v>0</v>
      </c>
      <c r="D6262" s="4" t="e">
        <f t="shared" si="1310"/>
        <v>#N/A</v>
      </c>
      <c r="E6262" s="15" t="e">
        <f t="shared" si="1311"/>
        <v>#N/A</v>
      </c>
      <c r="F6262" s="4" t="e">
        <f t="shared" si="1312"/>
        <v>#N/A</v>
      </c>
      <c r="G6262" s="6" t="str">
        <f>IF(C6262,VLOOKUP(A6262,RawData!A:C,3,FALSE),"")</f>
        <v/>
      </c>
      <c r="H6262" s="9" t="str">
        <f>IF(C6262,VLOOKUP(A6262,RawData!A:D,4,FALSE),"")</f>
        <v/>
      </c>
      <c r="I6262" s="5" t="b">
        <f t="shared" si="1313"/>
        <v>0</v>
      </c>
      <c r="J6262" s="4" t="e">
        <f t="shared" ca="1" si="1314"/>
        <v>#N/A</v>
      </c>
      <c r="K6262" s="4" t="e">
        <f t="shared" si="1315"/>
        <v>#N/A</v>
      </c>
      <c r="L6262" s="4" t="e">
        <f t="shared" si="1316"/>
        <v>#N/A</v>
      </c>
      <c r="M6262" s="4" t="e">
        <f t="shared" ca="1" si="1317"/>
        <v>#N/A</v>
      </c>
      <c r="N6262" s="4" t="e">
        <f t="shared" ca="1" si="1319"/>
        <v>#VALUE!</v>
      </c>
      <c r="O6262" s="4" t="e">
        <f t="shared" ca="1" si="1318"/>
        <v>#VALUE!</v>
      </c>
    </row>
    <row r="6263" spans="1:15" x14ac:dyDescent="0.2">
      <c r="A6263" s="4">
        <f t="shared" si="1308"/>
        <v>12512</v>
      </c>
      <c r="B6263" s="4" t="b">
        <f t="shared" si="1309"/>
        <v>0</v>
      </c>
      <c r="C6263" s="5" t="b">
        <f t="shared" si="1307"/>
        <v>0</v>
      </c>
      <c r="D6263" s="4" t="e">
        <f t="shared" si="1310"/>
        <v>#N/A</v>
      </c>
      <c r="E6263" s="15" t="e">
        <f t="shared" si="1311"/>
        <v>#N/A</v>
      </c>
      <c r="F6263" s="4" t="e">
        <f t="shared" si="1312"/>
        <v>#N/A</v>
      </c>
      <c r="G6263" s="6" t="str">
        <f>IF(C6263,VLOOKUP(A6263,RawData!A:C,3,FALSE),"")</f>
        <v/>
      </c>
      <c r="H6263" s="9" t="str">
        <f>IF(C6263,VLOOKUP(A6263,RawData!A:D,4,FALSE),"")</f>
        <v/>
      </c>
      <c r="I6263" s="5" t="b">
        <f t="shared" si="1313"/>
        <v>0</v>
      </c>
      <c r="J6263" s="4" t="e">
        <f t="shared" ca="1" si="1314"/>
        <v>#N/A</v>
      </c>
      <c r="K6263" s="4" t="e">
        <f t="shared" si="1315"/>
        <v>#N/A</v>
      </c>
      <c r="L6263" s="4" t="e">
        <f t="shared" si="1316"/>
        <v>#N/A</v>
      </c>
      <c r="M6263" s="4" t="e">
        <f t="shared" ca="1" si="1317"/>
        <v>#N/A</v>
      </c>
      <c r="N6263" s="4" t="e">
        <f t="shared" ca="1" si="1319"/>
        <v>#VALUE!</v>
      </c>
      <c r="O6263" s="4" t="e">
        <f t="shared" ca="1" si="1318"/>
        <v>#VALUE!</v>
      </c>
    </row>
    <row r="6264" spans="1:15" x14ac:dyDescent="0.2">
      <c r="A6264" s="4">
        <f t="shared" si="1308"/>
        <v>12514</v>
      </c>
      <c r="B6264" s="4" t="b">
        <f t="shared" si="1309"/>
        <v>0</v>
      </c>
      <c r="C6264" s="5" t="b">
        <f t="shared" si="1307"/>
        <v>0</v>
      </c>
      <c r="D6264" s="4" t="e">
        <f t="shared" si="1310"/>
        <v>#N/A</v>
      </c>
      <c r="E6264" s="15" t="e">
        <f t="shared" si="1311"/>
        <v>#N/A</v>
      </c>
      <c r="F6264" s="4" t="e">
        <f t="shared" si="1312"/>
        <v>#N/A</v>
      </c>
      <c r="G6264" s="6" t="str">
        <f>IF(C6264,VLOOKUP(A6264,RawData!A:C,3,FALSE),"")</f>
        <v/>
      </c>
      <c r="H6264" s="9" t="str">
        <f>IF(C6264,VLOOKUP(A6264,RawData!A:D,4,FALSE),"")</f>
        <v/>
      </c>
      <c r="I6264" s="5" t="b">
        <f t="shared" si="1313"/>
        <v>0</v>
      </c>
      <c r="J6264" s="4" t="e">
        <f t="shared" ca="1" si="1314"/>
        <v>#N/A</v>
      </c>
      <c r="K6264" s="4" t="e">
        <f t="shared" si="1315"/>
        <v>#N/A</v>
      </c>
      <c r="L6264" s="4" t="e">
        <f t="shared" si="1316"/>
        <v>#N/A</v>
      </c>
      <c r="M6264" s="4" t="e">
        <f t="shared" ca="1" si="1317"/>
        <v>#N/A</v>
      </c>
      <c r="N6264" s="4" t="e">
        <f t="shared" ca="1" si="1319"/>
        <v>#VALUE!</v>
      </c>
      <c r="O6264" s="4" t="e">
        <f t="shared" ca="1" si="1318"/>
        <v>#VALUE!</v>
      </c>
    </row>
    <row r="6265" spans="1:15" x14ac:dyDescent="0.2">
      <c r="A6265" s="4">
        <f t="shared" si="1308"/>
        <v>12516</v>
      </c>
      <c r="B6265" s="4" t="b">
        <f t="shared" si="1309"/>
        <v>0</v>
      </c>
      <c r="C6265" s="5" t="b">
        <f t="shared" si="1307"/>
        <v>0</v>
      </c>
      <c r="D6265" s="4" t="e">
        <f t="shared" si="1310"/>
        <v>#N/A</v>
      </c>
      <c r="E6265" s="15" t="e">
        <f t="shared" si="1311"/>
        <v>#N/A</v>
      </c>
      <c r="F6265" s="4" t="e">
        <f t="shared" si="1312"/>
        <v>#N/A</v>
      </c>
      <c r="G6265" s="6" t="str">
        <f>IF(C6265,VLOOKUP(A6265,RawData!A:C,3,FALSE),"")</f>
        <v/>
      </c>
      <c r="H6265" s="9" t="str">
        <f>IF(C6265,VLOOKUP(A6265,RawData!A:D,4,FALSE),"")</f>
        <v/>
      </c>
      <c r="I6265" s="5" t="b">
        <f t="shared" si="1313"/>
        <v>0</v>
      </c>
      <c r="J6265" s="4" t="e">
        <f t="shared" ca="1" si="1314"/>
        <v>#N/A</v>
      </c>
      <c r="K6265" s="4" t="e">
        <f t="shared" si="1315"/>
        <v>#N/A</v>
      </c>
      <c r="L6265" s="4" t="e">
        <f t="shared" si="1316"/>
        <v>#N/A</v>
      </c>
      <c r="M6265" s="4" t="e">
        <f t="shared" ca="1" si="1317"/>
        <v>#N/A</v>
      </c>
      <c r="N6265" s="4" t="e">
        <f t="shared" ca="1" si="1319"/>
        <v>#VALUE!</v>
      </c>
      <c r="O6265" s="4" t="e">
        <f t="shared" ca="1" si="1318"/>
        <v>#VALUE!</v>
      </c>
    </row>
    <row r="6266" spans="1:15" x14ac:dyDescent="0.2">
      <c r="A6266" s="4">
        <f t="shared" si="1308"/>
        <v>12518</v>
      </c>
      <c r="B6266" s="4" t="b">
        <f t="shared" si="1309"/>
        <v>0</v>
      </c>
      <c r="C6266" s="5" t="b">
        <f t="shared" si="1307"/>
        <v>0</v>
      </c>
      <c r="D6266" s="4" t="e">
        <f t="shared" si="1310"/>
        <v>#N/A</v>
      </c>
      <c r="E6266" s="15" t="e">
        <f t="shared" si="1311"/>
        <v>#N/A</v>
      </c>
      <c r="F6266" s="4" t="e">
        <f t="shared" si="1312"/>
        <v>#N/A</v>
      </c>
      <c r="G6266" s="6" t="str">
        <f>IF(C6266,VLOOKUP(A6266,RawData!A:C,3,FALSE),"")</f>
        <v/>
      </c>
      <c r="H6266" s="9" t="str">
        <f>IF(C6266,VLOOKUP(A6266,RawData!A:D,4,FALSE),"")</f>
        <v/>
      </c>
      <c r="I6266" s="5" t="b">
        <f t="shared" si="1313"/>
        <v>0</v>
      </c>
      <c r="J6266" s="4" t="e">
        <f t="shared" ca="1" si="1314"/>
        <v>#N/A</v>
      </c>
      <c r="K6266" s="4" t="e">
        <f t="shared" si="1315"/>
        <v>#N/A</v>
      </c>
      <c r="L6266" s="4" t="e">
        <f t="shared" si="1316"/>
        <v>#N/A</v>
      </c>
      <c r="M6266" s="4" t="e">
        <f t="shared" ca="1" si="1317"/>
        <v>#N/A</v>
      </c>
      <c r="N6266" s="4" t="e">
        <f t="shared" ca="1" si="1319"/>
        <v>#VALUE!</v>
      </c>
      <c r="O6266" s="4" t="e">
        <f t="shared" ca="1" si="1318"/>
        <v>#VALUE!</v>
      </c>
    </row>
    <row r="6267" spans="1:15" x14ac:dyDescent="0.2">
      <c r="A6267" s="4">
        <f t="shared" si="1308"/>
        <v>12520</v>
      </c>
      <c r="B6267" s="4" t="b">
        <f t="shared" si="1309"/>
        <v>0</v>
      </c>
      <c r="C6267" s="5" t="b">
        <f t="shared" si="1307"/>
        <v>0</v>
      </c>
      <c r="D6267" s="4" t="e">
        <f t="shared" si="1310"/>
        <v>#N/A</v>
      </c>
      <c r="E6267" s="15" t="e">
        <f t="shared" si="1311"/>
        <v>#N/A</v>
      </c>
      <c r="F6267" s="4" t="e">
        <f t="shared" si="1312"/>
        <v>#N/A</v>
      </c>
      <c r="G6267" s="6" t="str">
        <f>IF(C6267,VLOOKUP(A6267,RawData!A:C,3,FALSE),"")</f>
        <v/>
      </c>
      <c r="H6267" s="9" t="str">
        <f>IF(C6267,VLOOKUP(A6267,RawData!A:D,4,FALSE),"")</f>
        <v/>
      </c>
      <c r="I6267" s="5" t="b">
        <f t="shared" si="1313"/>
        <v>0</v>
      </c>
      <c r="J6267" s="4" t="e">
        <f t="shared" ca="1" si="1314"/>
        <v>#N/A</v>
      </c>
      <c r="K6267" s="4" t="e">
        <f t="shared" si="1315"/>
        <v>#N/A</v>
      </c>
      <c r="L6267" s="4" t="e">
        <f t="shared" si="1316"/>
        <v>#N/A</v>
      </c>
      <c r="M6267" s="4" t="e">
        <f t="shared" ca="1" si="1317"/>
        <v>#N/A</v>
      </c>
      <c r="N6267" s="4" t="e">
        <f t="shared" ca="1" si="1319"/>
        <v>#VALUE!</v>
      </c>
      <c r="O6267" s="4" t="e">
        <f t="shared" ca="1" si="1318"/>
        <v>#VALUE!</v>
      </c>
    </row>
    <row r="6268" spans="1:15" x14ac:dyDescent="0.2">
      <c r="A6268" s="4">
        <f t="shared" si="1308"/>
        <v>12522</v>
      </c>
      <c r="B6268" s="4" t="b">
        <f t="shared" si="1309"/>
        <v>0</v>
      </c>
      <c r="C6268" s="5" t="b">
        <f t="shared" si="1307"/>
        <v>0</v>
      </c>
      <c r="D6268" s="4" t="e">
        <f t="shared" si="1310"/>
        <v>#N/A</v>
      </c>
      <c r="E6268" s="15" t="e">
        <f t="shared" si="1311"/>
        <v>#N/A</v>
      </c>
      <c r="F6268" s="4" t="e">
        <f t="shared" si="1312"/>
        <v>#N/A</v>
      </c>
      <c r="G6268" s="6" t="str">
        <f>IF(C6268,VLOOKUP(A6268,RawData!A:C,3,FALSE),"")</f>
        <v/>
      </c>
      <c r="H6268" s="9" t="str">
        <f>IF(C6268,VLOOKUP(A6268,RawData!A:D,4,FALSE),"")</f>
        <v/>
      </c>
      <c r="I6268" s="5" t="b">
        <f t="shared" si="1313"/>
        <v>0</v>
      </c>
      <c r="J6268" s="4" t="e">
        <f t="shared" ca="1" si="1314"/>
        <v>#N/A</v>
      </c>
      <c r="K6268" s="4" t="e">
        <f t="shared" si="1315"/>
        <v>#N/A</v>
      </c>
      <c r="L6268" s="4" t="e">
        <f t="shared" si="1316"/>
        <v>#N/A</v>
      </c>
      <c r="M6268" s="4" t="e">
        <f t="shared" ca="1" si="1317"/>
        <v>#N/A</v>
      </c>
      <c r="N6268" s="4" t="e">
        <f t="shared" ca="1" si="1319"/>
        <v>#VALUE!</v>
      </c>
      <c r="O6268" s="4" t="e">
        <f t="shared" ca="1" si="1318"/>
        <v>#VALUE!</v>
      </c>
    </row>
    <row r="6269" spans="1:15" x14ac:dyDescent="0.2">
      <c r="A6269" s="4">
        <f t="shared" si="1308"/>
        <v>12524</v>
      </c>
      <c r="B6269" s="4" t="b">
        <f t="shared" si="1309"/>
        <v>0</v>
      </c>
      <c r="C6269" s="5" t="b">
        <f t="shared" si="1307"/>
        <v>0</v>
      </c>
      <c r="D6269" s="4" t="e">
        <f t="shared" si="1310"/>
        <v>#N/A</v>
      </c>
      <c r="E6269" s="15" t="e">
        <f t="shared" si="1311"/>
        <v>#N/A</v>
      </c>
      <c r="F6269" s="4" t="e">
        <f t="shared" si="1312"/>
        <v>#N/A</v>
      </c>
      <c r="G6269" s="6" t="str">
        <f>IF(C6269,VLOOKUP(A6269,RawData!A:C,3,FALSE),"")</f>
        <v/>
      </c>
      <c r="H6269" s="9" t="str">
        <f>IF(C6269,VLOOKUP(A6269,RawData!A:D,4,FALSE),"")</f>
        <v/>
      </c>
      <c r="I6269" s="5" t="b">
        <f t="shared" si="1313"/>
        <v>0</v>
      </c>
      <c r="J6269" s="4" t="e">
        <f t="shared" ca="1" si="1314"/>
        <v>#N/A</v>
      </c>
      <c r="K6269" s="4" t="e">
        <f t="shared" si="1315"/>
        <v>#N/A</v>
      </c>
      <c r="L6269" s="4" t="e">
        <f t="shared" si="1316"/>
        <v>#N/A</v>
      </c>
      <c r="M6269" s="4" t="e">
        <f t="shared" ca="1" si="1317"/>
        <v>#N/A</v>
      </c>
      <c r="N6269" s="4" t="e">
        <f t="shared" ca="1" si="1319"/>
        <v>#VALUE!</v>
      </c>
      <c r="O6269" s="4" t="e">
        <f t="shared" ca="1" si="1318"/>
        <v>#VALUE!</v>
      </c>
    </row>
    <row r="6270" spans="1:15" x14ac:dyDescent="0.2">
      <c r="A6270" s="4">
        <f t="shared" si="1308"/>
        <v>12526</v>
      </c>
      <c r="B6270" s="4" t="b">
        <f t="shared" si="1309"/>
        <v>0</v>
      </c>
      <c r="C6270" s="5" t="b">
        <f t="shared" si="1307"/>
        <v>0</v>
      </c>
      <c r="D6270" s="4" t="e">
        <f t="shared" si="1310"/>
        <v>#N/A</v>
      </c>
      <c r="E6270" s="15" t="e">
        <f t="shared" si="1311"/>
        <v>#N/A</v>
      </c>
      <c r="F6270" s="4" t="e">
        <f t="shared" si="1312"/>
        <v>#N/A</v>
      </c>
      <c r="G6270" s="6" t="str">
        <f>IF(C6270,VLOOKUP(A6270,RawData!A:C,3,FALSE),"")</f>
        <v/>
      </c>
      <c r="H6270" s="9" t="str">
        <f>IF(C6270,VLOOKUP(A6270,RawData!A:D,4,FALSE),"")</f>
        <v/>
      </c>
      <c r="I6270" s="5" t="b">
        <f t="shared" si="1313"/>
        <v>0</v>
      </c>
      <c r="J6270" s="4" t="e">
        <f t="shared" ca="1" si="1314"/>
        <v>#N/A</v>
      </c>
      <c r="K6270" s="4" t="e">
        <f t="shared" si="1315"/>
        <v>#N/A</v>
      </c>
      <c r="L6270" s="4" t="e">
        <f t="shared" si="1316"/>
        <v>#N/A</v>
      </c>
      <c r="M6270" s="4" t="e">
        <f t="shared" ca="1" si="1317"/>
        <v>#N/A</v>
      </c>
      <c r="N6270" s="4" t="e">
        <f t="shared" ca="1" si="1319"/>
        <v>#VALUE!</v>
      </c>
      <c r="O6270" s="4" t="e">
        <f t="shared" ca="1" si="1318"/>
        <v>#VALUE!</v>
      </c>
    </row>
    <row r="6271" spans="1:15" x14ac:dyDescent="0.2">
      <c r="A6271" s="4">
        <f t="shared" si="1308"/>
        <v>12528</v>
      </c>
      <c r="B6271" s="4" t="b">
        <f t="shared" si="1309"/>
        <v>0</v>
      </c>
      <c r="C6271" s="5" t="b">
        <f t="shared" si="1307"/>
        <v>0</v>
      </c>
      <c r="D6271" s="4" t="e">
        <f t="shared" si="1310"/>
        <v>#N/A</v>
      </c>
      <c r="E6271" s="15" t="e">
        <f t="shared" si="1311"/>
        <v>#N/A</v>
      </c>
      <c r="F6271" s="4" t="e">
        <f t="shared" si="1312"/>
        <v>#N/A</v>
      </c>
      <c r="G6271" s="6" t="str">
        <f>IF(C6271,VLOOKUP(A6271,RawData!A:C,3,FALSE),"")</f>
        <v/>
      </c>
      <c r="H6271" s="9" t="str">
        <f>IF(C6271,VLOOKUP(A6271,RawData!A:D,4,FALSE),"")</f>
        <v/>
      </c>
      <c r="I6271" s="5" t="b">
        <f t="shared" si="1313"/>
        <v>0</v>
      </c>
      <c r="J6271" s="4" t="e">
        <f t="shared" ca="1" si="1314"/>
        <v>#N/A</v>
      </c>
      <c r="K6271" s="4" t="e">
        <f t="shared" si="1315"/>
        <v>#N/A</v>
      </c>
      <c r="L6271" s="4" t="e">
        <f t="shared" si="1316"/>
        <v>#N/A</v>
      </c>
      <c r="M6271" s="4" t="e">
        <f t="shared" ca="1" si="1317"/>
        <v>#N/A</v>
      </c>
      <c r="N6271" s="4" t="e">
        <f t="shared" ca="1" si="1319"/>
        <v>#VALUE!</v>
      </c>
      <c r="O6271" s="4" t="e">
        <f t="shared" ca="1" si="1318"/>
        <v>#VALUE!</v>
      </c>
    </row>
    <row r="6272" spans="1:15" x14ac:dyDescent="0.2">
      <c r="A6272" s="4">
        <f t="shared" si="1308"/>
        <v>12530</v>
      </c>
      <c r="B6272" s="4" t="b">
        <f t="shared" si="1309"/>
        <v>0</v>
      </c>
      <c r="C6272" s="5" t="b">
        <f t="shared" si="1307"/>
        <v>0</v>
      </c>
      <c r="D6272" s="4" t="e">
        <f t="shared" si="1310"/>
        <v>#N/A</v>
      </c>
      <c r="E6272" s="15" t="e">
        <f t="shared" si="1311"/>
        <v>#N/A</v>
      </c>
      <c r="F6272" s="4" t="e">
        <f t="shared" si="1312"/>
        <v>#N/A</v>
      </c>
      <c r="G6272" s="6" t="str">
        <f>IF(C6272,VLOOKUP(A6272,RawData!A:C,3,FALSE),"")</f>
        <v/>
      </c>
      <c r="H6272" s="9" t="str">
        <f>IF(C6272,VLOOKUP(A6272,RawData!A:D,4,FALSE),"")</f>
        <v/>
      </c>
      <c r="I6272" s="5" t="b">
        <f t="shared" si="1313"/>
        <v>0</v>
      </c>
      <c r="J6272" s="4" t="e">
        <f t="shared" ca="1" si="1314"/>
        <v>#N/A</v>
      </c>
      <c r="K6272" s="4" t="e">
        <f t="shared" si="1315"/>
        <v>#N/A</v>
      </c>
      <c r="L6272" s="4" t="e">
        <f t="shared" si="1316"/>
        <v>#N/A</v>
      </c>
      <c r="M6272" s="4" t="e">
        <f t="shared" ca="1" si="1317"/>
        <v>#N/A</v>
      </c>
      <c r="N6272" s="4" t="e">
        <f t="shared" ca="1" si="1319"/>
        <v>#VALUE!</v>
      </c>
      <c r="O6272" s="4" t="e">
        <f t="shared" ca="1" si="1318"/>
        <v>#VALUE!</v>
      </c>
    </row>
    <row r="6273" spans="1:15" x14ac:dyDescent="0.2">
      <c r="A6273" s="4">
        <f t="shared" si="1308"/>
        <v>12532</v>
      </c>
      <c r="B6273" s="4" t="b">
        <f t="shared" si="1309"/>
        <v>0</v>
      </c>
      <c r="C6273" s="5" t="b">
        <f t="shared" si="1307"/>
        <v>0</v>
      </c>
      <c r="D6273" s="4" t="e">
        <f t="shared" si="1310"/>
        <v>#N/A</v>
      </c>
      <c r="E6273" s="15" t="e">
        <f t="shared" si="1311"/>
        <v>#N/A</v>
      </c>
      <c r="F6273" s="4" t="e">
        <f t="shared" si="1312"/>
        <v>#N/A</v>
      </c>
      <c r="G6273" s="6" t="str">
        <f>IF(C6273,VLOOKUP(A6273,RawData!A:C,3,FALSE),"")</f>
        <v/>
      </c>
      <c r="H6273" s="9" t="str">
        <f>IF(C6273,VLOOKUP(A6273,RawData!A:D,4,FALSE),"")</f>
        <v/>
      </c>
      <c r="I6273" s="5" t="b">
        <f t="shared" si="1313"/>
        <v>0</v>
      </c>
      <c r="J6273" s="4" t="e">
        <f t="shared" ca="1" si="1314"/>
        <v>#N/A</v>
      </c>
      <c r="K6273" s="4" t="e">
        <f t="shared" si="1315"/>
        <v>#N/A</v>
      </c>
      <c r="L6273" s="4" t="e">
        <f t="shared" si="1316"/>
        <v>#N/A</v>
      </c>
      <c r="M6273" s="4" t="e">
        <f t="shared" ca="1" si="1317"/>
        <v>#N/A</v>
      </c>
      <c r="N6273" s="4" t="e">
        <f t="shared" ca="1" si="1319"/>
        <v>#VALUE!</v>
      </c>
      <c r="O6273" s="4" t="e">
        <f t="shared" ca="1" si="1318"/>
        <v>#VALUE!</v>
      </c>
    </row>
    <row r="6274" spans="1:15" x14ac:dyDescent="0.2">
      <c r="A6274" s="4">
        <f t="shared" si="1308"/>
        <v>12534</v>
      </c>
      <c r="B6274" s="4" t="b">
        <f t="shared" si="1309"/>
        <v>0</v>
      </c>
      <c r="C6274" s="5" t="b">
        <f t="shared" si="1307"/>
        <v>0</v>
      </c>
      <c r="D6274" s="4" t="e">
        <f t="shared" si="1310"/>
        <v>#N/A</v>
      </c>
      <c r="E6274" s="15" t="e">
        <f t="shared" si="1311"/>
        <v>#N/A</v>
      </c>
      <c r="F6274" s="4" t="e">
        <f t="shared" si="1312"/>
        <v>#N/A</v>
      </c>
      <c r="G6274" s="6" t="str">
        <f>IF(C6274,VLOOKUP(A6274,RawData!A:C,3,FALSE),"")</f>
        <v/>
      </c>
      <c r="H6274" s="9" t="str">
        <f>IF(C6274,VLOOKUP(A6274,RawData!A:D,4,FALSE),"")</f>
        <v/>
      </c>
      <c r="I6274" s="5" t="b">
        <f t="shared" si="1313"/>
        <v>0</v>
      </c>
      <c r="J6274" s="4" t="e">
        <f t="shared" ca="1" si="1314"/>
        <v>#N/A</v>
      </c>
      <c r="K6274" s="4" t="e">
        <f t="shared" si="1315"/>
        <v>#N/A</v>
      </c>
      <c r="L6274" s="4" t="e">
        <f t="shared" si="1316"/>
        <v>#N/A</v>
      </c>
      <c r="M6274" s="4" t="e">
        <f t="shared" ca="1" si="1317"/>
        <v>#N/A</v>
      </c>
      <c r="N6274" s="4" t="e">
        <f t="shared" ca="1" si="1319"/>
        <v>#VALUE!</v>
      </c>
      <c r="O6274" s="4" t="e">
        <f t="shared" ca="1" si="1318"/>
        <v>#VALUE!</v>
      </c>
    </row>
    <row r="6275" spans="1:15" x14ac:dyDescent="0.2">
      <c r="A6275" s="4">
        <f t="shared" si="1308"/>
        <v>12536</v>
      </c>
      <c r="B6275" s="4" t="b">
        <f t="shared" si="1309"/>
        <v>0</v>
      </c>
      <c r="C6275" s="5" t="b">
        <f t="shared" si="1307"/>
        <v>0</v>
      </c>
      <c r="D6275" s="4" t="e">
        <f t="shared" si="1310"/>
        <v>#N/A</v>
      </c>
      <c r="E6275" s="15" t="e">
        <f t="shared" si="1311"/>
        <v>#N/A</v>
      </c>
      <c r="F6275" s="4" t="e">
        <f t="shared" si="1312"/>
        <v>#N/A</v>
      </c>
      <c r="G6275" s="6" t="str">
        <f>IF(C6275,VLOOKUP(A6275,RawData!A:C,3,FALSE),"")</f>
        <v/>
      </c>
      <c r="H6275" s="9" t="str">
        <f>IF(C6275,VLOOKUP(A6275,RawData!A:D,4,FALSE),"")</f>
        <v/>
      </c>
      <c r="I6275" s="5" t="b">
        <f t="shared" si="1313"/>
        <v>0</v>
      </c>
      <c r="J6275" s="4" t="e">
        <f t="shared" ca="1" si="1314"/>
        <v>#N/A</v>
      </c>
      <c r="K6275" s="4" t="e">
        <f t="shared" si="1315"/>
        <v>#N/A</v>
      </c>
      <c r="L6275" s="4" t="e">
        <f t="shared" si="1316"/>
        <v>#N/A</v>
      </c>
      <c r="M6275" s="4" t="e">
        <f t="shared" ca="1" si="1317"/>
        <v>#N/A</v>
      </c>
      <c r="N6275" s="4" t="e">
        <f t="shared" ca="1" si="1319"/>
        <v>#VALUE!</v>
      </c>
      <c r="O6275" s="4" t="e">
        <f t="shared" ca="1" si="1318"/>
        <v>#VALUE!</v>
      </c>
    </row>
    <row r="6276" spans="1:15" x14ac:dyDescent="0.2">
      <c r="A6276" s="4">
        <f t="shared" si="1308"/>
        <v>12538</v>
      </c>
      <c r="B6276" s="4" t="b">
        <f t="shared" si="1309"/>
        <v>0</v>
      </c>
      <c r="C6276" s="5" t="b">
        <f t="shared" si="1307"/>
        <v>0</v>
      </c>
      <c r="D6276" s="4" t="e">
        <f t="shared" si="1310"/>
        <v>#N/A</v>
      </c>
      <c r="E6276" s="15" t="e">
        <f t="shared" si="1311"/>
        <v>#N/A</v>
      </c>
      <c r="F6276" s="4" t="e">
        <f t="shared" si="1312"/>
        <v>#N/A</v>
      </c>
      <c r="G6276" s="6" t="str">
        <f>IF(C6276,VLOOKUP(A6276,RawData!A:C,3,FALSE),"")</f>
        <v/>
      </c>
      <c r="H6276" s="9" t="str">
        <f>IF(C6276,VLOOKUP(A6276,RawData!A:D,4,FALSE),"")</f>
        <v/>
      </c>
      <c r="I6276" s="5" t="b">
        <f t="shared" si="1313"/>
        <v>0</v>
      </c>
      <c r="J6276" s="4" t="e">
        <f t="shared" ca="1" si="1314"/>
        <v>#N/A</v>
      </c>
      <c r="K6276" s="4" t="e">
        <f t="shared" si="1315"/>
        <v>#N/A</v>
      </c>
      <c r="L6276" s="4" t="e">
        <f t="shared" si="1316"/>
        <v>#N/A</v>
      </c>
      <c r="M6276" s="4" t="e">
        <f t="shared" ca="1" si="1317"/>
        <v>#N/A</v>
      </c>
      <c r="N6276" s="4" t="e">
        <f t="shared" ca="1" si="1319"/>
        <v>#VALUE!</v>
      </c>
      <c r="O6276" s="4" t="e">
        <f t="shared" ca="1" si="1318"/>
        <v>#VALUE!</v>
      </c>
    </row>
    <row r="6277" spans="1:15" x14ac:dyDescent="0.2">
      <c r="A6277" s="4">
        <f t="shared" si="1308"/>
        <v>12540</v>
      </c>
      <c r="B6277" s="4" t="b">
        <f t="shared" si="1309"/>
        <v>0</v>
      </c>
      <c r="C6277" s="5" t="b">
        <f t="shared" si="1307"/>
        <v>0</v>
      </c>
      <c r="D6277" s="4" t="e">
        <f t="shared" si="1310"/>
        <v>#N/A</v>
      </c>
      <c r="E6277" s="15" t="e">
        <f t="shared" si="1311"/>
        <v>#N/A</v>
      </c>
      <c r="F6277" s="4" t="e">
        <f t="shared" si="1312"/>
        <v>#N/A</v>
      </c>
      <c r="G6277" s="6" t="str">
        <f>IF(C6277,VLOOKUP(A6277,RawData!A:C,3,FALSE),"")</f>
        <v/>
      </c>
      <c r="H6277" s="9" t="str">
        <f>IF(C6277,VLOOKUP(A6277,RawData!A:D,4,FALSE),"")</f>
        <v/>
      </c>
      <c r="I6277" s="5" t="b">
        <f t="shared" si="1313"/>
        <v>0</v>
      </c>
      <c r="J6277" s="4" t="e">
        <f t="shared" ca="1" si="1314"/>
        <v>#N/A</v>
      </c>
      <c r="K6277" s="4" t="e">
        <f t="shared" si="1315"/>
        <v>#N/A</v>
      </c>
      <c r="L6277" s="4" t="e">
        <f t="shared" si="1316"/>
        <v>#N/A</v>
      </c>
      <c r="M6277" s="4" t="e">
        <f t="shared" ca="1" si="1317"/>
        <v>#N/A</v>
      </c>
      <c r="N6277" s="4" t="e">
        <f t="shared" ca="1" si="1319"/>
        <v>#VALUE!</v>
      </c>
      <c r="O6277" s="4" t="e">
        <f t="shared" ca="1" si="1318"/>
        <v>#VALUE!</v>
      </c>
    </row>
    <row r="6278" spans="1:15" x14ac:dyDescent="0.2">
      <c r="A6278" s="4">
        <f t="shared" si="1308"/>
        <v>12542</v>
      </c>
      <c r="B6278" s="4" t="b">
        <f t="shared" si="1309"/>
        <v>0</v>
      </c>
      <c r="C6278" s="5" t="b">
        <f t="shared" si="1307"/>
        <v>0</v>
      </c>
      <c r="D6278" s="4" t="e">
        <f t="shared" si="1310"/>
        <v>#N/A</v>
      </c>
      <c r="E6278" s="15" t="e">
        <f t="shared" si="1311"/>
        <v>#N/A</v>
      </c>
      <c r="F6278" s="4" t="e">
        <f t="shared" si="1312"/>
        <v>#N/A</v>
      </c>
      <c r="G6278" s="6" t="str">
        <f>IF(C6278,VLOOKUP(A6278,RawData!A:C,3,FALSE),"")</f>
        <v/>
      </c>
      <c r="H6278" s="9" t="str">
        <f>IF(C6278,VLOOKUP(A6278,RawData!A:D,4,FALSE),"")</f>
        <v/>
      </c>
      <c r="I6278" s="5" t="b">
        <f t="shared" si="1313"/>
        <v>0</v>
      </c>
      <c r="J6278" s="4" t="e">
        <f t="shared" ca="1" si="1314"/>
        <v>#N/A</v>
      </c>
      <c r="K6278" s="4" t="e">
        <f t="shared" si="1315"/>
        <v>#N/A</v>
      </c>
      <c r="L6278" s="4" t="e">
        <f t="shared" si="1316"/>
        <v>#N/A</v>
      </c>
      <c r="M6278" s="4" t="e">
        <f t="shared" ca="1" si="1317"/>
        <v>#N/A</v>
      </c>
      <c r="N6278" s="4" t="e">
        <f t="shared" ca="1" si="1319"/>
        <v>#VALUE!</v>
      </c>
      <c r="O6278" s="4" t="e">
        <f t="shared" ca="1" si="1318"/>
        <v>#VALUE!</v>
      </c>
    </row>
    <row r="6279" spans="1:15" x14ac:dyDescent="0.2">
      <c r="A6279" s="4">
        <f t="shared" si="1308"/>
        <v>12544</v>
      </c>
      <c r="B6279" s="4" t="b">
        <f t="shared" si="1309"/>
        <v>0</v>
      </c>
      <c r="C6279" s="5" t="b">
        <f t="shared" ref="C6279:C6342" si="1320">IF(AND(B6279,A6279&lt;=$G$1),TRUE(),FALSE())</f>
        <v>0</v>
      </c>
      <c r="D6279" s="4" t="e">
        <f t="shared" si="1310"/>
        <v>#N/A</v>
      </c>
      <c r="E6279" s="15" t="e">
        <f t="shared" si="1311"/>
        <v>#N/A</v>
      </c>
      <c r="F6279" s="4" t="e">
        <f t="shared" si="1312"/>
        <v>#N/A</v>
      </c>
      <c r="G6279" s="6" t="str">
        <f>IF(C6279,VLOOKUP(A6279,RawData!A:C,3,FALSE),"")</f>
        <v/>
      </c>
      <c r="H6279" s="9" t="str">
        <f>IF(C6279,VLOOKUP(A6279,RawData!A:D,4,FALSE),"")</f>
        <v/>
      </c>
      <c r="I6279" s="5" t="b">
        <f t="shared" si="1313"/>
        <v>0</v>
      </c>
      <c r="J6279" s="4" t="e">
        <f t="shared" ca="1" si="1314"/>
        <v>#N/A</v>
      </c>
      <c r="K6279" s="4" t="e">
        <f t="shared" si="1315"/>
        <v>#N/A</v>
      </c>
      <c r="L6279" s="4" t="e">
        <f t="shared" si="1316"/>
        <v>#N/A</v>
      </c>
      <c r="M6279" s="4" t="e">
        <f t="shared" ca="1" si="1317"/>
        <v>#N/A</v>
      </c>
      <c r="N6279" s="4" t="e">
        <f t="shared" ca="1" si="1319"/>
        <v>#VALUE!</v>
      </c>
      <c r="O6279" s="4" t="e">
        <f t="shared" ca="1" si="1318"/>
        <v>#VALUE!</v>
      </c>
    </row>
    <row r="6280" spans="1:15" x14ac:dyDescent="0.2">
      <c r="A6280" s="4">
        <f t="shared" ref="A6280:A6343" si="1321">A6279+$C$4</f>
        <v>12546</v>
      </c>
      <c r="B6280" s="4" t="b">
        <f t="shared" ref="B6280:B6343" si="1322">IF(ROW()&lt;7+$G$4,TRUE(),FALSE())</f>
        <v>0</v>
      </c>
      <c r="C6280" s="5" t="b">
        <f t="shared" si="1320"/>
        <v>0</v>
      </c>
      <c r="D6280" s="4" t="e">
        <f t="shared" ref="D6280:D6343" si="1323">IF(AND($C6279,$I6279),IF(AND($L6279&lt;$C$3,$L6280&gt;=$C$3),$D6279+0.5,IF(AND($L6279&gt;=$C$3,$L6280&lt;$C$3),$D6279+0.5,$D6279)),$D6279)</f>
        <v>#N/A</v>
      </c>
      <c r="E6280" s="15" t="e">
        <f t="shared" ref="E6280:E6343" si="1324">IF(C6280,A6280,NA())</f>
        <v>#N/A</v>
      </c>
      <c r="F6280" s="4" t="e">
        <f t="shared" ref="F6280:F6343" si="1325">IF(MOD($D6280,1)=0.5,20,0)</f>
        <v>#N/A</v>
      </c>
      <c r="G6280" s="6" t="str">
        <f>IF(C6280,VLOOKUP(A6280,RawData!A:C,3,FALSE),"")</f>
        <v/>
      </c>
      <c r="H6280" s="9" t="str">
        <f>IF(C6280,VLOOKUP(A6280,RawData!A:D,4,FALSE),"")</f>
        <v/>
      </c>
      <c r="I6280" s="5" t="b">
        <f t="shared" ref="I6280:I6343" si="1326">IF(C6280,IF(E6280-$E$7&gt;=$C$1/2,TRUE(),FALSE()),FALSE())</f>
        <v>0</v>
      </c>
      <c r="J6280" s="4" t="e">
        <f t="shared" ref="J6280:J6343" ca="1" si="1327">IF($I6280,IF($C6280,AVERAGE(OFFSET($H$1:$H$27000,ROW()-$C$1/$C$4/2-1,0,$C$1/$C$4+1,1)),NA()),NA())</f>
        <v>#N/A</v>
      </c>
      <c r="K6280" s="4" t="e">
        <f t="shared" ref="K6280:K6343" si="1328">IF(I6280,ABS(INDEX($J$1:$J$27000,ROW()+$C$1/$C$4/2)-INDEX($J$1:$J$27000,ROW()-$C$1/$C$4/2)),NA())</f>
        <v>#N/A</v>
      </c>
      <c r="L6280" s="4" t="e">
        <f t="shared" ref="L6280:L6343" si="1329">IF(AND(C6280,I6280),INDEX($K$1:$K$27000,ROW()+$C$1/$C$4+1),NA())</f>
        <v>#N/A</v>
      </c>
      <c r="M6280" s="4" t="e">
        <f t="shared" ref="M6280:M6343" ca="1" si="1330">IF($I6280,IF($C6280,ABS(OFFSET($H$1:$H$27000,ROW()-$C$1/$C$4/2-1,0,1,1)-OFFSET($H$1:$H$27000,ROW()+$C$1/$C$4/2-1,0,1,1)),NA()),NA())</f>
        <v>#N/A</v>
      </c>
      <c r="N6280" s="4" t="e">
        <f t="shared" ca="1" si="1319"/>
        <v>#VALUE!</v>
      </c>
      <c r="O6280" s="4" t="e">
        <f t="shared" ref="O6280:O6343" ca="1" si="1331">IF(MOD($N6280,1)=0.5,20,0)</f>
        <v>#VALUE!</v>
      </c>
    </row>
    <row r="6281" spans="1:15" x14ac:dyDescent="0.2">
      <c r="A6281" s="4">
        <f t="shared" si="1321"/>
        <v>12548</v>
      </c>
      <c r="B6281" s="4" t="b">
        <f t="shared" si="1322"/>
        <v>0</v>
      </c>
      <c r="C6281" s="5" t="b">
        <f t="shared" si="1320"/>
        <v>0</v>
      </c>
      <c r="D6281" s="4" t="e">
        <f t="shared" si="1323"/>
        <v>#N/A</v>
      </c>
      <c r="E6281" s="15" t="e">
        <f t="shared" si="1324"/>
        <v>#N/A</v>
      </c>
      <c r="F6281" s="4" t="e">
        <f t="shared" si="1325"/>
        <v>#N/A</v>
      </c>
      <c r="G6281" s="6" t="str">
        <f>IF(C6281,VLOOKUP(A6281,RawData!A:C,3,FALSE),"")</f>
        <v/>
      </c>
      <c r="H6281" s="9" t="str">
        <f>IF(C6281,VLOOKUP(A6281,RawData!A:D,4,FALSE),"")</f>
        <v/>
      </c>
      <c r="I6281" s="5" t="b">
        <f t="shared" si="1326"/>
        <v>0</v>
      </c>
      <c r="J6281" s="4" t="e">
        <f t="shared" ca="1" si="1327"/>
        <v>#N/A</v>
      </c>
      <c r="K6281" s="4" t="e">
        <f t="shared" si="1328"/>
        <v>#N/A</v>
      </c>
      <c r="L6281" s="4" t="e">
        <f t="shared" si="1329"/>
        <v>#N/A</v>
      </c>
      <c r="M6281" s="4" t="e">
        <f t="shared" ca="1" si="1330"/>
        <v>#N/A</v>
      </c>
      <c r="N6281" s="4" t="e">
        <f t="shared" ref="N6281:N6344" ca="1" si="1332">IF(AND($C6280,$I6280),IF(AND($M6280&lt;$C$3,$M6281&gt;=$C$3),$N6280+0.5,IF(AND($M6280&gt;=$C$3,$M6281&lt;$C$3),$N6280+0.5,$N6280)),$N6280)</f>
        <v>#VALUE!</v>
      </c>
      <c r="O6281" s="4" t="e">
        <f t="shared" ca="1" si="1331"/>
        <v>#VALUE!</v>
      </c>
    </row>
    <row r="6282" spans="1:15" x14ac:dyDescent="0.2">
      <c r="A6282" s="4">
        <f t="shared" si="1321"/>
        <v>12550</v>
      </c>
      <c r="B6282" s="4" t="b">
        <f t="shared" si="1322"/>
        <v>0</v>
      </c>
      <c r="C6282" s="5" t="b">
        <f t="shared" si="1320"/>
        <v>0</v>
      </c>
      <c r="D6282" s="4" t="e">
        <f t="shared" si="1323"/>
        <v>#N/A</v>
      </c>
      <c r="E6282" s="15" t="e">
        <f t="shared" si="1324"/>
        <v>#N/A</v>
      </c>
      <c r="F6282" s="4" t="e">
        <f t="shared" si="1325"/>
        <v>#N/A</v>
      </c>
      <c r="G6282" s="6" t="str">
        <f>IF(C6282,VLOOKUP(A6282,RawData!A:C,3,FALSE),"")</f>
        <v/>
      </c>
      <c r="H6282" s="9" t="str">
        <f>IF(C6282,VLOOKUP(A6282,RawData!A:D,4,FALSE),"")</f>
        <v/>
      </c>
      <c r="I6282" s="5" t="b">
        <f t="shared" si="1326"/>
        <v>0</v>
      </c>
      <c r="J6282" s="4" t="e">
        <f t="shared" ca="1" si="1327"/>
        <v>#N/A</v>
      </c>
      <c r="K6282" s="4" t="e">
        <f t="shared" si="1328"/>
        <v>#N/A</v>
      </c>
      <c r="L6282" s="4" t="e">
        <f t="shared" si="1329"/>
        <v>#N/A</v>
      </c>
      <c r="M6282" s="4" t="e">
        <f t="shared" ca="1" si="1330"/>
        <v>#N/A</v>
      </c>
      <c r="N6282" s="4" t="e">
        <f t="shared" ca="1" si="1332"/>
        <v>#VALUE!</v>
      </c>
      <c r="O6282" s="4" t="e">
        <f t="shared" ca="1" si="1331"/>
        <v>#VALUE!</v>
      </c>
    </row>
    <row r="6283" spans="1:15" x14ac:dyDescent="0.2">
      <c r="A6283" s="4">
        <f t="shared" si="1321"/>
        <v>12552</v>
      </c>
      <c r="B6283" s="4" t="b">
        <f t="shared" si="1322"/>
        <v>0</v>
      </c>
      <c r="C6283" s="5" t="b">
        <f t="shared" si="1320"/>
        <v>0</v>
      </c>
      <c r="D6283" s="4" t="e">
        <f t="shared" si="1323"/>
        <v>#N/A</v>
      </c>
      <c r="E6283" s="15" t="e">
        <f t="shared" si="1324"/>
        <v>#N/A</v>
      </c>
      <c r="F6283" s="4" t="e">
        <f t="shared" si="1325"/>
        <v>#N/A</v>
      </c>
      <c r="G6283" s="6" t="str">
        <f>IF(C6283,VLOOKUP(A6283,RawData!A:C,3,FALSE),"")</f>
        <v/>
      </c>
      <c r="H6283" s="9" t="str">
        <f>IF(C6283,VLOOKUP(A6283,RawData!A:D,4,FALSE),"")</f>
        <v/>
      </c>
      <c r="I6283" s="5" t="b">
        <f t="shared" si="1326"/>
        <v>0</v>
      </c>
      <c r="J6283" s="4" t="e">
        <f t="shared" ca="1" si="1327"/>
        <v>#N/A</v>
      </c>
      <c r="K6283" s="4" t="e">
        <f t="shared" si="1328"/>
        <v>#N/A</v>
      </c>
      <c r="L6283" s="4" t="e">
        <f t="shared" si="1329"/>
        <v>#N/A</v>
      </c>
      <c r="M6283" s="4" t="e">
        <f t="shared" ca="1" si="1330"/>
        <v>#N/A</v>
      </c>
      <c r="N6283" s="4" t="e">
        <f t="shared" ca="1" si="1332"/>
        <v>#VALUE!</v>
      </c>
      <c r="O6283" s="4" t="e">
        <f t="shared" ca="1" si="1331"/>
        <v>#VALUE!</v>
      </c>
    </row>
    <row r="6284" spans="1:15" x14ac:dyDescent="0.2">
      <c r="A6284" s="4">
        <f t="shared" si="1321"/>
        <v>12554</v>
      </c>
      <c r="B6284" s="4" t="b">
        <f t="shared" si="1322"/>
        <v>0</v>
      </c>
      <c r="C6284" s="5" t="b">
        <f t="shared" si="1320"/>
        <v>0</v>
      </c>
      <c r="D6284" s="4" t="e">
        <f t="shared" si="1323"/>
        <v>#N/A</v>
      </c>
      <c r="E6284" s="15" t="e">
        <f t="shared" si="1324"/>
        <v>#N/A</v>
      </c>
      <c r="F6284" s="4" t="e">
        <f t="shared" si="1325"/>
        <v>#N/A</v>
      </c>
      <c r="G6284" s="6" t="str">
        <f>IF(C6284,VLOOKUP(A6284,RawData!A:C,3,FALSE),"")</f>
        <v/>
      </c>
      <c r="H6284" s="9" t="str">
        <f>IF(C6284,VLOOKUP(A6284,RawData!A:D,4,FALSE),"")</f>
        <v/>
      </c>
      <c r="I6284" s="5" t="b">
        <f t="shared" si="1326"/>
        <v>0</v>
      </c>
      <c r="J6284" s="4" t="e">
        <f t="shared" ca="1" si="1327"/>
        <v>#N/A</v>
      </c>
      <c r="K6284" s="4" t="e">
        <f t="shared" si="1328"/>
        <v>#N/A</v>
      </c>
      <c r="L6284" s="4" t="e">
        <f t="shared" si="1329"/>
        <v>#N/A</v>
      </c>
      <c r="M6284" s="4" t="e">
        <f t="shared" ca="1" si="1330"/>
        <v>#N/A</v>
      </c>
      <c r="N6284" s="4" t="e">
        <f t="shared" ca="1" si="1332"/>
        <v>#VALUE!</v>
      </c>
      <c r="O6284" s="4" t="e">
        <f t="shared" ca="1" si="1331"/>
        <v>#VALUE!</v>
      </c>
    </row>
    <row r="6285" spans="1:15" x14ac:dyDescent="0.2">
      <c r="A6285" s="4">
        <f t="shared" si="1321"/>
        <v>12556</v>
      </c>
      <c r="B6285" s="4" t="b">
        <f t="shared" si="1322"/>
        <v>0</v>
      </c>
      <c r="C6285" s="5" t="b">
        <f t="shared" si="1320"/>
        <v>0</v>
      </c>
      <c r="D6285" s="4" t="e">
        <f t="shared" si="1323"/>
        <v>#N/A</v>
      </c>
      <c r="E6285" s="15" t="e">
        <f t="shared" si="1324"/>
        <v>#N/A</v>
      </c>
      <c r="F6285" s="4" t="e">
        <f t="shared" si="1325"/>
        <v>#N/A</v>
      </c>
      <c r="G6285" s="6" t="str">
        <f>IF(C6285,VLOOKUP(A6285,RawData!A:C,3,FALSE),"")</f>
        <v/>
      </c>
      <c r="H6285" s="9" t="str">
        <f>IF(C6285,VLOOKUP(A6285,RawData!A:D,4,FALSE),"")</f>
        <v/>
      </c>
      <c r="I6285" s="5" t="b">
        <f t="shared" si="1326"/>
        <v>0</v>
      </c>
      <c r="J6285" s="4" t="e">
        <f t="shared" ca="1" si="1327"/>
        <v>#N/A</v>
      </c>
      <c r="K6285" s="4" t="e">
        <f t="shared" si="1328"/>
        <v>#N/A</v>
      </c>
      <c r="L6285" s="4" t="e">
        <f t="shared" si="1329"/>
        <v>#N/A</v>
      </c>
      <c r="M6285" s="4" t="e">
        <f t="shared" ca="1" si="1330"/>
        <v>#N/A</v>
      </c>
      <c r="N6285" s="4" t="e">
        <f t="shared" ca="1" si="1332"/>
        <v>#VALUE!</v>
      </c>
      <c r="O6285" s="4" t="e">
        <f t="shared" ca="1" si="1331"/>
        <v>#VALUE!</v>
      </c>
    </row>
    <row r="6286" spans="1:15" x14ac:dyDescent="0.2">
      <c r="A6286" s="4">
        <f t="shared" si="1321"/>
        <v>12558</v>
      </c>
      <c r="B6286" s="4" t="b">
        <f t="shared" si="1322"/>
        <v>0</v>
      </c>
      <c r="C6286" s="5" t="b">
        <f t="shared" si="1320"/>
        <v>0</v>
      </c>
      <c r="D6286" s="4" t="e">
        <f t="shared" si="1323"/>
        <v>#N/A</v>
      </c>
      <c r="E6286" s="15" t="e">
        <f t="shared" si="1324"/>
        <v>#N/A</v>
      </c>
      <c r="F6286" s="4" t="e">
        <f t="shared" si="1325"/>
        <v>#N/A</v>
      </c>
      <c r="G6286" s="6" t="str">
        <f>IF(C6286,VLOOKUP(A6286,RawData!A:C,3,FALSE),"")</f>
        <v/>
      </c>
      <c r="H6286" s="9" t="str">
        <f>IF(C6286,VLOOKUP(A6286,RawData!A:D,4,FALSE),"")</f>
        <v/>
      </c>
      <c r="I6286" s="5" t="b">
        <f t="shared" si="1326"/>
        <v>0</v>
      </c>
      <c r="J6286" s="4" t="e">
        <f t="shared" ca="1" si="1327"/>
        <v>#N/A</v>
      </c>
      <c r="K6286" s="4" t="e">
        <f t="shared" si="1328"/>
        <v>#N/A</v>
      </c>
      <c r="L6286" s="4" t="e">
        <f t="shared" si="1329"/>
        <v>#N/A</v>
      </c>
      <c r="M6286" s="4" t="e">
        <f t="shared" ca="1" si="1330"/>
        <v>#N/A</v>
      </c>
      <c r="N6286" s="4" t="e">
        <f t="shared" ca="1" si="1332"/>
        <v>#VALUE!</v>
      </c>
      <c r="O6286" s="4" t="e">
        <f t="shared" ca="1" si="1331"/>
        <v>#VALUE!</v>
      </c>
    </row>
    <row r="6287" spans="1:15" x14ac:dyDescent="0.2">
      <c r="A6287" s="4">
        <f t="shared" si="1321"/>
        <v>12560</v>
      </c>
      <c r="B6287" s="4" t="b">
        <f t="shared" si="1322"/>
        <v>0</v>
      </c>
      <c r="C6287" s="5" t="b">
        <f t="shared" si="1320"/>
        <v>0</v>
      </c>
      <c r="D6287" s="4" t="e">
        <f t="shared" si="1323"/>
        <v>#N/A</v>
      </c>
      <c r="E6287" s="15" t="e">
        <f t="shared" si="1324"/>
        <v>#N/A</v>
      </c>
      <c r="F6287" s="4" t="e">
        <f t="shared" si="1325"/>
        <v>#N/A</v>
      </c>
      <c r="G6287" s="6" t="str">
        <f>IF(C6287,VLOOKUP(A6287,RawData!A:C,3,FALSE),"")</f>
        <v/>
      </c>
      <c r="H6287" s="9" t="str">
        <f>IF(C6287,VLOOKUP(A6287,RawData!A:D,4,FALSE),"")</f>
        <v/>
      </c>
      <c r="I6287" s="5" t="b">
        <f t="shared" si="1326"/>
        <v>0</v>
      </c>
      <c r="J6287" s="4" t="e">
        <f t="shared" ca="1" si="1327"/>
        <v>#N/A</v>
      </c>
      <c r="K6287" s="4" t="e">
        <f t="shared" si="1328"/>
        <v>#N/A</v>
      </c>
      <c r="L6287" s="4" t="e">
        <f t="shared" si="1329"/>
        <v>#N/A</v>
      </c>
      <c r="M6287" s="4" t="e">
        <f t="shared" ca="1" si="1330"/>
        <v>#N/A</v>
      </c>
      <c r="N6287" s="4" t="e">
        <f t="shared" ca="1" si="1332"/>
        <v>#VALUE!</v>
      </c>
      <c r="O6287" s="4" t="e">
        <f t="shared" ca="1" si="1331"/>
        <v>#VALUE!</v>
      </c>
    </row>
    <row r="6288" spans="1:15" x14ac:dyDescent="0.2">
      <c r="A6288" s="4">
        <f t="shared" si="1321"/>
        <v>12562</v>
      </c>
      <c r="B6288" s="4" t="b">
        <f t="shared" si="1322"/>
        <v>0</v>
      </c>
      <c r="C6288" s="5" t="b">
        <f t="shared" si="1320"/>
        <v>0</v>
      </c>
      <c r="D6288" s="4" t="e">
        <f t="shared" si="1323"/>
        <v>#N/A</v>
      </c>
      <c r="E6288" s="15" t="e">
        <f t="shared" si="1324"/>
        <v>#N/A</v>
      </c>
      <c r="F6288" s="4" t="e">
        <f t="shared" si="1325"/>
        <v>#N/A</v>
      </c>
      <c r="G6288" s="6" t="str">
        <f>IF(C6288,VLOOKUP(A6288,RawData!A:C,3,FALSE),"")</f>
        <v/>
      </c>
      <c r="H6288" s="9" t="str">
        <f>IF(C6288,VLOOKUP(A6288,RawData!A:D,4,FALSE),"")</f>
        <v/>
      </c>
      <c r="I6288" s="5" t="b">
        <f t="shared" si="1326"/>
        <v>0</v>
      </c>
      <c r="J6288" s="4" t="e">
        <f t="shared" ca="1" si="1327"/>
        <v>#N/A</v>
      </c>
      <c r="K6288" s="4" t="e">
        <f t="shared" si="1328"/>
        <v>#N/A</v>
      </c>
      <c r="L6288" s="4" t="e">
        <f t="shared" si="1329"/>
        <v>#N/A</v>
      </c>
      <c r="M6288" s="4" t="e">
        <f t="shared" ca="1" si="1330"/>
        <v>#N/A</v>
      </c>
      <c r="N6288" s="4" t="e">
        <f t="shared" ca="1" si="1332"/>
        <v>#VALUE!</v>
      </c>
      <c r="O6288" s="4" t="e">
        <f t="shared" ca="1" si="1331"/>
        <v>#VALUE!</v>
      </c>
    </row>
    <row r="6289" spans="1:15" x14ac:dyDescent="0.2">
      <c r="A6289" s="4">
        <f t="shared" si="1321"/>
        <v>12564</v>
      </c>
      <c r="B6289" s="4" t="b">
        <f t="shared" si="1322"/>
        <v>0</v>
      </c>
      <c r="C6289" s="5" t="b">
        <f t="shared" si="1320"/>
        <v>0</v>
      </c>
      <c r="D6289" s="4" t="e">
        <f t="shared" si="1323"/>
        <v>#N/A</v>
      </c>
      <c r="E6289" s="15" t="e">
        <f t="shared" si="1324"/>
        <v>#N/A</v>
      </c>
      <c r="F6289" s="4" t="e">
        <f t="shared" si="1325"/>
        <v>#N/A</v>
      </c>
      <c r="G6289" s="6" t="str">
        <f>IF(C6289,VLOOKUP(A6289,RawData!A:C,3,FALSE),"")</f>
        <v/>
      </c>
      <c r="H6289" s="9" t="str">
        <f>IF(C6289,VLOOKUP(A6289,RawData!A:D,4,FALSE),"")</f>
        <v/>
      </c>
      <c r="I6289" s="5" t="b">
        <f t="shared" si="1326"/>
        <v>0</v>
      </c>
      <c r="J6289" s="4" t="e">
        <f t="shared" ca="1" si="1327"/>
        <v>#N/A</v>
      </c>
      <c r="K6289" s="4" t="e">
        <f t="shared" si="1328"/>
        <v>#N/A</v>
      </c>
      <c r="L6289" s="4" t="e">
        <f t="shared" si="1329"/>
        <v>#N/A</v>
      </c>
      <c r="M6289" s="4" t="e">
        <f t="shared" ca="1" si="1330"/>
        <v>#N/A</v>
      </c>
      <c r="N6289" s="4" t="e">
        <f t="shared" ca="1" si="1332"/>
        <v>#VALUE!</v>
      </c>
      <c r="O6289" s="4" t="e">
        <f t="shared" ca="1" si="1331"/>
        <v>#VALUE!</v>
      </c>
    </row>
    <row r="6290" spans="1:15" x14ac:dyDescent="0.2">
      <c r="A6290" s="4">
        <f t="shared" si="1321"/>
        <v>12566</v>
      </c>
      <c r="B6290" s="4" t="b">
        <f t="shared" si="1322"/>
        <v>0</v>
      </c>
      <c r="C6290" s="5" t="b">
        <f t="shared" si="1320"/>
        <v>0</v>
      </c>
      <c r="D6290" s="4" t="e">
        <f t="shared" si="1323"/>
        <v>#N/A</v>
      </c>
      <c r="E6290" s="15" t="e">
        <f t="shared" si="1324"/>
        <v>#N/A</v>
      </c>
      <c r="F6290" s="4" t="e">
        <f t="shared" si="1325"/>
        <v>#N/A</v>
      </c>
      <c r="G6290" s="6" t="str">
        <f>IF(C6290,VLOOKUP(A6290,RawData!A:C,3,FALSE),"")</f>
        <v/>
      </c>
      <c r="H6290" s="9" t="str">
        <f>IF(C6290,VLOOKUP(A6290,RawData!A:D,4,FALSE),"")</f>
        <v/>
      </c>
      <c r="I6290" s="5" t="b">
        <f t="shared" si="1326"/>
        <v>0</v>
      </c>
      <c r="J6290" s="4" t="e">
        <f t="shared" ca="1" si="1327"/>
        <v>#N/A</v>
      </c>
      <c r="K6290" s="4" t="e">
        <f t="shared" si="1328"/>
        <v>#N/A</v>
      </c>
      <c r="L6290" s="4" t="e">
        <f t="shared" si="1329"/>
        <v>#N/A</v>
      </c>
      <c r="M6290" s="4" t="e">
        <f t="shared" ca="1" si="1330"/>
        <v>#N/A</v>
      </c>
      <c r="N6290" s="4" t="e">
        <f t="shared" ca="1" si="1332"/>
        <v>#VALUE!</v>
      </c>
      <c r="O6290" s="4" t="e">
        <f t="shared" ca="1" si="1331"/>
        <v>#VALUE!</v>
      </c>
    </row>
    <row r="6291" spans="1:15" x14ac:dyDescent="0.2">
      <c r="A6291" s="4">
        <f t="shared" si="1321"/>
        <v>12568</v>
      </c>
      <c r="B6291" s="4" t="b">
        <f t="shared" si="1322"/>
        <v>0</v>
      </c>
      <c r="C6291" s="5" t="b">
        <f t="shared" si="1320"/>
        <v>0</v>
      </c>
      <c r="D6291" s="4" t="e">
        <f t="shared" si="1323"/>
        <v>#N/A</v>
      </c>
      <c r="E6291" s="15" t="e">
        <f t="shared" si="1324"/>
        <v>#N/A</v>
      </c>
      <c r="F6291" s="4" t="e">
        <f t="shared" si="1325"/>
        <v>#N/A</v>
      </c>
      <c r="G6291" s="6" t="str">
        <f>IF(C6291,VLOOKUP(A6291,RawData!A:C,3,FALSE),"")</f>
        <v/>
      </c>
      <c r="H6291" s="9" t="str">
        <f>IF(C6291,VLOOKUP(A6291,RawData!A:D,4,FALSE),"")</f>
        <v/>
      </c>
      <c r="I6291" s="5" t="b">
        <f t="shared" si="1326"/>
        <v>0</v>
      </c>
      <c r="J6291" s="4" t="e">
        <f t="shared" ca="1" si="1327"/>
        <v>#N/A</v>
      </c>
      <c r="K6291" s="4" t="e">
        <f t="shared" si="1328"/>
        <v>#N/A</v>
      </c>
      <c r="L6291" s="4" t="e">
        <f t="shared" si="1329"/>
        <v>#N/A</v>
      </c>
      <c r="M6291" s="4" t="e">
        <f t="shared" ca="1" si="1330"/>
        <v>#N/A</v>
      </c>
      <c r="N6291" s="4" t="e">
        <f t="shared" ca="1" si="1332"/>
        <v>#VALUE!</v>
      </c>
      <c r="O6291" s="4" t="e">
        <f t="shared" ca="1" si="1331"/>
        <v>#VALUE!</v>
      </c>
    </row>
    <row r="6292" spans="1:15" x14ac:dyDescent="0.2">
      <c r="A6292" s="4">
        <f t="shared" si="1321"/>
        <v>12570</v>
      </c>
      <c r="B6292" s="4" t="b">
        <f t="shared" si="1322"/>
        <v>0</v>
      </c>
      <c r="C6292" s="5" t="b">
        <f t="shared" si="1320"/>
        <v>0</v>
      </c>
      <c r="D6292" s="4" t="e">
        <f t="shared" si="1323"/>
        <v>#N/A</v>
      </c>
      <c r="E6292" s="15" t="e">
        <f t="shared" si="1324"/>
        <v>#N/A</v>
      </c>
      <c r="F6292" s="4" t="e">
        <f t="shared" si="1325"/>
        <v>#N/A</v>
      </c>
      <c r="G6292" s="6" t="str">
        <f>IF(C6292,VLOOKUP(A6292,RawData!A:C,3,FALSE),"")</f>
        <v/>
      </c>
      <c r="H6292" s="9" t="str">
        <f>IF(C6292,VLOOKUP(A6292,RawData!A:D,4,FALSE),"")</f>
        <v/>
      </c>
      <c r="I6292" s="5" t="b">
        <f t="shared" si="1326"/>
        <v>0</v>
      </c>
      <c r="J6292" s="4" t="e">
        <f t="shared" ca="1" si="1327"/>
        <v>#N/A</v>
      </c>
      <c r="K6292" s="4" t="e">
        <f t="shared" si="1328"/>
        <v>#N/A</v>
      </c>
      <c r="L6292" s="4" t="e">
        <f t="shared" si="1329"/>
        <v>#N/A</v>
      </c>
      <c r="M6292" s="4" t="e">
        <f t="shared" ca="1" si="1330"/>
        <v>#N/A</v>
      </c>
      <c r="N6292" s="4" t="e">
        <f t="shared" ca="1" si="1332"/>
        <v>#VALUE!</v>
      </c>
      <c r="O6292" s="4" t="e">
        <f t="shared" ca="1" si="1331"/>
        <v>#VALUE!</v>
      </c>
    </row>
    <row r="6293" spans="1:15" x14ac:dyDescent="0.2">
      <c r="A6293" s="4">
        <f t="shared" si="1321"/>
        <v>12572</v>
      </c>
      <c r="B6293" s="4" t="b">
        <f t="shared" si="1322"/>
        <v>0</v>
      </c>
      <c r="C6293" s="5" t="b">
        <f t="shared" si="1320"/>
        <v>0</v>
      </c>
      <c r="D6293" s="4" t="e">
        <f t="shared" si="1323"/>
        <v>#N/A</v>
      </c>
      <c r="E6293" s="15" t="e">
        <f t="shared" si="1324"/>
        <v>#N/A</v>
      </c>
      <c r="F6293" s="4" t="e">
        <f t="shared" si="1325"/>
        <v>#N/A</v>
      </c>
      <c r="G6293" s="6" t="str">
        <f>IF(C6293,VLOOKUP(A6293,RawData!A:C,3,FALSE),"")</f>
        <v/>
      </c>
      <c r="H6293" s="9" t="str">
        <f>IF(C6293,VLOOKUP(A6293,RawData!A:D,4,FALSE),"")</f>
        <v/>
      </c>
      <c r="I6293" s="5" t="b">
        <f t="shared" si="1326"/>
        <v>0</v>
      </c>
      <c r="J6293" s="4" t="e">
        <f t="shared" ca="1" si="1327"/>
        <v>#N/A</v>
      </c>
      <c r="K6293" s="4" t="e">
        <f t="shared" si="1328"/>
        <v>#N/A</v>
      </c>
      <c r="L6293" s="4" t="e">
        <f t="shared" si="1329"/>
        <v>#N/A</v>
      </c>
      <c r="M6293" s="4" t="e">
        <f t="shared" ca="1" si="1330"/>
        <v>#N/A</v>
      </c>
      <c r="N6293" s="4" t="e">
        <f t="shared" ca="1" si="1332"/>
        <v>#VALUE!</v>
      </c>
      <c r="O6293" s="4" t="e">
        <f t="shared" ca="1" si="1331"/>
        <v>#VALUE!</v>
      </c>
    </row>
    <row r="6294" spans="1:15" x14ac:dyDescent="0.2">
      <c r="A6294" s="4">
        <f t="shared" si="1321"/>
        <v>12574</v>
      </c>
      <c r="B6294" s="4" t="b">
        <f t="shared" si="1322"/>
        <v>0</v>
      </c>
      <c r="C6294" s="5" t="b">
        <f t="shared" si="1320"/>
        <v>0</v>
      </c>
      <c r="D6294" s="4" t="e">
        <f t="shared" si="1323"/>
        <v>#N/A</v>
      </c>
      <c r="E6294" s="15" t="e">
        <f t="shared" si="1324"/>
        <v>#N/A</v>
      </c>
      <c r="F6294" s="4" t="e">
        <f t="shared" si="1325"/>
        <v>#N/A</v>
      </c>
      <c r="G6294" s="6" t="str">
        <f>IF(C6294,VLOOKUP(A6294,RawData!A:C,3,FALSE),"")</f>
        <v/>
      </c>
      <c r="H6294" s="9" t="str">
        <f>IF(C6294,VLOOKUP(A6294,RawData!A:D,4,FALSE),"")</f>
        <v/>
      </c>
      <c r="I6294" s="5" t="b">
        <f t="shared" si="1326"/>
        <v>0</v>
      </c>
      <c r="J6294" s="4" t="e">
        <f t="shared" ca="1" si="1327"/>
        <v>#N/A</v>
      </c>
      <c r="K6294" s="4" t="e">
        <f t="shared" si="1328"/>
        <v>#N/A</v>
      </c>
      <c r="L6294" s="4" t="e">
        <f t="shared" si="1329"/>
        <v>#N/A</v>
      </c>
      <c r="M6294" s="4" t="e">
        <f t="shared" ca="1" si="1330"/>
        <v>#N/A</v>
      </c>
      <c r="N6294" s="4" t="e">
        <f t="shared" ca="1" si="1332"/>
        <v>#VALUE!</v>
      </c>
      <c r="O6294" s="4" t="e">
        <f t="shared" ca="1" si="1331"/>
        <v>#VALUE!</v>
      </c>
    </row>
    <row r="6295" spans="1:15" x14ac:dyDescent="0.2">
      <c r="A6295" s="4">
        <f t="shared" si="1321"/>
        <v>12576</v>
      </c>
      <c r="B6295" s="4" t="b">
        <f t="shared" si="1322"/>
        <v>0</v>
      </c>
      <c r="C6295" s="5" t="b">
        <f t="shared" si="1320"/>
        <v>0</v>
      </c>
      <c r="D6295" s="4" t="e">
        <f t="shared" si="1323"/>
        <v>#N/A</v>
      </c>
      <c r="E6295" s="15" t="e">
        <f t="shared" si="1324"/>
        <v>#N/A</v>
      </c>
      <c r="F6295" s="4" t="e">
        <f t="shared" si="1325"/>
        <v>#N/A</v>
      </c>
      <c r="G6295" s="6" t="str">
        <f>IF(C6295,VLOOKUP(A6295,RawData!A:C,3,FALSE),"")</f>
        <v/>
      </c>
      <c r="H6295" s="9" t="str">
        <f>IF(C6295,VLOOKUP(A6295,RawData!A:D,4,FALSE),"")</f>
        <v/>
      </c>
      <c r="I6295" s="5" t="b">
        <f t="shared" si="1326"/>
        <v>0</v>
      </c>
      <c r="J6295" s="4" t="e">
        <f t="shared" ca="1" si="1327"/>
        <v>#N/A</v>
      </c>
      <c r="K6295" s="4" t="e">
        <f t="shared" si="1328"/>
        <v>#N/A</v>
      </c>
      <c r="L6295" s="4" t="e">
        <f t="shared" si="1329"/>
        <v>#N/A</v>
      </c>
      <c r="M6295" s="4" t="e">
        <f t="shared" ca="1" si="1330"/>
        <v>#N/A</v>
      </c>
      <c r="N6295" s="4" t="e">
        <f t="shared" ca="1" si="1332"/>
        <v>#VALUE!</v>
      </c>
      <c r="O6295" s="4" t="e">
        <f t="shared" ca="1" si="1331"/>
        <v>#VALUE!</v>
      </c>
    </row>
    <row r="6296" spans="1:15" x14ac:dyDescent="0.2">
      <c r="A6296" s="4">
        <f t="shared" si="1321"/>
        <v>12578</v>
      </c>
      <c r="B6296" s="4" t="b">
        <f t="shared" si="1322"/>
        <v>0</v>
      </c>
      <c r="C6296" s="5" t="b">
        <f t="shared" si="1320"/>
        <v>0</v>
      </c>
      <c r="D6296" s="4" t="e">
        <f t="shared" si="1323"/>
        <v>#N/A</v>
      </c>
      <c r="E6296" s="15" t="e">
        <f t="shared" si="1324"/>
        <v>#N/A</v>
      </c>
      <c r="F6296" s="4" t="e">
        <f t="shared" si="1325"/>
        <v>#N/A</v>
      </c>
      <c r="G6296" s="6" t="str">
        <f>IF(C6296,VLOOKUP(A6296,RawData!A:C,3,FALSE),"")</f>
        <v/>
      </c>
      <c r="H6296" s="9" t="str">
        <f>IF(C6296,VLOOKUP(A6296,RawData!A:D,4,FALSE),"")</f>
        <v/>
      </c>
      <c r="I6296" s="5" t="b">
        <f t="shared" si="1326"/>
        <v>0</v>
      </c>
      <c r="J6296" s="4" t="e">
        <f t="shared" ca="1" si="1327"/>
        <v>#N/A</v>
      </c>
      <c r="K6296" s="4" t="e">
        <f t="shared" si="1328"/>
        <v>#N/A</v>
      </c>
      <c r="L6296" s="4" t="e">
        <f t="shared" si="1329"/>
        <v>#N/A</v>
      </c>
      <c r="M6296" s="4" t="e">
        <f t="shared" ca="1" si="1330"/>
        <v>#N/A</v>
      </c>
      <c r="N6296" s="4" t="e">
        <f t="shared" ca="1" si="1332"/>
        <v>#VALUE!</v>
      </c>
      <c r="O6296" s="4" t="e">
        <f t="shared" ca="1" si="1331"/>
        <v>#VALUE!</v>
      </c>
    </row>
    <row r="6297" spans="1:15" x14ac:dyDescent="0.2">
      <c r="A6297" s="4">
        <f t="shared" si="1321"/>
        <v>12580</v>
      </c>
      <c r="B6297" s="4" t="b">
        <f t="shared" si="1322"/>
        <v>0</v>
      </c>
      <c r="C6297" s="5" t="b">
        <f t="shared" si="1320"/>
        <v>0</v>
      </c>
      <c r="D6297" s="4" t="e">
        <f t="shared" si="1323"/>
        <v>#N/A</v>
      </c>
      <c r="E6297" s="15" t="e">
        <f t="shared" si="1324"/>
        <v>#N/A</v>
      </c>
      <c r="F6297" s="4" t="e">
        <f t="shared" si="1325"/>
        <v>#N/A</v>
      </c>
      <c r="G6297" s="6" t="str">
        <f>IF(C6297,VLOOKUP(A6297,RawData!A:C,3,FALSE),"")</f>
        <v/>
      </c>
      <c r="H6297" s="9" t="str">
        <f>IF(C6297,VLOOKUP(A6297,RawData!A:D,4,FALSE),"")</f>
        <v/>
      </c>
      <c r="I6297" s="5" t="b">
        <f t="shared" si="1326"/>
        <v>0</v>
      </c>
      <c r="J6297" s="4" t="e">
        <f t="shared" ca="1" si="1327"/>
        <v>#N/A</v>
      </c>
      <c r="K6297" s="4" t="e">
        <f t="shared" si="1328"/>
        <v>#N/A</v>
      </c>
      <c r="L6297" s="4" t="e">
        <f t="shared" si="1329"/>
        <v>#N/A</v>
      </c>
      <c r="M6297" s="4" t="e">
        <f t="shared" ca="1" si="1330"/>
        <v>#N/A</v>
      </c>
      <c r="N6297" s="4" t="e">
        <f t="shared" ca="1" si="1332"/>
        <v>#VALUE!</v>
      </c>
      <c r="O6297" s="4" t="e">
        <f t="shared" ca="1" si="1331"/>
        <v>#VALUE!</v>
      </c>
    </row>
    <row r="6298" spans="1:15" x14ac:dyDescent="0.2">
      <c r="A6298" s="4">
        <f t="shared" si="1321"/>
        <v>12582</v>
      </c>
      <c r="B6298" s="4" t="b">
        <f t="shared" si="1322"/>
        <v>0</v>
      </c>
      <c r="C6298" s="5" t="b">
        <f t="shared" si="1320"/>
        <v>0</v>
      </c>
      <c r="D6298" s="4" t="e">
        <f t="shared" si="1323"/>
        <v>#N/A</v>
      </c>
      <c r="E6298" s="15" t="e">
        <f t="shared" si="1324"/>
        <v>#N/A</v>
      </c>
      <c r="F6298" s="4" t="e">
        <f t="shared" si="1325"/>
        <v>#N/A</v>
      </c>
      <c r="G6298" s="6" t="str">
        <f>IF(C6298,VLOOKUP(A6298,RawData!A:C,3,FALSE),"")</f>
        <v/>
      </c>
      <c r="H6298" s="9" t="str">
        <f>IF(C6298,VLOOKUP(A6298,RawData!A:D,4,FALSE),"")</f>
        <v/>
      </c>
      <c r="I6298" s="5" t="b">
        <f t="shared" si="1326"/>
        <v>0</v>
      </c>
      <c r="J6298" s="4" t="e">
        <f t="shared" ca="1" si="1327"/>
        <v>#N/A</v>
      </c>
      <c r="K6298" s="4" t="e">
        <f t="shared" si="1328"/>
        <v>#N/A</v>
      </c>
      <c r="L6298" s="4" t="e">
        <f t="shared" si="1329"/>
        <v>#N/A</v>
      </c>
      <c r="M6298" s="4" t="e">
        <f t="shared" ca="1" si="1330"/>
        <v>#N/A</v>
      </c>
      <c r="N6298" s="4" t="e">
        <f t="shared" ca="1" si="1332"/>
        <v>#VALUE!</v>
      </c>
      <c r="O6298" s="4" t="e">
        <f t="shared" ca="1" si="1331"/>
        <v>#VALUE!</v>
      </c>
    </row>
    <row r="6299" spans="1:15" x14ac:dyDescent="0.2">
      <c r="A6299" s="4">
        <f t="shared" si="1321"/>
        <v>12584</v>
      </c>
      <c r="B6299" s="4" t="b">
        <f t="shared" si="1322"/>
        <v>0</v>
      </c>
      <c r="C6299" s="5" t="b">
        <f t="shared" si="1320"/>
        <v>0</v>
      </c>
      <c r="D6299" s="4" t="e">
        <f t="shared" si="1323"/>
        <v>#N/A</v>
      </c>
      <c r="E6299" s="15" t="e">
        <f t="shared" si="1324"/>
        <v>#N/A</v>
      </c>
      <c r="F6299" s="4" t="e">
        <f t="shared" si="1325"/>
        <v>#N/A</v>
      </c>
      <c r="G6299" s="6" t="str">
        <f>IF(C6299,VLOOKUP(A6299,RawData!A:C,3,FALSE),"")</f>
        <v/>
      </c>
      <c r="H6299" s="9" t="str">
        <f>IF(C6299,VLOOKUP(A6299,RawData!A:D,4,FALSE),"")</f>
        <v/>
      </c>
      <c r="I6299" s="5" t="b">
        <f t="shared" si="1326"/>
        <v>0</v>
      </c>
      <c r="J6299" s="4" t="e">
        <f t="shared" ca="1" si="1327"/>
        <v>#N/A</v>
      </c>
      <c r="K6299" s="4" t="e">
        <f t="shared" si="1328"/>
        <v>#N/A</v>
      </c>
      <c r="L6299" s="4" t="e">
        <f t="shared" si="1329"/>
        <v>#N/A</v>
      </c>
      <c r="M6299" s="4" t="e">
        <f t="shared" ca="1" si="1330"/>
        <v>#N/A</v>
      </c>
      <c r="N6299" s="4" t="e">
        <f t="shared" ca="1" si="1332"/>
        <v>#VALUE!</v>
      </c>
      <c r="O6299" s="4" t="e">
        <f t="shared" ca="1" si="1331"/>
        <v>#VALUE!</v>
      </c>
    </row>
    <row r="6300" spans="1:15" x14ac:dyDescent="0.2">
      <c r="A6300" s="4">
        <f t="shared" si="1321"/>
        <v>12586</v>
      </c>
      <c r="B6300" s="4" t="b">
        <f t="shared" si="1322"/>
        <v>0</v>
      </c>
      <c r="C6300" s="5" t="b">
        <f t="shared" si="1320"/>
        <v>0</v>
      </c>
      <c r="D6300" s="4" t="e">
        <f t="shared" si="1323"/>
        <v>#N/A</v>
      </c>
      <c r="E6300" s="15" t="e">
        <f t="shared" si="1324"/>
        <v>#N/A</v>
      </c>
      <c r="F6300" s="4" t="e">
        <f t="shared" si="1325"/>
        <v>#N/A</v>
      </c>
      <c r="G6300" s="6" t="str">
        <f>IF(C6300,VLOOKUP(A6300,RawData!A:C,3,FALSE),"")</f>
        <v/>
      </c>
      <c r="H6300" s="9" t="str">
        <f>IF(C6300,VLOOKUP(A6300,RawData!A:D,4,FALSE),"")</f>
        <v/>
      </c>
      <c r="I6300" s="5" t="b">
        <f t="shared" si="1326"/>
        <v>0</v>
      </c>
      <c r="J6300" s="4" t="e">
        <f t="shared" ca="1" si="1327"/>
        <v>#N/A</v>
      </c>
      <c r="K6300" s="4" t="e">
        <f t="shared" si="1328"/>
        <v>#N/A</v>
      </c>
      <c r="L6300" s="4" t="e">
        <f t="shared" si="1329"/>
        <v>#N/A</v>
      </c>
      <c r="M6300" s="4" t="e">
        <f t="shared" ca="1" si="1330"/>
        <v>#N/A</v>
      </c>
      <c r="N6300" s="4" t="e">
        <f t="shared" ca="1" si="1332"/>
        <v>#VALUE!</v>
      </c>
      <c r="O6300" s="4" t="e">
        <f t="shared" ca="1" si="1331"/>
        <v>#VALUE!</v>
      </c>
    </row>
    <row r="6301" spans="1:15" x14ac:dyDescent="0.2">
      <c r="A6301" s="4">
        <f t="shared" si="1321"/>
        <v>12588</v>
      </c>
      <c r="B6301" s="4" t="b">
        <f t="shared" si="1322"/>
        <v>0</v>
      </c>
      <c r="C6301" s="5" t="b">
        <f t="shared" si="1320"/>
        <v>0</v>
      </c>
      <c r="D6301" s="4" t="e">
        <f t="shared" si="1323"/>
        <v>#N/A</v>
      </c>
      <c r="E6301" s="15" t="e">
        <f t="shared" si="1324"/>
        <v>#N/A</v>
      </c>
      <c r="F6301" s="4" t="e">
        <f t="shared" si="1325"/>
        <v>#N/A</v>
      </c>
      <c r="G6301" s="6" t="str">
        <f>IF(C6301,VLOOKUP(A6301,RawData!A:C,3,FALSE),"")</f>
        <v/>
      </c>
      <c r="H6301" s="9" t="str">
        <f>IF(C6301,VLOOKUP(A6301,RawData!A:D,4,FALSE),"")</f>
        <v/>
      </c>
      <c r="I6301" s="5" t="b">
        <f t="shared" si="1326"/>
        <v>0</v>
      </c>
      <c r="J6301" s="4" t="e">
        <f t="shared" ca="1" si="1327"/>
        <v>#N/A</v>
      </c>
      <c r="K6301" s="4" t="e">
        <f t="shared" si="1328"/>
        <v>#N/A</v>
      </c>
      <c r="L6301" s="4" t="e">
        <f t="shared" si="1329"/>
        <v>#N/A</v>
      </c>
      <c r="M6301" s="4" t="e">
        <f t="shared" ca="1" si="1330"/>
        <v>#N/A</v>
      </c>
      <c r="N6301" s="4" t="e">
        <f t="shared" ca="1" si="1332"/>
        <v>#VALUE!</v>
      </c>
      <c r="O6301" s="4" t="e">
        <f t="shared" ca="1" si="1331"/>
        <v>#VALUE!</v>
      </c>
    </row>
    <row r="6302" spans="1:15" x14ac:dyDescent="0.2">
      <c r="A6302" s="4">
        <f t="shared" si="1321"/>
        <v>12590</v>
      </c>
      <c r="B6302" s="4" t="b">
        <f t="shared" si="1322"/>
        <v>0</v>
      </c>
      <c r="C6302" s="5" t="b">
        <f t="shared" si="1320"/>
        <v>0</v>
      </c>
      <c r="D6302" s="4" t="e">
        <f t="shared" si="1323"/>
        <v>#N/A</v>
      </c>
      <c r="E6302" s="15" t="e">
        <f t="shared" si="1324"/>
        <v>#N/A</v>
      </c>
      <c r="F6302" s="4" t="e">
        <f t="shared" si="1325"/>
        <v>#N/A</v>
      </c>
      <c r="G6302" s="6" t="str">
        <f>IF(C6302,VLOOKUP(A6302,RawData!A:C,3,FALSE),"")</f>
        <v/>
      </c>
      <c r="H6302" s="9" t="str">
        <f>IF(C6302,VLOOKUP(A6302,RawData!A:D,4,FALSE),"")</f>
        <v/>
      </c>
      <c r="I6302" s="5" t="b">
        <f t="shared" si="1326"/>
        <v>0</v>
      </c>
      <c r="J6302" s="4" t="e">
        <f t="shared" ca="1" si="1327"/>
        <v>#N/A</v>
      </c>
      <c r="K6302" s="4" t="e">
        <f t="shared" si="1328"/>
        <v>#N/A</v>
      </c>
      <c r="L6302" s="4" t="e">
        <f t="shared" si="1329"/>
        <v>#N/A</v>
      </c>
      <c r="M6302" s="4" t="e">
        <f t="shared" ca="1" si="1330"/>
        <v>#N/A</v>
      </c>
      <c r="N6302" s="4" t="e">
        <f t="shared" ca="1" si="1332"/>
        <v>#VALUE!</v>
      </c>
      <c r="O6302" s="4" t="e">
        <f t="shared" ca="1" si="1331"/>
        <v>#VALUE!</v>
      </c>
    </row>
    <row r="6303" spans="1:15" x14ac:dyDescent="0.2">
      <c r="A6303" s="4">
        <f t="shared" si="1321"/>
        <v>12592</v>
      </c>
      <c r="B6303" s="4" t="b">
        <f t="shared" si="1322"/>
        <v>0</v>
      </c>
      <c r="C6303" s="5" t="b">
        <f t="shared" si="1320"/>
        <v>0</v>
      </c>
      <c r="D6303" s="4" t="e">
        <f t="shared" si="1323"/>
        <v>#N/A</v>
      </c>
      <c r="E6303" s="15" t="e">
        <f t="shared" si="1324"/>
        <v>#N/A</v>
      </c>
      <c r="F6303" s="4" t="e">
        <f t="shared" si="1325"/>
        <v>#N/A</v>
      </c>
      <c r="G6303" s="6" t="str">
        <f>IF(C6303,VLOOKUP(A6303,RawData!A:C,3,FALSE),"")</f>
        <v/>
      </c>
      <c r="H6303" s="9" t="str">
        <f>IF(C6303,VLOOKUP(A6303,RawData!A:D,4,FALSE),"")</f>
        <v/>
      </c>
      <c r="I6303" s="5" t="b">
        <f t="shared" si="1326"/>
        <v>0</v>
      </c>
      <c r="J6303" s="4" t="e">
        <f t="shared" ca="1" si="1327"/>
        <v>#N/A</v>
      </c>
      <c r="K6303" s="4" t="e">
        <f t="shared" si="1328"/>
        <v>#N/A</v>
      </c>
      <c r="L6303" s="4" t="e">
        <f t="shared" si="1329"/>
        <v>#N/A</v>
      </c>
      <c r="M6303" s="4" t="e">
        <f t="shared" ca="1" si="1330"/>
        <v>#N/A</v>
      </c>
      <c r="N6303" s="4" t="e">
        <f t="shared" ca="1" si="1332"/>
        <v>#VALUE!</v>
      </c>
      <c r="O6303" s="4" t="e">
        <f t="shared" ca="1" si="1331"/>
        <v>#VALUE!</v>
      </c>
    </row>
    <row r="6304" spans="1:15" x14ac:dyDescent="0.2">
      <c r="A6304" s="4">
        <f t="shared" si="1321"/>
        <v>12594</v>
      </c>
      <c r="B6304" s="4" t="b">
        <f t="shared" si="1322"/>
        <v>0</v>
      </c>
      <c r="C6304" s="5" t="b">
        <f t="shared" si="1320"/>
        <v>0</v>
      </c>
      <c r="D6304" s="4" t="e">
        <f t="shared" si="1323"/>
        <v>#N/A</v>
      </c>
      <c r="E6304" s="15" t="e">
        <f t="shared" si="1324"/>
        <v>#N/A</v>
      </c>
      <c r="F6304" s="4" t="e">
        <f t="shared" si="1325"/>
        <v>#N/A</v>
      </c>
      <c r="G6304" s="6" t="str">
        <f>IF(C6304,VLOOKUP(A6304,RawData!A:C,3,FALSE),"")</f>
        <v/>
      </c>
      <c r="H6304" s="9" t="str">
        <f>IF(C6304,VLOOKUP(A6304,RawData!A:D,4,FALSE),"")</f>
        <v/>
      </c>
      <c r="I6304" s="5" t="b">
        <f t="shared" si="1326"/>
        <v>0</v>
      </c>
      <c r="J6304" s="4" t="e">
        <f t="shared" ca="1" si="1327"/>
        <v>#N/A</v>
      </c>
      <c r="K6304" s="4" t="e">
        <f t="shared" si="1328"/>
        <v>#N/A</v>
      </c>
      <c r="L6304" s="4" t="e">
        <f t="shared" si="1329"/>
        <v>#N/A</v>
      </c>
      <c r="M6304" s="4" t="e">
        <f t="shared" ca="1" si="1330"/>
        <v>#N/A</v>
      </c>
      <c r="N6304" s="4" t="e">
        <f t="shared" ca="1" si="1332"/>
        <v>#VALUE!</v>
      </c>
      <c r="O6304" s="4" t="e">
        <f t="shared" ca="1" si="1331"/>
        <v>#VALUE!</v>
      </c>
    </row>
    <row r="6305" spans="1:15" x14ac:dyDescent="0.2">
      <c r="A6305" s="4">
        <f t="shared" si="1321"/>
        <v>12596</v>
      </c>
      <c r="B6305" s="4" t="b">
        <f t="shared" si="1322"/>
        <v>0</v>
      </c>
      <c r="C6305" s="5" t="b">
        <f t="shared" si="1320"/>
        <v>0</v>
      </c>
      <c r="D6305" s="4" t="e">
        <f t="shared" si="1323"/>
        <v>#N/A</v>
      </c>
      <c r="E6305" s="15" t="e">
        <f t="shared" si="1324"/>
        <v>#N/A</v>
      </c>
      <c r="F6305" s="4" t="e">
        <f t="shared" si="1325"/>
        <v>#N/A</v>
      </c>
      <c r="G6305" s="6" t="str">
        <f>IF(C6305,VLOOKUP(A6305,RawData!A:C,3,FALSE),"")</f>
        <v/>
      </c>
      <c r="H6305" s="9" t="str">
        <f>IF(C6305,VLOOKUP(A6305,RawData!A:D,4,FALSE),"")</f>
        <v/>
      </c>
      <c r="I6305" s="5" t="b">
        <f t="shared" si="1326"/>
        <v>0</v>
      </c>
      <c r="J6305" s="4" t="e">
        <f t="shared" ca="1" si="1327"/>
        <v>#N/A</v>
      </c>
      <c r="K6305" s="4" t="e">
        <f t="shared" si="1328"/>
        <v>#N/A</v>
      </c>
      <c r="L6305" s="4" t="e">
        <f t="shared" si="1329"/>
        <v>#N/A</v>
      </c>
      <c r="M6305" s="4" t="e">
        <f t="shared" ca="1" si="1330"/>
        <v>#N/A</v>
      </c>
      <c r="N6305" s="4" t="e">
        <f t="shared" ca="1" si="1332"/>
        <v>#VALUE!</v>
      </c>
      <c r="O6305" s="4" t="e">
        <f t="shared" ca="1" si="1331"/>
        <v>#VALUE!</v>
      </c>
    </row>
    <row r="6306" spans="1:15" x14ac:dyDescent="0.2">
      <c r="A6306" s="4">
        <f t="shared" si="1321"/>
        <v>12598</v>
      </c>
      <c r="B6306" s="4" t="b">
        <f t="shared" si="1322"/>
        <v>0</v>
      </c>
      <c r="C6306" s="5" t="b">
        <f t="shared" si="1320"/>
        <v>0</v>
      </c>
      <c r="D6306" s="4" t="e">
        <f t="shared" si="1323"/>
        <v>#N/A</v>
      </c>
      <c r="E6306" s="15" t="e">
        <f t="shared" si="1324"/>
        <v>#N/A</v>
      </c>
      <c r="F6306" s="4" t="e">
        <f t="shared" si="1325"/>
        <v>#N/A</v>
      </c>
      <c r="G6306" s="6" t="str">
        <f>IF(C6306,VLOOKUP(A6306,RawData!A:C,3,FALSE),"")</f>
        <v/>
      </c>
      <c r="H6306" s="9" t="str">
        <f>IF(C6306,VLOOKUP(A6306,RawData!A:D,4,FALSE),"")</f>
        <v/>
      </c>
      <c r="I6306" s="5" t="b">
        <f t="shared" si="1326"/>
        <v>0</v>
      </c>
      <c r="J6306" s="4" t="e">
        <f t="shared" ca="1" si="1327"/>
        <v>#N/A</v>
      </c>
      <c r="K6306" s="4" t="e">
        <f t="shared" si="1328"/>
        <v>#N/A</v>
      </c>
      <c r="L6306" s="4" t="e">
        <f t="shared" si="1329"/>
        <v>#N/A</v>
      </c>
      <c r="M6306" s="4" t="e">
        <f t="shared" ca="1" si="1330"/>
        <v>#N/A</v>
      </c>
      <c r="N6306" s="4" t="e">
        <f t="shared" ca="1" si="1332"/>
        <v>#VALUE!</v>
      </c>
      <c r="O6306" s="4" t="e">
        <f t="shared" ca="1" si="1331"/>
        <v>#VALUE!</v>
      </c>
    </row>
    <row r="6307" spans="1:15" x14ac:dyDescent="0.2">
      <c r="A6307" s="4">
        <f t="shared" si="1321"/>
        <v>12600</v>
      </c>
      <c r="B6307" s="4" t="b">
        <f t="shared" si="1322"/>
        <v>0</v>
      </c>
      <c r="C6307" s="5" t="b">
        <f t="shared" si="1320"/>
        <v>0</v>
      </c>
      <c r="D6307" s="4" t="e">
        <f t="shared" si="1323"/>
        <v>#N/A</v>
      </c>
      <c r="E6307" s="15" t="e">
        <f t="shared" si="1324"/>
        <v>#N/A</v>
      </c>
      <c r="F6307" s="4" t="e">
        <f t="shared" si="1325"/>
        <v>#N/A</v>
      </c>
      <c r="G6307" s="6" t="str">
        <f>IF(C6307,VLOOKUP(A6307,RawData!A:C,3,FALSE),"")</f>
        <v/>
      </c>
      <c r="H6307" s="9" t="str">
        <f>IF(C6307,VLOOKUP(A6307,RawData!A:D,4,FALSE),"")</f>
        <v/>
      </c>
      <c r="I6307" s="5" t="b">
        <f t="shared" si="1326"/>
        <v>0</v>
      </c>
      <c r="J6307" s="4" t="e">
        <f t="shared" ca="1" si="1327"/>
        <v>#N/A</v>
      </c>
      <c r="K6307" s="4" t="e">
        <f t="shared" si="1328"/>
        <v>#N/A</v>
      </c>
      <c r="L6307" s="4" t="e">
        <f t="shared" si="1329"/>
        <v>#N/A</v>
      </c>
      <c r="M6307" s="4" t="e">
        <f t="shared" ca="1" si="1330"/>
        <v>#N/A</v>
      </c>
      <c r="N6307" s="4" t="e">
        <f t="shared" ca="1" si="1332"/>
        <v>#VALUE!</v>
      </c>
      <c r="O6307" s="4" t="e">
        <f t="shared" ca="1" si="1331"/>
        <v>#VALUE!</v>
      </c>
    </row>
    <row r="6308" spans="1:15" x14ac:dyDescent="0.2">
      <c r="A6308" s="4">
        <f t="shared" si="1321"/>
        <v>12602</v>
      </c>
      <c r="B6308" s="4" t="b">
        <f t="shared" si="1322"/>
        <v>0</v>
      </c>
      <c r="C6308" s="5" t="b">
        <f t="shared" si="1320"/>
        <v>0</v>
      </c>
      <c r="D6308" s="4" t="e">
        <f t="shared" si="1323"/>
        <v>#N/A</v>
      </c>
      <c r="E6308" s="15" t="e">
        <f t="shared" si="1324"/>
        <v>#N/A</v>
      </c>
      <c r="F6308" s="4" t="e">
        <f t="shared" si="1325"/>
        <v>#N/A</v>
      </c>
      <c r="G6308" s="6" t="str">
        <f>IF(C6308,VLOOKUP(A6308,RawData!A:C,3,FALSE),"")</f>
        <v/>
      </c>
      <c r="H6308" s="9" t="str">
        <f>IF(C6308,VLOOKUP(A6308,RawData!A:D,4,FALSE),"")</f>
        <v/>
      </c>
      <c r="I6308" s="5" t="b">
        <f t="shared" si="1326"/>
        <v>0</v>
      </c>
      <c r="J6308" s="4" t="e">
        <f t="shared" ca="1" si="1327"/>
        <v>#N/A</v>
      </c>
      <c r="K6308" s="4" t="e">
        <f t="shared" si="1328"/>
        <v>#N/A</v>
      </c>
      <c r="L6308" s="4" t="e">
        <f t="shared" si="1329"/>
        <v>#N/A</v>
      </c>
      <c r="M6308" s="4" t="e">
        <f t="shared" ca="1" si="1330"/>
        <v>#N/A</v>
      </c>
      <c r="N6308" s="4" t="e">
        <f t="shared" ca="1" si="1332"/>
        <v>#VALUE!</v>
      </c>
      <c r="O6308" s="4" t="e">
        <f t="shared" ca="1" si="1331"/>
        <v>#VALUE!</v>
      </c>
    </row>
    <row r="6309" spans="1:15" x14ac:dyDescent="0.2">
      <c r="A6309" s="4">
        <f t="shared" si="1321"/>
        <v>12604</v>
      </c>
      <c r="B6309" s="4" t="b">
        <f t="shared" si="1322"/>
        <v>0</v>
      </c>
      <c r="C6309" s="5" t="b">
        <f t="shared" si="1320"/>
        <v>0</v>
      </c>
      <c r="D6309" s="4" t="e">
        <f t="shared" si="1323"/>
        <v>#N/A</v>
      </c>
      <c r="E6309" s="15" t="e">
        <f t="shared" si="1324"/>
        <v>#N/A</v>
      </c>
      <c r="F6309" s="4" t="e">
        <f t="shared" si="1325"/>
        <v>#N/A</v>
      </c>
      <c r="G6309" s="6" t="str">
        <f>IF(C6309,VLOOKUP(A6309,RawData!A:C,3,FALSE),"")</f>
        <v/>
      </c>
      <c r="H6309" s="9" t="str">
        <f>IF(C6309,VLOOKUP(A6309,RawData!A:D,4,FALSE),"")</f>
        <v/>
      </c>
      <c r="I6309" s="5" t="b">
        <f t="shared" si="1326"/>
        <v>0</v>
      </c>
      <c r="J6309" s="4" t="e">
        <f t="shared" ca="1" si="1327"/>
        <v>#N/A</v>
      </c>
      <c r="K6309" s="4" t="e">
        <f t="shared" si="1328"/>
        <v>#N/A</v>
      </c>
      <c r="L6309" s="4" t="e">
        <f t="shared" si="1329"/>
        <v>#N/A</v>
      </c>
      <c r="M6309" s="4" t="e">
        <f t="shared" ca="1" si="1330"/>
        <v>#N/A</v>
      </c>
      <c r="N6309" s="4" t="e">
        <f t="shared" ca="1" si="1332"/>
        <v>#VALUE!</v>
      </c>
      <c r="O6309" s="4" t="e">
        <f t="shared" ca="1" si="1331"/>
        <v>#VALUE!</v>
      </c>
    </row>
    <row r="6310" spans="1:15" x14ac:dyDescent="0.2">
      <c r="A6310" s="4">
        <f t="shared" si="1321"/>
        <v>12606</v>
      </c>
      <c r="B6310" s="4" t="b">
        <f t="shared" si="1322"/>
        <v>0</v>
      </c>
      <c r="C6310" s="5" t="b">
        <f t="shared" si="1320"/>
        <v>0</v>
      </c>
      <c r="D6310" s="4" t="e">
        <f t="shared" si="1323"/>
        <v>#N/A</v>
      </c>
      <c r="E6310" s="15" t="e">
        <f t="shared" si="1324"/>
        <v>#N/A</v>
      </c>
      <c r="F6310" s="4" t="e">
        <f t="shared" si="1325"/>
        <v>#N/A</v>
      </c>
      <c r="G6310" s="6" t="str">
        <f>IF(C6310,VLOOKUP(A6310,RawData!A:C,3,FALSE),"")</f>
        <v/>
      </c>
      <c r="H6310" s="9" t="str">
        <f>IF(C6310,VLOOKUP(A6310,RawData!A:D,4,FALSE),"")</f>
        <v/>
      </c>
      <c r="I6310" s="5" t="b">
        <f t="shared" si="1326"/>
        <v>0</v>
      </c>
      <c r="J6310" s="4" t="e">
        <f t="shared" ca="1" si="1327"/>
        <v>#N/A</v>
      </c>
      <c r="K6310" s="4" t="e">
        <f t="shared" si="1328"/>
        <v>#N/A</v>
      </c>
      <c r="L6310" s="4" t="e">
        <f t="shared" si="1329"/>
        <v>#N/A</v>
      </c>
      <c r="M6310" s="4" t="e">
        <f t="shared" ca="1" si="1330"/>
        <v>#N/A</v>
      </c>
      <c r="N6310" s="4" t="e">
        <f t="shared" ca="1" si="1332"/>
        <v>#VALUE!</v>
      </c>
      <c r="O6310" s="4" t="e">
        <f t="shared" ca="1" si="1331"/>
        <v>#VALUE!</v>
      </c>
    </row>
    <row r="6311" spans="1:15" x14ac:dyDescent="0.2">
      <c r="A6311" s="4">
        <f t="shared" si="1321"/>
        <v>12608</v>
      </c>
      <c r="B6311" s="4" t="b">
        <f t="shared" si="1322"/>
        <v>0</v>
      </c>
      <c r="C6311" s="5" t="b">
        <f t="shared" si="1320"/>
        <v>0</v>
      </c>
      <c r="D6311" s="4" t="e">
        <f t="shared" si="1323"/>
        <v>#N/A</v>
      </c>
      <c r="E6311" s="15" t="e">
        <f t="shared" si="1324"/>
        <v>#N/A</v>
      </c>
      <c r="F6311" s="4" t="e">
        <f t="shared" si="1325"/>
        <v>#N/A</v>
      </c>
      <c r="G6311" s="6" t="str">
        <f>IF(C6311,VLOOKUP(A6311,RawData!A:C,3,FALSE),"")</f>
        <v/>
      </c>
      <c r="H6311" s="9" t="str">
        <f>IF(C6311,VLOOKUP(A6311,RawData!A:D,4,FALSE),"")</f>
        <v/>
      </c>
      <c r="I6311" s="5" t="b">
        <f t="shared" si="1326"/>
        <v>0</v>
      </c>
      <c r="J6311" s="4" t="e">
        <f t="shared" ca="1" si="1327"/>
        <v>#N/A</v>
      </c>
      <c r="K6311" s="4" t="e">
        <f t="shared" si="1328"/>
        <v>#N/A</v>
      </c>
      <c r="L6311" s="4" t="e">
        <f t="shared" si="1329"/>
        <v>#N/A</v>
      </c>
      <c r="M6311" s="4" t="e">
        <f t="shared" ca="1" si="1330"/>
        <v>#N/A</v>
      </c>
      <c r="N6311" s="4" t="e">
        <f t="shared" ca="1" si="1332"/>
        <v>#VALUE!</v>
      </c>
      <c r="O6311" s="4" t="e">
        <f t="shared" ca="1" si="1331"/>
        <v>#VALUE!</v>
      </c>
    </row>
    <row r="6312" spans="1:15" x14ac:dyDescent="0.2">
      <c r="A6312" s="4">
        <f t="shared" si="1321"/>
        <v>12610</v>
      </c>
      <c r="B6312" s="4" t="b">
        <f t="shared" si="1322"/>
        <v>0</v>
      </c>
      <c r="C6312" s="5" t="b">
        <f t="shared" si="1320"/>
        <v>0</v>
      </c>
      <c r="D6312" s="4" t="e">
        <f t="shared" si="1323"/>
        <v>#N/A</v>
      </c>
      <c r="E6312" s="15" t="e">
        <f t="shared" si="1324"/>
        <v>#N/A</v>
      </c>
      <c r="F6312" s="4" t="e">
        <f t="shared" si="1325"/>
        <v>#N/A</v>
      </c>
      <c r="G6312" s="6" t="str">
        <f>IF(C6312,VLOOKUP(A6312,RawData!A:C,3,FALSE),"")</f>
        <v/>
      </c>
      <c r="H6312" s="9" t="str">
        <f>IF(C6312,VLOOKUP(A6312,RawData!A:D,4,FALSE),"")</f>
        <v/>
      </c>
      <c r="I6312" s="5" t="b">
        <f t="shared" si="1326"/>
        <v>0</v>
      </c>
      <c r="J6312" s="4" t="e">
        <f t="shared" ca="1" si="1327"/>
        <v>#N/A</v>
      </c>
      <c r="K6312" s="4" t="e">
        <f t="shared" si="1328"/>
        <v>#N/A</v>
      </c>
      <c r="L6312" s="4" t="e">
        <f t="shared" si="1329"/>
        <v>#N/A</v>
      </c>
      <c r="M6312" s="4" t="e">
        <f t="shared" ca="1" si="1330"/>
        <v>#N/A</v>
      </c>
      <c r="N6312" s="4" t="e">
        <f t="shared" ca="1" si="1332"/>
        <v>#VALUE!</v>
      </c>
      <c r="O6312" s="4" t="e">
        <f t="shared" ca="1" si="1331"/>
        <v>#VALUE!</v>
      </c>
    </row>
    <row r="6313" spans="1:15" x14ac:dyDescent="0.2">
      <c r="A6313" s="4">
        <f t="shared" si="1321"/>
        <v>12612</v>
      </c>
      <c r="B6313" s="4" t="b">
        <f t="shared" si="1322"/>
        <v>0</v>
      </c>
      <c r="C6313" s="5" t="b">
        <f t="shared" si="1320"/>
        <v>0</v>
      </c>
      <c r="D6313" s="4" t="e">
        <f t="shared" si="1323"/>
        <v>#N/A</v>
      </c>
      <c r="E6313" s="15" t="e">
        <f t="shared" si="1324"/>
        <v>#N/A</v>
      </c>
      <c r="F6313" s="4" t="e">
        <f t="shared" si="1325"/>
        <v>#N/A</v>
      </c>
      <c r="G6313" s="6" t="str">
        <f>IF(C6313,VLOOKUP(A6313,RawData!A:C,3,FALSE),"")</f>
        <v/>
      </c>
      <c r="H6313" s="9" t="str">
        <f>IF(C6313,VLOOKUP(A6313,RawData!A:D,4,FALSE),"")</f>
        <v/>
      </c>
      <c r="I6313" s="5" t="b">
        <f t="shared" si="1326"/>
        <v>0</v>
      </c>
      <c r="J6313" s="4" t="e">
        <f t="shared" ca="1" si="1327"/>
        <v>#N/A</v>
      </c>
      <c r="K6313" s="4" t="e">
        <f t="shared" si="1328"/>
        <v>#N/A</v>
      </c>
      <c r="L6313" s="4" t="e">
        <f t="shared" si="1329"/>
        <v>#N/A</v>
      </c>
      <c r="M6313" s="4" t="e">
        <f t="shared" ca="1" si="1330"/>
        <v>#N/A</v>
      </c>
      <c r="N6313" s="4" t="e">
        <f t="shared" ca="1" si="1332"/>
        <v>#VALUE!</v>
      </c>
      <c r="O6313" s="4" t="e">
        <f t="shared" ca="1" si="1331"/>
        <v>#VALUE!</v>
      </c>
    </row>
    <row r="6314" spans="1:15" x14ac:dyDescent="0.2">
      <c r="A6314" s="4">
        <f t="shared" si="1321"/>
        <v>12614</v>
      </c>
      <c r="B6314" s="4" t="b">
        <f t="shared" si="1322"/>
        <v>0</v>
      </c>
      <c r="C6314" s="5" t="b">
        <f t="shared" si="1320"/>
        <v>0</v>
      </c>
      <c r="D6314" s="4" t="e">
        <f t="shared" si="1323"/>
        <v>#N/A</v>
      </c>
      <c r="E6314" s="15" t="e">
        <f t="shared" si="1324"/>
        <v>#N/A</v>
      </c>
      <c r="F6314" s="4" t="e">
        <f t="shared" si="1325"/>
        <v>#N/A</v>
      </c>
      <c r="G6314" s="6" t="str">
        <f>IF(C6314,VLOOKUP(A6314,RawData!A:C,3,FALSE),"")</f>
        <v/>
      </c>
      <c r="H6314" s="9" t="str">
        <f>IF(C6314,VLOOKUP(A6314,RawData!A:D,4,FALSE),"")</f>
        <v/>
      </c>
      <c r="I6314" s="5" t="b">
        <f t="shared" si="1326"/>
        <v>0</v>
      </c>
      <c r="J6314" s="4" t="e">
        <f t="shared" ca="1" si="1327"/>
        <v>#N/A</v>
      </c>
      <c r="K6314" s="4" t="e">
        <f t="shared" si="1328"/>
        <v>#N/A</v>
      </c>
      <c r="L6314" s="4" t="e">
        <f t="shared" si="1329"/>
        <v>#N/A</v>
      </c>
      <c r="M6314" s="4" t="e">
        <f t="shared" ca="1" si="1330"/>
        <v>#N/A</v>
      </c>
      <c r="N6314" s="4" t="e">
        <f t="shared" ca="1" si="1332"/>
        <v>#VALUE!</v>
      </c>
      <c r="O6314" s="4" t="e">
        <f t="shared" ca="1" si="1331"/>
        <v>#VALUE!</v>
      </c>
    </row>
    <row r="6315" spans="1:15" x14ac:dyDescent="0.2">
      <c r="A6315" s="4">
        <f t="shared" si="1321"/>
        <v>12616</v>
      </c>
      <c r="B6315" s="4" t="b">
        <f t="shared" si="1322"/>
        <v>0</v>
      </c>
      <c r="C6315" s="5" t="b">
        <f t="shared" si="1320"/>
        <v>0</v>
      </c>
      <c r="D6315" s="4" t="e">
        <f t="shared" si="1323"/>
        <v>#N/A</v>
      </c>
      <c r="E6315" s="15" t="e">
        <f t="shared" si="1324"/>
        <v>#N/A</v>
      </c>
      <c r="F6315" s="4" t="e">
        <f t="shared" si="1325"/>
        <v>#N/A</v>
      </c>
      <c r="G6315" s="6" t="str">
        <f>IF(C6315,VLOOKUP(A6315,RawData!A:C,3,FALSE),"")</f>
        <v/>
      </c>
      <c r="H6315" s="9" t="str">
        <f>IF(C6315,VLOOKUP(A6315,RawData!A:D,4,FALSE),"")</f>
        <v/>
      </c>
      <c r="I6315" s="5" t="b">
        <f t="shared" si="1326"/>
        <v>0</v>
      </c>
      <c r="J6315" s="4" t="e">
        <f t="shared" ca="1" si="1327"/>
        <v>#N/A</v>
      </c>
      <c r="K6315" s="4" t="e">
        <f t="shared" si="1328"/>
        <v>#N/A</v>
      </c>
      <c r="L6315" s="4" t="e">
        <f t="shared" si="1329"/>
        <v>#N/A</v>
      </c>
      <c r="M6315" s="4" t="e">
        <f t="shared" ca="1" si="1330"/>
        <v>#N/A</v>
      </c>
      <c r="N6315" s="4" t="e">
        <f t="shared" ca="1" si="1332"/>
        <v>#VALUE!</v>
      </c>
      <c r="O6315" s="4" t="e">
        <f t="shared" ca="1" si="1331"/>
        <v>#VALUE!</v>
      </c>
    </row>
    <row r="6316" spans="1:15" x14ac:dyDescent="0.2">
      <c r="A6316" s="4">
        <f t="shared" si="1321"/>
        <v>12618</v>
      </c>
      <c r="B6316" s="4" t="b">
        <f t="shared" si="1322"/>
        <v>0</v>
      </c>
      <c r="C6316" s="5" t="b">
        <f t="shared" si="1320"/>
        <v>0</v>
      </c>
      <c r="D6316" s="4" t="e">
        <f t="shared" si="1323"/>
        <v>#N/A</v>
      </c>
      <c r="E6316" s="15" t="e">
        <f t="shared" si="1324"/>
        <v>#N/A</v>
      </c>
      <c r="F6316" s="4" t="e">
        <f t="shared" si="1325"/>
        <v>#N/A</v>
      </c>
      <c r="G6316" s="6" t="str">
        <f>IF(C6316,VLOOKUP(A6316,RawData!A:C,3,FALSE),"")</f>
        <v/>
      </c>
      <c r="H6316" s="9" t="str">
        <f>IF(C6316,VLOOKUP(A6316,RawData!A:D,4,FALSE),"")</f>
        <v/>
      </c>
      <c r="I6316" s="5" t="b">
        <f t="shared" si="1326"/>
        <v>0</v>
      </c>
      <c r="J6316" s="4" t="e">
        <f t="shared" ca="1" si="1327"/>
        <v>#N/A</v>
      </c>
      <c r="K6316" s="4" t="e">
        <f t="shared" si="1328"/>
        <v>#N/A</v>
      </c>
      <c r="L6316" s="4" t="e">
        <f t="shared" si="1329"/>
        <v>#N/A</v>
      </c>
      <c r="M6316" s="4" t="e">
        <f t="shared" ca="1" si="1330"/>
        <v>#N/A</v>
      </c>
      <c r="N6316" s="4" t="e">
        <f t="shared" ca="1" si="1332"/>
        <v>#VALUE!</v>
      </c>
      <c r="O6316" s="4" t="e">
        <f t="shared" ca="1" si="1331"/>
        <v>#VALUE!</v>
      </c>
    </row>
    <row r="6317" spans="1:15" x14ac:dyDescent="0.2">
      <c r="A6317" s="4">
        <f t="shared" si="1321"/>
        <v>12620</v>
      </c>
      <c r="B6317" s="4" t="b">
        <f t="shared" si="1322"/>
        <v>0</v>
      </c>
      <c r="C6317" s="5" t="b">
        <f t="shared" si="1320"/>
        <v>0</v>
      </c>
      <c r="D6317" s="4" t="e">
        <f t="shared" si="1323"/>
        <v>#N/A</v>
      </c>
      <c r="E6317" s="15" t="e">
        <f t="shared" si="1324"/>
        <v>#N/A</v>
      </c>
      <c r="F6317" s="4" t="e">
        <f t="shared" si="1325"/>
        <v>#N/A</v>
      </c>
      <c r="G6317" s="6" t="str">
        <f>IF(C6317,VLOOKUP(A6317,RawData!A:C,3,FALSE),"")</f>
        <v/>
      </c>
      <c r="H6317" s="9" t="str">
        <f>IF(C6317,VLOOKUP(A6317,RawData!A:D,4,FALSE),"")</f>
        <v/>
      </c>
      <c r="I6317" s="5" t="b">
        <f t="shared" si="1326"/>
        <v>0</v>
      </c>
      <c r="J6317" s="4" t="e">
        <f t="shared" ca="1" si="1327"/>
        <v>#N/A</v>
      </c>
      <c r="K6317" s="4" t="e">
        <f t="shared" si="1328"/>
        <v>#N/A</v>
      </c>
      <c r="L6317" s="4" t="e">
        <f t="shared" si="1329"/>
        <v>#N/A</v>
      </c>
      <c r="M6317" s="4" t="e">
        <f t="shared" ca="1" si="1330"/>
        <v>#N/A</v>
      </c>
      <c r="N6317" s="4" t="e">
        <f t="shared" ca="1" si="1332"/>
        <v>#VALUE!</v>
      </c>
      <c r="O6317" s="4" t="e">
        <f t="shared" ca="1" si="1331"/>
        <v>#VALUE!</v>
      </c>
    </row>
    <row r="6318" spans="1:15" x14ac:dyDescent="0.2">
      <c r="A6318" s="4">
        <f t="shared" si="1321"/>
        <v>12622</v>
      </c>
      <c r="B6318" s="4" t="b">
        <f t="shared" si="1322"/>
        <v>0</v>
      </c>
      <c r="C6318" s="5" t="b">
        <f t="shared" si="1320"/>
        <v>0</v>
      </c>
      <c r="D6318" s="4" t="e">
        <f t="shared" si="1323"/>
        <v>#N/A</v>
      </c>
      <c r="E6318" s="15" t="e">
        <f t="shared" si="1324"/>
        <v>#N/A</v>
      </c>
      <c r="F6318" s="4" t="e">
        <f t="shared" si="1325"/>
        <v>#N/A</v>
      </c>
      <c r="G6318" s="6" t="str">
        <f>IF(C6318,VLOOKUP(A6318,RawData!A:C,3,FALSE),"")</f>
        <v/>
      </c>
      <c r="H6318" s="9" t="str">
        <f>IF(C6318,VLOOKUP(A6318,RawData!A:D,4,FALSE),"")</f>
        <v/>
      </c>
      <c r="I6318" s="5" t="b">
        <f t="shared" si="1326"/>
        <v>0</v>
      </c>
      <c r="J6318" s="4" t="e">
        <f t="shared" ca="1" si="1327"/>
        <v>#N/A</v>
      </c>
      <c r="K6318" s="4" t="e">
        <f t="shared" si="1328"/>
        <v>#N/A</v>
      </c>
      <c r="L6318" s="4" t="e">
        <f t="shared" si="1329"/>
        <v>#N/A</v>
      </c>
      <c r="M6318" s="4" t="e">
        <f t="shared" ca="1" si="1330"/>
        <v>#N/A</v>
      </c>
      <c r="N6318" s="4" t="e">
        <f t="shared" ca="1" si="1332"/>
        <v>#VALUE!</v>
      </c>
      <c r="O6318" s="4" t="e">
        <f t="shared" ca="1" si="1331"/>
        <v>#VALUE!</v>
      </c>
    </row>
    <row r="6319" spans="1:15" x14ac:dyDescent="0.2">
      <c r="A6319" s="4">
        <f t="shared" si="1321"/>
        <v>12624</v>
      </c>
      <c r="B6319" s="4" t="b">
        <f t="shared" si="1322"/>
        <v>0</v>
      </c>
      <c r="C6319" s="5" t="b">
        <f t="shared" si="1320"/>
        <v>0</v>
      </c>
      <c r="D6319" s="4" t="e">
        <f t="shared" si="1323"/>
        <v>#N/A</v>
      </c>
      <c r="E6319" s="15" t="e">
        <f t="shared" si="1324"/>
        <v>#N/A</v>
      </c>
      <c r="F6319" s="4" t="e">
        <f t="shared" si="1325"/>
        <v>#N/A</v>
      </c>
      <c r="G6319" s="6" t="str">
        <f>IF(C6319,VLOOKUP(A6319,RawData!A:C,3,FALSE),"")</f>
        <v/>
      </c>
      <c r="H6319" s="9" t="str">
        <f>IF(C6319,VLOOKUP(A6319,RawData!A:D,4,FALSE),"")</f>
        <v/>
      </c>
      <c r="I6319" s="5" t="b">
        <f t="shared" si="1326"/>
        <v>0</v>
      </c>
      <c r="J6319" s="4" t="e">
        <f t="shared" ca="1" si="1327"/>
        <v>#N/A</v>
      </c>
      <c r="K6319" s="4" t="e">
        <f t="shared" si="1328"/>
        <v>#N/A</v>
      </c>
      <c r="L6319" s="4" t="e">
        <f t="shared" si="1329"/>
        <v>#N/A</v>
      </c>
      <c r="M6319" s="4" t="e">
        <f t="shared" ca="1" si="1330"/>
        <v>#N/A</v>
      </c>
      <c r="N6319" s="4" t="e">
        <f t="shared" ca="1" si="1332"/>
        <v>#VALUE!</v>
      </c>
      <c r="O6319" s="4" t="e">
        <f t="shared" ca="1" si="1331"/>
        <v>#VALUE!</v>
      </c>
    </row>
    <row r="6320" spans="1:15" x14ac:dyDescent="0.2">
      <c r="A6320" s="4">
        <f t="shared" si="1321"/>
        <v>12626</v>
      </c>
      <c r="B6320" s="4" t="b">
        <f t="shared" si="1322"/>
        <v>0</v>
      </c>
      <c r="C6320" s="5" t="b">
        <f t="shared" si="1320"/>
        <v>0</v>
      </c>
      <c r="D6320" s="4" t="e">
        <f t="shared" si="1323"/>
        <v>#N/A</v>
      </c>
      <c r="E6320" s="15" t="e">
        <f t="shared" si="1324"/>
        <v>#N/A</v>
      </c>
      <c r="F6320" s="4" t="e">
        <f t="shared" si="1325"/>
        <v>#N/A</v>
      </c>
      <c r="G6320" s="6" t="str">
        <f>IF(C6320,VLOOKUP(A6320,RawData!A:C,3,FALSE),"")</f>
        <v/>
      </c>
      <c r="H6320" s="9" t="str">
        <f>IF(C6320,VLOOKUP(A6320,RawData!A:D,4,FALSE),"")</f>
        <v/>
      </c>
      <c r="I6320" s="5" t="b">
        <f t="shared" si="1326"/>
        <v>0</v>
      </c>
      <c r="J6320" s="4" t="e">
        <f t="shared" ca="1" si="1327"/>
        <v>#N/A</v>
      </c>
      <c r="K6320" s="4" t="e">
        <f t="shared" si="1328"/>
        <v>#N/A</v>
      </c>
      <c r="L6320" s="4" t="e">
        <f t="shared" si="1329"/>
        <v>#N/A</v>
      </c>
      <c r="M6320" s="4" t="e">
        <f t="shared" ca="1" si="1330"/>
        <v>#N/A</v>
      </c>
      <c r="N6320" s="4" t="e">
        <f t="shared" ca="1" si="1332"/>
        <v>#VALUE!</v>
      </c>
      <c r="O6320" s="4" t="e">
        <f t="shared" ca="1" si="1331"/>
        <v>#VALUE!</v>
      </c>
    </row>
    <row r="6321" spans="1:15" x14ac:dyDescent="0.2">
      <c r="A6321" s="4">
        <f t="shared" si="1321"/>
        <v>12628</v>
      </c>
      <c r="B6321" s="4" t="b">
        <f t="shared" si="1322"/>
        <v>0</v>
      </c>
      <c r="C6321" s="5" t="b">
        <f t="shared" si="1320"/>
        <v>0</v>
      </c>
      <c r="D6321" s="4" t="e">
        <f t="shared" si="1323"/>
        <v>#N/A</v>
      </c>
      <c r="E6321" s="15" t="e">
        <f t="shared" si="1324"/>
        <v>#N/A</v>
      </c>
      <c r="F6321" s="4" t="e">
        <f t="shared" si="1325"/>
        <v>#N/A</v>
      </c>
      <c r="G6321" s="6" t="str">
        <f>IF(C6321,VLOOKUP(A6321,RawData!A:C,3,FALSE),"")</f>
        <v/>
      </c>
      <c r="H6321" s="9" t="str">
        <f>IF(C6321,VLOOKUP(A6321,RawData!A:D,4,FALSE),"")</f>
        <v/>
      </c>
      <c r="I6321" s="5" t="b">
        <f t="shared" si="1326"/>
        <v>0</v>
      </c>
      <c r="J6321" s="4" t="e">
        <f t="shared" ca="1" si="1327"/>
        <v>#N/A</v>
      </c>
      <c r="K6321" s="4" t="e">
        <f t="shared" si="1328"/>
        <v>#N/A</v>
      </c>
      <c r="L6321" s="4" t="e">
        <f t="shared" si="1329"/>
        <v>#N/A</v>
      </c>
      <c r="M6321" s="4" t="e">
        <f t="shared" ca="1" si="1330"/>
        <v>#N/A</v>
      </c>
      <c r="N6321" s="4" t="e">
        <f t="shared" ca="1" si="1332"/>
        <v>#VALUE!</v>
      </c>
      <c r="O6321" s="4" t="e">
        <f t="shared" ca="1" si="1331"/>
        <v>#VALUE!</v>
      </c>
    </row>
    <row r="6322" spans="1:15" x14ac:dyDescent="0.2">
      <c r="A6322" s="4">
        <f t="shared" si="1321"/>
        <v>12630</v>
      </c>
      <c r="B6322" s="4" t="b">
        <f t="shared" si="1322"/>
        <v>0</v>
      </c>
      <c r="C6322" s="5" t="b">
        <f t="shared" si="1320"/>
        <v>0</v>
      </c>
      <c r="D6322" s="4" t="e">
        <f t="shared" si="1323"/>
        <v>#N/A</v>
      </c>
      <c r="E6322" s="15" t="e">
        <f t="shared" si="1324"/>
        <v>#N/A</v>
      </c>
      <c r="F6322" s="4" t="e">
        <f t="shared" si="1325"/>
        <v>#N/A</v>
      </c>
      <c r="G6322" s="6" t="str">
        <f>IF(C6322,VLOOKUP(A6322,RawData!A:C,3,FALSE),"")</f>
        <v/>
      </c>
      <c r="H6322" s="9" t="str">
        <f>IF(C6322,VLOOKUP(A6322,RawData!A:D,4,FALSE),"")</f>
        <v/>
      </c>
      <c r="I6322" s="5" t="b">
        <f t="shared" si="1326"/>
        <v>0</v>
      </c>
      <c r="J6322" s="4" t="e">
        <f t="shared" ca="1" si="1327"/>
        <v>#N/A</v>
      </c>
      <c r="K6322" s="4" t="e">
        <f t="shared" si="1328"/>
        <v>#N/A</v>
      </c>
      <c r="L6322" s="4" t="e">
        <f t="shared" si="1329"/>
        <v>#N/A</v>
      </c>
      <c r="M6322" s="4" t="e">
        <f t="shared" ca="1" si="1330"/>
        <v>#N/A</v>
      </c>
      <c r="N6322" s="4" t="e">
        <f t="shared" ca="1" si="1332"/>
        <v>#VALUE!</v>
      </c>
      <c r="O6322" s="4" t="e">
        <f t="shared" ca="1" si="1331"/>
        <v>#VALUE!</v>
      </c>
    </row>
    <row r="6323" spans="1:15" x14ac:dyDescent="0.2">
      <c r="A6323" s="4">
        <f t="shared" si="1321"/>
        <v>12632</v>
      </c>
      <c r="B6323" s="4" t="b">
        <f t="shared" si="1322"/>
        <v>0</v>
      </c>
      <c r="C6323" s="5" t="b">
        <f t="shared" si="1320"/>
        <v>0</v>
      </c>
      <c r="D6323" s="4" t="e">
        <f t="shared" si="1323"/>
        <v>#N/A</v>
      </c>
      <c r="E6323" s="15" t="e">
        <f t="shared" si="1324"/>
        <v>#N/A</v>
      </c>
      <c r="F6323" s="4" t="e">
        <f t="shared" si="1325"/>
        <v>#N/A</v>
      </c>
      <c r="G6323" s="6" t="str">
        <f>IF(C6323,VLOOKUP(A6323,RawData!A:C,3,FALSE),"")</f>
        <v/>
      </c>
      <c r="H6323" s="9" t="str">
        <f>IF(C6323,VLOOKUP(A6323,RawData!A:D,4,FALSE),"")</f>
        <v/>
      </c>
      <c r="I6323" s="5" t="b">
        <f t="shared" si="1326"/>
        <v>0</v>
      </c>
      <c r="J6323" s="4" t="e">
        <f t="shared" ca="1" si="1327"/>
        <v>#N/A</v>
      </c>
      <c r="K6323" s="4" t="e">
        <f t="shared" si="1328"/>
        <v>#N/A</v>
      </c>
      <c r="L6323" s="4" t="e">
        <f t="shared" si="1329"/>
        <v>#N/A</v>
      </c>
      <c r="M6323" s="4" t="e">
        <f t="shared" ca="1" si="1330"/>
        <v>#N/A</v>
      </c>
      <c r="N6323" s="4" t="e">
        <f t="shared" ca="1" si="1332"/>
        <v>#VALUE!</v>
      </c>
      <c r="O6323" s="4" t="e">
        <f t="shared" ca="1" si="1331"/>
        <v>#VALUE!</v>
      </c>
    </row>
    <row r="6324" spans="1:15" x14ac:dyDescent="0.2">
      <c r="A6324" s="4">
        <f t="shared" si="1321"/>
        <v>12634</v>
      </c>
      <c r="B6324" s="4" t="b">
        <f t="shared" si="1322"/>
        <v>0</v>
      </c>
      <c r="C6324" s="5" t="b">
        <f t="shared" si="1320"/>
        <v>0</v>
      </c>
      <c r="D6324" s="4" t="e">
        <f t="shared" si="1323"/>
        <v>#N/A</v>
      </c>
      <c r="E6324" s="15" t="e">
        <f t="shared" si="1324"/>
        <v>#N/A</v>
      </c>
      <c r="F6324" s="4" t="e">
        <f t="shared" si="1325"/>
        <v>#N/A</v>
      </c>
      <c r="G6324" s="6" t="str">
        <f>IF(C6324,VLOOKUP(A6324,RawData!A:C,3,FALSE),"")</f>
        <v/>
      </c>
      <c r="H6324" s="9" t="str">
        <f>IF(C6324,VLOOKUP(A6324,RawData!A:D,4,FALSE),"")</f>
        <v/>
      </c>
      <c r="I6324" s="5" t="b">
        <f t="shared" si="1326"/>
        <v>0</v>
      </c>
      <c r="J6324" s="4" t="e">
        <f t="shared" ca="1" si="1327"/>
        <v>#N/A</v>
      </c>
      <c r="K6324" s="4" t="e">
        <f t="shared" si="1328"/>
        <v>#N/A</v>
      </c>
      <c r="L6324" s="4" t="e">
        <f t="shared" si="1329"/>
        <v>#N/A</v>
      </c>
      <c r="M6324" s="4" t="e">
        <f t="shared" ca="1" si="1330"/>
        <v>#N/A</v>
      </c>
      <c r="N6324" s="4" t="e">
        <f t="shared" ca="1" si="1332"/>
        <v>#VALUE!</v>
      </c>
      <c r="O6324" s="4" t="e">
        <f t="shared" ca="1" si="1331"/>
        <v>#VALUE!</v>
      </c>
    </row>
    <row r="6325" spans="1:15" x14ac:dyDescent="0.2">
      <c r="A6325" s="4">
        <f t="shared" si="1321"/>
        <v>12636</v>
      </c>
      <c r="B6325" s="4" t="b">
        <f t="shared" si="1322"/>
        <v>0</v>
      </c>
      <c r="C6325" s="5" t="b">
        <f t="shared" si="1320"/>
        <v>0</v>
      </c>
      <c r="D6325" s="4" t="e">
        <f t="shared" si="1323"/>
        <v>#N/A</v>
      </c>
      <c r="E6325" s="15" t="e">
        <f t="shared" si="1324"/>
        <v>#N/A</v>
      </c>
      <c r="F6325" s="4" t="e">
        <f t="shared" si="1325"/>
        <v>#N/A</v>
      </c>
      <c r="G6325" s="6" t="str">
        <f>IF(C6325,VLOOKUP(A6325,RawData!A:C,3,FALSE),"")</f>
        <v/>
      </c>
      <c r="H6325" s="9" t="str">
        <f>IF(C6325,VLOOKUP(A6325,RawData!A:D,4,FALSE),"")</f>
        <v/>
      </c>
      <c r="I6325" s="5" t="b">
        <f t="shared" si="1326"/>
        <v>0</v>
      </c>
      <c r="J6325" s="4" t="e">
        <f t="shared" ca="1" si="1327"/>
        <v>#N/A</v>
      </c>
      <c r="K6325" s="4" t="e">
        <f t="shared" si="1328"/>
        <v>#N/A</v>
      </c>
      <c r="L6325" s="4" t="e">
        <f t="shared" si="1329"/>
        <v>#N/A</v>
      </c>
      <c r="M6325" s="4" t="e">
        <f t="shared" ca="1" si="1330"/>
        <v>#N/A</v>
      </c>
      <c r="N6325" s="4" t="e">
        <f t="shared" ca="1" si="1332"/>
        <v>#VALUE!</v>
      </c>
      <c r="O6325" s="4" t="e">
        <f t="shared" ca="1" si="1331"/>
        <v>#VALUE!</v>
      </c>
    </row>
    <row r="6326" spans="1:15" x14ac:dyDescent="0.2">
      <c r="A6326" s="4">
        <f t="shared" si="1321"/>
        <v>12638</v>
      </c>
      <c r="B6326" s="4" t="b">
        <f t="shared" si="1322"/>
        <v>0</v>
      </c>
      <c r="C6326" s="5" t="b">
        <f t="shared" si="1320"/>
        <v>0</v>
      </c>
      <c r="D6326" s="4" t="e">
        <f t="shared" si="1323"/>
        <v>#N/A</v>
      </c>
      <c r="E6326" s="15" t="e">
        <f t="shared" si="1324"/>
        <v>#N/A</v>
      </c>
      <c r="F6326" s="4" t="e">
        <f t="shared" si="1325"/>
        <v>#N/A</v>
      </c>
      <c r="G6326" s="6" t="str">
        <f>IF(C6326,VLOOKUP(A6326,RawData!A:C,3,FALSE),"")</f>
        <v/>
      </c>
      <c r="H6326" s="9" t="str">
        <f>IF(C6326,VLOOKUP(A6326,RawData!A:D,4,FALSE),"")</f>
        <v/>
      </c>
      <c r="I6326" s="5" t="b">
        <f t="shared" si="1326"/>
        <v>0</v>
      </c>
      <c r="J6326" s="4" t="e">
        <f t="shared" ca="1" si="1327"/>
        <v>#N/A</v>
      </c>
      <c r="K6326" s="4" t="e">
        <f t="shared" si="1328"/>
        <v>#N/A</v>
      </c>
      <c r="L6326" s="4" t="e">
        <f t="shared" si="1329"/>
        <v>#N/A</v>
      </c>
      <c r="M6326" s="4" t="e">
        <f t="shared" ca="1" si="1330"/>
        <v>#N/A</v>
      </c>
      <c r="N6326" s="4" t="e">
        <f t="shared" ca="1" si="1332"/>
        <v>#VALUE!</v>
      </c>
      <c r="O6326" s="4" t="e">
        <f t="shared" ca="1" si="1331"/>
        <v>#VALUE!</v>
      </c>
    </row>
    <row r="6327" spans="1:15" x14ac:dyDescent="0.2">
      <c r="A6327" s="4">
        <f t="shared" si="1321"/>
        <v>12640</v>
      </c>
      <c r="B6327" s="4" t="b">
        <f t="shared" si="1322"/>
        <v>0</v>
      </c>
      <c r="C6327" s="5" t="b">
        <f t="shared" si="1320"/>
        <v>0</v>
      </c>
      <c r="D6327" s="4" t="e">
        <f t="shared" si="1323"/>
        <v>#N/A</v>
      </c>
      <c r="E6327" s="15" t="e">
        <f t="shared" si="1324"/>
        <v>#N/A</v>
      </c>
      <c r="F6327" s="4" t="e">
        <f t="shared" si="1325"/>
        <v>#N/A</v>
      </c>
      <c r="G6327" s="6" t="str">
        <f>IF(C6327,VLOOKUP(A6327,RawData!A:C,3,FALSE),"")</f>
        <v/>
      </c>
      <c r="H6327" s="9" t="str">
        <f>IF(C6327,VLOOKUP(A6327,RawData!A:D,4,FALSE),"")</f>
        <v/>
      </c>
      <c r="I6327" s="5" t="b">
        <f t="shared" si="1326"/>
        <v>0</v>
      </c>
      <c r="J6327" s="4" t="e">
        <f t="shared" ca="1" si="1327"/>
        <v>#N/A</v>
      </c>
      <c r="K6327" s="4" t="e">
        <f t="shared" si="1328"/>
        <v>#N/A</v>
      </c>
      <c r="L6327" s="4" t="e">
        <f t="shared" si="1329"/>
        <v>#N/A</v>
      </c>
      <c r="M6327" s="4" t="e">
        <f t="shared" ca="1" si="1330"/>
        <v>#N/A</v>
      </c>
      <c r="N6327" s="4" t="e">
        <f t="shared" ca="1" si="1332"/>
        <v>#VALUE!</v>
      </c>
      <c r="O6327" s="4" t="e">
        <f t="shared" ca="1" si="1331"/>
        <v>#VALUE!</v>
      </c>
    </row>
    <row r="6328" spans="1:15" x14ac:dyDescent="0.2">
      <c r="A6328" s="4">
        <f t="shared" si="1321"/>
        <v>12642</v>
      </c>
      <c r="B6328" s="4" t="b">
        <f t="shared" si="1322"/>
        <v>0</v>
      </c>
      <c r="C6328" s="5" t="b">
        <f t="shared" si="1320"/>
        <v>0</v>
      </c>
      <c r="D6328" s="4" t="e">
        <f t="shared" si="1323"/>
        <v>#N/A</v>
      </c>
      <c r="E6328" s="15" t="e">
        <f t="shared" si="1324"/>
        <v>#N/A</v>
      </c>
      <c r="F6328" s="4" t="e">
        <f t="shared" si="1325"/>
        <v>#N/A</v>
      </c>
      <c r="G6328" s="6" t="str">
        <f>IF(C6328,VLOOKUP(A6328,RawData!A:C,3,FALSE),"")</f>
        <v/>
      </c>
      <c r="H6328" s="9" t="str">
        <f>IF(C6328,VLOOKUP(A6328,RawData!A:D,4,FALSE),"")</f>
        <v/>
      </c>
      <c r="I6328" s="5" t="b">
        <f t="shared" si="1326"/>
        <v>0</v>
      </c>
      <c r="J6328" s="4" t="e">
        <f t="shared" ca="1" si="1327"/>
        <v>#N/A</v>
      </c>
      <c r="K6328" s="4" t="e">
        <f t="shared" si="1328"/>
        <v>#N/A</v>
      </c>
      <c r="L6328" s="4" t="e">
        <f t="shared" si="1329"/>
        <v>#N/A</v>
      </c>
      <c r="M6328" s="4" t="e">
        <f t="shared" ca="1" si="1330"/>
        <v>#N/A</v>
      </c>
      <c r="N6328" s="4" t="e">
        <f t="shared" ca="1" si="1332"/>
        <v>#VALUE!</v>
      </c>
      <c r="O6328" s="4" t="e">
        <f t="shared" ca="1" si="1331"/>
        <v>#VALUE!</v>
      </c>
    </row>
    <row r="6329" spans="1:15" x14ac:dyDescent="0.2">
      <c r="A6329" s="4">
        <f t="shared" si="1321"/>
        <v>12644</v>
      </c>
      <c r="B6329" s="4" t="b">
        <f t="shared" si="1322"/>
        <v>0</v>
      </c>
      <c r="C6329" s="5" t="b">
        <f t="shared" si="1320"/>
        <v>0</v>
      </c>
      <c r="D6329" s="4" t="e">
        <f t="shared" si="1323"/>
        <v>#N/A</v>
      </c>
      <c r="E6329" s="15" t="e">
        <f t="shared" si="1324"/>
        <v>#N/A</v>
      </c>
      <c r="F6329" s="4" t="e">
        <f t="shared" si="1325"/>
        <v>#N/A</v>
      </c>
      <c r="G6329" s="6" t="str">
        <f>IF(C6329,VLOOKUP(A6329,RawData!A:C,3,FALSE),"")</f>
        <v/>
      </c>
      <c r="H6329" s="9" t="str">
        <f>IF(C6329,VLOOKUP(A6329,RawData!A:D,4,FALSE),"")</f>
        <v/>
      </c>
      <c r="I6329" s="5" t="b">
        <f t="shared" si="1326"/>
        <v>0</v>
      </c>
      <c r="J6329" s="4" t="e">
        <f t="shared" ca="1" si="1327"/>
        <v>#N/A</v>
      </c>
      <c r="K6329" s="4" t="e">
        <f t="shared" si="1328"/>
        <v>#N/A</v>
      </c>
      <c r="L6329" s="4" t="e">
        <f t="shared" si="1329"/>
        <v>#N/A</v>
      </c>
      <c r="M6329" s="4" t="e">
        <f t="shared" ca="1" si="1330"/>
        <v>#N/A</v>
      </c>
      <c r="N6329" s="4" t="e">
        <f t="shared" ca="1" si="1332"/>
        <v>#VALUE!</v>
      </c>
      <c r="O6329" s="4" t="e">
        <f t="shared" ca="1" si="1331"/>
        <v>#VALUE!</v>
      </c>
    </row>
    <row r="6330" spans="1:15" x14ac:dyDescent="0.2">
      <c r="A6330" s="4">
        <f t="shared" si="1321"/>
        <v>12646</v>
      </c>
      <c r="B6330" s="4" t="b">
        <f t="shared" si="1322"/>
        <v>0</v>
      </c>
      <c r="C6330" s="5" t="b">
        <f t="shared" si="1320"/>
        <v>0</v>
      </c>
      <c r="D6330" s="4" t="e">
        <f t="shared" si="1323"/>
        <v>#N/A</v>
      </c>
      <c r="E6330" s="15" t="e">
        <f t="shared" si="1324"/>
        <v>#N/A</v>
      </c>
      <c r="F6330" s="4" t="e">
        <f t="shared" si="1325"/>
        <v>#N/A</v>
      </c>
      <c r="G6330" s="6" t="str">
        <f>IF(C6330,VLOOKUP(A6330,RawData!A:C,3,FALSE),"")</f>
        <v/>
      </c>
      <c r="H6330" s="9" t="str">
        <f>IF(C6330,VLOOKUP(A6330,RawData!A:D,4,FALSE),"")</f>
        <v/>
      </c>
      <c r="I6330" s="5" t="b">
        <f t="shared" si="1326"/>
        <v>0</v>
      </c>
      <c r="J6330" s="4" t="e">
        <f t="shared" ca="1" si="1327"/>
        <v>#N/A</v>
      </c>
      <c r="K6330" s="4" t="e">
        <f t="shared" si="1328"/>
        <v>#N/A</v>
      </c>
      <c r="L6330" s="4" t="e">
        <f t="shared" si="1329"/>
        <v>#N/A</v>
      </c>
      <c r="M6330" s="4" t="e">
        <f t="shared" ca="1" si="1330"/>
        <v>#N/A</v>
      </c>
      <c r="N6330" s="4" t="e">
        <f t="shared" ca="1" si="1332"/>
        <v>#VALUE!</v>
      </c>
      <c r="O6330" s="4" t="e">
        <f t="shared" ca="1" si="1331"/>
        <v>#VALUE!</v>
      </c>
    </row>
    <row r="6331" spans="1:15" x14ac:dyDescent="0.2">
      <c r="A6331" s="4">
        <f t="shared" si="1321"/>
        <v>12648</v>
      </c>
      <c r="B6331" s="4" t="b">
        <f t="shared" si="1322"/>
        <v>0</v>
      </c>
      <c r="C6331" s="5" t="b">
        <f t="shared" si="1320"/>
        <v>0</v>
      </c>
      <c r="D6331" s="4" t="e">
        <f t="shared" si="1323"/>
        <v>#N/A</v>
      </c>
      <c r="E6331" s="15" t="e">
        <f t="shared" si="1324"/>
        <v>#N/A</v>
      </c>
      <c r="F6331" s="4" t="e">
        <f t="shared" si="1325"/>
        <v>#N/A</v>
      </c>
      <c r="G6331" s="6" t="str">
        <f>IF(C6331,VLOOKUP(A6331,RawData!A:C,3,FALSE),"")</f>
        <v/>
      </c>
      <c r="H6331" s="9" t="str">
        <f>IF(C6331,VLOOKUP(A6331,RawData!A:D,4,FALSE),"")</f>
        <v/>
      </c>
      <c r="I6331" s="5" t="b">
        <f t="shared" si="1326"/>
        <v>0</v>
      </c>
      <c r="J6331" s="4" t="e">
        <f t="shared" ca="1" si="1327"/>
        <v>#N/A</v>
      </c>
      <c r="K6331" s="4" t="e">
        <f t="shared" si="1328"/>
        <v>#N/A</v>
      </c>
      <c r="L6331" s="4" t="e">
        <f t="shared" si="1329"/>
        <v>#N/A</v>
      </c>
      <c r="M6331" s="4" t="e">
        <f t="shared" ca="1" si="1330"/>
        <v>#N/A</v>
      </c>
      <c r="N6331" s="4" t="e">
        <f t="shared" ca="1" si="1332"/>
        <v>#VALUE!</v>
      </c>
      <c r="O6331" s="4" t="e">
        <f t="shared" ca="1" si="1331"/>
        <v>#VALUE!</v>
      </c>
    </row>
    <row r="6332" spans="1:15" x14ac:dyDescent="0.2">
      <c r="A6332" s="4">
        <f t="shared" si="1321"/>
        <v>12650</v>
      </c>
      <c r="B6332" s="4" t="b">
        <f t="shared" si="1322"/>
        <v>0</v>
      </c>
      <c r="C6332" s="5" t="b">
        <f t="shared" si="1320"/>
        <v>0</v>
      </c>
      <c r="D6332" s="4" t="e">
        <f t="shared" si="1323"/>
        <v>#N/A</v>
      </c>
      <c r="E6332" s="15" t="e">
        <f t="shared" si="1324"/>
        <v>#N/A</v>
      </c>
      <c r="F6332" s="4" t="e">
        <f t="shared" si="1325"/>
        <v>#N/A</v>
      </c>
      <c r="G6332" s="6" t="str">
        <f>IF(C6332,VLOOKUP(A6332,RawData!A:C,3,FALSE),"")</f>
        <v/>
      </c>
      <c r="H6332" s="9" t="str">
        <f>IF(C6332,VLOOKUP(A6332,RawData!A:D,4,FALSE),"")</f>
        <v/>
      </c>
      <c r="I6332" s="5" t="b">
        <f t="shared" si="1326"/>
        <v>0</v>
      </c>
      <c r="J6332" s="4" t="e">
        <f t="shared" ca="1" si="1327"/>
        <v>#N/A</v>
      </c>
      <c r="K6332" s="4" t="e">
        <f t="shared" si="1328"/>
        <v>#N/A</v>
      </c>
      <c r="L6332" s="4" t="e">
        <f t="shared" si="1329"/>
        <v>#N/A</v>
      </c>
      <c r="M6332" s="4" t="e">
        <f t="shared" ca="1" si="1330"/>
        <v>#N/A</v>
      </c>
      <c r="N6332" s="4" t="e">
        <f t="shared" ca="1" si="1332"/>
        <v>#VALUE!</v>
      </c>
      <c r="O6332" s="4" t="e">
        <f t="shared" ca="1" si="1331"/>
        <v>#VALUE!</v>
      </c>
    </row>
    <row r="6333" spans="1:15" x14ac:dyDescent="0.2">
      <c r="A6333" s="4">
        <f t="shared" si="1321"/>
        <v>12652</v>
      </c>
      <c r="B6333" s="4" t="b">
        <f t="shared" si="1322"/>
        <v>0</v>
      </c>
      <c r="C6333" s="5" t="b">
        <f t="shared" si="1320"/>
        <v>0</v>
      </c>
      <c r="D6333" s="4" t="e">
        <f t="shared" si="1323"/>
        <v>#N/A</v>
      </c>
      <c r="E6333" s="15" t="e">
        <f t="shared" si="1324"/>
        <v>#N/A</v>
      </c>
      <c r="F6333" s="4" t="e">
        <f t="shared" si="1325"/>
        <v>#N/A</v>
      </c>
      <c r="G6333" s="6" t="str">
        <f>IF(C6333,VLOOKUP(A6333,RawData!A:C,3,FALSE),"")</f>
        <v/>
      </c>
      <c r="H6333" s="9" t="str">
        <f>IF(C6333,VLOOKUP(A6333,RawData!A:D,4,FALSE),"")</f>
        <v/>
      </c>
      <c r="I6333" s="5" t="b">
        <f t="shared" si="1326"/>
        <v>0</v>
      </c>
      <c r="J6333" s="4" t="e">
        <f t="shared" ca="1" si="1327"/>
        <v>#N/A</v>
      </c>
      <c r="K6333" s="4" t="e">
        <f t="shared" si="1328"/>
        <v>#N/A</v>
      </c>
      <c r="L6333" s="4" t="e">
        <f t="shared" si="1329"/>
        <v>#N/A</v>
      </c>
      <c r="M6333" s="4" t="e">
        <f t="shared" ca="1" si="1330"/>
        <v>#N/A</v>
      </c>
      <c r="N6333" s="4" t="e">
        <f t="shared" ca="1" si="1332"/>
        <v>#VALUE!</v>
      </c>
      <c r="O6333" s="4" t="e">
        <f t="shared" ca="1" si="1331"/>
        <v>#VALUE!</v>
      </c>
    </row>
    <row r="6334" spans="1:15" x14ac:dyDescent="0.2">
      <c r="A6334" s="4">
        <f t="shared" si="1321"/>
        <v>12654</v>
      </c>
      <c r="B6334" s="4" t="b">
        <f t="shared" si="1322"/>
        <v>0</v>
      </c>
      <c r="C6334" s="5" t="b">
        <f t="shared" si="1320"/>
        <v>0</v>
      </c>
      <c r="D6334" s="4" t="e">
        <f t="shared" si="1323"/>
        <v>#N/A</v>
      </c>
      <c r="E6334" s="15" t="e">
        <f t="shared" si="1324"/>
        <v>#N/A</v>
      </c>
      <c r="F6334" s="4" t="e">
        <f t="shared" si="1325"/>
        <v>#N/A</v>
      </c>
      <c r="G6334" s="6" t="str">
        <f>IF(C6334,VLOOKUP(A6334,RawData!A:C,3,FALSE),"")</f>
        <v/>
      </c>
      <c r="H6334" s="9" t="str">
        <f>IF(C6334,VLOOKUP(A6334,RawData!A:D,4,FALSE),"")</f>
        <v/>
      </c>
      <c r="I6334" s="5" t="b">
        <f t="shared" si="1326"/>
        <v>0</v>
      </c>
      <c r="J6334" s="4" t="e">
        <f t="shared" ca="1" si="1327"/>
        <v>#N/A</v>
      </c>
      <c r="K6334" s="4" t="e">
        <f t="shared" si="1328"/>
        <v>#N/A</v>
      </c>
      <c r="L6334" s="4" t="e">
        <f t="shared" si="1329"/>
        <v>#N/A</v>
      </c>
      <c r="M6334" s="4" t="e">
        <f t="shared" ca="1" si="1330"/>
        <v>#N/A</v>
      </c>
      <c r="N6334" s="4" t="e">
        <f t="shared" ca="1" si="1332"/>
        <v>#VALUE!</v>
      </c>
      <c r="O6334" s="4" t="e">
        <f t="shared" ca="1" si="1331"/>
        <v>#VALUE!</v>
      </c>
    </row>
    <row r="6335" spans="1:15" x14ac:dyDescent="0.2">
      <c r="A6335" s="4">
        <f t="shared" si="1321"/>
        <v>12656</v>
      </c>
      <c r="B6335" s="4" t="b">
        <f t="shared" si="1322"/>
        <v>0</v>
      </c>
      <c r="C6335" s="5" t="b">
        <f t="shared" si="1320"/>
        <v>0</v>
      </c>
      <c r="D6335" s="4" t="e">
        <f t="shared" si="1323"/>
        <v>#N/A</v>
      </c>
      <c r="E6335" s="15" t="e">
        <f t="shared" si="1324"/>
        <v>#N/A</v>
      </c>
      <c r="F6335" s="4" t="e">
        <f t="shared" si="1325"/>
        <v>#N/A</v>
      </c>
      <c r="G6335" s="6" t="str">
        <f>IF(C6335,VLOOKUP(A6335,RawData!A:C,3,FALSE),"")</f>
        <v/>
      </c>
      <c r="H6335" s="9" t="str">
        <f>IF(C6335,VLOOKUP(A6335,RawData!A:D,4,FALSE),"")</f>
        <v/>
      </c>
      <c r="I6335" s="5" t="b">
        <f t="shared" si="1326"/>
        <v>0</v>
      </c>
      <c r="J6335" s="4" t="e">
        <f t="shared" ca="1" si="1327"/>
        <v>#N/A</v>
      </c>
      <c r="K6335" s="4" t="e">
        <f t="shared" si="1328"/>
        <v>#N/A</v>
      </c>
      <c r="L6335" s="4" t="e">
        <f t="shared" si="1329"/>
        <v>#N/A</v>
      </c>
      <c r="M6335" s="4" t="e">
        <f t="shared" ca="1" si="1330"/>
        <v>#N/A</v>
      </c>
      <c r="N6335" s="4" t="e">
        <f t="shared" ca="1" si="1332"/>
        <v>#VALUE!</v>
      </c>
      <c r="O6335" s="4" t="e">
        <f t="shared" ca="1" si="1331"/>
        <v>#VALUE!</v>
      </c>
    </row>
    <row r="6336" spans="1:15" x14ac:dyDescent="0.2">
      <c r="A6336" s="4">
        <f t="shared" si="1321"/>
        <v>12658</v>
      </c>
      <c r="B6336" s="4" t="b">
        <f t="shared" si="1322"/>
        <v>0</v>
      </c>
      <c r="C6336" s="5" t="b">
        <f t="shared" si="1320"/>
        <v>0</v>
      </c>
      <c r="D6336" s="4" t="e">
        <f t="shared" si="1323"/>
        <v>#N/A</v>
      </c>
      <c r="E6336" s="15" t="e">
        <f t="shared" si="1324"/>
        <v>#N/A</v>
      </c>
      <c r="F6336" s="4" t="e">
        <f t="shared" si="1325"/>
        <v>#N/A</v>
      </c>
      <c r="G6336" s="6" t="str">
        <f>IF(C6336,VLOOKUP(A6336,RawData!A:C,3,FALSE),"")</f>
        <v/>
      </c>
      <c r="H6336" s="9" t="str">
        <f>IF(C6336,VLOOKUP(A6336,RawData!A:D,4,FALSE),"")</f>
        <v/>
      </c>
      <c r="I6336" s="5" t="b">
        <f t="shared" si="1326"/>
        <v>0</v>
      </c>
      <c r="J6336" s="4" t="e">
        <f t="shared" ca="1" si="1327"/>
        <v>#N/A</v>
      </c>
      <c r="K6336" s="4" t="e">
        <f t="shared" si="1328"/>
        <v>#N/A</v>
      </c>
      <c r="L6336" s="4" t="e">
        <f t="shared" si="1329"/>
        <v>#N/A</v>
      </c>
      <c r="M6336" s="4" t="e">
        <f t="shared" ca="1" si="1330"/>
        <v>#N/A</v>
      </c>
      <c r="N6336" s="4" t="e">
        <f t="shared" ca="1" si="1332"/>
        <v>#VALUE!</v>
      </c>
      <c r="O6336" s="4" t="e">
        <f t="shared" ca="1" si="1331"/>
        <v>#VALUE!</v>
      </c>
    </row>
    <row r="6337" spans="1:15" x14ac:dyDescent="0.2">
      <c r="A6337" s="4">
        <f t="shared" si="1321"/>
        <v>12660</v>
      </c>
      <c r="B6337" s="4" t="b">
        <f t="shared" si="1322"/>
        <v>0</v>
      </c>
      <c r="C6337" s="5" t="b">
        <f t="shared" si="1320"/>
        <v>0</v>
      </c>
      <c r="D6337" s="4" t="e">
        <f t="shared" si="1323"/>
        <v>#N/A</v>
      </c>
      <c r="E6337" s="15" t="e">
        <f t="shared" si="1324"/>
        <v>#N/A</v>
      </c>
      <c r="F6337" s="4" t="e">
        <f t="shared" si="1325"/>
        <v>#N/A</v>
      </c>
      <c r="G6337" s="6" t="str">
        <f>IF(C6337,VLOOKUP(A6337,RawData!A:C,3,FALSE),"")</f>
        <v/>
      </c>
      <c r="H6337" s="9" t="str">
        <f>IF(C6337,VLOOKUP(A6337,RawData!A:D,4,FALSE),"")</f>
        <v/>
      </c>
      <c r="I6337" s="5" t="b">
        <f t="shared" si="1326"/>
        <v>0</v>
      </c>
      <c r="J6337" s="4" t="e">
        <f t="shared" ca="1" si="1327"/>
        <v>#N/A</v>
      </c>
      <c r="K6337" s="4" t="e">
        <f t="shared" si="1328"/>
        <v>#N/A</v>
      </c>
      <c r="L6337" s="4" t="e">
        <f t="shared" si="1329"/>
        <v>#N/A</v>
      </c>
      <c r="M6337" s="4" t="e">
        <f t="shared" ca="1" si="1330"/>
        <v>#N/A</v>
      </c>
      <c r="N6337" s="4" t="e">
        <f t="shared" ca="1" si="1332"/>
        <v>#VALUE!</v>
      </c>
      <c r="O6337" s="4" t="e">
        <f t="shared" ca="1" si="1331"/>
        <v>#VALUE!</v>
      </c>
    </row>
    <row r="6338" spans="1:15" x14ac:dyDescent="0.2">
      <c r="A6338" s="4">
        <f t="shared" si="1321"/>
        <v>12662</v>
      </c>
      <c r="B6338" s="4" t="b">
        <f t="shared" si="1322"/>
        <v>0</v>
      </c>
      <c r="C6338" s="5" t="b">
        <f t="shared" si="1320"/>
        <v>0</v>
      </c>
      <c r="D6338" s="4" t="e">
        <f t="shared" si="1323"/>
        <v>#N/A</v>
      </c>
      <c r="E6338" s="15" t="e">
        <f t="shared" si="1324"/>
        <v>#N/A</v>
      </c>
      <c r="F6338" s="4" t="e">
        <f t="shared" si="1325"/>
        <v>#N/A</v>
      </c>
      <c r="G6338" s="6" t="str">
        <f>IF(C6338,VLOOKUP(A6338,RawData!A:C,3,FALSE),"")</f>
        <v/>
      </c>
      <c r="H6338" s="9" t="str">
        <f>IF(C6338,VLOOKUP(A6338,RawData!A:D,4,FALSE),"")</f>
        <v/>
      </c>
      <c r="I6338" s="5" t="b">
        <f t="shared" si="1326"/>
        <v>0</v>
      </c>
      <c r="J6338" s="4" t="e">
        <f t="shared" ca="1" si="1327"/>
        <v>#N/A</v>
      </c>
      <c r="K6338" s="4" t="e">
        <f t="shared" si="1328"/>
        <v>#N/A</v>
      </c>
      <c r="L6338" s="4" t="e">
        <f t="shared" si="1329"/>
        <v>#N/A</v>
      </c>
      <c r="M6338" s="4" t="e">
        <f t="shared" ca="1" si="1330"/>
        <v>#N/A</v>
      </c>
      <c r="N6338" s="4" t="e">
        <f t="shared" ca="1" si="1332"/>
        <v>#VALUE!</v>
      </c>
      <c r="O6338" s="4" t="e">
        <f t="shared" ca="1" si="1331"/>
        <v>#VALUE!</v>
      </c>
    </row>
    <row r="6339" spans="1:15" x14ac:dyDescent="0.2">
      <c r="A6339" s="4">
        <f t="shared" si="1321"/>
        <v>12664</v>
      </c>
      <c r="B6339" s="4" t="b">
        <f t="shared" si="1322"/>
        <v>0</v>
      </c>
      <c r="C6339" s="5" t="b">
        <f t="shared" si="1320"/>
        <v>0</v>
      </c>
      <c r="D6339" s="4" t="e">
        <f t="shared" si="1323"/>
        <v>#N/A</v>
      </c>
      <c r="E6339" s="15" t="e">
        <f t="shared" si="1324"/>
        <v>#N/A</v>
      </c>
      <c r="F6339" s="4" t="e">
        <f t="shared" si="1325"/>
        <v>#N/A</v>
      </c>
      <c r="G6339" s="6" t="str">
        <f>IF(C6339,VLOOKUP(A6339,RawData!A:C,3,FALSE),"")</f>
        <v/>
      </c>
      <c r="H6339" s="9" t="str">
        <f>IF(C6339,VLOOKUP(A6339,RawData!A:D,4,FALSE),"")</f>
        <v/>
      </c>
      <c r="I6339" s="5" t="b">
        <f t="shared" si="1326"/>
        <v>0</v>
      </c>
      <c r="J6339" s="4" t="e">
        <f t="shared" ca="1" si="1327"/>
        <v>#N/A</v>
      </c>
      <c r="K6339" s="4" t="e">
        <f t="shared" si="1328"/>
        <v>#N/A</v>
      </c>
      <c r="L6339" s="4" t="e">
        <f t="shared" si="1329"/>
        <v>#N/A</v>
      </c>
      <c r="M6339" s="4" t="e">
        <f t="shared" ca="1" si="1330"/>
        <v>#N/A</v>
      </c>
      <c r="N6339" s="4" t="e">
        <f t="shared" ca="1" si="1332"/>
        <v>#VALUE!</v>
      </c>
      <c r="O6339" s="4" t="e">
        <f t="shared" ca="1" si="1331"/>
        <v>#VALUE!</v>
      </c>
    </row>
    <row r="6340" spans="1:15" x14ac:dyDescent="0.2">
      <c r="A6340" s="4">
        <f t="shared" si="1321"/>
        <v>12666</v>
      </c>
      <c r="B6340" s="4" t="b">
        <f t="shared" si="1322"/>
        <v>0</v>
      </c>
      <c r="C6340" s="5" t="b">
        <f t="shared" si="1320"/>
        <v>0</v>
      </c>
      <c r="D6340" s="4" t="e">
        <f t="shared" si="1323"/>
        <v>#N/A</v>
      </c>
      <c r="E6340" s="15" t="e">
        <f t="shared" si="1324"/>
        <v>#N/A</v>
      </c>
      <c r="F6340" s="4" t="e">
        <f t="shared" si="1325"/>
        <v>#N/A</v>
      </c>
      <c r="G6340" s="6" t="str">
        <f>IF(C6340,VLOOKUP(A6340,RawData!A:C,3,FALSE),"")</f>
        <v/>
      </c>
      <c r="H6340" s="9" t="str">
        <f>IF(C6340,VLOOKUP(A6340,RawData!A:D,4,FALSE),"")</f>
        <v/>
      </c>
      <c r="I6340" s="5" t="b">
        <f t="shared" si="1326"/>
        <v>0</v>
      </c>
      <c r="J6340" s="4" t="e">
        <f t="shared" ca="1" si="1327"/>
        <v>#N/A</v>
      </c>
      <c r="K6340" s="4" t="e">
        <f t="shared" si="1328"/>
        <v>#N/A</v>
      </c>
      <c r="L6340" s="4" t="e">
        <f t="shared" si="1329"/>
        <v>#N/A</v>
      </c>
      <c r="M6340" s="4" t="e">
        <f t="shared" ca="1" si="1330"/>
        <v>#N/A</v>
      </c>
      <c r="N6340" s="4" t="e">
        <f t="shared" ca="1" si="1332"/>
        <v>#VALUE!</v>
      </c>
      <c r="O6340" s="4" t="e">
        <f t="shared" ca="1" si="1331"/>
        <v>#VALUE!</v>
      </c>
    </row>
    <row r="6341" spans="1:15" x14ac:dyDescent="0.2">
      <c r="A6341" s="4">
        <f t="shared" si="1321"/>
        <v>12668</v>
      </c>
      <c r="B6341" s="4" t="b">
        <f t="shared" si="1322"/>
        <v>0</v>
      </c>
      <c r="C6341" s="5" t="b">
        <f t="shared" si="1320"/>
        <v>0</v>
      </c>
      <c r="D6341" s="4" t="e">
        <f t="shared" si="1323"/>
        <v>#N/A</v>
      </c>
      <c r="E6341" s="15" t="e">
        <f t="shared" si="1324"/>
        <v>#N/A</v>
      </c>
      <c r="F6341" s="4" t="e">
        <f t="shared" si="1325"/>
        <v>#N/A</v>
      </c>
      <c r="G6341" s="6" t="str">
        <f>IF(C6341,VLOOKUP(A6341,RawData!A:C,3,FALSE),"")</f>
        <v/>
      </c>
      <c r="H6341" s="9" t="str">
        <f>IF(C6341,VLOOKUP(A6341,RawData!A:D,4,FALSE),"")</f>
        <v/>
      </c>
      <c r="I6341" s="5" t="b">
        <f t="shared" si="1326"/>
        <v>0</v>
      </c>
      <c r="J6341" s="4" t="e">
        <f t="shared" ca="1" si="1327"/>
        <v>#N/A</v>
      </c>
      <c r="K6341" s="4" t="e">
        <f t="shared" si="1328"/>
        <v>#N/A</v>
      </c>
      <c r="L6341" s="4" t="e">
        <f t="shared" si="1329"/>
        <v>#N/A</v>
      </c>
      <c r="M6341" s="4" t="e">
        <f t="shared" ca="1" si="1330"/>
        <v>#N/A</v>
      </c>
      <c r="N6341" s="4" t="e">
        <f t="shared" ca="1" si="1332"/>
        <v>#VALUE!</v>
      </c>
      <c r="O6341" s="4" t="e">
        <f t="shared" ca="1" si="1331"/>
        <v>#VALUE!</v>
      </c>
    </row>
    <row r="6342" spans="1:15" x14ac:dyDescent="0.2">
      <c r="A6342" s="4">
        <f t="shared" si="1321"/>
        <v>12670</v>
      </c>
      <c r="B6342" s="4" t="b">
        <f t="shared" si="1322"/>
        <v>0</v>
      </c>
      <c r="C6342" s="5" t="b">
        <f t="shared" si="1320"/>
        <v>0</v>
      </c>
      <c r="D6342" s="4" t="e">
        <f t="shared" si="1323"/>
        <v>#N/A</v>
      </c>
      <c r="E6342" s="15" t="e">
        <f t="shared" si="1324"/>
        <v>#N/A</v>
      </c>
      <c r="F6342" s="4" t="e">
        <f t="shared" si="1325"/>
        <v>#N/A</v>
      </c>
      <c r="G6342" s="6" t="str">
        <f>IF(C6342,VLOOKUP(A6342,RawData!A:C,3,FALSE),"")</f>
        <v/>
      </c>
      <c r="H6342" s="9" t="str">
        <f>IF(C6342,VLOOKUP(A6342,RawData!A:D,4,FALSE),"")</f>
        <v/>
      </c>
      <c r="I6342" s="5" t="b">
        <f t="shared" si="1326"/>
        <v>0</v>
      </c>
      <c r="J6342" s="4" t="e">
        <f t="shared" ca="1" si="1327"/>
        <v>#N/A</v>
      </c>
      <c r="K6342" s="4" t="e">
        <f t="shared" si="1328"/>
        <v>#N/A</v>
      </c>
      <c r="L6342" s="4" t="e">
        <f t="shared" si="1329"/>
        <v>#N/A</v>
      </c>
      <c r="M6342" s="4" t="e">
        <f t="shared" ca="1" si="1330"/>
        <v>#N/A</v>
      </c>
      <c r="N6342" s="4" t="e">
        <f t="shared" ca="1" si="1332"/>
        <v>#VALUE!</v>
      </c>
      <c r="O6342" s="4" t="e">
        <f t="shared" ca="1" si="1331"/>
        <v>#VALUE!</v>
      </c>
    </row>
    <row r="6343" spans="1:15" x14ac:dyDescent="0.2">
      <c r="A6343" s="4">
        <f t="shared" si="1321"/>
        <v>12672</v>
      </c>
      <c r="B6343" s="4" t="b">
        <f t="shared" si="1322"/>
        <v>0</v>
      </c>
      <c r="C6343" s="5" t="b">
        <f t="shared" ref="C6343:C6406" si="1333">IF(AND(B6343,A6343&lt;=$G$1),TRUE(),FALSE())</f>
        <v>0</v>
      </c>
      <c r="D6343" s="4" t="e">
        <f t="shared" si="1323"/>
        <v>#N/A</v>
      </c>
      <c r="E6343" s="15" t="e">
        <f t="shared" si="1324"/>
        <v>#N/A</v>
      </c>
      <c r="F6343" s="4" t="e">
        <f t="shared" si="1325"/>
        <v>#N/A</v>
      </c>
      <c r="G6343" s="6" t="str">
        <f>IF(C6343,VLOOKUP(A6343,RawData!A:C,3,FALSE),"")</f>
        <v/>
      </c>
      <c r="H6343" s="9" t="str">
        <f>IF(C6343,VLOOKUP(A6343,RawData!A:D,4,FALSE),"")</f>
        <v/>
      </c>
      <c r="I6343" s="5" t="b">
        <f t="shared" si="1326"/>
        <v>0</v>
      </c>
      <c r="J6343" s="4" t="e">
        <f t="shared" ca="1" si="1327"/>
        <v>#N/A</v>
      </c>
      <c r="K6343" s="4" t="e">
        <f t="shared" si="1328"/>
        <v>#N/A</v>
      </c>
      <c r="L6343" s="4" t="e">
        <f t="shared" si="1329"/>
        <v>#N/A</v>
      </c>
      <c r="M6343" s="4" t="e">
        <f t="shared" ca="1" si="1330"/>
        <v>#N/A</v>
      </c>
      <c r="N6343" s="4" t="e">
        <f t="shared" ca="1" si="1332"/>
        <v>#VALUE!</v>
      </c>
      <c r="O6343" s="4" t="e">
        <f t="shared" ca="1" si="1331"/>
        <v>#VALUE!</v>
      </c>
    </row>
    <row r="6344" spans="1:15" x14ac:dyDescent="0.2">
      <c r="A6344" s="4">
        <f t="shared" ref="A6344:A6407" si="1334">A6343+$C$4</f>
        <v>12674</v>
      </c>
      <c r="B6344" s="4" t="b">
        <f t="shared" ref="B6344:B6407" si="1335">IF(ROW()&lt;7+$G$4,TRUE(),FALSE())</f>
        <v>0</v>
      </c>
      <c r="C6344" s="5" t="b">
        <f t="shared" si="1333"/>
        <v>0</v>
      </c>
      <c r="D6344" s="4" t="e">
        <f t="shared" ref="D6344:D6407" si="1336">IF(AND($C6343,$I6343),IF(AND($L6343&lt;$C$3,$L6344&gt;=$C$3),$D6343+0.5,IF(AND($L6343&gt;=$C$3,$L6344&lt;$C$3),$D6343+0.5,$D6343)),$D6343)</f>
        <v>#N/A</v>
      </c>
      <c r="E6344" s="15" t="e">
        <f t="shared" ref="E6344:E6407" si="1337">IF(C6344,A6344,NA())</f>
        <v>#N/A</v>
      </c>
      <c r="F6344" s="4" t="e">
        <f t="shared" ref="F6344:F6407" si="1338">IF(MOD($D6344,1)=0.5,20,0)</f>
        <v>#N/A</v>
      </c>
      <c r="G6344" s="6" t="str">
        <f>IF(C6344,VLOOKUP(A6344,RawData!A:C,3,FALSE),"")</f>
        <v/>
      </c>
      <c r="H6344" s="9" t="str">
        <f>IF(C6344,VLOOKUP(A6344,RawData!A:D,4,FALSE),"")</f>
        <v/>
      </c>
      <c r="I6344" s="5" t="b">
        <f t="shared" ref="I6344:I6407" si="1339">IF(C6344,IF(E6344-$E$7&gt;=$C$1/2,TRUE(),FALSE()),FALSE())</f>
        <v>0</v>
      </c>
      <c r="J6344" s="4" t="e">
        <f t="shared" ref="J6344:J6407" ca="1" si="1340">IF($I6344,IF($C6344,AVERAGE(OFFSET($H$1:$H$27000,ROW()-$C$1/$C$4/2-1,0,$C$1/$C$4+1,1)),NA()),NA())</f>
        <v>#N/A</v>
      </c>
      <c r="K6344" s="4" t="e">
        <f t="shared" ref="K6344:K6407" si="1341">IF(I6344,ABS(INDEX($J$1:$J$27000,ROW()+$C$1/$C$4/2)-INDEX($J$1:$J$27000,ROW()-$C$1/$C$4/2)),NA())</f>
        <v>#N/A</v>
      </c>
      <c r="L6344" s="4" t="e">
        <f t="shared" ref="L6344:L6407" si="1342">IF(AND(C6344,I6344),INDEX($K$1:$K$27000,ROW()+$C$1/$C$4+1),NA())</f>
        <v>#N/A</v>
      </c>
      <c r="M6344" s="4" t="e">
        <f t="shared" ref="M6344:M6407" ca="1" si="1343">IF($I6344,IF($C6344,ABS(OFFSET($H$1:$H$27000,ROW()-$C$1/$C$4/2-1,0,1,1)-OFFSET($H$1:$H$27000,ROW()+$C$1/$C$4/2-1,0,1,1)),NA()),NA())</f>
        <v>#N/A</v>
      </c>
      <c r="N6344" s="4" t="e">
        <f t="shared" ca="1" si="1332"/>
        <v>#VALUE!</v>
      </c>
      <c r="O6344" s="4" t="e">
        <f t="shared" ref="O6344:O6407" ca="1" si="1344">IF(MOD($N6344,1)=0.5,20,0)</f>
        <v>#VALUE!</v>
      </c>
    </row>
    <row r="6345" spans="1:15" x14ac:dyDescent="0.2">
      <c r="A6345" s="4">
        <f t="shared" si="1334"/>
        <v>12676</v>
      </c>
      <c r="B6345" s="4" t="b">
        <f t="shared" si="1335"/>
        <v>0</v>
      </c>
      <c r="C6345" s="5" t="b">
        <f t="shared" si="1333"/>
        <v>0</v>
      </c>
      <c r="D6345" s="4" t="e">
        <f t="shared" si="1336"/>
        <v>#N/A</v>
      </c>
      <c r="E6345" s="15" t="e">
        <f t="shared" si="1337"/>
        <v>#N/A</v>
      </c>
      <c r="F6345" s="4" t="e">
        <f t="shared" si="1338"/>
        <v>#N/A</v>
      </c>
      <c r="G6345" s="6" t="str">
        <f>IF(C6345,VLOOKUP(A6345,RawData!A:C,3,FALSE),"")</f>
        <v/>
      </c>
      <c r="H6345" s="9" t="str">
        <f>IF(C6345,VLOOKUP(A6345,RawData!A:D,4,FALSE),"")</f>
        <v/>
      </c>
      <c r="I6345" s="5" t="b">
        <f t="shared" si="1339"/>
        <v>0</v>
      </c>
      <c r="J6345" s="4" t="e">
        <f t="shared" ca="1" si="1340"/>
        <v>#N/A</v>
      </c>
      <c r="K6345" s="4" t="e">
        <f t="shared" si="1341"/>
        <v>#N/A</v>
      </c>
      <c r="L6345" s="4" t="e">
        <f t="shared" si="1342"/>
        <v>#N/A</v>
      </c>
      <c r="M6345" s="4" t="e">
        <f t="shared" ca="1" si="1343"/>
        <v>#N/A</v>
      </c>
      <c r="N6345" s="4" t="e">
        <f t="shared" ref="N6345:N6408" ca="1" si="1345">IF(AND($C6344,$I6344),IF(AND($M6344&lt;$C$3,$M6345&gt;=$C$3),$N6344+0.5,IF(AND($M6344&gt;=$C$3,$M6345&lt;$C$3),$N6344+0.5,$N6344)),$N6344)</f>
        <v>#VALUE!</v>
      </c>
      <c r="O6345" s="4" t="e">
        <f t="shared" ca="1" si="1344"/>
        <v>#VALUE!</v>
      </c>
    </row>
    <row r="6346" spans="1:15" x14ac:dyDescent="0.2">
      <c r="A6346" s="4">
        <f t="shared" si="1334"/>
        <v>12678</v>
      </c>
      <c r="B6346" s="4" t="b">
        <f t="shared" si="1335"/>
        <v>0</v>
      </c>
      <c r="C6346" s="5" t="b">
        <f t="shared" si="1333"/>
        <v>0</v>
      </c>
      <c r="D6346" s="4" t="e">
        <f t="shared" si="1336"/>
        <v>#N/A</v>
      </c>
      <c r="E6346" s="15" t="e">
        <f t="shared" si="1337"/>
        <v>#N/A</v>
      </c>
      <c r="F6346" s="4" t="e">
        <f t="shared" si="1338"/>
        <v>#N/A</v>
      </c>
      <c r="G6346" s="6" t="str">
        <f>IF(C6346,VLOOKUP(A6346,RawData!A:C,3,FALSE),"")</f>
        <v/>
      </c>
      <c r="H6346" s="9" t="str">
        <f>IF(C6346,VLOOKUP(A6346,RawData!A:D,4,FALSE),"")</f>
        <v/>
      </c>
      <c r="I6346" s="5" t="b">
        <f t="shared" si="1339"/>
        <v>0</v>
      </c>
      <c r="J6346" s="4" t="e">
        <f t="shared" ca="1" si="1340"/>
        <v>#N/A</v>
      </c>
      <c r="K6346" s="4" t="e">
        <f t="shared" si="1341"/>
        <v>#N/A</v>
      </c>
      <c r="L6346" s="4" t="e">
        <f t="shared" si="1342"/>
        <v>#N/A</v>
      </c>
      <c r="M6346" s="4" t="e">
        <f t="shared" ca="1" si="1343"/>
        <v>#N/A</v>
      </c>
      <c r="N6346" s="4" t="e">
        <f t="shared" ca="1" si="1345"/>
        <v>#VALUE!</v>
      </c>
      <c r="O6346" s="4" t="e">
        <f t="shared" ca="1" si="1344"/>
        <v>#VALUE!</v>
      </c>
    </row>
    <row r="6347" spans="1:15" x14ac:dyDescent="0.2">
      <c r="A6347" s="4">
        <f t="shared" si="1334"/>
        <v>12680</v>
      </c>
      <c r="B6347" s="4" t="b">
        <f t="shared" si="1335"/>
        <v>0</v>
      </c>
      <c r="C6347" s="5" t="b">
        <f t="shared" si="1333"/>
        <v>0</v>
      </c>
      <c r="D6347" s="4" t="e">
        <f t="shared" si="1336"/>
        <v>#N/A</v>
      </c>
      <c r="E6347" s="15" t="e">
        <f t="shared" si="1337"/>
        <v>#N/A</v>
      </c>
      <c r="F6347" s="4" t="e">
        <f t="shared" si="1338"/>
        <v>#N/A</v>
      </c>
      <c r="G6347" s="6" t="str">
        <f>IF(C6347,VLOOKUP(A6347,RawData!A:C,3,FALSE),"")</f>
        <v/>
      </c>
      <c r="H6347" s="9" t="str">
        <f>IF(C6347,VLOOKUP(A6347,RawData!A:D,4,FALSE),"")</f>
        <v/>
      </c>
      <c r="I6347" s="5" t="b">
        <f t="shared" si="1339"/>
        <v>0</v>
      </c>
      <c r="J6347" s="4" t="e">
        <f t="shared" ca="1" si="1340"/>
        <v>#N/A</v>
      </c>
      <c r="K6347" s="4" t="e">
        <f t="shared" si="1341"/>
        <v>#N/A</v>
      </c>
      <c r="L6347" s="4" t="e">
        <f t="shared" si="1342"/>
        <v>#N/A</v>
      </c>
      <c r="M6347" s="4" t="e">
        <f t="shared" ca="1" si="1343"/>
        <v>#N/A</v>
      </c>
      <c r="N6347" s="4" t="e">
        <f t="shared" ca="1" si="1345"/>
        <v>#VALUE!</v>
      </c>
      <c r="O6347" s="4" t="e">
        <f t="shared" ca="1" si="1344"/>
        <v>#VALUE!</v>
      </c>
    </row>
    <row r="6348" spans="1:15" x14ac:dyDescent="0.2">
      <c r="A6348" s="4">
        <f t="shared" si="1334"/>
        <v>12682</v>
      </c>
      <c r="B6348" s="4" t="b">
        <f t="shared" si="1335"/>
        <v>0</v>
      </c>
      <c r="C6348" s="5" t="b">
        <f t="shared" si="1333"/>
        <v>0</v>
      </c>
      <c r="D6348" s="4" t="e">
        <f t="shared" si="1336"/>
        <v>#N/A</v>
      </c>
      <c r="E6348" s="15" t="e">
        <f t="shared" si="1337"/>
        <v>#N/A</v>
      </c>
      <c r="F6348" s="4" t="e">
        <f t="shared" si="1338"/>
        <v>#N/A</v>
      </c>
      <c r="G6348" s="6" t="str">
        <f>IF(C6348,VLOOKUP(A6348,RawData!A:C,3,FALSE),"")</f>
        <v/>
      </c>
      <c r="H6348" s="9" t="str">
        <f>IF(C6348,VLOOKUP(A6348,RawData!A:D,4,FALSE),"")</f>
        <v/>
      </c>
      <c r="I6348" s="5" t="b">
        <f t="shared" si="1339"/>
        <v>0</v>
      </c>
      <c r="J6348" s="4" t="e">
        <f t="shared" ca="1" si="1340"/>
        <v>#N/A</v>
      </c>
      <c r="K6348" s="4" t="e">
        <f t="shared" si="1341"/>
        <v>#N/A</v>
      </c>
      <c r="L6348" s="4" t="e">
        <f t="shared" si="1342"/>
        <v>#N/A</v>
      </c>
      <c r="M6348" s="4" t="e">
        <f t="shared" ca="1" si="1343"/>
        <v>#N/A</v>
      </c>
      <c r="N6348" s="4" t="e">
        <f t="shared" ca="1" si="1345"/>
        <v>#VALUE!</v>
      </c>
      <c r="O6348" s="4" t="e">
        <f t="shared" ca="1" si="1344"/>
        <v>#VALUE!</v>
      </c>
    </row>
    <row r="6349" spans="1:15" x14ac:dyDescent="0.2">
      <c r="A6349" s="4">
        <f t="shared" si="1334"/>
        <v>12684</v>
      </c>
      <c r="B6349" s="4" t="b">
        <f t="shared" si="1335"/>
        <v>0</v>
      </c>
      <c r="C6349" s="5" t="b">
        <f t="shared" si="1333"/>
        <v>0</v>
      </c>
      <c r="D6349" s="4" t="e">
        <f t="shared" si="1336"/>
        <v>#N/A</v>
      </c>
      <c r="E6349" s="15" t="e">
        <f t="shared" si="1337"/>
        <v>#N/A</v>
      </c>
      <c r="F6349" s="4" t="e">
        <f t="shared" si="1338"/>
        <v>#N/A</v>
      </c>
      <c r="G6349" s="6" t="str">
        <f>IF(C6349,VLOOKUP(A6349,RawData!A:C,3,FALSE),"")</f>
        <v/>
      </c>
      <c r="H6349" s="9" t="str">
        <f>IF(C6349,VLOOKUP(A6349,RawData!A:D,4,FALSE),"")</f>
        <v/>
      </c>
      <c r="I6349" s="5" t="b">
        <f t="shared" si="1339"/>
        <v>0</v>
      </c>
      <c r="J6349" s="4" t="e">
        <f t="shared" ca="1" si="1340"/>
        <v>#N/A</v>
      </c>
      <c r="K6349" s="4" t="e">
        <f t="shared" si="1341"/>
        <v>#N/A</v>
      </c>
      <c r="L6349" s="4" t="e">
        <f t="shared" si="1342"/>
        <v>#N/A</v>
      </c>
      <c r="M6349" s="4" t="e">
        <f t="shared" ca="1" si="1343"/>
        <v>#N/A</v>
      </c>
      <c r="N6349" s="4" t="e">
        <f t="shared" ca="1" si="1345"/>
        <v>#VALUE!</v>
      </c>
      <c r="O6349" s="4" t="e">
        <f t="shared" ca="1" si="1344"/>
        <v>#VALUE!</v>
      </c>
    </row>
    <row r="6350" spans="1:15" x14ac:dyDescent="0.2">
      <c r="A6350" s="4">
        <f t="shared" si="1334"/>
        <v>12686</v>
      </c>
      <c r="B6350" s="4" t="b">
        <f t="shared" si="1335"/>
        <v>0</v>
      </c>
      <c r="C6350" s="5" t="b">
        <f t="shared" si="1333"/>
        <v>0</v>
      </c>
      <c r="D6350" s="4" t="e">
        <f t="shared" si="1336"/>
        <v>#N/A</v>
      </c>
      <c r="E6350" s="15" t="e">
        <f t="shared" si="1337"/>
        <v>#N/A</v>
      </c>
      <c r="F6350" s="4" t="e">
        <f t="shared" si="1338"/>
        <v>#N/A</v>
      </c>
      <c r="G6350" s="6" t="str">
        <f>IF(C6350,VLOOKUP(A6350,RawData!A:C,3,FALSE),"")</f>
        <v/>
      </c>
      <c r="H6350" s="9" t="str">
        <f>IF(C6350,VLOOKUP(A6350,RawData!A:D,4,FALSE),"")</f>
        <v/>
      </c>
      <c r="I6350" s="5" t="b">
        <f t="shared" si="1339"/>
        <v>0</v>
      </c>
      <c r="J6350" s="4" t="e">
        <f t="shared" ca="1" si="1340"/>
        <v>#N/A</v>
      </c>
      <c r="K6350" s="4" t="e">
        <f t="shared" si="1341"/>
        <v>#N/A</v>
      </c>
      <c r="L6350" s="4" t="e">
        <f t="shared" si="1342"/>
        <v>#N/A</v>
      </c>
      <c r="M6350" s="4" t="e">
        <f t="shared" ca="1" si="1343"/>
        <v>#N/A</v>
      </c>
      <c r="N6350" s="4" t="e">
        <f t="shared" ca="1" si="1345"/>
        <v>#VALUE!</v>
      </c>
      <c r="O6350" s="4" t="e">
        <f t="shared" ca="1" si="1344"/>
        <v>#VALUE!</v>
      </c>
    </row>
    <row r="6351" spans="1:15" x14ac:dyDescent="0.2">
      <c r="A6351" s="4">
        <f t="shared" si="1334"/>
        <v>12688</v>
      </c>
      <c r="B6351" s="4" t="b">
        <f t="shared" si="1335"/>
        <v>0</v>
      </c>
      <c r="C6351" s="5" t="b">
        <f t="shared" si="1333"/>
        <v>0</v>
      </c>
      <c r="D6351" s="4" t="e">
        <f t="shared" si="1336"/>
        <v>#N/A</v>
      </c>
      <c r="E6351" s="15" t="e">
        <f t="shared" si="1337"/>
        <v>#N/A</v>
      </c>
      <c r="F6351" s="4" t="e">
        <f t="shared" si="1338"/>
        <v>#N/A</v>
      </c>
      <c r="G6351" s="6" t="str">
        <f>IF(C6351,VLOOKUP(A6351,RawData!A:C,3,FALSE),"")</f>
        <v/>
      </c>
      <c r="H6351" s="9" t="str">
        <f>IF(C6351,VLOOKUP(A6351,RawData!A:D,4,FALSE),"")</f>
        <v/>
      </c>
      <c r="I6351" s="5" t="b">
        <f t="shared" si="1339"/>
        <v>0</v>
      </c>
      <c r="J6351" s="4" t="e">
        <f t="shared" ca="1" si="1340"/>
        <v>#N/A</v>
      </c>
      <c r="K6351" s="4" t="e">
        <f t="shared" si="1341"/>
        <v>#N/A</v>
      </c>
      <c r="L6351" s="4" t="e">
        <f t="shared" si="1342"/>
        <v>#N/A</v>
      </c>
      <c r="M6351" s="4" t="e">
        <f t="shared" ca="1" si="1343"/>
        <v>#N/A</v>
      </c>
      <c r="N6351" s="4" t="e">
        <f t="shared" ca="1" si="1345"/>
        <v>#VALUE!</v>
      </c>
      <c r="O6351" s="4" t="e">
        <f t="shared" ca="1" si="1344"/>
        <v>#VALUE!</v>
      </c>
    </row>
    <row r="6352" spans="1:15" x14ac:dyDescent="0.2">
      <c r="A6352" s="4">
        <f t="shared" si="1334"/>
        <v>12690</v>
      </c>
      <c r="B6352" s="4" t="b">
        <f t="shared" si="1335"/>
        <v>0</v>
      </c>
      <c r="C6352" s="5" t="b">
        <f t="shared" si="1333"/>
        <v>0</v>
      </c>
      <c r="D6352" s="4" t="e">
        <f t="shared" si="1336"/>
        <v>#N/A</v>
      </c>
      <c r="E6352" s="15" t="e">
        <f t="shared" si="1337"/>
        <v>#N/A</v>
      </c>
      <c r="F6352" s="4" t="e">
        <f t="shared" si="1338"/>
        <v>#N/A</v>
      </c>
      <c r="G6352" s="6" t="str">
        <f>IF(C6352,VLOOKUP(A6352,RawData!A:C,3,FALSE),"")</f>
        <v/>
      </c>
      <c r="H6352" s="9" t="str">
        <f>IF(C6352,VLOOKUP(A6352,RawData!A:D,4,FALSE),"")</f>
        <v/>
      </c>
      <c r="I6352" s="5" t="b">
        <f t="shared" si="1339"/>
        <v>0</v>
      </c>
      <c r="J6352" s="4" t="e">
        <f t="shared" ca="1" si="1340"/>
        <v>#N/A</v>
      </c>
      <c r="K6352" s="4" t="e">
        <f t="shared" si="1341"/>
        <v>#N/A</v>
      </c>
      <c r="L6352" s="4" t="e">
        <f t="shared" si="1342"/>
        <v>#N/A</v>
      </c>
      <c r="M6352" s="4" t="e">
        <f t="shared" ca="1" si="1343"/>
        <v>#N/A</v>
      </c>
      <c r="N6352" s="4" t="e">
        <f t="shared" ca="1" si="1345"/>
        <v>#VALUE!</v>
      </c>
      <c r="O6352" s="4" t="e">
        <f t="shared" ca="1" si="1344"/>
        <v>#VALUE!</v>
      </c>
    </row>
    <row r="6353" spans="1:15" x14ac:dyDescent="0.2">
      <c r="A6353" s="4">
        <f t="shared" si="1334"/>
        <v>12692</v>
      </c>
      <c r="B6353" s="4" t="b">
        <f t="shared" si="1335"/>
        <v>0</v>
      </c>
      <c r="C6353" s="5" t="b">
        <f t="shared" si="1333"/>
        <v>0</v>
      </c>
      <c r="D6353" s="4" t="e">
        <f t="shared" si="1336"/>
        <v>#N/A</v>
      </c>
      <c r="E6353" s="15" t="e">
        <f t="shared" si="1337"/>
        <v>#N/A</v>
      </c>
      <c r="F6353" s="4" t="e">
        <f t="shared" si="1338"/>
        <v>#N/A</v>
      </c>
      <c r="G6353" s="6" t="str">
        <f>IF(C6353,VLOOKUP(A6353,RawData!A:C,3,FALSE),"")</f>
        <v/>
      </c>
      <c r="H6353" s="9" t="str">
        <f>IF(C6353,VLOOKUP(A6353,RawData!A:D,4,FALSE),"")</f>
        <v/>
      </c>
      <c r="I6353" s="5" t="b">
        <f t="shared" si="1339"/>
        <v>0</v>
      </c>
      <c r="J6353" s="4" t="e">
        <f t="shared" ca="1" si="1340"/>
        <v>#N/A</v>
      </c>
      <c r="K6353" s="4" t="e">
        <f t="shared" si="1341"/>
        <v>#N/A</v>
      </c>
      <c r="L6353" s="4" t="e">
        <f t="shared" si="1342"/>
        <v>#N/A</v>
      </c>
      <c r="M6353" s="4" t="e">
        <f t="shared" ca="1" si="1343"/>
        <v>#N/A</v>
      </c>
      <c r="N6353" s="4" t="e">
        <f t="shared" ca="1" si="1345"/>
        <v>#VALUE!</v>
      </c>
      <c r="O6353" s="4" t="e">
        <f t="shared" ca="1" si="1344"/>
        <v>#VALUE!</v>
      </c>
    </row>
    <row r="6354" spans="1:15" x14ac:dyDescent="0.2">
      <c r="A6354" s="4">
        <f t="shared" si="1334"/>
        <v>12694</v>
      </c>
      <c r="B6354" s="4" t="b">
        <f t="shared" si="1335"/>
        <v>0</v>
      </c>
      <c r="C6354" s="5" t="b">
        <f t="shared" si="1333"/>
        <v>0</v>
      </c>
      <c r="D6354" s="4" t="e">
        <f t="shared" si="1336"/>
        <v>#N/A</v>
      </c>
      <c r="E6354" s="15" t="e">
        <f t="shared" si="1337"/>
        <v>#N/A</v>
      </c>
      <c r="F6354" s="4" t="e">
        <f t="shared" si="1338"/>
        <v>#N/A</v>
      </c>
      <c r="G6354" s="6" t="str">
        <f>IF(C6354,VLOOKUP(A6354,RawData!A:C,3,FALSE),"")</f>
        <v/>
      </c>
      <c r="H6354" s="9" t="str">
        <f>IF(C6354,VLOOKUP(A6354,RawData!A:D,4,FALSE),"")</f>
        <v/>
      </c>
      <c r="I6354" s="5" t="b">
        <f t="shared" si="1339"/>
        <v>0</v>
      </c>
      <c r="J6354" s="4" t="e">
        <f t="shared" ca="1" si="1340"/>
        <v>#N/A</v>
      </c>
      <c r="K6354" s="4" t="e">
        <f t="shared" si="1341"/>
        <v>#N/A</v>
      </c>
      <c r="L6354" s="4" t="e">
        <f t="shared" si="1342"/>
        <v>#N/A</v>
      </c>
      <c r="M6354" s="4" t="e">
        <f t="shared" ca="1" si="1343"/>
        <v>#N/A</v>
      </c>
      <c r="N6354" s="4" t="e">
        <f t="shared" ca="1" si="1345"/>
        <v>#VALUE!</v>
      </c>
      <c r="O6354" s="4" t="e">
        <f t="shared" ca="1" si="1344"/>
        <v>#VALUE!</v>
      </c>
    </row>
    <row r="6355" spans="1:15" x14ac:dyDescent="0.2">
      <c r="A6355" s="4">
        <f t="shared" si="1334"/>
        <v>12696</v>
      </c>
      <c r="B6355" s="4" t="b">
        <f t="shared" si="1335"/>
        <v>0</v>
      </c>
      <c r="C6355" s="5" t="b">
        <f t="shared" si="1333"/>
        <v>0</v>
      </c>
      <c r="D6355" s="4" t="e">
        <f t="shared" si="1336"/>
        <v>#N/A</v>
      </c>
      <c r="E6355" s="15" t="e">
        <f t="shared" si="1337"/>
        <v>#N/A</v>
      </c>
      <c r="F6355" s="4" t="e">
        <f t="shared" si="1338"/>
        <v>#N/A</v>
      </c>
      <c r="G6355" s="6" t="str">
        <f>IF(C6355,VLOOKUP(A6355,RawData!A:C,3,FALSE),"")</f>
        <v/>
      </c>
      <c r="H6355" s="9" t="str">
        <f>IF(C6355,VLOOKUP(A6355,RawData!A:D,4,FALSE),"")</f>
        <v/>
      </c>
      <c r="I6355" s="5" t="b">
        <f t="shared" si="1339"/>
        <v>0</v>
      </c>
      <c r="J6355" s="4" t="e">
        <f t="shared" ca="1" si="1340"/>
        <v>#N/A</v>
      </c>
      <c r="K6355" s="4" t="e">
        <f t="shared" si="1341"/>
        <v>#N/A</v>
      </c>
      <c r="L6355" s="4" t="e">
        <f t="shared" si="1342"/>
        <v>#N/A</v>
      </c>
      <c r="M6355" s="4" t="e">
        <f t="shared" ca="1" si="1343"/>
        <v>#N/A</v>
      </c>
      <c r="N6355" s="4" t="e">
        <f t="shared" ca="1" si="1345"/>
        <v>#VALUE!</v>
      </c>
      <c r="O6355" s="4" t="e">
        <f t="shared" ca="1" si="1344"/>
        <v>#VALUE!</v>
      </c>
    </row>
    <row r="6356" spans="1:15" x14ac:dyDescent="0.2">
      <c r="A6356" s="4">
        <f t="shared" si="1334"/>
        <v>12698</v>
      </c>
      <c r="B6356" s="4" t="b">
        <f t="shared" si="1335"/>
        <v>0</v>
      </c>
      <c r="C6356" s="5" t="b">
        <f t="shared" si="1333"/>
        <v>0</v>
      </c>
      <c r="D6356" s="4" t="e">
        <f t="shared" si="1336"/>
        <v>#N/A</v>
      </c>
      <c r="E6356" s="15" t="e">
        <f t="shared" si="1337"/>
        <v>#N/A</v>
      </c>
      <c r="F6356" s="4" t="e">
        <f t="shared" si="1338"/>
        <v>#N/A</v>
      </c>
      <c r="G6356" s="6" t="str">
        <f>IF(C6356,VLOOKUP(A6356,RawData!A:C,3,FALSE),"")</f>
        <v/>
      </c>
      <c r="H6356" s="9" t="str">
        <f>IF(C6356,VLOOKUP(A6356,RawData!A:D,4,FALSE),"")</f>
        <v/>
      </c>
      <c r="I6356" s="5" t="b">
        <f t="shared" si="1339"/>
        <v>0</v>
      </c>
      <c r="J6356" s="4" t="e">
        <f t="shared" ca="1" si="1340"/>
        <v>#N/A</v>
      </c>
      <c r="K6356" s="4" t="e">
        <f t="shared" si="1341"/>
        <v>#N/A</v>
      </c>
      <c r="L6356" s="4" t="e">
        <f t="shared" si="1342"/>
        <v>#N/A</v>
      </c>
      <c r="M6356" s="4" t="e">
        <f t="shared" ca="1" si="1343"/>
        <v>#N/A</v>
      </c>
      <c r="N6356" s="4" t="e">
        <f t="shared" ca="1" si="1345"/>
        <v>#VALUE!</v>
      </c>
      <c r="O6356" s="4" t="e">
        <f t="shared" ca="1" si="1344"/>
        <v>#VALUE!</v>
      </c>
    </row>
    <row r="6357" spans="1:15" x14ac:dyDescent="0.2">
      <c r="A6357" s="4">
        <f t="shared" si="1334"/>
        <v>12700</v>
      </c>
      <c r="B6357" s="4" t="b">
        <f t="shared" si="1335"/>
        <v>0</v>
      </c>
      <c r="C6357" s="5" t="b">
        <f t="shared" si="1333"/>
        <v>0</v>
      </c>
      <c r="D6357" s="4" t="e">
        <f t="shared" si="1336"/>
        <v>#N/A</v>
      </c>
      <c r="E6357" s="15" t="e">
        <f t="shared" si="1337"/>
        <v>#N/A</v>
      </c>
      <c r="F6357" s="4" t="e">
        <f t="shared" si="1338"/>
        <v>#N/A</v>
      </c>
      <c r="G6357" s="6" t="str">
        <f>IF(C6357,VLOOKUP(A6357,RawData!A:C,3,FALSE),"")</f>
        <v/>
      </c>
      <c r="H6357" s="9" t="str">
        <f>IF(C6357,VLOOKUP(A6357,RawData!A:D,4,FALSE),"")</f>
        <v/>
      </c>
      <c r="I6357" s="5" t="b">
        <f t="shared" si="1339"/>
        <v>0</v>
      </c>
      <c r="J6357" s="4" t="e">
        <f t="shared" ca="1" si="1340"/>
        <v>#N/A</v>
      </c>
      <c r="K6357" s="4" t="e">
        <f t="shared" si="1341"/>
        <v>#N/A</v>
      </c>
      <c r="L6357" s="4" t="e">
        <f t="shared" si="1342"/>
        <v>#N/A</v>
      </c>
      <c r="M6357" s="4" t="e">
        <f t="shared" ca="1" si="1343"/>
        <v>#N/A</v>
      </c>
      <c r="N6357" s="4" t="e">
        <f t="shared" ca="1" si="1345"/>
        <v>#VALUE!</v>
      </c>
      <c r="O6357" s="4" t="e">
        <f t="shared" ca="1" si="1344"/>
        <v>#VALUE!</v>
      </c>
    </row>
    <row r="6358" spans="1:15" x14ac:dyDescent="0.2">
      <c r="A6358" s="4">
        <f t="shared" si="1334"/>
        <v>12702</v>
      </c>
      <c r="B6358" s="4" t="b">
        <f t="shared" si="1335"/>
        <v>0</v>
      </c>
      <c r="C6358" s="5" t="b">
        <f t="shared" si="1333"/>
        <v>0</v>
      </c>
      <c r="D6358" s="4" t="e">
        <f t="shared" si="1336"/>
        <v>#N/A</v>
      </c>
      <c r="E6358" s="15" t="e">
        <f t="shared" si="1337"/>
        <v>#N/A</v>
      </c>
      <c r="F6358" s="4" t="e">
        <f t="shared" si="1338"/>
        <v>#N/A</v>
      </c>
      <c r="G6358" s="6" t="str">
        <f>IF(C6358,VLOOKUP(A6358,RawData!A:C,3,FALSE),"")</f>
        <v/>
      </c>
      <c r="H6358" s="9" t="str">
        <f>IF(C6358,VLOOKUP(A6358,RawData!A:D,4,FALSE),"")</f>
        <v/>
      </c>
      <c r="I6358" s="5" t="b">
        <f t="shared" si="1339"/>
        <v>0</v>
      </c>
      <c r="J6358" s="4" t="e">
        <f t="shared" ca="1" si="1340"/>
        <v>#N/A</v>
      </c>
      <c r="K6358" s="4" t="e">
        <f t="shared" si="1341"/>
        <v>#N/A</v>
      </c>
      <c r="L6358" s="4" t="e">
        <f t="shared" si="1342"/>
        <v>#N/A</v>
      </c>
      <c r="M6358" s="4" t="e">
        <f t="shared" ca="1" si="1343"/>
        <v>#N/A</v>
      </c>
      <c r="N6358" s="4" t="e">
        <f t="shared" ca="1" si="1345"/>
        <v>#VALUE!</v>
      </c>
      <c r="O6358" s="4" t="e">
        <f t="shared" ca="1" si="1344"/>
        <v>#VALUE!</v>
      </c>
    </row>
    <row r="6359" spans="1:15" x14ac:dyDescent="0.2">
      <c r="A6359" s="4">
        <f t="shared" si="1334"/>
        <v>12704</v>
      </c>
      <c r="B6359" s="4" t="b">
        <f t="shared" si="1335"/>
        <v>0</v>
      </c>
      <c r="C6359" s="5" t="b">
        <f t="shared" si="1333"/>
        <v>0</v>
      </c>
      <c r="D6359" s="4" t="e">
        <f t="shared" si="1336"/>
        <v>#N/A</v>
      </c>
      <c r="E6359" s="15" t="e">
        <f t="shared" si="1337"/>
        <v>#N/A</v>
      </c>
      <c r="F6359" s="4" t="e">
        <f t="shared" si="1338"/>
        <v>#N/A</v>
      </c>
      <c r="G6359" s="6" t="str">
        <f>IF(C6359,VLOOKUP(A6359,RawData!A:C,3,FALSE),"")</f>
        <v/>
      </c>
      <c r="H6359" s="9" t="str">
        <f>IF(C6359,VLOOKUP(A6359,RawData!A:D,4,FALSE),"")</f>
        <v/>
      </c>
      <c r="I6359" s="5" t="b">
        <f t="shared" si="1339"/>
        <v>0</v>
      </c>
      <c r="J6359" s="4" t="e">
        <f t="shared" ca="1" si="1340"/>
        <v>#N/A</v>
      </c>
      <c r="K6359" s="4" t="e">
        <f t="shared" si="1341"/>
        <v>#N/A</v>
      </c>
      <c r="L6359" s="4" t="e">
        <f t="shared" si="1342"/>
        <v>#N/A</v>
      </c>
      <c r="M6359" s="4" t="e">
        <f t="shared" ca="1" si="1343"/>
        <v>#N/A</v>
      </c>
      <c r="N6359" s="4" t="e">
        <f t="shared" ca="1" si="1345"/>
        <v>#VALUE!</v>
      </c>
      <c r="O6359" s="4" t="e">
        <f t="shared" ca="1" si="1344"/>
        <v>#VALUE!</v>
      </c>
    </row>
    <row r="6360" spans="1:15" x14ac:dyDescent="0.2">
      <c r="A6360" s="4">
        <f t="shared" si="1334"/>
        <v>12706</v>
      </c>
      <c r="B6360" s="4" t="b">
        <f t="shared" si="1335"/>
        <v>0</v>
      </c>
      <c r="C6360" s="5" t="b">
        <f t="shared" si="1333"/>
        <v>0</v>
      </c>
      <c r="D6360" s="4" t="e">
        <f t="shared" si="1336"/>
        <v>#N/A</v>
      </c>
      <c r="E6360" s="15" t="e">
        <f t="shared" si="1337"/>
        <v>#N/A</v>
      </c>
      <c r="F6360" s="4" t="e">
        <f t="shared" si="1338"/>
        <v>#N/A</v>
      </c>
      <c r="G6360" s="6" t="str">
        <f>IF(C6360,VLOOKUP(A6360,RawData!A:C,3,FALSE),"")</f>
        <v/>
      </c>
      <c r="H6360" s="9" t="str">
        <f>IF(C6360,VLOOKUP(A6360,RawData!A:D,4,FALSE),"")</f>
        <v/>
      </c>
      <c r="I6360" s="5" t="b">
        <f t="shared" si="1339"/>
        <v>0</v>
      </c>
      <c r="J6360" s="4" t="e">
        <f t="shared" ca="1" si="1340"/>
        <v>#N/A</v>
      </c>
      <c r="K6360" s="4" t="e">
        <f t="shared" si="1341"/>
        <v>#N/A</v>
      </c>
      <c r="L6360" s="4" t="e">
        <f t="shared" si="1342"/>
        <v>#N/A</v>
      </c>
      <c r="M6360" s="4" t="e">
        <f t="shared" ca="1" si="1343"/>
        <v>#N/A</v>
      </c>
      <c r="N6360" s="4" t="e">
        <f t="shared" ca="1" si="1345"/>
        <v>#VALUE!</v>
      </c>
      <c r="O6360" s="4" t="e">
        <f t="shared" ca="1" si="1344"/>
        <v>#VALUE!</v>
      </c>
    </row>
    <row r="6361" spans="1:15" x14ac:dyDescent="0.2">
      <c r="A6361" s="4">
        <f t="shared" si="1334"/>
        <v>12708</v>
      </c>
      <c r="B6361" s="4" t="b">
        <f t="shared" si="1335"/>
        <v>0</v>
      </c>
      <c r="C6361" s="5" t="b">
        <f t="shared" si="1333"/>
        <v>0</v>
      </c>
      <c r="D6361" s="4" t="e">
        <f t="shared" si="1336"/>
        <v>#N/A</v>
      </c>
      <c r="E6361" s="15" t="e">
        <f t="shared" si="1337"/>
        <v>#N/A</v>
      </c>
      <c r="F6361" s="4" t="e">
        <f t="shared" si="1338"/>
        <v>#N/A</v>
      </c>
      <c r="G6361" s="6" t="str">
        <f>IF(C6361,VLOOKUP(A6361,RawData!A:C,3,FALSE),"")</f>
        <v/>
      </c>
      <c r="H6361" s="9" t="str">
        <f>IF(C6361,VLOOKUP(A6361,RawData!A:D,4,FALSE),"")</f>
        <v/>
      </c>
      <c r="I6361" s="5" t="b">
        <f t="shared" si="1339"/>
        <v>0</v>
      </c>
      <c r="J6361" s="4" t="e">
        <f t="shared" ca="1" si="1340"/>
        <v>#N/A</v>
      </c>
      <c r="K6361" s="4" t="e">
        <f t="shared" si="1341"/>
        <v>#N/A</v>
      </c>
      <c r="L6361" s="4" t="e">
        <f t="shared" si="1342"/>
        <v>#N/A</v>
      </c>
      <c r="M6361" s="4" t="e">
        <f t="shared" ca="1" si="1343"/>
        <v>#N/A</v>
      </c>
      <c r="N6361" s="4" t="e">
        <f t="shared" ca="1" si="1345"/>
        <v>#VALUE!</v>
      </c>
      <c r="O6361" s="4" t="e">
        <f t="shared" ca="1" si="1344"/>
        <v>#VALUE!</v>
      </c>
    </row>
    <row r="6362" spans="1:15" x14ac:dyDescent="0.2">
      <c r="A6362" s="4">
        <f t="shared" si="1334"/>
        <v>12710</v>
      </c>
      <c r="B6362" s="4" t="b">
        <f t="shared" si="1335"/>
        <v>0</v>
      </c>
      <c r="C6362" s="5" t="b">
        <f t="shared" si="1333"/>
        <v>0</v>
      </c>
      <c r="D6362" s="4" t="e">
        <f t="shared" si="1336"/>
        <v>#N/A</v>
      </c>
      <c r="E6362" s="15" t="e">
        <f t="shared" si="1337"/>
        <v>#N/A</v>
      </c>
      <c r="F6362" s="4" t="e">
        <f t="shared" si="1338"/>
        <v>#N/A</v>
      </c>
      <c r="G6362" s="6" t="str">
        <f>IF(C6362,VLOOKUP(A6362,RawData!A:C,3,FALSE),"")</f>
        <v/>
      </c>
      <c r="H6362" s="9" t="str">
        <f>IF(C6362,VLOOKUP(A6362,RawData!A:D,4,FALSE),"")</f>
        <v/>
      </c>
      <c r="I6362" s="5" t="b">
        <f t="shared" si="1339"/>
        <v>0</v>
      </c>
      <c r="J6362" s="4" t="e">
        <f t="shared" ca="1" si="1340"/>
        <v>#N/A</v>
      </c>
      <c r="K6362" s="4" t="e">
        <f t="shared" si="1341"/>
        <v>#N/A</v>
      </c>
      <c r="L6362" s="4" t="e">
        <f t="shared" si="1342"/>
        <v>#N/A</v>
      </c>
      <c r="M6362" s="4" t="e">
        <f t="shared" ca="1" si="1343"/>
        <v>#N/A</v>
      </c>
      <c r="N6362" s="4" t="e">
        <f t="shared" ca="1" si="1345"/>
        <v>#VALUE!</v>
      </c>
      <c r="O6362" s="4" t="e">
        <f t="shared" ca="1" si="1344"/>
        <v>#VALUE!</v>
      </c>
    </row>
    <row r="6363" spans="1:15" x14ac:dyDescent="0.2">
      <c r="A6363" s="4">
        <f t="shared" si="1334"/>
        <v>12712</v>
      </c>
      <c r="B6363" s="4" t="b">
        <f t="shared" si="1335"/>
        <v>0</v>
      </c>
      <c r="C6363" s="5" t="b">
        <f t="shared" si="1333"/>
        <v>0</v>
      </c>
      <c r="D6363" s="4" t="e">
        <f t="shared" si="1336"/>
        <v>#N/A</v>
      </c>
      <c r="E6363" s="15" t="e">
        <f t="shared" si="1337"/>
        <v>#N/A</v>
      </c>
      <c r="F6363" s="4" t="e">
        <f t="shared" si="1338"/>
        <v>#N/A</v>
      </c>
      <c r="G6363" s="6" t="str">
        <f>IF(C6363,VLOOKUP(A6363,RawData!A:C,3,FALSE),"")</f>
        <v/>
      </c>
      <c r="H6363" s="9" t="str">
        <f>IF(C6363,VLOOKUP(A6363,RawData!A:D,4,FALSE),"")</f>
        <v/>
      </c>
      <c r="I6363" s="5" t="b">
        <f t="shared" si="1339"/>
        <v>0</v>
      </c>
      <c r="J6363" s="4" t="e">
        <f t="shared" ca="1" si="1340"/>
        <v>#N/A</v>
      </c>
      <c r="K6363" s="4" t="e">
        <f t="shared" si="1341"/>
        <v>#N/A</v>
      </c>
      <c r="L6363" s="4" t="e">
        <f t="shared" si="1342"/>
        <v>#N/A</v>
      </c>
      <c r="M6363" s="4" t="e">
        <f t="shared" ca="1" si="1343"/>
        <v>#N/A</v>
      </c>
      <c r="N6363" s="4" t="e">
        <f t="shared" ca="1" si="1345"/>
        <v>#VALUE!</v>
      </c>
      <c r="O6363" s="4" t="e">
        <f t="shared" ca="1" si="1344"/>
        <v>#VALUE!</v>
      </c>
    </row>
    <row r="6364" spans="1:15" x14ac:dyDescent="0.2">
      <c r="A6364" s="4">
        <f t="shared" si="1334"/>
        <v>12714</v>
      </c>
      <c r="B6364" s="4" t="b">
        <f t="shared" si="1335"/>
        <v>0</v>
      </c>
      <c r="C6364" s="5" t="b">
        <f t="shared" si="1333"/>
        <v>0</v>
      </c>
      <c r="D6364" s="4" t="e">
        <f t="shared" si="1336"/>
        <v>#N/A</v>
      </c>
      <c r="E6364" s="15" t="e">
        <f t="shared" si="1337"/>
        <v>#N/A</v>
      </c>
      <c r="F6364" s="4" t="e">
        <f t="shared" si="1338"/>
        <v>#N/A</v>
      </c>
      <c r="G6364" s="6" t="str">
        <f>IF(C6364,VLOOKUP(A6364,RawData!A:C,3,FALSE),"")</f>
        <v/>
      </c>
      <c r="H6364" s="9" t="str">
        <f>IF(C6364,VLOOKUP(A6364,RawData!A:D,4,FALSE),"")</f>
        <v/>
      </c>
      <c r="I6364" s="5" t="b">
        <f t="shared" si="1339"/>
        <v>0</v>
      </c>
      <c r="J6364" s="4" t="e">
        <f t="shared" ca="1" si="1340"/>
        <v>#N/A</v>
      </c>
      <c r="K6364" s="4" t="e">
        <f t="shared" si="1341"/>
        <v>#N/A</v>
      </c>
      <c r="L6364" s="4" t="e">
        <f t="shared" si="1342"/>
        <v>#N/A</v>
      </c>
      <c r="M6364" s="4" t="e">
        <f t="shared" ca="1" si="1343"/>
        <v>#N/A</v>
      </c>
      <c r="N6364" s="4" t="e">
        <f t="shared" ca="1" si="1345"/>
        <v>#VALUE!</v>
      </c>
      <c r="O6364" s="4" t="e">
        <f t="shared" ca="1" si="1344"/>
        <v>#VALUE!</v>
      </c>
    </row>
    <row r="6365" spans="1:15" x14ac:dyDescent="0.2">
      <c r="A6365" s="4">
        <f t="shared" si="1334"/>
        <v>12716</v>
      </c>
      <c r="B6365" s="4" t="b">
        <f t="shared" si="1335"/>
        <v>0</v>
      </c>
      <c r="C6365" s="5" t="b">
        <f t="shared" si="1333"/>
        <v>0</v>
      </c>
      <c r="D6365" s="4" t="e">
        <f t="shared" si="1336"/>
        <v>#N/A</v>
      </c>
      <c r="E6365" s="15" t="e">
        <f t="shared" si="1337"/>
        <v>#N/A</v>
      </c>
      <c r="F6365" s="4" t="e">
        <f t="shared" si="1338"/>
        <v>#N/A</v>
      </c>
      <c r="G6365" s="6" t="str">
        <f>IF(C6365,VLOOKUP(A6365,RawData!A:C,3,FALSE),"")</f>
        <v/>
      </c>
      <c r="H6365" s="9" t="str">
        <f>IF(C6365,VLOOKUP(A6365,RawData!A:D,4,FALSE),"")</f>
        <v/>
      </c>
      <c r="I6365" s="5" t="b">
        <f t="shared" si="1339"/>
        <v>0</v>
      </c>
      <c r="J6365" s="4" t="e">
        <f t="shared" ca="1" si="1340"/>
        <v>#N/A</v>
      </c>
      <c r="K6365" s="4" t="e">
        <f t="shared" si="1341"/>
        <v>#N/A</v>
      </c>
      <c r="L6365" s="4" t="e">
        <f t="shared" si="1342"/>
        <v>#N/A</v>
      </c>
      <c r="M6365" s="4" t="e">
        <f t="shared" ca="1" si="1343"/>
        <v>#N/A</v>
      </c>
      <c r="N6365" s="4" t="e">
        <f t="shared" ca="1" si="1345"/>
        <v>#VALUE!</v>
      </c>
      <c r="O6365" s="4" t="e">
        <f t="shared" ca="1" si="1344"/>
        <v>#VALUE!</v>
      </c>
    </row>
    <row r="6366" spans="1:15" x14ac:dyDescent="0.2">
      <c r="A6366" s="4">
        <f t="shared" si="1334"/>
        <v>12718</v>
      </c>
      <c r="B6366" s="4" t="b">
        <f t="shared" si="1335"/>
        <v>0</v>
      </c>
      <c r="C6366" s="5" t="b">
        <f t="shared" si="1333"/>
        <v>0</v>
      </c>
      <c r="D6366" s="4" t="e">
        <f t="shared" si="1336"/>
        <v>#N/A</v>
      </c>
      <c r="E6366" s="15" t="e">
        <f t="shared" si="1337"/>
        <v>#N/A</v>
      </c>
      <c r="F6366" s="4" t="e">
        <f t="shared" si="1338"/>
        <v>#N/A</v>
      </c>
      <c r="G6366" s="6" t="str">
        <f>IF(C6366,VLOOKUP(A6366,RawData!A:C,3,FALSE),"")</f>
        <v/>
      </c>
      <c r="H6366" s="9" t="str">
        <f>IF(C6366,VLOOKUP(A6366,RawData!A:D,4,FALSE),"")</f>
        <v/>
      </c>
      <c r="I6366" s="5" t="b">
        <f t="shared" si="1339"/>
        <v>0</v>
      </c>
      <c r="J6366" s="4" t="e">
        <f t="shared" ca="1" si="1340"/>
        <v>#N/A</v>
      </c>
      <c r="K6366" s="4" t="e">
        <f t="shared" si="1341"/>
        <v>#N/A</v>
      </c>
      <c r="L6366" s="4" t="e">
        <f t="shared" si="1342"/>
        <v>#N/A</v>
      </c>
      <c r="M6366" s="4" t="e">
        <f t="shared" ca="1" si="1343"/>
        <v>#N/A</v>
      </c>
      <c r="N6366" s="4" t="e">
        <f t="shared" ca="1" si="1345"/>
        <v>#VALUE!</v>
      </c>
      <c r="O6366" s="4" t="e">
        <f t="shared" ca="1" si="1344"/>
        <v>#VALUE!</v>
      </c>
    </row>
    <row r="6367" spans="1:15" x14ac:dyDescent="0.2">
      <c r="A6367" s="4">
        <f t="shared" si="1334"/>
        <v>12720</v>
      </c>
      <c r="B6367" s="4" t="b">
        <f t="shared" si="1335"/>
        <v>0</v>
      </c>
      <c r="C6367" s="5" t="b">
        <f t="shared" si="1333"/>
        <v>0</v>
      </c>
      <c r="D6367" s="4" t="e">
        <f t="shared" si="1336"/>
        <v>#N/A</v>
      </c>
      <c r="E6367" s="15" t="e">
        <f t="shared" si="1337"/>
        <v>#N/A</v>
      </c>
      <c r="F6367" s="4" t="e">
        <f t="shared" si="1338"/>
        <v>#N/A</v>
      </c>
      <c r="G6367" s="6" t="str">
        <f>IF(C6367,VLOOKUP(A6367,RawData!A:C,3,FALSE),"")</f>
        <v/>
      </c>
      <c r="H6367" s="9" t="str">
        <f>IF(C6367,VLOOKUP(A6367,RawData!A:D,4,FALSE),"")</f>
        <v/>
      </c>
      <c r="I6367" s="5" t="b">
        <f t="shared" si="1339"/>
        <v>0</v>
      </c>
      <c r="J6367" s="4" t="e">
        <f t="shared" ca="1" si="1340"/>
        <v>#N/A</v>
      </c>
      <c r="K6367" s="4" t="e">
        <f t="shared" si="1341"/>
        <v>#N/A</v>
      </c>
      <c r="L6367" s="4" t="e">
        <f t="shared" si="1342"/>
        <v>#N/A</v>
      </c>
      <c r="M6367" s="4" t="e">
        <f t="shared" ca="1" si="1343"/>
        <v>#N/A</v>
      </c>
      <c r="N6367" s="4" t="e">
        <f t="shared" ca="1" si="1345"/>
        <v>#VALUE!</v>
      </c>
      <c r="O6367" s="4" t="e">
        <f t="shared" ca="1" si="1344"/>
        <v>#VALUE!</v>
      </c>
    </row>
    <row r="6368" spans="1:15" x14ac:dyDescent="0.2">
      <c r="A6368" s="4">
        <f t="shared" si="1334"/>
        <v>12722</v>
      </c>
      <c r="B6368" s="4" t="b">
        <f t="shared" si="1335"/>
        <v>0</v>
      </c>
      <c r="C6368" s="5" t="b">
        <f t="shared" si="1333"/>
        <v>0</v>
      </c>
      <c r="D6368" s="4" t="e">
        <f t="shared" si="1336"/>
        <v>#N/A</v>
      </c>
      <c r="E6368" s="15" t="e">
        <f t="shared" si="1337"/>
        <v>#N/A</v>
      </c>
      <c r="F6368" s="4" t="e">
        <f t="shared" si="1338"/>
        <v>#N/A</v>
      </c>
      <c r="G6368" s="6" t="str">
        <f>IF(C6368,VLOOKUP(A6368,RawData!A:C,3,FALSE),"")</f>
        <v/>
      </c>
      <c r="H6368" s="9" t="str">
        <f>IF(C6368,VLOOKUP(A6368,RawData!A:D,4,FALSE),"")</f>
        <v/>
      </c>
      <c r="I6368" s="5" t="b">
        <f t="shared" si="1339"/>
        <v>0</v>
      </c>
      <c r="J6368" s="4" t="e">
        <f t="shared" ca="1" si="1340"/>
        <v>#N/A</v>
      </c>
      <c r="K6368" s="4" t="e">
        <f t="shared" si="1341"/>
        <v>#N/A</v>
      </c>
      <c r="L6368" s="4" t="e">
        <f t="shared" si="1342"/>
        <v>#N/A</v>
      </c>
      <c r="M6368" s="4" t="e">
        <f t="shared" ca="1" si="1343"/>
        <v>#N/A</v>
      </c>
      <c r="N6368" s="4" t="e">
        <f t="shared" ca="1" si="1345"/>
        <v>#VALUE!</v>
      </c>
      <c r="O6368" s="4" t="e">
        <f t="shared" ca="1" si="1344"/>
        <v>#VALUE!</v>
      </c>
    </row>
    <row r="6369" spans="1:15" x14ac:dyDescent="0.2">
      <c r="A6369" s="4">
        <f t="shared" si="1334"/>
        <v>12724</v>
      </c>
      <c r="B6369" s="4" t="b">
        <f t="shared" si="1335"/>
        <v>0</v>
      </c>
      <c r="C6369" s="5" t="b">
        <f t="shared" si="1333"/>
        <v>0</v>
      </c>
      <c r="D6369" s="4" t="e">
        <f t="shared" si="1336"/>
        <v>#N/A</v>
      </c>
      <c r="E6369" s="15" t="e">
        <f t="shared" si="1337"/>
        <v>#N/A</v>
      </c>
      <c r="F6369" s="4" t="e">
        <f t="shared" si="1338"/>
        <v>#N/A</v>
      </c>
      <c r="G6369" s="6" t="str">
        <f>IF(C6369,VLOOKUP(A6369,RawData!A:C,3,FALSE),"")</f>
        <v/>
      </c>
      <c r="H6369" s="9" t="str">
        <f>IF(C6369,VLOOKUP(A6369,RawData!A:D,4,FALSE),"")</f>
        <v/>
      </c>
      <c r="I6369" s="5" t="b">
        <f t="shared" si="1339"/>
        <v>0</v>
      </c>
      <c r="J6369" s="4" t="e">
        <f t="shared" ca="1" si="1340"/>
        <v>#N/A</v>
      </c>
      <c r="K6369" s="4" t="e">
        <f t="shared" si="1341"/>
        <v>#N/A</v>
      </c>
      <c r="L6369" s="4" t="e">
        <f t="shared" si="1342"/>
        <v>#N/A</v>
      </c>
      <c r="M6369" s="4" t="e">
        <f t="shared" ca="1" si="1343"/>
        <v>#N/A</v>
      </c>
      <c r="N6369" s="4" t="e">
        <f t="shared" ca="1" si="1345"/>
        <v>#VALUE!</v>
      </c>
      <c r="O6369" s="4" t="e">
        <f t="shared" ca="1" si="1344"/>
        <v>#VALUE!</v>
      </c>
    </row>
    <row r="6370" spans="1:15" x14ac:dyDescent="0.2">
      <c r="A6370" s="4">
        <f t="shared" si="1334"/>
        <v>12726</v>
      </c>
      <c r="B6370" s="4" t="b">
        <f t="shared" si="1335"/>
        <v>0</v>
      </c>
      <c r="C6370" s="5" t="b">
        <f t="shared" si="1333"/>
        <v>0</v>
      </c>
      <c r="D6370" s="4" t="e">
        <f t="shared" si="1336"/>
        <v>#N/A</v>
      </c>
      <c r="E6370" s="15" t="e">
        <f t="shared" si="1337"/>
        <v>#N/A</v>
      </c>
      <c r="F6370" s="4" t="e">
        <f t="shared" si="1338"/>
        <v>#N/A</v>
      </c>
      <c r="G6370" s="6" t="str">
        <f>IF(C6370,VLOOKUP(A6370,RawData!A:C,3,FALSE),"")</f>
        <v/>
      </c>
      <c r="H6370" s="9" t="str">
        <f>IF(C6370,VLOOKUP(A6370,RawData!A:D,4,FALSE),"")</f>
        <v/>
      </c>
      <c r="I6370" s="5" t="b">
        <f t="shared" si="1339"/>
        <v>0</v>
      </c>
      <c r="J6370" s="4" t="e">
        <f t="shared" ca="1" si="1340"/>
        <v>#N/A</v>
      </c>
      <c r="K6370" s="4" t="e">
        <f t="shared" si="1341"/>
        <v>#N/A</v>
      </c>
      <c r="L6370" s="4" t="e">
        <f t="shared" si="1342"/>
        <v>#N/A</v>
      </c>
      <c r="M6370" s="4" t="e">
        <f t="shared" ca="1" si="1343"/>
        <v>#N/A</v>
      </c>
      <c r="N6370" s="4" t="e">
        <f t="shared" ca="1" si="1345"/>
        <v>#VALUE!</v>
      </c>
      <c r="O6370" s="4" t="e">
        <f t="shared" ca="1" si="1344"/>
        <v>#VALUE!</v>
      </c>
    </row>
    <row r="6371" spans="1:15" x14ac:dyDescent="0.2">
      <c r="A6371" s="4">
        <f t="shared" si="1334"/>
        <v>12728</v>
      </c>
      <c r="B6371" s="4" t="b">
        <f t="shared" si="1335"/>
        <v>0</v>
      </c>
      <c r="C6371" s="5" t="b">
        <f t="shared" si="1333"/>
        <v>0</v>
      </c>
      <c r="D6371" s="4" t="e">
        <f t="shared" si="1336"/>
        <v>#N/A</v>
      </c>
      <c r="E6371" s="15" t="e">
        <f t="shared" si="1337"/>
        <v>#N/A</v>
      </c>
      <c r="F6371" s="4" t="e">
        <f t="shared" si="1338"/>
        <v>#N/A</v>
      </c>
      <c r="G6371" s="6" t="str">
        <f>IF(C6371,VLOOKUP(A6371,RawData!A:C,3,FALSE),"")</f>
        <v/>
      </c>
      <c r="H6371" s="9" t="str">
        <f>IF(C6371,VLOOKUP(A6371,RawData!A:D,4,FALSE),"")</f>
        <v/>
      </c>
      <c r="I6371" s="5" t="b">
        <f t="shared" si="1339"/>
        <v>0</v>
      </c>
      <c r="J6371" s="4" t="e">
        <f t="shared" ca="1" si="1340"/>
        <v>#N/A</v>
      </c>
      <c r="K6371" s="4" t="e">
        <f t="shared" si="1341"/>
        <v>#N/A</v>
      </c>
      <c r="L6371" s="4" t="e">
        <f t="shared" si="1342"/>
        <v>#N/A</v>
      </c>
      <c r="M6371" s="4" t="e">
        <f t="shared" ca="1" si="1343"/>
        <v>#N/A</v>
      </c>
      <c r="N6371" s="4" t="e">
        <f t="shared" ca="1" si="1345"/>
        <v>#VALUE!</v>
      </c>
      <c r="O6371" s="4" t="e">
        <f t="shared" ca="1" si="1344"/>
        <v>#VALUE!</v>
      </c>
    </row>
    <row r="6372" spans="1:15" x14ac:dyDescent="0.2">
      <c r="A6372" s="4">
        <f t="shared" si="1334"/>
        <v>12730</v>
      </c>
      <c r="B6372" s="4" t="b">
        <f t="shared" si="1335"/>
        <v>0</v>
      </c>
      <c r="C6372" s="5" t="b">
        <f t="shared" si="1333"/>
        <v>0</v>
      </c>
      <c r="D6372" s="4" t="e">
        <f t="shared" si="1336"/>
        <v>#N/A</v>
      </c>
      <c r="E6372" s="15" t="e">
        <f t="shared" si="1337"/>
        <v>#N/A</v>
      </c>
      <c r="F6372" s="4" t="e">
        <f t="shared" si="1338"/>
        <v>#N/A</v>
      </c>
      <c r="G6372" s="6" t="str">
        <f>IF(C6372,VLOOKUP(A6372,RawData!A:C,3,FALSE),"")</f>
        <v/>
      </c>
      <c r="H6372" s="9" t="str">
        <f>IF(C6372,VLOOKUP(A6372,RawData!A:D,4,FALSE),"")</f>
        <v/>
      </c>
      <c r="I6372" s="5" t="b">
        <f t="shared" si="1339"/>
        <v>0</v>
      </c>
      <c r="J6372" s="4" t="e">
        <f t="shared" ca="1" si="1340"/>
        <v>#N/A</v>
      </c>
      <c r="K6372" s="4" t="e">
        <f t="shared" si="1341"/>
        <v>#N/A</v>
      </c>
      <c r="L6372" s="4" t="e">
        <f t="shared" si="1342"/>
        <v>#N/A</v>
      </c>
      <c r="M6372" s="4" t="e">
        <f t="shared" ca="1" si="1343"/>
        <v>#N/A</v>
      </c>
      <c r="N6372" s="4" t="e">
        <f t="shared" ca="1" si="1345"/>
        <v>#VALUE!</v>
      </c>
      <c r="O6372" s="4" t="e">
        <f t="shared" ca="1" si="1344"/>
        <v>#VALUE!</v>
      </c>
    </row>
    <row r="6373" spans="1:15" x14ac:dyDescent="0.2">
      <c r="A6373" s="4">
        <f t="shared" si="1334"/>
        <v>12732</v>
      </c>
      <c r="B6373" s="4" t="b">
        <f t="shared" si="1335"/>
        <v>0</v>
      </c>
      <c r="C6373" s="5" t="b">
        <f t="shared" si="1333"/>
        <v>0</v>
      </c>
      <c r="D6373" s="4" t="e">
        <f t="shared" si="1336"/>
        <v>#N/A</v>
      </c>
      <c r="E6373" s="15" t="e">
        <f t="shared" si="1337"/>
        <v>#N/A</v>
      </c>
      <c r="F6373" s="4" t="e">
        <f t="shared" si="1338"/>
        <v>#N/A</v>
      </c>
      <c r="G6373" s="6" t="str">
        <f>IF(C6373,VLOOKUP(A6373,RawData!A:C,3,FALSE),"")</f>
        <v/>
      </c>
      <c r="H6373" s="9" t="str">
        <f>IF(C6373,VLOOKUP(A6373,RawData!A:D,4,FALSE),"")</f>
        <v/>
      </c>
      <c r="I6373" s="5" t="b">
        <f t="shared" si="1339"/>
        <v>0</v>
      </c>
      <c r="J6373" s="4" t="e">
        <f t="shared" ca="1" si="1340"/>
        <v>#N/A</v>
      </c>
      <c r="K6373" s="4" t="e">
        <f t="shared" si="1341"/>
        <v>#N/A</v>
      </c>
      <c r="L6373" s="4" t="e">
        <f t="shared" si="1342"/>
        <v>#N/A</v>
      </c>
      <c r="M6373" s="4" t="e">
        <f t="shared" ca="1" si="1343"/>
        <v>#N/A</v>
      </c>
      <c r="N6373" s="4" t="e">
        <f t="shared" ca="1" si="1345"/>
        <v>#VALUE!</v>
      </c>
      <c r="O6373" s="4" t="e">
        <f t="shared" ca="1" si="1344"/>
        <v>#VALUE!</v>
      </c>
    </row>
    <row r="6374" spans="1:15" x14ac:dyDescent="0.2">
      <c r="A6374" s="4">
        <f t="shared" si="1334"/>
        <v>12734</v>
      </c>
      <c r="B6374" s="4" t="b">
        <f t="shared" si="1335"/>
        <v>0</v>
      </c>
      <c r="C6374" s="5" t="b">
        <f t="shared" si="1333"/>
        <v>0</v>
      </c>
      <c r="D6374" s="4" t="e">
        <f t="shared" si="1336"/>
        <v>#N/A</v>
      </c>
      <c r="E6374" s="15" t="e">
        <f t="shared" si="1337"/>
        <v>#N/A</v>
      </c>
      <c r="F6374" s="4" t="e">
        <f t="shared" si="1338"/>
        <v>#N/A</v>
      </c>
      <c r="G6374" s="6" t="str">
        <f>IF(C6374,VLOOKUP(A6374,RawData!A:C,3,FALSE),"")</f>
        <v/>
      </c>
      <c r="H6374" s="9" t="str">
        <f>IF(C6374,VLOOKUP(A6374,RawData!A:D,4,FALSE),"")</f>
        <v/>
      </c>
      <c r="I6374" s="5" t="b">
        <f t="shared" si="1339"/>
        <v>0</v>
      </c>
      <c r="J6374" s="4" t="e">
        <f t="shared" ca="1" si="1340"/>
        <v>#N/A</v>
      </c>
      <c r="K6374" s="4" t="e">
        <f t="shared" si="1341"/>
        <v>#N/A</v>
      </c>
      <c r="L6374" s="4" t="e">
        <f t="shared" si="1342"/>
        <v>#N/A</v>
      </c>
      <c r="M6374" s="4" t="e">
        <f t="shared" ca="1" si="1343"/>
        <v>#N/A</v>
      </c>
      <c r="N6374" s="4" t="e">
        <f t="shared" ca="1" si="1345"/>
        <v>#VALUE!</v>
      </c>
      <c r="O6374" s="4" t="e">
        <f t="shared" ca="1" si="1344"/>
        <v>#VALUE!</v>
      </c>
    </row>
    <row r="6375" spans="1:15" x14ac:dyDescent="0.2">
      <c r="A6375" s="4">
        <f t="shared" si="1334"/>
        <v>12736</v>
      </c>
      <c r="B6375" s="4" t="b">
        <f t="shared" si="1335"/>
        <v>0</v>
      </c>
      <c r="C6375" s="5" t="b">
        <f t="shared" si="1333"/>
        <v>0</v>
      </c>
      <c r="D6375" s="4" t="e">
        <f t="shared" si="1336"/>
        <v>#N/A</v>
      </c>
      <c r="E6375" s="15" t="e">
        <f t="shared" si="1337"/>
        <v>#N/A</v>
      </c>
      <c r="F6375" s="4" t="e">
        <f t="shared" si="1338"/>
        <v>#N/A</v>
      </c>
      <c r="G6375" s="6" t="str">
        <f>IF(C6375,VLOOKUP(A6375,RawData!A:C,3,FALSE),"")</f>
        <v/>
      </c>
      <c r="H6375" s="9" t="str">
        <f>IF(C6375,VLOOKUP(A6375,RawData!A:D,4,FALSE),"")</f>
        <v/>
      </c>
      <c r="I6375" s="5" t="b">
        <f t="shared" si="1339"/>
        <v>0</v>
      </c>
      <c r="J6375" s="4" t="e">
        <f t="shared" ca="1" si="1340"/>
        <v>#N/A</v>
      </c>
      <c r="K6375" s="4" t="e">
        <f t="shared" si="1341"/>
        <v>#N/A</v>
      </c>
      <c r="L6375" s="4" t="e">
        <f t="shared" si="1342"/>
        <v>#N/A</v>
      </c>
      <c r="M6375" s="4" t="e">
        <f t="shared" ca="1" si="1343"/>
        <v>#N/A</v>
      </c>
      <c r="N6375" s="4" t="e">
        <f t="shared" ca="1" si="1345"/>
        <v>#VALUE!</v>
      </c>
      <c r="O6375" s="4" t="e">
        <f t="shared" ca="1" si="1344"/>
        <v>#VALUE!</v>
      </c>
    </row>
    <row r="6376" spans="1:15" x14ac:dyDescent="0.2">
      <c r="A6376" s="4">
        <f t="shared" si="1334"/>
        <v>12738</v>
      </c>
      <c r="B6376" s="4" t="b">
        <f t="shared" si="1335"/>
        <v>0</v>
      </c>
      <c r="C6376" s="5" t="b">
        <f t="shared" si="1333"/>
        <v>0</v>
      </c>
      <c r="D6376" s="4" t="e">
        <f t="shared" si="1336"/>
        <v>#N/A</v>
      </c>
      <c r="E6376" s="15" t="e">
        <f t="shared" si="1337"/>
        <v>#N/A</v>
      </c>
      <c r="F6376" s="4" t="e">
        <f t="shared" si="1338"/>
        <v>#N/A</v>
      </c>
      <c r="G6376" s="6" t="str">
        <f>IF(C6376,VLOOKUP(A6376,RawData!A:C,3,FALSE),"")</f>
        <v/>
      </c>
      <c r="H6376" s="9" t="str">
        <f>IF(C6376,VLOOKUP(A6376,RawData!A:D,4,FALSE),"")</f>
        <v/>
      </c>
      <c r="I6376" s="5" t="b">
        <f t="shared" si="1339"/>
        <v>0</v>
      </c>
      <c r="J6376" s="4" t="e">
        <f t="shared" ca="1" si="1340"/>
        <v>#N/A</v>
      </c>
      <c r="K6376" s="4" t="e">
        <f t="shared" si="1341"/>
        <v>#N/A</v>
      </c>
      <c r="L6376" s="4" t="e">
        <f t="shared" si="1342"/>
        <v>#N/A</v>
      </c>
      <c r="M6376" s="4" t="e">
        <f t="shared" ca="1" si="1343"/>
        <v>#N/A</v>
      </c>
      <c r="N6376" s="4" t="e">
        <f t="shared" ca="1" si="1345"/>
        <v>#VALUE!</v>
      </c>
      <c r="O6376" s="4" t="e">
        <f t="shared" ca="1" si="1344"/>
        <v>#VALUE!</v>
      </c>
    </row>
    <row r="6377" spans="1:15" x14ac:dyDescent="0.2">
      <c r="A6377" s="4">
        <f t="shared" si="1334"/>
        <v>12740</v>
      </c>
      <c r="B6377" s="4" t="b">
        <f t="shared" si="1335"/>
        <v>0</v>
      </c>
      <c r="C6377" s="5" t="b">
        <f t="shared" si="1333"/>
        <v>0</v>
      </c>
      <c r="D6377" s="4" t="e">
        <f t="shared" si="1336"/>
        <v>#N/A</v>
      </c>
      <c r="E6377" s="15" t="e">
        <f t="shared" si="1337"/>
        <v>#N/A</v>
      </c>
      <c r="F6377" s="4" t="e">
        <f t="shared" si="1338"/>
        <v>#N/A</v>
      </c>
      <c r="G6377" s="6" t="str">
        <f>IF(C6377,VLOOKUP(A6377,RawData!A:C,3,FALSE),"")</f>
        <v/>
      </c>
      <c r="H6377" s="9" t="str">
        <f>IF(C6377,VLOOKUP(A6377,RawData!A:D,4,FALSE),"")</f>
        <v/>
      </c>
      <c r="I6377" s="5" t="b">
        <f t="shared" si="1339"/>
        <v>0</v>
      </c>
      <c r="J6377" s="4" t="e">
        <f t="shared" ca="1" si="1340"/>
        <v>#N/A</v>
      </c>
      <c r="K6377" s="4" t="e">
        <f t="shared" si="1341"/>
        <v>#N/A</v>
      </c>
      <c r="L6377" s="4" t="e">
        <f t="shared" si="1342"/>
        <v>#N/A</v>
      </c>
      <c r="M6377" s="4" t="e">
        <f t="shared" ca="1" si="1343"/>
        <v>#N/A</v>
      </c>
      <c r="N6377" s="4" t="e">
        <f t="shared" ca="1" si="1345"/>
        <v>#VALUE!</v>
      </c>
      <c r="O6377" s="4" t="e">
        <f t="shared" ca="1" si="1344"/>
        <v>#VALUE!</v>
      </c>
    </row>
    <row r="6378" spans="1:15" x14ac:dyDescent="0.2">
      <c r="A6378" s="4">
        <f t="shared" si="1334"/>
        <v>12742</v>
      </c>
      <c r="B6378" s="4" t="b">
        <f t="shared" si="1335"/>
        <v>0</v>
      </c>
      <c r="C6378" s="5" t="b">
        <f t="shared" si="1333"/>
        <v>0</v>
      </c>
      <c r="D6378" s="4" t="e">
        <f t="shared" si="1336"/>
        <v>#N/A</v>
      </c>
      <c r="E6378" s="15" t="e">
        <f t="shared" si="1337"/>
        <v>#N/A</v>
      </c>
      <c r="F6378" s="4" t="e">
        <f t="shared" si="1338"/>
        <v>#N/A</v>
      </c>
      <c r="G6378" s="6" t="str">
        <f>IF(C6378,VLOOKUP(A6378,RawData!A:C,3,FALSE),"")</f>
        <v/>
      </c>
      <c r="H6378" s="9" t="str">
        <f>IF(C6378,VLOOKUP(A6378,RawData!A:D,4,FALSE),"")</f>
        <v/>
      </c>
      <c r="I6378" s="5" t="b">
        <f t="shared" si="1339"/>
        <v>0</v>
      </c>
      <c r="J6378" s="4" t="e">
        <f t="shared" ca="1" si="1340"/>
        <v>#N/A</v>
      </c>
      <c r="K6378" s="4" t="e">
        <f t="shared" si="1341"/>
        <v>#N/A</v>
      </c>
      <c r="L6378" s="4" t="e">
        <f t="shared" si="1342"/>
        <v>#N/A</v>
      </c>
      <c r="M6378" s="4" t="e">
        <f t="shared" ca="1" si="1343"/>
        <v>#N/A</v>
      </c>
      <c r="N6378" s="4" t="e">
        <f t="shared" ca="1" si="1345"/>
        <v>#VALUE!</v>
      </c>
      <c r="O6378" s="4" t="e">
        <f t="shared" ca="1" si="1344"/>
        <v>#VALUE!</v>
      </c>
    </row>
    <row r="6379" spans="1:15" x14ac:dyDescent="0.2">
      <c r="A6379" s="4">
        <f t="shared" si="1334"/>
        <v>12744</v>
      </c>
      <c r="B6379" s="4" t="b">
        <f t="shared" si="1335"/>
        <v>0</v>
      </c>
      <c r="C6379" s="5" t="b">
        <f t="shared" si="1333"/>
        <v>0</v>
      </c>
      <c r="D6379" s="4" t="e">
        <f t="shared" si="1336"/>
        <v>#N/A</v>
      </c>
      <c r="E6379" s="15" t="e">
        <f t="shared" si="1337"/>
        <v>#N/A</v>
      </c>
      <c r="F6379" s="4" t="e">
        <f t="shared" si="1338"/>
        <v>#N/A</v>
      </c>
      <c r="G6379" s="6" t="str">
        <f>IF(C6379,VLOOKUP(A6379,RawData!A:C,3,FALSE),"")</f>
        <v/>
      </c>
      <c r="H6379" s="9" t="str">
        <f>IF(C6379,VLOOKUP(A6379,RawData!A:D,4,FALSE),"")</f>
        <v/>
      </c>
      <c r="I6379" s="5" t="b">
        <f t="shared" si="1339"/>
        <v>0</v>
      </c>
      <c r="J6379" s="4" t="e">
        <f t="shared" ca="1" si="1340"/>
        <v>#N/A</v>
      </c>
      <c r="K6379" s="4" t="e">
        <f t="shared" si="1341"/>
        <v>#N/A</v>
      </c>
      <c r="L6379" s="4" t="e">
        <f t="shared" si="1342"/>
        <v>#N/A</v>
      </c>
      <c r="M6379" s="4" t="e">
        <f t="shared" ca="1" si="1343"/>
        <v>#N/A</v>
      </c>
      <c r="N6379" s="4" t="e">
        <f t="shared" ca="1" si="1345"/>
        <v>#VALUE!</v>
      </c>
      <c r="O6379" s="4" t="e">
        <f t="shared" ca="1" si="1344"/>
        <v>#VALUE!</v>
      </c>
    </row>
    <row r="6380" spans="1:15" x14ac:dyDescent="0.2">
      <c r="A6380" s="4">
        <f t="shared" si="1334"/>
        <v>12746</v>
      </c>
      <c r="B6380" s="4" t="b">
        <f t="shared" si="1335"/>
        <v>0</v>
      </c>
      <c r="C6380" s="5" t="b">
        <f t="shared" si="1333"/>
        <v>0</v>
      </c>
      <c r="D6380" s="4" t="e">
        <f t="shared" si="1336"/>
        <v>#N/A</v>
      </c>
      <c r="E6380" s="15" t="e">
        <f t="shared" si="1337"/>
        <v>#N/A</v>
      </c>
      <c r="F6380" s="4" t="e">
        <f t="shared" si="1338"/>
        <v>#N/A</v>
      </c>
      <c r="G6380" s="6" t="str">
        <f>IF(C6380,VLOOKUP(A6380,RawData!A:C,3,FALSE),"")</f>
        <v/>
      </c>
      <c r="H6380" s="9" t="str">
        <f>IF(C6380,VLOOKUP(A6380,RawData!A:D,4,FALSE),"")</f>
        <v/>
      </c>
      <c r="I6380" s="5" t="b">
        <f t="shared" si="1339"/>
        <v>0</v>
      </c>
      <c r="J6380" s="4" t="e">
        <f t="shared" ca="1" si="1340"/>
        <v>#N/A</v>
      </c>
      <c r="K6380" s="4" t="e">
        <f t="shared" si="1341"/>
        <v>#N/A</v>
      </c>
      <c r="L6380" s="4" t="e">
        <f t="shared" si="1342"/>
        <v>#N/A</v>
      </c>
      <c r="M6380" s="4" t="e">
        <f t="shared" ca="1" si="1343"/>
        <v>#N/A</v>
      </c>
      <c r="N6380" s="4" t="e">
        <f t="shared" ca="1" si="1345"/>
        <v>#VALUE!</v>
      </c>
      <c r="O6380" s="4" t="e">
        <f t="shared" ca="1" si="1344"/>
        <v>#VALUE!</v>
      </c>
    </row>
    <row r="6381" spans="1:15" x14ac:dyDescent="0.2">
      <c r="A6381" s="4">
        <f t="shared" si="1334"/>
        <v>12748</v>
      </c>
      <c r="B6381" s="4" t="b">
        <f t="shared" si="1335"/>
        <v>0</v>
      </c>
      <c r="C6381" s="5" t="b">
        <f t="shared" si="1333"/>
        <v>0</v>
      </c>
      <c r="D6381" s="4" t="e">
        <f t="shared" si="1336"/>
        <v>#N/A</v>
      </c>
      <c r="E6381" s="15" t="e">
        <f t="shared" si="1337"/>
        <v>#N/A</v>
      </c>
      <c r="F6381" s="4" t="e">
        <f t="shared" si="1338"/>
        <v>#N/A</v>
      </c>
      <c r="G6381" s="6" t="str">
        <f>IF(C6381,VLOOKUP(A6381,RawData!A:C,3,FALSE),"")</f>
        <v/>
      </c>
      <c r="H6381" s="9" t="str">
        <f>IF(C6381,VLOOKUP(A6381,RawData!A:D,4,FALSE),"")</f>
        <v/>
      </c>
      <c r="I6381" s="5" t="b">
        <f t="shared" si="1339"/>
        <v>0</v>
      </c>
      <c r="J6381" s="4" t="e">
        <f t="shared" ca="1" si="1340"/>
        <v>#N/A</v>
      </c>
      <c r="K6381" s="4" t="e">
        <f t="shared" si="1341"/>
        <v>#N/A</v>
      </c>
      <c r="L6381" s="4" t="e">
        <f t="shared" si="1342"/>
        <v>#N/A</v>
      </c>
      <c r="M6381" s="4" t="e">
        <f t="shared" ca="1" si="1343"/>
        <v>#N/A</v>
      </c>
      <c r="N6381" s="4" t="e">
        <f t="shared" ca="1" si="1345"/>
        <v>#VALUE!</v>
      </c>
      <c r="O6381" s="4" t="e">
        <f t="shared" ca="1" si="1344"/>
        <v>#VALUE!</v>
      </c>
    </row>
    <row r="6382" spans="1:15" x14ac:dyDescent="0.2">
      <c r="A6382" s="4">
        <f t="shared" si="1334"/>
        <v>12750</v>
      </c>
      <c r="B6382" s="4" t="b">
        <f t="shared" si="1335"/>
        <v>0</v>
      </c>
      <c r="C6382" s="5" t="b">
        <f t="shared" si="1333"/>
        <v>0</v>
      </c>
      <c r="D6382" s="4" t="e">
        <f t="shared" si="1336"/>
        <v>#N/A</v>
      </c>
      <c r="E6382" s="15" t="e">
        <f t="shared" si="1337"/>
        <v>#N/A</v>
      </c>
      <c r="F6382" s="4" t="e">
        <f t="shared" si="1338"/>
        <v>#N/A</v>
      </c>
      <c r="G6382" s="6" t="str">
        <f>IF(C6382,VLOOKUP(A6382,RawData!A:C,3,FALSE),"")</f>
        <v/>
      </c>
      <c r="H6382" s="9" t="str">
        <f>IF(C6382,VLOOKUP(A6382,RawData!A:D,4,FALSE),"")</f>
        <v/>
      </c>
      <c r="I6382" s="5" t="b">
        <f t="shared" si="1339"/>
        <v>0</v>
      </c>
      <c r="J6382" s="4" t="e">
        <f t="shared" ca="1" si="1340"/>
        <v>#N/A</v>
      </c>
      <c r="K6382" s="4" t="e">
        <f t="shared" si="1341"/>
        <v>#N/A</v>
      </c>
      <c r="L6382" s="4" t="e">
        <f t="shared" si="1342"/>
        <v>#N/A</v>
      </c>
      <c r="M6382" s="4" t="e">
        <f t="shared" ca="1" si="1343"/>
        <v>#N/A</v>
      </c>
      <c r="N6382" s="4" t="e">
        <f t="shared" ca="1" si="1345"/>
        <v>#VALUE!</v>
      </c>
      <c r="O6382" s="4" t="e">
        <f t="shared" ca="1" si="1344"/>
        <v>#VALUE!</v>
      </c>
    </row>
    <row r="6383" spans="1:15" x14ac:dyDescent="0.2">
      <c r="A6383" s="4">
        <f t="shared" si="1334"/>
        <v>12752</v>
      </c>
      <c r="B6383" s="4" t="b">
        <f t="shared" si="1335"/>
        <v>0</v>
      </c>
      <c r="C6383" s="5" t="b">
        <f t="shared" si="1333"/>
        <v>0</v>
      </c>
      <c r="D6383" s="4" t="e">
        <f t="shared" si="1336"/>
        <v>#N/A</v>
      </c>
      <c r="E6383" s="15" t="e">
        <f t="shared" si="1337"/>
        <v>#N/A</v>
      </c>
      <c r="F6383" s="4" t="e">
        <f t="shared" si="1338"/>
        <v>#N/A</v>
      </c>
      <c r="G6383" s="6" t="str">
        <f>IF(C6383,VLOOKUP(A6383,RawData!A:C,3,FALSE),"")</f>
        <v/>
      </c>
      <c r="H6383" s="9" t="str">
        <f>IF(C6383,VLOOKUP(A6383,RawData!A:D,4,FALSE),"")</f>
        <v/>
      </c>
      <c r="I6383" s="5" t="b">
        <f t="shared" si="1339"/>
        <v>0</v>
      </c>
      <c r="J6383" s="4" t="e">
        <f t="shared" ca="1" si="1340"/>
        <v>#N/A</v>
      </c>
      <c r="K6383" s="4" t="e">
        <f t="shared" si="1341"/>
        <v>#N/A</v>
      </c>
      <c r="L6383" s="4" t="e">
        <f t="shared" si="1342"/>
        <v>#N/A</v>
      </c>
      <c r="M6383" s="4" t="e">
        <f t="shared" ca="1" si="1343"/>
        <v>#N/A</v>
      </c>
      <c r="N6383" s="4" t="e">
        <f t="shared" ca="1" si="1345"/>
        <v>#VALUE!</v>
      </c>
      <c r="O6383" s="4" t="e">
        <f t="shared" ca="1" si="1344"/>
        <v>#VALUE!</v>
      </c>
    </row>
    <row r="6384" spans="1:15" x14ac:dyDescent="0.2">
      <c r="A6384" s="4">
        <f t="shared" si="1334"/>
        <v>12754</v>
      </c>
      <c r="B6384" s="4" t="b">
        <f t="shared" si="1335"/>
        <v>0</v>
      </c>
      <c r="C6384" s="5" t="b">
        <f t="shared" si="1333"/>
        <v>0</v>
      </c>
      <c r="D6384" s="4" t="e">
        <f t="shared" si="1336"/>
        <v>#N/A</v>
      </c>
      <c r="E6384" s="15" t="e">
        <f t="shared" si="1337"/>
        <v>#N/A</v>
      </c>
      <c r="F6384" s="4" t="e">
        <f t="shared" si="1338"/>
        <v>#N/A</v>
      </c>
      <c r="G6384" s="6" t="str">
        <f>IF(C6384,VLOOKUP(A6384,RawData!A:C,3,FALSE),"")</f>
        <v/>
      </c>
      <c r="H6384" s="9" t="str">
        <f>IF(C6384,VLOOKUP(A6384,RawData!A:D,4,FALSE),"")</f>
        <v/>
      </c>
      <c r="I6384" s="5" t="b">
        <f t="shared" si="1339"/>
        <v>0</v>
      </c>
      <c r="J6384" s="4" t="e">
        <f t="shared" ca="1" si="1340"/>
        <v>#N/A</v>
      </c>
      <c r="K6384" s="4" t="e">
        <f t="shared" si="1341"/>
        <v>#N/A</v>
      </c>
      <c r="L6384" s="4" t="e">
        <f t="shared" si="1342"/>
        <v>#N/A</v>
      </c>
      <c r="M6384" s="4" t="e">
        <f t="shared" ca="1" si="1343"/>
        <v>#N/A</v>
      </c>
      <c r="N6384" s="4" t="e">
        <f t="shared" ca="1" si="1345"/>
        <v>#VALUE!</v>
      </c>
      <c r="O6384" s="4" t="e">
        <f t="shared" ca="1" si="1344"/>
        <v>#VALUE!</v>
      </c>
    </row>
    <row r="6385" spans="1:15" x14ac:dyDescent="0.2">
      <c r="A6385" s="4">
        <f t="shared" si="1334"/>
        <v>12756</v>
      </c>
      <c r="B6385" s="4" t="b">
        <f t="shared" si="1335"/>
        <v>0</v>
      </c>
      <c r="C6385" s="5" t="b">
        <f t="shared" si="1333"/>
        <v>0</v>
      </c>
      <c r="D6385" s="4" t="e">
        <f t="shared" si="1336"/>
        <v>#N/A</v>
      </c>
      <c r="E6385" s="15" t="e">
        <f t="shared" si="1337"/>
        <v>#N/A</v>
      </c>
      <c r="F6385" s="4" t="e">
        <f t="shared" si="1338"/>
        <v>#N/A</v>
      </c>
      <c r="G6385" s="6" t="str">
        <f>IF(C6385,VLOOKUP(A6385,RawData!A:C,3,FALSE),"")</f>
        <v/>
      </c>
      <c r="H6385" s="9" t="str">
        <f>IF(C6385,VLOOKUP(A6385,RawData!A:D,4,FALSE),"")</f>
        <v/>
      </c>
      <c r="I6385" s="5" t="b">
        <f t="shared" si="1339"/>
        <v>0</v>
      </c>
      <c r="J6385" s="4" t="e">
        <f t="shared" ca="1" si="1340"/>
        <v>#N/A</v>
      </c>
      <c r="K6385" s="4" t="e">
        <f t="shared" si="1341"/>
        <v>#N/A</v>
      </c>
      <c r="L6385" s="4" t="e">
        <f t="shared" si="1342"/>
        <v>#N/A</v>
      </c>
      <c r="M6385" s="4" t="e">
        <f t="shared" ca="1" si="1343"/>
        <v>#N/A</v>
      </c>
      <c r="N6385" s="4" t="e">
        <f t="shared" ca="1" si="1345"/>
        <v>#VALUE!</v>
      </c>
      <c r="O6385" s="4" t="e">
        <f t="shared" ca="1" si="1344"/>
        <v>#VALUE!</v>
      </c>
    </row>
    <row r="6386" spans="1:15" x14ac:dyDescent="0.2">
      <c r="A6386" s="4">
        <f t="shared" si="1334"/>
        <v>12758</v>
      </c>
      <c r="B6386" s="4" t="b">
        <f t="shared" si="1335"/>
        <v>0</v>
      </c>
      <c r="C6386" s="5" t="b">
        <f t="shared" si="1333"/>
        <v>0</v>
      </c>
      <c r="D6386" s="4" t="e">
        <f t="shared" si="1336"/>
        <v>#N/A</v>
      </c>
      <c r="E6386" s="15" t="e">
        <f t="shared" si="1337"/>
        <v>#N/A</v>
      </c>
      <c r="F6386" s="4" t="e">
        <f t="shared" si="1338"/>
        <v>#N/A</v>
      </c>
      <c r="G6386" s="6" t="str">
        <f>IF(C6386,VLOOKUP(A6386,RawData!A:C,3,FALSE),"")</f>
        <v/>
      </c>
      <c r="H6386" s="9" t="str">
        <f>IF(C6386,VLOOKUP(A6386,RawData!A:D,4,FALSE),"")</f>
        <v/>
      </c>
      <c r="I6386" s="5" t="b">
        <f t="shared" si="1339"/>
        <v>0</v>
      </c>
      <c r="J6386" s="4" t="e">
        <f t="shared" ca="1" si="1340"/>
        <v>#N/A</v>
      </c>
      <c r="K6386" s="4" t="e">
        <f t="shared" si="1341"/>
        <v>#N/A</v>
      </c>
      <c r="L6386" s="4" t="e">
        <f t="shared" si="1342"/>
        <v>#N/A</v>
      </c>
      <c r="M6386" s="4" t="e">
        <f t="shared" ca="1" si="1343"/>
        <v>#N/A</v>
      </c>
      <c r="N6386" s="4" t="e">
        <f t="shared" ca="1" si="1345"/>
        <v>#VALUE!</v>
      </c>
      <c r="O6386" s="4" t="e">
        <f t="shared" ca="1" si="1344"/>
        <v>#VALUE!</v>
      </c>
    </row>
    <row r="6387" spans="1:15" x14ac:dyDescent="0.2">
      <c r="A6387" s="4">
        <f t="shared" si="1334"/>
        <v>12760</v>
      </c>
      <c r="B6387" s="4" t="b">
        <f t="shared" si="1335"/>
        <v>0</v>
      </c>
      <c r="C6387" s="5" t="b">
        <f t="shared" si="1333"/>
        <v>0</v>
      </c>
      <c r="D6387" s="4" t="e">
        <f t="shared" si="1336"/>
        <v>#N/A</v>
      </c>
      <c r="E6387" s="15" t="e">
        <f t="shared" si="1337"/>
        <v>#N/A</v>
      </c>
      <c r="F6387" s="4" t="e">
        <f t="shared" si="1338"/>
        <v>#N/A</v>
      </c>
      <c r="G6387" s="6" t="str">
        <f>IF(C6387,VLOOKUP(A6387,RawData!A:C,3,FALSE),"")</f>
        <v/>
      </c>
      <c r="H6387" s="9" t="str">
        <f>IF(C6387,VLOOKUP(A6387,RawData!A:D,4,FALSE),"")</f>
        <v/>
      </c>
      <c r="I6387" s="5" t="b">
        <f t="shared" si="1339"/>
        <v>0</v>
      </c>
      <c r="J6387" s="4" t="e">
        <f t="shared" ca="1" si="1340"/>
        <v>#N/A</v>
      </c>
      <c r="K6387" s="4" t="e">
        <f t="shared" si="1341"/>
        <v>#N/A</v>
      </c>
      <c r="L6387" s="4" t="e">
        <f t="shared" si="1342"/>
        <v>#N/A</v>
      </c>
      <c r="M6387" s="4" t="e">
        <f t="shared" ca="1" si="1343"/>
        <v>#N/A</v>
      </c>
      <c r="N6387" s="4" t="e">
        <f t="shared" ca="1" si="1345"/>
        <v>#VALUE!</v>
      </c>
      <c r="O6387" s="4" t="e">
        <f t="shared" ca="1" si="1344"/>
        <v>#VALUE!</v>
      </c>
    </row>
    <row r="6388" spans="1:15" x14ac:dyDescent="0.2">
      <c r="A6388" s="4">
        <f t="shared" si="1334"/>
        <v>12762</v>
      </c>
      <c r="B6388" s="4" t="b">
        <f t="shared" si="1335"/>
        <v>0</v>
      </c>
      <c r="C6388" s="5" t="b">
        <f t="shared" si="1333"/>
        <v>0</v>
      </c>
      <c r="D6388" s="4" t="e">
        <f t="shared" si="1336"/>
        <v>#N/A</v>
      </c>
      <c r="E6388" s="15" t="e">
        <f t="shared" si="1337"/>
        <v>#N/A</v>
      </c>
      <c r="F6388" s="4" t="e">
        <f t="shared" si="1338"/>
        <v>#N/A</v>
      </c>
      <c r="G6388" s="6" t="str">
        <f>IF(C6388,VLOOKUP(A6388,RawData!A:C,3,FALSE),"")</f>
        <v/>
      </c>
      <c r="H6388" s="9" t="str">
        <f>IF(C6388,VLOOKUP(A6388,RawData!A:D,4,FALSE),"")</f>
        <v/>
      </c>
      <c r="I6388" s="5" t="b">
        <f t="shared" si="1339"/>
        <v>0</v>
      </c>
      <c r="J6388" s="4" t="e">
        <f t="shared" ca="1" si="1340"/>
        <v>#N/A</v>
      </c>
      <c r="K6388" s="4" t="e">
        <f t="shared" si="1341"/>
        <v>#N/A</v>
      </c>
      <c r="L6388" s="4" t="e">
        <f t="shared" si="1342"/>
        <v>#N/A</v>
      </c>
      <c r="M6388" s="4" t="e">
        <f t="shared" ca="1" si="1343"/>
        <v>#N/A</v>
      </c>
      <c r="N6388" s="4" t="e">
        <f t="shared" ca="1" si="1345"/>
        <v>#VALUE!</v>
      </c>
      <c r="O6388" s="4" t="e">
        <f t="shared" ca="1" si="1344"/>
        <v>#VALUE!</v>
      </c>
    </row>
    <row r="6389" spans="1:15" x14ac:dyDescent="0.2">
      <c r="A6389" s="4">
        <f t="shared" si="1334"/>
        <v>12764</v>
      </c>
      <c r="B6389" s="4" t="b">
        <f t="shared" si="1335"/>
        <v>0</v>
      </c>
      <c r="C6389" s="5" t="b">
        <f t="shared" si="1333"/>
        <v>0</v>
      </c>
      <c r="D6389" s="4" t="e">
        <f t="shared" si="1336"/>
        <v>#N/A</v>
      </c>
      <c r="E6389" s="15" t="e">
        <f t="shared" si="1337"/>
        <v>#N/A</v>
      </c>
      <c r="F6389" s="4" t="e">
        <f t="shared" si="1338"/>
        <v>#N/A</v>
      </c>
      <c r="G6389" s="6" t="str">
        <f>IF(C6389,VLOOKUP(A6389,RawData!A:C,3,FALSE),"")</f>
        <v/>
      </c>
      <c r="H6389" s="9" t="str">
        <f>IF(C6389,VLOOKUP(A6389,RawData!A:D,4,FALSE),"")</f>
        <v/>
      </c>
      <c r="I6389" s="5" t="b">
        <f t="shared" si="1339"/>
        <v>0</v>
      </c>
      <c r="J6389" s="4" t="e">
        <f t="shared" ca="1" si="1340"/>
        <v>#N/A</v>
      </c>
      <c r="K6389" s="4" t="e">
        <f t="shared" si="1341"/>
        <v>#N/A</v>
      </c>
      <c r="L6389" s="4" t="e">
        <f t="shared" si="1342"/>
        <v>#N/A</v>
      </c>
      <c r="M6389" s="4" t="e">
        <f t="shared" ca="1" si="1343"/>
        <v>#N/A</v>
      </c>
      <c r="N6389" s="4" t="e">
        <f t="shared" ca="1" si="1345"/>
        <v>#VALUE!</v>
      </c>
      <c r="O6389" s="4" t="e">
        <f t="shared" ca="1" si="1344"/>
        <v>#VALUE!</v>
      </c>
    </row>
    <row r="6390" spans="1:15" x14ac:dyDescent="0.2">
      <c r="A6390" s="4">
        <f t="shared" si="1334"/>
        <v>12766</v>
      </c>
      <c r="B6390" s="4" t="b">
        <f t="shared" si="1335"/>
        <v>0</v>
      </c>
      <c r="C6390" s="5" t="b">
        <f t="shared" si="1333"/>
        <v>0</v>
      </c>
      <c r="D6390" s="4" t="e">
        <f t="shared" si="1336"/>
        <v>#N/A</v>
      </c>
      <c r="E6390" s="15" t="e">
        <f t="shared" si="1337"/>
        <v>#N/A</v>
      </c>
      <c r="F6390" s="4" t="e">
        <f t="shared" si="1338"/>
        <v>#N/A</v>
      </c>
      <c r="G6390" s="6" t="str">
        <f>IF(C6390,VLOOKUP(A6390,RawData!A:C,3,FALSE),"")</f>
        <v/>
      </c>
      <c r="H6390" s="9" t="str">
        <f>IF(C6390,VLOOKUP(A6390,RawData!A:D,4,FALSE),"")</f>
        <v/>
      </c>
      <c r="I6390" s="5" t="b">
        <f t="shared" si="1339"/>
        <v>0</v>
      </c>
      <c r="J6390" s="4" t="e">
        <f t="shared" ca="1" si="1340"/>
        <v>#N/A</v>
      </c>
      <c r="K6390" s="4" t="e">
        <f t="shared" si="1341"/>
        <v>#N/A</v>
      </c>
      <c r="L6390" s="4" t="e">
        <f t="shared" si="1342"/>
        <v>#N/A</v>
      </c>
      <c r="M6390" s="4" t="e">
        <f t="shared" ca="1" si="1343"/>
        <v>#N/A</v>
      </c>
      <c r="N6390" s="4" t="e">
        <f t="shared" ca="1" si="1345"/>
        <v>#VALUE!</v>
      </c>
      <c r="O6390" s="4" t="e">
        <f t="shared" ca="1" si="1344"/>
        <v>#VALUE!</v>
      </c>
    </row>
    <row r="6391" spans="1:15" x14ac:dyDescent="0.2">
      <c r="A6391" s="4">
        <f t="shared" si="1334"/>
        <v>12768</v>
      </c>
      <c r="B6391" s="4" t="b">
        <f t="shared" si="1335"/>
        <v>0</v>
      </c>
      <c r="C6391" s="5" t="b">
        <f t="shared" si="1333"/>
        <v>0</v>
      </c>
      <c r="D6391" s="4" t="e">
        <f t="shared" si="1336"/>
        <v>#N/A</v>
      </c>
      <c r="E6391" s="15" t="e">
        <f t="shared" si="1337"/>
        <v>#N/A</v>
      </c>
      <c r="F6391" s="4" t="e">
        <f t="shared" si="1338"/>
        <v>#N/A</v>
      </c>
      <c r="G6391" s="6" t="str">
        <f>IF(C6391,VLOOKUP(A6391,RawData!A:C,3,FALSE),"")</f>
        <v/>
      </c>
      <c r="H6391" s="9" t="str">
        <f>IF(C6391,VLOOKUP(A6391,RawData!A:D,4,FALSE),"")</f>
        <v/>
      </c>
      <c r="I6391" s="5" t="b">
        <f t="shared" si="1339"/>
        <v>0</v>
      </c>
      <c r="J6391" s="4" t="e">
        <f t="shared" ca="1" si="1340"/>
        <v>#N/A</v>
      </c>
      <c r="K6391" s="4" t="e">
        <f t="shared" si="1341"/>
        <v>#N/A</v>
      </c>
      <c r="L6391" s="4" t="e">
        <f t="shared" si="1342"/>
        <v>#N/A</v>
      </c>
      <c r="M6391" s="4" t="e">
        <f t="shared" ca="1" si="1343"/>
        <v>#N/A</v>
      </c>
      <c r="N6391" s="4" t="e">
        <f t="shared" ca="1" si="1345"/>
        <v>#VALUE!</v>
      </c>
      <c r="O6391" s="4" t="e">
        <f t="shared" ca="1" si="1344"/>
        <v>#VALUE!</v>
      </c>
    </row>
    <row r="6392" spans="1:15" x14ac:dyDescent="0.2">
      <c r="A6392" s="4">
        <f t="shared" si="1334"/>
        <v>12770</v>
      </c>
      <c r="B6392" s="4" t="b">
        <f t="shared" si="1335"/>
        <v>0</v>
      </c>
      <c r="C6392" s="5" t="b">
        <f t="shared" si="1333"/>
        <v>0</v>
      </c>
      <c r="D6392" s="4" t="e">
        <f t="shared" si="1336"/>
        <v>#N/A</v>
      </c>
      <c r="E6392" s="15" t="e">
        <f t="shared" si="1337"/>
        <v>#N/A</v>
      </c>
      <c r="F6392" s="4" t="e">
        <f t="shared" si="1338"/>
        <v>#N/A</v>
      </c>
      <c r="G6392" s="6" t="str">
        <f>IF(C6392,VLOOKUP(A6392,RawData!A:C,3,FALSE),"")</f>
        <v/>
      </c>
      <c r="H6392" s="9" t="str">
        <f>IF(C6392,VLOOKUP(A6392,RawData!A:D,4,FALSE),"")</f>
        <v/>
      </c>
      <c r="I6392" s="5" t="b">
        <f t="shared" si="1339"/>
        <v>0</v>
      </c>
      <c r="J6392" s="4" t="e">
        <f t="shared" ca="1" si="1340"/>
        <v>#N/A</v>
      </c>
      <c r="K6392" s="4" t="e">
        <f t="shared" si="1341"/>
        <v>#N/A</v>
      </c>
      <c r="L6392" s="4" t="e">
        <f t="shared" si="1342"/>
        <v>#N/A</v>
      </c>
      <c r="M6392" s="4" t="e">
        <f t="shared" ca="1" si="1343"/>
        <v>#N/A</v>
      </c>
      <c r="N6392" s="4" t="e">
        <f t="shared" ca="1" si="1345"/>
        <v>#VALUE!</v>
      </c>
      <c r="O6392" s="4" t="e">
        <f t="shared" ca="1" si="1344"/>
        <v>#VALUE!</v>
      </c>
    </row>
    <row r="6393" spans="1:15" x14ac:dyDescent="0.2">
      <c r="A6393" s="4">
        <f t="shared" si="1334"/>
        <v>12772</v>
      </c>
      <c r="B6393" s="4" t="b">
        <f t="shared" si="1335"/>
        <v>0</v>
      </c>
      <c r="C6393" s="5" t="b">
        <f t="shared" si="1333"/>
        <v>0</v>
      </c>
      <c r="D6393" s="4" t="e">
        <f t="shared" si="1336"/>
        <v>#N/A</v>
      </c>
      <c r="E6393" s="15" t="e">
        <f t="shared" si="1337"/>
        <v>#N/A</v>
      </c>
      <c r="F6393" s="4" t="e">
        <f t="shared" si="1338"/>
        <v>#N/A</v>
      </c>
      <c r="G6393" s="6" t="str">
        <f>IF(C6393,VLOOKUP(A6393,RawData!A:C,3,FALSE),"")</f>
        <v/>
      </c>
      <c r="H6393" s="9" t="str">
        <f>IF(C6393,VLOOKUP(A6393,RawData!A:D,4,FALSE),"")</f>
        <v/>
      </c>
      <c r="I6393" s="5" t="b">
        <f t="shared" si="1339"/>
        <v>0</v>
      </c>
      <c r="J6393" s="4" t="e">
        <f t="shared" ca="1" si="1340"/>
        <v>#N/A</v>
      </c>
      <c r="K6393" s="4" t="e">
        <f t="shared" si="1341"/>
        <v>#N/A</v>
      </c>
      <c r="L6393" s="4" t="e">
        <f t="shared" si="1342"/>
        <v>#N/A</v>
      </c>
      <c r="M6393" s="4" t="e">
        <f t="shared" ca="1" si="1343"/>
        <v>#N/A</v>
      </c>
      <c r="N6393" s="4" t="e">
        <f t="shared" ca="1" si="1345"/>
        <v>#VALUE!</v>
      </c>
      <c r="O6393" s="4" t="e">
        <f t="shared" ca="1" si="1344"/>
        <v>#VALUE!</v>
      </c>
    </row>
    <row r="6394" spans="1:15" x14ac:dyDescent="0.2">
      <c r="A6394" s="4">
        <f t="shared" si="1334"/>
        <v>12774</v>
      </c>
      <c r="B6394" s="4" t="b">
        <f t="shared" si="1335"/>
        <v>0</v>
      </c>
      <c r="C6394" s="5" t="b">
        <f t="shared" si="1333"/>
        <v>0</v>
      </c>
      <c r="D6394" s="4" t="e">
        <f t="shared" si="1336"/>
        <v>#N/A</v>
      </c>
      <c r="E6394" s="15" t="e">
        <f t="shared" si="1337"/>
        <v>#N/A</v>
      </c>
      <c r="F6394" s="4" t="e">
        <f t="shared" si="1338"/>
        <v>#N/A</v>
      </c>
      <c r="G6394" s="6" t="str">
        <f>IF(C6394,VLOOKUP(A6394,RawData!A:C,3,FALSE),"")</f>
        <v/>
      </c>
      <c r="H6394" s="9" t="str">
        <f>IF(C6394,VLOOKUP(A6394,RawData!A:D,4,FALSE),"")</f>
        <v/>
      </c>
      <c r="I6394" s="5" t="b">
        <f t="shared" si="1339"/>
        <v>0</v>
      </c>
      <c r="J6394" s="4" t="e">
        <f t="shared" ca="1" si="1340"/>
        <v>#N/A</v>
      </c>
      <c r="K6394" s="4" t="e">
        <f t="shared" si="1341"/>
        <v>#N/A</v>
      </c>
      <c r="L6394" s="4" t="e">
        <f t="shared" si="1342"/>
        <v>#N/A</v>
      </c>
      <c r="M6394" s="4" t="e">
        <f t="shared" ca="1" si="1343"/>
        <v>#N/A</v>
      </c>
      <c r="N6394" s="4" t="e">
        <f t="shared" ca="1" si="1345"/>
        <v>#VALUE!</v>
      </c>
      <c r="O6394" s="4" t="e">
        <f t="shared" ca="1" si="1344"/>
        <v>#VALUE!</v>
      </c>
    </row>
    <row r="6395" spans="1:15" x14ac:dyDescent="0.2">
      <c r="A6395" s="4">
        <f t="shared" si="1334"/>
        <v>12776</v>
      </c>
      <c r="B6395" s="4" t="b">
        <f t="shared" si="1335"/>
        <v>0</v>
      </c>
      <c r="C6395" s="5" t="b">
        <f t="shared" si="1333"/>
        <v>0</v>
      </c>
      <c r="D6395" s="4" t="e">
        <f t="shared" si="1336"/>
        <v>#N/A</v>
      </c>
      <c r="E6395" s="15" t="e">
        <f t="shared" si="1337"/>
        <v>#N/A</v>
      </c>
      <c r="F6395" s="4" t="e">
        <f t="shared" si="1338"/>
        <v>#N/A</v>
      </c>
      <c r="G6395" s="6" t="str">
        <f>IF(C6395,VLOOKUP(A6395,RawData!A:C,3,FALSE),"")</f>
        <v/>
      </c>
      <c r="H6395" s="9" t="str">
        <f>IF(C6395,VLOOKUP(A6395,RawData!A:D,4,FALSE),"")</f>
        <v/>
      </c>
      <c r="I6395" s="5" t="b">
        <f t="shared" si="1339"/>
        <v>0</v>
      </c>
      <c r="J6395" s="4" t="e">
        <f t="shared" ca="1" si="1340"/>
        <v>#N/A</v>
      </c>
      <c r="K6395" s="4" t="e">
        <f t="shared" si="1341"/>
        <v>#N/A</v>
      </c>
      <c r="L6395" s="4" t="e">
        <f t="shared" si="1342"/>
        <v>#N/A</v>
      </c>
      <c r="M6395" s="4" t="e">
        <f t="shared" ca="1" si="1343"/>
        <v>#N/A</v>
      </c>
      <c r="N6395" s="4" t="e">
        <f t="shared" ca="1" si="1345"/>
        <v>#VALUE!</v>
      </c>
      <c r="O6395" s="4" t="e">
        <f t="shared" ca="1" si="1344"/>
        <v>#VALUE!</v>
      </c>
    </row>
    <row r="6396" spans="1:15" x14ac:dyDescent="0.2">
      <c r="A6396" s="4">
        <f t="shared" si="1334"/>
        <v>12778</v>
      </c>
      <c r="B6396" s="4" t="b">
        <f t="shared" si="1335"/>
        <v>0</v>
      </c>
      <c r="C6396" s="5" t="b">
        <f t="shared" si="1333"/>
        <v>0</v>
      </c>
      <c r="D6396" s="4" t="e">
        <f t="shared" si="1336"/>
        <v>#N/A</v>
      </c>
      <c r="E6396" s="15" t="e">
        <f t="shared" si="1337"/>
        <v>#N/A</v>
      </c>
      <c r="F6396" s="4" t="e">
        <f t="shared" si="1338"/>
        <v>#N/A</v>
      </c>
      <c r="G6396" s="6" t="str">
        <f>IF(C6396,VLOOKUP(A6396,RawData!A:C,3,FALSE),"")</f>
        <v/>
      </c>
      <c r="H6396" s="9" t="str">
        <f>IF(C6396,VLOOKUP(A6396,RawData!A:D,4,FALSE),"")</f>
        <v/>
      </c>
      <c r="I6396" s="5" t="b">
        <f t="shared" si="1339"/>
        <v>0</v>
      </c>
      <c r="J6396" s="4" t="e">
        <f t="shared" ca="1" si="1340"/>
        <v>#N/A</v>
      </c>
      <c r="K6396" s="4" t="e">
        <f t="shared" si="1341"/>
        <v>#N/A</v>
      </c>
      <c r="L6396" s="4" t="e">
        <f t="shared" si="1342"/>
        <v>#N/A</v>
      </c>
      <c r="M6396" s="4" t="e">
        <f t="shared" ca="1" si="1343"/>
        <v>#N/A</v>
      </c>
      <c r="N6396" s="4" t="e">
        <f t="shared" ca="1" si="1345"/>
        <v>#VALUE!</v>
      </c>
      <c r="O6396" s="4" t="e">
        <f t="shared" ca="1" si="1344"/>
        <v>#VALUE!</v>
      </c>
    </row>
    <row r="6397" spans="1:15" x14ac:dyDescent="0.2">
      <c r="A6397" s="4">
        <f t="shared" si="1334"/>
        <v>12780</v>
      </c>
      <c r="B6397" s="4" t="b">
        <f t="shared" si="1335"/>
        <v>0</v>
      </c>
      <c r="C6397" s="5" t="b">
        <f t="shared" si="1333"/>
        <v>0</v>
      </c>
      <c r="D6397" s="4" t="e">
        <f t="shared" si="1336"/>
        <v>#N/A</v>
      </c>
      <c r="E6397" s="15" t="e">
        <f t="shared" si="1337"/>
        <v>#N/A</v>
      </c>
      <c r="F6397" s="4" t="e">
        <f t="shared" si="1338"/>
        <v>#N/A</v>
      </c>
      <c r="G6397" s="6" t="str">
        <f>IF(C6397,VLOOKUP(A6397,RawData!A:C,3,FALSE),"")</f>
        <v/>
      </c>
      <c r="H6397" s="9" t="str">
        <f>IF(C6397,VLOOKUP(A6397,RawData!A:D,4,FALSE),"")</f>
        <v/>
      </c>
      <c r="I6397" s="5" t="b">
        <f t="shared" si="1339"/>
        <v>0</v>
      </c>
      <c r="J6397" s="4" t="e">
        <f t="shared" ca="1" si="1340"/>
        <v>#N/A</v>
      </c>
      <c r="K6397" s="4" t="e">
        <f t="shared" si="1341"/>
        <v>#N/A</v>
      </c>
      <c r="L6397" s="4" t="e">
        <f t="shared" si="1342"/>
        <v>#N/A</v>
      </c>
      <c r="M6397" s="4" t="e">
        <f t="shared" ca="1" si="1343"/>
        <v>#N/A</v>
      </c>
      <c r="N6397" s="4" t="e">
        <f t="shared" ca="1" si="1345"/>
        <v>#VALUE!</v>
      </c>
      <c r="O6397" s="4" t="e">
        <f t="shared" ca="1" si="1344"/>
        <v>#VALUE!</v>
      </c>
    </row>
    <row r="6398" spans="1:15" x14ac:dyDescent="0.2">
      <c r="A6398" s="4">
        <f t="shared" si="1334"/>
        <v>12782</v>
      </c>
      <c r="B6398" s="4" t="b">
        <f t="shared" si="1335"/>
        <v>0</v>
      </c>
      <c r="C6398" s="5" t="b">
        <f t="shared" si="1333"/>
        <v>0</v>
      </c>
      <c r="D6398" s="4" t="e">
        <f t="shared" si="1336"/>
        <v>#N/A</v>
      </c>
      <c r="E6398" s="15" t="e">
        <f t="shared" si="1337"/>
        <v>#N/A</v>
      </c>
      <c r="F6398" s="4" t="e">
        <f t="shared" si="1338"/>
        <v>#N/A</v>
      </c>
      <c r="G6398" s="6" t="str">
        <f>IF(C6398,VLOOKUP(A6398,RawData!A:C,3,FALSE),"")</f>
        <v/>
      </c>
      <c r="H6398" s="9" t="str">
        <f>IF(C6398,VLOOKUP(A6398,RawData!A:D,4,FALSE),"")</f>
        <v/>
      </c>
      <c r="I6398" s="5" t="b">
        <f t="shared" si="1339"/>
        <v>0</v>
      </c>
      <c r="J6398" s="4" t="e">
        <f t="shared" ca="1" si="1340"/>
        <v>#N/A</v>
      </c>
      <c r="K6398" s="4" t="e">
        <f t="shared" si="1341"/>
        <v>#N/A</v>
      </c>
      <c r="L6398" s="4" t="e">
        <f t="shared" si="1342"/>
        <v>#N/A</v>
      </c>
      <c r="M6398" s="4" t="e">
        <f t="shared" ca="1" si="1343"/>
        <v>#N/A</v>
      </c>
      <c r="N6398" s="4" t="e">
        <f t="shared" ca="1" si="1345"/>
        <v>#VALUE!</v>
      </c>
      <c r="O6398" s="4" t="e">
        <f t="shared" ca="1" si="1344"/>
        <v>#VALUE!</v>
      </c>
    </row>
    <row r="6399" spans="1:15" x14ac:dyDescent="0.2">
      <c r="A6399" s="4">
        <f t="shared" si="1334"/>
        <v>12784</v>
      </c>
      <c r="B6399" s="4" t="b">
        <f t="shared" si="1335"/>
        <v>0</v>
      </c>
      <c r="C6399" s="5" t="b">
        <f t="shared" si="1333"/>
        <v>0</v>
      </c>
      <c r="D6399" s="4" t="e">
        <f t="shared" si="1336"/>
        <v>#N/A</v>
      </c>
      <c r="E6399" s="15" t="e">
        <f t="shared" si="1337"/>
        <v>#N/A</v>
      </c>
      <c r="F6399" s="4" t="e">
        <f t="shared" si="1338"/>
        <v>#N/A</v>
      </c>
      <c r="G6399" s="6" t="str">
        <f>IF(C6399,VLOOKUP(A6399,RawData!A:C,3,FALSE),"")</f>
        <v/>
      </c>
      <c r="H6399" s="9" t="str">
        <f>IF(C6399,VLOOKUP(A6399,RawData!A:D,4,FALSE),"")</f>
        <v/>
      </c>
      <c r="I6399" s="5" t="b">
        <f t="shared" si="1339"/>
        <v>0</v>
      </c>
      <c r="J6399" s="4" t="e">
        <f t="shared" ca="1" si="1340"/>
        <v>#N/A</v>
      </c>
      <c r="K6399" s="4" t="e">
        <f t="shared" si="1341"/>
        <v>#N/A</v>
      </c>
      <c r="L6399" s="4" t="e">
        <f t="shared" si="1342"/>
        <v>#N/A</v>
      </c>
      <c r="M6399" s="4" t="e">
        <f t="shared" ca="1" si="1343"/>
        <v>#N/A</v>
      </c>
      <c r="N6399" s="4" t="e">
        <f t="shared" ca="1" si="1345"/>
        <v>#VALUE!</v>
      </c>
      <c r="O6399" s="4" t="e">
        <f t="shared" ca="1" si="1344"/>
        <v>#VALUE!</v>
      </c>
    </row>
    <row r="6400" spans="1:15" x14ac:dyDescent="0.2">
      <c r="A6400" s="4">
        <f t="shared" si="1334"/>
        <v>12786</v>
      </c>
      <c r="B6400" s="4" t="b">
        <f t="shared" si="1335"/>
        <v>0</v>
      </c>
      <c r="C6400" s="5" t="b">
        <f t="shared" si="1333"/>
        <v>0</v>
      </c>
      <c r="D6400" s="4" t="e">
        <f t="shared" si="1336"/>
        <v>#N/A</v>
      </c>
      <c r="E6400" s="15" t="e">
        <f t="shared" si="1337"/>
        <v>#N/A</v>
      </c>
      <c r="F6400" s="4" t="e">
        <f t="shared" si="1338"/>
        <v>#N/A</v>
      </c>
      <c r="G6400" s="6" t="str">
        <f>IF(C6400,VLOOKUP(A6400,RawData!A:C,3,FALSE),"")</f>
        <v/>
      </c>
      <c r="H6400" s="9" t="str">
        <f>IF(C6400,VLOOKUP(A6400,RawData!A:D,4,FALSE),"")</f>
        <v/>
      </c>
      <c r="I6400" s="5" t="b">
        <f t="shared" si="1339"/>
        <v>0</v>
      </c>
      <c r="J6400" s="4" t="e">
        <f t="shared" ca="1" si="1340"/>
        <v>#N/A</v>
      </c>
      <c r="K6400" s="4" t="e">
        <f t="shared" si="1341"/>
        <v>#N/A</v>
      </c>
      <c r="L6400" s="4" t="e">
        <f t="shared" si="1342"/>
        <v>#N/A</v>
      </c>
      <c r="M6400" s="4" t="e">
        <f t="shared" ca="1" si="1343"/>
        <v>#N/A</v>
      </c>
      <c r="N6400" s="4" t="e">
        <f t="shared" ca="1" si="1345"/>
        <v>#VALUE!</v>
      </c>
      <c r="O6400" s="4" t="e">
        <f t="shared" ca="1" si="1344"/>
        <v>#VALUE!</v>
      </c>
    </row>
    <row r="6401" spans="1:15" x14ac:dyDescent="0.2">
      <c r="A6401" s="4">
        <f t="shared" si="1334"/>
        <v>12788</v>
      </c>
      <c r="B6401" s="4" t="b">
        <f t="shared" si="1335"/>
        <v>0</v>
      </c>
      <c r="C6401" s="5" t="b">
        <f t="shared" si="1333"/>
        <v>0</v>
      </c>
      <c r="D6401" s="4" t="e">
        <f t="shared" si="1336"/>
        <v>#N/A</v>
      </c>
      <c r="E6401" s="15" t="e">
        <f t="shared" si="1337"/>
        <v>#N/A</v>
      </c>
      <c r="F6401" s="4" t="e">
        <f t="shared" si="1338"/>
        <v>#N/A</v>
      </c>
      <c r="G6401" s="6" t="str">
        <f>IF(C6401,VLOOKUP(A6401,RawData!A:C,3,FALSE),"")</f>
        <v/>
      </c>
      <c r="H6401" s="9" t="str">
        <f>IF(C6401,VLOOKUP(A6401,RawData!A:D,4,FALSE),"")</f>
        <v/>
      </c>
      <c r="I6401" s="5" t="b">
        <f t="shared" si="1339"/>
        <v>0</v>
      </c>
      <c r="J6401" s="4" t="e">
        <f t="shared" ca="1" si="1340"/>
        <v>#N/A</v>
      </c>
      <c r="K6401" s="4" t="e">
        <f t="shared" si="1341"/>
        <v>#N/A</v>
      </c>
      <c r="L6401" s="4" t="e">
        <f t="shared" si="1342"/>
        <v>#N/A</v>
      </c>
      <c r="M6401" s="4" t="e">
        <f t="shared" ca="1" si="1343"/>
        <v>#N/A</v>
      </c>
      <c r="N6401" s="4" t="e">
        <f t="shared" ca="1" si="1345"/>
        <v>#VALUE!</v>
      </c>
      <c r="O6401" s="4" t="e">
        <f t="shared" ca="1" si="1344"/>
        <v>#VALUE!</v>
      </c>
    </row>
    <row r="6402" spans="1:15" x14ac:dyDescent="0.2">
      <c r="A6402" s="4">
        <f t="shared" si="1334"/>
        <v>12790</v>
      </c>
      <c r="B6402" s="4" t="b">
        <f t="shared" si="1335"/>
        <v>0</v>
      </c>
      <c r="C6402" s="5" t="b">
        <f t="shared" si="1333"/>
        <v>0</v>
      </c>
      <c r="D6402" s="4" t="e">
        <f t="shared" si="1336"/>
        <v>#N/A</v>
      </c>
      <c r="E6402" s="15" t="e">
        <f t="shared" si="1337"/>
        <v>#N/A</v>
      </c>
      <c r="F6402" s="4" t="e">
        <f t="shared" si="1338"/>
        <v>#N/A</v>
      </c>
      <c r="G6402" s="6" t="str">
        <f>IF(C6402,VLOOKUP(A6402,RawData!A:C,3,FALSE),"")</f>
        <v/>
      </c>
      <c r="H6402" s="9" t="str">
        <f>IF(C6402,VLOOKUP(A6402,RawData!A:D,4,FALSE),"")</f>
        <v/>
      </c>
      <c r="I6402" s="5" t="b">
        <f t="shared" si="1339"/>
        <v>0</v>
      </c>
      <c r="J6402" s="4" t="e">
        <f t="shared" ca="1" si="1340"/>
        <v>#N/A</v>
      </c>
      <c r="K6402" s="4" t="e">
        <f t="shared" si="1341"/>
        <v>#N/A</v>
      </c>
      <c r="L6402" s="4" t="e">
        <f t="shared" si="1342"/>
        <v>#N/A</v>
      </c>
      <c r="M6402" s="4" t="e">
        <f t="shared" ca="1" si="1343"/>
        <v>#N/A</v>
      </c>
      <c r="N6402" s="4" t="e">
        <f t="shared" ca="1" si="1345"/>
        <v>#VALUE!</v>
      </c>
      <c r="O6402" s="4" t="e">
        <f t="shared" ca="1" si="1344"/>
        <v>#VALUE!</v>
      </c>
    </row>
    <row r="6403" spans="1:15" x14ac:dyDescent="0.2">
      <c r="A6403" s="4">
        <f t="shared" si="1334"/>
        <v>12792</v>
      </c>
      <c r="B6403" s="4" t="b">
        <f t="shared" si="1335"/>
        <v>0</v>
      </c>
      <c r="C6403" s="5" t="b">
        <f t="shared" si="1333"/>
        <v>0</v>
      </c>
      <c r="D6403" s="4" t="e">
        <f t="shared" si="1336"/>
        <v>#N/A</v>
      </c>
      <c r="E6403" s="15" t="e">
        <f t="shared" si="1337"/>
        <v>#N/A</v>
      </c>
      <c r="F6403" s="4" t="e">
        <f t="shared" si="1338"/>
        <v>#N/A</v>
      </c>
      <c r="G6403" s="6" t="str">
        <f>IF(C6403,VLOOKUP(A6403,RawData!A:C,3,FALSE),"")</f>
        <v/>
      </c>
      <c r="H6403" s="9" t="str">
        <f>IF(C6403,VLOOKUP(A6403,RawData!A:D,4,FALSE),"")</f>
        <v/>
      </c>
      <c r="I6403" s="5" t="b">
        <f t="shared" si="1339"/>
        <v>0</v>
      </c>
      <c r="J6403" s="4" t="e">
        <f t="shared" ca="1" si="1340"/>
        <v>#N/A</v>
      </c>
      <c r="K6403" s="4" t="e">
        <f t="shared" si="1341"/>
        <v>#N/A</v>
      </c>
      <c r="L6403" s="4" t="e">
        <f t="shared" si="1342"/>
        <v>#N/A</v>
      </c>
      <c r="M6403" s="4" t="e">
        <f t="shared" ca="1" si="1343"/>
        <v>#N/A</v>
      </c>
      <c r="N6403" s="4" t="e">
        <f t="shared" ca="1" si="1345"/>
        <v>#VALUE!</v>
      </c>
      <c r="O6403" s="4" t="e">
        <f t="shared" ca="1" si="1344"/>
        <v>#VALUE!</v>
      </c>
    </row>
    <row r="6404" spans="1:15" x14ac:dyDescent="0.2">
      <c r="A6404" s="4">
        <f t="shared" si="1334"/>
        <v>12794</v>
      </c>
      <c r="B6404" s="4" t="b">
        <f t="shared" si="1335"/>
        <v>0</v>
      </c>
      <c r="C6404" s="5" t="b">
        <f t="shared" si="1333"/>
        <v>0</v>
      </c>
      <c r="D6404" s="4" t="e">
        <f t="shared" si="1336"/>
        <v>#N/A</v>
      </c>
      <c r="E6404" s="15" t="e">
        <f t="shared" si="1337"/>
        <v>#N/A</v>
      </c>
      <c r="F6404" s="4" t="e">
        <f t="shared" si="1338"/>
        <v>#N/A</v>
      </c>
      <c r="G6404" s="6" t="str">
        <f>IF(C6404,VLOOKUP(A6404,RawData!A:C,3,FALSE),"")</f>
        <v/>
      </c>
      <c r="H6404" s="9" t="str">
        <f>IF(C6404,VLOOKUP(A6404,RawData!A:D,4,FALSE),"")</f>
        <v/>
      </c>
      <c r="I6404" s="5" t="b">
        <f t="shared" si="1339"/>
        <v>0</v>
      </c>
      <c r="J6404" s="4" t="e">
        <f t="shared" ca="1" si="1340"/>
        <v>#N/A</v>
      </c>
      <c r="K6404" s="4" t="e">
        <f t="shared" si="1341"/>
        <v>#N/A</v>
      </c>
      <c r="L6404" s="4" t="e">
        <f t="shared" si="1342"/>
        <v>#N/A</v>
      </c>
      <c r="M6404" s="4" t="e">
        <f t="shared" ca="1" si="1343"/>
        <v>#N/A</v>
      </c>
      <c r="N6404" s="4" t="e">
        <f t="shared" ca="1" si="1345"/>
        <v>#VALUE!</v>
      </c>
      <c r="O6404" s="4" t="e">
        <f t="shared" ca="1" si="1344"/>
        <v>#VALUE!</v>
      </c>
    </row>
    <row r="6405" spans="1:15" x14ac:dyDescent="0.2">
      <c r="A6405" s="4">
        <f t="shared" si="1334"/>
        <v>12796</v>
      </c>
      <c r="B6405" s="4" t="b">
        <f t="shared" si="1335"/>
        <v>0</v>
      </c>
      <c r="C6405" s="5" t="b">
        <f t="shared" si="1333"/>
        <v>0</v>
      </c>
      <c r="D6405" s="4" t="e">
        <f t="shared" si="1336"/>
        <v>#N/A</v>
      </c>
      <c r="E6405" s="15" t="e">
        <f t="shared" si="1337"/>
        <v>#N/A</v>
      </c>
      <c r="F6405" s="4" t="e">
        <f t="shared" si="1338"/>
        <v>#N/A</v>
      </c>
      <c r="G6405" s="6" t="str">
        <f>IF(C6405,VLOOKUP(A6405,RawData!A:C,3,FALSE),"")</f>
        <v/>
      </c>
      <c r="H6405" s="9" t="str">
        <f>IF(C6405,VLOOKUP(A6405,RawData!A:D,4,FALSE),"")</f>
        <v/>
      </c>
      <c r="I6405" s="5" t="b">
        <f t="shared" si="1339"/>
        <v>0</v>
      </c>
      <c r="J6405" s="4" t="e">
        <f t="shared" ca="1" si="1340"/>
        <v>#N/A</v>
      </c>
      <c r="K6405" s="4" t="e">
        <f t="shared" si="1341"/>
        <v>#N/A</v>
      </c>
      <c r="L6405" s="4" t="e">
        <f t="shared" si="1342"/>
        <v>#N/A</v>
      </c>
      <c r="M6405" s="4" t="e">
        <f t="shared" ca="1" si="1343"/>
        <v>#N/A</v>
      </c>
      <c r="N6405" s="4" t="e">
        <f t="shared" ca="1" si="1345"/>
        <v>#VALUE!</v>
      </c>
      <c r="O6405" s="4" t="e">
        <f t="shared" ca="1" si="1344"/>
        <v>#VALUE!</v>
      </c>
    </row>
    <row r="6406" spans="1:15" x14ac:dyDescent="0.2">
      <c r="A6406" s="4">
        <f t="shared" si="1334"/>
        <v>12798</v>
      </c>
      <c r="B6406" s="4" t="b">
        <f t="shared" si="1335"/>
        <v>0</v>
      </c>
      <c r="C6406" s="5" t="b">
        <f t="shared" si="1333"/>
        <v>0</v>
      </c>
      <c r="D6406" s="4" t="e">
        <f t="shared" si="1336"/>
        <v>#N/A</v>
      </c>
      <c r="E6406" s="15" t="e">
        <f t="shared" si="1337"/>
        <v>#N/A</v>
      </c>
      <c r="F6406" s="4" t="e">
        <f t="shared" si="1338"/>
        <v>#N/A</v>
      </c>
      <c r="G6406" s="6" t="str">
        <f>IF(C6406,VLOOKUP(A6406,RawData!A:C,3,FALSE),"")</f>
        <v/>
      </c>
      <c r="H6406" s="9" t="str">
        <f>IF(C6406,VLOOKUP(A6406,RawData!A:D,4,FALSE),"")</f>
        <v/>
      </c>
      <c r="I6406" s="5" t="b">
        <f t="shared" si="1339"/>
        <v>0</v>
      </c>
      <c r="J6406" s="4" t="e">
        <f t="shared" ca="1" si="1340"/>
        <v>#N/A</v>
      </c>
      <c r="K6406" s="4" t="e">
        <f t="shared" si="1341"/>
        <v>#N/A</v>
      </c>
      <c r="L6406" s="4" t="e">
        <f t="shared" si="1342"/>
        <v>#N/A</v>
      </c>
      <c r="M6406" s="4" t="e">
        <f t="shared" ca="1" si="1343"/>
        <v>#N/A</v>
      </c>
      <c r="N6406" s="4" t="e">
        <f t="shared" ca="1" si="1345"/>
        <v>#VALUE!</v>
      </c>
      <c r="O6406" s="4" t="e">
        <f t="shared" ca="1" si="1344"/>
        <v>#VALUE!</v>
      </c>
    </row>
    <row r="6407" spans="1:15" x14ac:dyDescent="0.2">
      <c r="A6407" s="4">
        <f t="shared" si="1334"/>
        <v>12800</v>
      </c>
      <c r="B6407" s="4" t="b">
        <f t="shared" si="1335"/>
        <v>0</v>
      </c>
      <c r="C6407" s="5" t="b">
        <f t="shared" ref="C6407:C6470" si="1346">IF(AND(B6407,A6407&lt;=$G$1),TRUE(),FALSE())</f>
        <v>0</v>
      </c>
      <c r="D6407" s="4" t="e">
        <f t="shared" si="1336"/>
        <v>#N/A</v>
      </c>
      <c r="E6407" s="15" t="e">
        <f t="shared" si="1337"/>
        <v>#N/A</v>
      </c>
      <c r="F6407" s="4" t="e">
        <f t="shared" si="1338"/>
        <v>#N/A</v>
      </c>
      <c r="G6407" s="6" t="str">
        <f>IF(C6407,VLOOKUP(A6407,RawData!A:C,3,FALSE),"")</f>
        <v/>
      </c>
      <c r="H6407" s="9" t="str">
        <f>IF(C6407,VLOOKUP(A6407,RawData!A:D,4,FALSE),"")</f>
        <v/>
      </c>
      <c r="I6407" s="5" t="b">
        <f t="shared" si="1339"/>
        <v>0</v>
      </c>
      <c r="J6407" s="4" t="e">
        <f t="shared" ca="1" si="1340"/>
        <v>#N/A</v>
      </c>
      <c r="K6407" s="4" t="e">
        <f t="shared" si="1341"/>
        <v>#N/A</v>
      </c>
      <c r="L6407" s="4" t="e">
        <f t="shared" si="1342"/>
        <v>#N/A</v>
      </c>
      <c r="M6407" s="4" t="e">
        <f t="shared" ca="1" si="1343"/>
        <v>#N/A</v>
      </c>
      <c r="N6407" s="4" t="e">
        <f t="shared" ca="1" si="1345"/>
        <v>#VALUE!</v>
      </c>
      <c r="O6407" s="4" t="e">
        <f t="shared" ca="1" si="1344"/>
        <v>#VALUE!</v>
      </c>
    </row>
    <row r="6408" spans="1:15" x14ac:dyDescent="0.2">
      <c r="A6408" s="4">
        <f t="shared" ref="A6408:A6471" si="1347">A6407+$C$4</f>
        <v>12802</v>
      </c>
      <c r="B6408" s="4" t="b">
        <f t="shared" ref="B6408:B6471" si="1348">IF(ROW()&lt;7+$G$4,TRUE(),FALSE())</f>
        <v>0</v>
      </c>
      <c r="C6408" s="5" t="b">
        <f t="shared" si="1346"/>
        <v>0</v>
      </c>
      <c r="D6408" s="4" t="e">
        <f t="shared" ref="D6408:D6471" si="1349">IF(AND($C6407,$I6407),IF(AND($L6407&lt;$C$3,$L6408&gt;=$C$3),$D6407+0.5,IF(AND($L6407&gt;=$C$3,$L6408&lt;$C$3),$D6407+0.5,$D6407)),$D6407)</f>
        <v>#N/A</v>
      </c>
      <c r="E6408" s="15" t="e">
        <f t="shared" ref="E6408:E6471" si="1350">IF(C6408,A6408,NA())</f>
        <v>#N/A</v>
      </c>
      <c r="F6408" s="4" t="e">
        <f t="shared" ref="F6408:F6471" si="1351">IF(MOD($D6408,1)=0.5,20,0)</f>
        <v>#N/A</v>
      </c>
      <c r="G6408" s="6" t="str">
        <f>IF(C6408,VLOOKUP(A6408,RawData!A:C,3,FALSE),"")</f>
        <v/>
      </c>
      <c r="H6408" s="9" t="str">
        <f>IF(C6408,VLOOKUP(A6408,RawData!A:D,4,FALSE),"")</f>
        <v/>
      </c>
      <c r="I6408" s="5" t="b">
        <f t="shared" ref="I6408:I6471" si="1352">IF(C6408,IF(E6408-$E$7&gt;=$C$1/2,TRUE(),FALSE()),FALSE())</f>
        <v>0</v>
      </c>
      <c r="J6408" s="4" t="e">
        <f t="shared" ref="J6408:J6471" ca="1" si="1353">IF($I6408,IF($C6408,AVERAGE(OFFSET($H$1:$H$27000,ROW()-$C$1/$C$4/2-1,0,$C$1/$C$4+1,1)),NA()),NA())</f>
        <v>#N/A</v>
      </c>
      <c r="K6408" s="4" t="e">
        <f t="shared" ref="K6408:K6471" si="1354">IF(I6408,ABS(INDEX($J$1:$J$27000,ROW()+$C$1/$C$4/2)-INDEX($J$1:$J$27000,ROW()-$C$1/$C$4/2)),NA())</f>
        <v>#N/A</v>
      </c>
      <c r="L6408" s="4" t="e">
        <f t="shared" ref="L6408:L6471" si="1355">IF(AND(C6408,I6408),INDEX($K$1:$K$27000,ROW()+$C$1/$C$4+1),NA())</f>
        <v>#N/A</v>
      </c>
      <c r="M6408" s="4" t="e">
        <f t="shared" ref="M6408:M6471" ca="1" si="1356">IF($I6408,IF($C6408,ABS(OFFSET($H$1:$H$27000,ROW()-$C$1/$C$4/2-1,0,1,1)-OFFSET($H$1:$H$27000,ROW()+$C$1/$C$4/2-1,0,1,1)),NA()),NA())</f>
        <v>#N/A</v>
      </c>
      <c r="N6408" s="4" t="e">
        <f t="shared" ca="1" si="1345"/>
        <v>#VALUE!</v>
      </c>
      <c r="O6408" s="4" t="e">
        <f t="shared" ref="O6408:O6471" ca="1" si="1357">IF(MOD($N6408,1)=0.5,20,0)</f>
        <v>#VALUE!</v>
      </c>
    </row>
    <row r="6409" spans="1:15" x14ac:dyDescent="0.2">
      <c r="A6409" s="4">
        <f t="shared" si="1347"/>
        <v>12804</v>
      </c>
      <c r="B6409" s="4" t="b">
        <f t="shared" si="1348"/>
        <v>0</v>
      </c>
      <c r="C6409" s="5" t="b">
        <f t="shared" si="1346"/>
        <v>0</v>
      </c>
      <c r="D6409" s="4" t="e">
        <f t="shared" si="1349"/>
        <v>#N/A</v>
      </c>
      <c r="E6409" s="15" t="e">
        <f t="shared" si="1350"/>
        <v>#N/A</v>
      </c>
      <c r="F6409" s="4" t="e">
        <f t="shared" si="1351"/>
        <v>#N/A</v>
      </c>
      <c r="G6409" s="6" t="str">
        <f>IF(C6409,VLOOKUP(A6409,RawData!A:C,3,FALSE),"")</f>
        <v/>
      </c>
      <c r="H6409" s="9" t="str">
        <f>IF(C6409,VLOOKUP(A6409,RawData!A:D,4,FALSE),"")</f>
        <v/>
      </c>
      <c r="I6409" s="5" t="b">
        <f t="shared" si="1352"/>
        <v>0</v>
      </c>
      <c r="J6409" s="4" t="e">
        <f t="shared" ca="1" si="1353"/>
        <v>#N/A</v>
      </c>
      <c r="K6409" s="4" t="e">
        <f t="shared" si="1354"/>
        <v>#N/A</v>
      </c>
      <c r="L6409" s="4" t="e">
        <f t="shared" si="1355"/>
        <v>#N/A</v>
      </c>
      <c r="M6409" s="4" t="e">
        <f t="shared" ca="1" si="1356"/>
        <v>#N/A</v>
      </c>
      <c r="N6409" s="4" t="e">
        <f t="shared" ref="N6409:N6472" ca="1" si="1358">IF(AND($C6408,$I6408),IF(AND($M6408&lt;$C$3,$M6409&gt;=$C$3),$N6408+0.5,IF(AND($M6408&gt;=$C$3,$M6409&lt;$C$3),$N6408+0.5,$N6408)),$N6408)</f>
        <v>#VALUE!</v>
      </c>
      <c r="O6409" s="4" t="e">
        <f t="shared" ca="1" si="1357"/>
        <v>#VALUE!</v>
      </c>
    </row>
    <row r="6410" spans="1:15" x14ac:dyDescent="0.2">
      <c r="A6410" s="4">
        <f t="shared" si="1347"/>
        <v>12806</v>
      </c>
      <c r="B6410" s="4" t="b">
        <f t="shared" si="1348"/>
        <v>0</v>
      </c>
      <c r="C6410" s="5" t="b">
        <f t="shared" si="1346"/>
        <v>0</v>
      </c>
      <c r="D6410" s="4" t="e">
        <f t="shared" si="1349"/>
        <v>#N/A</v>
      </c>
      <c r="E6410" s="15" t="e">
        <f t="shared" si="1350"/>
        <v>#N/A</v>
      </c>
      <c r="F6410" s="4" t="e">
        <f t="shared" si="1351"/>
        <v>#N/A</v>
      </c>
      <c r="G6410" s="6" t="str">
        <f>IF(C6410,VLOOKUP(A6410,RawData!A:C,3,FALSE),"")</f>
        <v/>
      </c>
      <c r="H6410" s="9" t="str">
        <f>IF(C6410,VLOOKUP(A6410,RawData!A:D,4,FALSE),"")</f>
        <v/>
      </c>
      <c r="I6410" s="5" t="b">
        <f t="shared" si="1352"/>
        <v>0</v>
      </c>
      <c r="J6410" s="4" t="e">
        <f t="shared" ca="1" si="1353"/>
        <v>#N/A</v>
      </c>
      <c r="K6410" s="4" t="e">
        <f t="shared" si="1354"/>
        <v>#N/A</v>
      </c>
      <c r="L6410" s="4" t="e">
        <f t="shared" si="1355"/>
        <v>#N/A</v>
      </c>
      <c r="M6410" s="4" t="e">
        <f t="shared" ca="1" si="1356"/>
        <v>#N/A</v>
      </c>
      <c r="N6410" s="4" t="e">
        <f t="shared" ca="1" si="1358"/>
        <v>#VALUE!</v>
      </c>
      <c r="O6410" s="4" t="e">
        <f t="shared" ca="1" si="1357"/>
        <v>#VALUE!</v>
      </c>
    </row>
    <row r="6411" spans="1:15" x14ac:dyDescent="0.2">
      <c r="A6411" s="4">
        <f t="shared" si="1347"/>
        <v>12808</v>
      </c>
      <c r="B6411" s="4" t="b">
        <f t="shared" si="1348"/>
        <v>0</v>
      </c>
      <c r="C6411" s="5" t="b">
        <f t="shared" si="1346"/>
        <v>0</v>
      </c>
      <c r="D6411" s="4" t="e">
        <f t="shared" si="1349"/>
        <v>#N/A</v>
      </c>
      <c r="E6411" s="15" t="e">
        <f t="shared" si="1350"/>
        <v>#N/A</v>
      </c>
      <c r="F6411" s="4" t="e">
        <f t="shared" si="1351"/>
        <v>#N/A</v>
      </c>
      <c r="G6411" s="6" t="str">
        <f>IF(C6411,VLOOKUP(A6411,RawData!A:C,3,FALSE),"")</f>
        <v/>
      </c>
      <c r="H6411" s="9" t="str">
        <f>IF(C6411,VLOOKUP(A6411,RawData!A:D,4,FALSE),"")</f>
        <v/>
      </c>
      <c r="I6411" s="5" t="b">
        <f t="shared" si="1352"/>
        <v>0</v>
      </c>
      <c r="J6411" s="4" t="e">
        <f t="shared" ca="1" si="1353"/>
        <v>#N/A</v>
      </c>
      <c r="K6411" s="4" t="e">
        <f t="shared" si="1354"/>
        <v>#N/A</v>
      </c>
      <c r="L6411" s="4" t="e">
        <f t="shared" si="1355"/>
        <v>#N/A</v>
      </c>
      <c r="M6411" s="4" t="e">
        <f t="shared" ca="1" si="1356"/>
        <v>#N/A</v>
      </c>
      <c r="N6411" s="4" t="e">
        <f t="shared" ca="1" si="1358"/>
        <v>#VALUE!</v>
      </c>
      <c r="O6411" s="4" t="e">
        <f t="shared" ca="1" si="1357"/>
        <v>#VALUE!</v>
      </c>
    </row>
    <row r="6412" spans="1:15" x14ac:dyDescent="0.2">
      <c r="A6412" s="4">
        <f t="shared" si="1347"/>
        <v>12810</v>
      </c>
      <c r="B6412" s="4" t="b">
        <f t="shared" si="1348"/>
        <v>0</v>
      </c>
      <c r="C6412" s="5" t="b">
        <f t="shared" si="1346"/>
        <v>0</v>
      </c>
      <c r="D6412" s="4" t="e">
        <f t="shared" si="1349"/>
        <v>#N/A</v>
      </c>
      <c r="E6412" s="15" t="e">
        <f t="shared" si="1350"/>
        <v>#N/A</v>
      </c>
      <c r="F6412" s="4" t="e">
        <f t="shared" si="1351"/>
        <v>#N/A</v>
      </c>
      <c r="G6412" s="6" t="str">
        <f>IF(C6412,VLOOKUP(A6412,RawData!A:C,3,FALSE),"")</f>
        <v/>
      </c>
      <c r="H6412" s="9" t="str">
        <f>IF(C6412,VLOOKUP(A6412,RawData!A:D,4,FALSE),"")</f>
        <v/>
      </c>
      <c r="I6412" s="5" t="b">
        <f t="shared" si="1352"/>
        <v>0</v>
      </c>
      <c r="J6412" s="4" t="e">
        <f t="shared" ca="1" si="1353"/>
        <v>#N/A</v>
      </c>
      <c r="K6412" s="4" t="e">
        <f t="shared" si="1354"/>
        <v>#N/A</v>
      </c>
      <c r="L6412" s="4" t="e">
        <f t="shared" si="1355"/>
        <v>#N/A</v>
      </c>
      <c r="M6412" s="4" t="e">
        <f t="shared" ca="1" si="1356"/>
        <v>#N/A</v>
      </c>
      <c r="N6412" s="4" t="e">
        <f t="shared" ca="1" si="1358"/>
        <v>#VALUE!</v>
      </c>
      <c r="O6412" s="4" t="e">
        <f t="shared" ca="1" si="1357"/>
        <v>#VALUE!</v>
      </c>
    </row>
    <row r="6413" spans="1:15" x14ac:dyDescent="0.2">
      <c r="A6413" s="4">
        <f t="shared" si="1347"/>
        <v>12812</v>
      </c>
      <c r="B6413" s="4" t="b">
        <f t="shared" si="1348"/>
        <v>0</v>
      </c>
      <c r="C6413" s="5" t="b">
        <f t="shared" si="1346"/>
        <v>0</v>
      </c>
      <c r="D6413" s="4" t="e">
        <f t="shared" si="1349"/>
        <v>#N/A</v>
      </c>
      <c r="E6413" s="15" t="e">
        <f t="shared" si="1350"/>
        <v>#N/A</v>
      </c>
      <c r="F6413" s="4" t="e">
        <f t="shared" si="1351"/>
        <v>#N/A</v>
      </c>
      <c r="G6413" s="6" t="str">
        <f>IF(C6413,VLOOKUP(A6413,RawData!A:C,3,FALSE),"")</f>
        <v/>
      </c>
      <c r="H6413" s="9" t="str">
        <f>IF(C6413,VLOOKUP(A6413,RawData!A:D,4,FALSE),"")</f>
        <v/>
      </c>
      <c r="I6413" s="5" t="b">
        <f t="shared" si="1352"/>
        <v>0</v>
      </c>
      <c r="J6413" s="4" t="e">
        <f t="shared" ca="1" si="1353"/>
        <v>#N/A</v>
      </c>
      <c r="K6413" s="4" t="e">
        <f t="shared" si="1354"/>
        <v>#N/A</v>
      </c>
      <c r="L6413" s="4" t="e">
        <f t="shared" si="1355"/>
        <v>#N/A</v>
      </c>
      <c r="M6413" s="4" t="e">
        <f t="shared" ca="1" si="1356"/>
        <v>#N/A</v>
      </c>
      <c r="N6413" s="4" t="e">
        <f t="shared" ca="1" si="1358"/>
        <v>#VALUE!</v>
      </c>
      <c r="O6413" s="4" t="e">
        <f t="shared" ca="1" si="1357"/>
        <v>#VALUE!</v>
      </c>
    </row>
    <row r="6414" spans="1:15" x14ac:dyDescent="0.2">
      <c r="A6414" s="4">
        <f t="shared" si="1347"/>
        <v>12814</v>
      </c>
      <c r="B6414" s="4" t="b">
        <f t="shared" si="1348"/>
        <v>0</v>
      </c>
      <c r="C6414" s="5" t="b">
        <f t="shared" si="1346"/>
        <v>0</v>
      </c>
      <c r="D6414" s="4" t="e">
        <f t="shared" si="1349"/>
        <v>#N/A</v>
      </c>
      <c r="E6414" s="15" t="e">
        <f t="shared" si="1350"/>
        <v>#N/A</v>
      </c>
      <c r="F6414" s="4" t="e">
        <f t="shared" si="1351"/>
        <v>#N/A</v>
      </c>
      <c r="G6414" s="6" t="str">
        <f>IF(C6414,VLOOKUP(A6414,RawData!A:C,3,FALSE),"")</f>
        <v/>
      </c>
      <c r="H6414" s="9" t="str">
        <f>IF(C6414,VLOOKUP(A6414,RawData!A:D,4,FALSE),"")</f>
        <v/>
      </c>
      <c r="I6414" s="5" t="b">
        <f t="shared" si="1352"/>
        <v>0</v>
      </c>
      <c r="J6414" s="4" t="e">
        <f t="shared" ca="1" si="1353"/>
        <v>#N/A</v>
      </c>
      <c r="K6414" s="4" t="e">
        <f t="shared" si="1354"/>
        <v>#N/A</v>
      </c>
      <c r="L6414" s="4" t="e">
        <f t="shared" si="1355"/>
        <v>#N/A</v>
      </c>
      <c r="M6414" s="4" t="e">
        <f t="shared" ca="1" si="1356"/>
        <v>#N/A</v>
      </c>
      <c r="N6414" s="4" t="e">
        <f t="shared" ca="1" si="1358"/>
        <v>#VALUE!</v>
      </c>
      <c r="O6414" s="4" t="e">
        <f t="shared" ca="1" si="1357"/>
        <v>#VALUE!</v>
      </c>
    </row>
    <row r="6415" spans="1:15" x14ac:dyDescent="0.2">
      <c r="A6415" s="4">
        <f t="shared" si="1347"/>
        <v>12816</v>
      </c>
      <c r="B6415" s="4" t="b">
        <f t="shared" si="1348"/>
        <v>0</v>
      </c>
      <c r="C6415" s="5" t="b">
        <f t="shared" si="1346"/>
        <v>0</v>
      </c>
      <c r="D6415" s="4" t="e">
        <f t="shared" si="1349"/>
        <v>#N/A</v>
      </c>
      <c r="E6415" s="15" t="e">
        <f t="shared" si="1350"/>
        <v>#N/A</v>
      </c>
      <c r="F6415" s="4" t="e">
        <f t="shared" si="1351"/>
        <v>#N/A</v>
      </c>
      <c r="G6415" s="6" t="str">
        <f>IF(C6415,VLOOKUP(A6415,RawData!A:C,3,FALSE),"")</f>
        <v/>
      </c>
      <c r="H6415" s="9" t="str">
        <f>IF(C6415,VLOOKUP(A6415,RawData!A:D,4,FALSE),"")</f>
        <v/>
      </c>
      <c r="I6415" s="5" t="b">
        <f t="shared" si="1352"/>
        <v>0</v>
      </c>
      <c r="J6415" s="4" t="e">
        <f t="shared" ca="1" si="1353"/>
        <v>#N/A</v>
      </c>
      <c r="K6415" s="4" t="e">
        <f t="shared" si="1354"/>
        <v>#N/A</v>
      </c>
      <c r="L6415" s="4" t="e">
        <f t="shared" si="1355"/>
        <v>#N/A</v>
      </c>
      <c r="M6415" s="4" t="e">
        <f t="shared" ca="1" si="1356"/>
        <v>#N/A</v>
      </c>
      <c r="N6415" s="4" t="e">
        <f t="shared" ca="1" si="1358"/>
        <v>#VALUE!</v>
      </c>
      <c r="O6415" s="4" t="e">
        <f t="shared" ca="1" si="1357"/>
        <v>#VALUE!</v>
      </c>
    </row>
    <row r="6416" spans="1:15" x14ac:dyDescent="0.2">
      <c r="A6416" s="4">
        <f t="shared" si="1347"/>
        <v>12818</v>
      </c>
      <c r="B6416" s="4" t="b">
        <f t="shared" si="1348"/>
        <v>0</v>
      </c>
      <c r="C6416" s="5" t="b">
        <f t="shared" si="1346"/>
        <v>0</v>
      </c>
      <c r="D6416" s="4" t="e">
        <f t="shared" si="1349"/>
        <v>#N/A</v>
      </c>
      <c r="E6416" s="15" t="e">
        <f t="shared" si="1350"/>
        <v>#N/A</v>
      </c>
      <c r="F6416" s="4" t="e">
        <f t="shared" si="1351"/>
        <v>#N/A</v>
      </c>
      <c r="G6416" s="6" t="str">
        <f>IF(C6416,VLOOKUP(A6416,RawData!A:C,3,FALSE),"")</f>
        <v/>
      </c>
      <c r="H6416" s="9" t="str">
        <f>IF(C6416,VLOOKUP(A6416,RawData!A:D,4,FALSE),"")</f>
        <v/>
      </c>
      <c r="I6416" s="5" t="b">
        <f t="shared" si="1352"/>
        <v>0</v>
      </c>
      <c r="J6416" s="4" t="e">
        <f t="shared" ca="1" si="1353"/>
        <v>#N/A</v>
      </c>
      <c r="K6416" s="4" t="e">
        <f t="shared" si="1354"/>
        <v>#N/A</v>
      </c>
      <c r="L6416" s="4" t="e">
        <f t="shared" si="1355"/>
        <v>#N/A</v>
      </c>
      <c r="M6416" s="4" t="e">
        <f t="shared" ca="1" si="1356"/>
        <v>#N/A</v>
      </c>
      <c r="N6416" s="4" t="e">
        <f t="shared" ca="1" si="1358"/>
        <v>#VALUE!</v>
      </c>
      <c r="O6416" s="4" t="e">
        <f t="shared" ca="1" si="1357"/>
        <v>#VALUE!</v>
      </c>
    </row>
    <row r="6417" spans="1:15" x14ac:dyDescent="0.2">
      <c r="A6417" s="4">
        <f t="shared" si="1347"/>
        <v>12820</v>
      </c>
      <c r="B6417" s="4" t="b">
        <f t="shared" si="1348"/>
        <v>0</v>
      </c>
      <c r="C6417" s="5" t="b">
        <f t="shared" si="1346"/>
        <v>0</v>
      </c>
      <c r="D6417" s="4" t="e">
        <f t="shared" si="1349"/>
        <v>#N/A</v>
      </c>
      <c r="E6417" s="15" t="e">
        <f t="shared" si="1350"/>
        <v>#N/A</v>
      </c>
      <c r="F6417" s="4" t="e">
        <f t="shared" si="1351"/>
        <v>#N/A</v>
      </c>
      <c r="G6417" s="6" t="str">
        <f>IF(C6417,VLOOKUP(A6417,RawData!A:C,3,FALSE),"")</f>
        <v/>
      </c>
      <c r="H6417" s="9" t="str">
        <f>IF(C6417,VLOOKUP(A6417,RawData!A:D,4,FALSE),"")</f>
        <v/>
      </c>
      <c r="I6417" s="5" t="b">
        <f t="shared" si="1352"/>
        <v>0</v>
      </c>
      <c r="J6417" s="4" t="e">
        <f t="shared" ca="1" si="1353"/>
        <v>#N/A</v>
      </c>
      <c r="K6417" s="4" t="e">
        <f t="shared" si="1354"/>
        <v>#N/A</v>
      </c>
      <c r="L6417" s="4" t="e">
        <f t="shared" si="1355"/>
        <v>#N/A</v>
      </c>
      <c r="M6417" s="4" t="e">
        <f t="shared" ca="1" si="1356"/>
        <v>#N/A</v>
      </c>
      <c r="N6417" s="4" t="e">
        <f t="shared" ca="1" si="1358"/>
        <v>#VALUE!</v>
      </c>
      <c r="O6417" s="4" t="e">
        <f t="shared" ca="1" si="1357"/>
        <v>#VALUE!</v>
      </c>
    </row>
    <row r="6418" spans="1:15" x14ac:dyDescent="0.2">
      <c r="A6418" s="4">
        <f t="shared" si="1347"/>
        <v>12822</v>
      </c>
      <c r="B6418" s="4" t="b">
        <f t="shared" si="1348"/>
        <v>0</v>
      </c>
      <c r="C6418" s="5" t="b">
        <f t="shared" si="1346"/>
        <v>0</v>
      </c>
      <c r="D6418" s="4" t="e">
        <f t="shared" si="1349"/>
        <v>#N/A</v>
      </c>
      <c r="E6418" s="15" t="e">
        <f t="shared" si="1350"/>
        <v>#N/A</v>
      </c>
      <c r="F6418" s="4" t="e">
        <f t="shared" si="1351"/>
        <v>#N/A</v>
      </c>
      <c r="G6418" s="6" t="str">
        <f>IF(C6418,VLOOKUP(A6418,RawData!A:C,3,FALSE),"")</f>
        <v/>
      </c>
      <c r="H6418" s="9" t="str">
        <f>IF(C6418,VLOOKUP(A6418,RawData!A:D,4,FALSE),"")</f>
        <v/>
      </c>
      <c r="I6418" s="5" t="b">
        <f t="shared" si="1352"/>
        <v>0</v>
      </c>
      <c r="J6418" s="4" t="e">
        <f t="shared" ca="1" si="1353"/>
        <v>#N/A</v>
      </c>
      <c r="K6418" s="4" t="e">
        <f t="shared" si="1354"/>
        <v>#N/A</v>
      </c>
      <c r="L6418" s="4" t="e">
        <f t="shared" si="1355"/>
        <v>#N/A</v>
      </c>
      <c r="M6418" s="4" t="e">
        <f t="shared" ca="1" si="1356"/>
        <v>#N/A</v>
      </c>
      <c r="N6418" s="4" t="e">
        <f t="shared" ca="1" si="1358"/>
        <v>#VALUE!</v>
      </c>
      <c r="O6418" s="4" t="e">
        <f t="shared" ca="1" si="1357"/>
        <v>#VALUE!</v>
      </c>
    </row>
    <row r="6419" spans="1:15" x14ac:dyDescent="0.2">
      <c r="A6419" s="4">
        <f t="shared" si="1347"/>
        <v>12824</v>
      </c>
      <c r="B6419" s="4" t="b">
        <f t="shared" si="1348"/>
        <v>0</v>
      </c>
      <c r="C6419" s="5" t="b">
        <f t="shared" si="1346"/>
        <v>0</v>
      </c>
      <c r="D6419" s="4" t="e">
        <f t="shared" si="1349"/>
        <v>#N/A</v>
      </c>
      <c r="E6419" s="15" t="e">
        <f t="shared" si="1350"/>
        <v>#N/A</v>
      </c>
      <c r="F6419" s="4" t="e">
        <f t="shared" si="1351"/>
        <v>#N/A</v>
      </c>
      <c r="G6419" s="6" t="str">
        <f>IF(C6419,VLOOKUP(A6419,RawData!A:C,3,FALSE),"")</f>
        <v/>
      </c>
      <c r="H6419" s="9" t="str">
        <f>IF(C6419,VLOOKUP(A6419,RawData!A:D,4,FALSE),"")</f>
        <v/>
      </c>
      <c r="I6419" s="5" t="b">
        <f t="shared" si="1352"/>
        <v>0</v>
      </c>
      <c r="J6419" s="4" t="e">
        <f t="shared" ca="1" si="1353"/>
        <v>#N/A</v>
      </c>
      <c r="K6419" s="4" t="e">
        <f t="shared" si="1354"/>
        <v>#N/A</v>
      </c>
      <c r="L6419" s="4" t="e">
        <f t="shared" si="1355"/>
        <v>#N/A</v>
      </c>
      <c r="M6419" s="4" t="e">
        <f t="shared" ca="1" si="1356"/>
        <v>#N/A</v>
      </c>
      <c r="N6419" s="4" t="e">
        <f t="shared" ca="1" si="1358"/>
        <v>#VALUE!</v>
      </c>
      <c r="O6419" s="4" t="e">
        <f t="shared" ca="1" si="1357"/>
        <v>#VALUE!</v>
      </c>
    </row>
    <row r="6420" spans="1:15" x14ac:dyDescent="0.2">
      <c r="A6420" s="4">
        <f t="shared" si="1347"/>
        <v>12826</v>
      </c>
      <c r="B6420" s="4" t="b">
        <f t="shared" si="1348"/>
        <v>0</v>
      </c>
      <c r="C6420" s="5" t="b">
        <f t="shared" si="1346"/>
        <v>0</v>
      </c>
      <c r="D6420" s="4" t="e">
        <f t="shared" si="1349"/>
        <v>#N/A</v>
      </c>
      <c r="E6420" s="15" t="e">
        <f t="shared" si="1350"/>
        <v>#N/A</v>
      </c>
      <c r="F6420" s="4" t="e">
        <f t="shared" si="1351"/>
        <v>#N/A</v>
      </c>
      <c r="G6420" s="6" t="str">
        <f>IF(C6420,VLOOKUP(A6420,RawData!A:C,3,FALSE),"")</f>
        <v/>
      </c>
      <c r="H6420" s="9" t="str">
        <f>IF(C6420,VLOOKUP(A6420,RawData!A:D,4,FALSE),"")</f>
        <v/>
      </c>
      <c r="I6420" s="5" t="b">
        <f t="shared" si="1352"/>
        <v>0</v>
      </c>
      <c r="J6420" s="4" t="e">
        <f t="shared" ca="1" si="1353"/>
        <v>#N/A</v>
      </c>
      <c r="K6420" s="4" t="e">
        <f t="shared" si="1354"/>
        <v>#N/A</v>
      </c>
      <c r="L6420" s="4" t="e">
        <f t="shared" si="1355"/>
        <v>#N/A</v>
      </c>
      <c r="M6420" s="4" t="e">
        <f t="shared" ca="1" si="1356"/>
        <v>#N/A</v>
      </c>
      <c r="N6420" s="4" t="e">
        <f t="shared" ca="1" si="1358"/>
        <v>#VALUE!</v>
      </c>
      <c r="O6420" s="4" t="e">
        <f t="shared" ca="1" si="1357"/>
        <v>#VALUE!</v>
      </c>
    </row>
    <row r="6421" spans="1:15" x14ac:dyDescent="0.2">
      <c r="A6421" s="4">
        <f t="shared" si="1347"/>
        <v>12828</v>
      </c>
      <c r="B6421" s="4" t="b">
        <f t="shared" si="1348"/>
        <v>0</v>
      </c>
      <c r="C6421" s="5" t="b">
        <f t="shared" si="1346"/>
        <v>0</v>
      </c>
      <c r="D6421" s="4" t="e">
        <f t="shared" si="1349"/>
        <v>#N/A</v>
      </c>
      <c r="E6421" s="15" t="e">
        <f t="shared" si="1350"/>
        <v>#N/A</v>
      </c>
      <c r="F6421" s="4" t="e">
        <f t="shared" si="1351"/>
        <v>#N/A</v>
      </c>
      <c r="G6421" s="6" t="str">
        <f>IF(C6421,VLOOKUP(A6421,RawData!A:C,3,FALSE),"")</f>
        <v/>
      </c>
      <c r="H6421" s="9" t="str">
        <f>IF(C6421,VLOOKUP(A6421,RawData!A:D,4,FALSE),"")</f>
        <v/>
      </c>
      <c r="I6421" s="5" t="b">
        <f t="shared" si="1352"/>
        <v>0</v>
      </c>
      <c r="J6421" s="4" t="e">
        <f t="shared" ca="1" si="1353"/>
        <v>#N/A</v>
      </c>
      <c r="K6421" s="4" t="e">
        <f t="shared" si="1354"/>
        <v>#N/A</v>
      </c>
      <c r="L6421" s="4" t="e">
        <f t="shared" si="1355"/>
        <v>#N/A</v>
      </c>
      <c r="M6421" s="4" t="e">
        <f t="shared" ca="1" si="1356"/>
        <v>#N/A</v>
      </c>
      <c r="N6421" s="4" t="e">
        <f t="shared" ca="1" si="1358"/>
        <v>#VALUE!</v>
      </c>
      <c r="O6421" s="4" t="e">
        <f t="shared" ca="1" si="1357"/>
        <v>#VALUE!</v>
      </c>
    </row>
    <row r="6422" spans="1:15" x14ac:dyDescent="0.2">
      <c r="A6422" s="4">
        <f t="shared" si="1347"/>
        <v>12830</v>
      </c>
      <c r="B6422" s="4" t="b">
        <f t="shared" si="1348"/>
        <v>0</v>
      </c>
      <c r="C6422" s="5" t="b">
        <f t="shared" si="1346"/>
        <v>0</v>
      </c>
      <c r="D6422" s="4" t="e">
        <f t="shared" si="1349"/>
        <v>#N/A</v>
      </c>
      <c r="E6422" s="15" t="e">
        <f t="shared" si="1350"/>
        <v>#N/A</v>
      </c>
      <c r="F6422" s="4" t="e">
        <f t="shared" si="1351"/>
        <v>#N/A</v>
      </c>
      <c r="G6422" s="6" t="str">
        <f>IF(C6422,VLOOKUP(A6422,RawData!A:C,3,FALSE),"")</f>
        <v/>
      </c>
      <c r="H6422" s="9" t="str">
        <f>IF(C6422,VLOOKUP(A6422,RawData!A:D,4,FALSE),"")</f>
        <v/>
      </c>
      <c r="I6422" s="5" t="b">
        <f t="shared" si="1352"/>
        <v>0</v>
      </c>
      <c r="J6422" s="4" t="e">
        <f t="shared" ca="1" si="1353"/>
        <v>#N/A</v>
      </c>
      <c r="K6422" s="4" t="e">
        <f t="shared" si="1354"/>
        <v>#N/A</v>
      </c>
      <c r="L6422" s="4" t="e">
        <f t="shared" si="1355"/>
        <v>#N/A</v>
      </c>
      <c r="M6422" s="4" t="e">
        <f t="shared" ca="1" si="1356"/>
        <v>#N/A</v>
      </c>
      <c r="N6422" s="4" t="e">
        <f t="shared" ca="1" si="1358"/>
        <v>#VALUE!</v>
      </c>
      <c r="O6422" s="4" t="e">
        <f t="shared" ca="1" si="1357"/>
        <v>#VALUE!</v>
      </c>
    </row>
    <row r="6423" spans="1:15" x14ac:dyDescent="0.2">
      <c r="A6423" s="4">
        <f t="shared" si="1347"/>
        <v>12832</v>
      </c>
      <c r="B6423" s="4" t="b">
        <f t="shared" si="1348"/>
        <v>0</v>
      </c>
      <c r="C6423" s="5" t="b">
        <f t="shared" si="1346"/>
        <v>0</v>
      </c>
      <c r="D6423" s="4" t="e">
        <f t="shared" si="1349"/>
        <v>#N/A</v>
      </c>
      <c r="E6423" s="15" t="e">
        <f t="shared" si="1350"/>
        <v>#N/A</v>
      </c>
      <c r="F6423" s="4" t="e">
        <f t="shared" si="1351"/>
        <v>#N/A</v>
      </c>
      <c r="G6423" s="6" t="str">
        <f>IF(C6423,VLOOKUP(A6423,RawData!A:C,3,FALSE),"")</f>
        <v/>
      </c>
      <c r="H6423" s="9" t="str">
        <f>IF(C6423,VLOOKUP(A6423,RawData!A:D,4,FALSE),"")</f>
        <v/>
      </c>
      <c r="I6423" s="5" t="b">
        <f t="shared" si="1352"/>
        <v>0</v>
      </c>
      <c r="J6423" s="4" t="e">
        <f t="shared" ca="1" si="1353"/>
        <v>#N/A</v>
      </c>
      <c r="K6423" s="4" t="e">
        <f t="shared" si="1354"/>
        <v>#N/A</v>
      </c>
      <c r="L6423" s="4" t="e">
        <f t="shared" si="1355"/>
        <v>#N/A</v>
      </c>
      <c r="M6423" s="4" t="e">
        <f t="shared" ca="1" si="1356"/>
        <v>#N/A</v>
      </c>
      <c r="N6423" s="4" t="e">
        <f t="shared" ca="1" si="1358"/>
        <v>#VALUE!</v>
      </c>
      <c r="O6423" s="4" t="e">
        <f t="shared" ca="1" si="1357"/>
        <v>#VALUE!</v>
      </c>
    </row>
    <row r="6424" spans="1:15" x14ac:dyDescent="0.2">
      <c r="A6424" s="4">
        <f t="shared" si="1347"/>
        <v>12834</v>
      </c>
      <c r="B6424" s="4" t="b">
        <f t="shared" si="1348"/>
        <v>0</v>
      </c>
      <c r="C6424" s="5" t="b">
        <f t="shared" si="1346"/>
        <v>0</v>
      </c>
      <c r="D6424" s="4" t="e">
        <f t="shared" si="1349"/>
        <v>#N/A</v>
      </c>
      <c r="E6424" s="15" t="e">
        <f t="shared" si="1350"/>
        <v>#N/A</v>
      </c>
      <c r="F6424" s="4" t="e">
        <f t="shared" si="1351"/>
        <v>#N/A</v>
      </c>
      <c r="G6424" s="6" t="str">
        <f>IF(C6424,VLOOKUP(A6424,RawData!A:C,3,FALSE),"")</f>
        <v/>
      </c>
      <c r="H6424" s="9" t="str">
        <f>IF(C6424,VLOOKUP(A6424,RawData!A:D,4,FALSE),"")</f>
        <v/>
      </c>
      <c r="I6424" s="5" t="b">
        <f t="shared" si="1352"/>
        <v>0</v>
      </c>
      <c r="J6424" s="4" t="e">
        <f t="shared" ca="1" si="1353"/>
        <v>#N/A</v>
      </c>
      <c r="K6424" s="4" t="e">
        <f t="shared" si="1354"/>
        <v>#N/A</v>
      </c>
      <c r="L6424" s="4" t="e">
        <f t="shared" si="1355"/>
        <v>#N/A</v>
      </c>
      <c r="M6424" s="4" t="e">
        <f t="shared" ca="1" si="1356"/>
        <v>#N/A</v>
      </c>
      <c r="N6424" s="4" t="e">
        <f t="shared" ca="1" si="1358"/>
        <v>#VALUE!</v>
      </c>
      <c r="O6424" s="4" t="e">
        <f t="shared" ca="1" si="1357"/>
        <v>#VALUE!</v>
      </c>
    </row>
    <row r="6425" spans="1:15" x14ac:dyDescent="0.2">
      <c r="A6425" s="4">
        <f t="shared" si="1347"/>
        <v>12836</v>
      </c>
      <c r="B6425" s="4" t="b">
        <f t="shared" si="1348"/>
        <v>0</v>
      </c>
      <c r="C6425" s="5" t="b">
        <f t="shared" si="1346"/>
        <v>0</v>
      </c>
      <c r="D6425" s="4" t="e">
        <f t="shared" si="1349"/>
        <v>#N/A</v>
      </c>
      <c r="E6425" s="15" t="e">
        <f t="shared" si="1350"/>
        <v>#N/A</v>
      </c>
      <c r="F6425" s="4" t="e">
        <f t="shared" si="1351"/>
        <v>#N/A</v>
      </c>
      <c r="G6425" s="6" t="str">
        <f>IF(C6425,VLOOKUP(A6425,RawData!A:C,3,FALSE),"")</f>
        <v/>
      </c>
      <c r="H6425" s="9" t="str">
        <f>IF(C6425,VLOOKUP(A6425,RawData!A:D,4,FALSE),"")</f>
        <v/>
      </c>
      <c r="I6425" s="5" t="b">
        <f t="shared" si="1352"/>
        <v>0</v>
      </c>
      <c r="J6425" s="4" t="e">
        <f t="shared" ca="1" si="1353"/>
        <v>#N/A</v>
      </c>
      <c r="K6425" s="4" t="e">
        <f t="shared" si="1354"/>
        <v>#N/A</v>
      </c>
      <c r="L6425" s="4" t="e">
        <f t="shared" si="1355"/>
        <v>#N/A</v>
      </c>
      <c r="M6425" s="4" t="e">
        <f t="shared" ca="1" si="1356"/>
        <v>#N/A</v>
      </c>
      <c r="N6425" s="4" t="e">
        <f t="shared" ca="1" si="1358"/>
        <v>#VALUE!</v>
      </c>
      <c r="O6425" s="4" t="e">
        <f t="shared" ca="1" si="1357"/>
        <v>#VALUE!</v>
      </c>
    </row>
    <row r="6426" spans="1:15" x14ac:dyDescent="0.2">
      <c r="A6426" s="4">
        <f t="shared" si="1347"/>
        <v>12838</v>
      </c>
      <c r="B6426" s="4" t="b">
        <f t="shared" si="1348"/>
        <v>0</v>
      </c>
      <c r="C6426" s="5" t="b">
        <f t="shared" si="1346"/>
        <v>0</v>
      </c>
      <c r="D6426" s="4" t="e">
        <f t="shared" si="1349"/>
        <v>#N/A</v>
      </c>
      <c r="E6426" s="15" t="e">
        <f t="shared" si="1350"/>
        <v>#N/A</v>
      </c>
      <c r="F6426" s="4" t="e">
        <f t="shared" si="1351"/>
        <v>#N/A</v>
      </c>
      <c r="G6426" s="6" t="str">
        <f>IF(C6426,VLOOKUP(A6426,RawData!A:C,3,FALSE),"")</f>
        <v/>
      </c>
      <c r="H6426" s="9" t="str">
        <f>IF(C6426,VLOOKUP(A6426,RawData!A:D,4,FALSE),"")</f>
        <v/>
      </c>
      <c r="I6426" s="5" t="b">
        <f t="shared" si="1352"/>
        <v>0</v>
      </c>
      <c r="J6426" s="4" t="e">
        <f t="shared" ca="1" si="1353"/>
        <v>#N/A</v>
      </c>
      <c r="K6426" s="4" t="e">
        <f t="shared" si="1354"/>
        <v>#N/A</v>
      </c>
      <c r="L6426" s="4" t="e">
        <f t="shared" si="1355"/>
        <v>#N/A</v>
      </c>
      <c r="M6426" s="4" t="e">
        <f t="shared" ca="1" si="1356"/>
        <v>#N/A</v>
      </c>
      <c r="N6426" s="4" t="e">
        <f t="shared" ca="1" si="1358"/>
        <v>#VALUE!</v>
      </c>
      <c r="O6426" s="4" t="e">
        <f t="shared" ca="1" si="1357"/>
        <v>#VALUE!</v>
      </c>
    </row>
    <row r="6427" spans="1:15" x14ac:dyDescent="0.2">
      <c r="A6427" s="4">
        <f t="shared" si="1347"/>
        <v>12840</v>
      </c>
      <c r="B6427" s="4" t="b">
        <f t="shared" si="1348"/>
        <v>0</v>
      </c>
      <c r="C6427" s="5" t="b">
        <f t="shared" si="1346"/>
        <v>0</v>
      </c>
      <c r="D6427" s="4" t="e">
        <f t="shared" si="1349"/>
        <v>#N/A</v>
      </c>
      <c r="E6427" s="15" t="e">
        <f t="shared" si="1350"/>
        <v>#N/A</v>
      </c>
      <c r="F6427" s="4" t="e">
        <f t="shared" si="1351"/>
        <v>#N/A</v>
      </c>
      <c r="G6427" s="6" t="str">
        <f>IF(C6427,VLOOKUP(A6427,RawData!A:C,3,FALSE),"")</f>
        <v/>
      </c>
      <c r="H6427" s="9" t="str">
        <f>IF(C6427,VLOOKUP(A6427,RawData!A:D,4,FALSE),"")</f>
        <v/>
      </c>
      <c r="I6427" s="5" t="b">
        <f t="shared" si="1352"/>
        <v>0</v>
      </c>
      <c r="J6427" s="4" t="e">
        <f t="shared" ca="1" si="1353"/>
        <v>#N/A</v>
      </c>
      <c r="K6427" s="4" t="e">
        <f t="shared" si="1354"/>
        <v>#N/A</v>
      </c>
      <c r="L6427" s="4" t="e">
        <f t="shared" si="1355"/>
        <v>#N/A</v>
      </c>
      <c r="M6427" s="4" t="e">
        <f t="shared" ca="1" si="1356"/>
        <v>#N/A</v>
      </c>
      <c r="N6427" s="4" t="e">
        <f t="shared" ca="1" si="1358"/>
        <v>#VALUE!</v>
      </c>
      <c r="O6427" s="4" t="e">
        <f t="shared" ca="1" si="1357"/>
        <v>#VALUE!</v>
      </c>
    </row>
    <row r="6428" spans="1:15" x14ac:dyDescent="0.2">
      <c r="A6428" s="4">
        <f t="shared" si="1347"/>
        <v>12842</v>
      </c>
      <c r="B6428" s="4" t="b">
        <f t="shared" si="1348"/>
        <v>0</v>
      </c>
      <c r="C6428" s="5" t="b">
        <f t="shared" si="1346"/>
        <v>0</v>
      </c>
      <c r="D6428" s="4" t="e">
        <f t="shared" si="1349"/>
        <v>#N/A</v>
      </c>
      <c r="E6428" s="15" t="e">
        <f t="shared" si="1350"/>
        <v>#N/A</v>
      </c>
      <c r="F6428" s="4" t="e">
        <f t="shared" si="1351"/>
        <v>#N/A</v>
      </c>
      <c r="G6428" s="6" t="str">
        <f>IF(C6428,VLOOKUP(A6428,RawData!A:C,3,FALSE),"")</f>
        <v/>
      </c>
      <c r="H6428" s="9" t="str">
        <f>IF(C6428,VLOOKUP(A6428,RawData!A:D,4,FALSE),"")</f>
        <v/>
      </c>
      <c r="I6428" s="5" t="b">
        <f t="shared" si="1352"/>
        <v>0</v>
      </c>
      <c r="J6428" s="4" t="e">
        <f t="shared" ca="1" si="1353"/>
        <v>#N/A</v>
      </c>
      <c r="K6428" s="4" t="e">
        <f t="shared" si="1354"/>
        <v>#N/A</v>
      </c>
      <c r="L6428" s="4" t="e">
        <f t="shared" si="1355"/>
        <v>#N/A</v>
      </c>
      <c r="M6428" s="4" t="e">
        <f t="shared" ca="1" si="1356"/>
        <v>#N/A</v>
      </c>
      <c r="N6428" s="4" t="e">
        <f t="shared" ca="1" si="1358"/>
        <v>#VALUE!</v>
      </c>
      <c r="O6428" s="4" t="e">
        <f t="shared" ca="1" si="1357"/>
        <v>#VALUE!</v>
      </c>
    </row>
    <row r="6429" spans="1:15" x14ac:dyDescent="0.2">
      <c r="A6429" s="4">
        <f t="shared" si="1347"/>
        <v>12844</v>
      </c>
      <c r="B6429" s="4" t="b">
        <f t="shared" si="1348"/>
        <v>0</v>
      </c>
      <c r="C6429" s="5" t="b">
        <f t="shared" si="1346"/>
        <v>0</v>
      </c>
      <c r="D6429" s="4" t="e">
        <f t="shared" si="1349"/>
        <v>#N/A</v>
      </c>
      <c r="E6429" s="15" t="e">
        <f t="shared" si="1350"/>
        <v>#N/A</v>
      </c>
      <c r="F6429" s="4" t="e">
        <f t="shared" si="1351"/>
        <v>#N/A</v>
      </c>
      <c r="G6429" s="6" t="str">
        <f>IF(C6429,VLOOKUP(A6429,RawData!A:C,3,FALSE),"")</f>
        <v/>
      </c>
      <c r="H6429" s="9" t="str">
        <f>IF(C6429,VLOOKUP(A6429,RawData!A:D,4,FALSE),"")</f>
        <v/>
      </c>
      <c r="I6429" s="5" t="b">
        <f t="shared" si="1352"/>
        <v>0</v>
      </c>
      <c r="J6429" s="4" t="e">
        <f t="shared" ca="1" si="1353"/>
        <v>#N/A</v>
      </c>
      <c r="K6429" s="4" t="e">
        <f t="shared" si="1354"/>
        <v>#N/A</v>
      </c>
      <c r="L6429" s="4" t="e">
        <f t="shared" si="1355"/>
        <v>#N/A</v>
      </c>
      <c r="M6429" s="4" t="e">
        <f t="shared" ca="1" si="1356"/>
        <v>#N/A</v>
      </c>
      <c r="N6429" s="4" t="e">
        <f t="shared" ca="1" si="1358"/>
        <v>#VALUE!</v>
      </c>
      <c r="O6429" s="4" t="e">
        <f t="shared" ca="1" si="1357"/>
        <v>#VALUE!</v>
      </c>
    </row>
    <row r="6430" spans="1:15" x14ac:dyDescent="0.2">
      <c r="A6430" s="4">
        <f t="shared" si="1347"/>
        <v>12846</v>
      </c>
      <c r="B6430" s="4" t="b">
        <f t="shared" si="1348"/>
        <v>0</v>
      </c>
      <c r="C6430" s="5" t="b">
        <f t="shared" si="1346"/>
        <v>0</v>
      </c>
      <c r="D6430" s="4" t="e">
        <f t="shared" si="1349"/>
        <v>#N/A</v>
      </c>
      <c r="E6430" s="15" t="e">
        <f t="shared" si="1350"/>
        <v>#N/A</v>
      </c>
      <c r="F6430" s="4" t="e">
        <f t="shared" si="1351"/>
        <v>#N/A</v>
      </c>
      <c r="G6430" s="6" t="str">
        <f>IF(C6430,VLOOKUP(A6430,RawData!A:C,3,FALSE),"")</f>
        <v/>
      </c>
      <c r="H6430" s="9" t="str">
        <f>IF(C6430,VLOOKUP(A6430,RawData!A:D,4,FALSE),"")</f>
        <v/>
      </c>
      <c r="I6430" s="5" t="b">
        <f t="shared" si="1352"/>
        <v>0</v>
      </c>
      <c r="J6430" s="4" t="e">
        <f t="shared" ca="1" si="1353"/>
        <v>#N/A</v>
      </c>
      <c r="K6430" s="4" t="e">
        <f t="shared" si="1354"/>
        <v>#N/A</v>
      </c>
      <c r="L6430" s="4" t="e">
        <f t="shared" si="1355"/>
        <v>#N/A</v>
      </c>
      <c r="M6430" s="4" t="e">
        <f t="shared" ca="1" si="1356"/>
        <v>#N/A</v>
      </c>
      <c r="N6430" s="4" t="e">
        <f t="shared" ca="1" si="1358"/>
        <v>#VALUE!</v>
      </c>
      <c r="O6430" s="4" t="e">
        <f t="shared" ca="1" si="1357"/>
        <v>#VALUE!</v>
      </c>
    </row>
    <row r="6431" spans="1:15" x14ac:dyDescent="0.2">
      <c r="A6431" s="4">
        <f t="shared" si="1347"/>
        <v>12848</v>
      </c>
      <c r="B6431" s="4" t="b">
        <f t="shared" si="1348"/>
        <v>0</v>
      </c>
      <c r="C6431" s="5" t="b">
        <f t="shared" si="1346"/>
        <v>0</v>
      </c>
      <c r="D6431" s="4" t="e">
        <f t="shared" si="1349"/>
        <v>#N/A</v>
      </c>
      <c r="E6431" s="15" t="e">
        <f t="shared" si="1350"/>
        <v>#N/A</v>
      </c>
      <c r="F6431" s="4" t="e">
        <f t="shared" si="1351"/>
        <v>#N/A</v>
      </c>
      <c r="G6431" s="6" t="str">
        <f>IF(C6431,VLOOKUP(A6431,RawData!A:C,3,FALSE),"")</f>
        <v/>
      </c>
      <c r="H6431" s="9" t="str">
        <f>IF(C6431,VLOOKUP(A6431,RawData!A:D,4,FALSE),"")</f>
        <v/>
      </c>
      <c r="I6431" s="5" t="b">
        <f t="shared" si="1352"/>
        <v>0</v>
      </c>
      <c r="J6431" s="4" t="e">
        <f t="shared" ca="1" si="1353"/>
        <v>#N/A</v>
      </c>
      <c r="K6431" s="4" t="e">
        <f t="shared" si="1354"/>
        <v>#N/A</v>
      </c>
      <c r="L6431" s="4" t="e">
        <f t="shared" si="1355"/>
        <v>#N/A</v>
      </c>
      <c r="M6431" s="4" t="e">
        <f t="shared" ca="1" si="1356"/>
        <v>#N/A</v>
      </c>
      <c r="N6431" s="4" t="e">
        <f t="shared" ca="1" si="1358"/>
        <v>#VALUE!</v>
      </c>
      <c r="O6431" s="4" t="e">
        <f t="shared" ca="1" si="1357"/>
        <v>#VALUE!</v>
      </c>
    </row>
    <row r="6432" spans="1:15" x14ac:dyDescent="0.2">
      <c r="A6432" s="4">
        <f t="shared" si="1347"/>
        <v>12850</v>
      </c>
      <c r="B6432" s="4" t="b">
        <f t="shared" si="1348"/>
        <v>0</v>
      </c>
      <c r="C6432" s="5" t="b">
        <f t="shared" si="1346"/>
        <v>0</v>
      </c>
      <c r="D6432" s="4" t="e">
        <f t="shared" si="1349"/>
        <v>#N/A</v>
      </c>
      <c r="E6432" s="15" t="e">
        <f t="shared" si="1350"/>
        <v>#N/A</v>
      </c>
      <c r="F6432" s="4" t="e">
        <f t="shared" si="1351"/>
        <v>#N/A</v>
      </c>
      <c r="G6432" s="6" t="str">
        <f>IF(C6432,VLOOKUP(A6432,RawData!A:C,3,FALSE),"")</f>
        <v/>
      </c>
      <c r="H6432" s="9" t="str">
        <f>IF(C6432,VLOOKUP(A6432,RawData!A:D,4,FALSE),"")</f>
        <v/>
      </c>
      <c r="I6432" s="5" t="b">
        <f t="shared" si="1352"/>
        <v>0</v>
      </c>
      <c r="J6432" s="4" t="e">
        <f t="shared" ca="1" si="1353"/>
        <v>#N/A</v>
      </c>
      <c r="K6432" s="4" t="e">
        <f t="shared" si="1354"/>
        <v>#N/A</v>
      </c>
      <c r="L6432" s="4" t="e">
        <f t="shared" si="1355"/>
        <v>#N/A</v>
      </c>
      <c r="M6432" s="4" t="e">
        <f t="shared" ca="1" si="1356"/>
        <v>#N/A</v>
      </c>
      <c r="N6432" s="4" t="e">
        <f t="shared" ca="1" si="1358"/>
        <v>#VALUE!</v>
      </c>
      <c r="O6432" s="4" t="e">
        <f t="shared" ca="1" si="1357"/>
        <v>#VALUE!</v>
      </c>
    </row>
    <row r="6433" spans="1:15" x14ac:dyDescent="0.2">
      <c r="A6433" s="4">
        <f t="shared" si="1347"/>
        <v>12852</v>
      </c>
      <c r="B6433" s="4" t="b">
        <f t="shared" si="1348"/>
        <v>0</v>
      </c>
      <c r="C6433" s="5" t="b">
        <f t="shared" si="1346"/>
        <v>0</v>
      </c>
      <c r="D6433" s="4" t="e">
        <f t="shared" si="1349"/>
        <v>#N/A</v>
      </c>
      <c r="E6433" s="15" t="e">
        <f t="shared" si="1350"/>
        <v>#N/A</v>
      </c>
      <c r="F6433" s="4" t="e">
        <f t="shared" si="1351"/>
        <v>#N/A</v>
      </c>
      <c r="G6433" s="6" t="str">
        <f>IF(C6433,VLOOKUP(A6433,RawData!A:C,3,FALSE),"")</f>
        <v/>
      </c>
      <c r="H6433" s="9" t="str">
        <f>IF(C6433,VLOOKUP(A6433,RawData!A:D,4,FALSE),"")</f>
        <v/>
      </c>
      <c r="I6433" s="5" t="b">
        <f t="shared" si="1352"/>
        <v>0</v>
      </c>
      <c r="J6433" s="4" t="e">
        <f t="shared" ca="1" si="1353"/>
        <v>#N/A</v>
      </c>
      <c r="K6433" s="4" t="e">
        <f t="shared" si="1354"/>
        <v>#N/A</v>
      </c>
      <c r="L6433" s="4" t="e">
        <f t="shared" si="1355"/>
        <v>#N/A</v>
      </c>
      <c r="M6433" s="4" t="e">
        <f t="shared" ca="1" si="1356"/>
        <v>#N/A</v>
      </c>
      <c r="N6433" s="4" t="e">
        <f t="shared" ca="1" si="1358"/>
        <v>#VALUE!</v>
      </c>
      <c r="O6433" s="4" t="e">
        <f t="shared" ca="1" si="1357"/>
        <v>#VALUE!</v>
      </c>
    </row>
    <row r="6434" spans="1:15" x14ac:dyDescent="0.2">
      <c r="A6434" s="4">
        <f t="shared" si="1347"/>
        <v>12854</v>
      </c>
      <c r="B6434" s="4" t="b">
        <f t="shared" si="1348"/>
        <v>0</v>
      </c>
      <c r="C6434" s="5" t="b">
        <f t="shared" si="1346"/>
        <v>0</v>
      </c>
      <c r="D6434" s="4" t="e">
        <f t="shared" si="1349"/>
        <v>#N/A</v>
      </c>
      <c r="E6434" s="15" t="e">
        <f t="shared" si="1350"/>
        <v>#N/A</v>
      </c>
      <c r="F6434" s="4" t="e">
        <f t="shared" si="1351"/>
        <v>#N/A</v>
      </c>
      <c r="G6434" s="6" t="str">
        <f>IF(C6434,VLOOKUP(A6434,RawData!A:C,3,FALSE),"")</f>
        <v/>
      </c>
      <c r="H6434" s="9" t="str">
        <f>IF(C6434,VLOOKUP(A6434,RawData!A:D,4,FALSE),"")</f>
        <v/>
      </c>
      <c r="I6434" s="5" t="b">
        <f t="shared" si="1352"/>
        <v>0</v>
      </c>
      <c r="J6434" s="4" t="e">
        <f t="shared" ca="1" si="1353"/>
        <v>#N/A</v>
      </c>
      <c r="K6434" s="4" t="e">
        <f t="shared" si="1354"/>
        <v>#N/A</v>
      </c>
      <c r="L6434" s="4" t="e">
        <f t="shared" si="1355"/>
        <v>#N/A</v>
      </c>
      <c r="M6434" s="4" t="e">
        <f t="shared" ca="1" si="1356"/>
        <v>#N/A</v>
      </c>
      <c r="N6434" s="4" t="e">
        <f t="shared" ca="1" si="1358"/>
        <v>#VALUE!</v>
      </c>
      <c r="O6434" s="4" t="e">
        <f t="shared" ca="1" si="1357"/>
        <v>#VALUE!</v>
      </c>
    </row>
    <row r="6435" spans="1:15" x14ac:dyDescent="0.2">
      <c r="A6435" s="4">
        <f t="shared" si="1347"/>
        <v>12856</v>
      </c>
      <c r="B6435" s="4" t="b">
        <f t="shared" si="1348"/>
        <v>0</v>
      </c>
      <c r="C6435" s="5" t="b">
        <f t="shared" si="1346"/>
        <v>0</v>
      </c>
      <c r="D6435" s="4" t="e">
        <f t="shared" si="1349"/>
        <v>#N/A</v>
      </c>
      <c r="E6435" s="15" t="e">
        <f t="shared" si="1350"/>
        <v>#N/A</v>
      </c>
      <c r="F6435" s="4" t="e">
        <f t="shared" si="1351"/>
        <v>#N/A</v>
      </c>
      <c r="G6435" s="6" t="str">
        <f>IF(C6435,VLOOKUP(A6435,RawData!A:C,3,FALSE),"")</f>
        <v/>
      </c>
      <c r="H6435" s="9" t="str">
        <f>IF(C6435,VLOOKUP(A6435,RawData!A:D,4,FALSE),"")</f>
        <v/>
      </c>
      <c r="I6435" s="5" t="b">
        <f t="shared" si="1352"/>
        <v>0</v>
      </c>
      <c r="J6435" s="4" t="e">
        <f t="shared" ca="1" si="1353"/>
        <v>#N/A</v>
      </c>
      <c r="K6435" s="4" t="e">
        <f t="shared" si="1354"/>
        <v>#N/A</v>
      </c>
      <c r="L6435" s="4" t="e">
        <f t="shared" si="1355"/>
        <v>#N/A</v>
      </c>
      <c r="M6435" s="4" t="e">
        <f t="shared" ca="1" si="1356"/>
        <v>#N/A</v>
      </c>
      <c r="N6435" s="4" t="e">
        <f t="shared" ca="1" si="1358"/>
        <v>#VALUE!</v>
      </c>
      <c r="O6435" s="4" t="e">
        <f t="shared" ca="1" si="1357"/>
        <v>#VALUE!</v>
      </c>
    </row>
    <row r="6436" spans="1:15" x14ac:dyDescent="0.2">
      <c r="A6436" s="4">
        <f t="shared" si="1347"/>
        <v>12858</v>
      </c>
      <c r="B6436" s="4" t="b">
        <f t="shared" si="1348"/>
        <v>0</v>
      </c>
      <c r="C6436" s="5" t="b">
        <f t="shared" si="1346"/>
        <v>0</v>
      </c>
      <c r="D6436" s="4" t="e">
        <f t="shared" si="1349"/>
        <v>#N/A</v>
      </c>
      <c r="E6436" s="15" t="e">
        <f t="shared" si="1350"/>
        <v>#N/A</v>
      </c>
      <c r="F6436" s="4" t="e">
        <f t="shared" si="1351"/>
        <v>#N/A</v>
      </c>
      <c r="G6436" s="6" t="str">
        <f>IF(C6436,VLOOKUP(A6436,RawData!A:C,3,FALSE),"")</f>
        <v/>
      </c>
      <c r="H6436" s="9" t="str">
        <f>IF(C6436,VLOOKUP(A6436,RawData!A:D,4,FALSE),"")</f>
        <v/>
      </c>
      <c r="I6436" s="5" t="b">
        <f t="shared" si="1352"/>
        <v>0</v>
      </c>
      <c r="J6436" s="4" t="e">
        <f t="shared" ca="1" si="1353"/>
        <v>#N/A</v>
      </c>
      <c r="K6436" s="4" t="e">
        <f t="shared" si="1354"/>
        <v>#N/A</v>
      </c>
      <c r="L6436" s="4" t="e">
        <f t="shared" si="1355"/>
        <v>#N/A</v>
      </c>
      <c r="M6436" s="4" t="e">
        <f t="shared" ca="1" si="1356"/>
        <v>#N/A</v>
      </c>
      <c r="N6436" s="4" t="e">
        <f t="shared" ca="1" si="1358"/>
        <v>#VALUE!</v>
      </c>
      <c r="O6436" s="4" t="e">
        <f t="shared" ca="1" si="1357"/>
        <v>#VALUE!</v>
      </c>
    </row>
    <row r="6437" spans="1:15" x14ac:dyDescent="0.2">
      <c r="A6437" s="4">
        <f t="shared" si="1347"/>
        <v>12860</v>
      </c>
      <c r="B6437" s="4" t="b">
        <f t="shared" si="1348"/>
        <v>0</v>
      </c>
      <c r="C6437" s="5" t="b">
        <f t="shared" si="1346"/>
        <v>0</v>
      </c>
      <c r="D6437" s="4" t="e">
        <f t="shared" si="1349"/>
        <v>#N/A</v>
      </c>
      <c r="E6437" s="15" t="e">
        <f t="shared" si="1350"/>
        <v>#N/A</v>
      </c>
      <c r="F6437" s="4" t="e">
        <f t="shared" si="1351"/>
        <v>#N/A</v>
      </c>
      <c r="G6437" s="6" t="str">
        <f>IF(C6437,VLOOKUP(A6437,RawData!A:C,3,FALSE),"")</f>
        <v/>
      </c>
      <c r="H6437" s="9" t="str">
        <f>IF(C6437,VLOOKUP(A6437,RawData!A:D,4,FALSE),"")</f>
        <v/>
      </c>
      <c r="I6437" s="5" t="b">
        <f t="shared" si="1352"/>
        <v>0</v>
      </c>
      <c r="J6437" s="4" t="e">
        <f t="shared" ca="1" si="1353"/>
        <v>#N/A</v>
      </c>
      <c r="K6437" s="4" t="e">
        <f t="shared" si="1354"/>
        <v>#N/A</v>
      </c>
      <c r="L6437" s="4" t="e">
        <f t="shared" si="1355"/>
        <v>#N/A</v>
      </c>
      <c r="M6437" s="4" t="e">
        <f t="shared" ca="1" si="1356"/>
        <v>#N/A</v>
      </c>
      <c r="N6437" s="4" t="e">
        <f t="shared" ca="1" si="1358"/>
        <v>#VALUE!</v>
      </c>
      <c r="O6437" s="4" t="e">
        <f t="shared" ca="1" si="1357"/>
        <v>#VALUE!</v>
      </c>
    </row>
    <row r="6438" spans="1:15" x14ac:dyDescent="0.2">
      <c r="A6438" s="4">
        <f t="shared" si="1347"/>
        <v>12862</v>
      </c>
      <c r="B6438" s="4" t="b">
        <f t="shared" si="1348"/>
        <v>0</v>
      </c>
      <c r="C6438" s="5" t="b">
        <f t="shared" si="1346"/>
        <v>0</v>
      </c>
      <c r="D6438" s="4" t="e">
        <f t="shared" si="1349"/>
        <v>#N/A</v>
      </c>
      <c r="E6438" s="15" t="e">
        <f t="shared" si="1350"/>
        <v>#N/A</v>
      </c>
      <c r="F6438" s="4" t="e">
        <f t="shared" si="1351"/>
        <v>#N/A</v>
      </c>
      <c r="G6438" s="6" t="str">
        <f>IF(C6438,VLOOKUP(A6438,RawData!A:C,3,FALSE),"")</f>
        <v/>
      </c>
      <c r="H6438" s="9" t="str">
        <f>IF(C6438,VLOOKUP(A6438,RawData!A:D,4,FALSE),"")</f>
        <v/>
      </c>
      <c r="I6438" s="5" t="b">
        <f t="shared" si="1352"/>
        <v>0</v>
      </c>
      <c r="J6438" s="4" t="e">
        <f t="shared" ca="1" si="1353"/>
        <v>#N/A</v>
      </c>
      <c r="K6438" s="4" t="e">
        <f t="shared" si="1354"/>
        <v>#N/A</v>
      </c>
      <c r="L6438" s="4" t="e">
        <f t="shared" si="1355"/>
        <v>#N/A</v>
      </c>
      <c r="M6438" s="4" t="e">
        <f t="shared" ca="1" si="1356"/>
        <v>#N/A</v>
      </c>
      <c r="N6438" s="4" t="e">
        <f t="shared" ca="1" si="1358"/>
        <v>#VALUE!</v>
      </c>
      <c r="O6438" s="4" t="e">
        <f t="shared" ca="1" si="1357"/>
        <v>#VALUE!</v>
      </c>
    </row>
    <row r="6439" spans="1:15" x14ac:dyDescent="0.2">
      <c r="A6439" s="4">
        <f t="shared" si="1347"/>
        <v>12864</v>
      </c>
      <c r="B6439" s="4" t="b">
        <f t="shared" si="1348"/>
        <v>0</v>
      </c>
      <c r="C6439" s="5" t="b">
        <f t="shared" si="1346"/>
        <v>0</v>
      </c>
      <c r="D6439" s="4" t="e">
        <f t="shared" si="1349"/>
        <v>#N/A</v>
      </c>
      <c r="E6439" s="15" t="e">
        <f t="shared" si="1350"/>
        <v>#N/A</v>
      </c>
      <c r="F6439" s="4" t="e">
        <f t="shared" si="1351"/>
        <v>#N/A</v>
      </c>
      <c r="G6439" s="6" t="str">
        <f>IF(C6439,VLOOKUP(A6439,RawData!A:C,3,FALSE),"")</f>
        <v/>
      </c>
      <c r="H6439" s="9" t="str">
        <f>IF(C6439,VLOOKUP(A6439,RawData!A:D,4,FALSE),"")</f>
        <v/>
      </c>
      <c r="I6439" s="5" t="b">
        <f t="shared" si="1352"/>
        <v>0</v>
      </c>
      <c r="J6439" s="4" t="e">
        <f t="shared" ca="1" si="1353"/>
        <v>#N/A</v>
      </c>
      <c r="K6439" s="4" t="e">
        <f t="shared" si="1354"/>
        <v>#N/A</v>
      </c>
      <c r="L6439" s="4" t="e">
        <f t="shared" si="1355"/>
        <v>#N/A</v>
      </c>
      <c r="M6439" s="4" t="e">
        <f t="shared" ca="1" si="1356"/>
        <v>#N/A</v>
      </c>
      <c r="N6439" s="4" t="e">
        <f t="shared" ca="1" si="1358"/>
        <v>#VALUE!</v>
      </c>
      <c r="O6439" s="4" t="e">
        <f t="shared" ca="1" si="1357"/>
        <v>#VALUE!</v>
      </c>
    </row>
    <row r="6440" spans="1:15" x14ac:dyDescent="0.2">
      <c r="A6440" s="4">
        <f t="shared" si="1347"/>
        <v>12866</v>
      </c>
      <c r="B6440" s="4" t="b">
        <f t="shared" si="1348"/>
        <v>0</v>
      </c>
      <c r="C6440" s="5" t="b">
        <f t="shared" si="1346"/>
        <v>0</v>
      </c>
      <c r="D6440" s="4" t="e">
        <f t="shared" si="1349"/>
        <v>#N/A</v>
      </c>
      <c r="E6440" s="15" t="e">
        <f t="shared" si="1350"/>
        <v>#N/A</v>
      </c>
      <c r="F6440" s="4" t="e">
        <f t="shared" si="1351"/>
        <v>#N/A</v>
      </c>
      <c r="G6440" s="6" t="str">
        <f>IF(C6440,VLOOKUP(A6440,RawData!A:C,3,FALSE),"")</f>
        <v/>
      </c>
      <c r="H6440" s="9" t="str">
        <f>IF(C6440,VLOOKUP(A6440,RawData!A:D,4,FALSE),"")</f>
        <v/>
      </c>
      <c r="I6440" s="5" t="b">
        <f t="shared" si="1352"/>
        <v>0</v>
      </c>
      <c r="J6440" s="4" t="e">
        <f t="shared" ca="1" si="1353"/>
        <v>#N/A</v>
      </c>
      <c r="K6440" s="4" t="e">
        <f t="shared" si="1354"/>
        <v>#N/A</v>
      </c>
      <c r="L6440" s="4" t="e">
        <f t="shared" si="1355"/>
        <v>#N/A</v>
      </c>
      <c r="M6440" s="4" t="e">
        <f t="shared" ca="1" si="1356"/>
        <v>#N/A</v>
      </c>
      <c r="N6440" s="4" t="e">
        <f t="shared" ca="1" si="1358"/>
        <v>#VALUE!</v>
      </c>
      <c r="O6440" s="4" t="e">
        <f t="shared" ca="1" si="1357"/>
        <v>#VALUE!</v>
      </c>
    </row>
    <row r="6441" spans="1:15" x14ac:dyDescent="0.2">
      <c r="A6441" s="4">
        <f t="shared" si="1347"/>
        <v>12868</v>
      </c>
      <c r="B6441" s="4" t="b">
        <f t="shared" si="1348"/>
        <v>0</v>
      </c>
      <c r="C6441" s="5" t="b">
        <f t="shared" si="1346"/>
        <v>0</v>
      </c>
      <c r="D6441" s="4" t="e">
        <f t="shared" si="1349"/>
        <v>#N/A</v>
      </c>
      <c r="E6441" s="15" t="e">
        <f t="shared" si="1350"/>
        <v>#N/A</v>
      </c>
      <c r="F6441" s="4" t="e">
        <f t="shared" si="1351"/>
        <v>#N/A</v>
      </c>
      <c r="G6441" s="6" t="str">
        <f>IF(C6441,VLOOKUP(A6441,RawData!A:C,3,FALSE),"")</f>
        <v/>
      </c>
      <c r="H6441" s="9" t="str">
        <f>IF(C6441,VLOOKUP(A6441,RawData!A:D,4,FALSE),"")</f>
        <v/>
      </c>
      <c r="I6441" s="5" t="b">
        <f t="shared" si="1352"/>
        <v>0</v>
      </c>
      <c r="J6441" s="4" t="e">
        <f t="shared" ca="1" si="1353"/>
        <v>#N/A</v>
      </c>
      <c r="K6441" s="4" t="e">
        <f t="shared" si="1354"/>
        <v>#N/A</v>
      </c>
      <c r="L6441" s="4" t="e">
        <f t="shared" si="1355"/>
        <v>#N/A</v>
      </c>
      <c r="M6441" s="4" t="e">
        <f t="shared" ca="1" si="1356"/>
        <v>#N/A</v>
      </c>
      <c r="N6441" s="4" t="e">
        <f t="shared" ca="1" si="1358"/>
        <v>#VALUE!</v>
      </c>
      <c r="O6441" s="4" t="e">
        <f t="shared" ca="1" si="1357"/>
        <v>#VALUE!</v>
      </c>
    </row>
    <row r="6442" spans="1:15" x14ac:dyDescent="0.2">
      <c r="A6442" s="4">
        <f t="shared" si="1347"/>
        <v>12870</v>
      </c>
      <c r="B6442" s="4" t="b">
        <f t="shared" si="1348"/>
        <v>0</v>
      </c>
      <c r="C6442" s="5" t="b">
        <f t="shared" si="1346"/>
        <v>0</v>
      </c>
      <c r="D6442" s="4" t="e">
        <f t="shared" si="1349"/>
        <v>#N/A</v>
      </c>
      <c r="E6442" s="15" t="e">
        <f t="shared" si="1350"/>
        <v>#N/A</v>
      </c>
      <c r="F6442" s="4" t="e">
        <f t="shared" si="1351"/>
        <v>#N/A</v>
      </c>
      <c r="G6442" s="6" t="str">
        <f>IF(C6442,VLOOKUP(A6442,RawData!A:C,3,FALSE),"")</f>
        <v/>
      </c>
      <c r="H6442" s="9" t="str">
        <f>IF(C6442,VLOOKUP(A6442,RawData!A:D,4,FALSE),"")</f>
        <v/>
      </c>
      <c r="I6442" s="5" t="b">
        <f t="shared" si="1352"/>
        <v>0</v>
      </c>
      <c r="J6442" s="4" t="e">
        <f t="shared" ca="1" si="1353"/>
        <v>#N/A</v>
      </c>
      <c r="K6442" s="4" t="e">
        <f t="shared" si="1354"/>
        <v>#N/A</v>
      </c>
      <c r="L6442" s="4" t="e">
        <f t="shared" si="1355"/>
        <v>#N/A</v>
      </c>
      <c r="M6442" s="4" t="e">
        <f t="shared" ca="1" si="1356"/>
        <v>#N/A</v>
      </c>
      <c r="N6442" s="4" t="e">
        <f t="shared" ca="1" si="1358"/>
        <v>#VALUE!</v>
      </c>
      <c r="O6442" s="4" t="e">
        <f t="shared" ca="1" si="1357"/>
        <v>#VALUE!</v>
      </c>
    </row>
    <row r="6443" spans="1:15" x14ac:dyDescent="0.2">
      <c r="A6443" s="4">
        <f t="shared" si="1347"/>
        <v>12872</v>
      </c>
      <c r="B6443" s="4" t="b">
        <f t="shared" si="1348"/>
        <v>0</v>
      </c>
      <c r="C6443" s="5" t="b">
        <f t="shared" si="1346"/>
        <v>0</v>
      </c>
      <c r="D6443" s="4" t="e">
        <f t="shared" si="1349"/>
        <v>#N/A</v>
      </c>
      <c r="E6443" s="15" t="e">
        <f t="shared" si="1350"/>
        <v>#N/A</v>
      </c>
      <c r="F6443" s="4" t="e">
        <f t="shared" si="1351"/>
        <v>#N/A</v>
      </c>
      <c r="G6443" s="6" t="str">
        <f>IF(C6443,VLOOKUP(A6443,RawData!A:C,3,FALSE),"")</f>
        <v/>
      </c>
      <c r="H6443" s="9" t="str">
        <f>IF(C6443,VLOOKUP(A6443,RawData!A:D,4,FALSE),"")</f>
        <v/>
      </c>
      <c r="I6443" s="5" t="b">
        <f t="shared" si="1352"/>
        <v>0</v>
      </c>
      <c r="J6443" s="4" t="e">
        <f t="shared" ca="1" si="1353"/>
        <v>#N/A</v>
      </c>
      <c r="K6443" s="4" t="e">
        <f t="shared" si="1354"/>
        <v>#N/A</v>
      </c>
      <c r="L6443" s="4" t="e">
        <f t="shared" si="1355"/>
        <v>#N/A</v>
      </c>
      <c r="M6443" s="4" t="e">
        <f t="shared" ca="1" si="1356"/>
        <v>#N/A</v>
      </c>
      <c r="N6443" s="4" t="e">
        <f t="shared" ca="1" si="1358"/>
        <v>#VALUE!</v>
      </c>
      <c r="O6443" s="4" t="e">
        <f t="shared" ca="1" si="1357"/>
        <v>#VALUE!</v>
      </c>
    </row>
    <row r="6444" spans="1:15" x14ac:dyDescent="0.2">
      <c r="A6444" s="4">
        <f t="shared" si="1347"/>
        <v>12874</v>
      </c>
      <c r="B6444" s="4" t="b">
        <f t="shared" si="1348"/>
        <v>0</v>
      </c>
      <c r="C6444" s="5" t="b">
        <f t="shared" si="1346"/>
        <v>0</v>
      </c>
      <c r="D6444" s="4" t="e">
        <f t="shared" si="1349"/>
        <v>#N/A</v>
      </c>
      <c r="E6444" s="15" t="e">
        <f t="shared" si="1350"/>
        <v>#N/A</v>
      </c>
      <c r="F6444" s="4" t="e">
        <f t="shared" si="1351"/>
        <v>#N/A</v>
      </c>
      <c r="G6444" s="6" t="str">
        <f>IF(C6444,VLOOKUP(A6444,RawData!A:C,3,FALSE),"")</f>
        <v/>
      </c>
      <c r="H6444" s="9" t="str">
        <f>IF(C6444,VLOOKUP(A6444,RawData!A:D,4,FALSE),"")</f>
        <v/>
      </c>
      <c r="I6444" s="5" t="b">
        <f t="shared" si="1352"/>
        <v>0</v>
      </c>
      <c r="J6444" s="4" t="e">
        <f t="shared" ca="1" si="1353"/>
        <v>#N/A</v>
      </c>
      <c r="K6444" s="4" t="e">
        <f t="shared" si="1354"/>
        <v>#N/A</v>
      </c>
      <c r="L6444" s="4" t="e">
        <f t="shared" si="1355"/>
        <v>#N/A</v>
      </c>
      <c r="M6444" s="4" t="e">
        <f t="shared" ca="1" si="1356"/>
        <v>#N/A</v>
      </c>
      <c r="N6444" s="4" t="e">
        <f t="shared" ca="1" si="1358"/>
        <v>#VALUE!</v>
      </c>
      <c r="O6444" s="4" t="e">
        <f t="shared" ca="1" si="1357"/>
        <v>#VALUE!</v>
      </c>
    </row>
    <row r="6445" spans="1:15" x14ac:dyDescent="0.2">
      <c r="A6445" s="4">
        <f t="shared" si="1347"/>
        <v>12876</v>
      </c>
      <c r="B6445" s="4" t="b">
        <f t="shared" si="1348"/>
        <v>0</v>
      </c>
      <c r="C6445" s="5" t="b">
        <f t="shared" si="1346"/>
        <v>0</v>
      </c>
      <c r="D6445" s="4" t="e">
        <f t="shared" si="1349"/>
        <v>#N/A</v>
      </c>
      <c r="E6445" s="15" t="e">
        <f t="shared" si="1350"/>
        <v>#N/A</v>
      </c>
      <c r="F6445" s="4" t="e">
        <f t="shared" si="1351"/>
        <v>#N/A</v>
      </c>
      <c r="G6445" s="6" t="str">
        <f>IF(C6445,VLOOKUP(A6445,RawData!A:C,3,FALSE),"")</f>
        <v/>
      </c>
      <c r="H6445" s="9" t="str">
        <f>IF(C6445,VLOOKUP(A6445,RawData!A:D,4,FALSE),"")</f>
        <v/>
      </c>
      <c r="I6445" s="5" t="b">
        <f t="shared" si="1352"/>
        <v>0</v>
      </c>
      <c r="J6445" s="4" t="e">
        <f t="shared" ca="1" si="1353"/>
        <v>#N/A</v>
      </c>
      <c r="K6445" s="4" t="e">
        <f t="shared" si="1354"/>
        <v>#N/A</v>
      </c>
      <c r="L6445" s="4" t="e">
        <f t="shared" si="1355"/>
        <v>#N/A</v>
      </c>
      <c r="M6445" s="4" t="e">
        <f t="shared" ca="1" si="1356"/>
        <v>#N/A</v>
      </c>
      <c r="N6445" s="4" t="e">
        <f t="shared" ca="1" si="1358"/>
        <v>#VALUE!</v>
      </c>
      <c r="O6445" s="4" t="e">
        <f t="shared" ca="1" si="1357"/>
        <v>#VALUE!</v>
      </c>
    </row>
    <row r="6446" spans="1:15" x14ac:dyDescent="0.2">
      <c r="A6446" s="4">
        <f t="shared" si="1347"/>
        <v>12878</v>
      </c>
      <c r="B6446" s="4" t="b">
        <f t="shared" si="1348"/>
        <v>0</v>
      </c>
      <c r="C6446" s="5" t="b">
        <f t="shared" si="1346"/>
        <v>0</v>
      </c>
      <c r="D6446" s="4" t="e">
        <f t="shared" si="1349"/>
        <v>#N/A</v>
      </c>
      <c r="E6446" s="15" t="e">
        <f t="shared" si="1350"/>
        <v>#N/A</v>
      </c>
      <c r="F6446" s="4" t="e">
        <f t="shared" si="1351"/>
        <v>#N/A</v>
      </c>
      <c r="G6446" s="6" t="str">
        <f>IF(C6446,VLOOKUP(A6446,RawData!A:C,3,FALSE),"")</f>
        <v/>
      </c>
      <c r="H6446" s="9" t="str">
        <f>IF(C6446,VLOOKUP(A6446,RawData!A:D,4,FALSE),"")</f>
        <v/>
      </c>
      <c r="I6446" s="5" t="b">
        <f t="shared" si="1352"/>
        <v>0</v>
      </c>
      <c r="J6446" s="4" t="e">
        <f t="shared" ca="1" si="1353"/>
        <v>#N/A</v>
      </c>
      <c r="K6446" s="4" t="e">
        <f t="shared" si="1354"/>
        <v>#N/A</v>
      </c>
      <c r="L6446" s="4" t="e">
        <f t="shared" si="1355"/>
        <v>#N/A</v>
      </c>
      <c r="M6446" s="4" t="e">
        <f t="shared" ca="1" si="1356"/>
        <v>#N/A</v>
      </c>
      <c r="N6446" s="4" t="e">
        <f t="shared" ca="1" si="1358"/>
        <v>#VALUE!</v>
      </c>
      <c r="O6446" s="4" t="e">
        <f t="shared" ca="1" si="1357"/>
        <v>#VALUE!</v>
      </c>
    </row>
    <row r="6447" spans="1:15" x14ac:dyDescent="0.2">
      <c r="A6447" s="4">
        <f t="shared" si="1347"/>
        <v>12880</v>
      </c>
      <c r="B6447" s="4" t="b">
        <f t="shared" si="1348"/>
        <v>0</v>
      </c>
      <c r="C6447" s="5" t="b">
        <f t="shared" si="1346"/>
        <v>0</v>
      </c>
      <c r="D6447" s="4" t="e">
        <f t="shared" si="1349"/>
        <v>#N/A</v>
      </c>
      <c r="E6447" s="15" t="e">
        <f t="shared" si="1350"/>
        <v>#N/A</v>
      </c>
      <c r="F6447" s="4" t="e">
        <f t="shared" si="1351"/>
        <v>#N/A</v>
      </c>
      <c r="G6447" s="6" t="str">
        <f>IF(C6447,VLOOKUP(A6447,RawData!A:C,3,FALSE),"")</f>
        <v/>
      </c>
      <c r="H6447" s="9" t="str">
        <f>IF(C6447,VLOOKUP(A6447,RawData!A:D,4,FALSE),"")</f>
        <v/>
      </c>
      <c r="I6447" s="5" t="b">
        <f t="shared" si="1352"/>
        <v>0</v>
      </c>
      <c r="J6447" s="4" t="e">
        <f t="shared" ca="1" si="1353"/>
        <v>#N/A</v>
      </c>
      <c r="K6447" s="4" t="e">
        <f t="shared" si="1354"/>
        <v>#N/A</v>
      </c>
      <c r="L6447" s="4" t="e">
        <f t="shared" si="1355"/>
        <v>#N/A</v>
      </c>
      <c r="M6447" s="4" t="e">
        <f t="shared" ca="1" si="1356"/>
        <v>#N/A</v>
      </c>
      <c r="N6447" s="4" t="e">
        <f t="shared" ca="1" si="1358"/>
        <v>#VALUE!</v>
      </c>
      <c r="O6447" s="4" t="e">
        <f t="shared" ca="1" si="1357"/>
        <v>#VALUE!</v>
      </c>
    </row>
    <row r="6448" spans="1:15" x14ac:dyDescent="0.2">
      <c r="A6448" s="4">
        <f t="shared" si="1347"/>
        <v>12882</v>
      </c>
      <c r="B6448" s="4" t="b">
        <f t="shared" si="1348"/>
        <v>0</v>
      </c>
      <c r="C6448" s="5" t="b">
        <f t="shared" si="1346"/>
        <v>0</v>
      </c>
      <c r="D6448" s="4" t="e">
        <f t="shared" si="1349"/>
        <v>#N/A</v>
      </c>
      <c r="E6448" s="15" t="e">
        <f t="shared" si="1350"/>
        <v>#N/A</v>
      </c>
      <c r="F6448" s="4" t="e">
        <f t="shared" si="1351"/>
        <v>#N/A</v>
      </c>
      <c r="G6448" s="6" t="str">
        <f>IF(C6448,VLOOKUP(A6448,RawData!A:C,3,FALSE),"")</f>
        <v/>
      </c>
      <c r="H6448" s="9" t="str">
        <f>IF(C6448,VLOOKUP(A6448,RawData!A:D,4,FALSE),"")</f>
        <v/>
      </c>
      <c r="I6448" s="5" t="b">
        <f t="shared" si="1352"/>
        <v>0</v>
      </c>
      <c r="J6448" s="4" t="e">
        <f t="shared" ca="1" si="1353"/>
        <v>#N/A</v>
      </c>
      <c r="K6448" s="4" t="e">
        <f t="shared" si="1354"/>
        <v>#N/A</v>
      </c>
      <c r="L6448" s="4" t="e">
        <f t="shared" si="1355"/>
        <v>#N/A</v>
      </c>
      <c r="M6448" s="4" t="e">
        <f t="shared" ca="1" si="1356"/>
        <v>#N/A</v>
      </c>
      <c r="N6448" s="4" t="e">
        <f t="shared" ca="1" si="1358"/>
        <v>#VALUE!</v>
      </c>
      <c r="O6448" s="4" t="e">
        <f t="shared" ca="1" si="1357"/>
        <v>#VALUE!</v>
      </c>
    </row>
    <row r="6449" spans="1:15" x14ac:dyDescent="0.2">
      <c r="A6449" s="4">
        <f t="shared" si="1347"/>
        <v>12884</v>
      </c>
      <c r="B6449" s="4" t="b">
        <f t="shared" si="1348"/>
        <v>0</v>
      </c>
      <c r="C6449" s="5" t="b">
        <f t="shared" si="1346"/>
        <v>0</v>
      </c>
      <c r="D6449" s="4" t="e">
        <f t="shared" si="1349"/>
        <v>#N/A</v>
      </c>
      <c r="E6449" s="15" t="e">
        <f t="shared" si="1350"/>
        <v>#N/A</v>
      </c>
      <c r="F6449" s="4" t="e">
        <f t="shared" si="1351"/>
        <v>#N/A</v>
      </c>
      <c r="G6449" s="6" t="str">
        <f>IF(C6449,VLOOKUP(A6449,RawData!A:C,3,FALSE),"")</f>
        <v/>
      </c>
      <c r="H6449" s="9" t="str">
        <f>IF(C6449,VLOOKUP(A6449,RawData!A:D,4,FALSE),"")</f>
        <v/>
      </c>
      <c r="I6449" s="5" t="b">
        <f t="shared" si="1352"/>
        <v>0</v>
      </c>
      <c r="J6449" s="4" t="e">
        <f t="shared" ca="1" si="1353"/>
        <v>#N/A</v>
      </c>
      <c r="K6449" s="4" t="e">
        <f t="shared" si="1354"/>
        <v>#N/A</v>
      </c>
      <c r="L6449" s="4" t="e">
        <f t="shared" si="1355"/>
        <v>#N/A</v>
      </c>
      <c r="M6449" s="4" t="e">
        <f t="shared" ca="1" si="1356"/>
        <v>#N/A</v>
      </c>
      <c r="N6449" s="4" t="e">
        <f t="shared" ca="1" si="1358"/>
        <v>#VALUE!</v>
      </c>
      <c r="O6449" s="4" t="e">
        <f t="shared" ca="1" si="1357"/>
        <v>#VALUE!</v>
      </c>
    </row>
    <row r="6450" spans="1:15" x14ac:dyDescent="0.2">
      <c r="A6450" s="4">
        <f t="shared" si="1347"/>
        <v>12886</v>
      </c>
      <c r="B6450" s="4" t="b">
        <f t="shared" si="1348"/>
        <v>0</v>
      </c>
      <c r="C6450" s="5" t="b">
        <f t="shared" si="1346"/>
        <v>0</v>
      </c>
      <c r="D6450" s="4" t="e">
        <f t="shared" si="1349"/>
        <v>#N/A</v>
      </c>
      <c r="E6450" s="15" t="e">
        <f t="shared" si="1350"/>
        <v>#N/A</v>
      </c>
      <c r="F6450" s="4" t="e">
        <f t="shared" si="1351"/>
        <v>#N/A</v>
      </c>
      <c r="G6450" s="6" t="str">
        <f>IF(C6450,VLOOKUP(A6450,RawData!A:C,3,FALSE),"")</f>
        <v/>
      </c>
      <c r="H6450" s="9" t="str">
        <f>IF(C6450,VLOOKUP(A6450,RawData!A:D,4,FALSE),"")</f>
        <v/>
      </c>
      <c r="I6450" s="5" t="b">
        <f t="shared" si="1352"/>
        <v>0</v>
      </c>
      <c r="J6450" s="4" t="e">
        <f t="shared" ca="1" si="1353"/>
        <v>#N/A</v>
      </c>
      <c r="K6450" s="4" t="e">
        <f t="shared" si="1354"/>
        <v>#N/A</v>
      </c>
      <c r="L6450" s="4" t="e">
        <f t="shared" si="1355"/>
        <v>#N/A</v>
      </c>
      <c r="M6450" s="4" t="e">
        <f t="shared" ca="1" si="1356"/>
        <v>#N/A</v>
      </c>
      <c r="N6450" s="4" t="e">
        <f t="shared" ca="1" si="1358"/>
        <v>#VALUE!</v>
      </c>
      <c r="O6450" s="4" t="e">
        <f t="shared" ca="1" si="1357"/>
        <v>#VALUE!</v>
      </c>
    </row>
    <row r="6451" spans="1:15" x14ac:dyDescent="0.2">
      <c r="A6451" s="4">
        <f t="shared" si="1347"/>
        <v>12888</v>
      </c>
      <c r="B6451" s="4" t="b">
        <f t="shared" si="1348"/>
        <v>0</v>
      </c>
      <c r="C6451" s="5" t="b">
        <f t="shared" si="1346"/>
        <v>0</v>
      </c>
      <c r="D6451" s="4" t="e">
        <f t="shared" si="1349"/>
        <v>#N/A</v>
      </c>
      <c r="E6451" s="15" t="e">
        <f t="shared" si="1350"/>
        <v>#N/A</v>
      </c>
      <c r="F6451" s="4" t="e">
        <f t="shared" si="1351"/>
        <v>#N/A</v>
      </c>
      <c r="G6451" s="6" t="str">
        <f>IF(C6451,VLOOKUP(A6451,RawData!A:C,3,FALSE),"")</f>
        <v/>
      </c>
      <c r="H6451" s="9" t="str">
        <f>IF(C6451,VLOOKUP(A6451,RawData!A:D,4,FALSE),"")</f>
        <v/>
      </c>
      <c r="I6451" s="5" t="b">
        <f t="shared" si="1352"/>
        <v>0</v>
      </c>
      <c r="J6451" s="4" t="e">
        <f t="shared" ca="1" si="1353"/>
        <v>#N/A</v>
      </c>
      <c r="K6451" s="4" t="e">
        <f t="shared" si="1354"/>
        <v>#N/A</v>
      </c>
      <c r="L6451" s="4" t="e">
        <f t="shared" si="1355"/>
        <v>#N/A</v>
      </c>
      <c r="M6451" s="4" t="e">
        <f t="shared" ca="1" si="1356"/>
        <v>#N/A</v>
      </c>
      <c r="N6451" s="4" t="e">
        <f t="shared" ca="1" si="1358"/>
        <v>#VALUE!</v>
      </c>
      <c r="O6451" s="4" t="e">
        <f t="shared" ca="1" si="1357"/>
        <v>#VALUE!</v>
      </c>
    </row>
    <row r="6452" spans="1:15" x14ac:dyDescent="0.2">
      <c r="A6452" s="4">
        <f t="shared" si="1347"/>
        <v>12890</v>
      </c>
      <c r="B6452" s="4" t="b">
        <f t="shared" si="1348"/>
        <v>0</v>
      </c>
      <c r="C6452" s="5" t="b">
        <f t="shared" si="1346"/>
        <v>0</v>
      </c>
      <c r="D6452" s="4" t="e">
        <f t="shared" si="1349"/>
        <v>#N/A</v>
      </c>
      <c r="E6452" s="15" t="e">
        <f t="shared" si="1350"/>
        <v>#N/A</v>
      </c>
      <c r="F6452" s="4" t="e">
        <f t="shared" si="1351"/>
        <v>#N/A</v>
      </c>
      <c r="G6452" s="6" t="str">
        <f>IF(C6452,VLOOKUP(A6452,RawData!A:C,3,FALSE),"")</f>
        <v/>
      </c>
      <c r="H6452" s="9" t="str">
        <f>IF(C6452,VLOOKUP(A6452,RawData!A:D,4,FALSE),"")</f>
        <v/>
      </c>
      <c r="I6452" s="5" t="b">
        <f t="shared" si="1352"/>
        <v>0</v>
      </c>
      <c r="J6452" s="4" t="e">
        <f t="shared" ca="1" si="1353"/>
        <v>#N/A</v>
      </c>
      <c r="K6452" s="4" t="e">
        <f t="shared" si="1354"/>
        <v>#N/A</v>
      </c>
      <c r="L6452" s="4" t="e">
        <f t="shared" si="1355"/>
        <v>#N/A</v>
      </c>
      <c r="M6452" s="4" t="e">
        <f t="shared" ca="1" si="1356"/>
        <v>#N/A</v>
      </c>
      <c r="N6452" s="4" t="e">
        <f t="shared" ca="1" si="1358"/>
        <v>#VALUE!</v>
      </c>
      <c r="O6452" s="4" t="e">
        <f t="shared" ca="1" si="1357"/>
        <v>#VALUE!</v>
      </c>
    </row>
    <row r="6453" spans="1:15" x14ac:dyDescent="0.2">
      <c r="A6453" s="4">
        <f t="shared" si="1347"/>
        <v>12892</v>
      </c>
      <c r="B6453" s="4" t="b">
        <f t="shared" si="1348"/>
        <v>0</v>
      </c>
      <c r="C6453" s="5" t="b">
        <f t="shared" si="1346"/>
        <v>0</v>
      </c>
      <c r="D6453" s="4" t="e">
        <f t="shared" si="1349"/>
        <v>#N/A</v>
      </c>
      <c r="E6453" s="15" t="e">
        <f t="shared" si="1350"/>
        <v>#N/A</v>
      </c>
      <c r="F6453" s="4" t="e">
        <f t="shared" si="1351"/>
        <v>#N/A</v>
      </c>
      <c r="G6453" s="6" t="str">
        <f>IF(C6453,VLOOKUP(A6453,RawData!A:C,3,FALSE),"")</f>
        <v/>
      </c>
      <c r="H6453" s="9" t="str">
        <f>IF(C6453,VLOOKUP(A6453,RawData!A:D,4,FALSE),"")</f>
        <v/>
      </c>
      <c r="I6453" s="5" t="b">
        <f t="shared" si="1352"/>
        <v>0</v>
      </c>
      <c r="J6453" s="4" t="e">
        <f t="shared" ca="1" si="1353"/>
        <v>#N/A</v>
      </c>
      <c r="K6453" s="4" t="e">
        <f t="shared" si="1354"/>
        <v>#N/A</v>
      </c>
      <c r="L6453" s="4" t="e">
        <f t="shared" si="1355"/>
        <v>#N/A</v>
      </c>
      <c r="M6453" s="4" t="e">
        <f t="shared" ca="1" si="1356"/>
        <v>#N/A</v>
      </c>
      <c r="N6453" s="4" t="e">
        <f t="shared" ca="1" si="1358"/>
        <v>#VALUE!</v>
      </c>
      <c r="O6453" s="4" t="e">
        <f t="shared" ca="1" si="1357"/>
        <v>#VALUE!</v>
      </c>
    </row>
    <row r="6454" spans="1:15" x14ac:dyDescent="0.2">
      <c r="A6454" s="4">
        <f t="shared" si="1347"/>
        <v>12894</v>
      </c>
      <c r="B6454" s="4" t="b">
        <f t="shared" si="1348"/>
        <v>0</v>
      </c>
      <c r="C6454" s="5" t="b">
        <f t="shared" si="1346"/>
        <v>0</v>
      </c>
      <c r="D6454" s="4" t="e">
        <f t="shared" si="1349"/>
        <v>#N/A</v>
      </c>
      <c r="E6454" s="15" t="e">
        <f t="shared" si="1350"/>
        <v>#N/A</v>
      </c>
      <c r="F6454" s="4" t="e">
        <f t="shared" si="1351"/>
        <v>#N/A</v>
      </c>
      <c r="G6454" s="6" t="str">
        <f>IF(C6454,VLOOKUP(A6454,RawData!A:C,3,FALSE),"")</f>
        <v/>
      </c>
      <c r="H6454" s="9" t="str">
        <f>IF(C6454,VLOOKUP(A6454,RawData!A:D,4,FALSE),"")</f>
        <v/>
      </c>
      <c r="I6454" s="5" t="b">
        <f t="shared" si="1352"/>
        <v>0</v>
      </c>
      <c r="J6454" s="4" t="e">
        <f t="shared" ca="1" si="1353"/>
        <v>#N/A</v>
      </c>
      <c r="K6454" s="4" t="e">
        <f t="shared" si="1354"/>
        <v>#N/A</v>
      </c>
      <c r="L6454" s="4" t="e">
        <f t="shared" si="1355"/>
        <v>#N/A</v>
      </c>
      <c r="M6454" s="4" t="e">
        <f t="shared" ca="1" si="1356"/>
        <v>#N/A</v>
      </c>
      <c r="N6454" s="4" t="e">
        <f t="shared" ca="1" si="1358"/>
        <v>#VALUE!</v>
      </c>
      <c r="O6454" s="4" t="e">
        <f t="shared" ca="1" si="1357"/>
        <v>#VALUE!</v>
      </c>
    </row>
    <row r="6455" spans="1:15" x14ac:dyDescent="0.2">
      <c r="A6455" s="4">
        <f t="shared" si="1347"/>
        <v>12896</v>
      </c>
      <c r="B6455" s="4" t="b">
        <f t="shared" si="1348"/>
        <v>0</v>
      </c>
      <c r="C6455" s="5" t="b">
        <f t="shared" si="1346"/>
        <v>0</v>
      </c>
      <c r="D6455" s="4" t="e">
        <f t="shared" si="1349"/>
        <v>#N/A</v>
      </c>
      <c r="E6455" s="15" t="e">
        <f t="shared" si="1350"/>
        <v>#N/A</v>
      </c>
      <c r="F6455" s="4" t="e">
        <f t="shared" si="1351"/>
        <v>#N/A</v>
      </c>
      <c r="G6455" s="6" t="str">
        <f>IF(C6455,VLOOKUP(A6455,RawData!A:C,3,FALSE),"")</f>
        <v/>
      </c>
      <c r="H6455" s="9" t="str">
        <f>IF(C6455,VLOOKUP(A6455,RawData!A:D,4,FALSE),"")</f>
        <v/>
      </c>
      <c r="I6455" s="5" t="b">
        <f t="shared" si="1352"/>
        <v>0</v>
      </c>
      <c r="J6455" s="4" t="e">
        <f t="shared" ca="1" si="1353"/>
        <v>#N/A</v>
      </c>
      <c r="K6455" s="4" t="e">
        <f t="shared" si="1354"/>
        <v>#N/A</v>
      </c>
      <c r="L6455" s="4" t="e">
        <f t="shared" si="1355"/>
        <v>#N/A</v>
      </c>
      <c r="M6455" s="4" t="e">
        <f t="shared" ca="1" si="1356"/>
        <v>#N/A</v>
      </c>
      <c r="N6455" s="4" t="e">
        <f t="shared" ca="1" si="1358"/>
        <v>#VALUE!</v>
      </c>
      <c r="O6455" s="4" t="e">
        <f t="shared" ca="1" si="1357"/>
        <v>#VALUE!</v>
      </c>
    </row>
    <row r="6456" spans="1:15" x14ac:dyDescent="0.2">
      <c r="A6456" s="4">
        <f t="shared" si="1347"/>
        <v>12898</v>
      </c>
      <c r="B6456" s="4" t="b">
        <f t="shared" si="1348"/>
        <v>0</v>
      </c>
      <c r="C6456" s="5" t="b">
        <f t="shared" si="1346"/>
        <v>0</v>
      </c>
      <c r="D6456" s="4" t="e">
        <f t="shared" si="1349"/>
        <v>#N/A</v>
      </c>
      <c r="E6456" s="15" t="e">
        <f t="shared" si="1350"/>
        <v>#N/A</v>
      </c>
      <c r="F6456" s="4" t="e">
        <f t="shared" si="1351"/>
        <v>#N/A</v>
      </c>
      <c r="G6456" s="6" t="str">
        <f>IF(C6456,VLOOKUP(A6456,RawData!A:C,3,FALSE),"")</f>
        <v/>
      </c>
      <c r="H6456" s="9" t="str">
        <f>IF(C6456,VLOOKUP(A6456,RawData!A:D,4,FALSE),"")</f>
        <v/>
      </c>
      <c r="I6456" s="5" t="b">
        <f t="shared" si="1352"/>
        <v>0</v>
      </c>
      <c r="J6456" s="4" t="e">
        <f t="shared" ca="1" si="1353"/>
        <v>#N/A</v>
      </c>
      <c r="K6456" s="4" t="e">
        <f t="shared" si="1354"/>
        <v>#N/A</v>
      </c>
      <c r="L6456" s="4" t="e">
        <f t="shared" si="1355"/>
        <v>#N/A</v>
      </c>
      <c r="M6456" s="4" t="e">
        <f t="shared" ca="1" si="1356"/>
        <v>#N/A</v>
      </c>
      <c r="N6456" s="4" t="e">
        <f t="shared" ca="1" si="1358"/>
        <v>#VALUE!</v>
      </c>
      <c r="O6456" s="4" t="e">
        <f t="shared" ca="1" si="1357"/>
        <v>#VALUE!</v>
      </c>
    </row>
    <row r="6457" spans="1:15" x14ac:dyDescent="0.2">
      <c r="A6457" s="4">
        <f t="shared" si="1347"/>
        <v>12900</v>
      </c>
      <c r="B6457" s="4" t="b">
        <f t="shared" si="1348"/>
        <v>0</v>
      </c>
      <c r="C6457" s="5" t="b">
        <f t="shared" si="1346"/>
        <v>0</v>
      </c>
      <c r="D6457" s="4" t="e">
        <f t="shared" si="1349"/>
        <v>#N/A</v>
      </c>
      <c r="E6457" s="15" t="e">
        <f t="shared" si="1350"/>
        <v>#N/A</v>
      </c>
      <c r="F6457" s="4" t="e">
        <f t="shared" si="1351"/>
        <v>#N/A</v>
      </c>
      <c r="G6457" s="6" t="str">
        <f>IF(C6457,VLOOKUP(A6457,RawData!A:C,3,FALSE),"")</f>
        <v/>
      </c>
      <c r="H6457" s="9" t="str">
        <f>IF(C6457,VLOOKUP(A6457,RawData!A:D,4,FALSE),"")</f>
        <v/>
      </c>
      <c r="I6457" s="5" t="b">
        <f t="shared" si="1352"/>
        <v>0</v>
      </c>
      <c r="J6457" s="4" t="e">
        <f t="shared" ca="1" si="1353"/>
        <v>#N/A</v>
      </c>
      <c r="K6457" s="4" t="e">
        <f t="shared" si="1354"/>
        <v>#N/A</v>
      </c>
      <c r="L6457" s="4" t="e">
        <f t="shared" si="1355"/>
        <v>#N/A</v>
      </c>
      <c r="M6457" s="4" t="e">
        <f t="shared" ca="1" si="1356"/>
        <v>#N/A</v>
      </c>
      <c r="N6457" s="4" t="e">
        <f t="shared" ca="1" si="1358"/>
        <v>#VALUE!</v>
      </c>
      <c r="O6457" s="4" t="e">
        <f t="shared" ca="1" si="1357"/>
        <v>#VALUE!</v>
      </c>
    </row>
    <row r="6458" spans="1:15" x14ac:dyDescent="0.2">
      <c r="A6458" s="4">
        <f t="shared" si="1347"/>
        <v>12902</v>
      </c>
      <c r="B6458" s="4" t="b">
        <f t="shared" si="1348"/>
        <v>0</v>
      </c>
      <c r="C6458" s="5" t="b">
        <f t="shared" si="1346"/>
        <v>0</v>
      </c>
      <c r="D6458" s="4" t="e">
        <f t="shared" si="1349"/>
        <v>#N/A</v>
      </c>
      <c r="E6458" s="15" t="e">
        <f t="shared" si="1350"/>
        <v>#N/A</v>
      </c>
      <c r="F6458" s="4" t="e">
        <f t="shared" si="1351"/>
        <v>#N/A</v>
      </c>
      <c r="G6458" s="6" t="str">
        <f>IF(C6458,VLOOKUP(A6458,RawData!A:C,3,FALSE),"")</f>
        <v/>
      </c>
      <c r="H6458" s="9" t="str">
        <f>IF(C6458,VLOOKUP(A6458,RawData!A:D,4,FALSE),"")</f>
        <v/>
      </c>
      <c r="I6458" s="5" t="b">
        <f t="shared" si="1352"/>
        <v>0</v>
      </c>
      <c r="J6458" s="4" t="e">
        <f t="shared" ca="1" si="1353"/>
        <v>#N/A</v>
      </c>
      <c r="K6458" s="4" t="e">
        <f t="shared" si="1354"/>
        <v>#N/A</v>
      </c>
      <c r="L6458" s="4" t="e">
        <f t="shared" si="1355"/>
        <v>#N/A</v>
      </c>
      <c r="M6458" s="4" t="e">
        <f t="shared" ca="1" si="1356"/>
        <v>#N/A</v>
      </c>
      <c r="N6458" s="4" t="e">
        <f t="shared" ca="1" si="1358"/>
        <v>#VALUE!</v>
      </c>
      <c r="O6458" s="4" t="e">
        <f t="shared" ca="1" si="1357"/>
        <v>#VALUE!</v>
      </c>
    </row>
    <row r="6459" spans="1:15" x14ac:dyDescent="0.2">
      <c r="A6459" s="4">
        <f t="shared" si="1347"/>
        <v>12904</v>
      </c>
      <c r="B6459" s="4" t="b">
        <f t="shared" si="1348"/>
        <v>0</v>
      </c>
      <c r="C6459" s="5" t="b">
        <f t="shared" si="1346"/>
        <v>0</v>
      </c>
      <c r="D6459" s="4" t="e">
        <f t="shared" si="1349"/>
        <v>#N/A</v>
      </c>
      <c r="E6459" s="15" t="e">
        <f t="shared" si="1350"/>
        <v>#N/A</v>
      </c>
      <c r="F6459" s="4" t="e">
        <f t="shared" si="1351"/>
        <v>#N/A</v>
      </c>
      <c r="G6459" s="6" t="str">
        <f>IF(C6459,VLOOKUP(A6459,RawData!A:C,3,FALSE),"")</f>
        <v/>
      </c>
      <c r="H6459" s="9" t="str">
        <f>IF(C6459,VLOOKUP(A6459,RawData!A:D,4,FALSE),"")</f>
        <v/>
      </c>
      <c r="I6459" s="5" t="b">
        <f t="shared" si="1352"/>
        <v>0</v>
      </c>
      <c r="J6459" s="4" t="e">
        <f t="shared" ca="1" si="1353"/>
        <v>#N/A</v>
      </c>
      <c r="K6459" s="4" t="e">
        <f t="shared" si="1354"/>
        <v>#N/A</v>
      </c>
      <c r="L6459" s="4" t="e">
        <f t="shared" si="1355"/>
        <v>#N/A</v>
      </c>
      <c r="M6459" s="4" t="e">
        <f t="shared" ca="1" si="1356"/>
        <v>#N/A</v>
      </c>
      <c r="N6459" s="4" t="e">
        <f t="shared" ca="1" si="1358"/>
        <v>#VALUE!</v>
      </c>
      <c r="O6459" s="4" t="e">
        <f t="shared" ca="1" si="1357"/>
        <v>#VALUE!</v>
      </c>
    </row>
    <row r="6460" spans="1:15" x14ac:dyDescent="0.2">
      <c r="A6460" s="4">
        <f t="shared" si="1347"/>
        <v>12906</v>
      </c>
      <c r="B6460" s="4" t="b">
        <f t="shared" si="1348"/>
        <v>0</v>
      </c>
      <c r="C6460" s="5" t="b">
        <f t="shared" si="1346"/>
        <v>0</v>
      </c>
      <c r="D6460" s="4" t="e">
        <f t="shared" si="1349"/>
        <v>#N/A</v>
      </c>
      <c r="E6460" s="15" t="e">
        <f t="shared" si="1350"/>
        <v>#N/A</v>
      </c>
      <c r="F6460" s="4" t="e">
        <f t="shared" si="1351"/>
        <v>#N/A</v>
      </c>
      <c r="G6460" s="6" t="str">
        <f>IF(C6460,VLOOKUP(A6460,RawData!A:C,3,FALSE),"")</f>
        <v/>
      </c>
      <c r="H6460" s="9" t="str">
        <f>IF(C6460,VLOOKUP(A6460,RawData!A:D,4,FALSE),"")</f>
        <v/>
      </c>
      <c r="I6460" s="5" t="b">
        <f t="shared" si="1352"/>
        <v>0</v>
      </c>
      <c r="J6460" s="4" t="e">
        <f t="shared" ca="1" si="1353"/>
        <v>#N/A</v>
      </c>
      <c r="K6460" s="4" t="e">
        <f t="shared" si="1354"/>
        <v>#N/A</v>
      </c>
      <c r="L6460" s="4" t="e">
        <f t="shared" si="1355"/>
        <v>#N/A</v>
      </c>
      <c r="M6460" s="4" t="e">
        <f t="shared" ca="1" si="1356"/>
        <v>#N/A</v>
      </c>
      <c r="N6460" s="4" t="e">
        <f t="shared" ca="1" si="1358"/>
        <v>#VALUE!</v>
      </c>
      <c r="O6460" s="4" t="e">
        <f t="shared" ca="1" si="1357"/>
        <v>#VALUE!</v>
      </c>
    </row>
    <row r="6461" spans="1:15" x14ac:dyDescent="0.2">
      <c r="A6461" s="4">
        <f t="shared" si="1347"/>
        <v>12908</v>
      </c>
      <c r="B6461" s="4" t="b">
        <f t="shared" si="1348"/>
        <v>0</v>
      </c>
      <c r="C6461" s="5" t="b">
        <f t="shared" si="1346"/>
        <v>0</v>
      </c>
      <c r="D6461" s="4" t="e">
        <f t="shared" si="1349"/>
        <v>#N/A</v>
      </c>
      <c r="E6461" s="15" t="e">
        <f t="shared" si="1350"/>
        <v>#N/A</v>
      </c>
      <c r="F6461" s="4" t="e">
        <f t="shared" si="1351"/>
        <v>#N/A</v>
      </c>
      <c r="G6461" s="6" t="str">
        <f>IF(C6461,VLOOKUP(A6461,RawData!A:C,3,FALSE),"")</f>
        <v/>
      </c>
      <c r="H6461" s="9" t="str">
        <f>IF(C6461,VLOOKUP(A6461,RawData!A:D,4,FALSE),"")</f>
        <v/>
      </c>
      <c r="I6461" s="5" t="b">
        <f t="shared" si="1352"/>
        <v>0</v>
      </c>
      <c r="J6461" s="4" t="e">
        <f t="shared" ca="1" si="1353"/>
        <v>#N/A</v>
      </c>
      <c r="K6461" s="4" t="e">
        <f t="shared" si="1354"/>
        <v>#N/A</v>
      </c>
      <c r="L6461" s="4" t="e">
        <f t="shared" si="1355"/>
        <v>#N/A</v>
      </c>
      <c r="M6461" s="4" t="e">
        <f t="shared" ca="1" si="1356"/>
        <v>#N/A</v>
      </c>
      <c r="N6461" s="4" t="e">
        <f t="shared" ca="1" si="1358"/>
        <v>#VALUE!</v>
      </c>
      <c r="O6461" s="4" t="e">
        <f t="shared" ca="1" si="1357"/>
        <v>#VALUE!</v>
      </c>
    </row>
    <row r="6462" spans="1:15" x14ac:dyDescent="0.2">
      <c r="A6462" s="4">
        <f t="shared" si="1347"/>
        <v>12910</v>
      </c>
      <c r="B6462" s="4" t="b">
        <f t="shared" si="1348"/>
        <v>0</v>
      </c>
      <c r="C6462" s="5" t="b">
        <f t="shared" si="1346"/>
        <v>0</v>
      </c>
      <c r="D6462" s="4" t="e">
        <f t="shared" si="1349"/>
        <v>#N/A</v>
      </c>
      <c r="E6462" s="15" t="e">
        <f t="shared" si="1350"/>
        <v>#N/A</v>
      </c>
      <c r="F6462" s="4" t="e">
        <f t="shared" si="1351"/>
        <v>#N/A</v>
      </c>
      <c r="G6462" s="6" t="str">
        <f>IF(C6462,VLOOKUP(A6462,RawData!A:C,3,FALSE),"")</f>
        <v/>
      </c>
      <c r="H6462" s="9" t="str">
        <f>IF(C6462,VLOOKUP(A6462,RawData!A:D,4,FALSE),"")</f>
        <v/>
      </c>
      <c r="I6462" s="5" t="b">
        <f t="shared" si="1352"/>
        <v>0</v>
      </c>
      <c r="J6462" s="4" t="e">
        <f t="shared" ca="1" si="1353"/>
        <v>#N/A</v>
      </c>
      <c r="K6462" s="4" t="e">
        <f t="shared" si="1354"/>
        <v>#N/A</v>
      </c>
      <c r="L6462" s="4" t="e">
        <f t="shared" si="1355"/>
        <v>#N/A</v>
      </c>
      <c r="M6462" s="4" t="e">
        <f t="shared" ca="1" si="1356"/>
        <v>#N/A</v>
      </c>
      <c r="N6462" s="4" t="e">
        <f t="shared" ca="1" si="1358"/>
        <v>#VALUE!</v>
      </c>
      <c r="O6462" s="4" t="e">
        <f t="shared" ca="1" si="1357"/>
        <v>#VALUE!</v>
      </c>
    </row>
    <row r="6463" spans="1:15" x14ac:dyDescent="0.2">
      <c r="A6463" s="4">
        <f t="shared" si="1347"/>
        <v>12912</v>
      </c>
      <c r="B6463" s="4" t="b">
        <f t="shared" si="1348"/>
        <v>0</v>
      </c>
      <c r="C6463" s="5" t="b">
        <f t="shared" si="1346"/>
        <v>0</v>
      </c>
      <c r="D6463" s="4" t="e">
        <f t="shared" si="1349"/>
        <v>#N/A</v>
      </c>
      <c r="E6463" s="15" t="e">
        <f t="shared" si="1350"/>
        <v>#N/A</v>
      </c>
      <c r="F6463" s="4" t="e">
        <f t="shared" si="1351"/>
        <v>#N/A</v>
      </c>
      <c r="G6463" s="6" t="str">
        <f>IF(C6463,VLOOKUP(A6463,RawData!A:C,3,FALSE),"")</f>
        <v/>
      </c>
      <c r="H6463" s="9" t="str">
        <f>IF(C6463,VLOOKUP(A6463,RawData!A:D,4,FALSE),"")</f>
        <v/>
      </c>
      <c r="I6463" s="5" t="b">
        <f t="shared" si="1352"/>
        <v>0</v>
      </c>
      <c r="J6463" s="4" t="e">
        <f t="shared" ca="1" si="1353"/>
        <v>#N/A</v>
      </c>
      <c r="K6463" s="4" t="e">
        <f t="shared" si="1354"/>
        <v>#N/A</v>
      </c>
      <c r="L6463" s="4" t="e">
        <f t="shared" si="1355"/>
        <v>#N/A</v>
      </c>
      <c r="M6463" s="4" t="e">
        <f t="shared" ca="1" si="1356"/>
        <v>#N/A</v>
      </c>
      <c r="N6463" s="4" t="e">
        <f t="shared" ca="1" si="1358"/>
        <v>#VALUE!</v>
      </c>
      <c r="O6463" s="4" t="e">
        <f t="shared" ca="1" si="1357"/>
        <v>#VALUE!</v>
      </c>
    </row>
    <row r="6464" spans="1:15" x14ac:dyDescent="0.2">
      <c r="A6464" s="4">
        <f t="shared" si="1347"/>
        <v>12914</v>
      </c>
      <c r="B6464" s="4" t="b">
        <f t="shared" si="1348"/>
        <v>0</v>
      </c>
      <c r="C6464" s="5" t="b">
        <f t="shared" si="1346"/>
        <v>0</v>
      </c>
      <c r="D6464" s="4" t="e">
        <f t="shared" si="1349"/>
        <v>#N/A</v>
      </c>
      <c r="E6464" s="15" t="e">
        <f t="shared" si="1350"/>
        <v>#N/A</v>
      </c>
      <c r="F6464" s="4" t="e">
        <f t="shared" si="1351"/>
        <v>#N/A</v>
      </c>
      <c r="G6464" s="6" t="str">
        <f>IF(C6464,VLOOKUP(A6464,RawData!A:C,3,FALSE),"")</f>
        <v/>
      </c>
      <c r="H6464" s="9" t="str">
        <f>IF(C6464,VLOOKUP(A6464,RawData!A:D,4,FALSE),"")</f>
        <v/>
      </c>
      <c r="I6464" s="5" t="b">
        <f t="shared" si="1352"/>
        <v>0</v>
      </c>
      <c r="J6464" s="4" t="e">
        <f t="shared" ca="1" si="1353"/>
        <v>#N/A</v>
      </c>
      <c r="K6464" s="4" t="e">
        <f t="shared" si="1354"/>
        <v>#N/A</v>
      </c>
      <c r="L6464" s="4" t="e">
        <f t="shared" si="1355"/>
        <v>#N/A</v>
      </c>
      <c r="M6464" s="4" t="e">
        <f t="shared" ca="1" si="1356"/>
        <v>#N/A</v>
      </c>
      <c r="N6464" s="4" t="e">
        <f t="shared" ca="1" si="1358"/>
        <v>#VALUE!</v>
      </c>
      <c r="O6464" s="4" t="e">
        <f t="shared" ca="1" si="1357"/>
        <v>#VALUE!</v>
      </c>
    </row>
    <row r="6465" spans="1:15" x14ac:dyDescent="0.2">
      <c r="A6465" s="4">
        <f t="shared" si="1347"/>
        <v>12916</v>
      </c>
      <c r="B6465" s="4" t="b">
        <f t="shared" si="1348"/>
        <v>0</v>
      </c>
      <c r="C6465" s="5" t="b">
        <f t="shared" si="1346"/>
        <v>0</v>
      </c>
      <c r="D6465" s="4" t="e">
        <f t="shared" si="1349"/>
        <v>#N/A</v>
      </c>
      <c r="E6465" s="15" t="e">
        <f t="shared" si="1350"/>
        <v>#N/A</v>
      </c>
      <c r="F6465" s="4" t="e">
        <f t="shared" si="1351"/>
        <v>#N/A</v>
      </c>
      <c r="G6465" s="6" t="str">
        <f>IF(C6465,VLOOKUP(A6465,RawData!A:C,3,FALSE),"")</f>
        <v/>
      </c>
      <c r="H6465" s="9" t="str">
        <f>IF(C6465,VLOOKUP(A6465,RawData!A:D,4,FALSE),"")</f>
        <v/>
      </c>
      <c r="I6465" s="5" t="b">
        <f t="shared" si="1352"/>
        <v>0</v>
      </c>
      <c r="J6465" s="4" t="e">
        <f t="shared" ca="1" si="1353"/>
        <v>#N/A</v>
      </c>
      <c r="K6465" s="4" t="e">
        <f t="shared" si="1354"/>
        <v>#N/A</v>
      </c>
      <c r="L6465" s="4" t="e">
        <f t="shared" si="1355"/>
        <v>#N/A</v>
      </c>
      <c r="M6465" s="4" t="e">
        <f t="shared" ca="1" si="1356"/>
        <v>#N/A</v>
      </c>
      <c r="N6465" s="4" t="e">
        <f t="shared" ca="1" si="1358"/>
        <v>#VALUE!</v>
      </c>
      <c r="O6465" s="4" t="e">
        <f t="shared" ca="1" si="1357"/>
        <v>#VALUE!</v>
      </c>
    </row>
    <row r="6466" spans="1:15" x14ac:dyDescent="0.2">
      <c r="A6466" s="4">
        <f t="shared" si="1347"/>
        <v>12918</v>
      </c>
      <c r="B6466" s="4" t="b">
        <f t="shared" si="1348"/>
        <v>0</v>
      </c>
      <c r="C6466" s="5" t="b">
        <f t="shared" si="1346"/>
        <v>0</v>
      </c>
      <c r="D6466" s="4" t="e">
        <f t="shared" si="1349"/>
        <v>#N/A</v>
      </c>
      <c r="E6466" s="15" t="e">
        <f t="shared" si="1350"/>
        <v>#N/A</v>
      </c>
      <c r="F6466" s="4" t="e">
        <f t="shared" si="1351"/>
        <v>#N/A</v>
      </c>
      <c r="G6466" s="6" t="str">
        <f>IF(C6466,VLOOKUP(A6466,RawData!A:C,3,FALSE),"")</f>
        <v/>
      </c>
      <c r="H6466" s="9" t="str">
        <f>IF(C6466,VLOOKUP(A6466,RawData!A:D,4,FALSE),"")</f>
        <v/>
      </c>
      <c r="I6466" s="5" t="b">
        <f t="shared" si="1352"/>
        <v>0</v>
      </c>
      <c r="J6466" s="4" t="e">
        <f t="shared" ca="1" si="1353"/>
        <v>#N/A</v>
      </c>
      <c r="K6466" s="4" t="e">
        <f t="shared" si="1354"/>
        <v>#N/A</v>
      </c>
      <c r="L6466" s="4" t="e">
        <f t="shared" si="1355"/>
        <v>#N/A</v>
      </c>
      <c r="M6466" s="4" t="e">
        <f t="shared" ca="1" si="1356"/>
        <v>#N/A</v>
      </c>
      <c r="N6466" s="4" t="e">
        <f t="shared" ca="1" si="1358"/>
        <v>#VALUE!</v>
      </c>
      <c r="O6466" s="4" t="e">
        <f t="shared" ca="1" si="1357"/>
        <v>#VALUE!</v>
      </c>
    </row>
    <row r="6467" spans="1:15" x14ac:dyDescent="0.2">
      <c r="A6467" s="4">
        <f t="shared" si="1347"/>
        <v>12920</v>
      </c>
      <c r="B6467" s="4" t="b">
        <f t="shared" si="1348"/>
        <v>0</v>
      </c>
      <c r="C6467" s="5" t="b">
        <f t="shared" si="1346"/>
        <v>0</v>
      </c>
      <c r="D6467" s="4" t="e">
        <f t="shared" si="1349"/>
        <v>#N/A</v>
      </c>
      <c r="E6467" s="15" t="e">
        <f t="shared" si="1350"/>
        <v>#N/A</v>
      </c>
      <c r="F6467" s="4" t="e">
        <f t="shared" si="1351"/>
        <v>#N/A</v>
      </c>
      <c r="G6467" s="6" t="str">
        <f>IF(C6467,VLOOKUP(A6467,RawData!A:C,3,FALSE),"")</f>
        <v/>
      </c>
      <c r="H6467" s="9" t="str">
        <f>IF(C6467,VLOOKUP(A6467,RawData!A:D,4,FALSE),"")</f>
        <v/>
      </c>
      <c r="I6467" s="5" t="b">
        <f t="shared" si="1352"/>
        <v>0</v>
      </c>
      <c r="J6467" s="4" t="e">
        <f t="shared" ca="1" si="1353"/>
        <v>#N/A</v>
      </c>
      <c r="K6467" s="4" t="e">
        <f t="shared" si="1354"/>
        <v>#N/A</v>
      </c>
      <c r="L6467" s="4" t="e">
        <f t="shared" si="1355"/>
        <v>#N/A</v>
      </c>
      <c r="M6467" s="4" t="e">
        <f t="shared" ca="1" si="1356"/>
        <v>#N/A</v>
      </c>
      <c r="N6467" s="4" t="e">
        <f t="shared" ca="1" si="1358"/>
        <v>#VALUE!</v>
      </c>
      <c r="O6467" s="4" t="e">
        <f t="shared" ca="1" si="1357"/>
        <v>#VALUE!</v>
      </c>
    </row>
    <row r="6468" spans="1:15" x14ac:dyDescent="0.2">
      <c r="A6468" s="4">
        <f t="shared" si="1347"/>
        <v>12922</v>
      </c>
      <c r="B6468" s="4" t="b">
        <f t="shared" si="1348"/>
        <v>0</v>
      </c>
      <c r="C6468" s="5" t="b">
        <f t="shared" si="1346"/>
        <v>0</v>
      </c>
      <c r="D6468" s="4" t="e">
        <f t="shared" si="1349"/>
        <v>#N/A</v>
      </c>
      <c r="E6468" s="15" t="e">
        <f t="shared" si="1350"/>
        <v>#N/A</v>
      </c>
      <c r="F6468" s="4" t="e">
        <f t="shared" si="1351"/>
        <v>#N/A</v>
      </c>
      <c r="G6468" s="6" t="str">
        <f>IF(C6468,VLOOKUP(A6468,RawData!A:C,3,FALSE),"")</f>
        <v/>
      </c>
      <c r="H6468" s="9" t="str">
        <f>IF(C6468,VLOOKUP(A6468,RawData!A:D,4,FALSE),"")</f>
        <v/>
      </c>
      <c r="I6468" s="5" t="b">
        <f t="shared" si="1352"/>
        <v>0</v>
      </c>
      <c r="J6468" s="4" t="e">
        <f t="shared" ca="1" si="1353"/>
        <v>#N/A</v>
      </c>
      <c r="K6468" s="4" t="e">
        <f t="shared" si="1354"/>
        <v>#N/A</v>
      </c>
      <c r="L6468" s="4" t="e">
        <f t="shared" si="1355"/>
        <v>#N/A</v>
      </c>
      <c r="M6468" s="4" t="e">
        <f t="shared" ca="1" si="1356"/>
        <v>#N/A</v>
      </c>
      <c r="N6468" s="4" t="e">
        <f t="shared" ca="1" si="1358"/>
        <v>#VALUE!</v>
      </c>
      <c r="O6468" s="4" t="e">
        <f t="shared" ca="1" si="1357"/>
        <v>#VALUE!</v>
      </c>
    </row>
    <row r="6469" spans="1:15" x14ac:dyDescent="0.2">
      <c r="A6469" s="4">
        <f t="shared" si="1347"/>
        <v>12924</v>
      </c>
      <c r="B6469" s="4" t="b">
        <f t="shared" si="1348"/>
        <v>0</v>
      </c>
      <c r="C6469" s="5" t="b">
        <f t="shared" si="1346"/>
        <v>0</v>
      </c>
      <c r="D6469" s="4" t="e">
        <f t="shared" si="1349"/>
        <v>#N/A</v>
      </c>
      <c r="E6469" s="15" t="e">
        <f t="shared" si="1350"/>
        <v>#N/A</v>
      </c>
      <c r="F6469" s="4" t="e">
        <f t="shared" si="1351"/>
        <v>#N/A</v>
      </c>
      <c r="G6469" s="6" t="str">
        <f>IF(C6469,VLOOKUP(A6469,RawData!A:C,3,FALSE),"")</f>
        <v/>
      </c>
      <c r="H6469" s="9" t="str">
        <f>IF(C6469,VLOOKUP(A6469,RawData!A:D,4,FALSE),"")</f>
        <v/>
      </c>
      <c r="I6469" s="5" t="b">
        <f t="shared" si="1352"/>
        <v>0</v>
      </c>
      <c r="J6469" s="4" t="e">
        <f t="shared" ca="1" si="1353"/>
        <v>#N/A</v>
      </c>
      <c r="K6469" s="4" t="e">
        <f t="shared" si="1354"/>
        <v>#N/A</v>
      </c>
      <c r="L6469" s="4" t="e">
        <f t="shared" si="1355"/>
        <v>#N/A</v>
      </c>
      <c r="M6469" s="4" t="e">
        <f t="shared" ca="1" si="1356"/>
        <v>#N/A</v>
      </c>
      <c r="N6469" s="4" t="e">
        <f t="shared" ca="1" si="1358"/>
        <v>#VALUE!</v>
      </c>
      <c r="O6469" s="4" t="e">
        <f t="shared" ca="1" si="1357"/>
        <v>#VALUE!</v>
      </c>
    </row>
    <row r="6470" spans="1:15" x14ac:dyDescent="0.2">
      <c r="A6470" s="4">
        <f t="shared" si="1347"/>
        <v>12926</v>
      </c>
      <c r="B6470" s="4" t="b">
        <f t="shared" si="1348"/>
        <v>0</v>
      </c>
      <c r="C6470" s="5" t="b">
        <f t="shared" si="1346"/>
        <v>0</v>
      </c>
      <c r="D6470" s="4" t="e">
        <f t="shared" si="1349"/>
        <v>#N/A</v>
      </c>
      <c r="E6470" s="15" t="e">
        <f t="shared" si="1350"/>
        <v>#N/A</v>
      </c>
      <c r="F6470" s="4" t="e">
        <f t="shared" si="1351"/>
        <v>#N/A</v>
      </c>
      <c r="G6470" s="6" t="str">
        <f>IF(C6470,VLOOKUP(A6470,RawData!A:C,3,FALSE),"")</f>
        <v/>
      </c>
      <c r="H6470" s="9" t="str">
        <f>IF(C6470,VLOOKUP(A6470,RawData!A:D,4,FALSE),"")</f>
        <v/>
      </c>
      <c r="I6470" s="5" t="b">
        <f t="shared" si="1352"/>
        <v>0</v>
      </c>
      <c r="J6470" s="4" t="e">
        <f t="shared" ca="1" si="1353"/>
        <v>#N/A</v>
      </c>
      <c r="K6470" s="4" t="e">
        <f t="shared" si="1354"/>
        <v>#N/A</v>
      </c>
      <c r="L6470" s="4" t="e">
        <f t="shared" si="1355"/>
        <v>#N/A</v>
      </c>
      <c r="M6470" s="4" t="e">
        <f t="shared" ca="1" si="1356"/>
        <v>#N/A</v>
      </c>
      <c r="N6470" s="4" t="e">
        <f t="shared" ca="1" si="1358"/>
        <v>#VALUE!</v>
      </c>
      <c r="O6470" s="4" t="e">
        <f t="shared" ca="1" si="1357"/>
        <v>#VALUE!</v>
      </c>
    </row>
    <row r="6471" spans="1:15" x14ac:dyDescent="0.2">
      <c r="A6471" s="4">
        <f t="shared" si="1347"/>
        <v>12928</v>
      </c>
      <c r="B6471" s="4" t="b">
        <f t="shared" si="1348"/>
        <v>0</v>
      </c>
      <c r="C6471" s="5" t="b">
        <f t="shared" ref="C6471:C6534" si="1359">IF(AND(B6471,A6471&lt;=$G$1),TRUE(),FALSE())</f>
        <v>0</v>
      </c>
      <c r="D6471" s="4" t="e">
        <f t="shared" si="1349"/>
        <v>#N/A</v>
      </c>
      <c r="E6471" s="15" t="e">
        <f t="shared" si="1350"/>
        <v>#N/A</v>
      </c>
      <c r="F6471" s="4" t="e">
        <f t="shared" si="1351"/>
        <v>#N/A</v>
      </c>
      <c r="G6471" s="6" t="str">
        <f>IF(C6471,VLOOKUP(A6471,RawData!A:C,3,FALSE),"")</f>
        <v/>
      </c>
      <c r="H6471" s="9" t="str">
        <f>IF(C6471,VLOOKUP(A6471,RawData!A:D,4,FALSE),"")</f>
        <v/>
      </c>
      <c r="I6471" s="5" t="b">
        <f t="shared" si="1352"/>
        <v>0</v>
      </c>
      <c r="J6471" s="4" t="e">
        <f t="shared" ca="1" si="1353"/>
        <v>#N/A</v>
      </c>
      <c r="K6471" s="4" t="e">
        <f t="shared" si="1354"/>
        <v>#N/A</v>
      </c>
      <c r="L6471" s="4" t="e">
        <f t="shared" si="1355"/>
        <v>#N/A</v>
      </c>
      <c r="M6471" s="4" t="e">
        <f t="shared" ca="1" si="1356"/>
        <v>#N/A</v>
      </c>
      <c r="N6471" s="4" t="e">
        <f t="shared" ca="1" si="1358"/>
        <v>#VALUE!</v>
      </c>
      <c r="O6471" s="4" t="e">
        <f t="shared" ca="1" si="1357"/>
        <v>#VALUE!</v>
      </c>
    </row>
    <row r="6472" spans="1:15" x14ac:dyDescent="0.2">
      <c r="A6472" s="4">
        <f t="shared" ref="A6472:A6535" si="1360">A6471+$C$4</f>
        <v>12930</v>
      </c>
      <c r="B6472" s="4" t="b">
        <f t="shared" ref="B6472:B6535" si="1361">IF(ROW()&lt;7+$G$4,TRUE(),FALSE())</f>
        <v>0</v>
      </c>
      <c r="C6472" s="5" t="b">
        <f t="shared" si="1359"/>
        <v>0</v>
      </c>
      <c r="D6472" s="4" t="e">
        <f t="shared" ref="D6472:D6535" si="1362">IF(AND($C6471,$I6471),IF(AND($L6471&lt;$C$3,$L6472&gt;=$C$3),$D6471+0.5,IF(AND($L6471&gt;=$C$3,$L6472&lt;$C$3),$D6471+0.5,$D6471)),$D6471)</f>
        <v>#N/A</v>
      </c>
      <c r="E6472" s="15" t="e">
        <f t="shared" ref="E6472:E6535" si="1363">IF(C6472,A6472,NA())</f>
        <v>#N/A</v>
      </c>
      <c r="F6472" s="4" t="e">
        <f t="shared" ref="F6472:F6535" si="1364">IF(MOD($D6472,1)=0.5,20,0)</f>
        <v>#N/A</v>
      </c>
      <c r="G6472" s="6" t="str">
        <f>IF(C6472,VLOOKUP(A6472,RawData!A:C,3,FALSE),"")</f>
        <v/>
      </c>
      <c r="H6472" s="9" t="str">
        <f>IF(C6472,VLOOKUP(A6472,RawData!A:D,4,FALSE),"")</f>
        <v/>
      </c>
      <c r="I6472" s="5" t="b">
        <f t="shared" ref="I6472:I6535" si="1365">IF(C6472,IF(E6472-$E$7&gt;=$C$1/2,TRUE(),FALSE()),FALSE())</f>
        <v>0</v>
      </c>
      <c r="J6472" s="4" t="e">
        <f t="shared" ref="J6472:J6535" ca="1" si="1366">IF($I6472,IF($C6472,AVERAGE(OFFSET($H$1:$H$27000,ROW()-$C$1/$C$4/2-1,0,$C$1/$C$4+1,1)),NA()),NA())</f>
        <v>#N/A</v>
      </c>
      <c r="K6472" s="4" t="e">
        <f t="shared" ref="K6472:K6535" si="1367">IF(I6472,ABS(INDEX($J$1:$J$27000,ROW()+$C$1/$C$4/2)-INDEX($J$1:$J$27000,ROW()-$C$1/$C$4/2)),NA())</f>
        <v>#N/A</v>
      </c>
      <c r="L6472" s="4" t="e">
        <f t="shared" ref="L6472:L6535" si="1368">IF(AND(C6472,I6472),INDEX($K$1:$K$27000,ROW()+$C$1/$C$4+1),NA())</f>
        <v>#N/A</v>
      </c>
      <c r="M6472" s="4" t="e">
        <f t="shared" ref="M6472:M6535" ca="1" si="1369">IF($I6472,IF($C6472,ABS(OFFSET($H$1:$H$27000,ROW()-$C$1/$C$4/2-1,0,1,1)-OFFSET($H$1:$H$27000,ROW()+$C$1/$C$4/2-1,0,1,1)),NA()),NA())</f>
        <v>#N/A</v>
      </c>
      <c r="N6472" s="4" t="e">
        <f t="shared" ca="1" si="1358"/>
        <v>#VALUE!</v>
      </c>
      <c r="O6472" s="4" t="e">
        <f t="shared" ref="O6472:O6535" ca="1" si="1370">IF(MOD($N6472,1)=0.5,20,0)</f>
        <v>#VALUE!</v>
      </c>
    </row>
    <row r="6473" spans="1:15" x14ac:dyDescent="0.2">
      <c r="A6473" s="4">
        <f t="shared" si="1360"/>
        <v>12932</v>
      </c>
      <c r="B6473" s="4" t="b">
        <f t="shared" si="1361"/>
        <v>0</v>
      </c>
      <c r="C6473" s="5" t="b">
        <f t="shared" si="1359"/>
        <v>0</v>
      </c>
      <c r="D6473" s="4" t="e">
        <f t="shared" si="1362"/>
        <v>#N/A</v>
      </c>
      <c r="E6473" s="15" t="e">
        <f t="shared" si="1363"/>
        <v>#N/A</v>
      </c>
      <c r="F6473" s="4" t="e">
        <f t="shared" si="1364"/>
        <v>#N/A</v>
      </c>
      <c r="G6473" s="6" t="str">
        <f>IF(C6473,VLOOKUP(A6473,RawData!A:C,3,FALSE),"")</f>
        <v/>
      </c>
      <c r="H6473" s="9" t="str">
        <f>IF(C6473,VLOOKUP(A6473,RawData!A:D,4,FALSE),"")</f>
        <v/>
      </c>
      <c r="I6473" s="5" t="b">
        <f t="shared" si="1365"/>
        <v>0</v>
      </c>
      <c r="J6473" s="4" t="e">
        <f t="shared" ca="1" si="1366"/>
        <v>#N/A</v>
      </c>
      <c r="K6473" s="4" t="e">
        <f t="shared" si="1367"/>
        <v>#N/A</v>
      </c>
      <c r="L6473" s="4" t="e">
        <f t="shared" si="1368"/>
        <v>#N/A</v>
      </c>
      <c r="M6473" s="4" t="e">
        <f t="shared" ca="1" si="1369"/>
        <v>#N/A</v>
      </c>
      <c r="N6473" s="4" t="e">
        <f t="shared" ref="N6473:N6536" ca="1" si="1371">IF(AND($C6472,$I6472),IF(AND($M6472&lt;$C$3,$M6473&gt;=$C$3),$N6472+0.5,IF(AND($M6472&gt;=$C$3,$M6473&lt;$C$3),$N6472+0.5,$N6472)),$N6472)</f>
        <v>#VALUE!</v>
      </c>
      <c r="O6473" s="4" t="e">
        <f t="shared" ca="1" si="1370"/>
        <v>#VALUE!</v>
      </c>
    </row>
    <row r="6474" spans="1:15" x14ac:dyDescent="0.2">
      <c r="A6474" s="4">
        <f t="shared" si="1360"/>
        <v>12934</v>
      </c>
      <c r="B6474" s="4" t="b">
        <f t="shared" si="1361"/>
        <v>0</v>
      </c>
      <c r="C6474" s="5" t="b">
        <f t="shared" si="1359"/>
        <v>0</v>
      </c>
      <c r="D6474" s="4" t="e">
        <f t="shared" si="1362"/>
        <v>#N/A</v>
      </c>
      <c r="E6474" s="15" t="e">
        <f t="shared" si="1363"/>
        <v>#N/A</v>
      </c>
      <c r="F6474" s="4" t="e">
        <f t="shared" si="1364"/>
        <v>#N/A</v>
      </c>
      <c r="G6474" s="6" t="str">
        <f>IF(C6474,VLOOKUP(A6474,RawData!A:C,3,FALSE),"")</f>
        <v/>
      </c>
      <c r="H6474" s="9" t="str">
        <f>IF(C6474,VLOOKUP(A6474,RawData!A:D,4,FALSE),"")</f>
        <v/>
      </c>
      <c r="I6474" s="5" t="b">
        <f t="shared" si="1365"/>
        <v>0</v>
      </c>
      <c r="J6474" s="4" t="e">
        <f t="shared" ca="1" si="1366"/>
        <v>#N/A</v>
      </c>
      <c r="K6474" s="4" t="e">
        <f t="shared" si="1367"/>
        <v>#N/A</v>
      </c>
      <c r="L6474" s="4" t="e">
        <f t="shared" si="1368"/>
        <v>#N/A</v>
      </c>
      <c r="M6474" s="4" t="e">
        <f t="shared" ca="1" si="1369"/>
        <v>#N/A</v>
      </c>
      <c r="N6474" s="4" t="e">
        <f t="shared" ca="1" si="1371"/>
        <v>#VALUE!</v>
      </c>
      <c r="O6474" s="4" t="e">
        <f t="shared" ca="1" si="1370"/>
        <v>#VALUE!</v>
      </c>
    </row>
    <row r="6475" spans="1:15" x14ac:dyDescent="0.2">
      <c r="A6475" s="4">
        <f t="shared" si="1360"/>
        <v>12936</v>
      </c>
      <c r="B6475" s="4" t="b">
        <f t="shared" si="1361"/>
        <v>0</v>
      </c>
      <c r="C6475" s="5" t="b">
        <f t="shared" si="1359"/>
        <v>0</v>
      </c>
      <c r="D6475" s="4" t="e">
        <f t="shared" si="1362"/>
        <v>#N/A</v>
      </c>
      <c r="E6475" s="15" t="e">
        <f t="shared" si="1363"/>
        <v>#N/A</v>
      </c>
      <c r="F6475" s="4" t="e">
        <f t="shared" si="1364"/>
        <v>#N/A</v>
      </c>
      <c r="G6475" s="6" t="str">
        <f>IF(C6475,VLOOKUP(A6475,RawData!A:C,3,FALSE),"")</f>
        <v/>
      </c>
      <c r="H6475" s="9" t="str">
        <f>IF(C6475,VLOOKUP(A6475,RawData!A:D,4,FALSE),"")</f>
        <v/>
      </c>
      <c r="I6475" s="5" t="b">
        <f t="shared" si="1365"/>
        <v>0</v>
      </c>
      <c r="J6475" s="4" t="e">
        <f t="shared" ca="1" si="1366"/>
        <v>#N/A</v>
      </c>
      <c r="K6475" s="4" t="e">
        <f t="shared" si="1367"/>
        <v>#N/A</v>
      </c>
      <c r="L6475" s="4" t="e">
        <f t="shared" si="1368"/>
        <v>#N/A</v>
      </c>
      <c r="M6475" s="4" t="e">
        <f t="shared" ca="1" si="1369"/>
        <v>#N/A</v>
      </c>
      <c r="N6475" s="4" t="e">
        <f t="shared" ca="1" si="1371"/>
        <v>#VALUE!</v>
      </c>
      <c r="O6475" s="4" t="e">
        <f t="shared" ca="1" si="1370"/>
        <v>#VALUE!</v>
      </c>
    </row>
    <row r="6476" spans="1:15" x14ac:dyDescent="0.2">
      <c r="A6476" s="4">
        <f t="shared" si="1360"/>
        <v>12938</v>
      </c>
      <c r="B6476" s="4" t="b">
        <f t="shared" si="1361"/>
        <v>0</v>
      </c>
      <c r="C6476" s="5" t="b">
        <f t="shared" si="1359"/>
        <v>0</v>
      </c>
      <c r="D6476" s="4" t="e">
        <f t="shared" si="1362"/>
        <v>#N/A</v>
      </c>
      <c r="E6476" s="15" t="e">
        <f t="shared" si="1363"/>
        <v>#N/A</v>
      </c>
      <c r="F6476" s="4" t="e">
        <f t="shared" si="1364"/>
        <v>#N/A</v>
      </c>
      <c r="G6476" s="6" t="str">
        <f>IF(C6476,VLOOKUP(A6476,RawData!A:C,3,FALSE),"")</f>
        <v/>
      </c>
      <c r="H6476" s="9" t="str">
        <f>IF(C6476,VLOOKUP(A6476,RawData!A:D,4,FALSE),"")</f>
        <v/>
      </c>
      <c r="I6476" s="5" t="b">
        <f t="shared" si="1365"/>
        <v>0</v>
      </c>
      <c r="J6476" s="4" t="e">
        <f t="shared" ca="1" si="1366"/>
        <v>#N/A</v>
      </c>
      <c r="K6476" s="4" t="e">
        <f t="shared" si="1367"/>
        <v>#N/A</v>
      </c>
      <c r="L6476" s="4" t="e">
        <f t="shared" si="1368"/>
        <v>#N/A</v>
      </c>
      <c r="M6476" s="4" t="e">
        <f t="shared" ca="1" si="1369"/>
        <v>#N/A</v>
      </c>
      <c r="N6476" s="4" t="e">
        <f t="shared" ca="1" si="1371"/>
        <v>#VALUE!</v>
      </c>
      <c r="O6476" s="4" t="e">
        <f t="shared" ca="1" si="1370"/>
        <v>#VALUE!</v>
      </c>
    </row>
    <row r="6477" spans="1:15" x14ac:dyDescent="0.2">
      <c r="A6477" s="4">
        <f t="shared" si="1360"/>
        <v>12940</v>
      </c>
      <c r="B6477" s="4" t="b">
        <f t="shared" si="1361"/>
        <v>0</v>
      </c>
      <c r="C6477" s="5" t="b">
        <f t="shared" si="1359"/>
        <v>0</v>
      </c>
      <c r="D6477" s="4" t="e">
        <f t="shared" si="1362"/>
        <v>#N/A</v>
      </c>
      <c r="E6477" s="15" t="e">
        <f t="shared" si="1363"/>
        <v>#N/A</v>
      </c>
      <c r="F6477" s="4" t="e">
        <f t="shared" si="1364"/>
        <v>#N/A</v>
      </c>
      <c r="G6477" s="6" t="str">
        <f>IF(C6477,VLOOKUP(A6477,RawData!A:C,3,FALSE),"")</f>
        <v/>
      </c>
      <c r="H6477" s="9" t="str">
        <f>IF(C6477,VLOOKUP(A6477,RawData!A:D,4,FALSE),"")</f>
        <v/>
      </c>
      <c r="I6477" s="5" t="b">
        <f t="shared" si="1365"/>
        <v>0</v>
      </c>
      <c r="J6477" s="4" t="e">
        <f t="shared" ca="1" si="1366"/>
        <v>#N/A</v>
      </c>
      <c r="K6477" s="4" t="e">
        <f t="shared" si="1367"/>
        <v>#N/A</v>
      </c>
      <c r="L6477" s="4" t="e">
        <f t="shared" si="1368"/>
        <v>#N/A</v>
      </c>
      <c r="M6477" s="4" t="e">
        <f t="shared" ca="1" si="1369"/>
        <v>#N/A</v>
      </c>
      <c r="N6477" s="4" t="e">
        <f t="shared" ca="1" si="1371"/>
        <v>#VALUE!</v>
      </c>
      <c r="O6477" s="4" t="e">
        <f t="shared" ca="1" si="1370"/>
        <v>#VALUE!</v>
      </c>
    </row>
    <row r="6478" spans="1:15" x14ac:dyDescent="0.2">
      <c r="A6478" s="4">
        <f t="shared" si="1360"/>
        <v>12942</v>
      </c>
      <c r="B6478" s="4" t="b">
        <f t="shared" si="1361"/>
        <v>0</v>
      </c>
      <c r="C6478" s="5" t="b">
        <f t="shared" si="1359"/>
        <v>0</v>
      </c>
      <c r="D6478" s="4" t="e">
        <f t="shared" si="1362"/>
        <v>#N/A</v>
      </c>
      <c r="E6478" s="15" t="e">
        <f t="shared" si="1363"/>
        <v>#N/A</v>
      </c>
      <c r="F6478" s="4" t="e">
        <f t="shared" si="1364"/>
        <v>#N/A</v>
      </c>
      <c r="G6478" s="6" t="str">
        <f>IF(C6478,VLOOKUP(A6478,RawData!A:C,3,FALSE),"")</f>
        <v/>
      </c>
      <c r="H6478" s="9" t="str">
        <f>IF(C6478,VLOOKUP(A6478,RawData!A:D,4,FALSE),"")</f>
        <v/>
      </c>
      <c r="I6478" s="5" t="b">
        <f t="shared" si="1365"/>
        <v>0</v>
      </c>
      <c r="J6478" s="4" t="e">
        <f t="shared" ca="1" si="1366"/>
        <v>#N/A</v>
      </c>
      <c r="K6478" s="4" t="e">
        <f t="shared" si="1367"/>
        <v>#N/A</v>
      </c>
      <c r="L6478" s="4" t="e">
        <f t="shared" si="1368"/>
        <v>#N/A</v>
      </c>
      <c r="M6478" s="4" t="e">
        <f t="shared" ca="1" si="1369"/>
        <v>#N/A</v>
      </c>
      <c r="N6478" s="4" t="e">
        <f t="shared" ca="1" si="1371"/>
        <v>#VALUE!</v>
      </c>
      <c r="O6478" s="4" t="e">
        <f t="shared" ca="1" si="1370"/>
        <v>#VALUE!</v>
      </c>
    </row>
    <row r="6479" spans="1:15" x14ac:dyDescent="0.2">
      <c r="A6479" s="4">
        <f t="shared" si="1360"/>
        <v>12944</v>
      </c>
      <c r="B6479" s="4" t="b">
        <f t="shared" si="1361"/>
        <v>0</v>
      </c>
      <c r="C6479" s="5" t="b">
        <f t="shared" si="1359"/>
        <v>0</v>
      </c>
      <c r="D6479" s="4" t="e">
        <f t="shared" si="1362"/>
        <v>#N/A</v>
      </c>
      <c r="E6479" s="15" t="e">
        <f t="shared" si="1363"/>
        <v>#N/A</v>
      </c>
      <c r="F6479" s="4" t="e">
        <f t="shared" si="1364"/>
        <v>#N/A</v>
      </c>
      <c r="G6479" s="6" t="str">
        <f>IF(C6479,VLOOKUP(A6479,RawData!A:C,3,FALSE),"")</f>
        <v/>
      </c>
      <c r="H6479" s="9" t="str">
        <f>IF(C6479,VLOOKUP(A6479,RawData!A:D,4,FALSE),"")</f>
        <v/>
      </c>
      <c r="I6479" s="5" t="b">
        <f t="shared" si="1365"/>
        <v>0</v>
      </c>
      <c r="J6479" s="4" t="e">
        <f t="shared" ca="1" si="1366"/>
        <v>#N/A</v>
      </c>
      <c r="K6479" s="4" t="e">
        <f t="shared" si="1367"/>
        <v>#N/A</v>
      </c>
      <c r="L6479" s="4" t="e">
        <f t="shared" si="1368"/>
        <v>#N/A</v>
      </c>
      <c r="M6479" s="4" t="e">
        <f t="shared" ca="1" si="1369"/>
        <v>#N/A</v>
      </c>
      <c r="N6479" s="4" t="e">
        <f t="shared" ca="1" si="1371"/>
        <v>#VALUE!</v>
      </c>
      <c r="O6479" s="4" t="e">
        <f t="shared" ca="1" si="1370"/>
        <v>#VALUE!</v>
      </c>
    </row>
    <row r="6480" spans="1:15" x14ac:dyDescent="0.2">
      <c r="A6480" s="4">
        <f t="shared" si="1360"/>
        <v>12946</v>
      </c>
      <c r="B6480" s="4" t="b">
        <f t="shared" si="1361"/>
        <v>0</v>
      </c>
      <c r="C6480" s="5" t="b">
        <f t="shared" si="1359"/>
        <v>0</v>
      </c>
      <c r="D6480" s="4" t="e">
        <f t="shared" si="1362"/>
        <v>#N/A</v>
      </c>
      <c r="E6480" s="15" t="e">
        <f t="shared" si="1363"/>
        <v>#N/A</v>
      </c>
      <c r="F6480" s="4" t="e">
        <f t="shared" si="1364"/>
        <v>#N/A</v>
      </c>
      <c r="G6480" s="6" t="str">
        <f>IF(C6480,VLOOKUP(A6480,RawData!A:C,3,FALSE),"")</f>
        <v/>
      </c>
      <c r="H6480" s="9" t="str">
        <f>IF(C6480,VLOOKUP(A6480,RawData!A:D,4,FALSE),"")</f>
        <v/>
      </c>
      <c r="I6480" s="5" t="b">
        <f t="shared" si="1365"/>
        <v>0</v>
      </c>
      <c r="J6480" s="4" t="e">
        <f t="shared" ca="1" si="1366"/>
        <v>#N/A</v>
      </c>
      <c r="K6480" s="4" t="e">
        <f t="shared" si="1367"/>
        <v>#N/A</v>
      </c>
      <c r="L6480" s="4" t="e">
        <f t="shared" si="1368"/>
        <v>#N/A</v>
      </c>
      <c r="M6480" s="4" t="e">
        <f t="shared" ca="1" si="1369"/>
        <v>#N/A</v>
      </c>
      <c r="N6480" s="4" t="e">
        <f t="shared" ca="1" si="1371"/>
        <v>#VALUE!</v>
      </c>
      <c r="O6480" s="4" t="e">
        <f t="shared" ca="1" si="1370"/>
        <v>#VALUE!</v>
      </c>
    </row>
    <row r="6481" spans="1:15" x14ac:dyDescent="0.2">
      <c r="A6481" s="4">
        <f t="shared" si="1360"/>
        <v>12948</v>
      </c>
      <c r="B6481" s="4" t="b">
        <f t="shared" si="1361"/>
        <v>0</v>
      </c>
      <c r="C6481" s="5" t="b">
        <f t="shared" si="1359"/>
        <v>0</v>
      </c>
      <c r="D6481" s="4" t="e">
        <f t="shared" si="1362"/>
        <v>#N/A</v>
      </c>
      <c r="E6481" s="15" t="e">
        <f t="shared" si="1363"/>
        <v>#N/A</v>
      </c>
      <c r="F6481" s="4" t="e">
        <f t="shared" si="1364"/>
        <v>#N/A</v>
      </c>
      <c r="G6481" s="6" t="str">
        <f>IF(C6481,VLOOKUP(A6481,RawData!A:C,3,FALSE),"")</f>
        <v/>
      </c>
      <c r="H6481" s="9" t="str">
        <f>IF(C6481,VLOOKUP(A6481,RawData!A:D,4,FALSE),"")</f>
        <v/>
      </c>
      <c r="I6481" s="5" t="b">
        <f t="shared" si="1365"/>
        <v>0</v>
      </c>
      <c r="J6481" s="4" t="e">
        <f t="shared" ca="1" si="1366"/>
        <v>#N/A</v>
      </c>
      <c r="K6481" s="4" t="e">
        <f t="shared" si="1367"/>
        <v>#N/A</v>
      </c>
      <c r="L6481" s="4" t="e">
        <f t="shared" si="1368"/>
        <v>#N/A</v>
      </c>
      <c r="M6481" s="4" t="e">
        <f t="shared" ca="1" si="1369"/>
        <v>#N/A</v>
      </c>
      <c r="N6481" s="4" t="e">
        <f t="shared" ca="1" si="1371"/>
        <v>#VALUE!</v>
      </c>
      <c r="O6481" s="4" t="e">
        <f t="shared" ca="1" si="1370"/>
        <v>#VALUE!</v>
      </c>
    </row>
    <row r="6482" spans="1:15" x14ac:dyDescent="0.2">
      <c r="A6482" s="4">
        <f t="shared" si="1360"/>
        <v>12950</v>
      </c>
      <c r="B6482" s="4" t="b">
        <f t="shared" si="1361"/>
        <v>0</v>
      </c>
      <c r="C6482" s="5" t="b">
        <f t="shared" si="1359"/>
        <v>0</v>
      </c>
      <c r="D6482" s="4" t="e">
        <f t="shared" si="1362"/>
        <v>#N/A</v>
      </c>
      <c r="E6482" s="15" t="e">
        <f t="shared" si="1363"/>
        <v>#N/A</v>
      </c>
      <c r="F6482" s="4" t="e">
        <f t="shared" si="1364"/>
        <v>#N/A</v>
      </c>
      <c r="G6482" s="6" t="str">
        <f>IF(C6482,VLOOKUP(A6482,RawData!A:C,3,FALSE),"")</f>
        <v/>
      </c>
      <c r="H6482" s="9" t="str">
        <f>IF(C6482,VLOOKUP(A6482,RawData!A:D,4,FALSE),"")</f>
        <v/>
      </c>
      <c r="I6482" s="5" t="b">
        <f t="shared" si="1365"/>
        <v>0</v>
      </c>
      <c r="J6482" s="4" t="e">
        <f t="shared" ca="1" si="1366"/>
        <v>#N/A</v>
      </c>
      <c r="K6482" s="4" t="e">
        <f t="shared" si="1367"/>
        <v>#N/A</v>
      </c>
      <c r="L6482" s="4" t="e">
        <f t="shared" si="1368"/>
        <v>#N/A</v>
      </c>
      <c r="M6482" s="4" t="e">
        <f t="shared" ca="1" si="1369"/>
        <v>#N/A</v>
      </c>
      <c r="N6482" s="4" t="e">
        <f t="shared" ca="1" si="1371"/>
        <v>#VALUE!</v>
      </c>
      <c r="O6482" s="4" t="e">
        <f t="shared" ca="1" si="1370"/>
        <v>#VALUE!</v>
      </c>
    </row>
    <row r="6483" spans="1:15" x14ac:dyDescent="0.2">
      <c r="A6483" s="4">
        <f t="shared" si="1360"/>
        <v>12952</v>
      </c>
      <c r="B6483" s="4" t="b">
        <f t="shared" si="1361"/>
        <v>0</v>
      </c>
      <c r="C6483" s="5" t="b">
        <f t="shared" si="1359"/>
        <v>0</v>
      </c>
      <c r="D6483" s="4" t="e">
        <f t="shared" si="1362"/>
        <v>#N/A</v>
      </c>
      <c r="E6483" s="15" t="e">
        <f t="shared" si="1363"/>
        <v>#N/A</v>
      </c>
      <c r="F6483" s="4" t="e">
        <f t="shared" si="1364"/>
        <v>#N/A</v>
      </c>
      <c r="G6483" s="6" t="str">
        <f>IF(C6483,VLOOKUP(A6483,RawData!A:C,3,FALSE),"")</f>
        <v/>
      </c>
      <c r="H6483" s="9" t="str">
        <f>IF(C6483,VLOOKUP(A6483,RawData!A:D,4,FALSE),"")</f>
        <v/>
      </c>
      <c r="I6483" s="5" t="b">
        <f t="shared" si="1365"/>
        <v>0</v>
      </c>
      <c r="J6483" s="4" t="e">
        <f t="shared" ca="1" si="1366"/>
        <v>#N/A</v>
      </c>
      <c r="K6483" s="4" t="e">
        <f t="shared" si="1367"/>
        <v>#N/A</v>
      </c>
      <c r="L6483" s="4" t="e">
        <f t="shared" si="1368"/>
        <v>#N/A</v>
      </c>
      <c r="M6483" s="4" t="e">
        <f t="shared" ca="1" si="1369"/>
        <v>#N/A</v>
      </c>
      <c r="N6483" s="4" t="e">
        <f t="shared" ca="1" si="1371"/>
        <v>#VALUE!</v>
      </c>
      <c r="O6483" s="4" t="e">
        <f t="shared" ca="1" si="1370"/>
        <v>#VALUE!</v>
      </c>
    </row>
    <row r="6484" spans="1:15" x14ac:dyDescent="0.2">
      <c r="A6484" s="4">
        <f t="shared" si="1360"/>
        <v>12954</v>
      </c>
      <c r="B6484" s="4" t="b">
        <f t="shared" si="1361"/>
        <v>0</v>
      </c>
      <c r="C6484" s="5" t="b">
        <f t="shared" si="1359"/>
        <v>0</v>
      </c>
      <c r="D6484" s="4" t="e">
        <f t="shared" si="1362"/>
        <v>#N/A</v>
      </c>
      <c r="E6484" s="15" t="e">
        <f t="shared" si="1363"/>
        <v>#N/A</v>
      </c>
      <c r="F6484" s="4" t="e">
        <f t="shared" si="1364"/>
        <v>#N/A</v>
      </c>
      <c r="G6484" s="6" t="str">
        <f>IF(C6484,VLOOKUP(A6484,RawData!A:C,3,FALSE),"")</f>
        <v/>
      </c>
      <c r="H6484" s="9" t="str">
        <f>IF(C6484,VLOOKUP(A6484,RawData!A:D,4,FALSE),"")</f>
        <v/>
      </c>
      <c r="I6484" s="5" t="b">
        <f t="shared" si="1365"/>
        <v>0</v>
      </c>
      <c r="J6484" s="4" t="e">
        <f t="shared" ca="1" si="1366"/>
        <v>#N/A</v>
      </c>
      <c r="K6484" s="4" t="e">
        <f t="shared" si="1367"/>
        <v>#N/A</v>
      </c>
      <c r="L6484" s="4" t="e">
        <f t="shared" si="1368"/>
        <v>#N/A</v>
      </c>
      <c r="M6484" s="4" t="e">
        <f t="shared" ca="1" si="1369"/>
        <v>#N/A</v>
      </c>
      <c r="N6484" s="4" t="e">
        <f t="shared" ca="1" si="1371"/>
        <v>#VALUE!</v>
      </c>
      <c r="O6484" s="4" t="e">
        <f t="shared" ca="1" si="1370"/>
        <v>#VALUE!</v>
      </c>
    </row>
    <row r="6485" spans="1:15" x14ac:dyDescent="0.2">
      <c r="A6485" s="4">
        <f t="shared" si="1360"/>
        <v>12956</v>
      </c>
      <c r="B6485" s="4" t="b">
        <f t="shared" si="1361"/>
        <v>0</v>
      </c>
      <c r="C6485" s="5" t="b">
        <f t="shared" si="1359"/>
        <v>0</v>
      </c>
      <c r="D6485" s="4" t="e">
        <f t="shared" si="1362"/>
        <v>#N/A</v>
      </c>
      <c r="E6485" s="15" t="e">
        <f t="shared" si="1363"/>
        <v>#N/A</v>
      </c>
      <c r="F6485" s="4" t="e">
        <f t="shared" si="1364"/>
        <v>#N/A</v>
      </c>
      <c r="G6485" s="6" t="str">
        <f>IF(C6485,VLOOKUP(A6485,RawData!A:C,3,FALSE),"")</f>
        <v/>
      </c>
      <c r="H6485" s="9" t="str">
        <f>IF(C6485,VLOOKUP(A6485,RawData!A:D,4,FALSE),"")</f>
        <v/>
      </c>
      <c r="I6485" s="5" t="b">
        <f t="shared" si="1365"/>
        <v>0</v>
      </c>
      <c r="J6485" s="4" t="e">
        <f t="shared" ca="1" si="1366"/>
        <v>#N/A</v>
      </c>
      <c r="K6485" s="4" t="e">
        <f t="shared" si="1367"/>
        <v>#N/A</v>
      </c>
      <c r="L6485" s="4" t="e">
        <f t="shared" si="1368"/>
        <v>#N/A</v>
      </c>
      <c r="M6485" s="4" t="e">
        <f t="shared" ca="1" si="1369"/>
        <v>#N/A</v>
      </c>
      <c r="N6485" s="4" t="e">
        <f t="shared" ca="1" si="1371"/>
        <v>#VALUE!</v>
      </c>
      <c r="O6485" s="4" t="e">
        <f t="shared" ca="1" si="1370"/>
        <v>#VALUE!</v>
      </c>
    </row>
    <row r="6486" spans="1:15" x14ac:dyDescent="0.2">
      <c r="A6486" s="4">
        <f t="shared" si="1360"/>
        <v>12958</v>
      </c>
      <c r="B6486" s="4" t="b">
        <f t="shared" si="1361"/>
        <v>0</v>
      </c>
      <c r="C6486" s="5" t="b">
        <f t="shared" si="1359"/>
        <v>0</v>
      </c>
      <c r="D6486" s="4" t="e">
        <f t="shared" si="1362"/>
        <v>#N/A</v>
      </c>
      <c r="E6486" s="15" t="e">
        <f t="shared" si="1363"/>
        <v>#N/A</v>
      </c>
      <c r="F6486" s="4" t="e">
        <f t="shared" si="1364"/>
        <v>#N/A</v>
      </c>
      <c r="G6486" s="6" t="str">
        <f>IF(C6486,VLOOKUP(A6486,RawData!A:C,3,FALSE),"")</f>
        <v/>
      </c>
      <c r="H6486" s="9" t="str">
        <f>IF(C6486,VLOOKUP(A6486,RawData!A:D,4,FALSE),"")</f>
        <v/>
      </c>
      <c r="I6486" s="5" t="b">
        <f t="shared" si="1365"/>
        <v>0</v>
      </c>
      <c r="J6486" s="4" t="e">
        <f t="shared" ca="1" si="1366"/>
        <v>#N/A</v>
      </c>
      <c r="K6486" s="4" t="e">
        <f t="shared" si="1367"/>
        <v>#N/A</v>
      </c>
      <c r="L6486" s="4" t="e">
        <f t="shared" si="1368"/>
        <v>#N/A</v>
      </c>
      <c r="M6486" s="4" t="e">
        <f t="shared" ca="1" si="1369"/>
        <v>#N/A</v>
      </c>
      <c r="N6486" s="4" t="e">
        <f t="shared" ca="1" si="1371"/>
        <v>#VALUE!</v>
      </c>
      <c r="O6486" s="4" t="e">
        <f t="shared" ca="1" si="1370"/>
        <v>#VALUE!</v>
      </c>
    </row>
    <row r="6487" spans="1:15" x14ac:dyDescent="0.2">
      <c r="A6487" s="4">
        <f t="shared" si="1360"/>
        <v>12960</v>
      </c>
      <c r="B6487" s="4" t="b">
        <f t="shared" si="1361"/>
        <v>0</v>
      </c>
      <c r="C6487" s="5" t="b">
        <f t="shared" si="1359"/>
        <v>0</v>
      </c>
      <c r="D6487" s="4" t="e">
        <f t="shared" si="1362"/>
        <v>#N/A</v>
      </c>
      <c r="E6487" s="15" t="e">
        <f t="shared" si="1363"/>
        <v>#N/A</v>
      </c>
      <c r="F6487" s="4" t="e">
        <f t="shared" si="1364"/>
        <v>#N/A</v>
      </c>
      <c r="G6487" s="6" t="str">
        <f>IF(C6487,VLOOKUP(A6487,RawData!A:C,3,FALSE),"")</f>
        <v/>
      </c>
      <c r="H6487" s="9" t="str">
        <f>IF(C6487,VLOOKUP(A6487,RawData!A:D,4,FALSE),"")</f>
        <v/>
      </c>
      <c r="I6487" s="5" t="b">
        <f t="shared" si="1365"/>
        <v>0</v>
      </c>
      <c r="J6487" s="4" t="e">
        <f t="shared" ca="1" si="1366"/>
        <v>#N/A</v>
      </c>
      <c r="K6487" s="4" t="e">
        <f t="shared" si="1367"/>
        <v>#N/A</v>
      </c>
      <c r="L6487" s="4" t="e">
        <f t="shared" si="1368"/>
        <v>#N/A</v>
      </c>
      <c r="M6487" s="4" t="e">
        <f t="shared" ca="1" si="1369"/>
        <v>#N/A</v>
      </c>
      <c r="N6487" s="4" t="e">
        <f t="shared" ca="1" si="1371"/>
        <v>#VALUE!</v>
      </c>
      <c r="O6487" s="4" t="e">
        <f t="shared" ca="1" si="1370"/>
        <v>#VALUE!</v>
      </c>
    </row>
    <row r="6488" spans="1:15" x14ac:dyDescent="0.2">
      <c r="A6488" s="4">
        <f t="shared" si="1360"/>
        <v>12962</v>
      </c>
      <c r="B6488" s="4" t="b">
        <f t="shared" si="1361"/>
        <v>0</v>
      </c>
      <c r="C6488" s="5" t="b">
        <f t="shared" si="1359"/>
        <v>0</v>
      </c>
      <c r="D6488" s="4" t="e">
        <f t="shared" si="1362"/>
        <v>#N/A</v>
      </c>
      <c r="E6488" s="15" t="e">
        <f t="shared" si="1363"/>
        <v>#N/A</v>
      </c>
      <c r="F6488" s="4" t="e">
        <f t="shared" si="1364"/>
        <v>#N/A</v>
      </c>
      <c r="G6488" s="6" t="str">
        <f>IF(C6488,VLOOKUP(A6488,RawData!A:C,3,FALSE),"")</f>
        <v/>
      </c>
      <c r="H6488" s="9" t="str">
        <f>IF(C6488,VLOOKUP(A6488,RawData!A:D,4,FALSE),"")</f>
        <v/>
      </c>
      <c r="I6488" s="5" t="b">
        <f t="shared" si="1365"/>
        <v>0</v>
      </c>
      <c r="J6488" s="4" t="e">
        <f t="shared" ca="1" si="1366"/>
        <v>#N/A</v>
      </c>
      <c r="K6488" s="4" t="e">
        <f t="shared" si="1367"/>
        <v>#N/A</v>
      </c>
      <c r="L6488" s="4" t="e">
        <f t="shared" si="1368"/>
        <v>#N/A</v>
      </c>
      <c r="M6488" s="4" t="e">
        <f t="shared" ca="1" si="1369"/>
        <v>#N/A</v>
      </c>
      <c r="N6488" s="4" t="e">
        <f t="shared" ca="1" si="1371"/>
        <v>#VALUE!</v>
      </c>
      <c r="O6488" s="4" t="e">
        <f t="shared" ca="1" si="1370"/>
        <v>#VALUE!</v>
      </c>
    </row>
    <row r="6489" spans="1:15" x14ac:dyDescent="0.2">
      <c r="A6489" s="4">
        <f t="shared" si="1360"/>
        <v>12964</v>
      </c>
      <c r="B6489" s="4" t="b">
        <f t="shared" si="1361"/>
        <v>0</v>
      </c>
      <c r="C6489" s="5" t="b">
        <f t="shared" si="1359"/>
        <v>0</v>
      </c>
      <c r="D6489" s="4" t="e">
        <f t="shared" si="1362"/>
        <v>#N/A</v>
      </c>
      <c r="E6489" s="15" t="e">
        <f t="shared" si="1363"/>
        <v>#N/A</v>
      </c>
      <c r="F6489" s="4" t="e">
        <f t="shared" si="1364"/>
        <v>#N/A</v>
      </c>
      <c r="G6489" s="6" t="str">
        <f>IF(C6489,VLOOKUP(A6489,RawData!A:C,3,FALSE),"")</f>
        <v/>
      </c>
      <c r="H6489" s="9" t="str">
        <f>IF(C6489,VLOOKUP(A6489,RawData!A:D,4,FALSE),"")</f>
        <v/>
      </c>
      <c r="I6489" s="5" t="b">
        <f t="shared" si="1365"/>
        <v>0</v>
      </c>
      <c r="J6489" s="4" t="e">
        <f t="shared" ca="1" si="1366"/>
        <v>#N/A</v>
      </c>
      <c r="K6489" s="4" t="e">
        <f t="shared" si="1367"/>
        <v>#N/A</v>
      </c>
      <c r="L6489" s="4" t="e">
        <f t="shared" si="1368"/>
        <v>#N/A</v>
      </c>
      <c r="M6489" s="4" t="e">
        <f t="shared" ca="1" si="1369"/>
        <v>#N/A</v>
      </c>
      <c r="N6489" s="4" t="e">
        <f t="shared" ca="1" si="1371"/>
        <v>#VALUE!</v>
      </c>
      <c r="O6489" s="4" t="e">
        <f t="shared" ca="1" si="1370"/>
        <v>#VALUE!</v>
      </c>
    </row>
    <row r="6490" spans="1:15" x14ac:dyDescent="0.2">
      <c r="A6490" s="4">
        <f t="shared" si="1360"/>
        <v>12966</v>
      </c>
      <c r="B6490" s="4" t="b">
        <f t="shared" si="1361"/>
        <v>0</v>
      </c>
      <c r="C6490" s="5" t="b">
        <f t="shared" si="1359"/>
        <v>0</v>
      </c>
      <c r="D6490" s="4" t="e">
        <f t="shared" si="1362"/>
        <v>#N/A</v>
      </c>
      <c r="E6490" s="15" t="e">
        <f t="shared" si="1363"/>
        <v>#N/A</v>
      </c>
      <c r="F6490" s="4" t="e">
        <f t="shared" si="1364"/>
        <v>#N/A</v>
      </c>
      <c r="G6490" s="6" t="str">
        <f>IF(C6490,VLOOKUP(A6490,RawData!A:C,3,FALSE),"")</f>
        <v/>
      </c>
      <c r="H6490" s="9" t="str">
        <f>IF(C6490,VLOOKUP(A6490,RawData!A:D,4,FALSE),"")</f>
        <v/>
      </c>
      <c r="I6490" s="5" t="b">
        <f t="shared" si="1365"/>
        <v>0</v>
      </c>
      <c r="J6490" s="4" t="e">
        <f t="shared" ca="1" si="1366"/>
        <v>#N/A</v>
      </c>
      <c r="K6490" s="4" t="e">
        <f t="shared" si="1367"/>
        <v>#N/A</v>
      </c>
      <c r="L6490" s="4" t="e">
        <f t="shared" si="1368"/>
        <v>#N/A</v>
      </c>
      <c r="M6490" s="4" t="e">
        <f t="shared" ca="1" si="1369"/>
        <v>#N/A</v>
      </c>
      <c r="N6490" s="4" t="e">
        <f t="shared" ca="1" si="1371"/>
        <v>#VALUE!</v>
      </c>
      <c r="O6490" s="4" t="e">
        <f t="shared" ca="1" si="1370"/>
        <v>#VALUE!</v>
      </c>
    </row>
    <row r="6491" spans="1:15" x14ac:dyDescent="0.2">
      <c r="A6491" s="4">
        <f t="shared" si="1360"/>
        <v>12968</v>
      </c>
      <c r="B6491" s="4" t="b">
        <f t="shared" si="1361"/>
        <v>0</v>
      </c>
      <c r="C6491" s="5" t="b">
        <f t="shared" si="1359"/>
        <v>0</v>
      </c>
      <c r="D6491" s="4" t="e">
        <f t="shared" si="1362"/>
        <v>#N/A</v>
      </c>
      <c r="E6491" s="15" t="e">
        <f t="shared" si="1363"/>
        <v>#N/A</v>
      </c>
      <c r="F6491" s="4" t="e">
        <f t="shared" si="1364"/>
        <v>#N/A</v>
      </c>
      <c r="G6491" s="6" t="str">
        <f>IF(C6491,VLOOKUP(A6491,RawData!A:C,3,FALSE),"")</f>
        <v/>
      </c>
      <c r="H6491" s="9" t="str">
        <f>IF(C6491,VLOOKUP(A6491,RawData!A:D,4,FALSE),"")</f>
        <v/>
      </c>
      <c r="I6491" s="5" t="b">
        <f t="shared" si="1365"/>
        <v>0</v>
      </c>
      <c r="J6491" s="4" t="e">
        <f t="shared" ca="1" si="1366"/>
        <v>#N/A</v>
      </c>
      <c r="K6491" s="4" t="e">
        <f t="shared" si="1367"/>
        <v>#N/A</v>
      </c>
      <c r="L6491" s="4" t="e">
        <f t="shared" si="1368"/>
        <v>#N/A</v>
      </c>
      <c r="M6491" s="4" t="e">
        <f t="shared" ca="1" si="1369"/>
        <v>#N/A</v>
      </c>
      <c r="N6491" s="4" t="e">
        <f t="shared" ca="1" si="1371"/>
        <v>#VALUE!</v>
      </c>
      <c r="O6491" s="4" t="e">
        <f t="shared" ca="1" si="1370"/>
        <v>#VALUE!</v>
      </c>
    </row>
    <row r="6492" spans="1:15" x14ac:dyDescent="0.2">
      <c r="A6492" s="4">
        <f t="shared" si="1360"/>
        <v>12970</v>
      </c>
      <c r="B6492" s="4" t="b">
        <f t="shared" si="1361"/>
        <v>0</v>
      </c>
      <c r="C6492" s="5" t="b">
        <f t="shared" si="1359"/>
        <v>0</v>
      </c>
      <c r="D6492" s="4" t="e">
        <f t="shared" si="1362"/>
        <v>#N/A</v>
      </c>
      <c r="E6492" s="15" t="e">
        <f t="shared" si="1363"/>
        <v>#N/A</v>
      </c>
      <c r="F6492" s="4" t="e">
        <f t="shared" si="1364"/>
        <v>#N/A</v>
      </c>
      <c r="G6492" s="6" t="str">
        <f>IF(C6492,VLOOKUP(A6492,RawData!A:C,3,FALSE),"")</f>
        <v/>
      </c>
      <c r="H6492" s="9" t="str">
        <f>IF(C6492,VLOOKUP(A6492,RawData!A:D,4,FALSE),"")</f>
        <v/>
      </c>
      <c r="I6492" s="5" t="b">
        <f t="shared" si="1365"/>
        <v>0</v>
      </c>
      <c r="J6492" s="4" t="e">
        <f t="shared" ca="1" si="1366"/>
        <v>#N/A</v>
      </c>
      <c r="K6492" s="4" t="e">
        <f t="shared" si="1367"/>
        <v>#N/A</v>
      </c>
      <c r="L6492" s="4" t="e">
        <f t="shared" si="1368"/>
        <v>#N/A</v>
      </c>
      <c r="M6492" s="4" t="e">
        <f t="shared" ca="1" si="1369"/>
        <v>#N/A</v>
      </c>
      <c r="N6492" s="4" t="e">
        <f t="shared" ca="1" si="1371"/>
        <v>#VALUE!</v>
      </c>
      <c r="O6492" s="4" t="e">
        <f t="shared" ca="1" si="1370"/>
        <v>#VALUE!</v>
      </c>
    </row>
    <row r="6493" spans="1:15" x14ac:dyDescent="0.2">
      <c r="A6493" s="4">
        <f t="shared" si="1360"/>
        <v>12972</v>
      </c>
      <c r="B6493" s="4" t="b">
        <f t="shared" si="1361"/>
        <v>0</v>
      </c>
      <c r="C6493" s="5" t="b">
        <f t="shared" si="1359"/>
        <v>0</v>
      </c>
      <c r="D6493" s="4" t="e">
        <f t="shared" si="1362"/>
        <v>#N/A</v>
      </c>
      <c r="E6493" s="15" t="e">
        <f t="shared" si="1363"/>
        <v>#N/A</v>
      </c>
      <c r="F6493" s="4" t="e">
        <f t="shared" si="1364"/>
        <v>#N/A</v>
      </c>
      <c r="G6493" s="6" t="str">
        <f>IF(C6493,VLOOKUP(A6493,RawData!A:C,3,FALSE),"")</f>
        <v/>
      </c>
      <c r="H6493" s="9" t="str">
        <f>IF(C6493,VLOOKUP(A6493,RawData!A:D,4,FALSE),"")</f>
        <v/>
      </c>
      <c r="I6493" s="5" t="b">
        <f t="shared" si="1365"/>
        <v>0</v>
      </c>
      <c r="J6493" s="4" t="e">
        <f t="shared" ca="1" si="1366"/>
        <v>#N/A</v>
      </c>
      <c r="K6493" s="4" t="e">
        <f t="shared" si="1367"/>
        <v>#N/A</v>
      </c>
      <c r="L6493" s="4" t="e">
        <f t="shared" si="1368"/>
        <v>#N/A</v>
      </c>
      <c r="M6493" s="4" t="e">
        <f t="shared" ca="1" si="1369"/>
        <v>#N/A</v>
      </c>
      <c r="N6493" s="4" t="e">
        <f t="shared" ca="1" si="1371"/>
        <v>#VALUE!</v>
      </c>
      <c r="O6493" s="4" t="e">
        <f t="shared" ca="1" si="1370"/>
        <v>#VALUE!</v>
      </c>
    </row>
    <row r="6494" spans="1:15" x14ac:dyDescent="0.2">
      <c r="A6494" s="4">
        <f t="shared" si="1360"/>
        <v>12974</v>
      </c>
      <c r="B6494" s="4" t="b">
        <f t="shared" si="1361"/>
        <v>0</v>
      </c>
      <c r="C6494" s="5" t="b">
        <f t="shared" si="1359"/>
        <v>0</v>
      </c>
      <c r="D6494" s="4" t="e">
        <f t="shared" si="1362"/>
        <v>#N/A</v>
      </c>
      <c r="E6494" s="15" t="e">
        <f t="shared" si="1363"/>
        <v>#N/A</v>
      </c>
      <c r="F6494" s="4" t="e">
        <f t="shared" si="1364"/>
        <v>#N/A</v>
      </c>
      <c r="G6494" s="6" t="str">
        <f>IF(C6494,VLOOKUP(A6494,RawData!A:C,3,FALSE),"")</f>
        <v/>
      </c>
      <c r="H6494" s="9" t="str">
        <f>IF(C6494,VLOOKUP(A6494,RawData!A:D,4,FALSE),"")</f>
        <v/>
      </c>
      <c r="I6494" s="5" t="b">
        <f t="shared" si="1365"/>
        <v>0</v>
      </c>
      <c r="J6494" s="4" t="e">
        <f t="shared" ca="1" si="1366"/>
        <v>#N/A</v>
      </c>
      <c r="K6494" s="4" t="e">
        <f t="shared" si="1367"/>
        <v>#N/A</v>
      </c>
      <c r="L6494" s="4" t="e">
        <f t="shared" si="1368"/>
        <v>#N/A</v>
      </c>
      <c r="M6494" s="4" t="e">
        <f t="shared" ca="1" si="1369"/>
        <v>#N/A</v>
      </c>
      <c r="N6494" s="4" t="e">
        <f t="shared" ca="1" si="1371"/>
        <v>#VALUE!</v>
      </c>
      <c r="O6494" s="4" t="e">
        <f t="shared" ca="1" si="1370"/>
        <v>#VALUE!</v>
      </c>
    </row>
    <row r="6495" spans="1:15" x14ac:dyDescent="0.2">
      <c r="A6495" s="4">
        <f t="shared" si="1360"/>
        <v>12976</v>
      </c>
      <c r="B6495" s="4" t="b">
        <f t="shared" si="1361"/>
        <v>0</v>
      </c>
      <c r="C6495" s="5" t="b">
        <f t="shared" si="1359"/>
        <v>0</v>
      </c>
      <c r="D6495" s="4" t="e">
        <f t="shared" si="1362"/>
        <v>#N/A</v>
      </c>
      <c r="E6495" s="15" t="e">
        <f t="shared" si="1363"/>
        <v>#N/A</v>
      </c>
      <c r="F6495" s="4" t="e">
        <f t="shared" si="1364"/>
        <v>#N/A</v>
      </c>
      <c r="G6495" s="6" t="str">
        <f>IF(C6495,VLOOKUP(A6495,RawData!A:C,3,FALSE),"")</f>
        <v/>
      </c>
      <c r="H6495" s="9" t="str">
        <f>IF(C6495,VLOOKUP(A6495,RawData!A:D,4,FALSE),"")</f>
        <v/>
      </c>
      <c r="I6495" s="5" t="b">
        <f t="shared" si="1365"/>
        <v>0</v>
      </c>
      <c r="J6495" s="4" t="e">
        <f t="shared" ca="1" si="1366"/>
        <v>#N/A</v>
      </c>
      <c r="K6495" s="4" t="e">
        <f t="shared" si="1367"/>
        <v>#N/A</v>
      </c>
      <c r="L6495" s="4" t="e">
        <f t="shared" si="1368"/>
        <v>#N/A</v>
      </c>
      <c r="M6495" s="4" t="e">
        <f t="shared" ca="1" si="1369"/>
        <v>#N/A</v>
      </c>
      <c r="N6495" s="4" t="e">
        <f t="shared" ca="1" si="1371"/>
        <v>#VALUE!</v>
      </c>
      <c r="O6495" s="4" t="e">
        <f t="shared" ca="1" si="1370"/>
        <v>#VALUE!</v>
      </c>
    </row>
    <row r="6496" spans="1:15" x14ac:dyDescent="0.2">
      <c r="A6496" s="4">
        <f t="shared" si="1360"/>
        <v>12978</v>
      </c>
      <c r="B6496" s="4" t="b">
        <f t="shared" si="1361"/>
        <v>0</v>
      </c>
      <c r="C6496" s="5" t="b">
        <f t="shared" si="1359"/>
        <v>0</v>
      </c>
      <c r="D6496" s="4" t="e">
        <f t="shared" si="1362"/>
        <v>#N/A</v>
      </c>
      <c r="E6496" s="15" t="e">
        <f t="shared" si="1363"/>
        <v>#N/A</v>
      </c>
      <c r="F6496" s="4" t="e">
        <f t="shared" si="1364"/>
        <v>#N/A</v>
      </c>
      <c r="G6496" s="6" t="str">
        <f>IF(C6496,VLOOKUP(A6496,RawData!A:C,3,FALSE),"")</f>
        <v/>
      </c>
      <c r="H6496" s="9" t="str">
        <f>IF(C6496,VLOOKUP(A6496,RawData!A:D,4,FALSE),"")</f>
        <v/>
      </c>
      <c r="I6496" s="5" t="b">
        <f t="shared" si="1365"/>
        <v>0</v>
      </c>
      <c r="J6496" s="4" t="e">
        <f t="shared" ca="1" si="1366"/>
        <v>#N/A</v>
      </c>
      <c r="K6496" s="4" t="e">
        <f t="shared" si="1367"/>
        <v>#N/A</v>
      </c>
      <c r="L6496" s="4" t="e">
        <f t="shared" si="1368"/>
        <v>#N/A</v>
      </c>
      <c r="M6496" s="4" t="e">
        <f t="shared" ca="1" si="1369"/>
        <v>#N/A</v>
      </c>
      <c r="N6496" s="4" t="e">
        <f t="shared" ca="1" si="1371"/>
        <v>#VALUE!</v>
      </c>
      <c r="O6496" s="4" t="e">
        <f t="shared" ca="1" si="1370"/>
        <v>#VALUE!</v>
      </c>
    </row>
    <row r="6497" spans="1:15" x14ac:dyDescent="0.2">
      <c r="A6497" s="4">
        <f t="shared" si="1360"/>
        <v>12980</v>
      </c>
      <c r="B6497" s="4" t="b">
        <f t="shared" si="1361"/>
        <v>0</v>
      </c>
      <c r="C6497" s="5" t="b">
        <f t="shared" si="1359"/>
        <v>0</v>
      </c>
      <c r="D6497" s="4" t="e">
        <f t="shared" si="1362"/>
        <v>#N/A</v>
      </c>
      <c r="E6497" s="15" t="e">
        <f t="shared" si="1363"/>
        <v>#N/A</v>
      </c>
      <c r="F6497" s="4" t="e">
        <f t="shared" si="1364"/>
        <v>#N/A</v>
      </c>
      <c r="G6497" s="6" t="str">
        <f>IF(C6497,VLOOKUP(A6497,RawData!A:C,3,FALSE),"")</f>
        <v/>
      </c>
      <c r="H6497" s="9" t="str">
        <f>IF(C6497,VLOOKUP(A6497,RawData!A:D,4,FALSE),"")</f>
        <v/>
      </c>
      <c r="I6497" s="5" t="b">
        <f t="shared" si="1365"/>
        <v>0</v>
      </c>
      <c r="J6497" s="4" t="e">
        <f t="shared" ca="1" si="1366"/>
        <v>#N/A</v>
      </c>
      <c r="K6497" s="4" t="e">
        <f t="shared" si="1367"/>
        <v>#N/A</v>
      </c>
      <c r="L6497" s="4" t="e">
        <f t="shared" si="1368"/>
        <v>#N/A</v>
      </c>
      <c r="M6497" s="4" t="e">
        <f t="shared" ca="1" si="1369"/>
        <v>#N/A</v>
      </c>
      <c r="N6497" s="4" t="e">
        <f t="shared" ca="1" si="1371"/>
        <v>#VALUE!</v>
      </c>
      <c r="O6497" s="4" t="e">
        <f t="shared" ca="1" si="1370"/>
        <v>#VALUE!</v>
      </c>
    </row>
    <row r="6498" spans="1:15" x14ac:dyDescent="0.2">
      <c r="A6498" s="4">
        <f t="shared" si="1360"/>
        <v>12982</v>
      </c>
      <c r="B6498" s="4" t="b">
        <f t="shared" si="1361"/>
        <v>0</v>
      </c>
      <c r="C6498" s="5" t="b">
        <f t="shared" si="1359"/>
        <v>0</v>
      </c>
      <c r="D6498" s="4" t="e">
        <f t="shared" si="1362"/>
        <v>#N/A</v>
      </c>
      <c r="E6498" s="15" t="e">
        <f t="shared" si="1363"/>
        <v>#N/A</v>
      </c>
      <c r="F6498" s="4" t="e">
        <f t="shared" si="1364"/>
        <v>#N/A</v>
      </c>
      <c r="G6498" s="6" t="str">
        <f>IF(C6498,VLOOKUP(A6498,RawData!A:C,3,FALSE),"")</f>
        <v/>
      </c>
      <c r="H6498" s="9" t="str">
        <f>IF(C6498,VLOOKUP(A6498,RawData!A:D,4,FALSE),"")</f>
        <v/>
      </c>
      <c r="I6498" s="5" t="b">
        <f t="shared" si="1365"/>
        <v>0</v>
      </c>
      <c r="J6498" s="4" t="e">
        <f t="shared" ca="1" si="1366"/>
        <v>#N/A</v>
      </c>
      <c r="K6498" s="4" t="e">
        <f t="shared" si="1367"/>
        <v>#N/A</v>
      </c>
      <c r="L6498" s="4" t="e">
        <f t="shared" si="1368"/>
        <v>#N/A</v>
      </c>
      <c r="M6498" s="4" t="e">
        <f t="shared" ca="1" si="1369"/>
        <v>#N/A</v>
      </c>
      <c r="N6498" s="4" t="e">
        <f t="shared" ca="1" si="1371"/>
        <v>#VALUE!</v>
      </c>
      <c r="O6498" s="4" t="e">
        <f t="shared" ca="1" si="1370"/>
        <v>#VALUE!</v>
      </c>
    </row>
    <row r="6499" spans="1:15" x14ac:dyDescent="0.2">
      <c r="A6499" s="4">
        <f t="shared" si="1360"/>
        <v>12984</v>
      </c>
      <c r="B6499" s="4" t="b">
        <f t="shared" si="1361"/>
        <v>0</v>
      </c>
      <c r="C6499" s="5" t="b">
        <f t="shared" si="1359"/>
        <v>0</v>
      </c>
      <c r="D6499" s="4" t="e">
        <f t="shared" si="1362"/>
        <v>#N/A</v>
      </c>
      <c r="E6499" s="15" t="e">
        <f t="shared" si="1363"/>
        <v>#N/A</v>
      </c>
      <c r="F6499" s="4" t="e">
        <f t="shared" si="1364"/>
        <v>#N/A</v>
      </c>
      <c r="G6499" s="6" t="str">
        <f>IF(C6499,VLOOKUP(A6499,RawData!A:C,3,FALSE),"")</f>
        <v/>
      </c>
      <c r="H6499" s="9" t="str">
        <f>IF(C6499,VLOOKUP(A6499,RawData!A:D,4,FALSE),"")</f>
        <v/>
      </c>
      <c r="I6499" s="5" t="b">
        <f t="shared" si="1365"/>
        <v>0</v>
      </c>
      <c r="J6499" s="4" t="e">
        <f t="shared" ca="1" si="1366"/>
        <v>#N/A</v>
      </c>
      <c r="K6499" s="4" t="e">
        <f t="shared" si="1367"/>
        <v>#N/A</v>
      </c>
      <c r="L6499" s="4" t="e">
        <f t="shared" si="1368"/>
        <v>#N/A</v>
      </c>
      <c r="M6499" s="4" t="e">
        <f t="shared" ca="1" si="1369"/>
        <v>#N/A</v>
      </c>
      <c r="N6499" s="4" t="e">
        <f t="shared" ca="1" si="1371"/>
        <v>#VALUE!</v>
      </c>
      <c r="O6499" s="4" t="e">
        <f t="shared" ca="1" si="1370"/>
        <v>#VALUE!</v>
      </c>
    </row>
    <row r="6500" spans="1:15" x14ac:dyDescent="0.2">
      <c r="A6500" s="4">
        <f t="shared" si="1360"/>
        <v>12986</v>
      </c>
      <c r="B6500" s="4" t="b">
        <f t="shared" si="1361"/>
        <v>0</v>
      </c>
      <c r="C6500" s="5" t="b">
        <f t="shared" si="1359"/>
        <v>0</v>
      </c>
      <c r="D6500" s="4" t="e">
        <f t="shared" si="1362"/>
        <v>#N/A</v>
      </c>
      <c r="E6500" s="15" t="e">
        <f t="shared" si="1363"/>
        <v>#N/A</v>
      </c>
      <c r="F6500" s="4" t="e">
        <f t="shared" si="1364"/>
        <v>#N/A</v>
      </c>
      <c r="G6500" s="6" t="str">
        <f>IF(C6500,VLOOKUP(A6500,RawData!A:C,3,FALSE),"")</f>
        <v/>
      </c>
      <c r="H6500" s="9" t="str">
        <f>IF(C6500,VLOOKUP(A6500,RawData!A:D,4,FALSE),"")</f>
        <v/>
      </c>
      <c r="I6500" s="5" t="b">
        <f t="shared" si="1365"/>
        <v>0</v>
      </c>
      <c r="J6500" s="4" t="e">
        <f t="shared" ca="1" si="1366"/>
        <v>#N/A</v>
      </c>
      <c r="K6500" s="4" t="e">
        <f t="shared" si="1367"/>
        <v>#N/A</v>
      </c>
      <c r="L6500" s="4" t="e">
        <f t="shared" si="1368"/>
        <v>#N/A</v>
      </c>
      <c r="M6500" s="4" t="e">
        <f t="shared" ca="1" si="1369"/>
        <v>#N/A</v>
      </c>
      <c r="N6500" s="4" t="e">
        <f t="shared" ca="1" si="1371"/>
        <v>#VALUE!</v>
      </c>
      <c r="O6500" s="4" t="e">
        <f t="shared" ca="1" si="1370"/>
        <v>#VALUE!</v>
      </c>
    </row>
    <row r="6501" spans="1:15" x14ac:dyDescent="0.2">
      <c r="A6501" s="4">
        <f t="shared" si="1360"/>
        <v>12988</v>
      </c>
      <c r="B6501" s="4" t="b">
        <f t="shared" si="1361"/>
        <v>0</v>
      </c>
      <c r="C6501" s="5" t="b">
        <f t="shared" si="1359"/>
        <v>0</v>
      </c>
      <c r="D6501" s="4" t="e">
        <f t="shared" si="1362"/>
        <v>#N/A</v>
      </c>
      <c r="E6501" s="15" t="e">
        <f t="shared" si="1363"/>
        <v>#N/A</v>
      </c>
      <c r="F6501" s="4" t="e">
        <f t="shared" si="1364"/>
        <v>#N/A</v>
      </c>
      <c r="G6501" s="6" t="str">
        <f>IF(C6501,VLOOKUP(A6501,RawData!A:C,3,FALSE),"")</f>
        <v/>
      </c>
      <c r="H6501" s="9" t="str">
        <f>IF(C6501,VLOOKUP(A6501,RawData!A:D,4,FALSE),"")</f>
        <v/>
      </c>
      <c r="I6501" s="5" t="b">
        <f t="shared" si="1365"/>
        <v>0</v>
      </c>
      <c r="J6501" s="4" t="e">
        <f t="shared" ca="1" si="1366"/>
        <v>#N/A</v>
      </c>
      <c r="K6501" s="4" t="e">
        <f t="shared" si="1367"/>
        <v>#N/A</v>
      </c>
      <c r="L6501" s="4" t="e">
        <f t="shared" si="1368"/>
        <v>#N/A</v>
      </c>
      <c r="M6501" s="4" t="e">
        <f t="shared" ca="1" si="1369"/>
        <v>#N/A</v>
      </c>
      <c r="N6501" s="4" t="e">
        <f t="shared" ca="1" si="1371"/>
        <v>#VALUE!</v>
      </c>
      <c r="O6501" s="4" t="e">
        <f t="shared" ca="1" si="1370"/>
        <v>#VALUE!</v>
      </c>
    </row>
    <row r="6502" spans="1:15" x14ac:dyDescent="0.2">
      <c r="A6502" s="4">
        <f t="shared" si="1360"/>
        <v>12990</v>
      </c>
      <c r="B6502" s="4" t="b">
        <f t="shared" si="1361"/>
        <v>0</v>
      </c>
      <c r="C6502" s="5" t="b">
        <f t="shared" si="1359"/>
        <v>0</v>
      </c>
      <c r="D6502" s="4" t="e">
        <f t="shared" si="1362"/>
        <v>#N/A</v>
      </c>
      <c r="E6502" s="15" t="e">
        <f t="shared" si="1363"/>
        <v>#N/A</v>
      </c>
      <c r="F6502" s="4" t="e">
        <f t="shared" si="1364"/>
        <v>#N/A</v>
      </c>
      <c r="G6502" s="6" t="str">
        <f>IF(C6502,VLOOKUP(A6502,RawData!A:C,3,FALSE),"")</f>
        <v/>
      </c>
      <c r="H6502" s="9" t="str">
        <f>IF(C6502,VLOOKUP(A6502,RawData!A:D,4,FALSE),"")</f>
        <v/>
      </c>
      <c r="I6502" s="5" t="b">
        <f t="shared" si="1365"/>
        <v>0</v>
      </c>
      <c r="J6502" s="4" t="e">
        <f t="shared" ca="1" si="1366"/>
        <v>#N/A</v>
      </c>
      <c r="K6502" s="4" t="e">
        <f t="shared" si="1367"/>
        <v>#N/A</v>
      </c>
      <c r="L6502" s="4" t="e">
        <f t="shared" si="1368"/>
        <v>#N/A</v>
      </c>
      <c r="M6502" s="4" t="e">
        <f t="shared" ca="1" si="1369"/>
        <v>#N/A</v>
      </c>
      <c r="N6502" s="4" t="e">
        <f t="shared" ca="1" si="1371"/>
        <v>#VALUE!</v>
      </c>
      <c r="O6502" s="4" t="e">
        <f t="shared" ca="1" si="1370"/>
        <v>#VALUE!</v>
      </c>
    </row>
    <row r="6503" spans="1:15" x14ac:dyDescent="0.2">
      <c r="A6503" s="4">
        <f t="shared" si="1360"/>
        <v>12992</v>
      </c>
      <c r="B6503" s="4" t="b">
        <f t="shared" si="1361"/>
        <v>0</v>
      </c>
      <c r="C6503" s="5" t="b">
        <f t="shared" si="1359"/>
        <v>0</v>
      </c>
      <c r="D6503" s="4" t="e">
        <f t="shared" si="1362"/>
        <v>#N/A</v>
      </c>
      <c r="E6503" s="15" t="e">
        <f t="shared" si="1363"/>
        <v>#N/A</v>
      </c>
      <c r="F6503" s="4" t="e">
        <f t="shared" si="1364"/>
        <v>#N/A</v>
      </c>
      <c r="G6503" s="6" t="str">
        <f>IF(C6503,VLOOKUP(A6503,RawData!A:C,3,FALSE),"")</f>
        <v/>
      </c>
      <c r="H6503" s="9" t="str">
        <f>IF(C6503,VLOOKUP(A6503,RawData!A:D,4,FALSE),"")</f>
        <v/>
      </c>
      <c r="I6503" s="5" t="b">
        <f t="shared" si="1365"/>
        <v>0</v>
      </c>
      <c r="J6503" s="4" t="e">
        <f t="shared" ca="1" si="1366"/>
        <v>#N/A</v>
      </c>
      <c r="K6503" s="4" t="e">
        <f t="shared" si="1367"/>
        <v>#N/A</v>
      </c>
      <c r="L6503" s="4" t="e">
        <f t="shared" si="1368"/>
        <v>#N/A</v>
      </c>
      <c r="M6503" s="4" t="e">
        <f t="shared" ca="1" si="1369"/>
        <v>#N/A</v>
      </c>
      <c r="N6503" s="4" t="e">
        <f t="shared" ca="1" si="1371"/>
        <v>#VALUE!</v>
      </c>
      <c r="O6503" s="4" t="e">
        <f t="shared" ca="1" si="1370"/>
        <v>#VALUE!</v>
      </c>
    </row>
    <row r="6504" spans="1:15" x14ac:dyDescent="0.2">
      <c r="A6504" s="4">
        <f t="shared" si="1360"/>
        <v>12994</v>
      </c>
      <c r="B6504" s="4" t="b">
        <f t="shared" si="1361"/>
        <v>0</v>
      </c>
      <c r="C6504" s="5" t="b">
        <f t="shared" si="1359"/>
        <v>0</v>
      </c>
      <c r="D6504" s="4" t="e">
        <f t="shared" si="1362"/>
        <v>#N/A</v>
      </c>
      <c r="E6504" s="15" t="e">
        <f t="shared" si="1363"/>
        <v>#N/A</v>
      </c>
      <c r="F6504" s="4" t="e">
        <f t="shared" si="1364"/>
        <v>#N/A</v>
      </c>
      <c r="G6504" s="6" t="str">
        <f>IF(C6504,VLOOKUP(A6504,RawData!A:C,3,FALSE),"")</f>
        <v/>
      </c>
      <c r="H6504" s="9" t="str">
        <f>IF(C6504,VLOOKUP(A6504,RawData!A:D,4,FALSE),"")</f>
        <v/>
      </c>
      <c r="I6504" s="5" t="b">
        <f t="shared" si="1365"/>
        <v>0</v>
      </c>
      <c r="J6504" s="4" t="e">
        <f t="shared" ca="1" si="1366"/>
        <v>#N/A</v>
      </c>
      <c r="K6504" s="4" t="e">
        <f t="shared" si="1367"/>
        <v>#N/A</v>
      </c>
      <c r="L6504" s="4" t="e">
        <f t="shared" si="1368"/>
        <v>#N/A</v>
      </c>
      <c r="M6504" s="4" t="e">
        <f t="shared" ca="1" si="1369"/>
        <v>#N/A</v>
      </c>
      <c r="N6504" s="4" t="e">
        <f t="shared" ca="1" si="1371"/>
        <v>#VALUE!</v>
      </c>
      <c r="O6504" s="4" t="e">
        <f t="shared" ca="1" si="1370"/>
        <v>#VALUE!</v>
      </c>
    </row>
    <row r="6505" spans="1:15" x14ac:dyDescent="0.2">
      <c r="A6505" s="4">
        <f t="shared" si="1360"/>
        <v>12996</v>
      </c>
      <c r="B6505" s="4" t="b">
        <f t="shared" si="1361"/>
        <v>0</v>
      </c>
      <c r="C6505" s="5" t="b">
        <f t="shared" si="1359"/>
        <v>0</v>
      </c>
      <c r="D6505" s="4" t="e">
        <f t="shared" si="1362"/>
        <v>#N/A</v>
      </c>
      <c r="E6505" s="15" t="e">
        <f t="shared" si="1363"/>
        <v>#N/A</v>
      </c>
      <c r="F6505" s="4" t="e">
        <f t="shared" si="1364"/>
        <v>#N/A</v>
      </c>
      <c r="G6505" s="6" t="str">
        <f>IF(C6505,VLOOKUP(A6505,RawData!A:C,3,FALSE),"")</f>
        <v/>
      </c>
      <c r="H6505" s="9" t="str">
        <f>IF(C6505,VLOOKUP(A6505,RawData!A:D,4,FALSE),"")</f>
        <v/>
      </c>
      <c r="I6505" s="5" t="b">
        <f t="shared" si="1365"/>
        <v>0</v>
      </c>
      <c r="J6505" s="4" t="e">
        <f t="shared" ca="1" si="1366"/>
        <v>#N/A</v>
      </c>
      <c r="K6505" s="4" t="e">
        <f t="shared" si="1367"/>
        <v>#N/A</v>
      </c>
      <c r="L6505" s="4" t="e">
        <f t="shared" si="1368"/>
        <v>#N/A</v>
      </c>
      <c r="M6505" s="4" t="e">
        <f t="shared" ca="1" si="1369"/>
        <v>#N/A</v>
      </c>
      <c r="N6505" s="4" t="e">
        <f t="shared" ca="1" si="1371"/>
        <v>#VALUE!</v>
      </c>
      <c r="O6505" s="4" t="e">
        <f t="shared" ca="1" si="1370"/>
        <v>#VALUE!</v>
      </c>
    </row>
    <row r="6506" spans="1:15" x14ac:dyDescent="0.2">
      <c r="A6506" s="4">
        <f t="shared" si="1360"/>
        <v>12998</v>
      </c>
      <c r="B6506" s="4" t="b">
        <f t="shared" si="1361"/>
        <v>0</v>
      </c>
      <c r="C6506" s="5" t="b">
        <f t="shared" si="1359"/>
        <v>0</v>
      </c>
      <c r="D6506" s="4" t="e">
        <f t="shared" si="1362"/>
        <v>#N/A</v>
      </c>
      <c r="E6506" s="15" t="e">
        <f t="shared" si="1363"/>
        <v>#N/A</v>
      </c>
      <c r="F6506" s="4" t="e">
        <f t="shared" si="1364"/>
        <v>#N/A</v>
      </c>
      <c r="G6506" s="6" t="str">
        <f>IF(C6506,VLOOKUP(A6506,RawData!A:C,3,FALSE),"")</f>
        <v/>
      </c>
      <c r="H6506" s="9" t="str">
        <f>IF(C6506,VLOOKUP(A6506,RawData!A:D,4,FALSE),"")</f>
        <v/>
      </c>
      <c r="I6506" s="5" t="b">
        <f t="shared" si="1365"/>
        <v>0</v>
      </c>
      <c r="J6506" s="4" t="e">
        <f t="shared" ca="1" si="1366"/>
        <v>#N/A</v>
      </c>
      <c r="K6506" s="4" t="e">
        <f t="shared" si="1367"/>
        <v>#N/A</v>
      </c>
      <c r="L6506" s="4" t="e">
        <f t="shared" si="1368"/>
        <v>#N/A</v>
      </c>
      <c r="M6506" s="4" t="e">
        <f t="shared" ca="1" si="1369"/>
        <v>#N/A</v>
      </c>
      <c r="N6506" s="4" t="e">
        <f t="shared" ca="1" si="1371"/>
        <v>#VALUE!</v>
      </c>
      <c r="O6506" s="4" t="e">
        <f t="shared" ca="1" si="1370"/>
        <v>#VALUE!</v>
      </c>
    </row>
    <row r="6507" spans="1:15" x14ac:dyDescent="0.2">
      <c r="A6507" s="4">
        <f t="shared" si="1360"/>
        <v>13000</v>
      </c>
      <c r="B6507" s="4" t="b">
        <f t="shared" si="1361"/>
        <v>0</v>
      </c>
      <c r="C6507" s="5" t="b">
        <f t="shared" si="1359"/>
        <v>0</v>
      </c>
      <c r="D6507" s="4" t="e">
        <f t="shared" si="1362"/>
        <v>#N/A</v>
      </c>
      <c r="E6507" s="15" t="e">
        <f t="shared" si="1363"/>
        <v>#N/A</v>
      </c>
      <c r="F6507" s="4" t="e">
        <f t="shared" si="1364"/>
        <v>#N/A</v>
      </c>
      <c r="G6507" s="6" t="str">
        <f>IF(C6507,VLOOKUP(A6507,RawData!A:C,3,FALSE),"")</f>
        <v/>
      </c>
      <c r="H6507" s="9" t="str">
        <f>IF(C6507,VLOOKUP(A6507,RawData!A:D,4,FALSE),"")</f>
        <v/>
      </c>
      <c r="I6507" s="5" t="b">
        <f t="shared" si="1365"/>
        <v>0</v>
      </c>
      <c r="J6507" s="4" t="e">
        <f t="shared" ca="1" si="1366"/>
        <v>#N/A</v>
      </c>
      <c r="K6507" s="4" t="e">
        <f t="shared" si="1367"/>
        <v>#N/A</v>
      </c>
      <c r="L6507" s="4" t="e">
        <f t="shared" si="1368"/>
        <v>#N/A</v>
      </c>
      <c r="M6507" s="4" t="e">
        <f t="shared" ca="1" si="1369"/>
        <v>#N/A</v>
      </c>
      <c r="N6507" s="4" t="e">
        <f t="shared" ca="1" si="1371"/>
        <v>#VALUE!</v>
      </c>
      <c r="O6507" s="4" t="e">
        <f t="shared" ca="1" si="1370"/>
        <v>#VALUE!</v>
      </c>
    </row>
    <row r="6508" spans="1:15" x14ac:dyDescent="0.2">
      <c r="A6508" s="4">
        <f t="shared" si="1360"/>
        <v>13002</v>
      </c>
      <c r="B6508" s="4" t="b">
        <f t="shared" si="1361"/>
        <v>0</v>
      </c>
      <c r="C6508" s="5" t="b">
        <f t="shared" si="1359"/>
        <v>0</v>
      </c>
      <c r="D6508" s="4" t="e">
        <f t="shared" si="1362"/>
        <v>#N/A</v>
      </c>
      <c r="E6508" s="15" t="e">
        <f t="shared" si="1363"/>
        <v>#N/A</v>
      </c>
      <c r="F6508" s="4" t="e">
        <f t="shared" si="1364"/>
        <v>#N/A</v>
      </c>
      <c r="G6508" s="6" t="str">
        <f>IF(C6508,VLOOKUP(A6508,RawData!A:C,3,FALSE),"")</f>
        <v/>
      </c>
      <c r="H6508" s="9" t="str">
        <f>IF(C6508,VLOOKUP(A6508,RawData!A:D,4,FALSE),"")</f>
        <v/>
      </c>
      <c r="I6508" s="5" t="b">
        <f t="shared" si="1365"/>
        <v>0</v>
      </c>
      <c r="J6508" s="4" t="e">
        <f t="shared" ca="1" si="1366"/>
        <v>#N/A</v>
      </c>
      <c r="K6508" s="4" t="e">
        <f t="shared" si="1367"/>
        <v>#N/A</v>
      </c>
      <c r="L6508" s="4" t="e">
        <f t="shared" si="1368"/>
        <v>#N/A</v>
      </c>
      <c r="M6508" s="4" t="e">
        <f t="shared" ca="1" si="1369"/>
        <v>#N/A</v>
      </c>
      <c r="N6508" s="4" t="e">
        <f t="shared" ca="1" si="1371"/>
        <v>#VALUE!</v>
      </c>
      <c r="O6508" s="4" t="e">
        <f t="shared" ca="1" si="1370"/>
        <v>#VALUE!</v>
      </c>
    </row>
    <row r="6509" spans="1:15" x14ac:dyDescent="0.2">
      <c r="A6509" s="4">
        <f t="shared" si="1360"/>
        <v>13004</v>
      </c>
      <c r="B6509" s="4" t="b">
        <f t="shared" si="1361"/>
        <v>0</v>
      </c>
      <c r="C6509" s="5" t="b">
        <f t="shared" si="1359"/>
        <v>0</v>
      </c>
      <c r="D6509" s="4" t="e">
        <f t="shared" si="1362"/>
        <v>#N/A</v>
      </c>
      <c r="E6509" s="15" t="e">
        <f t="shared" si="1363"/>
        <v>#N/A</v>
      </c>
      <c r="F6509" s="4" t="e">
        <f t="shared" si="1364"/>
        <v>#N/A</v>
      </c>
      <c r="G6509" s="6" t="str">
        <f>IF(C6509,VLOOKUP(A6509,RawData!A:C,3,FALSE),"")</f>
        <v/>
      </c>
      <c r="H6509" s="9" t="str">
        <f>IF(C6509,VLOOKUP(A6509,RawData!A:D,4,FALSE),"")</f>
        <v/>
      </c>
      <c r="I6509" s="5" t="b">
        <f t="shared" si="1365"/>
        <v>0</v>
      </c>
      <c r="J6509" s="4" t="e">
        <f t="shared" ca="1" si="1366"/>
        <v>#N/A</v>
      </c>
      <c r="K6509" s="4" t="e">
        <f t="shared" si="1367"/>
        <v>#N/A</v>
      </c>
      <c r="L6509" s="4" t="e">
        <f t="shared" si="1368"/>
        <v>#N/A</v>
      </c>
      <c r="M6509" s="4" t="e">
        <f t="shared" ca="1" si="1369"/>
        <v>#N/A</v>
      </c>
      <c r="N6509" s="4" t="e">
        <f t="shared" ca="1" si="1371"/>
        <v>#VALUE!</v>
      </c>
      <c r="O6509" s="4" t="e">
        <f t="shared" ca="1" si="1370"/>
        <v>#VALUE!</v>
      </c>
    </row>
    <row r="6510" spans="1:15" x14ac:dyDescent="0.2">
      <c r="A6510" s="4">
        <f t="shared" si="1360"/>
        <v>13006</v>
      </c>
      <c r="B6510" s="4" t="b">
        <f t="shared" si="1361"/>
        <v>0</v>
      </c>
      <c r="C6510" s="5" t="b">
        <f t="shared" si="1359"/>
        <v>0</v>
      </c>
      <c r="D6510" s="4" t="e">
        <f t="shared" si="1362"/>
        <v>#N/A</v>
      </c>
      <c r="E6510" s="15" t="e">
        <f t="shared" si="1363"/>
        <v>#N/A</v>
      </c>
      <c r="F6510" s="4" t="e">
        <f t="shared" si="1364"/>
        <v>#N/A</v>
      </c>
      <c r="G6510" s="6" t="str">
        <f>IF(C6510,VLOOKUP(A6510,RawData!A:C,3,FALSE),"")</f>
        <v/>
      </c>
      <c r="H6510" s="9" t="str">
        <f>IF(C6510,VLOOKUP(A6510,RawData!A:D,4,FALSE),"")</f>
        <v/>
      </c>
      <c r="I6510" s="5" t="b">
        <f t="shared" si="1365"/>
        <v>0</v>
      </c>
      <c r="J6510" s="4" t="e">
        <f t="shared" ca="1" si="1366"/>
        <v>#N/A</v>
      </c>
      <c r="K6510" s="4" t="e">
        <f t="shared" si="1367"/>
        <v>#N/A</v>
      </c>
      <c r="L6510" s="4" t="e">
        <f t="shared" si="1368"/>
        <v>#N/A</v>
      </c>
      <c r="M6510" s="4" t="e">
        <f t="shared" ca="1" si="1369"/>
        <v>#N/A</v>
      </c>
      <c r="N6510" s="4" t="e">
        <f t="shared" ca="1" si="1371"/>
        <v>#VALUE!</v>
      </c>
      <c r="O6510" s="4" t="e">
        <f t="shared" ca="1" si="1370"/>
        <v>#VALUE!</v>
      </c>
    </row>
    <row r="6511" spans="1:15" x14ac:dyDescent="0.2">
      <c r="A6511" s="4">
        <f t="shared" si="1360"/>
        <v>13008</v>
      </c>
      <c r="B6511" s="4" t="b">
        <f t="shared" si="1361"/>
        <v>0</v>
      </c>
      <c r="C6511" s="5" t="b">
        <f t="shared" si="1359"/>
        <v>0</v>
      </c>
      <c r="D6511" s="4" t="e">
        <f t="shared" si="1362"/>
        <v>#N/A</v>
      </c>
      <c r="E6511" s="15" t="e">
        <f t="shared" si="1363"/>
        <v>#N/A</v>
      </c>
      <c r="F6511" s="4" t="e">
        <f t="shared" si="1364"/>
        <v>#N/A</v>
      </c>
      <c r="G6511" s="6" t="str">
        <f>IF(C6511,VLOOKUP(A6511,RawData!A:C,3,FALSE),"")</f>
        <v/>
      </c>
      <c r="H6511" s="9" t="str">
        <f>IF(C6511,VLOOKUP(A6511,RawData!A:D,4,FALSE),"")</f>
        <v/>
      </c>
      <c r="I6511" s="5" t="b">
        <f t="shared" si="1365"/>
        <v>0</v>
      </c>
      <c r="J6511" s="4" t="e">
        <f t="shared" ca="1" si="1366"/>
        <v>#N/A</v>
      </c>
      <c r="K6511" s="4" t="e">
        <f t="shared" si="1367"/>
        <v>#N/A</v>
      </c>
      <c r="L6511" s="4" t="e">
        <f t="shared" si="1368"/>
        <v>#N/A</v>
      </c>
      <c r="M6511" s="4" t="e">
        <f t="shared" ca="1" si="1369"/>
        <v>#N/A</v>
      </c>
      <c r="N6511" s="4" t="e">
        <f t="shared" ca="1" si="1371"/>
        <v>#VALUE!</v>
      </c>
      <c r="O6511" s="4" t="e">
        <f t="shared" ca="1" si="1370"/>
        <v>#VALUE!</v>
      </c>
    </row>
    <row r="6512" spans="1:15" x14ac:dyDescent="0.2">
      <c r="A6512" s="4">
        <f t="shared" si="1360"/>
        <v>13010</v>
      </c>
      <c r="B6512" s="4" t="b">
        <f t="shared" si="1361"/>
        <v>0</v>
      </c>
      <c r="C6512" s="5" t="b">
        <f t="shared" si="1359"/>
        <v>0</v>
      </c>
      <c r="D6512" s="4" t="e">
        <f t="shared" si="1362"/>
        <v>#N/A</v>
      </c>
      <c r="E6512" s="15" t="e">
        <f t="shared" si="1363"/>
        <v>#N/A</v>
      </c>
      <c r="F6512" s="4" t="e">
        <f t="shared" si="1364"/>
        <v>#N/A</v>
      </c>
      <c r="G6512" s="6" t="str">
        <f>IF(C6512,VLOOKUP(A6512,RawData!A:C,3,FALSE),"")</f>
        <v/>
      </c>
      <c r="H6512" s="9" t="str">
        <f>IF(C6512,VLOOKUP(A6512,RawData!A:D,4,FALSE),"")</f>
        <v/>
      </c>
      <c r="I6512" s="5" t="b">
        <f t="shared" si="1365"/>
        <v>0</v>
      </c>
      <c r="J6512" s="4" t="e">
        <f t="shared" ca="1" si="1366"/>
        <v>#N/A</v>
      </c>
      <c r="K6512" s="4" t="e">
        <f t="shared" si="1367"/>
        <v>#N/A</v>
      </c>
      <c r="L6512" s="4" t="e">
        <f t="shared" si="1368"/>
        <v>#N/A</v>
      </c>
      <c r="M6512" s="4" t="e">
        <f t="shared" ca="1" si="1369"/>
        <v>#N/A</v>
      </c>
      <c r="N6512" s="4" t="e">
        <f t="shared" ca="1" si="1371"/>
        <v>#VALUE!</v>
      </c>
      <c r="O6512" s="4" t="e">
        <f t="shared" ca="1" si="1370"/>
        <v>#VALUE!</v>
      </c>
    </row>
    <row r="6513" spans="1:15" x14ac:dyDescent="0.2">
      <c r="A6513" s="4">
        <f t="shared" si="1360"/>
        <v>13012</v>
      </c>
      <c r="B6513" s="4" t="b">
        <f t="shared" si="1361"/>
        <v>0</v>
      </c>
      <c r="C6513" s="5" t="b">
        <f t="shared" si="1359"/>
        <v>0</v>
      </c>
      <c r="D6513" s="4" t="e">
        <f t="shared" si="1362"/>
        <v>#N/A</v>
      </c>
      <c r="E6513" s="15" t="e">
        <f t="shared" si="1363"/>
        <v>#N/A</v>
      </c>
      <c r="F6513" s="4" t="e">
        <f t="shared" si="1364"/>
        <v>#N/A</v>
      </c>
      <c r="G6513" s="6" t="str">
        <f>IF(C6513,VLOOKUP(A6513,RawData!A:C,3,FALSE),"")</f>
        <v/>
      </c>
      <c r="H6513" s="9" t="str">
        <f>IF(C6513,VLOOKUP(A6513,RawData!A:D,4,FALSE),"")</f>
        <v/>
      </c>
      <c r="I6513" s="5" t="b">
        <f t="shared" si="1365"/>
        <v>0</v>
      </c>
      <c r="J6513" s="4" t="e">
        <f t="shared" ca="1" si="1366"/>
        <v>#N/A</v>
      </c>
      <c r="K6513" s="4" t="e">
        <f t="shared" si="1367"/>
        <v>#N/A</v>
      </c>
      <c r="L6513" s="4" t="e">
        <f t="shared" si="1368"/>
        <v>#N/A</v>
      </c>
      <c r="M6513" s="4" t="e">
        <f t="shared" ca="1" si="1369"/>
        <v>#N/A</v>
      </c>
      <c r="N6513" s="4" t="e">
        <f t="shared" ca="1" si="1371"/>
        <v>#VALUE!</v>
      </c>
      <c r="O6513" s="4" t="e">
        <f t="shared" ca="1" si="1370"/>
        <v>#VALUE!</v>
      </c>
    </row>
    <row r="6514" spans="1:15" x14ac:dyDescent="0.2">
      <c r="A6514" s="4">
        <f t="shared" si="1360"/>
        <v>13014</v>
      </c>
      <c r="B6514" s="4" t="b">
        <f t="shared" si="1361"/>
        <v>0</v>
      </c>
      <c r="C6514" s="5" t="b">
        <f t="shared" si="1359"/>
        <v>0</v>
      </c>
      <c r="D6514" s="4" t="e">
        <f t="shared" si="1362"/>
        <v>#N/A</v>
      </c>
      <c r="E6514" s="15" t="e">
        <f t="shared" si="1363"/>
        <v>#N/A</v>
      </c>
      <c r="F6514" s="4" t="e">
        <f t="shared" si="1364"/>
        <v>#N/A</v>
      </c>
      <c r="G6514" s="6" t="str">
        <f>IF(C6514,VLOOKUP(A6514,RawData!A:C,3,FALSE),"")</f>
        <v/>
      </c>
      <c r="H6514" s="9" t="str">
        <f>IF(C6514,VLOOKUP(A6514,RawData!A:D,4,FALSE),"")</f>
        <v/>
      </c>
      <c r="I6514" s="5" t="b">
        <f t="shared" si="1365"/>
        <v>0</v>
      </c>
      <c r="J6514" s="4" t="e">
        <f t="shared" ca="1" si="1366"/>
        <v>#N/A</v>
      </c>
      <c r="K6514" s="4" t="e">
        <f t="shared" si="1367"/>
        <v>#N/A</v>
      </c>
      <c r="L6514" s="4" t="e">
        <f t="shared" si="1368"/>
        <v>#N/A</v>
      </c>
      <c r="M6514" s="4" t="e">
        <f t="shared" ca="1" si="1369"/>
        <v>#N/A</v>
      </c>
      <c r="N6514" s="4" t="e">
        <f t="shared" ca="1" si="1371"/>
        <v>#VALUE!</v>
      </c>
      <c r="O6514" s="4" t="e">
        <f t="shared" ca="1" si="1370"/>
        <v>#VALUE!</v>
      </c>
    </row>
    <row r="6515" spans="1:15" x14ac:dyDescent="0.2">
      <c r="A6515" s="4">
        <f t="shared" si="1360"/>
        <v>13016</v>
      </c>
      <c r="B6515" s="4" t="b">
        <f t="shared" si="1361"/>
        <v>0</v>
      </c>
      <c r="C6515" s="5" t="b">
        <f t="shared" si="1359"/>
        <v>0</v>
      </c>
      <c r="D6515" s="4" t="e">
        <f t="shared" si="1362"/>
        <v>#N/A</v>
      </c>
      <c r="E6515" s="15" t="e">
        <f t="shared" si="1363"/>
        <v>#N/A</v>
      </c>
      <c r="F6515" s="4" t="e">
        <f t="shared" si="1364"/>
        <v>#N/A</v>
      </c>
      <c r="G6515" s="6" t="str">
        <f>IF(C6515,VLOOKUP(A6515,RawData!A:C,3,FALSE),"")</f>
        <v/>
      </c>
      <c r="H6515" s="9" t="str">
        <f>IF(C6515,VLOOKUP(A6515,RawData!A:D,4,FALSE),"")</f>
        <v/>
      </c>
      <c r="I6515" s="5" t="b">
        <f t="shared" si="1365"/>
        <v>0</v>
      </c>
      <c r="J6515" s="4" t="e">
        <f t="shared" ca="1" si="1366"/>
        <v>#N/A</v>
      </c>
      <c r="K6515" s="4" t="e">
        <f t="shared" si="1367"/>
        <v>#N/A</v>
      </c>
      <c r="L6515" s="4" t="e">
        <f t="shared" si="1368"/>
        <v>#N/A</v>
      </c>
      <c r="M6515" s="4" t="e">
        <f t="shared" ca="1" si="1369"/>
        <v>#N/A</v>
      </c>
      <c r="N6515" s="4" t="e">
        <f t="shared" ca="1" si="1371"/>
        <v>#VALUE!</v>
      </c>
      <c r="O6515" s="4" t="e">
        <f t="shared" ca="1" si="1370"/>
        <v>#VALUE!</v>
      </c>
    </row>
    <row r="6516" spans="1:15" x14ac:dyDescent="0.2">
      <c r="A6516" s="4">
        <f t="shared" si="1360"/>
        <v>13018</v>
      </c>
      <c r="B6516" s="4" t="b">
        <f t="shared" si="1361"/>
        <v>0</v>
      </c>
      <c r="C6516" s="5" t="b">
        <f t="shared" si="1359"/>
        <v>0</v>
      </c>
      <c r="D6516" s="4" t="e">
        <f t="shared" si="1362"/>
        <v>#N/A</v>
      </c>
      <c r="E6516" s="15" t="e">
        <f t="shared" si="1363"/>
        <v>#N/A</v>
      </c>
      <c r="F6516" s="4" t="e">
        <f t="shared" si="1364"/>
        <v>#N/A</v>
      </c>
      <c r="G6516" s="6" t="str">
        <f>IF(C6516,VLOOKUP(A6516,RawData!A:C,3,FALSE),"")</f>
        <v/>
      </c>
      <c r="H6516" s="9" t="str">
        <f>IF(C6516,VLOOKUP(A6516,RawData!A:D,4,FALSE),"")</f>
        <v/>
      </c>
      <c r="I6516" s="5" t="b">
        <f t="shared" si="1365"/>
        <v>0</v>
      </c>
      <c r="J6516" s="4" t="e">
        <f t="shared" ca="1" si="1366"/>
        <v>#N/A</v>
      </c>
      <c r="K6516" s="4" t="e">
        <f t="shared" si="1367"/>
        <v>#N/A</v>
      </c>
      <c r="L6516" s="4" t="e">
        <f t="shared" si="1368"/>
        <v>#N/A</v>
      </c>
      <c r="M6516" s="4" t="e">
        <f t="shared" ca="1" si="1369"/>
        <v>#N/A</v>
      </c>
      <c r="N6516" s="4" t="e">
        <f t="shared" ca="1" si="1371"/>
        <v>#VALUE!</v>
      </c>
      <c r="O6516" s="4" t="e">
        <f t="shared" ca="1" si="1370"/>
        <v>#VALUE!</v>
      </c>
    </row>
    <row r="6517" spans="1:15" x14ac:dyDescent="0.2">
      <c r="A6517" s="4">
        <f t="shared" si="1360"/>
        <v>13020</v>
      </c>
      <c r="B6517" s="4" t="b">
        <f t="shared" si="1361"/>
        <v>0</v>
      </c>
      <c r="C6517" s="5" t="b">
        <f t="shared" si="1359"/>
        <v>0</v>
      </c>
      <c r="D6517" s="4" t="e">
        <f t="shared" si="1362"/>
        <v>#N/A</v>
      </c>
      <c r="E6517" s="15" t="e">
        <f t="shared" si="1363"/>
        <v>#N/A</v>
      </c>
      <c r="F6517" s="4" t="e">
        <f t="shared" si="1364"/>
        <v>#N/A</v>
      </c>
      <c r="G6517" s="6" t="str">
        <f>IF(C6517,VLOOKUP(A6517,RawData!A:C,3,FALSE),"")</f>
        <v/>
      </c>
      <c r="H6517" s="9" t="str">
        <f>IF(C6517,VLOOKUP(A6517,RawData!A:D,4,FALSE),"")</f>
        <v/>
      </c>
      <c r="I6517" s="5" t="b">
        <f t="shared" si="1365"/>
        <v>0</v>
      </c>
      <c r="J6517" s="4" t="e">
        <f t="shared" ca="1" si="1366"/>
        <v>#N/A</v>
      </c>
      <c r="K6517" s="4" t="e">
        <f t="shared" si="1367"/>
        <v>#N/A</v>
      </c>
      <c r="L6517" s="4" t="e">
        <f t="shared" si="1368"/>
        <v>#N/A</v>
      </c>
      <c r="M6517" s="4" t="e">
        <f t="shared" ca="1" si="1369"/>
        <v>#N/A</v>
      </c>
      <c r="N6517" s="4" t="e">
        <f t="shared" ca="1" si="1371"/>
        <v>#VALUE!</v>
      </c>
      <c r="O6517" s="4" t="e">
        <f t="shared" ca="1" si="1370"/>
        <v>#VALUE!</v>
      </c>
    </row>
    <row r="6518" spans="1:15" x14ac:dyDescent="0.2">
      <c r="A6518" s="4">
        <f t="shared" si="1360"/>
        <v>13022</v>
      </c>
      <c r="B6518" s="4" t="b">
        <f t="shared" si="1361"/>
        <v>0</v>
      </c>
      <c r="C6518" s="5" t="b">
        <f t="shared" si="1359"/>
        <v>0</v>
      </c>
      <c r="D6518" s="4" t="e">
        <f t="shared" si="1362"/>
        <v>#N/A</v>
      </c>
      <c r="E6518" s="15" t="e">
        <f t="shared" si="1363"/>
        <v>#N/A</v>
      </c>
      <c r="F6518" s="4" t="e">
        <f t="shared" si="1364"/>
        <v>#N/A</v>
      </c>
      <c r="G6518" s="6" t="str">
        <f>IF(C6518,VLOOKUP(A6518,RawData!A:C,3,FALSE),"")</f>
        <v/>
      </c>
      <c r="H6518" s="9" t="str">
        <f>IF(C6518,VLOOKUP(A6518,RawData!A:D,4,FALSE),"")</f>
        <v/>
      </c>
      <c r="I6518" s="5" t="b">
        <f t="shared" si="1365"/>
        <v>0</v>
      </c>
      <c r="J6518" s="4" t="e">
        <f t="shared" ca="1" si="1366"/>
        <v>#N/A</v>
      </c>
      <c r="K6518" s="4" t="e">
        <f t="shared" si="1367"/>
        <v>#N/A</v>
      </c>
      <c r="L6518" s="4" t="e">
        <f t="shared" si="1368"/>
        <v>#N/A</v>
      </c>
      <c r="M6518" s="4" t="e">
        <f t="shared" ca="1" si="1369"/>
        <v>#N/A</v>
      </c>
      <c r="N6518" s="4" t="e">
        <f t="shared" ca="1" si="1371"/>
        <v>#VALUE!</v>
      </c>
      <c r="O6518" s="4" t="e">
        <f t="shared" ca="1" si="1370"/>
        <v>#VALUE!</v>
      </c>
    </row>
    <row r="6519" spans="1:15" x14ac:dyDescent="0.2">
      <c r="A6519" s="4">
        <f t="shared" si="1360"/>
        <v>13024</v>
      </c>
      <c r="B6519" s="4" t="b">
        <f t="shared" si="1361"/>
        <v>0</v>
      </c>
      <c r="C6519" s="5" t="b">
        <f t="shared" si="1359"/>
        <v>0</v>
      </c>
      <c r="D6519" s="4" t="e">
        <f t="shared" si="1362"/>
        <v>#N/A</v>
      </c>
      <c r="E6519" s="15" t="e">
        <f t="shared" si="1363"/>
        <v>#N/A</v>
      </c>
      <c r="F6519" s="4" t="e">
        <f t="shared" si="1364"/>
        <v>#N/A</v>
      </c>
      <c r="G6519" s="6" t="str">
        <f>IF(C6519,VLOOKUP(A6519,RawData!A:C,3,FALSE),"")</f>
        <v/>
      </c>
      <c r="H6519" s="9" t="str">
        <f>IF(C6519,VLOOKUP(A6519,RawData!A:D,4,FALSE),"")</f>
        <v/>
      </c>
      <c r="I6519" s="5" t="b">
        <f t="shared" si="1365"/>
        <v>0</v>
      </c>
      <c r="J6519" s="4" t="e">
        <f t="shared" ca="1" si="1366"/>
        <v>#N/A</v>
      </c>
      <c r="K6519" s="4" t="e">
        <f t="shared" si="1367"/>
        <v>#N/A</v>
      </c>
      <c r="L6519" s="4" t="e">
        <f t="shared" si="1368"/>
        <v>#N/A</v>
      </c>
      <c r="M6519" s="4" t="e">
        <f t="shared" ca="1" si="1369"/>
        <v>#N/A</v>
      </c>
      <c r="N6519" s="4" t="e">
        <f t="shared" ca="1" si="1371"/>
        <v>#VALUE!</v>
      </c>
      <c r="O6519" s="4" t="e">
        <f t="shared" ca="1" si="1370"/>
        <v>#VALUE!</v>
      </c>
    </row>
    <row r="6520" spans="1:15" x14ac:dyDescent="0.2">
      <c r="A6520" s="4">
        <f t="shared" si="1360"/>
        <v>13026</v>
      </c>
      <c r="B6520" s="4" t="b">
        <f t="shared" si="1361"/>
        <v>0</v>
      </c>
      <c r="C6520" s="5" t="b">
        <f t="shared" si="1359"/>
        <v>0</v>
      </c>
      <c r="D6520" s="4" t="e">
        <f t="shared" si="1362"/>
        <v>#N/A</v>
      </c>
      <c r="E6520" s="15" t="e">
        <f t="shared" si="1363"/>
        <v>#N/A</v>
      </c>
      <c r="F6520" s="4" t="e">
        <f t="shared" si="1364"/>
        <v>#N/A</v>
      </c>
      <c r="G6520" s="6" t="str">
        <f>IF(C6520,VLOOKUP(A6520,RawData!A:C,3,FALSE),"")</f>
        <v/>
      </c>
      <c r="H6520" s="9" t="str">
        <f>IF(C6520,VLOOKUP(A6520,RawData!A:D,4,FALSE),"")</f>
        <v/>
      </c>
      <c r="I6520" s="5" t="b">
        <f t="shared" si="1365"/>
        <v>0</v>
      </c>
      <c r="J6520" s="4" t="e">
        <f t="shared" ca="1" si="1366"/>
        <v>#N/A</v>
      </c>
      <c r="K6520" s="4" t="e">
        <f t="shared" si="1367"/>
        <v>#N/A</v>
      </c>
      <c r="L6520" s="4" t="e">
        <f t="shared" si="1368"/>
        <v>#N/A</v>
      </c>
      <c r="M6520" s="4" t="e">
        <f t="shared" ca="1" si="1369"/>
        <v>#N/A</v>
      </c>
      <c r="N6520" s="4" t="e">
        <f t="shared" ca="1" si="1371"/>
        <v>#VALUE!</v>
      </c>
      <c r="O6520" s="4" t="e">
        <f t="shared" ca="1" si="1370"/>
        <v>#VALUE!</v>
      </c>
    </row>
    <row r="6521" spans="1:15" x14ac:dyDescent="0.2">
      <c r="A6521" s="4">
        <f t="shared" si="1360"/>
        <v>13028</v>
      </c>
      <c r="B6521" s="4" t="b">
        <f t="shared" si="1361"/>
        <v>0</v>
      </c>
      <c r="C6521" s="5" t="b">
        <f t="shared" si="1359"/>
        <v>0</v>
      </c>
      <c r="D6521" s="4" t="e">
        <f t="shared" si="1362"/>
        <v>#N/A</v>
      </c>
      <c r="E6521" s="15" t="e">
        <f t="shared" si="1363"/>
        <v>#N/A</v>
      </c>
      <c r="F6521" s="4" t="e">
        <f t="shared" si="1364"/>
        <v>#N/A</v>
      </c>
      <c r="G6521" s="6" t="str">
        <f>IF(C6521,VLOOKUP(A6521,RawData!A:C,3,FALSE),"")</f>
        <v/>
      </c>
      <c r="H6521" s="9" t="str">
        <f>IF(C6521,VLOOKUP(A6521,RawData!A:D,4,FALSE),"")</f>
        <v/>
      </c>
      <c r="I6521" s="5" t="b">
        <f t="shared" si="1365"/>
        <v>0</v>
      </c>
      <c r="J6521" s="4" t="e">
        <f t="shared" ca="1" si="1366"/>
        <v>#N/A</v>
      </c>
      <c r="K6521" s="4" t="e">
        <f t="shared" si="1367"/>
        <v>#N/A</v>
      </c>
      <c r="L6521" s="4" t="e">
        <f t="shared" si="1368"/>
        <v>#N/A</v>
      </c>
      <c r="M6521" s="4" t="e">
        <f t="shared" ca="1" si="1369"/>
        <v>#N/A</v>
      </c>
      <c r="N6521" s="4" t="e">
        <f t="shared" ca="1" si="1371"/>
        <v>#VALUE!</v>
      </c>
      <c r="O6521" s="4" t="e">
        <f t="shared" ca="1" si="1370"/>
        <v>#VALUE!</v>
      </c>
    </row>
    <row r="6522" spans="1:15" x14ac:dyDescent="0.2">
      <c r="A6522" s="4">
        <f t="shared" si="1360"/>
        <v>13030</v>
      </c>
      <c r="B6522" s="4" t="b">
        <f t="shared" si="1361"/>
        <v>0</v>
      </c>
      <c r="C6522" s="5" t="b">
        <f t="shared" si="1359"/>
        <v>0</v>
      </c>
      <c r="D6522" s="4" t="e">
        <f t="shared" si="1362"/>
        <v>#N/A</v>
      </c>
      <c r="E6522" s="15" t="e">
        <f t="shared" si="1363"/>
        <v>#N/A</v>
      </c>
      <c r="F6522" s="4" t="e">
        <f t="shared" si="1364"/>
        <v>#N/A</v>
      </c>
      <c r="G6522" s="6" t="str">
        <f>IF(C6522,VLOOKUP(A6522,RawData!A:C,3,FALSE),"")</f>
        <v/>
      </c>
      <c r="H6522" s="9" t="str">
        <f>IF(C6522,VLOOKUP(A6522,RawData!A:D,4,FALSE),"")</f>
        <v/>
      </c>
      <c r="I6522" s="5" t="b">
        <f t="shared" si="1365"/>
        <v>0</v>
      </c>
      <c r="J6522" s="4" t="e">
        <f t="shared" ca="1" si="1366"/>
        <v>#N/A</v>
      </c>
      <c r="K6522" s="4" t="e">
        <f t="shared" si="1367"/>
        <v>#N/A</v>
      </c>
      <c r="L6522" s="4" t="e">
        <f t="shared" si="1368"/>
        <v>#N/A</v>
      </c>
      <c r="M6522" s="4" t="e">
        <f t="shared" ca="1" si="1369"/>
        <v>#N/A</v>
      </c>
      <c r="N6522" s="4" t="e">
        <f t="shared" ca="1" si="1371"/>
        <v>#VALUE!</v>
      </c>
      <c r="O6522" s="4" t="e">
        <f t="shared" ca="1" si="1370"/>
        <v>#VALUE!</v>
      </c>
    </row>
    <row r="6523" spans="1:15" x14ac:dyDescent="0.2">
      <c r="A6523" s="4">
        <f t="shared" si="1360"/>
        <v>13032</v>
      </c>
      <c r="B6523" s="4" t="b">
        <f t="shared" si="1361"/>
        <v>0</v>
      </c>
      <c r="C6523" s="5" t="b">
        <f t="shared" si="1359"/>
        <v>0</v>
      </c>
      <c r="D6523" s="4" t="e">
        <f t="shared" si="1362"/>
        <v>#N/A</v>
      </c>
      <c r="E6523" s="15" t="e">
        <f t="shared" si="1363"/>
        <v>#N/A</v>
      </c>
      <c r="F6523" s="4" t="e">
        <f t="shared" si="1364"/>
        <v>#N/A</v>
      </c>
      <c r="G6523" s="6" t="str">
        <f>IF(C6523,VLOOKUP(A6523,RawData!A:C,3,FALSE),"")</f>
        <v/>
      </c>
      <c r="H6523" s="9" t="str">
        <f>IF(C6523,VLOOKUP(A6523,RawData!A:D,4,FALSE),"")</f>
        <v/>
      </c>
      <c r="I6523" s="5" t="b">
        <f t="shared" si="1365"/>
        <v>0</v>
      </c>
      <c r="J6523" s="4" t="e">
        <f t="shared" ca="1" si="1366"/>
        <v>#N/A</v>
      </c>
      <c r="K6523" s="4" t="e">
        <f t="shared" si="1367"/>
        <v>#N/A</v>
      </c>
      <c r="L6523" s="4" t="e">
        <f t="shared" si="1368"/>
        <v>#N/A</v>
      </c>
      <c r="M6523" s="4" t="e">
        <f t="shared" ca="1" si="1369"/>
        <v>#N/A</v>
      </c>
      <c r="N6523" s="4" t="e">
        <f t="shared" ca="1" si="1371"/>
        <v>#VALUE!</v>
      </c>
      <c r="O6523" s="4" t="e">
        <f t="shared" ca="1" si="1370"/>
        <v>#VALUE!</v>
      </c>
    </row>
    <row r="6524" spans="1:15" x14ac:dyDescent="0.2">
      <c r="A6524" s="4">
        <f t="shared" si="1360"/>
        <v>13034</v>
      </c>
      <c r="B6524" s="4" t="b">
        <f t="shared" si="1361"/>
        <v>0</v>
      </c>
      <c r="C6524" s="5" t="b">
        <f t="shared" si="1359"/>
        <v>0</v>
      </c>
      <c r="D6524" s="4" t="e">
        <f t="shared" si="1362"/>
        <v>#N/A</v>
      </c>
      <c r="E6524" s="15" t="e">
        <f t="shared" si="1363"/>
        <v>#N/A</v>
      </c>
      <c r="F6524" s="4" t="e">
        <f t="shared" si="1364"/>
        <v>#N/A</v>
      </c>
      <c r="G6524" s="6" t="str">
        <f>IF(C6524,VLOOKUP(A6524,RawData!A:C,3,FALSE),"")</f>
        <v/>
      </c>
      <c r="H6524" s="9" t="str">
        <f>IF(C6524,VLOOKUP(A6524,RawData!A:D,4,FALSE),"")</f>
        <v/>
      </c>
      <c r="I6524" s="5" t="b">
        <f t="shared" si="1365"/>
        <v>0</v>
      </c>
      <c r="J6524" s="4" t="e">
        <f t="shared" ca="1" si="1366"/>
        <v>#N/A</v>
      </c>
      <c r="K6524" s="4" t="e">
        <f t="shared" si="1367"/>
        <v>#N/A</v>
      </c>
      <c r="L6524" s="4" t="e">
        <f t="shared" si="1368"/>
        <v>#N/A</v>
      </c>
      <c r="M6524" s="4" t="e">
        <f t="shared" ca="1" si="1369"/>
        <v>#N/A</v>
      </c>
      <c r="N6524" s="4" t="e">
        <f t="shared" ca="1" si="1371"/>
        <v>#VALUE!</v>
      </c>
      <c r="O6524" s="4" t="e">
        <f t="shared" ca="1" si="1370"/>
        <v>#VALUE!</v>
      </c>
    </row>
    <row r="6525" spans="1:15" x14ac:dyDescent="0.2">
      <c r="A6525" s="4">
        <f t="shared" si="1360"/>
        <v>13036</v>
      </c>
      <c r="B6525" s="4" t="b">
        <f t="shared" si="1361"/>
        <v>0</v>
      </c>
      <c r="C6525" s="5" t="b">
        <f t="shared" si="1359"/>
        <v>0</v>
      </c>
      <c r="D6525" s="4" t="e">
        <f t="shared" si="1362"/>
        <v>#N/A</v>
      </c>
      <c r="E6525" s="15" t="e">
        <f t="shared" si="1363"/>
        <v>#N/A</v>
      </c>
      <c r="F6525" s="4" t="e">
        <f t="shared" si="1364"/>
        <v>#N/A</v>
      </c>
      <c r="G6525" s="6" t="str">
        <f>IF(C6525,VLOOKUP(A6525,RawData!A:C,3,FALSE),"")</f>
        <v/>
      </c>
      <c r="H6525" s="9" t="str">
        <f>IF(C6525,VLOOKUP(A6525,RawData!A:D,4,FALSE),"")</f>
        <v/>
      </c>
      <c r="I6525" s="5" t="b">
        <f t="shared" si="1365"/>
        <v>0</v>
      </c>
      <c r="J6525" s="4" t="e">
        <f t="shared" ca="1" si="1366"/>
        <v>#N/A</v>
      </c>
      <c r="K6525" s="4" t="e">
        <f t="shared" si="1367"/>
        <v>#N/A</v>
      </c>
      <c r="L6525" s="4" t="e">
        <f t="shared" si="1368"/>
        <v>#N/A</v>
      </c>
      <c r="M6525" s="4" t="e">
        <f t="shared" ca="1" si="1369"/>
        <v>#N/A</v>
      </c>
      <c r="N6525" s="4" t="e">
        <f t="shared" ca="1" si="1371"/>
        <v>#VALUE!</v>
      </c>
      <c r="O6525" s="4" t="e">
        <f t="shared" ca="1" si="1370"/>
        <v>#VALUE!</v>
      </c>
    </row>
    <row r="6526" spans="1:15" x14ac:dyDescent="0.2">
      <c r="A6526" s="4">
        <f t="shared" si="1360"/>
        <v>13038</v>
      </c>
      <c r="B6526" s="4" t="b">
        <f t="shared" si="1361"/>
        <v>0</v>
      </c>
      <c r="C6526" s="5" t="b">
        <f t="shared" si="1359"/>
        <v>0</v>
      </c>
      <c r="D6526" s="4" t="e">
        <f t="shared" si="1362"/>
        <v>#N/A</v>
      </c>
      <c r="E6526" s="15" t="e">
        <f t="shared" si="1363"/>
        <v>#N/A</v>
      </c>
      <c r="F6526" s="4" t="e">
        <f t="shared" si="1364"/>
        <v>#N/A</v>
      </c>
      <c r="G6526" s="6" t="str">
        <f>IF(C6526,VLOOKUP(A6526,RawData!A:C,3,FALSE),"")</f>
        <v/>
      </c>
      <c r="H6526" s="9" t="str">
        <f>IF(C6526,VLOOKUP(A6526,RawData!A:D,4,FALSE),"")</f>
        <v/>
      </c>
      <c r="I6526" s="5" t="b">
        <f t="shared" si="1365"/>
        <v>0</v>
      </c>
      <c r="J6526" s="4" t="e">
        <f t="shared" ca="1" si="1366"/>
        <v>#N/A</v>
      </c>
      <c r="K6526" s="4" t="e">
        <f t="shared" si="1367"/>
        <v>#N/A</v>
      </c>
      <c r="L6526" s="4" t="e">
        <f t="shared" si="1368"/>
        <v>#N/A</v>
      </c>
      <c r="M6526" s="4" t="e">
        <f t="shared" ca="1" si="1369"/>
        <v>#N/A</v>
      </c>
      <c r="N6526" s="4" t="e">
        <f t="shared" ca="1" si="1371"/>
        <v>#VALUE!</v>
      </c>
      <c r="O6526" s="4" t="e">
        <f t="shared" ca="1" si="1370"/>
        <v>#VALUE!</v>
      </c>
    </row>
    <row r="6527" spans="1:15" x14ac:dyDescent="0.2">
      <c r="A6527" s="4">
        <f t="shared" si="1360"/>
        <v>13040</v>
      </c>
      <c r="B6527" s="4" t="b">
        <f t="shared" si="1361"/>
        <v>0</v>
      </c>
      <c r="C6527" s="5" t="b">
        <f t="shared" si="1359"/>
        <v>0</v>
      </c>
      <c r="D6527" s="4" t="e">
        <f t="shared" si="1362"/>
        <v>#N/A</v>
      </c>
      <c r="E6527" s="15" t="e">
        <f t="shared" si="1363"/>
        <v>#N/A</v>
      </c>
      <c r="F6527" s="4" t="e">
        <f t="shared" si="1364"/>
        <v>#N/A</v>
      </c>
      <c r="G6527" s="6" t="str">
        <f>IF(C6527,VLOOKUP(A6527,RawData!A:C,3,FALSE),"")</f>
        <v/>
      </c>
      <c r="H6527" s="9" t="str">
        <f>IF(C6527,VLOOKUP(A6527,RawData!A:D,4,FALSE),"")</f>
        <v/>
      </c>
      <c r="I6527" s="5" t="b">
        <f t="shared" si="1365"/>
        <v>0</v>
      </c>
      <c r="J6527" s="4" t="e">
        <f t="shared" ca="1" si="1366"/>
        <v>#N/A</v>
      </c>
      <c r="K6527" s="4" t="e">
        <f t="shared" si="1367"/>
        <v>#N/A</v>
      </c>
      <c r="L6527" s="4" t="e">
        <f t="shared" si="1368"/>
        <v>#N/A</v>
      </c>
      <c r="M6527" s="4" t="e">
        <f t="shared" ca="1" si="1369"/>
        <v>#N/A</v>
      </c>
      <c r="N6527" s="4" t="e">
        <f t="shared" ca="1" si="1371"/>
        <v>#VALUE!</v>
      </c>
      <c r="O6527" s="4" t="e">
        <f t="shared" ca="1" si="1370"/>
        <v>#VALUE!</v>
      </c>
    </row>
    <row r="6528" spans="1:15" x14ac:dyDescent="0.2">
      <c r="A6528" s="4">
        <f t="shared" si="1360"/>
        <v>13042</v>
      </c>
      <c r="B6528" s="4" t="b">
        <f t="shared" si="1361"/>
        <v>0</v>
      </c>
      <c r="C6528" s="5" t="b">
        <f t="shared" si="1359"/>
        <v>0</v>
      </c>
      <c r="D6528" s="4" t="e">
        <f t="shared" si="1362"/>
        <v>#N/A</v>
      </c>
      <c r="E6528" s="15" t="e">
        <f t="shared" si="1363"/>
        <v>#N/A</v>
      </c>
      <c r="F6528" s="4" t="e">
        <f t="shared" si="1364"/>
        <v>#N/A</v>
      </c>
      <c r="G6528" s="6" t="str">
        <f>IF(C6528,VLOOKUP(A6528,RawData!A:C,3,FALSE),"")</f>
        <v/>
      </c>
      <c r="H6528" s="9" t="str">
        <f>IF(C6528,VLOOKUP(A6528,RawData!A:D,4,FALSE),"")</f>
        <v/>
      </c>
      <c r="I6528" s="5" t="b">
        <f t="shared" si="1365"/>
        <v>0</v>
      </c>
      <c r="J6528" s="4" t="e">
        <f t="shared" ca="1" si="1366"/>
        <v>#N/A</v>
      </c>
      <c r="K6528" s="4" t="e">
        <f t="shared" si="1367"/>
        <v>#N/A</v>
      </c>
      <c r="L6528" s="4" t="e">
        <f t="shared" si="1368"/>
        <v>#N/A</v>
      </c>
      <c r="M6528" s="4" t="e">
        <f t="shared" ca="1" si="1369"/>
        <v>#N/A</v>
      </c>
      <c r="N6528" s="4" t="e">
        <f t="shared" ca="1" si="1371"/>
        <v>#VALUE!</v>
      </c>
      <c r="O6528" s="4" t="e">
        <f t="shared" ca="1" si="1370"/>
        <v>#VALUE!</v>
      </c>
    </row>
    <row r="6529" spans="1:15" x14ac:dyDescent="0.2">
      <c r="A6529" s="4">
        <f t="shared" si="1360"/>
        <v>13044</v>
      </c>
      <c r="B6529" s="4" t="b">
        <f t="shared" si="1361"/>
        <v>0</v>
      </c>
      <c r="C6529" s="5" t="b">
        <f t="shared" si="1359"/>
        <v>0</v>
      </c>
      <c r="D6529" s="4" t="e">
        <f t="shared" si="1362"/>
        <v>#N/A</v>
      </c>
      <c r="E6529" s="15" t="e">
        <f t="shared" si="1363"/>
        <v>#N/A</v>
      </c>
      <c r="F6529" s="4" t="e">
        <f t="shared" si="1364"/>
        <v>#N/A</v>
      </c>
      <c r="G6529" s="6" t="str">
        <f>IF(C6529,VLOOKUP(A6529,RawData!A:C,3,FALSE),"")</f>
        <v/>
      </c>
      <c r="H6529" s="9" t="str">
        <f>IF(C6529,VLOOKUP(A6529,RawData!A:D,4,FALSE),"")</f>
        <v/>
      </c>
      <c r="I6529" s="5" t="b">
        <f t="shared" si="1365"/>
        <v>0</v>
      </c>
      <c r="J6529" s="4" t="e">
        <f t="shared" ca="1" si="1366"/>
        <v>#N/A</v>
      </c>
      <c r="K6529" s="4" t="e">
        <f t="shared" si="1367"/>
        <v>#N/A</v>
      </c>
      <c r="L6529" s="4" t="e">
        <f t="shared" si="1368"/>
        <v>#N/A</v>
      </c>
      <c r="M6529" s="4" t="e">
        <f t="shared" ca="1" si="1369"/>
        <v>#N/A</v>
      </c>
      <c r="N6529" s="4" t="e">
        <f t="shared" ca="1" si="1371"/>
        <v>#VALUE!</v>
      </c>
      <c r="O6529" s="4" t="e">
        <f t="shared" ca="1" si="1370"/>
        <v>#VALUE!</v>
      </c>
    </row>
    <row r="6530" spans="1:15" x14ac:dyDescent="0.2">
      <c r="A6530" s="4">
        <f t="shared" si="1360"/>
        <v>13046</v>
      </c>
      <c r="B6530" s="4" t="b">
        <f t="shared" si="1361"/>
        <v>0</v>
      </c>
      <c r="C6530" s="5" t="b">
        <f t="shared" si="1359"/>
        <v>0</v>
      </c>
      <c r="D6530" s="4" t="e">
        <f t="shared" si="1362"/>
        <v>#N/A</v>
      </c>
      <c r="E6530" s="15" t="e">
        <f t="shared" si="1363"/>
        <v>#N/A</v>
      </c>
      <c r="F6530" s="4" t="e">
        <f t="shared" si="1364"/>
        <v>#N/A</v>
      </c>
      <c r="G6530" s="6" t="str">
        <f>IF(C6530,VLOOKUP(A6530,RawData!A:C,3,FALSE),"")</f>
        <v/>
      </c>
      <c r="H6530" s="9" t="str">
        <f>IF(C6530,VLOOKUP(A6530,RawData!A:D,4,FALSE),"")</f>
        <v/>
      </c>
      <c r="I6530" s="5" t="b">
        <f t="shared" si="1365"/>
        <v>0</v>
      </c>
      <c r="J6530" s="4" t="e">
        <f t="shared" ca="1" si="1366"/>
        <v>#N/A</v>
      </c>
      <c r="K6530" s="4" t="e">
        <f t="shared" si="1367"/>
        <v>#N/A</v>
      </c>
      <c r="L6530" s="4" t="e">
        <f t="shared" si="1368"/>
        <v>#N/A</v>
      </c>
      <c r="M6530" s="4" t="e">
        <f t="shared" ca="1" si="1369"/>
        <v>#N/A</v>
      </c>
      <c r="N6530" s="4" t="e">
        <f t="shared" ca="1" si="1371"/>
        <v>#VALUE!</v>
      </c>
      <c r="O6530" s="4" t="e">
        <f t="shared" ca="1" si="1370"/>
        <v>#VALUE!</v>
      </c>
    </row>
    <row r="6531" spans="1:15" x14ac:dyDescent="0.2">
      <c r="A6531" s="4">
        <f t="shared" si="1360"/>
        <v>13048</v>
      </c>
      <c r="B6531" s="4" t="b">
        <f t="shared" si="1361"/>
        <v>0</v>
      </c>
      <c r="C6531" s="5" t="b">
        <f t="shared" si="1359"/>
        <v>0</v>
      </c>
      <c r="D6531" s="4" t="e">
        <f t="shared" si="1362"/>
        <v>#N/A</v>
      </c>
      <c r="E6531" s="15" t="e">
        <f t="shared" si="1363"/>
        <v>#N/A</v>
      </c>
      <c r="F6531" s="4" t="e">
        <f t="shared" si="1364"/>
        <v>#N/A</v>
      </c>
      <c r="G6531" s="6" t="str">
        <f>IF(C6531,VLOOKUP(A6531,RawData!A:C,3,FALSE),"")</f>
        <v/>
      </c>
      <c r="H6531" s="9" t="str">
        <f>IF(C6531,VLOOKUP(A6531,RawData!A:D,4,FALSE),"")</f>
        <v/>
      </c>
      <c r="I6531" s="5" t="b">
        <f t="shared" si="1365"/>
        <v>0</v>
      </c>
      <c r="J6531" s="4" t="e">
        <f t="shared" ca="1" si="1366"/>
        <v>#N/A</v>
      </c>
      <c r="K6531" s="4" t="e">
        <f t="shared" si="1367"/>
        <v>#N/A</v>
      </c>
      <c r="L6531" s="4" t="e">
        <f t="shared" si="1368"/>
        <v>#N/A</v>
      </c>
      <c r="M6531" s="4" t="e">
        <f t="shared" ca="1" si="1369"/>
        <v>#N/A</v>
      </c>
      <c r="N6531" s="4" t="e">
        <f t="shared" ca="1" si="1371"/>
        <v>#VALUE!</v>
      </c>
      <c r="O6531" s="4" t="e">
        <f t="shared" ca="1" si="1370"/>
        <v>#VALUE!</v>
      </c>
    </row>
    <row r="6532" spans="1:15" x14ac:dyDescent="0.2">
      <c r="A6532" s="4">
        <f t="shared" si="1360"/>
        <v>13050</v>
      </c>
      <c r="B6532" s="4" t="b">
        <f t="shared" si="1361"/>
        <v>0</v>
      </c>
      <c r="C6532" s="5" t="b">
        <f t="shared" si="1359"/>
        <v>0</v>
      </c>
      <c r="D6532" s="4" t="e">
        <f t="shared" si="1362"/>
        <v>#N/A</v>
      </c>
      <c r="E6532" s="15" t="e">
        <f t="shared" si="1363"/>
        <v>#N/A</v>
      </c>
      <c r="F6532" s="4" t="e">
        <f t="shared" si="1364"/>
        <v>#N/A</v>
      </c>
      <c r="G6532" s="6" t="str">
        <f>IF(C6532,VLOOKUP(A6532,RawData!A:C,3,FALSE),"")</f>
        <v/>
      </c>
      <c r="H6532" s="9" t="str">
        <f>IF(C6532,VLOOKUP(A6532,RawData!A:D,4,FALSE),"")</f>
        <v/>
      </c>
      <c r="I6532" s="5" t="b">
        <f t="shared" si="1365"/>
        <v>0</v>
      </c>
      <c r="J6532" s="4" t="e">
        <f t="shared" ca="1" si="1366"/>
        <v>#N/A</v>
      </c>
      <c r="K6532" s="4" t="e">
        <f t="shared" si="1367"/>
        <v>#N/A</v>
      </c>
      <c r="L6532" s="4" t="e">
        <f t="shared" si="1368"/>
        <v>#N/A</v>
      </c>
      <c r="M6532" s="4" t="e">
        <f t="shared" ca="1" si="1369"/>
        <v>#N/A</v>
      </c>
      <c r="N6532" s="4" t="e">
        <f t="shared" ca="1" si="1371"/>
        <v>#VALUE!</v>
      </c>
      <c r="O6532" s="4" t="e">
        <f t="shared" ca="1" si="1370"/>
        <v>#VALUE!</v>
      </c>
    </row>
    <row r="6533" spans="1:15" x14ac:dyDescent="0.2">
      <c r="A6533" s="4">
        <f t="shared" si="1360"/>
        <v>13052</v>
      </c>
      <c r="B6533" s="4" t="b">
        <f t="shared" si="1361"/>
        <v>0</v>
      </c>
      <c r="C6533" s="5" t="b">
        <f t="shared" si="1359"/>
        <v>0</v>
      </c>
      <c r="D6533" s="4" t="e">
        <f t="shared" si="1362"/>
        <v>#N/A</v>
      </c>
      <c r="E6533" s="15" t="e">
        <f t="shared" si="1363"/>
        <v>#N/A</v>
      </c>
      <c r="F6533" s="4" t="e">
        <f t="shared" si="1364"/>
        <v>#N/A</v>
      </c>
      <c r="G6533" s="6" t="str">
        <f>IF(C6533,VLOOKUP(A6533,RawData!A:C,3,FALSE),"")</f>
        <v/>
      </c>
      <c r="H6533" s="9" t="str">
        <f>IF(C6533,VLOOKUP(A6533,RawData!A:D,4,FALSE),"")</f>
        <v/>
      </c>
      <c r="I6533" s="5" t="b">
        <f t="shared" si="1365"/>
        <v>0</v>
      </c>
      <c r="J6533" s="4" t="e">
        <f t="shared" ca="1" si="1366"/>
        <v>#N/A</v>
      </c>
      <c r="K6533" s="4" t="e">
        <f t="shared" si="1367"/>
        <v>#N/A</v>
      </c>
      <c r="L6533" s="4" t="e">
        <f t="shared" si="1368"/>
        <v>#N/A</v>
      </c>
      <c r="M6533" s="4" t="e">
        <f t="shared" ca="1" si="1369"/>
        <v>#N/A</v>
      </c>
      <c r="N6533" s="4" t="e">
        <f t="shared" ca="1" si="1371"/>
        <v>#VALUE!</v>
      </c>
      <c r="O6533" s="4" t="e">
        <f t="shared" ca="1" si="1370"/>
        <v>#VALUE!</v>
      </c>
    </row>
    <row r="6534" spans="1:15" x14ac:dyDescent="0.2">
      <c r="A6534" s="4">
        <f t="shared" si="1360"/>
        <v>13054</v>
      </c>
      <c r="B6534" s="4" t="b">
        <f t="shared" si="1361"/>
        <v>0</v>
      </c>
      <c r="C6534" s="5" t="b">
        <f t="shared" si="1359"/>
        <v>0</v>
      </c>
      <c r="D6534" s="4" t="e">
        <f t="shared" si="1362"/>
        <v>#N/A</v>
      </c>
      <c r="E6534" s="15" t="e">
        <f t="shared" si="1363"/>
        <v>#N/A</v>
      </c>
      <c r="F6534" s="4" t="e">
        <f t="shared" si="1364"/>
        <v>#N/A</v>
      </c>
      <c r="G6534" s="6" t="str">
        <f>IF(C6534,VLOOKUP(A6534,RawData!A:C,3,FALSE),"")</f>
        <v/>
      </c>
      <c r="H6534" s="9" t="str">
        <f>IF(C6534,VLOOKUP(A6534,RawData!A:D,4,FALSE),"")</f>
        <v/>
      </c>
      <c r="I6534" s="5" t="b">
        <f t="shared" si="1365"/>
        <v>0</v>
      </c>
      <c r="J6534" s="4" t="e">
        <f t="shared" ca="1" si="1366"/>
        <v>#N/A</v>
      </c>
      <c r="K6534" s="4" t="e">
        <f t="shared" si="1367"/>
        <v>#N/A</v>
      </c>
      <c r="L6534" s="4" t="e">
        <f t="shared" si="1368"/>
        <v>#N/A</v>
      </c>
      <c r="M6534" s="4" t="e">
        <f t="shared" ca="1" si="1369"/>
        <v>#N/A</v>
      </c>
      <c r="N6534" s="4" t="e">
        <f t="shared" ca="1" si="1371"/>
        <v>#VALUE!</v>
      </c>
      <c r="O6534" s="4" t="e">
        <f t="shared" ca="1" si="1370"/>
        <v>#VALUE!</v>
      </c>
    </row>
    <row r="6535" spans="1:15" x14ac:dyDescent="0.2">
      <c r="A6535" s="4">
        <f t="shared" si="1360"/>
        <v>13056</v>
      </c>
      <c r="B6535" s="4" t="b">
        <f t="shared" si="1361"/>
        <v>0</v>
      </c>
      <c r="C6535" s="5" t="b">
        <f t="shared" ref="C6535:C6598" si="1372">IF(AND(B6535,A6535&lt;=$G$1),TRUE(),FALSE())</f>
        <v>0</v>
      </c>
      <c r="D6535" s="4" t="e">
        <f t="shared" si="1362"/>
        <v>#N/A</v>
      </c>
      <c r="E6535" s="15" t="e">
        <f t="shared" si="1363"/>
        <v>#N/A</v>
      </c>
      <c r="F6535" s="4" t="e">
        <f t="shared" si="1364"/>
        <v>#N/A</v>
      </c>
      <c r="G6535" s="6" t="str">
        <f>IF(C6535,VLOOKUP(A6535,RawData!A:C,3,FALSE),"")</f>
        <v/>
      </c>
      <c r="H6535" s="9" t="str">
        <f>IF(C6535,VLOOKUP(A6535,RawData!A:D,4,FALSE),"")</f>
        <v/>
      </c>
      <c r="I6535" s="5" t="b">
        <f t="shared" si="1365"/>
        <v>0</v>
      </c>
      <c r="J6535" s="4" t="e">
        <f t="shared" ca="1" si="1366"/>
        <v>#N/A</v>
      </c>
      <c r="K6535" s="4" t="e">
        <f t="shared" si="1367"/>
        <v>#N/A</v>
      </c>
      <c r="L6535" s="4" t="e">
        <f t="shared" si="1368"/>
        <v>#N/A</v>
      </c>
      <c r="M6535" s="4" t="e">
        <f t="shared" ca="1" si="1369"/>
        <v>#N/A</v>
      </c>
      <c r="N6535" s="4" t="e">
        <f t="shared" ca="1" si="1371"/>
        <v>#VALUE!</v>
      </c>
      <c r="O6535" s="4" t="e">
        <f t="shared" ca="1" si="1370"/>
        <v>#VALUE!</v>
      </c>
    </row>
    <row r="6536" spans="1:15" x14ac:dyDescent="0.2">
      <c r="A6536" s="4">
        <f t="shared" ref="A6536:A6599" si="1373">A6535+$C$4</f>
        <v>13058</v>
      </c>
      <c r="B6536" s="4" t="b">
        <f t="shared" ref="B6536:B6599" si="1374">IF(ROW()&lt;7+$G$4,TRUE(),FALSE())</f>
        <v>0</v>
      </c>
      <c r="C6536" s="5" t="b">
        <f t="shared" si="1372"/>
        <v>0</v>
      </c>
      <c r="D6536" s="4" t="e">
        <f t="shared" ref="D6536:D6599" si="1375">IF(AND($C6535,$I6535),IF(AND($L6535&lt;$C$3,$L6536&gt;=$C$3),$D6535+0.5,IF(AND($L6535&gt;=$C$3,$L6536&lt;$C$3),$D6535+0.5,$D6535)),$D6535)</f>
        <v>#N/A</v>
      </c>
      <c r="E6536" s="15" t="e">
        <f t="shared" ref="E6536:E6599" si="1376">IF(C6536,A6536,NA())</f>
        <v>#N/A</v>
      </c>
      <c r="F6536" s="4" t="e">
        <f t="shared" ref="F6536:F6599" si="1377">IF(MOD($D6536,1)=0.5,20,0)</f>
        <v>#N/A</v>
      </c>
      <c r="G6536" s="6" t="str">
        <f>IF(C6536,VLOOKUP(A6536,RawData!A:C,3,FALSE),"")</f>
        <v/>
      </c>
      <c r="H6536" s="9" t="str">
        <f>IF(C6536,VLOOKUP(A6536,RawData!A:D,4,FALSE),"")</f>
        <v/>
      </c>
      <c r="I6536" s="5" t="b">
        <f t="shared" ref="I6536:I6599" si="1378">IF(C6536,IF(E6536-$E$7&gt;=$C$1/2,TRUE(),FALSE()),FALSE())</f>
        <v>0</v>
      </c>
      <c r="J6536" s="4" t="e">
        <f t="shared" ref="J6536:J6599" ca="1" si="1379">IF($I6536,IF($C6536,AVERAGE(OFFSET($H$1:$H$27000,ROW()-$C$1/$C$4/2-1,0,$C$1/$C$4+1,1)),NA()),NA())</f>
        <v>#N/A</v>
      </c>
      <c r="K6536" s="4" t="e">
        <f t="shared" ref="K6536:K6599" si="1380">IF(I6536,ABS(INDEX($J$1:$J$27000,ROW()+$C$1/$C$4/2)-INDEX($J$1:$J$27000,ROW()-$C$1/$C$4/2)),NA())</f>
        <v>#N/A</v>
      </c>
      <c r="L6536" s="4" t="e">
        <f t="shared" ref="L6536:L6599" si="1381">IF(AND(C6536,I6536),INDEX($K$1:$K$27000,ROW()+$C$1/$C$4+1),NA())</f>
        <v>#N/A</v>
      </c>
      <c r="M6536" s="4" t="e">
        <f t="shared" ref="M6536:M6599" ca="1" si="1382">IF($I6536,IF($C6536,ABS(OFFSET($H$1:$H$27000,ROW()-$C$1/$C$4/2-1,0,1,1)-OFFSET($H$1:$H$27000,ROW()+$C$1/$C$4/2-1,0,1,1)),NA()),NA())</f>
        <v>#N/A</v>
      </c>
      <c r="N6536" s="4" t="e">
        <f t="shared" ca="1" si="1371"/>
        <v>#VALUE!</v>
      </c>
      <c r="O6536" s="4" t="e">
        <f t="shared" ref="O6536:O6599" ca="1" si="1383">IF(MOD($N6536,1)=0.5,20,0)</f>
        <v>#VALUE!</v>
      </c>
    </row>
    <row r="6537" spans="1:15" x14ac:dyDescent="0.2">
      <c r="A6537" s="4">
        <f t="shared" si="1373"/>
        <v>13060</v>
      </c>
      <c r="B6537" s="4" t="b">
        <f t="shared" si="1374"/>
        <v>0</v>
      </c>
      <c r="C6537" s="5" t="b">
        <f t="shared" si="1372"/>
        <v>0</v>
      </c>
      <c r="D6537" s="4" t="e">
        <f t="shared" si="1375"/>
        <v>#N/A</v>
      </c>
      <c r="E6537" s="15" t="e">
        <f t="shared" si="1376"/>
        <v>#N/A</v>
      </c>
      <c r="F6537" s="4" t="e">
        <f t="shared" si="1377"/>
        <v>#N/A</v>
      </c>
      <c r="G6537" s="6" t="str">
        <f>IF(C6537,VLOOKUP(A6537,RawData!A:C,3,FALSE),"")</f>
        <v/>
      </c>
      <c r="H6537" s="9" t="str">
        <f>IF(C6537,VLOOKUP(A6537,RawData!A:D,4,FALSE),"")</f>
        <v/>
      </c>
      <c r="I6537" s="5" t="b">
        <f t="shared" si="1378"/>
        <v>0</v>
      </c>
      <c r="J6537" s="4" t="e">
        <f t="shared" ca="1" si="1379"/>
        <v>#N/A</v>
      </c>
      <c r="K6537" s="4" t="e">
        <f t="shared" si="1380"/>
        <v>#N/A</v>
      </c>
      <c r="L6537" s="4" t="e">
        <f t="shared" si="1381"/>
        <v>#N/A</v>
      </c>
      <c r="M6537" s="4" t="e">
        <f t="shared" ca="1" si="1382"/>
        <v>#N/A</v>
      </c>
      <c r="N6537" s="4" t="e">
        <f t="shared" ref="N6537:N6600" ca="1" si="1384">IF(AND($C6536,$I6536),IF(AND($M6536&lt;$C$3,$M6537&gt;=$C$3),$N6536+0.5,IF(AND($M6536&gt;=$C$3,$M6537&lt;$C$3),$N6536+0.5,$N6536)),$N6536)</f>
        <v>#VALUE!</v>
      </c>
      <c r="O6537" s="4" t="e">
        <f t="shared" ca="1" si="1383"/>
        <v>#VALUE!</v>
      </c>
    </row>
    <row r="6538" spans="1:15" x14ac:dyDescent="0.2">
      <c r="A6538" s="4">
        <f t="shared" si="1373"/>
        <v>13062</v>
      </c>
      <c r="B6538" s="4" t="b">
        <f t="shared" si="1374"/>
        <v>0</v>
      </c>
      <c r="C6538" s="5" t="b">
        <f t="shared" si="1372"/>
        <v>0</v>
      </c>
      <c r="D6538" s="4" t="e">
        <f t="shared" si="1375"/>
        <v>#N/A</v>
      </c>
      <c r="E6538" s="15" t="e">
        <f t="shared" si="1376"/>
        <v>#N/A</v>
      </c>
      <c r="F6538" s="4" t="e">
        <f t="shared" si="1377"/>
        <v>#N/A</v>
      </c>
      <c r="G6538" s="6" t="str">
        <f>IF(C6538,VLOOKUP(A6538,RawData!A:C,3,FALSE),"")</f>
        <v/>
      </c>
      <c r="H6538" s="9" t="str">
        <f>IF(C6538,VLOOKUP(A6538,RawData!A:D,4,FALSE),"")</f>
        <v/>
      </c>
      <c r="I6538" s="5" t="b">
        <f t="shared" si="1378"/>
        <v>0</v>
      </c>
      <c r="J6538" s="4" t="e">
        <f t="shared" ca="1" si="1379"/>
        <v>#N/A</v>
      </c>
      <c r="K6538" s="4" t="e">
        <f t="shared" si="1380"/>
        <v>#N/A</v>
      </c>
      <c r="L6538" s="4" t="e">
        <f t="shared" si="1381"/>
        <v>#N/A</v>
      </c>
      <c r="M6538" s="4" t="e">
        <f t="shared" ca="1" si="1382"/>
        <v>#N/A</v>
      </c>
      <c r="N6538" s="4" t="e">
        <f t="shared" ca="1" si="1384"/>
        <v>#VALUE!</v>
      </c>
      <c r="O6538" s="4" t="e">
        <f t="shared" ca="1" si="1383"/>
        <v>#VALUE!</v>
      </c>
    </row>
    <row r="6539" spans="1:15" x14ac:dyDescent="0.2">
      <c r="A6539" s="4">
        <f t="shared" si="1373"/>
        <v>13064</v>
      </c>
      <c r="B6539" s="4" t="b">
        <f t="shared" si="1374"/>
        <v>0</v>
      </c>
      <c r="C6539" s="5" t="b">
        <f t="shared" si="1372"/>
        <v>0</v>
      </c>
      <c r="D6539" s="4" t="e">
        <f t="shared" si="1375"/>
        <v>#N/A</v>
      </c>
      <c r="E6539" s="15" t="e">
        <f t="shared" si="1376"/>
        <v>#N/A</v>
      </c>
      <c r="F6539" s="4" t="e">
        <f t="shared" si="1377"/>
        <v>#N/A</v>
      </c>
      <c r="G6539" s="6" t="str">
        <f>IF(C6539,VLOOKUP(A6539,RawData!A:C,3,FALSE),"")</f>
        <v/>
      </c>
      <c r="H6539" s="9" t="str">
        <f>IF(C6539,VLOOKUP(A6539,RawData!A:D,4,FALSE),"")</f>
        <v/>
      </c>
      <c r="I6539" s="5" t="b">
        <f t="shared" si="1378"/>
        <v>0</v>
      </c>
      <c r="J6539" s="4" t="e">
        <f t="shared" ca="1" si="1379"/>
        <v>#N/A</v>
      </c>
      <c r="K6539" s="4" t="e">
        <f t="shared" si="1380"/>
        <v>#N/A</v>
      </c>
      <c r="L6539" s="4" t="e">
        <f t="shared" si="1381"/>
        <v>#N/A</v>
      </c>
      <c r="M6539" s="4" t="e">
        <f t="shared" ca="1" si="1382"/>
        <v>#N/A</v>
      </c>
      <c r="N6539" s="4" t="e">
        <f t="shared" ca="1" si="1384"/>
        <v>#VALUE!</v>
      </c>
      <c r="O6539" s="4" t="e">
        <f t="shared" ca="1" si="1383"/>
        <v>#VALUE!</v>
      </c>
    </row>
    <row r="6540" spans="1:15" x14ac:dyDescent="0.2">
      <c r="A6540" s="4">
        <f t="shared" si="1373"/>
        <v>13066</v>
      </c>
      <c r="B6540" s="4" t="b">
        <f t="shared" si="1374"/>
        <v>0</v>
      </c>
      <c r="C6540" s="5" t="b">
        <f t="shared" si="1372"/>
        <v>0</v>
      </c>
      <c r="D6540" s="4" t="e">
        <f t="shared" si="1375"/>
        <v>#N/A</v>
      </c>
      <c r="E6540" s="15" t="e">
        <f t="shared" si="1376"/>
        <v>#N/A</v>
      </c>
      <c r="F6540" s="4" t="e">
        <f t="shared" si="1377"/>
        <v>#N/A</v>
      </c>
      <c r="G6540" s="6" t="str">
        <f>IF(C6540,VLOOKUP(A6540,RawData!A:C,3,FALSE),"")</f>
        <v/>
      </c>
      <c r="H6540" s="9" t="str">
        <f>IF(C6540,VLOOKUP(A6540,RawData!A:D,4,FALSE),"")</f>
        <v/>
      </c>
      <c r="I6540" s="5" t="b">
        <f t="shared" si="1378"/>
        <v>0</v>
      </c>
      <c r="J6540" s="4" t="e">
        <f t="shared" ca="1" si="1379"/>
        <v>#N/A</v>
      </c>
      <c r="K6540" s="4" t="e">
        <f t="shared" si="1380"/>
        <v>#N/A</v>
      </c>
      <c r="L6540" s="4" t="e">
        <f t="shared" si="1381"/>
        <v>#N/A</v>
      </c>
      <c r="M6540" s="4" t="e">
        <f t="shared" ca="1" si="1382"/>
        <v>#N/A</v>
      </c>
      <c r="N6540" s="4" t="e">
        <f t="shared" ca="1" si="1384"/>
        <v>#VALUE!</v>
      </c>
      <c r="O6540" s="4" t="e">
        <f t="shared" ca="1" si="1383"/>
        <v>#VALUE!</v>
      </c>
    </row>
    <row r="6541" spans="1:15" x14ac:dyDescent="0.2">
      <c r="A6541" s="4">
        <f t="shared" si="1373"/>
        <v>13068</v>
      </c>
      <c r="B6541" s="4" t="b">
        <f t="shared" si="1374"/>
        <v>0</v>
      </c>
      <c r="C6541" s="5" t="b">
        <f t="shared" si="1372"/>
        <v>0</v>
      </c>
      <c r="D6541" s="4" t="e">
        <f t="shared" si="1375"/>
        <v>#N/A</v>
      </c>
      <c r="E6541" s="15" t="e">
        <f t="shared" si="1376"/>
        <v>#N/A</v>
      </c>
      <c r="F6541" s="4" t="e">
        <f t="shared" si="1377"/>
        <v>#N/A</v>
      </c>
      <c r="G6541" s="6" t="str">
        <f>IF(C6541,VLOOKUP(A6541,RawData!A:C,3,FALSE),"")</f>
        <v/>
      </c>
      <c r="H6541" s="9" t="str">
        <f>IF(C6541,VLOOKUP(A6541,RawData!A:D,4,FALSE),"")</f>
        <v/>
      </c>
      <c r="I6541" s="5" t="b">
        <f t="shared" si="1378"/>
        <v>0</v>
      </c>
      <c r="J6541" s="4" t="e">
        <f t="shared" ca="1" si="1379"/>
        <v>#N/A</v>
      </c>
      <c r="K6541" s="4" t="e">
        <f t="shared" si="1380"/>
        <v>#N/A</v>
      </c>
      <c r="L6541" s="4" t="e">
        <f t="shared" si="1381"/>
        <v>#N/A</v>
      </c>
      <c r="M6541" s="4" t="e">
        <f t="shared" ca="1" si="1382"/>
        <v>#N/A</v>
      </c>
      <c r="N6541" s="4" t="e">
        <f t="shared" ca="1" si="1384"/>
        <v>#VALUE!</v>
      </c>
      <c r="O6541" s="4" t="e">
        <f t="shared" ca="1" si="1383"/>
        <v>#VALUE!</v>
      </c>
    </row>
    <row r="6542" spans="1:15" x14ac:dyDescent="0.2">
      <c r="A6542" s="4">
        <f t="shared" si="1373"/>
        <v>13070</v>
      </c>
      <c r="B6542" s="4" t="b">
        <f t="shared" si="1374"/>
        <v>0</v>
      </c>
      <c r="C6542" s="5" t="b">
        <f t="shared" si="1372"/>
        <v>0</v>
      </c>
      <c r="D6542" s="4" t="e">
        <f t="shared" si="1375"/>
        <v>#N/A</v>
      </c>
      <c r="E6542" s="15" t="e">
        <f t="shared" si="1376"/>
        <v>#N/A</v>
      </c>
      <c r="F6542" s="4" t="e">
        <f t="shared" si="1377"/>
        <v>#N/A</v>
      </c>
      <c r="G6542" s="6" t="str">
        <f>IF(C6542,VLOOKUP(A6542,RawData!A:C,3,FALSE),"")</f>
        <v/>
      </c>
      <c r="H6542" s="9" t="str">
        <f>IF(C6542,VLOOKUP(A6542,RawData!A:D,4,FALSE),"")</f>
        <v/>
      </c>
      <c r="I6542" s="5" t="b">
        <f t="shared" si="1378"/>
        <v>0</v>
      </c>
      <c r="J6542" s="4" t="e">
        <f t="shared" ca="1" si="1379"/>
        <v>#N/A</v>
      </c>
      <c r="K6542" s="4" t="e">
        <f t="shared" si="1380"/>
        <v>#N/A</v>
      </c>
      <c r="L6542" s="4" t="e">
        <f t="shared" si="1381"/>
        <v>#N/A</v>
      </c>
      <c r="M6542" s="4" t="e">
        <f t="shared" ca="1" si="1382"/>
        <v>#N/A</v>
      </c>
      <c r="N6542" s="4" t="e">
        <f t="shared" ca="1" si="1384"/>
        <v>#VALUE!</v>
      </c>
      <c r="O6542" s="4" t="e">
        <f t="shared" ca="1" si="1383"/>
        <v>#VALUE!</v>
      </c>
    </row>
    <row r="6543" spans="1:15" x14ac:dyDescent="0.2">
      <c r="A6543" s="4">
        <f t="shared" si="1373"/>
        <v>13072</v>
      </c>
      <c r="B6543" s="4" t="b">
        <f t="shared" si="1374"/>
        <v>0</v>
      </c>
      <c r="C6543" s="5" t="b">
        <f t="shared" si="1372"/>
        <v>0</v>
      </c>
      <c r="D6543" s="4" t="e">
        <f t="shared" si="1375"/>
        <v>#N/A</v>
      </c>
      <c r="E6543" s="15" t="e">
        <f t="shared" si="1376"/>
        <v>#N/A</v>
      </c>
      <c r="F6543" s="4" t="e">
        <f t="shared" si="1377"/>
        <v>#N/A</v>
      </c>
      <c r="G6543" s="6" t="str">
        <f>IF(C6543,VLOOKUP(A6543,RawData!A:C,3,FALSE),"")</f>
        <v/>
      </c>
      <c r="H6543" s="9" t="str">
        <f>IF(C6543,VLOOKUP(A6543,RawData!A:D,4,FALSE),"")</f>
        <v/>
      </c>
      <c r="I6543" s="5" t="b">
        <f t="shared" si="1378"/>
        <v>0</v>
      </c>
      <c r="J6543" s="4" t="e">
        <f t="shared" ca="1" si="1379"/>
        <v>#N/A</v>
      </c>
      <c r="K6543" s="4" t="e">
        <f t="shared" si="1380"/>
        <v>#N/A</v>
      </c>
      <c r="L6543" s="4" t="e">
        <f t="shared" si="1381"/>
        <v>#N/A</v>
      </c>
      <c r="M6543" s="4" t="e">
        <f t="shared" ca="1" si="1382"/>
        <v>#N/A</v>
      </c>
      <c r="N6543" s="4" t="e">
        <f t="shared" ca="1" si="1384"/>
        <v>#VALUE!</v>
      </c>
      <c r="O6543" s="4" t="e">
        <f t="shared" ca="1" si="1383"/>
        <v>#VALUE!</v>
      </c>
    </row>
    <row r="6544" spans="1:15" x14ac:dyDescent="0.2">
      <c r="A6544" s="4">
        <f t="shared" si="1373"/>
        <v>13074</v>
      </c>
      <c r="B6544" s="4" t="b">
        <f t="shared" si="1374"/>
        <v>0</v>
      </c>
      <c r="C6544" s="5" t="b">
        <f t="shared" si="1372"/>
        <v>0</v>
      </c>
      <c r="D6544" s="4" t="e">
        <f t="shared" si="1375"/>
        <v>#N/A</v>
      </c>
      <c r="E6544" s="15" t="e">
        <f t="shared" si="1376"/>
        <v>#N/A</v>
      </c>
      <c r="F6544" s="4" t="e">
        <f t="shared" si="1377"/>
        <v>#N/A</v>
      </c>
      <c r="G6544" s="6" t="str">
        <f>IF(C6544,VLOOKUP(A6544,RawData!A:C,3,FALSE),"")</f>
        <v/>
      </c>
      <c r="H6544" s="9" t="str">
        <f>IF(C6544,VLOOKUP(A6544,RawData!A:D,4,FALSE),"")</f>
        <v/>
      </c>
      <c r="I6544" s="5" t="b">
        <f t="shared" si="1378"/>
        <v>0</v>
      </c>
      <c r="J6544" s="4" t="e">
        <f t="shared" ca="1" si="1379"/>
        <v>#N/A</v>
      </c>
      <c r="K6544" s="4" t="e">
        <f t="shared" si="1380"/>
        <v>#N/A</v>
      </c>
      <c r="L6544" s="4" t="e">
        <f t="shared" si="1381"/>
        <v>#N/A</v>
      </c>
      <c r="M6544" s="4" t="e">
        <f t="shared" ca="1" si="1382"/>
        <v>#N/A</v>
      </c>
      <c r="N6544" s="4" t="e">
        <f t="shared" ca="1" si="1384"/>
        <v>#VALUE!</v>
      </c>
      <c r="O6544" s="4" t="e">
        <f t="shared" ca="1" si="1383"/>
        <v>#VALUE!</v>
      </c>
    </row>
    <row r="6545" spans="1:15" x14ac:dyDescent="0.2">
      <c r="A6545" s="4">
        <f t="shared" si="1373"/>
        <v>13076</v>
      </c>
      <c r="B6545" s="4" t="b">
        <f t="shared" si="1374"/>
        <v>0</v>
      </c>
      <c r="C6545" s="5" t="b">
        <f t="shared" si="1372"/>
        <v>0</v>
      </c>
      <c r="D6545" s="4" t="e">
        <f t="shared" si="1375"/>
        <v>#N/A</v>
      </c>
      <c r="E6545" s="15" t="e">
        <f t="shared" si="1376"/>
        <v>#N/A</v>
      </c>
      <c r="F6545" s="4" t="e">
        <f t="shared" si="1377"/>
        <v>#N/A</v>
      </c>
      <c r="G6545" s="6" t="str">
        <f>IF(C6545,VLOOKUP(A6545,RawData!A:C,3,FALSE),"")</f>
        <v/>
      </c>
      <c r="H6545" s="9" t="str">
        <f>IF(C6545,VLOOKUP(A6545,RawData!A:D,4,FALSE),"")</f>
        <v/>
      </c>
      <c r="I6545" s="5" t="b">
        <f t="shared" si="1378"/>
        <v>0</v>
      </c>
      <c r="J6545" s="4" t="e">
        <f t="shared" ca="1" si="1379"/>
        <v>#N/A</v>
      </c>
      <c r="K6545" s="4" t="e">
        <f t="shared" si="1380"/>
        <v>#N/A</v>
      </c>
      <c r="L6545" s="4" t="e">
        <f t="shared" si="1381"/>
        <v>#N/A</v>
      </c>
      <c r="M6545" s="4" t="e">
        <f t="shared" ca="1" si="1382"/>
        <v>#N/A</v>
      </c>
      <c r="N6545" s="4" t="e">
        <f t="shared" ca="1" si="1384"/>
        <v>#VALUE!</v>
      </c>
      <c r="O6545" s="4" t="e">
        <f t="shared" ca="1" si="1383"/>
        <v>#VALUE!</v>
      </c>
    </row>
    <row r="6546" spans="1:15" x14ac:dyDescent="0.2">
      <c r="A6546" s="4">
        <f t="shared" si="1373"/>
        <v>13078</v>
      </c>
      <c r="B6546" s="4" t="b">
        <f t="shared" si="1374"/>
        <v>0</v>
      </c>
      <c r="C6546" s="5" t="b">
        <f t="shared" si="1372"/>
        <v>0</v>
      </c>
      <c r="D6546" s="4" t="e">
        <f t="shared" si="1375"/>
        <v>#N/A</v>
      </c>
      <c r="E6546" s="15" t="e">
        <f t="shared" si="1376"/>
        <v>#N/A</v>
      </c>
      <c r="F6546" s="4" t="e">
        <f t="shared" si="1377"/>
        <v>#N/A</v>
      </c>
      <c r="G6546" s="6" t="str">
        <f>IF(C6546,VLOOKUP(A6546,RawData!A:C,3,FALSE),"")</f>
        <v/>
      </c>
      <c r="H6546" s="9" t="str">
        <f>IF(C6546,VLOOKUP(A6546,RawData!A:D,4,FALSE),"")</f>
        <v/>
      </c>
      <c r="I6546" s="5" t="b">
        <f t="shared" si="1378"/>
        <v>0</v>
      </c>
      <c r="J6546" s="4" t="e">
        <f t="shared" ca="1" si="1379"/>
        <v>#N/A</v>
      </c>
      <c r="K6546" s="4" t="e">
        <f t="shared" si="1380"/>
        <v>#N/A</v>
      </c>
      <c r="L6546" s="4" t="e">
        <f t="shared" si="1381"/>
        <v>#N/A</v>
      </c>
      <c r="M6546" s="4" t="e">
        <f t="shared" ca="1" si="1382"/>
        <v>#N/A</v>
      </c>
      <c r="N6546" s="4" t="e">
        <f t="shared" ca="1" si="1384"/>
        <v>#VALUE!</v>
      </c>
      <c r="O6546" s="4" t="e">
        <f t="shared" ca="1" si="1383"/>
        <v>#VALUE!</v>
      </c>
    </row>
    <row r="6547" spans="1:15" x14ac:dyDescent="0.2">
      <c r="A6547" s="4">
        <f t="shared" si="1373"/>
        <v>13080</v>
      </c>
      <c r="B6547" s="4" t="b">
        <f t="shared" si="1374"/>
        <v>0</v>
      </c>
      <c r="C6547" s="5" t="b">
        <f t="shared" si="1372"/>
        <v>0</v>
      </c>
      <c r="D6547" s="4" t="e">
        <f t="shared" si="1375"/>
        <v>#N/A</v>
      </c>
      <c r="E6547" s="15" t="e">
        <f t="shared" si="1376"/>
        <v>#N/A</v>
      </c>
      <c r="F6547" s="4" t="e">
        <f t="shared" si="1377"/>
        <v>#N/A</v>
      </c>
      <c r="G6547" s="6" t="str">
        <f>IF(C6547,VLOOKUP(A6547,RawData!A:C,3,FALSE),"")</f>
        <v/>
      </c>
      <c r="H6547" s="9" t="str">
        <f>IF(C6547,VLOOKUP(A6547,RawData!A:D,4,FALSE),"")</f>
        <v/>
      </c>
      <c r="I6547" s="5" t="b">
        <f t="shared" si="1378"/>
        <v>0</v>
      </c>
      <c r="J6547" s="4" t="e">
        <f t="shared" ca="1" si="1379"/>
        <v>#N/A</v>
      </c>
      <c r="K6547" s="4" t="e">
        <f t="shared" si="1380"/>
        <v>#N/A</v>
      </c>
      <c r="L6547" s="4" t="e">
        <f t="shared" si="1381"/>
        <v>#N/A</v>
      </c>
      <c r="M6547" s="4" t="e">
        <f t="shared" ca="1" si="1382"/>
        <v>#N/A</v>
      </c>
      <c r="N6547" s="4" t="e">
        <f t="shared" ca="1" si="1384"/>
        <v>#VALUE!</v>
      </c>
      <c r="O6547" s="4" t="e">
        <f t="shared" ca="1" si="1383"/>
        <v>#VALUE!</v>
      </c>
    </row>
    <row r="6548" spans="1:15" x14ac:dyDescent="0.2">
      <c r="A6548" s="4">
        <f t="shared" si="1373"/>
        <v>13082</v>
      </c>
      <c r="B6548" s="4" t="b">
        <f t="shared" si="1374"/>
        <v>0</v>
      </c>
      <c r="C6548" s="5" t="b">
        <f t="shared" si="1372"/>
        <v>0</v>
      </c>
      <c r="D6548" s="4" t="e">
        <f t="shared" si="1375"/>
        <v>#N/A</v>
      </c>
      <c r="E6548" s="15" t="e">
        <f t="shared" si="1376"/>
        <v>#N/A</v>
      </c>
      <c r="F6548" s="4" t="e">
        <f t="shared" si="1377"/>
        <v>#N/A</v>
      </c>
      <c r="G6548" s="6" t="str">
        <f>IF(C6548,VLOOKUP(A6548,RawData!A:C,3,FALSE),"")</f>
        <v/>
      </c>
      <c r="H6548" s="9" t="str">
        <f>IF(C6548,VLOOKUP(A6548,RawData!A:D,4,FALSE),"")</f>
        <v/>
      </c>
      <c r="I6548" s="5" t="b">
        <f t="shared" si="1378"/>
        <v>0</v>
      </c>
      <c r="J6548" s="4" t="e">
        <f t="shared" ca="1" si="1379"/>
        <v>#N/A</v>
      </c>
      <c r="K6548" s="4" t="e">
        <f t="shared" si="1380"/>
        <v>#N/A</v>
      </c>
      <c r="L6548" s="4" t="e">
        <f t="shared" si="1381"/>
        <v>#N/A</v>
      </c>
      <c r="M6548" s="4" t="e">
        <f t="shared" ca="1" si="1382"/>
        <v>#N/A</v>
      </c>
      <c r="N6548" s="4" t="e">
        <f t="shared" ca="1" si="1384"/>
        <v>#VALUE!</v>
      </c>
      <c r="O6548" s="4" t="e">
        <f t="shared" ca="1" si="1383"/>
        <v>#VALUE!</v>
      </c>
    </row>
    <row r="6549" spans="1:15" x14ac:dyDescent="0.2">
      <c r="A6549" s="4">
        <f t="shared" si="1373"/>
        <v>13084</v>
      </c>
      <c r="B6549" s="4" t="b">
        <f t="shared" si="1374"/>
        <v>0</v>
      </c>
      <c r="C6549" s="5" t="b">
        <f t="shared" si="1372"/>
        <v>0</v>
      </c>
      <c r="D6549" s="4" t="e">
        <f t="shared" si="1375"/>
        <v>#N/A</v>
      </c>
      <c r="E6549" s="15" t="e">
        <f t="shared" si="1376"/>
        <v>#N/A</v>
      </c>
      <c r="F6549" s="4" t="e">
        <f t="shared" si="1377"/>
        <v>#N/A</v>
      </c>
      <c r="G6549" s="6" t="str">
        <f>IF(C6549,VLOOKUP(A6549,RawData!A:C,3,FALSE),"")</f>
        <v/>
      </c>
      <c r="H6549" s="9" t="str">
        <f>IF(C6549,VLOOKUP(A6549,RawData!A:D,4,FALSE),"")</f>
        <v/>
      </c>
      <c r="I6549" s="5" t="b">
        <f t="shared" si="1378"/>
        <v>0</v>
      </c>
      <c r="J6549" s="4" t="e">
        <f t="shared" ca="1" si="1379"/>
        <v>#N/A</v>
      </c>
      <c r="K6549" s="4" t="e">
        <f t="shared" si="1380"/>
        <v>#N/A</v>
      </c>
      <c r="L6549" s="4" t="e">
        <f t="shared" si="1381"/>
        <v>#N/A</v>
      </c>
      <c r="M6549" s="4" t="e">
        <f t="shared" ca="1" si="1382"/>
        <v>#N/A</v>
      </c>
      <c r="N6549" s="4" t="e">
        <f t="shared" ca="1" si="1384"/>
        <v>#VALUE!</v>
      </c>
      <c r="O6549" s="4" t="e">
        <f t="shared" ca="1" si="1383"/>
        <v>#VALUE!</v>
      </c>
    </row>
    <row r="6550" spans="1:15" x14ac:dyDescent="0.2">
      <c r="A6550" s="4">
        <f t="shared" si="1373"/>
        <v>13086</v>
      </c>
      <c r="B6550" s="4" t="b">
        <f t="shared" si="1374"/>
        <v>0</v>
      </c>
      <c r="C6550" s="5" t="b">
        <f t="shared" si="1372"/>
        <v>0</v>
      </c>
      <c r="D6550" s="4" t="e">
        <f t="shared" si="1375"/>
        <v>#N/A</v>
      </c>
      <c r="E6550" s="15" t="e">
        <f t="shared" si="1376"/>
        <v>#N/A</v>
      </c>
      <c r="F6550" s="4" t="e">
        <f t="shared" si="1377"/>
        <v>#N/A</v>
      </c>
      <c r="G6550" s="6" t="str">
        <f>IF(C6550,VLOOKUP(A6550,RawData!A:C,3,FALSE),"")</f>
        <v/>
      </c>
      <c r="H6550" s="9" t="str">
        <f>IF(C6550,VLOOKUP(A6550,RawData!A:D,4,FALSE),"")</f>
        <v/>
      </c>
      <c r="I6550" s="5" t="b">
        <f t="shared" si="1378"/>
        <v>0</v>
      </c>
      <c r="J6550" s="4" t="e">
        <f t="shared" ca="1" si="1379"/>
        <v>#N/A</v>
      </c>
      <c r="K6550" s="4" t="e">
        <f t="shared" si="1380"/>
        <v>#N/A</v>
      </c>
      <c r="L6550" s="4" t="e">
        <f t="shared" si="1381"/>
        <v>#N/A</v>
      </c>
      <c r="M6550" s="4" t="e">
        <f t="shared" ca="1" si="1382"/>
        <v>#N/A</v>
      </c>
      <c r="N6550" s="4" t="e">
        <f t="shared" ca="1" si="1384"/>
        <v>#VALUE!</v>
      </c>
      <c r="O6550" s="4" t="e">
        <f t="shared" ca="1" si="1383"/>
        <v>#VALUE!</v>
      </c>
    </row>
    <row r="6551" spans="1:15" x14ac:dyDescent="0.2">
      <c r="A6551" s="4">
        <f t="shared" si="1373"/>
        <v>13088</v>
      </c>
      <c r="B6551" s="4" t="b">
        <f t="shared" si="1374"/>
        <v>0</v>
      </c>
      <c r="C6551" s="5" t="b">
        <f t="shared" si="1372"/>
        <v>0</v>
      </c>
      <c r="D6551" s="4" t="e">
        <f t="shared" si="1375"/>
        <v>#N/A</v>
      </c>
      <c r="E6551" s="15" t="e">
        <f t="shared" si="1376"/>
        <v>#N/A</v>
      </c>
      <c r="F6551" s="4" t="e">
        <f t="shared" si="1377"/>
        <v>#N/A</v>
      </c>
      <c r="G6551" s="6" t="str">
        <f>IF(C6551,VLOOKUP(A6551,RawData!A:C,3,FALSE),"")</f>
        <v/>
      </c>
      <c r="H6551" s="9" t="str">
        <f>IF(C6551,VLOOKUP(A6551,RawData!A:D,4,FALSE),"")</f>
        <v/>
      </c>
      <c r="I6551" s="5" t="b">
        <f t="shared" si="1378"/>
        <v>0</v>
      </c>
      <c r="J6551" s="4" t="e">
        <f t="shared" ca="1" si="1379"/>
        <v>#N/A</v>
      </c>
      <c r="K6551" s="4" t="e">
        <f t="shared" si="1380"/>
        <v>#N/A</v>
      </c>
      <c r="L6551" s="4" t="e">
        <f t="shared" si="1381"/>
        <v>#N/A</v>
      </c>
      <c r="M6551" s="4" t="e">
        <f t="shared" ca="1" si="1382"/>
        <v>#N/A</v>
      </c>
      <c r="N6551" s="4" t="e">
        <f t="shared" ca="1" si="1384"/>
        <v>#VALUE!</v>
      </c>
      <c r="O6551" s="4" t="e">
        <f t="shared" ca="1" si="1383"/>
        <v>#VALUE!</v>
      </c>
    </row>
    <row r="6552" spans="1:15" x14ac:dyDescent="0.2">
      <c r="A6552" s="4">
        <f t="shared" si="1373"/>
        <v>13090</v>
      </c>
      <c r="B6552" s="4" t="b">
        <f t="shared" si="1374"/>
        <v>0</v>
      </c>
      <c r="C6552" s="5" t="b">
        <f t="shared" si="1372"/>
        <v>0</v>
      </c>
      <c r="D6552" s="4" t="e">
        <f t="shared" si="1375"/>
        <v>#N/A</v>
      </c>
      <c r="E6552" s="15" t="e">
        <f t="shared" si="1376"/>
        <v>#N/A</v>
      </c>
      <c r="F6552" s="4" t="e">
        <f t="shared" si="1377"/>
        <v>#N/A</v>
      </c>
      <c r="G6552" s="6" t="str">
        <f>IF(C6552,VLOOKUP(A6552,RawData!A:C,3,FALSE),"")</f>
        <v/>
      </c>
      <c r="H6552" s="9" t="str">
        <f>IF(C6552,VLOOKUP(A6552,RawData!A:D,4,FALSE),"")</f>
        <v/>
      </c>
      <c r="I6552" s="5" t="b">
        <f t="shared" si="1378"/>
        <v>0</v>
      </c>
      <c r="J6552" s="4" t="e">
        <f t="shared" ca="1" si="1379"/>
        <v>#N/A</v>
      </c>
      <c r="K6552" s="4" t="e">
        <f t="shared" si="1380"/>
        <v>#N/A</v>
      </c>
      <c r="L6552" s="4" t="e">
        <f t="shared" si="1381"/>
        <v>#N/A</v>
      </c>
      <c r="M6552" s="4" t="e">
        <f t="shared" ca="1" si="1382"/>
        <v>#N/A</v>
      </c>
      <c r="N6552" s="4" t="e">
        <f t="shared" ca="1" si="1384"/>
        <v>#VALUE!</v>
      </c>
      <c r="O6552" s="4" t="e">
        <f t="shared" ca="1" si="1383"/>
        <v>#VALUE!</v>
      </c>
    </row>
    <row r="6553" spans="1:15" x14ac:dyDescent="0.2">
      <c r="A6553" s="4">
        <f t="shared" si="1373"/>
        <v>13092</v>
      </c>
      <c r="B6553" s="4" t="b">
        <f t="shared" si="1374"/>
        <v>0</v>
      </c>
      <c r="C6553" s="5" t="b">
        <f t="shared" si="1372"/>
        <v>0</v>
      </c>
      <c r="D6553" s="4" t="e">
        <f t="shared" si="1375"/>
        <v>#N/A</v>
      </c>
      <c r="E6553" s="15" t="e">
        <f t="shared" si="1376"/>
        <v>#N/A</v>
      </c>
      <c r="F6553" s="4" t="e">
        <f t="shared" si="1377"/>
        <v>#N/A</v>
      </c>
      <c r="G6553" s="6" t="str">
        <f>IF(C6553,VLOOKUP(A6553,RawData!A:C,3,FALSE),"")</f>
        <v/>
      </c>
      <c r="H6553" s="9" t="str">
        <f>IF(C6553,VLOOKUP(A6553,RawData!A:D,4,FALSE),"")</f>
        <v/>
      </c>
      <c r="I6553" s="5" t="b">
        <f t="shared" si="1378"/>
        <v>0</v>
      </c>
      <c r="J6553" s="4" t="e">
        <f t="shared" ca="1" si="1379"/>
        <v>#N/A</v>
      </c>
      <c r="K6553" s="4" t="e">
        <f t="shared" si="1380"/>
        <v>#N/A</v>
      </c>
      <c r="L6553" s="4" t="e">
        <f t="shared" si="1381"/>
        <v>#N/A</v>
      </c>
      <c r="M6553" s="4" t="e">
        <f t="shared" ca="1" si="1382"/>
        <v>#N/A</v>
      </c>
      <c r="N6553" s="4" t="e">
        <f t="shared" ca="1" si="1384"/>
        <v>#VALUE!</v>
      </c>
      <c r="O6553" s="4" t="e">
        <f t="shared" ca="1" si="1383"/>
        <v>#VALUE!</v>
      </c>
    </row>
    <row r="6554" spans="1:15" x14ac:dyDescent="0.2">
      <c r="A6554" s="4">
        <f t="shared" si="1373"/>
        <v>13094</v>
      </c>
      <c r="B6554" s="4" t="b">
        <f t="shared" si="1374"/>
        <v>0</v>
      </c>
      <c r="C6554" s="5" t="b">
        <f t="shared" si="1372"/>
        <v>0</v>
      </c>
      <c r="D6554" s="4" t="e">
        <f t="shared" si="1375"/>
        <v>#N/A</v>
      </c>
      <c r="E6554" s="15" t="e">
        <f t="shared" si="1376"/>
        <v>#N/A</v>
      </c>
      <c r="F6554" s="4" t="e">
        <f t="shared" si="1377"/>
        <v>#N/A</v>
      </c>
      <c r="G6554" s="6" t="str">
        <f>IF(C6554,VLOOKUP(A6554,RawData!A:C,3,FALSE),"")</f>
        <v/>
      </c>
      <c r="H6554" s="9" t="str">
        <f>IF(C6554,VLOOKUP(A6554,RawData!A:D,4,FALSE),"")</f>
        <v/>
      </c>
      <c r="I6554" s="5" t="b">
        <f t="shared" si="1378"/>
        <v>0</v>
      </c>
      <c r="J6554" s="4" t="e">
        <f t="shared" ca="1" si="1379"/>
        <v>#N/A</v>
      </c>
      <c r="K6554" s="4" t="e">
        <f t="shared" si="1380"/>
        <v>#N/A</v>
      </c>
      <c r="L6554" s="4" t="e">
        <f t="shared" si="1381"/>
        <v>#N/A</v>
      </c>
      <c r="M6554" s="4" t="e">
        <f t="shared" ca="1" si="1382"/>
        <v>#N/A</v>
      </c>
      <c r="N6554" s="4" t="e">
        <f t="shared" ca="1" si="1384"/>
        <v>#VALUE!</v>
      </c>
      <c r="O6554" s="4" t="e">
        <f t="shared" ca="1" si="1383"/>
        <v>#VALUE!</v>
      </c>
    </row>
    <row r="6555" spans="1:15" x14ac:dyDescent="0.2">
      <c r="A6555" s="4">
        <f t="shared" si="1373"/>
        <v>13096</v>
      </c>
      <c r="B6555" s="4" t="b">
        <f t="shared" si="1374"/>
        <v>0</v>
      </c>
      <c r="C6555" s="5" t="b">
        <f t="shared" si="1372"/>
        <v>0</v>
      </c>
      <c r="D6555" s="4" t="e">
        <f t="shared" si="1375"/>
        <v>#N/A</v>
      </c>
      <c r="E6555" s="15" t="e">
        <f t="shared" si="1376"/>
        <v>#N/A</v>
      </c>
      <c r="F6555" s="4" t="e">
        <f t="shared" si="1377"/>
        <v>#N/A</v>
      </c>
      <c r="G6555" s="6" t="str">
        <f>IF(C6555,VLOOKUP(A6555,RawData!A:C,3,FALSE),"")</f>
        <v/>
      </c>
      <c r="H6555" s="9" t="str">
        <f>IF(C6555,VLOOKUP(A6555,RawData!A:D,4,FALSE),"")</f>
        <v/>
      </c>
      <c r="I6555" s="5" t="b">
        <f t="shared" si="1378"/>
        <v>0</v>
      </c>
      <c r="J6555" s="4" t="e">
        <f t="shared" ca="1" si="1379"/>
        <v>#N/A</v>
      </c>
      <c r="K6555" s="4" t="e">
        <f t="shared" si="1380"/>
        <v>#N/A</v>
      </c>
      <c r="L6555" s="4" t="e">
        <f t="shared" si="1381"/>
        <v>#N/A</v>
      </c>
      <c r="M6555" s="4" t="e">
        <f t="shared" ca="1" si="1382"/>
        <v>#N/A</v>
      </c>
      <c r="N6555" s="4" t="e">
        <f t="shared" ca="1" si="1384"/>
        <v>#VALUE!</v>
      </c>
      <c r="O6555" s="4" t="e">
        <f t="shared" ca="1" si="1383"/>
        <v>#VALUE!</v>
      </c>
    </row>
    <row r="6556" spans="1:15" x14ac:dyDescent="0.2">
      <c r="A6556" s="4">
        <f t="shared" si="1373"/>
        <v>13098</v>
      </c>
      <c r="B6556" s="4" t="b">
        <f t="shared" si="1374"/>
        <v>0</v>
      </c>
      <c r="C6556" s="5" t="b">
        <f t="shared" si="1372"/>
        <v>0</v>
      </c>
      <c r="D6556" s="4" t="e">
        <f t="shared" si="1375"/>
        <v>#N/A</v>
      </c>
      <c r="E6556" s="15" t="e">
        <f t="shared" si="1376"/>
        <v>#N/A</v>
      </c>
      <c r="F6556" s="4" t="e">
        <f t="shared" si="1377"/>
        <v>#N/A</v>
      </c>
      <c r="G6556" s="6" t="str">
        <f>IF(C6556,VLOOKUP(A6556,RawData!A:C,3,FALSE),"")</f>
        <v/>
      </c>
      <c r="H6556" s="9" t="str">
        <f>IF(C6556,VLOOKUP(A6556,RawData!A:D,4,FALSE),"")</f>
        <v/>
      </c>
      <c r="I6556" s="5" t="b">
        <f t="shared" si="1378"/>
        <v>0</v>
      </c>
      <c r="J6556" s="4" t="e">
        <f t="shared" ca="1" si="1379"/>
        <v>#N/A</v>
      </c>
      <c r="K6556" s="4" t="e">
        <f t="shared" si="1380"/>
        <v>#N/A</v>
      </c>
      <c r="L6556" s="4" t="e">
        <f t="shared" si="1381"/>
        <v>#N/A</v>
      </c>
      <c r="M6556" s="4" t="e">
        <f t="shared" ca="1" si="1382"/>
        <v>#N/A</v>
      </c>
      <c r="N6556" s="4" t="e">
        <f t="shared" ca="1" si="1384"/>
        <v>#VALUE!</v>
      </c>
      <c r="O6556" s="4" t="e">
        <f t="shared" ca="1" si="1383"/>
        <v>#VALUE!</v>
      </c>
    </row>
    <row r="6557" spans="1:15" x14ac:dyDescent="0.2">
      <c r="A6557" s="4">
        <f t="shared" si="1373"/>
        <v>13100</v>
      </c>
      <c r="B6557" s="4" t="b">
        <f t="shared" si="1374"/>
        <v>0</v>
      </c>
      <c r="C6557" s="5" t="b">
        <f t="shared" si="1372"/>
        <v>0</v>
      </c>
      <c r="D6557" s="4" t="e">
        <f t="shared" si="1375"/>
        <v>#N/A</v>
      </c>
      <c r="E6557" s="15" t="e">
        <f t="shared" si="1376"/>
        <v>#N/A</v>
      </c>
      <c r="F6557" s="4" t="e">
        <f t="shared" si="1377"/>
        <v>#N/A</v>
      </c>
      <c r="G6557" s="6" t="str">
        <f>IF(C6557,VLOOKUP(A6557,RawData!A:C,3,FALSE),"")</f>
        <v/>
      </c>
      <c r="H6557" s="9" t="str">
        <f>IF(C6557,VLOOKUP(A6557,RawData!A:D,4,FALSE),"")</f>
        <v/>
      </c>
      <c r="I6557" s="5" t="b">
        <f t="shared" si="1378"/>
        <v>0</v>
      </c>
      <c r="J6557" s="4" t="e">
        <f t="shared" ca="1" si="1379"/>
        <v>#N/A</v>
      </c>
      <c r="K6557" s="4" t="e">
        <f t="shared" si="1380"/>
        <v>#N/A</v>
      </c>
      <c r="L6557" s="4" t="e">
        <f t="shared" si="1381"/>
        <v>#N/A</v>
      </c>
      <c r="M6557" s="4" t="e">
        <f t="shared" ca="1" si="1382"/>
        <v>#N/A</v>
      </c>
      <c r="N6557" s="4" t="e">
        <f t="shared" ca="1" si="1384"/>
        <v>#VALUE!</v>
      </c>
      <c r="O6557" s="4" t="e">
        <f t="shared" ca="1" si="1383"/>
        <v>#VALUE!</v>
      </c>
    </row>
    <row r="6558" spans="1:15" x14ac:dyDescent="0.2">
      <c r="A6558" s="4">
        <f t="shared" si="1373"/>
        <v>13102</v>
      </c>
      <c r="B6558" s="4" t="b">
        <f t="shared" si="1374"/>
        <v>0</v>
      </c>
      <c r="C6558" s="5" t="b">
        <f t="shared" si="1372"/>
        <v>0</v>
      </c>
      <c r="D6558" s="4" t="e">
        <f t="shared" si="1375"/>
        <v>#N/A</v>
      </c>
      <c r="E6558" s="15" t="e">
        <f t="shared" si="1376"/>
        <v>#N/A</v>
      </c>
      <c r="F6558" s="4" t="e">
        <f t="shared" si="1377"/>
        <v>#N/A</v>
      </c>
      <c r="G6558" s="6" t="str">
        <f>IF(C6558,VLOOKUP(A6558,RawData!A:C,3,FALSE),"")</f>
        <v/>
      </c>
      <c r="H6558" s="9" t="str">
        <f>IF(C6558,VLOOKUP(A6558,RawData!A:D,4,FALSE),"")</f>
        <v/>
      </c>
      <c r="I6558" s="5" t="b">
        <f t="shared" si="1378"/>
        <v>0</v>
      </c>
      <c r="J6558" s="4" t="e">
        <f t="shared" ca="1" si="1379"/>
        <v>#N/A</v>
      </c>
      <c r="K6558" s="4" t="e">
        <f t="shared" si="1380"/>
        <v>#N/A</v>
      </c>
      <c r="L6558" s="4" t="e">
        <f t="shared" si="1381"/>
        <v>#N/A</v>
      </c>
      <c r="M6558" s="4" t="e">
        <f t="shared" ca="1" si="1382"/>
        <v>#N/A</v>
      </c>
      <c r="N6558" s="4" t="e">
        <f t="shared" ca="1" si="1384"/>
        <v>#VALUE!</v>
      </c>
      <c r="O6558" s="4" t="e">
        <f t="shared" ca="1" si="1383"/>
        <v>#VALUE!</v>
      </c>
    </row>
    <row r="6559" spans="1:15" x14ac:dyDescent="0.2">
      <c r="A6559" s="4">
        <f t="shared" si="1373"/>
        <v>13104</v>
      </c>
      <c r="B6559" s="4" t="b">
        <f t="shared" si="1374"/>
        <v>0</v>
      </c>
      <c r="C6559" s="5" t="b">
        <f t="shared" si="1372"/>
        <v>0</v>
      </c>
      <c r="D6559" s="4" t="e">
        <f t="shared" si="1375"/>
        <v>#N/A</v>
      </c>
      <c r="E6559" s="15" t="e">
        <f t="shared" si="1376"/>
        <v>#N/A</v>
      </c>
      <c r="F6559" s="4" t="e">
        <f t="shared" si="1377"/>
        <v>#N/A</v>
      </c>
      <c r="G6559" s="6" t="str">
        <f>IF(C6559,VLOOKUP(A6559,RawData!A:C,3,FALSE),"")</f>
        <v/>
      </c>
      <c r="H6559" s="9" t="str">
        <f>IF(C6559,VLOOKUP(A6559,RawData!A:D,4,FALSE),"")</f>
        <v/>
      </c>
      <c r="I6559" s="5" t="b">
        <f t="shared" si="1378"/>
        <v>0</v>
      </c>
      <c r="J6559" s="4" t="e">
        <f t="shared" ca="1" si="1379"/>
        <v>#N/A</v>
      </c>
      <c r="K6559" s="4" t="e">
        <f t="shared" si="1380"/>
        <v>#N/A</v>
      </c>
      <c r="L6559" s="4" t="e">
        <f t="shared" si="1381"/>
        <v>#N/A</v>
      </c>
      <c r="M6559" s="4" t="e">
        <f t="shared" ca="1" si="1382"/>
        <v>#N/A</v>
      </c>
      <c r="N6559" s="4" t="e">
        <f t="shared" ca="1" si="1384"/>
        <v>#VALUE!</v>
      </c>
      <c r="O6559" s="4" t="e">
        <f t="shared" ca="1" si="1383"/>
        <v>#VALUE!</v>
      </c>
    </row>
    <row r="6560" spans="1:15" x14ac:dyDescent="0.2">
      <c r="A6560" s="4">
        <f t="shared" si="1373"/>
        <v>13106</v>
      </c>
      <c r="B6560" s="4" t="b">
        <f t="shared" si="1374"/>
        <v>0</v>
      </c>
      <c r="C6560" s="5" t="b">
        <f t="shared" si="1372"/>
        <v>0</v>
      </c>
      <c r="D6560" s="4" t="e">
        <f t="shared" si="1375"/>
        <v>#N/A</v>
      </c>
      <c r="E6560" s="15" t="e">
        <f t="shared" si="1376"/>
        <v>#N/A</v>
      </c>
      <c r="F6560" s="4" t="e">
        <f t="shared" si="1377"/>
        <v>#N/A</v>
      </c>
      <c r="G6560" s="6" t="str">
        <f>IF(C6560,VLOOKUP(A6560,RawData!A:C,3,FALSE),"")</f>
        <v/>
      </c>
      <c r="H6560" s="9" t="str">
        <f>IF(C6560,VLOOKUP(A6560,RawData!A:D,4,FALSE),"")</f>
        <v/>
      </c>
      <c r="I6560" s="5" t="b">
        <f t="shared" si="1378"/>
        <v>0</v>
      </c>
      <c r="J6560" s="4" t="e">
        <f t="shared" ca="1" si="1379"/>
        <v>#N/A</v>
      </c>
      <c r="K6560" s="4" t="e">
        <f t="shared" si="1380"/>
        <v>#N/A</v>
      </c>
      <c r="L6560" s="4" t="e">
        <f t="shared" si="1381"/>
        <v>#N/A</v>
      </c>
      <c r="M6560" s="4" t="e">
        <f t="shared" ca="1" si="1382"/>
        <v>#N/A</v>
      </c>
      <c r="N6560" s="4" t="e">
        <f t="shared" ca="1" si="1384"/>
        <v>#VALUE!</v>
      </c>
      <c r="O6560" s="4" t="e">
        <f t="shared" ca="1" si="1383"/>
        <v>#VALUE!</v>
      </c>
    </row>
    <row r="6561" spans="1:15" x14ac:dyDescent="0.2">
      <c r="A6561" s="4">
        <f t="shared" si="1373"/>
        <v>13108</v>
      </c>
      <c r="B6561" s="4" t="b">
        <f t="shared" si="1374"/>
        <v>0</v>
      </c>
      <c r="C6561" s="5" t="b">
        <f t="shared" si="1372"/>
        <v>0</v>
      </c>
      <c r="D6561" s="4" t="e">
        <f t="shared" si="1375"/>
        <v>#N/A</v>
      </c>
      <c r="E6561" s="15" t="e">
        <f t="shared" si="1376"/>
        <v>#N/A</v>
      </c>
      <c r="F6561" s="4" t="e">
        <f t="shared" si="1377"/>
        <v>#N/A</v>
      </c>
      <c r="G6561" s="6" t="str">
        <f>IF(C6561,VLOOKUP(A6561,RawData!A:C,3,FALSE),"")</f>
        <v/>
      </c>
      <c r="H6561" s="9" t="str">
        <f>IF(C6561,VLOOKUP(A6561,RawData!A:D,4,FALSE),"")</f>
        <v/>
      </c>
      <c r="I6561" s="5" t="b">
        <f t="shared" si="1378"/>
        <v>0</v>
      </c>
      <c r="J6561" s="4" t="e">
        <f t="shared" ca="1" si="1379"/>
        <v>#N/A</v>
      </c>
      <c r="K6561" s="4" t="e">
        <f t="shared" si="1380"/>
        <v>#N/A</v>
      </c>
      <c r="L6561" s="4" t="e">
        <f t="shared" si="1381"/>
        <v>#N/A</v>
      </c>
      <c r="M6561" s="4" t="e">
        <f t="shared" ca="1" si="1382"/>
        <v>#N/A</v>
      </c>
      <c r="N6561" s="4" t="e">
        <f t="shared" ca="1" si="1384"/>
        <v>#VALUE!</v>
      </c>
      <c r="O6561" s="4" t="e">
        <f t="shared" ca="1" si="1383"/>
        <v>#VALUE!</v>
      </c>
    </row>
    <row r="6562" spans="1:15" x14ac:dyDescent="0.2">
      <c r="A6562" s="4">
        <f t="shared" si="1373"/>
        <v>13110</v>
      </c>
      <c r="B6562" s="4" t="b">
        <f t="shared" si="1374"/>
        <v>0</v>
      </c>
      <c r="C6562" s="5" t="b">
        <f t="shared" si="1372"/>
        <v>0</v>
      </c>
      <c r="D6562" s="4" t="e">
        <f t="shared" si="1375"/>
        <v>#N/A</v>
      </c>
      <c r="E6562" s="15" t="e">
        <f t="shared" si="1376"/>
        <v>#N/A</v>
      </c>
      <c r="F6562" s="4" t="e">
        <f t="shared" si="1377"/>
        <v>#N/A</v>
      </c>
      <c r="G6562" s="6" t="str">
        <f>IF(C6562,VLOOKUP(A6562,RawData!A:C,3,FALSE),"")</f>
        <v/>
      </c>
      <c r="H6562" s="9" t="str">
        <f>IF(C6562,VLOOKUP(A6562,RawData!A:D,4,FALSE),"")</f>
        <v/>
      </c>
      <c r="I6562" s="5" t="b">
        <f t="shared" si="1378"/>
        <v>0</v>
      </c>
      <c r="J6562" s="4" t="e">
        <f t="shared" ca="1" si="1379"/>
        <v>#N/A</v>
      </c>
      <c r="K6562" s="4" t="e">
        <f t="shared" si="1380"/>
        <v>#N/A</v>
      </c>
      <c r="L6562" s="4" t="e">
        <f t="shared" si="1381"/>
        <v>#N/A</v>
      </c>
      <c r="M6562" s="4" t="e">
        <f t="shared" ca="1" si="1382"/>
        <v>#N/A</v>
      </c>
      <c r="N6562" s="4" t="e">
        <f t="shared" ca="1" si="1384"/>
        <v>#VALUE!</v>
      </c>
      <c r="O6562" s="4" t="e">
        <f t="shared" ca="1" si="1383"/>
        <v>#VALUE!</v>
      </c>
    </row>
    <row r="6563" spans="1:15" x14ac:dyDescent="0.2">
      <c r="A6563" s="4">
        <f t="shared" si="1373"/>
        <v>13112</v>
      </c>
      <c r="B6563" s="4" t="b">
        <f t="shared" si="1374"/>
        <v>0</v>
      </c>
      <c r="C6563" s="5" t="b">
        <f t="shared" si="1372"/>
        <v>0</v>
      </c>
      <c r="D6563" s="4" t="e">
        <f t="shared" si="1375"/>
        <v>#N/A</v>
      </c>
      <c r="E6563" s="15" t="e">
        <f t="shared" si="1376"/>
        <v>#N/A</v>
      </c>
      <c r="F6563" s="4" t="e">
        <f t="shared" si="1377"/>
        <v>#N/A</v>
      </c>
      <c r="G6563" s="6" t="str">
        <f>IF(C6563,VLOOKUP(A6563,RawData!A:C,3,FALSE),"")</f>
        <v/>
      </c>
      <c r="H6563" s="9" t="str">
        <f>IF(C6563,VLOOKUP(A6563,RawData!A:D,4,FALSE),"")</f>
        <v/>
      </c>
      <c r="I6563" s="5" t="b">
        <f t="shared" si="1378"/>
        <v>0</v>
      </c>
      <c r="J6563" s="4" t="e">
        <f t="shared" ca="1" si="1379"/>
        <v>#N/A</v>
      </c>
      <c r="K6563" s="4" t="e">
        <f t="shared" si="1380"/>
        <v>#N/A</v>
      </c>
      <c r="L6563" s="4" t="e">
        <f t="shared" si="1381"/>
        <v>#N/A</v>
      </c>
      <c r="M6563" s="4" t="e">
        <f t="shared" ca="1" si="1382"/>
        <v>#N/A</v>
      </c>
      <c r="N6563" s="4" t="e">
        <f t="shared" ca="1" si="1384"/>
        <v>#VALUE!</v>
      </c>
      <c r="O6563" s="4" t="e">
        <f t="shared" ca="1" si="1383"/>
        <v>#VALUE!</v>
      </c>
    </row>
    <row r="6564" spans="1:15" x14ac:dyDescent="0.2">
      <c r="A6564" s="4">
        <f t="shared" si="1373"/>
        <v>13114</v>
      </c>
      <c r="B6564" s="4" t="b">
        <f t="shared" si="1374"/>
        <v>0</v>
      </c>
      <c r="C6564" s="5" t="b">
        <f t="shared" si="1372"/>
        <v>0</v>
      </c>
      <c r="D6564" s="4" t="e">
        <f t="shared" si="1375"/>
        <v>#N/A</v>
      </c>
      <c r="E6564" s="15" t="e">
        <f t="shared" si="1376"/>
        <v>#N/A</v>
      </c>
      <c r="F6564" s="4" t="e">
        <f t="shared" si="1377"/>
        <v>#N/A</v>
      </c>
      <c r="G6564" s="6" t="str">
        <f>IF(C6564,VLOOKUP(A6564,RawData!A:C,3,FALSE),"")</f>
        <v/>
      </c>
      <c r="H6564" s="9" t="str">
        <f>IF(C6564,VLOOKUP(A6564,RawData!A:D,4,FALSE),"")</f>
        <v/>
      </c>
      <c r="I6564" s="5" t="b">
        <f t="shared" si="1378"/>
        <v>0</v>
      </c>
      <c r="J6564" s="4" t="e">
        <f t="shared" ca="1" si="1379"/>
        <v>#N/A</v>
      </c>
      <c r="K6564" s="4" t="e">
        <f t="shared" si="1380"/>
        <v>#N/A</v>
      </c>
      <c r="L6564" s="4" t="e">
        <f t="shared" si="1381"/>
        <v>#N/A</v>
      </c>
      <c r="M6564" s="4" t="e">
        <f t="shared" ca="1" si="1382"/>
        <v>#N/A</v>
      </c>
      <c r="N6564" s="4" t="e">
        <f t="shared" ca="1" si="1384"/>
        <v>#VALUE!</v>
      </c>
      <c r="O6564" s="4" t="e">
        <f t="shared" ca="1" si="1383"/>
        <v>#VALUE!</v>
      </c>
    </row>
    <row r="6565" spans="1:15" x14ac:dyDescent="0.2">
      <c r="A6565" s="4">
        <f t="shared" si="1373"/>
        <v>13116</v>
      </c>
      <c r="B6565" s="4" t="b">
        <f t="shared" si="1374"/>
        <v>0</v>
      </c>
      <c r="C6565" s="5" t="b">
        <f t="shared" si="1372"/>
        <v>0</v>
      </c>
      <c r="D6565" s="4" t="e">
        <f t="shared" si="1375"/>
        <v>#N/A</v>
      </c>
      <c r="E6565" s="15" t="e">
        <f t="shared" si="1376"/>
        <v>#N/A</v>
      </c>
      <c r="F6565" s="4" t="e">
        <f t="shared" si="1377"/>
        <v>#N/A</v>
      </c>
      <c r="G6565" s="6" t="str">
        <f>IF(C6565,VLOOKUP(A6565,RawData!A:C,3,FALSE),"")</f>
        <v/>
      </c>
      <c r="H6565" s="9" t="str">
        <f>IF(C6565,VLOOKUP(A6565,RawData!A:D,4,FALSE),"")</f>
        <v/>
      </c>
      <c r="I6565" s="5" t="b">
        <f t="shared" si="1378"/>
        <v>0</v>
      </c>
      <c r="J6565" s="4" t="e">
        <f t="shared" ca="1" si="1379"/>
        <v>#N/A</v>
      </c>
      <c r="K6565" s="4" t="e">
        <f t="shared" si="1380"/>
        <v>#N/A</v>
      </c>
      <c r="L6565" s="4" t="e">
        <f t="shared" si="1381"/>
        <v>#N/A</v>
      </c>
      <c r="M6565" s="4" t="e">
        <f t="shared" ca="1" si="1382"/>
        <v>#N/A</v>
      </c>
      <c r="N6565" s="4" t="e">
        <f t="shared" ca="1" si="1384"/>
        <v>#VALUE!</v>
      </c>
      <c r="O6565" s="4" t="e">
        <f t="shared" ca="1" si="1383"/>
        <v>#VALUE!</v>
      </c>
    </row>
    <row r="6566" spans="1:15" x14ac:dyDescent="0.2">
      <c r="A6566" s="4">
        <f t="shared" si="1373"/>
        <v>13118</v>
      </c>
      <c r="B6566" s="4" t="b">
        <f t="shared" si="1374"/>
        <v>0</v>
      </c>
      <c r="C6566" s="5" t="b">
        <f t="shared" si="1372"/>
        <v>0</v>
      </c>
      <c r="D6566" s="4" t="e">
        <f t="shared" si="1375"/>
        <v>#N/A</v>
      </c>
      <c r="E6566" s="15" t="e">
        <f t="shared" si="1376"/>
        <v>#N/A</v>
      </c>
      <c r="F6566" s="4" t="e">
        <f t="shared" si="1377"/>
        <v>#N/A</v>
      </c>
      <c r="G6566" s="6" t="str">
        <f>IF(C6566,VLOOKUP(A6566,RawData!A:C,3,FALSE),"")</f>
        <v/>
      </c>
      <c r="H6566" s="9" t="str">
        <f>IF(C6566,VLOOKUP(A6566,RawData!A:D,4,FALSE),"")</f>
        <v/>
      </c>
      <c r="I6566" s="5" t="b">
        <f t="shared" si="1378"/>
        <v>0</v>
      </c>
      <c r="J6566" s="4" t="e">
        <f t="shared" ca="1" si="1379"/>
        <v>#N/A</v>
      </c>
      <c r="K6566" s="4" t="e">
        <f t="shared" si="1380"/>
        <v>#N/A</v>
      </c>
      <c r="L6566" s="4" t="e">
        <f t="shared" si="1381"/>
        <v>#N/A</v>
      </c>
      <c r="M6566" s="4" t="e">
        <f t="shared" ca="1" si="1382"/>
        <v>#N/A</v>
      </c>
      <c r="N6566" s="4" t="e">
        <f t="shared" ca="1" si="1384"/>
        <v>#VALUE!</v>
      </c>
      <c r="O6566" s="4" t="e">
        <f t="shared" ca="1" si="1383"/>
        <v>#VALUE!</v>
      </c>
    </row>
    <row r="6567" spans="1:15" x14ac:dyDescent="0.2">
      <c r="A6567" s="4">
        <f t="shared" si="1373"/>
        <v>13120</v>
      </c>
      <c r="B6567" s="4" t="b">
        <f t="shared" si="1374"/>
        <v>0</v>
      </c>
      <c r="C6567" s="5" t="b">
        <f t="shared" si="1372"/>
        <v>0</v>
      </c>
      <c r="D6567" s="4" t="e">
        <f t="shared" si="1375"/>
        <v>#N/A</v>
      </c>
      <c r="E6567" s="15" t="e">
        <f t="shared" si="1376"/>
        <v>#N/A</v>
      </c>
      <c r="F6567" s="4" t="e">
        <f t="shared" si="1377"/>
        <v>#N/A</v>
      </c>
      <c r="G6567" s="6" t="str">
        <f>IF(C6567,VLOOKUP(A6567,RawData!A:C,3,FALSE),"")</f>
        <v/>
      </c>
      <c r="H6567" s="9" t="str">
        <f>IF(C6567,VLOOKUP(A6567,RawData!A:D,4,FALSE),"")</f>
        <v/>
      </c>
      <c r="I6567" s="5" t="b">
        <f t="shared" si="1378"/>
        <v>0</v>
      </c>
      <c r="J6567" s="4" t="e">
        <f t="shared" ca="1" si="1379"/>
        <v>#N/A</v>
      </c>
      <c r="K6567" s="4" t="e">
        <f t="shared" si="1380"/>
        <v>#N/A</v>
      </c>
      <c r="L6567" s="4" t="e">
        <f t="shared" si="1381"/>
        <v>#N/A</v>
      </c>
      <c r="M6567" s="4" t="e">
        <f t="shared" ca="1" si="1382"/>
        <v>#N/A</v>
      </c>
      <c r="N6567" s="4" t="e">
        <f t="shared" ca="1" si="1384"/>
        <v>#VALUE!</v>
      </c>
      <c r="O6567" s="4" t="e">
        <f t="shared" ca="1" si="1383"/>
        <v>#VALUE!</v>
      </c>
    </row>
    <row r="6568" spans="1:15" x14ac:dyDescent="0.2">
      <c r="A6568" s="4">
        <f t="shared" si="1373"/>
        <v>13122</v>
      </c>
      <c r="B6568" s="4" t="b">
        <f t="shared" si="1374"/>
        <v>0</v>
      </c>
      <c r="C6568" s="5" t="b">
        <f t="shared" si="1372"/>
        <v>0</v>
      </c>
      <c r="D6568" s="4" t="e">
        <f t="shared" si="1375"/>
        <v>#N/A</v>
      </c>
      <c r="E6568" s="15" t="e">
        <f t="shared" si="1376"/>
        <v>#N/A</v>
      </c>
      <c r="F6568" s="4" t="e">
        <f t="shared" si="1377"/>
        <v>#N/A</v>
      </c>
      <c r="G6568" s="6" t="str">
        <f>IF(C6568,VLOOKUP(A6568,RawData!A:C,3,FALSE),"")</f>
        <v/>
      </c>
      <c r="H6568" s="9" t="str">
        <f>IF(C6568,VLOOKUP(A6568,RawData!A:D,4,FALSE),"")</f>
        <v/>
      </c>
      <c r="I6568" s="5" t="b">
        <f t="shared" si="1378"/>
        <v>0</v>
      </c>
      <c r="J6568" s="4" t="e">
        <f t="shared" ca="1" si="1379"/>
        <v>#N/A</v>
      </c>
      <c r="K6568" s="4" t="e">
        <f t="shared" si="1380"/>
        <v>#N/A</v>
      </c>
      <c r="L6568" s="4" t="e">
        <f t="shared" si="1381"/>
        <v>#N/A</v>
      </c>
      <c r="M6568" s="4" t="e">
        <f t="shared" ca="1" si="1382"/>
        <v>#N/A</v>
      </c>
      <c r="N6568" s="4" t="e">
        <f t="shared" ca="1" si="1384"/>
        <v>#VALUE!</v>
      </c>
      <c r="O6568" s="4" t="e">
        <f t="shared" ca="1" si="1383"/>
        <v>#VALUE!</v>
      </c>
    </row>
    <row r="6569" spans="1:15" x14ac:dyDescent="0.2">
      <c r="A6569" s="4">
        <f t="shared" si="1373"/>
        <v>13124</v>
      </c>
      <c r="B6569" s="4" t="b">
        <f t="shared" si="1374"/>
        <v>0</v>
      </c>
      <c r="C6569" s="5" t="b">
        <f t="shared" si="1372"/>
        <v>0</v>
      </c>
      <c r="D6569" s="4" t="e">
        <f t="shared" si="1375"/>
        <v>#N/A</v>
      </c>
      <c r="E6569" s="15" t="e">
        <f t="shared" si="1376"/>
        <v>#N/A</v>
      </c>
      <c r="F6569" s="4" t="e">
        <f t="shared" si="1377"/>
        <v>#N/A</v>
      </c>
      <c r="G6569" s="6" t="str">
        <f>IF(C6569,VLOOKUP(A6569,RawData!A:C,3,FALSE),"")</f>
        <v/>
      </c>
      <c r="H6569" s="9" t="str">
        <f>IF(C6569,VLOOKUP(A6569,RawData!A:D,4,FALSE),"")</f>
        <v/>
      </c>
      <c r="I6569" s="5" t="b">
        <f t="shared" si="1378"/>
        <v>0</v>
      </c>
      <c r="J6569" s="4" t="e">
        <f t="shared" ca="1" si="1379"/>
        <v>#N/A</v>
      </c>
      <c r="K6569" s="4" t="e">
        <f t="shared" si="1380"/>
        <v>#N/A</v>
      </c>
      <c r="L6569" s="4" t="e">
        <f t="shared" si="1381"/>
        <v>#N/A</v>
      </c>
      <c r="M6569" s="4" t="e">
        <f t="shared" ca="1" si="1382"/>
        <v>#N/A</v>
      </c>
      <c r="N6569" s="4" t="e">
        <f t="shared" ca="1" si="1384"/>
        <v>#VALUE!</v>
      </c>
      <c r="O6569" s="4" t="e">
        <f t="shared" ca="1" si="1383"/>
        <v>#VALUE!</v>
      </c>
    </row>
    <row r="6570" spans="1:15" x14ac:dyDescent="0.2">
      <c r="A6570" s="4">
        <f t="shared" si="1373"/>
        <v>13126</v>
      </c>
      <c r="B6570" s="4" t="b">
        <f t="shared" si="1374"/>
        <v>0</v>
      </c>
      <c r="C6570" s="5" t="b">
        <f t="shared" si="1372"/>
        <v>0</v>
      </c>
      <c r="D6570" s="4" t="e">
        <f t="shared" si="1375"/>
        <v>#N/A</v>
      </c>
      <c r="E6570" s="15" t="e">
        <f t="shared" si="1376"/>
        <v>#N/A</v>
      </c>
      <c r="F6570" s="4" t="e">
        <f t="shared" si="1377"/>
        <v>#N/A</v>
      </c>
      <c r="G6570" s="6" t="str">
        <f>IF(C6570,VLOOKUP(A6570,RawData!A:C,3,FALSE),"")</f>
        <v/>
      </c>
      <c r="H6570" s="9" t="str">
        <f>IF(C6570,VLOOKUP(A6570,RawData!A:D,4,FALSE),"")</f>
        <v/>
      </c>
      <c r="I6570" s="5" t="b">
        <f t="shared" si="1378"/>
        <v>0</v>
      </c>
      <c r="J6570" s="4" t="e">
        <f t="shared" ca="1" si="1379"/>
        <v>#N/A</v>
      </c>
      <c r="K6570" s="4" t="e">
        <f t="shared" si="1380"/>
        <v>#N/A</v>
      </c>
      <c r="L6570" s="4" t="e">
        <f t="shared" si="1381"/>
        <v>#N/A</v>
      </c>
      <c r="M6570" s="4" t="e">
        <f t="shared" ca="1" si="1382"/>
        <v>#N/A</v>
      </c>
      <c r="N6570" s="4" t="e">
        <f t="shared" ca="1" si="1384"/>
        <v>#VALUE!</v>
      </c>
      <c r="O6570" s="4" t="e">
        <f t="shared" ca="1" si="1383"/>
        <v>#VALUE!</v>
      </c>
    </row>
    <row r="6571" spans="1:15" x14ac:dyDescent="0.2">
      <c r="A6571" s="4">
        <f t="shared" si="1373"/>
        <v>13128</v>
      </c>
      <c r="B6571" s="4" t="b">
        <f t="shared" si="1374"/>
        <v>0</v>
      </c>
      <c r="C6571" s="5" t="b">
        <f t="shared" si="1372"/>
        <v>0</v>
      </c>
      <c r="D6571" s="4" t="e">
        <f t="shared" si="1375"/>
        <v>#N/A</v>
      </c>
      <c r="E6571" s="15" t="e">
        <f t="shared" si="1376"/>
        <v>#N/A</v>
      </c>
      <c r="F6571" s="4" t="e">
        <f t="shared" si="1377"/>
        <v>#N/A</v>
      </c>
      <c r="G6571" s="6" t="str">
        <f>IF(C6571,VLOOKUP(A6571,RawData!A:C,3,FALSE),"")</f>
        <v/>
      </c>
      <c r="H6571" s="9" t="str">
        <f>IF(C6571,VLOOKUP(A6571,RawData!A:D,4,FALSE),"")</f>
        <v/>
      </c>
      <c r="I6571" s="5" t="b">
        <f t="shared" si="1378"/>
        <v>0</v>
      </c>
      <c r="J6571" s="4" t="e">
        <f t="shared" ca="1" si="1379"/>
        <v>#N/A</v>
      </c>
      <c r="K6571" s="4" t="e">
        <f t="shared" si="1380"/>
        <v>#N/A</v>
      </c>
      <c r="L6571" s="4" t="e">
        <f t="shared" si="1381"/>
        <v>#N/A</v>
      </c>
      <c r="M6571" s="4" t="e">
        <f t="shared" ca="1" si="1382"/>
        <v>#N/A</v>
      </c>
      <c r="N6571" s="4" t="e">
        <f t="shared" ca="1" si="1384"/>
        <v>#VALUE!</v>
      </c>
      <c r="O6571" s="4" t="e">
        <f t="shared" ca="1" si="1383"/>
        <v>#VALUE!</v>
      </c>
    </row>
    <row r="6572" spans="1:15" x14ac:dyDescent="0.2">
      <c r="A6572" s="4">
        <f t="shared" si="1373"/>
        <v>13130</v>
      </c>
      <c r="B6572" s="4" t="b">
        <f t="shared" si="1374"/>
        <v>0</v>
      </c>
      <c r="C6572" s="5" t="b">
        <f t="shared" si="1372"/>
        <v>0</v>
      </c>
      <c r="D6572" s="4" t="e">
        <f t="shared" si="1375"/>
        <v>#N/A</v>
      </c>
      <c r="E6572" s="15" t="e">
        <f t="shared" si="1376"/>
        <v>#N/A</v>
      </c>
      <c r="F6572" s="4" t="e">
        <f t="shared" si="1377"/>
        <v>#N/A</v>
      </c>
      <c r="G6572" s="6" t="str">
        <f>IF(C6572,VLOOKUP(A6572,RawData!A:C,3,FALSE),"")</f>
        <v/>
      </c>
      <c r="H6572" s="9" t="str">
        <f>IF(C6572,VLOOKUP(A6572,RawData!A:D,4,FALSE),"")</f>
        <v/>
      </c>
      <c r="I6572" s="5" t="b">
        <f t="shared" si="1378"/>
        <v>0</v>
      </c>
      <c r="J6572" s="4" t="e">
        <f t="shared" ca="1" si="1379"/>
        <v>#N/A</v>
      </c>
      <c r="K6572" s="4" t="e">
        <f t="shared" si="1380"/>
        <v>#N/A</v>
      </c>
      <c r="L6572" s="4" t="e">
        <f t="shared" si="1381"/>
        <v>#N/A</v>
      </c>
      <c r="M6572" s="4" t="e">
        <f t="shared" ca="1" si="1382"/>
        <v>#N/A</v>
      </c>
      <c r="N6572" s="4" t="e">
        <f t="shared" ca="1" si="1384"/>
        <v>#VALUE!</v>
      </c>
      <c r="O6572" s="4" t="e">
        <f t="shared" ca="1" si="1383"/>
        <v>#VALUE!</v>
      </c>
    </row>
    <row r="6573" spans="1:15" x14ac:dyDescent="0.2">
      <c r="A6573" s="4">
        <f t="shared" si="1373"/>
        <v>13132</v>
      </c>
      <c r="B6573" s="4" t="b">
        <f t="shared" si="1374"/>
        <v>0</v>
      </c>
      <c r="C6573" s="5" t="b">
        <f t="shared" si="1372"/>
        <v>0</v>
      </c>
      <c r="D6573" s="4" t="e">
        <f t="shared" si="1375"/>
        <v>#N/A</v>
      </c>
      <c r="E6573" s="15" t="e">
        <f t="shared" si="1376"/>
        <v>#N/A</v>
      </c>
      <c r="F6573" s="4" t="e">
        <f t="shared" si="1377"/>
        <v>#N/A</v>
      </c>
      <c r="G6573" s="6" t="str">
        <f>IF(C6573,VLOOKUP(A6573,RawData!A:C,3,FALSE),"")</f>
        <v/>
      </c>
      <c r="H6573" s="9" t="str">
        <f>IF(C6573,VLOOKUP(A6573,RawData!A:D,4,FALSE),"")</f>
        <v/>
      </c>
      <c r="I6573" s="5" t="b">
        <f t="shared" si="1378"/>
        <v>0</v>
      </c>
      <c r="J6573" s="4" t="e">
        <f t="shared" ca="1" si="1379"/>
        <v>#N/A</v>
      </c>
      <c r="K6573" s="4" t="e">
        <f t="shared" si="1380"/>
        <v>#N/A</v>
      </c>
      <c r="L6573" s="4" t="e">
        <f t="shared" si="1381"/>
        <v>#N/A</v>
      </c>
      <c r="M6573" s="4" t="e">
        <f t="shared" ca="1" si="1382"/>
        <v>#N/A</v>
      </c>
      <c r="N6573" s="4" t="e">
        <f t="shared" ca="1" si="1384"/>
        <v>#VALUE!</v>
      </c>
      <c r="O6573" s="4" t="e">
        <f t="shared" ca="1" si="1383"/>
        <v>#VALUE!</v>
      </c>
    </row>
    <row r="6574" spans="1:15" x14ac:dyDescent="0.2">
      <c r="A6574" s="4">
        <f t="shared" si="1373"/>
        <v>13134</v>
      </c>
      <c r="B6574" s="4" t="b">
        <f t="shared" si="1374"/>
        <v>0</v>
      </c>
      <c r="C6574" s="5" t="b">
        <f t="shared" si="1372"/>
        <v>0</v>
      </c>
      <c r="D6574" s="4" t="e">
        <f t="shared" si="1375"/>
        <v>#N/A</v>
      </c>
      <c r="E6574" s="15" t="e">
        <f t="shared" si="1376"/>
        <v>#N/A</v>
      </c>
      <c r="F6574" s="4" t="e">
        <f t="shared" si="1377"/>
        <v>#N/A</v>
      </c>
      <c r="G6574" s="6" t="str">
        <f>IF(C6574,VLOOKUP(A6574,RawData!A:C,3,FALSE),"")</f>
        <v/>
      </c>
      <c r="H6574" s="9" t="str">
        <f>IF(C6574,VLOOKUP(A6574,RawData!A:D,4,FALSE),"")</f>
        <v/>
      </c>
      <c r="I6574" s="5" t="b">
        <f t="shared" si="1378"/>
        <v>0</v>
      </c>
      <c r="J6574" s="4" t="e">
        <f t="shared" ca="1" si="1379"/>
        <v>#N/A</v>
      </c>
      <c r="K6574" s="4" t="e">
        <f t="shared" si="1380"/>
        <v>#N/A</v>
      </c>
      <c r="L6574" s="4" t="e">
        <f t="shared" si="1381"/>
        <v>#N/A</v>
      </c>
      <c r="M6574" s="4" t="e">
        <f t="shared" ca="1" si="1382"/>
        <v>#N/A</v>
      </c>
      <c r="N6574" s="4" t="e">
        <f t="shared" ca="1" si="1384"/>
        <v>#VALUE!</v>
      </c>
      <c r="O6574" s="4" t="e">
        <f t="shared" ca="1" si="1383"/>
        <v>#VALUE!</v>
      </c>
    </row>
    <row r="6575" spans="1:15" x14ac:dyDescent="0.2">
      <c r="A6575" s="4">
        <f t="shared" si="1373"/>
        <v>13136</v>
      </c>
      <c r="B6575" s="4" t="b">
        <f t="shared" si="1374"/>
        <v>0</v>
      </c>
      <c r="C6575" s="5" t="b">
        <f t="shared" si="1372"/>
        <v>0</v>
      </c>
      <c r="D6575" s="4" t="e">
        <f t="shared" si="1375"/>
        <v>#N/A</v>
      </c>
      <c r="E6575" s="15" t="e">
        <f t="shared" si="1376"/>
        <v>#N/A</v>
      </c>
      <c r="F6575" s="4" t="e">
        <f t="shared" si="1377"/>
        <v>#N/A</v>
      </c>
      <c r="G6575" s="6" t="str">
        <f>IF(C6575,VLOOKUP(A6575,RawData!A:C,3,FALSE),"")</f>
        <v/>
      </c>
      <c r="H6575" s="9" t="str">
        <f>IF(C6575,VLOOKUP(A6575,RawData!A:D,4,FALSE),"")</f>
        <v/>
      </c>
      <c r="I6575" s="5" t="b">
        <f t="shared" si="1378"/>
        <v>0</v>
      </c>
      <c r="J6575" s="4" t="e">
        <f t="shared" ca="1" si="1379"/>
        <v>#N/A</v>
      </c>
      <c r="K6575" s="4" t="e">
        <f t="shared" si="1380"/>
        <v>#N/A</v>
      </c>
      <c r="L6575" s="4" t="e">
        <f t="shared" si="1381"/>
        <v>#N/A</v>
      </c>
      <c r="M6575" s="4" t="e">
        <f t="shared" ca="1" si="1382"/>
        <v>#N/A</v>
      </c>
      <c r="N6575" s="4" t="e">
        <f t="shared" ca="1" si="1384"/>
        <v>#VALUE!</v>
      </c>
      <c r="O6575" s="4" t="e">
        <f t="shared" ca="1" si="1383"/>
        <v>#VALUE!</v>
      </c>
    </row>
    <row r="6576" spans="1:15" x14ac:dyDescent="0.2">
      <c r="A6576" s="4">
        <f t="shared" si="1373"/>
        <v>13138</v>
      </c>
      <c r="B6576" s="4" t="b">
        <f t="shared" si="1374"/>
        <v>0</v>
      </c>
      <c r="C6576" s="5" t="b">
        <f t="shared" si="1372"/>
        <v>0</v>
      </c>
      <c r="D6576" s="4" t="e">
        <f t="shared" si="1375"/>
        <v>#N/A</v>
      </c>
      <c r="E6576" s="15" t="e">
        <f t="shared" si="1376"/>
        <v>#N/A</v>
      </c>
      <c r="F6576" s="4" t="e">
        <f t="shared" si="1377"/>
        <v>#N/A</v>
      </c>
      <c r="G6576" s="6" t="str">
        <f>IF(C6576,VLOOKUP(A6576,RawData!A:C,3,FALSE),"")</f>
        <v/>
      </c>
      <c r="H6576" s="9" t="str">
        <f>IF(C6576,VLOOKUP(A6576,RawData!A:D,4,FALSE),"")</f>
        <v/>
      </c>
      <c r="I6576" s="5" t="b">
        <f t="shared" si="1378"/>
        <v>0</v>
      </c>
      <c r="J6576" s="4" t="e">
        <f t="shared" ca="1" si="1379"/>
        <v>#N/A</v>
      </c>
      <c r="K6576" s="4" t="e">
        <f t="shared" si="1380"/>
        <v>#N/A</v>
      </c>
      <c r="L6576" s="4" t="e">
        <f t="shared" si="1381"/>
        <v>#N/A</v>
      </c>
      <c r="M6576" s="4" t="e">
        <f t="shared" ca="1" si="1382"/>
        <v>#N/A</v>
      </c>
      <c r="N6576" s="4" t="e">
        <f t="shared" ca="1" si="1384"/>
        <v>#VALUE!</v>
      </c>
      <c r="O6576" s="4" t="e">
        <f t="shared" ca="1" si="1383"/>
        <v>#VALUE!</v>
      </c>
    </row>
    <row r="6577" spans="1:15" x14ac:dyDescent="0.2">
      <c r="A6577" s="4">
        <f t="shared" si="1373"/>
        <v>13140</v>
      </c>
      <c r="B6577" s="4" t="b">
        <f t="shared" si="1374"/>
        <v>0</v>
      </c>
      <c r="C6577" s="5" t="b">
        <f t="shared" si="1372"/>
        <v>0</v>
      </c>
      <c r="D6577" s="4" t="e">
        <f t="shared" si="1375"/>
        <v>#N/A</v>
      </c>
      <c r="E6577" s="15" t="e">
        <f t="shared" si="1376"/>
        <v>#N/A</v>
      </c>
      <c r="F6577" s="4" t="e">
        <f t="shared" si="1377"/>
        <v>#N/A</v>
      </c>
      <c r="G6577" s="6" t="str">
        <f>IF(C6577,VLOOKUP(A6577,RawData!A:C,3,FALSE),"")</f>
        <v/>
      </c>
      <c r="H6577" s="9" t="str">
        <f>IF(C6577,VLOOKUP(A6577,RawData!A:D,4,FALSE),"")</f>
        <v/>
      </c>
      <c r="I6577" s="5" t="b">
        <f t="shared" si="1378"/>
        <v>0</v>
      </c>
      <c r="J6577" s="4" t="e">
        <f t="shared" ca="1" si="1379"/>
        <v>#N/A</v>
      </c>
      <c r="K6577" s="4" t="e">
        <f t="shared" si="1380"/>
        <v>#N/A</v>
      </c>
      <c r="L6577" s="4" t="e">
        <f t="shared" si="1381"/>
        <v>#N/A</v>
      </c>
      <c r="M6577" s="4" t="e">
        <f t="shared" ca="1" si="1382"/>
        <v>#N/A</v>
      </c>
      <c r="N6577" s="4" t="e">
        <f t="shared" ca="1" si="1384"/>
        <v>#VALUE!</v>
      </c>
      <c r="O6577" s="4" t="e">
        <f t="shared" ca="1" si="1383"/>
        <v>#VALUE!</v>
      </c>
    </row>
    <row r="6578" spans="1:15" x14ac:dyDescent="0.2">
      <c r="A6578" s="4">
        <f t="shared" si="1373"/>
        <v>13142</v>
      </c>
      <c r="B6578" s="4" t="b">
        <f t="shared" si="1374"/>
        <v>0</v>
      </c>
      <c r="C6578" s="5" t="b">
        <f t="shared" si="1372"/>
        <v>0</v>
      </c>
      <c r="D6578" s="4" t="e">
        <f t="shared" si="1375"/>
        <v>#N/A</v>
      </c>
      <c r="E6578" s="15" t="e">
        <f t="shared" si="1376"/>
        <v>#N/A</v>
      </c>
      <c r="F6578" s="4" t="e">
        <f t="shared" si="1377"/>
        <v>#N/A</v>
      </c>
      <c r="G6578" s="6" t="str">
        <f>IF(C6578,VLOOKUP(A6578,RawData!A:C,3,FALSE),"")</f>
        <v/>
      </c>
      <c r="H6578" s="9" t="str">
        <f>IF(C6578,VLOOKUP(A6578,RawData!A:D,4,FALSE),"")</f>
        <v/>
      </c>
      <c r="I6578" s="5" t="b">
        <f t="shared" si="1378"/>
        <v>0</v>
      </c>
      <c r="J6578" s="4" t="e">
        <f t="shared" ca="1" si="1379"/>
        <v>#N/A</v>
      </c>
      <c r="K6578" s="4" t="e">
        <f t="shared" si="1380"/>
        <v>#N/A</v>
      </c>
      <c r="L6578" s="4" t="e">
        <f t="shared" si="1381"/>
        <v>#N/A</v>
      </c>
      <c r="M6578" s="4" t="e">
        <f t="shared" ca="1" si="1382"/>
        <v>#N/A</v>
      </c>
      <c r="N6578" s="4" t="e">
        <f t="shared" ca="1" si="1384"/>
        <v>#VALUE!</v>
      </c>
      <c r="O6578" s="4" t="e">
        <f t="shared" ca="1" si="1383"/>
        <v>#VALUE!</v>
      </c>
    </row>
    <row r="6579" spans="1:15" x14ac:dyDescent="0.2">
      <c r="A6579" s="4">
        <f t="shared" si="1373"/>
        <v>13144</v>
      </c>
      <c r="B6579" s="4" t="b">
        <f t="shared" si="1374"/>
        <v>0</v>
      </c>
      <c r="C6579" s="5" t="b">
        <f t="shared" si="1372"/>
        <v>0</v>
      </c>
      <c r="D6579" s="4" t="e">
        <f t="shared" si="1375"/>
        <v>#N/A</v>
      </c>
      <c r="E6579" s="15" t="e">
        <f t="shared" si="1376"/>
        <v>#N/A</v>
      </c>
      <c r="F6579" s="4" t="e">
        <f t="shared" si="1377"/>
        <v>#N/A</v>
      </c>
      <c r="G6579" s="6" t="str">
        <f>IF(C6579,VLOOKUP(A6579,RawData!A:C,3,FALSE),"")</f>
        <v/>
      </c>
      <c r="H6579" s="9" t="str">
        <f>IF(C6579,VLOOKUP(A6579,RawData!A:D,4,FALSE),"")</f>
        <v/>
      </c>
      <c r="I6579" s="5" t="b">
        <f t="shared" si="1378"/>
        <v>0</v>
      </c>
      <c r="J6579" s="4" t="e">
        <f t="shared" ca="1" si="1379"/>
        <v>#N/A</v>
      </c>
      <c r="K6579" s="4" t="e">
        <f t="shared" si="1380"/>
        <v>#N/A</v>
      </c>
      <c r="L6579" s="4" t="e">
        <f t="shared" si="1381"/>
        <v>#N/A</v>
      </c>
      <c r="M6579" s="4" t="e">
        <f t="shared" ca="1" si="1382"/>
        <v>#N/A</v>
      </c>
      <c r="N6579" s="4" t="e">
        <f t="shared" ca="1" si="1384"/>
        <v>#VALUE!</v>
      </c>
      <c r="O6579" s="4" t="e">
        <f t="shared" ca="1" si="1383"/>
        <v>#VALUE!</v>
      </c>
    </row>
    <row r="6580" spans="1:15" x14ac:dyDescent="0.2">
      <c r="A6580" s="4">
        <f t="shared" si="1373"/>
        <v>13146</v>
      </c>
      <c r="B6580" s="4" t="b">
        <f t="shared" si="1374"/>
        <v>0</v>
      </c>
      <c r="C6580" s="5" t="b">
        <f t="shared" si="1372"/>
        <v>0</v>
      </c>
      <c r="D6580" s="4" t="e">
        <f t="shared" si="1375"/>
        <v>#N/A</v>
      </c>
      <c r="E6580" s="15" t="e">
        <f t="shared" si="1376"/>
        <v>#N/A</v>
      </c>
      <c r="F6580" s="4" t="e">
        <f t="shared" si="1377"/>
        <v>#N/A</v>
      </c>
      <c r="G6580" s="6" t="str">
        <f>IF(C6580,VLOOKUP(A6580,RawData!A:C,3,FALSE),"")</f>
        <v/>
      </c>
      <c r="H6580" s="9" t="str">
        <f>IF(C6580,VLOOKUP(A6580,RawData!A:D,4,FALSE),"")</f>
        <v/>
      </c>
      <c r="I6580" s="5" t="b">
        <f t="shared" si="1378"/>
        <v>0</v>
      </c>
      <c r="J6580" s="4" t="e">
        <f t="shared" ca="1" si="1379"/>
        <v>#N/A</v>
      </c>
      <c r="K6580" s="4" t="e">
        <f t="shared" si="1380"/>
        <v>#N/A</v>
      </c>
      <c r="L6580" s="4" t="e">
        <f t="shared" si="1381"/>
        <v>#N/A</v>
      </c>
      <c r="M6580" s="4" t="e">
        <f t="shared" ca="1" si="1382"/>
        <v>#N/A</v>
      </c>
      <c r="N6580" s="4" t="e">
        <f t="shared" ca="1" si="1384"/>
        <v>#VALUE!</v>
      </c>
      <c r="O6580" s="4" t="e">
        <f t="shared" ca="1" si="1383"/>
        <v>#VALUE!</v>
      </c>
    </row>
    <row r="6581" spans="1:15" x14ac:dyDescent="0.2">
      <c r="A6581" s="4">
        <f t="shared" si="1373"/>
        <v>13148</v>
      </c>
      <c r="B6581" s="4" t="b">
        <f t="shared" si="1374"/>
        <v>0</v>
      </c>
      <c r="C6581" s="5" t="b">
        <f t="shared" si="1372"/>
        <v>0</v>
      </c>
      <c r="D6581" s="4" t="e">
        <f t="shared" si="1375"/>
        <v>#N/A</v>
      </c>
      <c r="E6581" s="15" t="e">
        <f t="shared" si="1376"/>
        <v>#N/A</v>
      </c>
      <c r="F6581" s="4" t="e">
        <f t="shared" si="1377"/>
        <v>#N/A</v>
      </c>
      <c r="G6581" s="6" t="str">
        <f>IF(C6581,VLOOKUP(A6581,RawData!A:C,3,FALSE),"")</f>
        <v/>
      </c>
      <c r="H6581" s="9" t="str">
        <f>IF(C6581,VLOOKUP(A6581,RawData!A:D,4,FALSE),"")</f>
        <v/>
      </c>
      <c r="I6581" s="5" t="b">
        <f t="shared" si="1378"/>
        <v>0</v>
      </c>
      <c r="J6581" s="4" t="e">
        <f t="shared" ca="1" si="1379"/>
        <v>#N/A</v>
      </c>
      <c r="K6581" s="4" t="e">
        <f t="shared" si="1380"/>
        <v>#N/A</v>
      </c>
      <c r="L6581" s="4" t="e">
        <f t="shared" si="1381"/>
        <v>#N/A</v>
      </c>
      <c r="M6581" s="4" t="e">
        <f t="shared" ca="1" si="1382"/>
        <v>#N/A</v>
      </c>
      <c r="N6581" s="4" t="e">
        <f t="shared" ca="1" si="1384"/>
        <v>#VALUE!</v>
      </c>
      <c r="O6581" s="4" t="e">
        <f t="shared" ca="1" si="1383"/>
        <v>#VALUE!</v>
      </c>
    </row>
    <row r="6582" spans="1:15" x14ac:dyDescent="0.2">
      <c r="A6582" s="4">
        <f t="shared" si="1373"/>
        <v>13150</v>
      </c>
      <c r="B6582" s="4" t="b">
        <f t="shared" si="1374"/>
        <v>0</v>
      </c>
      <c r="C6582" s="5" t="b">
        <f t="shared" si="1372"/>
        <v>0</v>
      </c>
      <c r="D6582" s="4" t="e">
        <f t="shared" si="1375"/>
        <v>#N/A</v>
      </c>
      <c r="E6582" s="15" t="e">
        <f t="shared" si="1376"/>
        <v>#N/A</v>
      </c>
      <c r="F6582" s="4" t="e">
        <f t="shared" si="1377"/>
        <v>#N/A</v>
      </c>
      <c r="G6582" s="6" t="str">
        <f>IF(C6582,VLOOKUP(A6582,RawData!A:C,3,FALSE),"")</f>
        <v/>
      </c>
      <c r="H6582" s="9" t="str">
        <f>IF(C6582,VLOOKUP(A6582,RawData!A:D,4,FALSE),"")</f>
        <v/>
      </c>
      <c r="I6582" s="5" t="b">
        <f t="shared" si="1378"/>
        <v>0</v>
      </c>
      <c r="J6582" s="4" t="e">
        <f t="shared" ca="1" si="1379"/>
        <v>#N/A</v>
      </c>
      <c r="K6582" s="4" t="e">
        <f t="shared" si="1380"/>
        <v>#N/A</v>
      </c>
      <c r="L6582" s="4" t="e">
        <f t="shared" si="1381"/>
        <v>#N/A</v>
      </c>
      <c r="M6582" s="4" t="e">
        <f t="shared" ca="1" si="1382"/>
        <v>#N/A</v>
      </c>
      <c r="N6582" s="4" t="e">
        <f t="shared" ca="1" si="1384"/>
        <v>#VALUE!</v>
      </c>
      <c r="O6582" s="4" t="e">
        <f t="shared" ca="1" si="1383"/>
        <v>#VALUE!</v>
      </c>
    </row>
    <row r="6583" spans="1:15" x14ac:dyDescent="0.2">
      <c r="A6583" s="4">
        <f t="shared" si="1373"/>
        <v>13152</v>
      </c>
      <c r="B6583" s="4" t="b">
        <f t="shared" si="1374"/>
        <v>0</v>
      </c>
      <c r="C6583" s="5" t="b">
        <f t="shared" si="1372"/>
        <v>0</v>
      </c>
      <c r="D6583" s="4" t="e">
        <f t="shared" si="1375"/>
        <v>#N/A</v>
      </c>
      <c r="E6583" s="15" t="e">
        <f t="shared" si="1376"/>
        <v>#N/A</v>
      </c>
      <c r="F6583" s="4" t="e">
        <f t="shared" si="1377"/>
        <v>#N/A</v>
      </c>
      <c r="G6583" s="6" t="str">
        <f>IF(C6583,VLOOKUP(A6583,RawData!A:C,3,FALSE),"")</f>
        <v/>
      </c>
      <c r="H6583" s="9" t="str">
        <f>IF(C6583,VLOOKUP(A6583,RawData!A:D,4,FALSE),"")</f>
        <v/>
      </c>
      <c r="I6583" s="5" t="b">
        <f t="shared" si="1378"/>
        <v>0</v>
      </c>
      <c r="J6583" s="4" t="e">
        <f t="shared" ca="1" si="1379"/>
        <v>#N/A</v>
      </c>
      <c r="K6583" s="4" t="e">
        <f t="shared" si="1380"/>
        <v>#N/A</v>
      </c>
      <c r="L6583" s="4" t="e">
        <f t="shared" si="1381"/>
        <v>#N/A</v>
      </c>
      <c r="M6583" s="4" t="e">
        <f t="shared" ca="1" si="1382"/>
        <v>#N/A</v>
      </c>
      <c r="N6583" s="4" t="e">
        <f t="shared" ca="1" si="1384"/>
        <v>#VALUE!</v>
      </c>
      <c r="O6583" s="4" t="e">
        <f t="shared" ca="1" si="1383"/>
        <v>#VALUE!</v>
      </c>
    </row>
    <row r="6584" spans="1:15" x14ac:dyDescent="0.2">
      <c r="A6584" s="4">
        <f t="shared" si="1373"/>
        <v>13154</v>
      </c>
      <c r="B6584" s="4" t="b">
        <f t="shared" si="1374"/>
        <v>0</v>
      </c>
      <c r="C6584" s="5" t="b">
        <f t="shared" si="1372"/>
        <v>0</v>
      </c>
      <c r="D6584" s="4" t="e">
        <f t="shared" si="1375"/>
        <v>#N/A</v>
      </c>
      <c r="E6584" s="15" t="e">
        <f t="shared" si="1376"/>
        <v>#N/A</v>
      </c>
      <c r="F6584" s="4" t="e">
        <f t="shared" si="1377"/>
        <v>#N/A</v>
      </c>
      <c r="G6584" s="6" t="str">
        <f>IF(C6584,VLOOKUP(A6584,RawData!A:C,3,FALSE),"")</f>
        <v/>
      </c>
      <c r="H6584" s="9" t="str">
        <f>IF(C6584,VLOOKUP(A6584,RawData!A:D,4,FALSE),"")</f>
        <v/>
      </c>
      <c r="I6584" s="5" t="b">
        <f t="shared" si="1378"/>
        <v>0</v>
      </c>
      <c r="J6584" s="4" t="e">
        <f t="shared" ca="1" si="1379"/>
        <v>#N/A</v>
      </c>
      <c r="K6584" s="4" t="e">
        <f t="shared" si="1380"/>
        <v>#N/A</v>
      </c>
      <c r="L6584" s="4" t="e">
        <f t="shared" si="1381"/>
        <v>#N/A</v>
      </c>
      <c r="M6584" s="4" t="e">
        <f t="shared" ca="1" si="1382"/>
        <v>#N/A</v>
      </c>
      <c r="N6584" s="4" t="e">
        <f t="shared" ca="1" si="1384"/>
        <v>#VALUE!</v>
      </c>
      <c r="O6584" s="4" t="e">
        <f t="shared" ca="1" si="1383"/>
        <v>#VALUE!</v>
      </c>
    </row>
    <row r="6585" spans="1:15" x14ac:dyDescent="0.2">
      <c r="A6585" s="4">
        <f t="shared" si="1373"/>
        <v>13156</v>
      </c>
      <c r="B6585" s="4" t="b">
        <f t="shared" si="1374"/>
        <v>0</v>
      </c>
      <c r="C6585" s="5" t="b">
        <f t="shared" si="1372"/>
        <v>0</v>
      </c>
      <c r="D6585" s="4" t="e">
        <f t="shared" si="1375"/>
        <v>#N/A</v>
      </c>
      <c r="E6585" s="15" t="e">
        <f t="shared" si="1376"/>
        <v>#N/A</v>
      </c>
      <c r="F6585" s="4" t="e">
        <f t="shared" si="1377"/>
        <v>#N/A</v>
      </c>
      <c r="G6585" s="6" t="str">
        <f>IF(C6585,VLOOKUP(A6585,RawData!A:C,3,FALSE),"")</f>
        <v/>
      </c>
      <c r="H6585" s="9" t="str">
        <f>IF(C6585,VLOOKUP(A6585,RawData!A:D,4,FALSE),"")</f>
        <v/>
      </c>
      <c r="I6585" s="5" t="b">
        <f t="shared" si="1378"/>
        <v>0</v>
      </c>
      <c r="J6585" s="4" t="e">
        <f t="shared" ca="1" si="1379"/>
        <v>#N/A</v>
      </c>
      <c r="K6585" s="4" t="e">
        <f t="shared" si="1380"/>
        <v>#N/A</v>
      </c>
      <c r="L6585" s="4" t="e">
        <f t="shared" si="1381"/>
        <v>#N/A</v>
      </c>
      <c r="M6585" s="4" t="e">
        <f t="shared" ca="1" si="1382"/>
        <v>#N/A</v>
      </c>
      <c r="N6585" s="4" t="e">
        <f t="shared" ca="1" si="1384"/>
        <v>#VALUE!</v>
      </c>
      <c r="O6585" s="4" t="e">
        <f t="shared" ca="1" si="1383"/>
        <v>#VALUE!</v>
      </c>
    </row>
    <row r="6586" spans="1:15" x14ac:dyDescent="0.2">
      <c r="A6586" s="4">
        <f t="shared" si="1373"/>
        <v>13158</v>
      </c>
      <c r="B6586" s="4" t="b">
        <f t="shared" si="1374"/>
        <v>0</v>
      </c>
      <c r="C6586" s="5" t="b">
        <f t="shared" si="1372"/>
        <v>0</v>
      </c>
      <c r="D6586" s="4" t="e">
        <f t="shared" si="1375"/>
        <v>#N/A</v>
      </c>
      <c r="E6586" s="15" t="e">
        <f t="shared" si="1376"/>
        <v>#N/A</v>
      </c>
      <c r="F6586" s="4" t="e">
        <f t="shared" si="1377"/>
        <v>#N/A</v>
      </c>
      <c r="G6586" s="6" t="str">
        <f>IF(C6586,VLOOKUP(A6586,RawData!A:C,3,FALSE),"")</f>
        <v/>
      </c>
      <c r="H6586" s="9" t="str">
        <f>IF(C6586,VLOOKUP(A6586,RawData!A:D,4,FALSE),"")</f>
        <v/>
      </c>
      <c r="I6586" s="5" t="b">
        <f t="shared" si="1378"/>
        <v>0</v>
      </c>
      <c r="J6586" s="4" t="e">
        <f t="shared" ca="1" si="1379"/>
        <v>#N/A</v>
      </c>
      <c r="K6586" s="4" t="e">
        <f t="shared" si="1380"/>
        <v>#N/A</v>
      </c>
      <c r="L6586" s="4" t="e">
        <f t="shared" si="1381"/>
        <v>#N/A</v>
      </c>
      <c r="M6586" s="4" t="e">
        <f t="shared" ca="1" si="1382"/>
        <v>#N/A</v>
      </c>
      <c r="N6586" s="4" t="e">
        <f t="shared" ca="1" si="1384"/>
        <v>#VALUE!</v>
      </c>
      <c r="O6586" s="4" t="e">
        <f t="shared" ca="1" si="1383"/>
        <v>#VALUE!</v>
      </c>
    </row>
    <row r="6587" spans="1:15" x14ac:dyDescent="0.2">
      <c r="A6587" s="4">
        <f t="shared" si="1373"/>
        <v>13160</v>
      </c>
      <c r="B6587" s="4" t="b">
        <f t="shared" si="1374"/>
        <v>0</v>
      </c>
      <c r="C6587" s="5" t="b">
        <f t="shared" si="1372"/>
        <v>0</v>
      </c>
      <c r="D6587" s="4" t="e">
        <f t="shared" si="1375"/>
        <v>#N/A</v>
      </c>
      <c r="E6587" s="15" t="e">
        <f t="shared" si="1376"/>
        <v>#N/A</v>
      </c>
      <c r="F6587" s="4" t="e">
        <f t="shared" si="1377"/>
        <v>#N/A</v>
      </c>
      <c r="G6587" s="6" t="str">
        <f>IF(C6587,VLOOKUP(A6587,RawData!A:C,3,FALSE),"")</f>
        <v/>
      </c>
      <c r="H6587" s="9" t="str">
        <f>IF(C6587,VLOOKUP(A6587,RawData!A:D,4,FALSE),"")</f>
        <v/>
      </c>
      <c r="I6587" s="5" t="b">
        <f t="shared" si="1378"/>
        <v>0</v>
      </c>
      <c r="J6587" s="4" t="e">
        <f t="shared" ca="1" si="1379"/>
        <v>#N/A</v>
      </c>
      <c r="K6587" s="4" t="e">
        <f t="shared" si="1380"/>
        <v>#N/A</v>
      </c>
      <c r="L6587" s="4" t="e">
        <f t="shared" si="1381"/>
        <v>#N/A</v>
      </c>
      <c r="M6587" s="4" t="e">
        <f t="shared" ca="1" si="1382"/>
        <v>#N/A</v>
      </c>
      <c r="N6587" s="4" t="e">
        <f t="shared" ca="1" si="1384"/>
        <v>#VALUE!</v>
      </c>
      <c r="O6587" s="4" t="e">
        <f t="shared" ca="1" si="1383"/>
        <v>#VALUE!</v>
      </c>
    </row>
    <row r="6588" spans="1:15" x14ac:dyDescent="0.2">
      <c r="A6588" s="4">
        <f t="shared" si="1373"/>
        <v>13162</v>
      </c>
      <c r="B6588" s="4" t="b">
        <f t="shared" si="1374"/>
        <v>0</v>
      </c>
      <c r="C6588" s="5" t="b">
        <f t="shared" si="1372"/>
        <v>0</v>
      </c>
      <c r="D6588" s="4" t="e">
        <f t="shared" si="1375"/>
        <v>#N/A</v>
      </c>
      <c r="E6588" s="15" t="e">
        <f t="shared" si="1376"/>
        <v>#N/A</v>
      </c>
      <c r="F6588" s="4" t="e">
        <f t="shared" si="1377"/>
        <v>#N/A</v>
      </c>
      <c r="G6588" s="6" t="str">
        <f>IF(C6588,VLOOKUP(A6588,RawData!A:C,3,FALSE),"")</f>
        <v/>
      </c>
      <c r="H6588" s="9" t="str">
        <f>IF(C6588,VLOOKUP(A6588,RawData!A:D,4,FALSE),"")</f>
        <v/>
      </c>
      <c r="I6588" s="5" t="b">
        <f t="shared" si="1378"/>
        <v>0</v>
      </c>
      <c r="J6588" s="4" t="e">
        <f t="shared" ca="1" si="1379"/>
        <v>#N/A</v>
      </c>
      <c r="K6588" s="4" t="e">
        <f t="shared" si="1380"/>
        <v>#N/A</v>
      </c>
      <c r="L6588" s="4" t="e">
        <f t="shared" si="1381"/>
        <v>#N/A</v>
      </c>
      <c r="M6588" s="4" t="e">
        <f t="shared" ca="1" si="1382"/>
        <v>#N/A</v>
      </c>
      <c r="N6588" s="4" t="e">
        <f t="shared" ca="1" si="1384"/>
        <v>#VALUE!</v>
      </c>
      <c r="O6588" s="4" t="e">
        <f t="shared" ca="1" si="1383"/>
        <v>#VALUE!</v>
      </c>
    </row>
    <row r="6589" spans="1:15" x14ac:dyDescent="0.2">
      <c r="A6589" s="4">
        <f t="shared" si="1373"/>
        <v>13164</v>
      </c>
      <c r="B6589" s="4" t="b">
        <f t="shared" si="1374"/>
        <v>0</v>
      </c>
      <c r="C6589" s="5" t="b">
        <f t="shared" si="1372"/>
        <v>0</v>
      </c>
      <c r="D6589" s="4" t="e">
        <f t="shared" si="1375"/>
        <v>#N/A</v>
      </c>
      <c r="E6589" s="15" t="e">
        <f t="shared" si="1376"/>
        <v>#N/A</v>
      </c>
      <c r="F6589" s="4" t="e">
        <f t="shared" si="1377"/>
        <v>#N/A</v>
      </c>
      <c r="G6589" s="6" t="str">
        <f>IF(C6589,VLOOKUP(A6589,RawData!A:C,3,FALSE),"")</f>
        <v/>
      </c>
      <c r="H6589" s="9" t="str">
        <f>IF(C6589,VLOOKUP(A6589,RawData!A:D,4,FALSE),"")</f>
        <v/>
      </c>
      <c r="I6589" s="5" t="b">
        <f t="shared" si="1378"/>
        <v>0</v>
      </c>
      <c r="J6589" s="4" t="e">
        <f t="shared" ca="1" si="1379"/>
        <v>#N/A</v>
      </c>
      <c r="K6589" s="4" t="e">
        <f t="shared" si="1380"/>
        <v>#N/A</v>
      </c>
      <c r="L6589" s="4" t="e">
        <f t="shared" si="1381"/>
        <v>#N/A</v>
      </c>
      <c r="M6589" s="4" t="e">
        <f t="shared" ca="1" si="1382"/>
        <v>#N/A</v>
      </c>
      <c r="N6589" s="4" t="e">
        <f t="shared" ca="1" si="1384"/>
        <v>#VALUE!</v>
      </c>
      <c r="O6589" s="4" t="e">
        <f t="shared" ca="1" si="1383"/>
        <v>#VALUE!</v>
      </c>
    </row>
    <row r="6590" spans="1:15" x14ac:dyDescent="0.2">
      <c r="A6590" s="4">
        <f t="shared" si="1373"/>
        <v>13166</v>
      </c>
      <c r="B6590" s="4" t="b">
        <f t="shared" si="1374"/>
        <v>0</v>
      </c>
      <c r="C6590" s="5" t="b">
        <f t="shared" si="1372"/>
        <v>0</v>
      </c>
      <c r="D6590" s="4" t="e">
        <f t="shared" si="1375"/>
        <v>#N/A</v>
      </c>
      <c r="E6590" s="15" t="e">
        <f t="shared" si="1376"/>
        <v>#N/A</v>
      </c>
      <c r="F6590" s="4" t="e">
        <f t="shared" si="1377"/>
        <v>#N/A</v>
      </c>
      <c r="G6590" s="6" t="str">
        <f>IF(C6590,VLOOKUP(A6590,RawData!A:C,3,FALSE),"")</f>
        <v/>
      </c>
      <c r="H6590" s="9" t="str">
        <f>IF(C6590,VLOOKUP(A6590,RawData!A:D,4,FALSE),"")</f>
        <v/>
      </c>
      <c r="I6590" s="5" t="b">
        <f t="shared" si="1378"/>
        <v>0</v>
      </c>
      <c r="J6590" s="4" t="e">
        <f t="shared" ca="1" si="1379"/>
        <v>#N/A</v>
      </c>
      <c r="K6590" s="4" t="e">
        <f t="shared" si="1380"/>
        <v>#N/A</v>
      </c>
      <c r="L6590" s="4" t="e">
        <f t="shared" si="1381"/>
        <v>#N/A</v>
      </c>
      <c r="M6590" s="4" t="e">
        <f t="shared" ca="1" si="1382"/>
        <v>#N/A</v>
      </c>
      <c r="N6590" s="4" t="e">
        <f t="shared" ca="1" si="1384"/>
        <v>#VALUE!</v>
      </c>
      <c r="O6590" s="4" t="e">
        <f t="shared" ca="1" si="1383"/>
        <v>#VALUE!</v>
      </c>
    </row>
    <row r="6591" spans="1:15" x14ac:dyDescent="0.2">
      <c r="A6591" s="4">
        <f t="shared" si="1373"/>
        <v>13168</v>
      </c>
      <c r="B6591" s="4" t="b">
        <f t="shared" si="1374"/>
        <v>0</v>
      </c>
      <c r="C6591" s="5" t="b">
        <f t="shared" si="1372"/>
        <v>0</v>
      </c>
      <c r="D6591" s="4" t="e">
        <f t="shared" si="1375"/>
        <v>#N/A</v>
      </c>
      <c r="E6591" s="15" t="e">
        <f t="shared" si="1376"/>
        <v>#N/A</v>
      </c>
      <c r="F6591" s="4" t="e">
        <f t="shared" si="1377"/>
        <v>#N/A</v>
      </c>
      <c r="G6591" s="6" t="str">
        <f>IF(C6591,VLOOKUP(A6591,RawData!A:C,3,FALSE),"")</f>
        <v/>
      </c>
      <c r="H6591" s="9" t="str">
        <f>IF(C6591,VLOOKUP(A6591,RawData!A:D,4,FALSE),"")</f>
        <v/>
      </c>
      <c r="I6591" s="5" t="b">
        <f t="shared" si="1378"/>
        <v>0</v>
      </c>
      <c r="J6591" s="4" t="e">
        <f t="shared" ca="1" si="1379"/>
        <v>#N/A</v>
      </c>
      <c r="K6591" s="4" t="e">
        <f t="shared" si="1380"/>
        <v>#N/A</v>
      </c>
      <c r="L6591" s="4" t="e">
        <f t="shared" si="1381"/>
        <v>#N/A</v>
      </c>
      <c r="M6591" s="4" t="e">
        <f t="shared" ca="1" si="1382"/>
        <v>#N/A</v>
      </c>
      <c r="N6591" s="4" t="e">
        <f t="shared" ca="1" si="1384"/>
        <v>#VALUE!</v>
      </c>
      <c r="O6591" s="4" t="e">
        <f t="shared" ca="1" si="1383"/>
        <v>#VALUE!</v>
      </c>
    </row>
    <row r="6592" spans="1:15" x14ac:dyDescent="0.2">
      <c r="A6592" s="4">
        <f t="shared" si="1373"/>
        <v>13170</v>
      </c>
      <c r="B6592" s="4" t="b">
        <f t="shared" si="1374"/>
        <v>0</v>
      </c>
      <c r="C6592" s="5" t="b">
        <f t="shared" si="1372"/>
        <v>0</v>
      </c>
      <c r="D6592" s="4" t="e">
        <f t="shared" si="1375"/>
        <v>#N/A</v>
      </c>
      <c r="E6592" s="15" t="e">
        <f t="shared" si="1376"/>
        <v>#N/A</v>
      </c>
      <c r="F6592" s="4" t="e">
        <f t="shared" si="1377"/>
        <v>#N/A</v>
      </c>
      <c r="G6592" s="6" t="str">
        <f>IF(C6592,VLOOKUP(A6592,RawData!A:C,3,FALSE),"")</f>
        <v/>
      </c>
      <c r="H6592" s="9" t="str">
        <f>IF(C6592,VLOOKUP(A6592,RawData!A:D,4,FALSE),"")</f>
        <v/>
      </c>
      <c r="I6592" s="5" t="b">
        <f t="shared" si="1378"/>
        <v>0</v>
      </c>
      <c r="J6592" s="4" t="e">
        <f t="shared" ca="1" si="1379"/>
        <v>#N/A</v>
      </c>
      <c r="K6592" s="4" t="e">
        <f t="shared" si="1380"/>
        <v>#N/A</v>
      </c>
      <c r="L6592" s="4" t="e">
        <f t="shared" si="1381"/>
        <v>#N/A</v>
      </c>
      <c r="M6592" s="4" t="e">
        <f t="shared" ca="1" si="1382"/>
        <v>#N/A</v>
      </c>
      <c r="N6592" s="4" t="e">
        <f t="shared" ca="1" si="1384"/>
        <v>#VALUE!</v>
      </c>
      <c r="O6592" s="4" t="e">
        <f t="shared" ca="1" si="1383"/>
        <v>#VALUE!</v>
      </c>
    </row>
    <row r="6593" spans="1:15" x14ac:dyDescent="0.2">
      <c r="A6593" s="4">
        <f t="shared" si="1373"/>
        <v>13172</v>
      </c>
      <c r="B6593" s="4" t="b">
        <f t="shared" si="1374"/>
        <v>0</v>
      </c>
      <c r="C6593" s="5" t="b">
        <f t="shared" si="1372"/>
        <v>0</v>
      </c>
      <c r="D6593" s="4" t="e">
        <f t="shared" si="1375"/>
        <v>#N/A</v>
      </c>
      <c r="E6593" s="15" t="e">
        <f t="shared" si="1376"/>
        <v>#N/A</v>
      </c>
      <c r="F6593" s="4" t="e">
        <f t="shared" si="1377"/>
        <v>#N/A</v>
      </c>
      <c r="G6593" s="6" t="str">
        <f>IF(C6593,VLOOKUP(A6593,RawData!A:C,3,FALSE),"")</f>
        <v/>
      </c>
      <c r="H6593" s="9" t="str">
        <f>IF(C6593,VLOOKUP(A6593,RawData!A:D,4,FALSE),"")</f>
        <v/>
      </c>
      <c r="I6593" s="5" t="b">
        <f t="shared" si="1378"/>
        <v>0</v>
      </c>
      <c r="J6593" s="4" t="e">
        <f t="shared" ca="1" si="1379"/>
        <v>#N/A</v>
      </c>
      <c r="K6593" s="4" t="e">
        <f t="shared" si="1380"/>
        <v>#N/A</v>
      </c>
      <c r="L6593" s="4" t="e">
        <f t="shared" si="1381"/>
        <v>#N/A</v>
      </c>
      <c r="M6593" s="4" t="e">
        <f t="shared" ca="1" si="1382"/>
        <v>#N/A</v>
      </c>
      <c r="N6593" s="4" t="e">
        <f t="shared" ca="1" si="1384"/>
        <v>#VALUE!</v>
      </c>
      <c r="O6593" s="4" t="e">
        <f t="shared" ca="1" si="1383"/>
        <v>#VALUE!</v>
      </c>
    </row>
    <row r="6594" spans="1:15" x14ac:dyDescent="0.2">
      <c r="A6594" s="4">
        <f t="shared" si="1373"/>
        <v>13174</v>
      </c>
      <c r="B6594" s="4" t="b">
        <f t="shared" si="1374"/>
        <v>0</v>
      </c>
      <c r="C6594" s="5" t="b">
        <f t="shared" si="1372"/>
        <v>0</v>
      </c>
      <c r="D6594" s="4" t="e">
        <f t="shared" si="1375"/>
        <v>#N/A</v>
      </c>
      <c r="E6594" s="15" t="e">
        <f t="shared" si="1376"/>
        <v>#N/A</v>
      </c>
      <c r="F6594" s="4" t="e">
        <f t="shared" si="1377"/>
        <v>#N/A</v>
      </c>
      <c r="G6594" s="6" t="str">
        <f>IF(C6594,VLOOKUP(A6594,RawData!A:C,3,FALSE),"")</f>
        <v/>
      </c>
      <c r="H6594" s="9" t="str">
        <f>IF(C6594,VLOOKUP(A6594,RawData!A:D,4,FALSE),"")</f>
        <v/>
      </c>
      <c r="I6594" s="5" t="b">
        <f t="shared" si="1378"/>
        <v>0</v>
      </c>
      <c r="J6594" s="4" t="e">
        <f t="shared" ca="1" si="1379"/>
        <v>#N/A</v>
      </c>
      <c r="K6594" s="4" t="e">
        <f t="shared" si="1380"/>
        <v>#N/A</v>
      </c>
      <c r="L6594" s="4" t="e">
        <f t="shared" si="1381"/>
        <v>#N/A</v>
      </c>
      <c r="M6594" s="4" t="e">
        <f t="shared" ca="1" si="1382"/>
        <v>#N/A</v>
      </c>
      <c r="N6594" s="4" t="e">
        <f t="shared" ca="1" si="1384"/>
        <v>#VALUE!</v>
      </c>
      <c r="O6594" s="4" t="e">
        <f t="shared" ca="1" si="1383"/>
        <v>#VALUE!</v>
      </c>
    </row>
    <row r="6595" spans="1:15" x14ac:dyDescent="0.2">
      <c r="A6595" s="4">
        <f t="shared" si="1373"/>
        <v>13176</v>
      </c>
      <c r="B6595" s="4" t="b">
        <f t="shared" si="1374"/>
        <v>0</v>
      </c>
      <c r="C6595" s="5" t="b">
        <f t="shared" si="1372"/>
        <v>0</v>
      </c>
      <c r="D6595" s="4" t="e">
        <f t="shared" si="1375"/>
        <v>#N/A</v>
      </c>
      <c r="E6595" s="15" t="e">
        <f t="shared" si="1376"/>
        <v>#N/A</v>
      </c>
      <c r="F6595" s="4" t="e">
        <f t="shared" si="1377"/>
        <v>#N/A</v>
      </c>
      <c r="G6595" s="6" t="str">
        <f>IF(C6595,VLOOKUP(A6595,RawData!A:C,3,FALSE),"")</f>
        <v/>
      </c>
      <c r="H6595" s="9" t="str">
        <f>IF(C6595,VLOOKUP(A6595,RawData!A:D,4,FALSE),"")</f>
        <v/>
      </c>
      <c r="I6595" s="5" t="b">
        <f t="shared" si="1378"/>
        <v>0</v>
      </c>
      <c r="J6595" s="4" t="e">
        <f t="shared" ca="1" si="1379"/>
        <v>#N/A</v>
      </c>
      <c r="K6595" s="4" t="e">
        <f t="shared" si="1380"/>
        <v>#N/A</v>
      </c>
      <c r="L6595" s="4" t="e">
        <f t="shared" si="1381"/>
        <v>#N/A</v>
      </c>
      <c r="M6595" s="4" t="e">
        <f t="shared" ca="1" si="1382"/>
        <v>#N/A</v>
      </c>
      <c r="N6595" s="4" t="e">
        <f t="shared" ca="1" si="1384"/>
        <v>#VALUE!</v>
      </c>
      <c r="O6595" s="4" t="e">
        <f t="shared" ca="1" si="1383"/>
        <v>#VALUE!</v>
      </c>
    </row>
    <row r="6596" spans="1:15" x14ac:dyDescent="0.2">
      <c r="A6596" s="4">
        <f t="shared" si="1373"/>
        <v>13178</v>
      </c>
      <c r="B6596" s="4" t="b">
        <f t="shared" si="1374"/>
        <v>0</v>
      </c>
      <c r="C6596" s="5" t="b">
        <f t="shared" si="1372"/>
        <v>0</v>
      </c>
      <c r="D6596" s="4" t="e">
        <f t="shared" si="1375"/>
        <v>#N/A</v>
      </c>
      <c r="E6596" s="15" t="e">
        <f t="shared" si="1376"/>
        <v>#N/A</v>
      </c>
      <c r="F6596" s="4" t="e">
        <f t="shared" si="1377"/>
        <v>#N/A</v>
      </c>
      <c r="G6596" s="6" t="str">
        <f>IF(C6596,VLOOKUP(A6596,RawData!A:C,3,FALSE),"")</f>
        <v/>
      </c>
      <c r="H6596" s="9" t="str">
        <f>IF(C6596,VLOOKUP(A6596,RawData!A:D,4,FALSE),"")</f>
        <v/>
      </c>
      <c r="I6596" s="5" t="b">
        <f t="shared" si="1378"/>
        <v>0</v>
      </c>
      <c r="J6596" s="4" t="e">
        <f t="shared" ca="1" si="1379"/>
        <v>#N/A</v>
      </c>
      <c r="K6596" s="4" t="e">
        <f t="shared" si="1380"/>
        <v>#N/A</v>
      </c>
      <c r="L6596" s="4" t="e">
        <f t="shared" si="1381"/>
        <v>#N/A</v>
      </c>
      <c r="M6596" s="4" t="e">
        <f t="shared" ca="1" si="1382"/>
        <v>#N/A</v>
      </c>
      <c r="N6596" s="4" t="e">
        <f t="shared" ca="1" si="1384"/>
        <v>#VALUE!</v>
      </c>
      <c r="O6596" s="4" t="e">
        <f t="shared" ca="1" si="1383"/>
        <v>#VALUE!</v>
      </c>
    </row>
    <row r="6597" spans="1:15" x14ac:dyDescent="0.2">
      <c r="A6597" s="4">
        <f t="shared" si="1373"/>
        <v>13180</v>
      </c>
      <c r="B6597" s="4" t="b">
        <f t="shared" si="1374"/>
        <v>0</v>
      </c>
      <c r="C6597" s="5" t="b">
        <f t="shared" si="1372"/>
        <v>0</v>
      </c>
      <c r="D6597" s="4" t="e">
        <f t="shared" si="1375"/>
        <v>#N/A</v>
      </c>
      <c r="E6597" s="15" t="e">
        <f t="shared" si="1376"/>
        <v>#N/A</v>
      </c>
      <c r="F6597" s="4" t="e">
        <f t="shared" si="1377"/>
        <v>#N/A</v>
      </c>
      <c r="G6597" s="6" t="str">
        <f>IF(C6597,VLOOKUP(A6597,RawData!A:C,3,FALSE),"")</f>
        <v/>
      </c>
      <c r="H6597" s="9" t="str">
        <f>IF(C6597,VLOOKUP(A6597,RawData!A:D,4,FALSE),"")</f>
        <v/>
      </c>
      <c r="I6597" s="5" t="b">
        <f t="shared" si="1378"/>
        <v>0</v>
      </c>
      <c r="J6597" s="4" t="e">
        <f t="shared" ca="1" si="1379"/>
        <v>#N/A</v>
      </c>
      <c r="K6597" s="4" t="e">
        <f t="shared" si="1380"/>
        <v>#N/A</v>
      </c>
      <c r="L6597" s="4" t="e">
        <f t="shared" si="1381"/>
        <v>#N/A</v>
      </c>
      <c r="M6597" s="4" t="e">
        <f t="shared" ca="1" si="1382"/>
        <v>#N/A</v>
      </c>
      <c r="N6597" s="4" t="e">
        <f t="shared" ca="1" si="1384"/>
        <v>#VALUE!</v>
      </c>
      <c r="O6597" s="4" t="e">
        <f t="shared" ca="1" si="1383"/>
        <v>#VALUE!</v>
      </c>
    </row>
    <row r="6598" spans="1:15" x14ac:dyDescent="0.2">
      <c r="A6598" s="4">
        <f t="shared" si="1373"/>
        <v>13182</v>
      </c>
      <c r="B6598" s="4" t="b">
        <f t="shared" si="1374"/>
        <v>0</v>
      </c>
      <c r="C6598" s="5" t="b">
        <f t="shared" si="1372"/>
        <v>0</v>
      </c>
      <c r="D6598" s="4" t="e">
        <f t="shared" si="1375"/>
        <v>#N/A</v>
      </c>
      <c r="E6598" s="15" t="e">
        <f t="shared" si="1376"/>
        <v>#N/A</v>
      </c>
      <c r="F6598" s="4" t="e">
        <f t="shared" si="1377"/>
        <v>#N/A</v>
      </c>
      <c r="G6598" s="6" t="str">
        <f>IF(C6598,VLOOKUP(A6598,RawData!A:C,3,FALSE),"")</f>
        <v/>
      </c>
      <c r="H6598" s="9" t="str">
        <f>IF(C6598,VLOOKUP(A6598,RawData!A:D,4,FALSE),"")</f>
        <v/>
      </c>
      <c r="I6598" s="5" t="b">
        <f t="shared" si="1378"/>
        <v>0</v>
      </c>
      <c r="J6598" s="4" t="e">
        <f t="shared" ca="1" si="1379"/>
        <v>#N/A</v>
      </c>
      <c r="K6598" s="4" t="e">
        <f t="shared" si="1380"/>
        <v>#N/A</v>
      </c>
      <c r="L6598" s="4" t="e">
        <f t="shared" si="1381"/>
        <v>#N/A</v>
      </c>
      <c r="M6598" s="4" t="e">
        <f t="shared" ca="1" si="1382"/>
        <v>#N/A</v>
      </c>
      <c r="N6598" s="4" t="e">
        <f t="shared" ca="1" si="1384"/>
        <v>#VALUE!</v>
      </c>
      <c r="O6598" s="4" t="e">
        <f t="shared" ca="1" si="1383"/>
        <v>#VALUE!</v>
      </c>
    </row>
    <row r="6599" spans="1:15" x14ac:dyDescent="0.2">
      <c r="A6599" s="4">
        <f t="shared" si="1373"/>
        <v>13184</v>
      </c>
      <c r="B6599" s="4" t="b">
        <f t="shared" si="1374"/>
        <v>0</v>
      </c>
      <c r="C6599" s="5" t="b">
        <f t="shared" ref="C6599:C6662" si="1385">IF(AND(B6599,A6599&lt;=$G$1),TRUE(),FALSE())</f>
        <v>0</v>
      </c>
      <c r="D6599" s="4" t="e">
        <f t="shared" si="1375"/>
        <v>#N/A</v>
      </c>
      <c r="E6599" s="15" t="e">
        <f t="shared" si="1376"/>
        <v>#N/A</v>
      </c>
      <c r="F6599" s="4" t="e">
        <f t="shared" si="1377"/>
        <v>#N/A</v>
      </c>
      <c r="G6599" s="6" t="str">
        <f>IF(C6599,VLOOKUP(A6599,RawData!A:C,3,FALSE),"")</f>
        <v/>
      </c>
      <c r="H6599" s="9" t="str">
        <f>IF(C6599,VLOOKUP(A6599,RawData!A:D,4,FALSE),"")</f>
        <v/>
      </c>
      <c r="I6599" s="5" t="b">
        <f t="shared" si="1378"/>
        <v>0</v>
      </c>
      <c r="J6599" s="4" t="e">
        <f t="shared" ca="1" si="1379"/>
        <v>#N/A</v>
      </c>
      <c r="K6599" s="4" t="e">
        <f t="shared" si="1380"/>
        <v>#N/A</v>
      </c>
      <c r="L6599" s="4" t="e">
        <f t="shared" si="1381"/>
        <v>#N/A</v>
      </c>
      <c r="M6599" s="4" t="e">
        <f t="shared" ca="1" si="1382"/>
        <v>#N/A</v>
      </c>
      <c r="N6599" s="4" t="e">
        <f t="shared" ca="1" si="1384"/>
        <v>#VALUE!</v>
      </c>
      <c r="O6599" s="4" t="e">
        <f t="shared" ca="1" si="1383"/>
        <v>#VALUE!</v>
      </c>
    </row>
    <row r="6600" spans="1:15" x14ac:dyDescent="0.2">
      <c r="A6600" s="4">
        <f t="shared" ref="A6600:A6663" si="1386">A6599+$C$4</f>
        <v>13186</v>
      </c>
      <c r="B6600" s="4" t="b">
        <f t="shared" ref="B6600:B6663" si="1387">IF(ROW()&lt;7+$G$4,TRUE(),FALSE())</f>
        <v>0</v>
      </c>
      <c r="C6600" s="5" t="b">
        <f t="shared" si="1385"/>
        <v>0</v>
      </c>
      <c r="D6600" s="4" t="e">
        <f t="shared" ref="D6600:D6663" si="1388">IF(AND($C6599,$I6599),IF(AND($L6599&lt;$C$3,$L6600&gt;=$C$3),$D6599+0.5,IF(AND($L6599&gt;=$C$3,$L6600&lt;$C$3),$D6599+0.5,$D6599)),$D6599)</f>
        <v>#N/A</v>
      </c>
      <c r="E6600" s="15" t="e">
        <f t="shared" ref="E6600:E6663" si="1389">IF(C6600,A6600,NA())</f>
        <v>#N/A</v>
      </c>
      <c r="F6600" s="4" t="e">
        <f t="shared" ref="F6600:F6663" si="1390">IF(MOD($D6600,1)=0.5,20,0)</f>
        <v>#N/A</v>
      </c>
      <c r="G6600" s="6" t="str">
        <f>IF(C6600,VLOOKUP(A6600,RawData!A:C,3,FALSE),"")</f>
        <v/>
      </c>
      <c r="H6600" s="9" t="str">
        <f>IF(C6600,VLOOKUP(A6600,RawData!A:D,4,FALSE),"")</f>
        <v/>
      </c>
      <c r="I6600" s="5" t="b">
        <f t="shared" ref="I6600:I6663" si="1391">IF(C6600,IF(E6600-$E$7&gt;=$C$1/2,TRUE(),FALSE()),FALSE())</f>
        <v>0</v>
      </c>
      <c r="J6600" s="4" t="e">
        <f t="shared" ref="J6600:J6663" ca="1" si="1392">IF($I6600,IF($C6600,AVERAGE(OFFSET($H$1:$H$27000,ROW()-$C$1/$C$4/2-1,0,$C$1/$C$4+1,1)),NA()),NA())</f>
        <v>#N/A</v>
      </c>
      <c r="K6600" s="4" t="e">
        <f t="shared" ref="K6600:K6663" si="1393">IF(I6600,ABS(INDEX($J$1:$J$27000,ROW()+$C$1/$C$4/2)-INDEX($J$1:$J$27000,ROW()-$C$1/$C$4/2)),NA())</f>
        <v>#N/A</v>
      </c>
      <c r="L6600" s="4" t="e">
        <f t="shared" ref="L6600:L6663" si="1394">IF(AND(C6600,I6600),INDEX($K$1:$K$27000,ROW()+$C$1/$C$4+1),NA())</f>
        <v>#N/A</v>
      </c>
      <c r="M6600" s="4" t="e">
        <f t="shared" ref="M6600:M6663" ca="1" si="1395">IF($I6600,IF($C6600,ABS(OFFSET($H$1:$H$27000,ROW()-$C$1/$C$4/2-1,0,1,1)-OFFSET($H$1:$H$27000,ROW()+$C$1/$C$4/2-1,0,1,1)),NA()),NA())</f>
        <v>#N/A</v>
      </c>
      <c r="N6600" s="4" t="e">
        <f t="shared" ca="1" si="1384"/>
        <v>#VALUE!</v>
      </c>
      <c r="O6600" s="4" t="e">
        <f t="shared" ref="O6600:O6663" ca="1" si="1396">IF(MOD($N6600,1)=0.5,20,0)</f>
        <v>#VALUE!</v>
      </c>
    </row>
    <row r="6601" spans="1:15" x14ac:dyDescent="0.2">
      <c r="A6601" s="4">
        <f t="shared" si="1386"/>
        <v>13188</v>
      </c>
      <c r="B6601" s="4" t="b">
        <f t="shared" si="1387"/>
        <v>0</v>
      </c>
      <c r="C6601" s="5" t="b">
        <f t="shared" si="1385"/>
        <v>0</v>
      </c>
      <c r="D6601" s="4" t="e">
        <f t="shared" si="1388"/>
        <v>#N/A</v>
      </c>
      <c r="E6601" s="15" t="e">
        <f t="shared" si="1389"/>
        <v>#N/A</v>
      </c>
      <c r="F6601" s="4" t="e">
        <f t="shared" si="1390"/>
        <v>#N/A</v>
      </c>
      <c r="G6601" s="6" t="str">
        <f>IF(C6601,VLOOKUP(A6601,RawData!A:C,3,FALSE),"")</f>
        <v/>
      </c>
      <c r="H6601" s="9" t="str">
        <f>IF(C6601,VLOOKUP(A6601,RawData!A:D,4,FALSE),"")</f>
        <v/>
      </c>
      <c r="I6601" s="5" t="b">
        <f t="shared" si="1391"/>
        <v>0</v>
      </c>
      <c r="J6601" s="4" t="e">
        <f t="shared" ca="1" si="1392"/>
        <v>#N/A</v>
      </c>
      <c r="K6601" s="4" t="e">
        <f t="shared" si="1393"/>
        <v>#N/A</v>
      </c>
      <c r="L6601" s="4" t="e">
        <f t="shared" si="1394"/>
        <v>#N/A</v>
      </c>
      <c r="M6601" s="4" t="e">
        <f t="shared" ca="1" si="1395"/>
        <v>#N/A</v>
      </c>
      <c r="N6601" s="4" t="e">
        <f t="shared" ref="N6601:N6664" ca="1" si="1397">IF(AND($C6600,$I6600),IF(AND($M6600&lt;$C$3,$M6601&gt;=$C$3),$N6600+0.5,IF(AND($M6600&gt;=$C$3,$M6601&lt;$C$3),$N6600+0.5,$N6600)),$N6600)</f>
        <v>#VALUE!</v>
      </c>
      <c r="O6601" s="4" t="e">
        <f t="shared" ca="1" si="1396"/>
        <v>#VALUE!</v>
      </c>
    </row>
    <row r="6602" spans="1:15" x14ac:dyDescent="0.2">
      <c r="A6602" s="4">
        <f t="shared" si="1386"/>
        <v>13190</v>
      </c>
      <c r="B6602" s="4" t="b">
        <f t="shared" si="1387"/>
        <v>0</v>
      </c>
      <c r="C6602" s="5" t="b">
        <f t="shared" si="1385"/>
        <v>0</v>
      </c>
      <c r="D6602" s="4" t="e">
        <f t="shared" si="1388"/>
        <v>#N/A</v>
      </c>
      <c r="E6602" s="15" t="e">
        <f t="shared" si="1389"/>
        <v>#N/A</v>
      </c>
      <c r="F6602" s="4" t="e">
        <f t="shared" si="1390"/>
        <v>#N/A</v>
      </c>
      <c r="G6602" s="6" t="str">
        <f>IF(C6602,VLOOKUP(A6602,RawData!A:C,3,FALSE),"")</f>
        <v/>
      </c>
      <c r="H6602" s="9" t="str">
        <f>IF(C6602,VLOOKUP(A6602,RawData!A:D,4,FALSE),"")</f>
        <v/>
      </c>
      <c r="I6602" s="5" t="b">
        <f t="shared" si="1391"/>
        <v>0</v>
      </c>
      <c r="J6602" s="4" t="e">
        <f t="shared" ca="1" si="1392"/>
        <v>#N/A</v>
      </c>
      <c r="K6602" s="4" t="e">
        <f t="shared" si="1393"/>
        <v>#N/A</v>
      </c>
      <c r="L6602" s="4" t="e">
        <f t="shared" si="1394"/>
        <v>#N/A</v>
      </c>
      <c r="M6602" s="4" t="e">
        <f t="shared" ca="1" si="1395"/>
        <v>#N/A</v>
      </c>
      <c r="N6602" s="4" t="e">
        <f t="shared" ca="1" si="1397"/>
        <v>#VALUE!</v>
      </c>
      <c r="O6602" s="4" t="e">
        <f t="shared" ca="1" si="1396"/>
        <v>#VALUE!</v>
      </c>
    </row>
    <row r="6603" spans="1:15" x14ac:dyDescent="0.2">
      <c r="A6603" s="4">
        <f t="shared" si="1386"/>
        <v>13192</v>
      </c>
      <c r="B6603" s="4" t="b">
        <f t="shared" si="1387"/>
        <v>0</v>
      </c>
      <c r="C6603" s="5" t="b">
        <f t="shared" si="1385"/>
        <v>0</v>
      </c>
      <c r="D6603" s="4" t="e">
        <f t="shared" si="1388"/>
        <v>#N/A</v>
      </c>
      <c r="E6603" s="15" t="e">
        <f t="shared" si="1389"/>
        <v>#N/A</v>
      </c>
      <c r="F6603" s="4" t="e">
        <f t="shared" si="1390"/>
        <v>#N/A</v>
      </c>
      <c r="G6603" s="6" t="str">
        <f>IF(C6603,VLOOKUP(A6603,RawData!A:C,3,FALSE),"")</f>
        <v/>
      </c>
      <c r="H6603" s="9" t="str">
        <f>IF(C6603,VLOOKUP(A6603,RawData!A:D,4,FALSE),"")</f>
        <v/>
      </c>
      <c r="I6603" s="5" t="b">
        <f t="shared" si="1391"/>
        <v>0</v>
      </c>
      <c r="J6603" s="4" t="e">
        <f t="shared" ca="1" si="1392"/>
        <v>#N/A</v>
      </c>
      <c r="K6603" s="4" t="e">
        <f t="shared" si="1393"/>
        <v>#N/A</v>
      </c>
      <c r="L6603" s="4" t="e">
        <f t="shared" si="1394"/>
        <v>#N/A</v>
      </c>
      <c r="M6603" s="4" t="e">
        <f t="shared" ca="1" si="1395"/>
        <v>#N/A</v>
      </c>
      <c r="N6603" s="4" t="e">
        <f t="shared" ca="1" si="1397"/>
        <v>#VALUE!</v>
      </c>
      <c r="O6603" s="4" t="e">
        <f t="shared" ca="1" si="1396"/>
        <v>#VALUE!</v>
      </c>
    </row>
    <row r="6604" spans="1:15" x14ac:dyDescent="0.2">
      <c r="A6604" s="4">
        <f t="shared" si="1386"/>
        <v>13194</v>
      </c>
      <c r="B6604" s="4" t="b">
        <f t="shared" si="1387"/>
        <v>0</v>
      </c>
      <c r="C6604" s="5" t="b">
        <f t="shared" si="1385"/>
        <v>0</v>
      </c>
      <c r="D6604" s="4" t="e">
        <f t="shared" si="1388"/>
        <v>#N/A</v>
      </c>
      <c r="E6604" s="15" t="e">
        <f t="shared" si="1389"/>
        <v>#N/A</v>
      </c>
      <c r="F6604" s="4" t="e">
        <f t="shared" si="1390"/>
        <v>#N/A</v>
      </c>
      <c r="G6604" s="6" t="str">
        <f>IF(C6604,VLOOKUP(A6604,RawData!A:C,3,FALSE),"")</f>
        <v/>
      </c>
      <c r="H6604" s="9" t="str">
        <f>IF(C6604,VLOOKUP(A6604,RawData!A:D,4,FALSE),"")</f>
        <v/>
      </c>
      <c r="I6604" s="5" t="b">
        <f t="shared" si="1391"/>
        <v>0</v>
      </c>
      <c r="J6604" s="4" t="e">
        <f t="shared" ca="1" si="1392"/>
        <v>#N/A</v>
      </c>
      <c r="K6604" s="4" t="e">
        <f t="shared" si="1393"/>
        <v>#N/A</v>
      </c>
      <c r="L6604" s="4" t="e">
        <f t="shared" si="1394"/>
        <v>#N/A</v>
      </c>
      <c r="M6604" s="4" t="e">
        <f t="shared" ca="1" si="1395"/>
        <v>#N/A</v>
      </c>
      <c r="N6604" s="4" t="e">
        <f t="shared" ca="1" si="1397"/>
        <v>#VALUE!</v>
      </c>
      <c r="O6604" s="4" t="e">
        <f t="shared" ca="1" si="1396"/>
        <v>#VALUE!</v>
      </c>
    </row>
    <row r="6605" spans="1:15" x14ac:dyDescent="0.2">
      <c r="A6605" s="4">
        <f t="shared" si="1386"/>
        <v>13196</v>
      </c>
      <c r="B6605" s="4" t="b">
        <f t="shared" si="1387"/>
        <v>0</v>
      </c>
      <c r="C6605" s="5" t="b">
        <f t="shared" si="1385"/>
        <v>0</v>
      </c>
      <c r="D6605" s="4" t="e">
        <f t="shared" si="1388"/>
        <v>#N/A</v>
      </c>
      <c r="E6605" s="15" t="e">
        <f t="shared" si="1389"/>
        <v>#N/A</v>
      </c>
      <c r="F6605" s="4" t="e">
        <f t="shared" si="1390"/>
        <v>#N/A</v>
      </c>
      <c r="G6605" s="6" t="str">
        <f>IF(C6605,VLOOKUP(A6605,RawData!A:C,3,FALSE),"")</f>
        <v/>
      </c>
      <c r="H6605" s="9" t="str">
        <f>IF(C6605,VLOOKUP(A6605,RawData!A:D,4,FALSE),"")</f>
        <v/>
      </c>
      <c r="I6605" s="5" t="b">
        <f t="shared" si="1391"/>
        <v>0</v>
      </c>
      <c r="J6605" s="4" t="e">
        <f t="shared" ca="1" si="1392"/>
        <v>#N/A</v>
      </c>
      <c r="K6605" s="4" t="e">
        <f t="shared" si="1393"/>
        <v>#N/A</v>
      </c>
      <c r="L6605" s="4" t="e">
        <f t="shared" si="1394"/>
        <v>#N/A</v>
      </c>
      <c r="M6605" s="4" t="e">
        <f t="shared" ca="1" si="1395"/>
        <v>#N/A</v>
      </c>
      <c r="N6605" s="4" t="e">
        <f t="shared" ca="1" si="1397"/>
        <v>#VALUE!</v>
      </c>
      <c r="O6605" s="4" t="e">
        <f t="shared" ca="1" si="1396"/>
        <v>#VALUE!</v>
      </c>
    </row>
    <row r="6606" spans="1:15" x14ac:dyDescent="0.2">
      <c r="A6606" s="4">
        <f t="shared" si="1386"/>
        <v>13198</v>
      </c>
      <c r="B6606" s="4" t="b">
        <f t="shared" si="1387"/>
        <v>0</v>
      </c>
      <c r="C6606" s="5" t="b">
        <f t="shared" si="1385"/>
        <v>0</v>
      </c>
      <c r="D6606" s="4" t="e">
        <f t="shared" si="1388"/>
        <v>#N/A</v>
      </c>
      <c r="E6606" s="15" t="e">
        <f t="shared" si="1389"/>
        <v>#N/A</v>
      </c>
      <c r="F6606" s="4" t="e">
        <f t="shared" si="1390"/>
        <v>#N/A</v>
      </c>
      <c r="G6606" s="6" t="str">
        <f>IF(C6606,VLOOKUP(A6606,RawData!A:C,3,FALSE),"")</f>
        <v/>
      </c>
      <c r="H6606" s="9" t="str">
        <f>IF(C6606,VLOOKUP(A6606,RawData!A:D,4,FALSE),"")</f>
        <v/>
      </c>
      <c r="I6606" s="5" t="b">
        <f t="shared" si="1391"/>
        <v>0</v>
      </c>
      <c r="J6606" s="4" t="e">
        <f t="shared" ca="1" si="1392"/>
        <v>#N/A</v>
      </c>
      <c r="K6606" s="4" t="e">
        <f t="shared" si="1393"/>
        <v>#N/A</v>
      </c>
      <c r="L6606" s="4" t="e">
        <f t="shared" si="1394"/>
        <v>#N/A</v>
      </c>
      <c r="M6606" s="4" t="e">
        <f t="shared" ca="1" si="1395"/>
        <v>#N/A</v>
      </c>
      <c r="N6606" s="4" t="e">
        <f t="shared" ca="1" si="1397"/>
        <v>#VALUE!</v>
      </c>
      <c r="O6606" s="4" t="e">
        <f t="shared" ca="1" si="1396"/>
        <v>#VALUE!</v>
      </c>
    </row>
    <row r="6607" spans="1:15" x14ac:dyDescent="0.2">
      <c r="A6607" s="4">
        <f t="shared" si="1386"/>
        <v>13200</v>
      </c>
      <c r="B6607" s="4" t="b">
        <f t="shared" si="1387"/>
        <v>0</v>
      </c>
      <c r="C6607" s="5" t="b">
        <f t="shared" si="1385"/>
        <v>0</v>
      </c>
      <c r="D6607" s="4" t="e">
        <f t="shared" si="1388"/>
        <v>#N/A</v>
      </c>
      <c r="E6607" s="15" t="e">
        <f t="shared" si="1389"/>
        <v>#N/A</v>
      </c>
      <c r="F6607" s="4" t="e">
        <f t="shared" si="1390"/>
        <v>#N/A</v>
      </c>
      <c r="G6607" s="6" t="str">
        <f>IF(C6607,VLOOKUP(A6607,RawData!A:C,3,FALSE),"")</f>
        <v/>
      </c>
      <c r="H6607" s="9" t="str">
        <f>IF(C6607,VLOOKUP(A6607,RawData!A:D,4,FALSE),"")</f>
        <v/>
      </c>
      <c r="I6607" s="5" t="b">
        <f t="shared" si="1391"/>
        <v>0</v>
      </c>
      <c r="J6607" s="4" t="e">
        <f t="shared" ca="1" si="1392"/>
        <v>#N/A</v>
      </c>
      <c r="K6607" s="4" t="e">
        <f t="shared" si="1393"/>
        <v>#N/A</v>
      </c>
      <c r="L6607" s="4" t="e">
        <f t="shared" si="1394"/>
        <v>#N/A</v>
      </c>
      <c r="M6607" s="4" t="e">
        <f t="shared" ca="1" si="1395"/>
        <v>#N/A</v>
      </c>
      <c r="N6607" s="4" t="e">
        <f t="shared" ca="1" si="1397"/>
        <v>#VALUE!</v>
      </c>
      <c r="O6607" s="4" t="e">
        <f t="shared" ca="1" si="1396"/>
        <v>#VALUE!</v>
      </c>
    </row>
    <row r="6608" spans="1:15" x14ac:dyDescent="0.2">
      <c r="A6608" s="4">
        <f t="shared" si="1386"/>
        <v>13202</v>
      </c>
      <c r="B6608" s="4" t="b">
        <f t="shared" si="1387"/>
        <v>0</v>
      </c>
      <c r="C6608" s="5" t="b">
        <f t="shared" si="1385"/>
        <v>0</v>
      </c>
      <c r="D6608" s="4" t="e">
        <f t="shared" si="1388"/>
        <v>#N/A</v>
      </c>
      <c r="E6608" s="15" t="e">
        <f t="shared" si="1389"/>
        <v>#N/A</v>
      </c>
      <c r="F6608" s="4" t="e">
        <f t="shared" si="1390"/>
        <v>#N/A</v>
      </c>
      <c r="G6608" s="6" t="str">
        <f>IF(C6608,VLOOKUP(A6608,RawData!A:C,3,FALSE),"")</f>
        <v/>
      </c>
      <c r="H6608" s="9" t="str">
        <f>IF(C6608,VLOOKUP(A6608,RawData!A:D,4,FALSE),"")</f>
        <v/>
      </c>
      <c r="I6608" s="5" t="b">
        <f t="shared" si="1391"/>
        <v>0</v>
      </c>
      <c r="J6608" s="4" t="e">
        <f t="shared" ca="1" si="1392"/>
        <v>#N/A</v>
      </c>
      <c r="K6608" s="4" t="e">
        <f t="shared" si="1393"/>
        <v>#N/A</v>
      </c>
      <c r="L6608" s="4" t="e">
        <f t="shared" si="1394"/>
        <v>#N/A</v>
      </c>
      <c r="M6608" s="4" t="e">
        <f t="shared" ca="1" si="1395"/>
        <v>#N/A</v>
      </c>
      <c r="N6608" s="4" t="e">
        <f t="shared" ca="1" si="1397"/>
        <v>#VALUE!</v>
      </c>
      <c r="O6608" s="4" t="e">
        <f t="shared" ca="1" si="1396"/>
        <v>#VALUE!</v>
      </c>
    </row>
    <row r="6609" spans="1:15" x14ac:dyDescent="0.2">
      <c r="A6609" s="4">
        <f t="shared" si="1386"/>
        <v>13204</v>
      </c>
      <c r="B6609" s="4" t="b">
        <f t="shared" si="1387"/>
        <v>0</v>
      </c>
      <c r="C6609" s="5" t="b">
        <f t="shared" si="1385"/>
        <v>0</v>
      </c>
      <c r="D6609" s="4" t="e">
        <f t="shared" si="1388"/>
        <v>#N/A</v>
      </c>
      <c r="E6609" s="15" t="e">
        <f t="shared" si="1389"/>
        <v>#N/A</v>
      </c>
      <c r="F6609" s="4" t="e">
        <f t="shared" si="1390"/>
        <v>#N/A</v>
      </c>
      <c r="G6609" s="6" t="str">
        <f>IF(C6609,VLOOKUP(A6609,RawData!A:C,3,FALSE),"")</f>
        <v/>
      </c>
      <c r="H6609" s="9" t="str">
        <f>IF(C6609,VLOOKUP(A6609,RawData!A:D,4,FALSE),"")</f>
        <v/>
      </c>
      <c r="I6609" s="5" t="b">
        <f t="shared" si="1391"/>
        <v>0</v>
      </c>
      <c r="J6609" s="4" t="e">
        <f t="shared" ca="1" si="1392"/>
        <v>#N/A</v>
      </c>
      <c r="K6609" s="4" t="e">
        <f t="shared" si="1393"/>
        <v>#N/A</v>
      </c>
      <c r="L6609" s="4" t="e">
        <f t="shared" si="1394"/>
        <v>#N/A</v>
      </c>
      <c r="M6609" s="4" t="e">
        <f t="shared" ca="1" si="1395"/>
        <v>#N/A</v>
      </c>
      <c r="N6609" s="4" t="e">
        <f t="shared" ca="1" si="1397"/>
        <v>#VALUE!</v>
      </c>
      <c r="O6609" s="4" t="e">
        <f t="shared" ca="1" si="1396"/>
        <v>#VALUE!</v>
      </c>
    </row>
    <row r="6610" spans="1:15" x14ac:dyDescent="0.2">
      <c r="A6610" s="4">
        <f t="shared" si="1386"/>
        <v>13206</v>
      </c>
      <c r="B6610" s="4" t="b">
        <f t="shared" si="1387"/>
        <v>0</v>
      </c>
      <c r="C6610" s="5" t="b">
        <f t="shared" si="1385"/>
        <v>0</v>
      </c>
      <c r="D6610" s="4" t="e">
        <f t="shared" si="1388"/>
        <v>#N/A</v>
      </c>
      <c r="E6610" s="15" t="e">
        <f t="shared" si="1389"/>
        <v>#N/A</v>
      </c>
      <c r="F6610" s="4" t="e">
        <f t="shared" si="1390"/>
        <v>#N/A</v>
      </c>
      <c r="G6610" s="6" t="str">
        <f>IF(C6610,VLOOKUP(A6610,RawData!A:C,3,FALSE),"")</f>
        <v/>
      </c>
      <c r="H6610" s="9" t="str">
        <f>IF(C6610,VLOOKUP(A6610,RawData!A:D,4,FALSE),"")</f>
        <v/>
      </c>
      <c r="I6610" s="5" t="b">
        <f t="shared" si="1391"/>
        <v>0</v>
      </c>
      <c r="J6610" s="4" t="e">
        <f t="shared" ca="1" si="1392"/>
        <v>#N/A</v>
      </c>
      <c r="K6610" s="4" t="e">
        <f t="shared" si="1393"/>
        <v>#N/A</v>
      </c>
      <c r="L6610" s="4" t="e">
        <f t="shared" si="1394"/>
        <v>#N/A</v>
      </c>
      <c r="M6610" s="4" t="e">
        <f t="shared" ca="1" si="1395"/>
        <v>#N/A</v>
      </c>
      <c r="N6610" s="4" t="e">
        <f t="shared" ca="1" si="1397"/>
        <v>#VALUE!</v>
      </c>
      <c r="O6610" s="4" t="e">
        <f t="shared" ca="1" si="1396"/>
        <v>#VALUE!</v>
      </c>
    </row>
    <row r="6611" spans="1:15" x14ac:dyDescent="0.2">
      <c r="A6611" s="4">
        <f t="shared" si="1386"/>
        <v>13208</v>
      </c>
      <c r="B6611" s="4" t="b">
        <f t="shared" si="1387"/>
        <v>0</v>
      </c>
      <c r="C6611" s="5" t="b">
        <f t="shared" si="1385"/>
        <v>0</v>
      </c>
      <c r="D6611" s="4" t="e">
        <f t="shared" si="1388"/>
        <v>#N/A</v>
      </c>
      <c r="E6611" s="15" t="e">
        <f t="shared" si="1389"/>
        <v>#N/A</v>
      </c>
      <c r="F6611" s="4" t="e">
        <f t="shared" si="1390"/>
        <v>#N/A</v>
      </c>
      <c r="G6611" s="6" t="str">
        <f>IF(C6611,VLOOKUP(A6611,RawData!A:C,3,FALSE),"")</f>
        <v/>
      </c>
      <c r="H6611" s="9" t="str">
        <f>IF(C6611,VLOOKUP(A6611,RawData!A:D,4,FALSE),"")</f>
        <v/>
      </c>
      <c r="I6611" s="5" t="b">
        <f t="shared" si="1391"/>
        <v>0</v>
      </c>
      <c r="J6611" s="4" t="e">
        <f t="shared" ca="1" si="1392"/>
        <v>#N/A</v>
      </c>
      <c r="K6611" s="4" t="e">
        <f t="shared" si="1393"/>
        <v>#N/A</v>
      </c>
      <c r="L6611" s="4" t="e">
        <f t="shared" si="1394"/>
        <v>#N/A</v>
      </c>
      <c r="M6611" s="4" t="e">
        <f t="shared" ca="1" si="1395"/>
        <v>#N/A</v>
      </c>
      <c r="N6611" s="4" t="e">
        <f t="shared" ca="1" si="1397"/>
        <v>#VALUE!</v>
      </c>
      <c r="O6611" s="4" t="e">
        <f t="shared" ca="1" si="1396"/>
        <v>#VALUE!</v>
      </c>
    </row>
    <row r="6612" spans="1:15" x14ac:dyDescent="0.2">
      <c r="A6612" s="4">
        <f t="shared" si="1386"/>
        <v>13210</v>
      </c>
      <c r="B6612" s="4" t="b">
        <f t="shared" si="1387"/>
        <v>0</v>
      </c>
      <c r="C6612" s="5" t="b">
        <f t="shared" si="1385"/>
        <v>0</v>
      </c>
      <c r="D6612" s="4" t="e">
        <f t="shared" si="1388"/>
        <v>#N/A</v>
      </c>
      <c r="E6612" s="15" t="e">
        <f t="shared" si="1389"/>
        <v>#N/A</v>
      </c>
      <c r="F6612" s="4" t="e">
        <f t="shared" si="1390"/>
        <v>#N/A</v>
      </c>
      <c r="G6612" s="6" t="str">
        <f>IF(C6612,VLOOKUP(A6612,RawData!A:C,3,FALSE),"")</f>
        <v/>
      </c>
      <c r="H6612" s="9" t="str">
        <f>IF(C6612,VLOOKUP(A6612,RawData!A:D,4,FALSE),"")</f>
        <v/>
      </c>
      <c r="I6612" s="5" t="b">
        <f t="shared" si="1391"/>
        <v>0</v>
      </c>
      <c r="J6612" s="4" t="e">
        <f t="shared" ca="1" si="1392"/>
        <v>#N/A</v>
      </c>
      <c r="K6612" s="4" t="e">
        <f t="shared" si="1393"/>
        <v>#N/A</v>
      </c>
      <c r="L6612" s="4" t="e">
        <f t="shared" si="1394"/>
        <v>#N/A</v>
      </c>
      <c r="M6612" s="4" t="e">
        <f t="shared" ca="1" si="1395"/>
        <v>#N/A</v>
      </c>
      <c r="N6612" s="4" t="e">
        <f t="shared" ca="1" si="1397"/>
        <v>#VALUE!</v>
      </c>
      <c r="O6612" s="4" t="e">
        <f t="shared" ca="1" si="1396"/>
        <v>#VALUE!</v>
      </c>
    </row>
    <row r="6613" spans="1:15" x14ac:dyDescent="0.2">
      <c r="A6613" s="4">
        <f t="shared" si="1386"/>
        <v>13212</v>
      </c>
      <c r="B6613" s="4" t="b">
        <f t="shared" si="1387"/>
        <v>0</v>
      </c>
      <c r="C6613" s="5" t="b">
        <f t="shared" si="1385"/>
        <v>0</v>
      </c>
      <c r="D6613" s="4" t="e">
        <f t="shared" si="1388"/>
        <v>#N/A</v>
      </c>
      <c r="E6613" s="15" t="e">
        <f t="shared" si="1389"/>
        <v>#N/A</v>
      </c>
      <c r="F6613" s="4" t="e">
        <f t="shared" si="1390"/>
        <v>#N/A</v>
      </c>
      <c r="G6613" s="6" t="str">
        <f>IF(C6613,VLOOKUP(A6613,RawData!A:C,3,FALSE),"")</f>
        <v/>
      </c>
      <c r="H6613" s="9" t="str">
        <f>IF(C6613,VLOOKUP(A6613,RawData!A:D,4,FALSE),"")</f>
        <v/>
      </c>
      <c r="I6613" s="5" t="b">
        <f t="shared" si="1391"/>
        <v>0</v>
      </c>
      <c r="J6613" s="4" t="e">
        <f t="shared" ca="1" si="1392"/>
        <v>#N/A</v>
      </c>
      <c r="K6613" s="4" t="e">
        <f t="shared" si="1393"/>
        <v>#N/A</v>
      </c>
      <c r="L6613" s="4" t="e">
        <f t="shared" si="1394"/>
        <v>#N/A</v>
      </c>
      <c r="M6613" s="4" t="e">
        <f t="shared" ca="1" si="1395"/>
        <v>#N/A</v>
      </c>
      <c r="N6613" s="4" t="e">
        <f t="shared" ca="1" si="1397"/>
        <v>#VALUE!</v>
      </c>
      <c r="O6613" s="4" t="e">
        <f t="shared" ca="1" si="1396"/>
        <v>#VALUE!</v>
      </c>
    </row>
    <row r="6614" spans="1:15" x14ac:dyDescent="0.2">
      <c r="A6614" s="4">
        <f t="shared" si="1386"/>
        <v>13214</v>
      </c>
      <c r="B6614" s="4" t="b">
        <f t="shared" si="1387"/>
        <v>0</v>
      </c>
      <c r="C6614" s="5" t="b">
        <f t="shared" si="1385"/>
        <v>0</v>
      </c>
      <c r="D6614" s="4" t="e">
        <f t="shared" si="1388"/>
        <v>#N/A</v>
      </c>
      <c r="E6614" s="15" t="e">
        <f t="shared" si="1389"/>
        <v>#N/A</v>
      </c>
      <c r="F6614" s="4" t="e">
        <f t="shared" si="1390"/>
        <v>#N/A</v>
      </c>
      <c r="G6614" s="6" t="str">
        <f>IF(C6614,VLOOKUP(A6614,RawData!A:C,3,FALSE),"")</f>
        <v/>
      </c>
      <c r="H6614" s="9" t="str">
        <f>IF(C6614,VLOOKUP(A6614,RawData!A:D,4,FALSE),"")</f>
        <v/>
      </c>
      <c r="I6614" s="5" t="b">
        <f t="shared" si="1391"/>
        <v>0</v>
      </c>
      <c r="J6614" s="4" t="e">
        <f t="shared" ca="1" si="1392"/>
        <v>#N/A</v>
      </c>
      <c r="K6614" s="4" t="e">
        <f t="shared" si="1393"/>
        <v>#N/A</v>
      </c>
      <c r="L6614" s="4" t="e">
        <f t="shared" si="1394"/>
        <v>#N/A</v>
      </c>
      <c r="M6614" s="4" t="e">
        <f t="shared" ca="1" si="1395"/>
        <v>#N/A</v>
      </c>
      <c r="N6614" s="4" t="e">
        <f t="shared" ca="1" si="1397"/>
        <v>#VALUE!</v>
      </c>
      <c r="O6614" s="4" t="e">
        <f t="shared" ca="1" si="1396"/>
        <v>#VALUE!</v>
      </c>
    </row>
    <row r="6615" spans="1:15" x14ac:dyDescent="0.2">
      <c r="A6615" s="4">
        <f t="shared" si="1386"/>
        <v>13216</v>
      </c>
      <c r="B6615" s="4" t="b">
        <f t="shared" si="1387"/>
        <v>0</v>
      </c>
      <c r="C6615" s="5" t="b">
        <f t="shared" si="1385"/>
        <v>0</v>
      </c>
      <c r="D6615" s="4" t="e">
        <f t="shared" si="1388"/>
        <v>#N/A</v>
      </c>
      <c r="E6615" s="15" t="e">
        <f t="shared" si="1389"/>
        <v>#N/A</v>
      </c>
      <c r="F6615" s="4" t="e">
        <f t="shared" si="1390"/>
        <v>#N/A</v>
      </c>
      <c r="G6615" s="6" t="str">
        <f>IF(C6615,VLOOKUP(A6615,RawData!A:C,3,FALSE),"")</f>
        <v/>
      </c>
      <c r="H6615" s="9" t="str">
        <f>IF(C6615,VLOOKUP(A6615,RawData!A:D,4,FALSE),"")</f>
        <v/>
      </c>
      <c r="I6615" s="5" t="b">
        <f t="shared" si="1391"/>
        <v>0</v>
      </c>
      <c r="J6615" s="4" t="e">
        <f t="shared" ca="1" si="1392"/>
        <v>#N/A</v>
      </c>
      <c r="K6615" s="4" t="e">
        <f t="shared" si="1393"/>
        <v>#N/A</v>
      </c>
      <c r="L6615" s="4" t="e">
        <f t="shared" si="1394"/>
        <v>#N/A</v>
      </c>
      <c r="M6615" s="4" t="e">
        <f t="shared" ca="1" si="1395"/>
        <v>#N/A</v>
      </c>
      <c r="N6615" s="4" t="e">
        <f t="shared" ca="1" si="1397"/>
        <v>#VALUE!</v>
      </c>
      <c r="O6615" s="4" t="e">
        <f t="shared" ca="1" si="1396"/>
        <v>#VALUE!</v>
      </c>
    </row>
    <row r="6616" spans="1:15" x14ac:dyDescent="0.2">
      <c r="A6616" s="4">
        <f t="shared" si="1386"/>
        <v>13218</v>
      </c>
      <c r="B6616" s="4" t="b">
        <f t="shared" si="1387"/>
        <v>0</v>
      </c>
      <c r="C6616" s="5" t="b">
        <f t="shared" si="1385"/>
        <v>0</v>
      </c>
      <c r="D6616" s="4" t="e">
        <f t="shared" si="1388"/>
        <v>#N/A</v>
      </c>
      <c r="E6616" s="15" t="e">
        <f t="shared" si="1389"/>
        <v>#N/A</v>
      </c>
      <c r="F6616" s="4" t="e">
        <f t="shared" si="1390"/>
        <v>#N/A</v>
      </c>
      <c r="G6616" s="6" t="str">
        <f>IF(C6616,VLOOKUP(A6616,RawData!A:C,3,FALSE),"")</f>
        <v/>
      </c>
      <c r="H6616" s="9" t="str">
        <f>IF(C6616,VLOOKUP(A6616,RawData!A:D,4,FALSE),"")</f>
        <v/>
      </c>
      <c r="I6616" s="5" t="b">
        <f t="shared" si="1391"/>
        <v>0</v>
      </c>
      <c r="J6616" s="4" t="e">
        <f t="shared" ca="1" si="1392"/>
        <v>#N/A</v>
      </c>
      <c r="K6616" s="4" t="e">
        <f t="shared" si="1393"/>
        <v>#N/A</v>
      </c>
      <c r="L6616" s="4" t="e">
        <f t="shared" si="1394"/>
        <v>#N/A</v>
      </c>
      <c r="M6616" s="4" t="e">
        <f t="shared" ca="1" si="1395"/>
        <v>#N/A</v>
      </c>
      <c r="N6616" s="4" t="e">
        <f t="shared" ca="1" si="1397"/>
        <v>#VALUE!</v>
      </c>
      <c r="O6616" s="4" t="e">
        <f t="shared" ca="1" si="1396"/>
        <v>#VALUE!</v>
      </c>
    </row>
    <row r="6617" spans="1:15" x14ac:dyDescent="0.2">
      <c r="A6617" s="4">
        <f t="shared" si="1386"/>
        <v>13220</v>
      </c>
      <c r="B6617" s="4" t="b">
        <f t="shared" si="1387"/>
        <v>0</v>
      </c>
      <c r="C6617" s="5" t="b">
        <f t="shared" si="1385"/>
        <v>0</v>
      </c>
      <c r="D6617" s="4" t="e">
        <f t="shared" si="1388"/>
        <v>#N/A</v>
      </c>
      <c r="E6617" s="15" t="e">
        <f t="shared" si="1389"/>
        <v>#N/A</v>
      </c>
      <c r="F6617" s="4" t="e">
        <f t="shared" si="1390"/>
        <v>#N/A</v>
      </c>
      <c r="G6617" s="6" t="str">
        <f>IF(C6617,VLOOKUP(A6617,RawData!A:C,3,FALSE),"")</f>
        <v/>
      </c>
      <c r="H6617" s="9" t="str">
        <f>IF(C6617,VLOOKUP(A6617,RawData!A:D,4,FALSE),"")</f>
        <v/>
      </c>
      <c r="I6617" s="5" t="b">
        <f t="shared" si="1391"/>
        <v>0</v>
      </c>
      <c r="J6617" s="4" t="e">
        <f t="shared" ca="1" si="1392"/>
        <v>#N/A</v>
      </c>
      <c r="K6617" s="4" t="e">
        <f t="shared" si="1393"/>
        <v>#N/A</v>
      </c>
      <c r="L6617" s="4" t="e">
        <f t="shared" si="1394"/>
        <v>#N/A</v>
      </c>
      <c r="M6617" s="4" t="e">
        <f t="shared" ca="1" si="1395"/>
        <v>#N/A</v>
      </c>
      <c r="N6617" s="4" t="e">
        <f t="shared" ca="1" si="1397"/>
        <v>#VALUE!</v>
      </c>
      <c r="O6617" s="4" t="e">
        <f t="shared" ca="1" si="1396"/>
        <v>#VALUE!</v>
      </c>
    </row>
    <row r="6618" spans="1:15" x14ac:dyDescent="0.2">
      <c r="A6618" s="4">
        <f t="shared" si="1386"/>
        <v>13222</v>
      </c>
      <c r="B6618" s="4" t="b">
        <f t="shared" si="1387"/>
        <v>0</v>
      </c>
      <c r="C6618" s="5" t="b">
        <f t="shared" si="1385"/>
        <v>0</v>
      </c>
      <c r="D6618" s="4" t="e">
        <f t="shared" si="1388"/>
        <v>#N/A</v>
      </c>
      <c r="E6618" s="15" t="e">
        <f t="shared" si="1389"/>
        <v>#N/A</v>
      </c>
      <c r="F6618" s="4" t="e">
        <f t="shared" si="1390"/>
        <v>#N/A</v>
      </c>
      <c r="G6618" s="6" t="str">
        <f>IF(C6618,VLOOKUP(A6618,RawData!A:C,3,FALSE),"")</f>
        <v/>
      </c>
      <c r="H6618" s="9" t="str">
        <f>IF(C6618,VLOOKUP(A6618,RawData!A:D,4,FALSE),"")</f>
        <v/>
      </c>
      <c r="I6618" s="5" t="b">
        <f t="shared" si="1391"/>
        <v>0</v>
      </c>
      <c r="J6618" s="4" t="e">
        <f t="shared" ca="1" si="1392"/>
        <v>#N/A</v>
      </c>
      <c r="K6618" s="4" t="e">
        <f t="shared" si="1393"/>
        <v>#N/A</v>
      </c>
      <c r="L6618" s="4" t="e">
        <f t="shared" si="1394"/>
        <v>#N/A</v>
      </c>
      <c r="M6618" s="4" t="e">
        <f t="shared" ca="1" si="1395"/>
        <v>#N/A</v>
      </c>
      <c r="N6618" s="4" t="e">
        <f t="shared" ca="1" si="1397"/>
        <v>#VALUE!</v>
      </c>
      <c r="O6618" s="4" t="e">
        <f t="shared" ca="1" si="1396"/>
        <v>#VALUE!</v>
      </c>
    </row>
    <row r="6619" spans="1:15" x14ac:dyDescent="0.2">
      <c r="A6619" s="4">
        <f t="shared" si="1386"/>
        <v>13224</v>
      </c>
      <c r="B6619" s="4" t="b">
        <f t="shared" si="1387"/>
        <v>0</v>
      </c>
      <c r="C6619" s="5" t="b">
        <f t="shared" si="1385"/>
        <v>0</v>
      </c>
      <c r="D6619" s="4" t="e">
        <f t="shared" si="1388"/>
        <v>#N/A</v>
      </c>
      <c r="E6619" s="15" t="e">
        <f t="shared" si="1389"/>
        <v>#N/A</v>
      </c>
      <c r="F6619" s="4" t="e">
        <f t="shared" si="1390"/>
        <v>#N/A</v>
      </c>
      <c r="G6619" s="6" t="str">
        <f>IF(C6619,VLOOKUP(A6619,RawData!A:C,3,FALSE),"")</f>
        <v/>
      </c>
      <c r="H6619" s="9" t="str">
        <f>IF(C6619,VLOOKUP(A6619,RawData!A:D,4,FALSE),"")</f>
        <v/>
      </c>
      <c r="I6619" s="5" t="b">
        <f t="shared" si="1391"/>
        <v>0</v>
      </c>
      <c r="J6619" s="4" t="e">
        <f t="shared" ca="1" si="1392"/>
        <v>#N/A</v>
      </c>
      <c r="K6619" s="4" t="e">
        <f t="shared" si="1393"/>
        <v>#N/A</v>
      </c>
      <c r="L6619" s="4" t="e">
        <f t="shared" si="1394"/>
        <v>#N/A</v>
      </c>
      <c r="M6619" s="4" t="e">
        <f t="shared" ca="1" si="1395"/>
        <v>#N/A</v>
      </c>
      <c r="N6619" s="4" t="e">
        <f t="shared" ca="1" si="1397"/>
        <v>#VALUE!</v>
      </c>
      <c r="O6619" s="4" t="e">
        <f t="shared" ca="1" si="1396"/>
        <v>#VALUE!</v>
      </c>
    </row>
    <row r="6620" spans="1:15" x14ac:dyDescent="0.2">
      <c r="A6620" s="4">
        <f t="shared" si="1386"/>
        <v>13226</v>
      </c>
      <c r="B6620" s="4" t="b">
        <f t="shared" si="1387"/>
        <v>0</v>
      </c>
      <c r="C6620" s="5" t="b">
        <f t="shared" si="1385"/>
        <v>0</v>
      </c>
      <c r="D6620" s="4" t="e">
        <f t="shared" si="1388"/>
        <v>#N/A</v>
      </c>
      <c r="E6620" s="15" t="e">
        <f t="shared" si="1389"/>
        <v>#N/A</v>
      </c>
      <c r="F6620" s="4" t="e">
        <f t="shared" si="1390"/>
        <v>#N/A</v>
      </c>
      <c r="G6620" s="6" t="str">
        <f>IF(C6620,VLOOKUP(A6620,RawData!A:C,3,FALSE),"")</f>
        <v/>
      </c>
      <c r="H6620" s="9" t="str">
        <f>IF(C6620,VLOOKUP(A6620,RawData!A:D,4,FALSE),"")</f>
        <v/>
      </c>
      <c r="I6620" s="5" t="b">
        <f t="shared" si="1391"/>
        <v>0</v>
      </c>
      <c r="J6620" s="4" t="e">
        <f t="shared" ca="1" si="1392"/>
        <v>#N/A</v>
      </c>
      <c r="K6620" s="4" t="e">
        <f t="shared" si="1393"/>
        <v>#N/A</v>
      </c>
      <c r="L6620" s="4" t="e">
        <f t="shared" si="1394"/>
        <v>#N/A</v>
      </c>
      <c r="M6620" s="4" t="e">
        <f t="shared" ca="1" si="1395"/>
        <v>#N/A</v>
      </c>
      <c r="N6620" s="4" t="e">
        <f t="shared" ca="1" si="1397"/>
        <v>#VALUE!</v>
      </c>
      <c r="O6620" s="4" t="e">
        <f t="shared" ca="1" si="1396"/>
        <v>#VALUE!</v>
      </c>
    </row>
    <row r="6621" spans="1:15" x14ac:dyDescent="0.2">
      <c r="A6621" s="4">
        <f t="shared" si="1386"/>
        <v>13228</v>
      </c>
      <c r="B6621" s="4" t="b">
        <f t="shared" si="1387"/>
        <v>0</v>
      </c>
      <c r="C6621" s="5" t="b">
        <f t="shared" si="1385"/>
        <v>0</v>
      </c>
      <c r="D6621" s="4" t="e">
        <f t="shared" si="1388"/>
        <v>#N/A</v>
      </c>
      <c r="E6621" s="15" t="e">
        <f t="shared" si="1389"/>
        <v>#N/A</v>
      </c>
      <c r="F6621" s="4" t="e">
        <f t="shared" si="1390"/>
        <v>#N/A</v>
      </c>
      <c r="G6621" s="6" t="str">
        <f>IF(C6621,VLOOKUP(A6621,RawData!A:C,3,FALSE),"")</f>
        <v/>
      </c>
      <c r="H6621" s="9" t="str">
        <f>IF(C6621,VLOOKUP(A6621,RawData!A:D,4,FALSE),"")</f>
        <v/>
      </c>
      <c r="I6621" s="5" t="b">
        <f t="shared" si="1391"/>
        <v>0</v>
      </c>
      <c r="J6621" s="4" t="e">
        <f t="shared" ca="1" si="1392"/>
        <v>#N/A</v>
      </c>
      <c r="K6621" s="4" t="e">
        <f t="shared" si="1393"/>
        <v>#N/A</v>
      </c>
      <c r="L6621" s="4" t="e">
        <f t="shared" si="1394"/>
        <v>#N/A</v>
      </c>
      <c r="M6621" s="4" t="e">
        <f t="shared" ca="1" si="1395"/>
        <v>#N/A</v>
      </c>
      <c r="N6621" s="4" t="e">
        <f t="shared" ca="1" si="1397"/>
        <v>#VALUE!</v>
      </c>
      <c r="O6621" s="4" t="e">
        <f t="shared" ca="1" si="1396"/>
        <v>#VALUE!</v>
      </c>
    </row>
    <row r="6622" spans="1:15" x14ac:dyDescent="0.2">
      <c r="A6622" s="4">
        <f t="shared" si="1386"/>
        <v>13230</v>
      </c>
      <c r="B6622" s="4" t="b">
        <f t="shared" si="1387"/>
        <v>0</v>
      </c>
      <c r="C6622" s="5" t="b">
        <f t="shared" si="1385"/>
        <v>0</v>
      </c>
      <c r="D6622" s="4" t="e">
        <f t="shared" si="1388"/>
        <v>#N/A</v>
      </c>
      <c r="E6622" s="15" t="e">
        <f t="shared" si="1389"/>
        <v>#N/A</v>
      </c>
      <c r="F6622" s="4" t="e">
        <f t="shared" si="1390"/>
        <v>#N/A</v>
      </c>
      <c r="G6622" s="6" t="str">
        <f>IF(C6622,VLOOKUP(A6622,RawData!A:C,3,FALSE),"")</f>
        <v/>
      </c>
      <c r="H6622" s="9" t="str">
        <f>IF(C6622,VLOOKUP(A6622,RawData!A:D,4,FALSE),"")</f>
        <v/>
      </c>
      <c r="I6622" s="5" t="b">
        <f t="shared" si="1391"/>
        <v>0</v>
      </c>
      <c r="J6622" s="4" t="e">
        <f t="shared" ca="1" si="1392"/>
        <v>#N/A</v>
      </c>
      <c r="K6622" s="4" t="e">
        <f t="shared" si="1393"/>
        <v>#N/A</v>
      </c>
      <c r="L6622" s="4" t="e">
        <f t="shared" si="1394"/>
        <v>#N/A</v>
      </c>
      <c r="M6622" s="4" t="e">
        <f t="shared" ca="1" si="1395"/>
        <v>#N/A</v>
      </c>
      <c r="N6622" s="4" t="e">
        <f t="shared" ca="1" si="1397"/>
        <v>#VALUE!</v>
      </c>
      <c r="O6622" s="4" t="e">
        <f t="shared" ca="1" si="1396"/>
        <v>#VALUE!</v>
      </c>
    </row>
    <row r="6623" spans="1:15" x14ac:dyDescent="0.2">
      <c r="A6623" s="4">
        <f t="shared" si="1386"/>
        <v>13232</v>
      </c>
      <c r="B6623" s="4" t="b">
        <f t="shared" si="1387"/>
        <v>0</v>
      </c>
      <c r="C6623" s="5" t="b">
        <f t="shared" si="1385"/>
        <v>0</v>
      </c>
      <c r="D6623" s="4" t="e">
        <f t="shared" si="1388"/>
        <v>#N/A</v>
      </c>
      <c r="E6623" s="15" t="e">
        <f t="shared" si="1389"/>
        <v>#N/A</v>
      </c>
      <c r="F6623" s="4" t="e">
        <f t="shared" si="1390"/>
        <v>#N/A</v>
      </c>
      <c r="G6623" s="6" t="str">
        <f>IF(C6623,VLOOKUP(A6623,RawData!A:C,3,FALSE),"")</f>
        <v/>
      </c>
      <c r="H6623" s="9" t="str">
        <f>IF(C6623,VLOOKUP(A6623,RawData!A:D,4,FALSE),"")</f>
        <v/>
      </c>
      <c r="I6623" s="5" t="b">
        <f t="shared" si="1391"/>
        <v>0</v>
      </c>
      <c r="J6623" s="4" t="e">
        <f t="shared" ca="1" si="1392"/>
        <v>#N/A</v>
      </c>
      <c r="K6623" s="4" t="e">
        <f t="shared" si="1393"/>
        <v>#N/A</v>
      </c>
      <c r="L6623" s="4" t="e">
        <f t="shared" si="1394"/>
        <v>#N/A</v>
      </c>
      <c r="M6623" s="4" t="e">
        <f t="shared" ca="1" si="1395"/>
        <v>#N/A</v>
      </c>
      <c r="N6623" s="4" t="e">
        <f t="shared" ca="1" si="1397"/>
        <v>#VALUE!</v>
      </c>
      <c r="O6623" s="4" t="e">
        <f t="shared" ca="1" si="1396"/>
        <v>#VALUE!</v>
      </c>
    </row>
    <row r="6624" spans="1:15" x14ac:dyDescent="0.2">
      <c r="A6624" s="4">
        <f t="shared" si="1386"/>
        <v>13234</v>
      </c>
      <c r="B6624" s="4" t="b">
        <f t="shared" si="1387"/>
        <v>0</v>
      </c>
      <c r="C6624" s="5" t="b">
        <f t="shared" si="1385"/>
        <v>0</v>
      </c>
      <c r="D6624" s="4" t="e">
        <f t="shared" si="1388"/>
        <v>#N/A</v>
      </c>
      <c r="E6624" s="15" t="e">
        <f t="shared" si="1389"/>
        <v>#N/A</v>
      </c>
      <c r="F6624" s="4" t="e">
        <f t="shared" si="1390"/>
        <v>#N/A</v>
      </c>
      <c r="G6624" s="6" t="str">
        <f>IF(C6624,VLOOKUP(A6624,RawData!A:C,3,FALSE),"")</f>
        <v/>
      </c>
      <c r="H6624" s="9" t="str">
        <f>IF(C6624,VLOOKUP(A6624,RawData!A:D,4,FALSE),"")</f>
        <v/>
      </c>
      <c r="I6624" s="5" t="b">
        <f t="shared" si="1391"/>
        <v>0</v>
      </c>
      <c r="J6624" s="4" t="e">
        <f t="shared" ca="1" si="1392"/>
        <v>#N/A</v>
      </c>
      <c r="K6624" s="4" t="e">
        <f t="shared" si="1393"/>
        <v>#N/A</v>
      </c>
      <c r="L6624" s="4" t="e">
        <f t="shared" si="1394"/>
        <v>#N/A</v>
      </c>
      <c r="M6624" s="4" t="e">
        <f t="shared" ca="1" si="1395"/>
        <v>#N/A</v>
      </c>
      <c r="N6624" s="4" t="e">
        <f t="shared" ca="1" si="1397"/>
        <v>#VALUE!</v>
      </c>
      <c r="O6624" s="4" t="e">
        <f t="shared" ca="1" si="1396"/>
        <v>#VALUE!</v>
      </c>
    </row>
    <row r="6625" spans="1:15" x14ac:dyDescent="0.2">
      <c r="A6625" s="4">
        <f t="shared" si="1386"/>
        <v>13236</v>
      </c>
      <c r="B6625" s="4" t="b">
        <f t="shared" si="1387"/>
        <v>0</v>
      </c>
      <c r="C6625" s="5" t="b">
        <f t="shared" si="1385"/>
        <v>0</v>
      </c>
      <c r="D6625" s="4" t="e">
        <f t="shared" si="1388"/>
        <v>#N/A</v>
      </c>
      <c r="E6625" s="15" t="e">
        <f t="shared" si="1389"/>
        <v>#N/A</v>
      </c>
      <c r="F6625" s="4" t="e">
        <f t="shared" si="1390"/>
        <v>#N/A</v>
      </c>
      <c r="G6625" s="6" t="str">
        <f>IF(C6625,VLOOKUP(A6625,RawData!A:C,3,FALSE),"")</f>
        <v/>
      </c>
      <c r="H6625" s="9" t="str">
        <f>IF(C6625,VLOOKUP(A6625,RawData!A:D,4,FALSE),"")</f>
        <v/>
      </c>
      <c r="I6625" s="5" t="b">
        <f t="shared" si="1391"/>
        <v>0</v>
      </c>
      <c r="J6625" s="4" t="e">
        <f t="shared" ca="1" si="1392"/>
        <v>#N/A</v>
      </c>
      <c r="K6625" s="4" t="e">
        <f t="shared" si="1393"/>
        <v>#N/A</v>
      </c>
      <c r="L6625" s="4" t="e">
        <f t="shared" si="1394"/>
        <v>#N/A</v>
      </c>
      <c r="M6625" s="4" t="e">
        <f t="shared" ca="1" si="1395"/>
        <v>#N/A</v>
      </c>
      <c r="N6625" s="4" t="e">
        <f t="shared" ca="1" si="1397"/>
        <v>#VALUE!</v>
      </c>
      <c r="O6625" s="4" t="e">
        <f t="shared" ca="1" si="1396"/>
        <v>#VALUE!</v>
      </c>
    </row>
    <row r="6626" spans="1:15" x14ac:dyDescent="0.2">
      <c r="A6626" s="4">
        <f t="shared" si="1386"/>
        <v>13238</v>
      </c>
      <c r="B6626" s="4" t="b">
        <f t="shared" si="1387"/>
        <v>0</v>
      </c>
      <c r="C6626" s="5" t="b">
        <f t="shared" si="1385"/>
        <v>0</v>
      </c>
      <c r="D6626" s="4" t="e">
        <f t="shared" si="1388"/>
        <v>#N/A</v>
      </c>
      <c r="E6626" s="15" t="e">
        <f t="shared" si="1389"/>
        <v>#N/A</v>
      </c>
      <c r="F6626" s="4" t="e">
        <f t="shared" si="1390"/>
        <v>#N/A</v>
      </c>
      <c r="G6626" s="6" t="str">
        <f>IF(C6626,VLOOKUP(A6626,RawData!A:C,3,FALSE),"")</f>
        <v/>
      </c>
      <c r="H6626" s="9" t="str">
        <f>IF(C6626,VLOOKUP(A6626,RawData!A:D,4,FALSE),"")</f>
        <v/>
      </c>
      <c r="I6626" s="5" t="b">
        <f t="shared" si="1391"/>
        <v>0</v>
      </c>
      <c r="J6626" s="4" t="e">
        <f t="shared" ca="1" si="1392"/>
        <v>#N/A</v>
      </c>
      <c r="K6626" s="4" t="e">
        <f t="shared" si="1393"/>
        <v>#N/A</v>
      </c>
      <c r="L6626" s="4" t="e">
        <f t="shared" si="1394"/>
        <v>#N/A</v>
      </c>
      <c r="M6626" s="4" t="e">
        <f t="shared" ca="1" si="1395"/>
        <v>#N/A</v>
      </c>
      <c r="N6626" s="4" t="e">
        <f t="shared" ca="1" si="1397"/>
        <v>#VALUE!</v>
      </c>
      <c r="O6626" s="4" t="e">
        <f t="shared" ca="1" si="1396"/>
        <v>#VALUE!</v>
      </c>
    </row>
    <row r="6627" spans="1:15" x14ac:dyDescent="0.2">
      <c r="A6627" s="4">
        <f t="shared" si="1386"/>
        <v>13240</v>
      </c>
      <c r="B6627" s="4" t="b">
        <f t="shared" si="1387"/>
        <v>0</v>
      </c>
      <c r="C6627" s="5" t="b">
        <f t="shared" si="1385"/>
        <v>0</v>
      </c>
      <c r="D6627" s="4" t="e">
        <f t="shared" si="1388"/>
        <v>#N/A</v>
      </c>
      <c r="E6627" s="15" t="e">
        <f t="shared" si="1389"/>
        <v>#N/A</v>
      </c>
      <c r="F6627" s="4" t="e">
        <f t="shared" si="1390"/>
        <v>#N/A</v>
      </c>
      <c r="G6627" s="6" t="str">
        <f>IF(C6627,VLOOKUP(A6627,RawData!A:C,3,FALSE),"")</f>
        <v/>
      </c>
      <c r="H6627" s="9" t="str">
        <f>IF(C6627,VLOOKUP(A6627,RawData!A:D,4,FALSE),"")</f>
        <v/>
      </c>
      <c r="I6627" s="5" t="b">
        <f t="shared" si="1391"/>
        <v>0</v>
      </c>
      <c r="J6627" s="4" t="e">
        <f t="shared" ca="1" si="1392"/>
        <v>#N/A</v>
      </c>
      <c r="K6627" s="4" t="e">
        <f t="shared" si="1393"/>
        <v>#N/A</v>
      </c>
      <c r="L6627" s="4" t="e">
        <f t="shared" si="1394"/>
        <v>#N/A</v>
      </c>
      <c r="M6627" s="4" t="e">
        <f t="shared" ca="1" si="1395"/>
        <v>#N/A</v>
      </c>
      <c r="N6627" s="4" t="e">
        <f t="shared" ca="1" si="1397"/>
        <v>#VALUE!</v>
      </c>
      <c r="O6627" s="4" t="e">
        <f t="shared" ca="1" si="1396"/>
        <v>#VALUE!</v>
      </c>
    </row>
    <row r="6628" spans="1:15" x14ac:dyDescent="0.2">
      <c r="A6628" s="4">
        <f t="shared" si="1386"/>
        <v>13242</v>
      </c>
      <c r="B6628" s="4" t="b">
        <f t="shared" si="1387"/>
        <v>0</v>
      </c>
      <c r="C6628" s="5" t="b">
        <f t="shared" si="1385"/>
        <v>0</v>
      </c>
      <c r="D6628" s="4" t="e">
        <f t="shared" si="1388"/>
        <v>#N/A</v>
      </c>
      <c r="E6628" s="15" t="e">
        <f t="shared" si="1389"/>
        <v>#N/A</v>
      </c>
      <c r="F6628" s="4" t="e">
        <f t="shared" si="1390"/>
        <v>#N/A</v>
      </c>
      <c r="G6628" s="6" t="str">
        <f>IF(C6628,VLOOKUP(A6628,RawData!A:C,3,FALSE),"")</f>
        <v/>
      </c>
      <c r="H6628" s="9" t="str">
        <f>IF(C6628,VLOOKUP(A6628,RawData!A:D,4,FALSE),"")</f>
        <v/>
      </c>
      <c r="I6628" s="5" t="b">
        <f t="shared" si="1391"/>
        <v>0</v>
      </c>
      <c r="J6628" s="4" t="e">
        <f t="shared" ca="1" si="1392"/>
        <v>#N/A</v>
      </c>
      <c r="K6628" s="4" t="e">
        <f t="shared" si="1393"/>
        <v>#N/A</v>
      </c>
      <c r="L6628" s="4" t="e">
        <f t="shared" si="1394"/>
        <v>#N/A</v>
      </c>
      <c r="M6628" s="4" t="e">
        <f t="shared" ca="1" si="1395"/>
        <v>#N/A</v>
      </c>
      <c r="N6628" s="4" t="e">
        <f t="shared" ca="1" si="1397"/>
        <v>#VALUE!</v>
      </c>
      <c r="O6628" s="4" t="e">
        <f t="shared" ca="1" si="1396"/>
        <v>#VALUE!</v>
      </c>
    </row>
    <row r="6629" spans="1:15" x14ac:dyDescent="0.2">
      <c r="A6629" s="4">
        <f t="shared" si="1386"/>
        <v>13244</v>
      </c>
      <c r="B6629" s="4" t="b">
        <f t="shared" si="1387"/>
        <v>0</v>
      </c>
      <c r="C6629" s="5" t="b">
        <f t="shared" si="1385"/>
        <v>0</v>
      </c>
      <c r="D6629" s="4" t="e">
        <f t="shared" si="1388"/>
        <v>#N/A</v>
      </c>
      <c r="E6629" s="15" t="e">
        <f t="shared" si="1389"/>
        <v>#N/A</v>
      </c>
      <c r="F6629" s="4" t="e">
        <f t="shared" si="1390"/>
        <v>#N/A</v>
      </c>
      <c r="G6629" s="6" t="str">
        <f>IF(C6629,VLOOKUP(A6629,RawData!A:C,3,FALSE),"")</f>
        <v/>
      </c>
      <c r="H6629" s="9" t="str">
        <f>IF(C6629,VLOOKUP(A6629,RawData!A:D,4,FALSE),"")</f>
        <v/>
      </c>
      <c r="I6629" s="5" t="b">
        <f t="shared" si="1391"/>
        <v>0</v>
      </c>
      <c r="J6629" s="4" t="e">
        <f t="shared" ca="1" si="1392"/>
        <v>#N/A</v>
      </c>
      <c r="K6629" s="4" t="e">
        <f t="shared" si="1393"/>
        <v>#N/A</v>
      </c>
      <c r="L6629" s="4" t="e">
        <f t="shared" si="1394"/>
        <v>#N/A</v>
      </c>
      <c r="M6629" s="4" t="e">
        <f t="shared" ca="1" si="1395"/>
        <v>#N/A</v>
      </c>
      <c r="N6629" s="4" t="e">
        <f t="shared" ca="1" si="1397"/>
        <v>#VALUE!</v>
      </c>
      <c r="O6629" s="4" t="e">
        <f t="shared" ca="1" si="1396"/>
        <v>#VALUE!</v>
      </c>
    </row>
    <row r="6630" spans="1:15" x14ac:dyDescent="0.2">
      <c r="A6630" s="4">
        <f t="shared" si="1386"/>
        <v>13246</v>
      </c>
      <c r="B6630" s="4" t="b">
        <f t="shared" si="1387"/>
        <v>0</v>
      </c>
      <c r="C6630" s="5" t="b">
        <f t="shared" si="1385"/>
        <v>0</v>
      </c>
      <c r="D6630" s="4" t="e">
        <f t="shared" si="1388"/>
        <v>#N/A</v>
      </c>
      <c r="E6630" s="15" t="e">
        <f t="shared" si="1389"/>
        <v>#N/A</v>
      </c>
      <c r="F6630" s="4" t="e">
        <f t="shared" si="1390"/>
        <v>#N/A</v>
      </c>
      <c r="G6630" s="6" t="str">
        <f>IF(C6630,VLOOKUP(A6630,RawData!A:C,3,FALSE),"")</f>
        <v/>
      </c>
      <c r="H6630" s="9" t="str">
        <f>IF(C6630,VLOOKUP(A6630,RawData!A:D,4,FALSE),"")</f>
        <v/>
      </c>
      <c r="I6630" s="5" t="b">
        <f t="shared" si="1391"/>
        <v>0</v>
      </c>
      <c r="J6630" s="4" t="e">
        <f t="shared" ca="1" si="1392"/>
        <v>#N/A</v>
      </c>
      <c r="K6630" s="4" t="e">
        <f t="shared" si="1393"/>
        <v>#N/A</v>
      </c>
      <c r="L6630" s="4" t="e">
        <f t="shared" si="1394"/>
        <v>#N/A</v>
      </c>
      <c r="M6630" s="4" t="e">
        <f t="shared" ca="1" si="1395"/>
        <v>#N/A</v>
      </c>
      <c r="N6630" s="4" t="e">
        <f t="shared" ca="1" si="1397"/>
        <v>#VALUE!</v>
      </c>
      <c r="O6630" s="4" t="e">
        <f t="shared" ca="1" si="1396"/>
        <v>#VALUE!</v>
      </c>
    </row>
    <row r="6631" spans="1:15" x14ac:dyDescent="0.2">
      <c r="A6631" s="4">
        <f t="shared" si="1386"/>
        <v>13248</v>
      </c>
      <c r="B6631" s="4" t="b">
        <f t="shared" si="1387"/>
        <v>0</v>
      </c>
      <c r="C6631" s="5" t="b">
        <f t="shared" si="1385"/>
        <v>0</v>
      </c>
      <c r="D6631" s="4" t="e">
        <f t="shared" si="1388"/>
        <v>#N/A</v>
      </c>
      <c r="E6631" s="15" t="e">
        <f t="shared" si="1389"/>
        <v>#N/A</v>
      </c>
      <c r="F6631" s="4" t="e">
        <f t="shared" si="1390"/>
        <v>#N/A</v>
      </c>
      <c r="G6631" s="6" t="str">
        <f>IF(C6631,VLOOKUP(A6631,RawData!A:C,3,FALSE),"")</f>
        <v/>
      </c>
      <c r="H6631" s="9" t="str">
        <f>IF(C6631,VLOOKUP(A6631,RawData!A:D,4,FALSE),"")</f>
        <v/>
      </c>
      <c r="I6631" s="5" t="b">
        <f t="shared" si="1391"/>
        <v>0</v>
      </c>
      <c r="J6631" s="4" t="e">
        <f t="shared" ca="1" si="1392"/>
        <v>#N/A</v>
      </c>
      <c r="K6631" s="4" t="e">
        <f t="shared" si="1393"/>
        <v>#N/A</v>
      </c>
      <c r="L6631" s="4" t="e">
        <f t="shared" si="1394"/>
        <v>#N/A</v>
      </c>
      <c r="M6631" s="4" t="e">
        <f t="shared" ca="1" si="1395"/>
        <v>#N/A</v>
      </c>
      <c r="N6631" s="4" t="e">
        <f t="shared" ca="1" si="1397"/>
        <v>#VALUE!</v>
      </c>
      <c r="O6631" s="4" t="e">
        <f t="shared" ca="1" si="1396"/>
        <v>#VALUE!</v>
      </c>
    </row>
    <row r="6632" spans="1:15" x14ac:dyDescent="0.2">
      <c r="A6632" s="4">
        <f t="shared" si="1386"/>
        <v>13250</v>
      </c>
      <c r="B6632" s="4" t="b">
        <f t="shared" si="1387"/>
        <v>0</v>
      </c>
      <c r="C6632" s="5" t="b">
        <f t="shared" si="1385"/>
        <v>0</v>
      </c>
      <c r="D6632" s="4" t="e">
        <f t="shared" si="1388"/>
        <v>#N/A</v>
      </c>
      <c r="E6632" s="15" t="e">
        <f t="shared" si="1389"/>
        <v>#N/A</v>
      </c>
      <c r="F6632" s="4" t="e">
        <f t="shared" si="1390"/>
        <v>#N/A</v>
      </c>
      <c r="G6632" s="6" t="str">
        <f>IF(C6632,VLOOKUP(A6632,RawData!A:C,3,FALSE),"")</f>
        <v/>
      </c>
      <c r="H6632" s="9" t="str">
        <f>IF(C6632,VLOOKUP(A6632,RawData!A:D,4,FALSE),"")</f>
        <v/>
      </c>
      <c r="I6632" s="5" t="b">
        <f t="shared" si="1391"/>
        <v>0</v>
      </c>
      <c r="J6632" s="4" t="e">
        <f t="shared" ca="1" si="1392"/>
        <v>#N/A</v>
      </c>
      <c r="K6632" s="4" t="e">
        <f t="shared" si="1393"/>
        <v>#N/A</v>
      </c>
      <c r="L6632" s="4" t="e">
        <f t="shared" si="1394"/>
        <v>#N/A</v>
      </c>
      <c r="M6632" s="4" t="e">
        <f t="shared" ca="1" si="1395"/>
        <v>#N/A</v>
      </c>
      <c r="N6632" s="4" t="e">
        <f t="shared" ca="1" si="1397"/>
        <v>#VALUE!</v>
      </c>
      <c r="O6632" s="4" t="e">
        <f t="shared" ca="1" si="1396"/>
        <v>#VALUE!</v>
      </c>
    </row>
    <row r="6633" spans="1:15" x14ac:dyDescent="0.2">
      <c r="A6633" s="4">
        <f t="shared" si="1386"/>
        <v>13252</v>
      </c>
      <c r="B6633" s="4" t="b">
        <f t="shared" si="1387"/>
        <v>0</v>
      </c>
      <c r="C6633" s="5" t="b">
        <f t="shared" si="1385"/>
        <v>0</v>
      </c>
      <c r="D6633" s="4" t="e">
        <f t="shared" si="1388"/>
        <v>#N/A</v>
      </c>
      <c r="E6633" s="15" t="e">
        <f t="shared" si="1389"/>
        <v>#N/A</v>
      </c>
      <c r="F6633" s="4" t="e">
        <f t="shared" si="1390"/>
        <v>#N/A</v>
      </c>
      <c r="G6633" s="6" t="str">
        <f>IF(C6633,VLOOKUP(A6633,RawData!A:C,3,FALSE),"")</f>
        <v/>
      </c>
      <c r="H6633" s="9" t="str">
        <f>IF(C6633,VLOOKUP(A6633,RawData!A:D,4,FALSE),"")</f>
        <v/>
      </c>
      <c r="I6633" s="5" t="b">
        <f t="shared" si="1391"/>
        <v>0</v>
      </c>
      <c r="J6633" s="4" t="e">
        <f t="shared" ca="1" si="1392"/>
        <v>#N/A</v>
      </c>
      <c r="K6633" s="4" t="e">
        <f t="shared" si="1393"/>
        <v>#N/A</v>
      </c>
      <c r="L6633" s="4" t="e">
        <f t="shared" si="1394"/>
        <v>#N/A</v>
      </c>
      <c r="M6633" s="4" t="e">
        <f t="shared" ca="1" si="1395"/>
        <v>#N/A</v>
      </c>
      <c r="N6633" s="4" t="e">
        <f t="shared" ca="1" si="1397"/>
        <v>#VALUE!</v>
      </c>
      <c r="O6633" s="4" t="e">
        <f t="shared" ca="1" si="1396"/>
        <v>#VALUE!</v>
      </c>
    </row>
    <row r="6634" spans="1:15" x14ac:dyDescent="0.2">
      <c r="A6634" s="4">
        <f t="shared" si="1386"/>
        <v>13254</v>
      </c>
      <c r="B6634" s="4" t="b">
        <f t="shared" si="1387"/>
        <v>0</v>
      </c>
      <c r="C6634" s="5" t="b">
        <f t="shared" si="1385"/>
        <v>0</v>
      </c>
      <c r="D6634" s="4" t="e">
        <f t="shared" si="1388"/>
        <v>#N/A</v>
      </c>
      <c r="E6634" s="15" t="e">
        <f t="shared" si="1389"/>
        <v>#N/A</v>
      </c>
      <c r="F6634" s="4" t="e">
        <f t="shared" si="1390"/>
        <v>#N/A</v>
      </c>
      <c r="G6634" s="6" t="str">
        <f>IF(C6634,VLOOKUP(A6634,RawData!A:C,3,FALSE),"")</f>
        <v/>
      </c>
      <c r="H6634" s="9" t="str">
        <f>IF(C6634,VLOOKUP(A6634,RawData!A:D,4,FALSE),"")</f>
        <v/>
      </c>
      <c r="I6634" s="5" t="b">
        <f t="shared" si="1391"/>
        <v>0</v>
      </c>
      <c r="J6634" s="4" t="e">
        <f t="shared" ca="1" si="1392"/>
        <v>#N/A</v>
      </c>
      <c r="K6634" s="4" t="e">
        <f t="shared" si="1393"/>
        <v>#N/A</v>
      </c>
      <c r="L6634" s="4" t="e">
        <f t="shared" si="1394"/>
        <v>#N/A</v>
      </c>
      <c r="M6634" s="4" t="e">
        <f t="shared" ca="1" si="1395"/>
        <v>#N/A</v>
      </c>
      <c r="N6634" s="4" t="e">
        <f t="shared" ca="1" si="1397"/>
        <v>#VALUE!</v>
      </c>
      <c r="O6634" s="4" t="e">
        <f t="shared" ca="1" si="1396"/>
        <v>#VALUE!</v>
      </c>
    </row>
    <row r="6635" spans="1:15" x14ac:dyDescent="0.2">
      <c r="A6635" s="4">
        <f t="shared" si="1386"/>
        <v>13256</v>
      </c>
      <c r="B6635" s="4" t="b">
        <f t="shared" si="1387"/>
        <v>0</v>
      </c>
      <c r="C6635" s="5" t="b">
        <f t="shared" si="1385"/>
        <v>0</v>
      </c>
      <c r="D6635" s="4" t="e">
        <f t="shared" si="1388"/>
        <v>#N/A</v>
      </c>
      <c r="E6635" s="15" t="e">
        <f t="shared" si="1389"/>
        <v>#N/A</v>
      </c>
      <c r="F6635" s="4" t="e">
        <f t="shared" si="1390"/>
        <v>#N/A</v>
      </c>
      <c r="G6635" s="6" t="str">
        <f>IF(C6635,VLOOKUP(A6635,RawData!A:C,3,FALSE),"")</f>
        <v/>
      </c>
      <c r="H6635" s="9" t="str">
        <f>IF(C6635,VLOOKUP(A6635,RawData!A:D,4,FALSE),"")</f>
        <v/>
      </c>
      <c r="I6635" s="5" t="b">
        <f t="shared" si="1391"/>
        <v>0</v>
      </c>
      <c r="J6635" s="4" t="e">
        <f t="shared" ca="1" si="1392"/>
        <v>#N/A</v>
      </c>
      <c r="K6635" s="4" t="e">
        <f t="shared" si="1393"/>
        <v>#N/A</v>
      </c>
      <c r="L6635" s="4" t="e">
        <f t="shared" si="1394"/>
        <v>#N/A</v>
      </c>
      <c r="M6635" s="4" t="e">
        <f t="shared" ca="1" si="1395"/>
        <v>#N/A</v>
      </c>
      <c r="N6635" s="4" t="e">
        <f t="shared" ca="1" si="1397"/>
        <v>#VALUE!</v>
      </c>
      <c r="O6635" s="4" t="e">
        <f t="shared" ca="1" si="1396"/>
        <v>#VALUE!</v>
      </c>
    </row>
    <row r="6636" spans="1:15" x14ac:dyDescent="0.2">
      <c r="A6636" s="4">
        <f t="shared" si="1386"/>
        <v>13258</v>
      </c>
      <c r="B6636" s="4" t="b">
        <f t="shared" si="1387"/>
        <v>0</v>
      </c>
      <c r="C6636" s="5" t="b">
        <f t="shared" si="1385"/>
        <v>0</v>
      </c>
      <c r="D6636" s="4" t="e">
        <f t="shared" si="1388"/>
        <v>#N/A</v>
      </c>
      <c r="E6636" s="15" t="e">
        <f t="shared" si="1389"/>
        <v>#N/A</v>
      </c>
      <c r="F6636" s="4" t="e">
        <f t="shared" si="1390"/>
        <v>#N/A</v>
      </c>
      <c r="G6636" s="6" t="str">
        <f>IF(C6636,VLOOKUP(A6636,RawData!A:C,3,FALSE),"")</f>
        <v/>
      </c>
      <c r="H6636" s="9" t="str">
        <f>IF(C6636,VLOOKUP(A6636,RawData!A:D,4,FALSE),"")</f>
        <v/>
      </c>
      <c r="I6636" s="5" t="b">
        <f t="shared" si="1391"/>
        <v>0</v>
      </c>
      <c r="J6636" s="4" t="e">
        <f t="shared" ca="1" si="1392"/>
        <v>#N/A</v>
      </c>
      <c r="K6636" s="4" t="e">
        <f t="shared" si="1393"/>
        <v>#N/A</v>
      </c>
      <c r="L6636" s="4" t="e">
        <f t="shared" si="1394"/>
        <v>#N/A</v>
      </c>
      <c r="M6636" s="4" t="e">
        <f t="shared" ca="1" si="1395"/>
        <v>#N/A</v>
      </c>
      <c r="N6636" s="4" t="e">
        <f t="shared" ca="1" si="1397"/>
        <v>#VALUE!</v>
      </c>
      <c r="O6636" s="4" t="e">
        <f t="shared" ca="1" si="1396"/>
        <v>#VALUE!</v>
      </c>
    </row>
    <row r="6637" spans="1:15" x14ac:dyDescent="0.2">
      <c r="A6637" s="4">
        <f t="shared" si="1386"/>
        <v>13260</v>
      </c>
      <c r="B6637" s="4" t="b">
        <f t="shared" si="1387"/>
        <v>0</v>
      </c>
      <c r="C6637" s="5" t="b">
        <f t="shared" si="1385"/>
        <v>0</v>
      </c>
      <c r="D6637" s="4" t="e">
        <f t="shared" si="1388"/>
        <v>#N/A</v>
      </c>
      <c r="E6637" s="15" t="e">
        <f t="shared" si="1389"/>
        <v>#N/A</v>
      </c>
      <c r="F6637" s="4" t="e">
        <f t="shared" si="1390"/>
        <v>#N/A</v>
      </c>
      <c r="G6637" s="6" t="str">
        <f>IF(C6637,VLOOKUP(A6637,RawData!A:C,3,FALSE),"")</f>
        <v/>
      </c>
      <c r="H6637" s="9" t="str">
        <f>IF(C6637,VLOOKUP(A6637,RawData!A:D,4,FALSE),"")</f>
        <v/>
      </c>
      <c r="I6637" s="5" t="b">
        <f t="shared" si="1391"/>
        <v>0</v>
      </c>
      <c r="J6637" s="4" t="e">
        <f t="shared" ca="1" si="1392"/>
        <v>#N/A</v>
      </c>
      <c r="K6637" s="4" t="e">
        <f t="shared" si="1393"/>
        <v>#N/A</v>
      </c>
      <c r="L6637" s="4" t="e">
        <f t="shared" si="1394"/>
        <v>#N/A</v>
      </c>
      <c r="M6637" s="4" t="e">
        <f t="shared" ca="1" si="1395"/>
        <v>#N/A</v>
      </c>
      <c r="N6637" s="4" t="e">
        <f t="shared" ca="1" si="1397"/>
        <v>#VALUE!</v>
      </c>
      <c r="O6637" s="4" t="e">
        <f t="shared" ca="1" si="1396"/>
        <v>#VALUE!</v>
      </c>
    </row>
    <row r="6638" spans="1:15" x14ac:dyDescent="0.2">
      <c r="A6638" s="4">
        <f t="shared" si="1386"/>
        <v>13262</v>
      </c>
      <c r="B6638" s="4" t="b">
        <f t="shared" si="1387"/>
        <v>0</v>
      </c>
      <c r="C6638" s="5" t="b">
        <f t="shared" si="1385"/>
        <v>0</v>
      </c>
      <c r="D6638" s="4" t="e">
        <f t="shared" si="1388"/>
        <v>#N/A</v>
      </c>
      <c r="E6638" s="15" t="e">
        <f t="shared" si="1389"/>
        <v>#N/A</v>
      </c>
      <c r="F6638" s="4" t="e">
        <f t="shared" si="1390"/>
        <v>#N/A</v>
      </c>
      <c r="G6638" s="6" t="str">
        <f>IF(C6638,VLOOKUP(A6638,RawData!A:C,3,FALSE),"")</f>
        <v/>
      </c>
      <c r="H6638" s="9" t="str">
        <f>IF(C6638,VLOOKUP(A6638,RawData!A:D,4,FALSE),"")</f>
        <v/>
      </c>
      <c r="I6638" s="5" t="b">
        <f t="shared" si="1391"/>
        <v>0</v>
      </c>
      <c r="J6638" s="4" t="e">
        <f t="shared" ca="1" si="1392"/>
        <v>#N/A</v>
      </c>
      <c r="K6638" s="4" t="e">
        <f t="shared" si="1393"/>
        <v>#N/A</v>
      </c>
      <c r="L6638" s="4" t="e">
        <f t="shared" si="1394"/>
        <v>#N/A</v>
      </c>
      <c r="M6638" s="4" t="e">
        <f t="shared" ca="1" si="1395"/>
        <v>#N/A</v>
      </c>
      <c r="N6638" s="4" t="e">
        <f t="shared" ca="1" si="1397"/>
        <v>#VALUE!</v>
      </c>
      <c r="O6638" s="4" t="e">
        <f t="shared" ca="1" si="1396"/>
        <v>#VALUE!</v>
      </c>
    </row>
    <row r="6639" spans="1:15" x14ac:dyDescent="0.2">
      <c r="A6639" s="4">
        <f t="shared" si="1386"/>
        <v>13264</v>
      </c>
      <c r="B6639" s="4" t="b">
        <f t="shared" si="1387"/>
        <v>0</v>
      </c>
      <c r="C6639" s="5" t="b">
        <f t="shared" si="1385"/>
        <v>0</v>
      </c>
      <c r="D6639" s="4" t="e">
        <f t="shared" si="1388"/>
        <v>#N/A</v>
      </c>
      <c r="E6639" s="15" t="e">
        <f t="shared" si="1389"/>
        <v>#N/A</v>
      </c>
      <c r="F6639" s="4" t="e">
        <f t="shared" si="1390"/>
        <v>#N/A</v>
      </c>
      <c r="G6639" s="6" t="str">
        <f>IF(C6639,VLOOKUP(A6639,RawData!A:C,3,FALSE),"")</f>
        <v/>
      </c>
      <c r="H6639" s="9" t="str">
        <f>IF(C6639,VLOOKUP(A6639,RawData!A:D,4,FALSE),"")</f>
        <v/>
      </c>
      <c r="I6639" s="5" t="b">
        <f t="shared" si="1391"/>
        <v>0</v>
      </c>
      <c r="J6639" s="4" t="e">
        <f t="shared" ca="1" si="1392"/>
        <v>#N/A</v>
      </c>
      <c r="K6639" s="4" t="e">
        <f t="shared" si="1393"/>
        <v>#N/A</v>
      </c>
      <c r="L6639" s="4" t="e">
        <f t="shared" si="1394"/>
        <v>#N/A</v>
      </c>
      <c r="M6639" s="4" t="e">
        <f t="shared" ca="1" si="1395"/>
        <v>#N/A</v>
      </c>
      <c r="N6639" s="4" t="e">
        <f t="shared" ca="1" si="1397"/>
        <v>#VALUE!</v>
      </c>
      <c r="O6639" s="4" t="e">
        <f t="shared" ca="1" si="1396"/>
        <v>#VALUE!</v>
      </c>
    </row>
    <row r="6640" spans="1:15" x14ac:dyDescent="0.2">
      <c r="A6640" s="4">
        <f t="shared" si="1386"/>
        <v>13266</v>
      </c>
      <c r="B6640" s="4" t="b">
        <f t="shared" si="1387"/>
        <v>0</v>
      </c>
      <c r="C6640" s="5" t="b">
        <f t="shared" si="1385"/>
        <v>0</v>
      </c>
      <c r="D6640" s="4" t="e">
        <f t="shared" si="1388"/>
        <v>#N/A</v>
      </c>
      <c r="E6640" s="15" t="e">
        <f t="shared" si="1389"/>
        <v>#N/A</v>
      </c>
      <c r="F6640" s="4" t="e">
        <f t="shared" si="1390"/>
        <v>#N/A</v>
      </c>
      <c r="G6640" s="6" t="str">
        <f>IF(C6640,VLOOKUP(A6640,RawData!A:C,3,FALSE),"")</f>
        <v/>
      </c>
      <c r="H6640" s="9" t="str">
        <f>IF(C6640,VLOOKUP(A6640,RawData!A:D,4,FALSE),"")</f>
        <v/>
      </c>
      <c r="I6640" s="5" t="b">
        <f t="shared" si="1391"/>
        <v>0</v>
      </c>
      <c r="J6640" s="4" t="e">
        <f t="shared" ca="1" si="1392"/>
        <v>#N/A</v>
      </c>
      <c r="K6640" s="4" t="e">
        <f t="shared" si="1393"/>
        <v>#N/A</v>
      </c>
      <c r="L6640" s="4" t="e">
        <f t="shared" si="1394"/>
        <v>#N/A</v>
      </c>
      <c r="M6640" s="4" t="e">
        <f t="shared" ca="1" si="1395"/>
        <v>#N/A</v>
      </c>
      <c r="N6640" s="4" t="e">
        <f t="shared" ca="1" si="1397"/>
        <v>#VALUE!</v>
      </c>
      <c r="O6640" s="4" t="e">
        <f t="shared" ca="1" si="1396"/>
        <v>#VALUE!</v>
      </c>
    </row>
    <row r="6641" spans="1:15" x14ac:dyDescent="0.2">
      <c r="A6641" s="4">
        <f t="shared" si="1386"/>
        <v>13268</v>
      </c>
      <c r="B6641" s="4" t="b">
        <f t="shared" si="1387"/>
        <v>0</v>
      </c>
      <c r="C6641" s="5" t="b">
        <f t="shared" si="1385"/>
        <v>0</v>
      </c>
      <c r="D6641" s="4" t="e">
        <f t="shared" si="1388"/>
        <v>#N/A</v>
      </c>
      <c r="E6641" s="15" t="e">
        <f t="shared" si="1389"/>
        <v>#N/A</v>
      </c>
      <c r="F6641" s="4" t="e">
        <f t="shared" si="1390"/>
        <v>#N/A</v>
      </c>
      <c r="G6641" s="6" t="str">
        <f>IF(C6641,VLOOKUP(A6641,RawData!A:C,3,FALSE),"")</f>
        <v/>
      </c>
      <c r="H6641" s="9" t="str">
        <f>IF(C6641,VLOOKUP(A6641,RawData!A:D,4,FALSE),"")</f>
        <v/>
      </c>
      <c r="I6641" s="5" t="b">
        <f t="shared" si="1391"/>
        <v>0</v>
      </c>
      <c r="J6641" s="4" t="e">
        <f t="shared" ca="1" si="1392"/>
        <v>#N/A</v>
      </c>
      <c r="K6641" s="4" t="e">
        <f t="shared" si="1393"/>
        <v>#N/A</v>
      </c>
      <c r="L6641" s="4" t="e">
        <f t="shared" si="1394"/>
        <v>#N/A</v>
      </c>
      <c r="M6641" s="4" t="e">
        <f t="shared" ca="1" si="1395"/>
        <v>#N/A</v>
      </c>
      <c r="N6641" s="4" t="e">
        <f t="shared" ca="1" si="1397"/>
        <v>#VALUE!</v>
      </c>
      <c r="O6641" s="4" t="e">
        <f t="shared" ca="1" si="1396"/>
        <v>#VALUE!</v>
      </c>
    </row>
    <row r="6642" spans="1:15" x14ac:dyDescent="0.2">
      <c r="A6642" s="4">
        <f t="shared" si="1386"/>
        <v>13270</v>
      </c>
      <c r="B6642" s="4" t="b">
        <f t="shared" si="1387"/>
        <v>0</v>
      </c>
      <c r="C6642" s="5" t="b">
        <f t="shared" si="1385"/>
        <v>0</v>
      </c>
      <c r="D6642" s="4" t="e">
        <f t="shared" si="1388"/>
        <v>#N/A</v>
      </c>
      <c r="E6642" s="15" t="e">
        <f t="shared" si="1389"/>
        <v>#N/A</v>
      </c>
      <c r="F6642" s="4" t="e">
        <f t="shared" si="1390"/>
        <v>#N/A</v>
      </c>
      <c r="G6642" s="6" t="str">
        <f>IF(C6642,VLOOKUP(A6642,RawData!A:C,3,FALSE),"")</f>
        <v/>
      </c>
      <c r="H6642" s="9" t="str">
        <f>IF(C6642,VLOOKUP(A6642,RawData!A:D,4,FALSE),"")</f>
        <v/>
      </c>
      <c r="I6642" s="5" t="b">
        <f t="shared" si="1391"/>
        <v>0</v>
      </c>
      <c r="J6642" s="4" t="e">
        <f t="shared" ca="1" si="1392"/>
        <v>#N/A</v>
      </c>
      <c r="K6642" s="4" t="e">
        <f t="shared" si="1393"/>
        <v>#N/A</v>
      </c>
      <c r="L6642" s="4" t="e">
        <f t="shared" si="1394"/>
        <v>#N/A</v>
      </c>
      <c r="M6642" s="4" t="e">
        <f t="shared" ca="1" si="1395"/>
        <v>#N/A</v>
      </c>
      <c r="N6642" s="4" t="e">
        <f t="shared" ca="1" si="1397"/>
        <v>#VALUE!</v>
      </c>
      <c r="O6642" s="4" t="e">
        <f t="shared" ca="1" si="1396"/>
        <v>#VALUE!</v>
      </c>
    </row>
    <row r="6643" spans="1:15" x14ac:dyDescent="0.2">
      <c r="A6643" s="4">
        <f t="shared" si="1386"/>
        <v>13272</v>
      </c>
      <c r="B6643" s="4" t="b">
        <f t="shared" si="1387"/>
        <v>0</v>
      </c>
      <c r="C6643" s="5" t="b">
        <f t="shared" si="1385"/>
        <v>0</v>
      </c>
      <c r="D6643" s="4" t="e">
        <f t="shared" si="1388"/>
        <v>#N/A</v>
      </c>
      <c r="E6643" s="15" t="e">
        <f t="shared" si="1389"/>
        <v>#N/A</v>
      </c>
      <c r="F6643" s="4" t="e">
        <f t="shared" si="1390"/>
        <v>#N/A</v>
      </c>
      <c r="G6643" s="6" t="str">
        <f>IF(C6643,VLOOKUP(A6643,RawData!A:C,3,FALSE),"")</f>
        <v/>
      </c>
      <c r="H6643" s="9" t="str">
        <f>IF(C6643,VLOOKUP(A6643,RawData!A:D,4,FALSE),"")</f>
        <v/>
      </c>
      <c r="I6643" s="5" t="b">
        <f t="shared" si="1391"/>
        <v>0</v>
      </c>
      <c r="J6643" s="4" t="e">
        <f t="shared" ca="1" si="1392"/>
        <v>#N/A</v>
      </c>
      <c r="K6643" s="4" t="e">
        <f t="shared" si="1393"/>
        <v>#N/A</v>
      </c>
      <c r="L6643" s="4" t="e">
        <f t="shared" si="1394"/>
        <v>#N/A</v>
      </c>
      <c r="M6643" s="4" t="e">
        <f t="shared" ca="1" si="1395"/>
        <v>#N/A</v>
      </c>
      <c r="N6643" s="4" t="e">
        <f t="shared" ca="1" si="1397"/>
        <v>#VALUE!</v>
      </c>
      <c r="O6643" s="4" t="e">
        <f t="shared" ca="1" si="1396"/>
        <v>#VALUE!</v>
      </c>
    </row>
    <row r="6644" spans="1:15" x14ac:dyDescent="0.2">
      <c r="A6644" s="4">
        <f t="shared" si="1386"/>
        <v>13274</v>
      </c>
      <c r="B6644" s="4" t="b">
        <f t="shared" si="1387"/>
        <v>0</v>
      </c>
      <c r="C6644" s="5" t="b">
        <f t="shared" si="1385"/>
        <v>0</v>
      </c>
      <c r="D6644" s="4" t="e">
        <f t="shared" si="1388"/>
        <v>#N/A</v>
      </c>
      <c r="E6644" s="15" t="e">
        <f t="shared" si="1389"/>
        <v>#N/A</v>
      </c>
      <c r="F6644" s="4" t="e">
        <f t="shared" si="1390"/>
        <v>#N/A</v>
      </c>
      <c r="G6644" s="6" t="str">
        <f>IF(C6644,VLOOKUP(A6644,RawData!A:C,3,FALSE),"")</f>
        <v/>
      </c>
      <c r="H6644" s="9" t="str">
        <f>IF(C6644,VLOOKUP(A6644,RawData!A:D,4,FALSE),"")</f>
        <v/>
      </c>
      <c r="I6644" s="5" t="b">
        <f t="shared" si="1391"/>
        <v>0</v>
      </c>
      <c r="J6644" s="4" t="e">
        <f t="shared" ca="1" si="1392"/>
        <v>#N/A</v>
      </c>
      <c r="K6644" s="4" t="e">
        <f t="shared" si="1393"/>
        <v>#N/A</v>
      </c>
      <c r="L6644" s="4" t="e">
        <f t="shared" si="1394"/>
        <v>#N/A</v>
      </c>
      <c r="M6644" s="4" t="e">
        <f t="shared" ca="1" si="1395"/>
        <v>#N/A</v>
      </c>
      <c r="N6644" s="4" t="e">
        <f t="shared" ca="1" si="1397"/>
        <v>#VALUE!</v>
      </c>
      <c r="O6644" s="4" t="e">
        <f t="shared" ca="1" si="1396"/>
        <v>#VALUE!</v>
      </c>
    </row>
    <row r="6645" spans="1:15" x14ac:dyDescent="0.2">
      <c r="A6645" s="4">
        <f t="shared" si="1386"/>
        <v>13276</v>
      </c>
      <c r="B6645" s="4" t="b">
        <f t="shared" si="1387"/>
        <v>0</v>
      </c>
      <c r="C6645" s="5" t="b">
        <f t="shared" si="1385"/>
        <v>0</v>
      </c>
      <c r="D6645" s="4" t="e">
        <f t="shared" si="1388"/>
        <v>#N/A</v>
      </c>
      <c r="E6645" s="15" t="e">
        <f t="shared" si="1389"/>
        <v>#N/A</v>
      </c>
      <c r="F6645" s="4" t="e">
        <f t="shared" si="1390"/>
        <v>#N/A</v>
      </c>
      <c r="G6645" s="6" t="str">
        <f>IF(C6645,VLOOKUP(A6645,RawData!A:C,3,FALSE),"")</f>
        <v/>
      </c>
      <c r="H6645" s="9" t="str">
        <f>IF(C6645,VLOOKUP(A6645,RawData!A:D,4,FALSE),"")</f>
        <v/>
      </c>
      <c r="I6645" s="5" t="b">
        <f t="shared" si="1391"/>
        <v>0</v>
      </c>
      <c r="J6645" s="4" t="e">
        <f t="shared" ca="1" si="1392"/>
        <v>#N/A</v>
      </c>
      <c r="K6645" s="4" t="e">
        <f t="shared" si="1393"/>
        <v>#N/A</v>
      </c>
      <c r="L6645" s="4" t="e">
        <f t="shared" si="1394"/>
        <v>#N/A</v>
      </c>
      <c r="M6645" s="4" t="e">
        <f t="shared" ca="1" si="1395"/>
        <v>#N/A</v>
      </c>
      <c r="N6645" s="4" t="e">
        <f t="shared" ca="1" si="1397"/>
        <v>#VALUE!</v>
      </c>
      <c r="O6645" s="4" t="e">
        <f t="shared" ca="1" si="1396"/>
        <v>#VALUE!</v>
      </c>
    </row>
    <row r="6646" spans="1:15" x14ac:dyDescent="0.2">
      <c r="A6646" s="4">
        <f t="shared" si="1386"/>
        <v>13278</v>
      </c>
      <c r="B6646" s="4" t="b">
        <f t="shared" si="1387"/>
        <v>0</v>
      </c>
      <c r="C6646" s="5" t="b">
        <f t="shared" si="1385"/>
        <v>0</v>
      </c>
      <c r="D6646" s="4" t="e">
        <f t="shared" si="1388"/>
        <v>#N/A</v>
      </c>
      <c r="E6646" s="15" t="e">
        <f t="shared" si="1389"/>
        <v>#N/A</v>
      </c>
      <c r="F6646" s="4" t="e">
        <f t="shared" si="1390"/>
        <v>#N/A</v>
      </c>
      <c r="G6646" s="6" t="str">
        <f>IF(C6646,VLOOKUP(A6646,RawData!A:C,3,FALSE),"")</f>
        <v/>
      </c>
      <c r="H6646" s="9" t="str">
        <f>IF(C6646,VLOOKUP(A6646,RawData!A:D,4,FALSE),"")</f>
        <v/>
      </c>
      <c r="I6646" s="5" t="b">
        <f t="shared" si="1391"/>
        <v>0</v>
      </c>
      <c r="J6646" s="4" t="e">
        <f t="shared" ca="1" si="1392"/>
        <v>#N/A</v>
      </c>
      <c r="K6646" s="4" t="e">
        <f t="shared" si="1393"/>
        <v>#N/A</v>
      </c>
      <c r="L6646" s="4" t="e">
        <f t="shared" si="1394"/>
        <v>#N/A</v>
      </c>
      <c r="M6646" s="4" t="e">
        <f t="shared" ca="1" si="1395"/>
        <v>#N/A</v>
      </c>
      <c r="N6646" s="4" t="e">
        <f t="shared" ca="1" si="1397"/>
        <v>#VALUE!</v>
      </c>
      <c r="O6646" s="4" t="e">
        <f t="shared" ca="1" si="1396"/>
        <v>#VALUE!</v>
      </c>
    </row>
    <row r="6647" spans="1:15" x14ac:dyDescent="0.2">
      <c r="A6647" s="4">
        <f t="shared" si="1386"/>
        <v>13280</v>
      </c>
      <c r="B6647" s="4" t="b">
        <f t="shared" si="1387"/>
        <v>0</v>
      </c>
      <c r="C6647" s="5" t="b">
        <f t="shared" si="1385"/>
        <v>0</v>
      </c>
      <c r="D6647" s="4" t="e">
        <f t="shared" si="1388"/>
        <v>#N/A</v>
      </c>
      <c r="E6647" s="15" t="e">
        <f t="shared" si="1389"/>
        <v>#N/A</v>
      </c>
      <c r="F6647" s="4" t="e">
        <f t="shared" si="1390"/>
        <v>#N/A</v>
      </c>
      <c r="G6647" s="6" t="str">
        <f>IF(C6647,VLOOKUP(A6647,RawData!A:C,3,FALSE),"")</f>
        <v/>
      </c>
      <c r="H6647" s="9" t="str">
        <f>IF(C6647,VLOOKUP(A6647,RawData!A:D,4,FALSE),"")</f>
        <v/>
      </c>
      <c r="I6647" s="5" t="b">
        <f t="shared" si="1391"/>
        <v>0</v>
      </c>
      <c r="J6647" s="4" t="e">
        <f t="shared" ca="1" si="1392"/>
        <v>#N/A</v>
      </c>
      <c r="K6647" s="4" t="e">
        <f t="shared" si="1393"/>
        <v>#N/A</v>
      </c>
      <c r="L6647" s="4" t="e">
        <f t="shared" si="1394"/>
        <v>#N/A</v>
      </c>
      <c r="M6647" s="4" t="e">
        <f t="shared" ca="1" si="1395"/>
        <v>#N/A</v>
      </c>
      <c r="N6647" s="4" t="e">
        <f t="shared" ca="1" si="1397"/>
        <v>#VALUE!</v>
      </c>
      <c r="O6647" s="4" t="e">
        <f t="shared" ca="1" si="1396"/>
        <v>#VALUE!</v>
      </c>
    </row>
    <row r="6648" spans="1:15" x14ac:dyDescent="0.2">
      <c r="A6648" s="4">
        <f t="shared" si="1386"/>
        <v>13282</v>
      </c>
      <c r="B6648" s="4" t="b">
        <f t="shared" si="1387"/>
        <v>0</v>
      </c>
      <c r="C6648" s="5" t="b">
        <f t="shared" si="1385"/>
        <v>0</v>
      </c>
      <c r="D6648" s="4" t="e">
        <f t="shared" si="1388"/>
        <v>#N/A</v>
      </c>
      <c r="E6648" s="15" t="e">
        <f t="shared" si="1389"/>
        <v>#N/A</v>
      </c>
      <c r="F6648" s="4" t="e">
        <f t="shared" si="1390"/>
        <v>#N/A</v>
      </c>
      <c r="G6648" s="6" t="str">
        <f>IF(C6648,VLOOKUP(A6648,RawData!A:C,3,FALSE),"")</f>
        <v/>
      </c>
      <c r="H6648" s="9" t="str">
        <f>IF(C6648,VLOOKUP(A6648,RawData!A:D,4,FALSE),"")</f>
        <v/>
      </c>
      <c r="I6648" s="5" t="b">
        <f t="shared" si="1391"/>
        <v>0</v>
      </c>
      <c r="J6648" s="4" t="e">
        <f t="shared" ca="1" si="1392"/>
        <v>#N/A</v>
      </c>
      <c r="K6648" s="4" t="e">
        <f t="shared" si="1393"/>
        <v>#N/A</v>
      </c>
      <c r="L6648" s="4" t="e">
        <f t="shared" si="1394"/>
        <v>#N/A</v>
      </c>
      <c r="M6648" s="4" t="e">
        <f t="shared" ca="1" si="1395"/>
        <v>#N/A</v>
      </c>
      <c r="N6648" s="4" t="e">
        <f t="shared" ca="1" si="1397"/>
        <v>#VALUE!</v>
      </c>
      <c r="O6648" s="4" t="e">
        <f t="shared" ca="1" si="1396"/>
        <v>#VALUE!</v>
      </c>
    </row>
    <row r="6649" spans="1:15" x14ac:dyDescent="0.2">
      <c r="A6649" s="4">
        <f t="shared" si="1386"/>
        <v>13284</v>
      </c>
      <c r="B6649" s="4" t="b">
        <f t="shared" si="1387"/>
        <v>0</v>
      </c>
      <c r="C6649" s="5" t="b">
        <f t="shared" si="1385"/>
        <v>0</v>
      </c>
      <c r="D6649" s="4" t="e">
        <f t="shared" si="1388"/>
        <v>#N/A</v>
      </c>
      <c r="E6649" s="15" t="e">
        <f t="shared" si="1389"/>
        <v>#N/A</v>
      </c>
      <c r="F6649" s="4" t="e">
        <f t="shared" si="1390"/>
        <v>#N/A</v>
      </c>
      <c r="G6649" s="6" t="str">
        <f>IF(C6649,VLOOKUP(A6649,RawData!A:C,3,FALSE),"")</f>
        <v/>
      </c>
      <c r="H6649" s="9" t="str">
        <f>IF(C6649,VLOOKUP(A6649,RawData!A:D,4,FALSE),"")</f>
        <v/>
      </c>
      <c r="I6649" s="5" t="b">
        <f t="shared" si="1391"/>
        <v>0</v>
      </c>
      <c r="J6649" s="4" t="e">
        <f t="shared" ca="1" si="1392"/>
        <v>#N/A</v>
      </c>
      <c r="K6649" s="4" t="e">
        <f t="shared" si="1393"/>
        <v>#N/A</v>
      </c>
      <c r="L6649" s="4" t="e">
        <f t="shared" si="1394"/>
        <v>#N/A</v>
      </c>
      <c r="M6649" s="4" t="e">
        <f t="shared" ca="1" si="1395"/>
        <v>#N/A</v>
      </c>
      <c r="N6649" s="4" t="e">
        <f t="shared" ca="1" si="1397"/>
        <v>#VALUE!</v>
      </c>
      <c r="O6649" s="4" t="e">
        <f t="shared" ca="1" si="1396"/>
        <v>#VALUE!</v>
      </c>
    </row>
    <row r="6650" spans="1:15" x14ac:dyDescent="0.2">
      <c r="A6650" s="4">
        <f t="shared" si="1386"/>
        <v>13286</v>
      </c>
      <c r="B6650" s="4" t="b">
        <f t="shared" si="1387"/>
        <v>0</v>
      </c>
      <c r="C6650" s="5" t="b">
        <f t="shared" si="1385"/>
        <v>0</v>
      </c>
      <c r="D6650" s="4" t="e">
        <f t="shared" si="1388"/>
        <v>#N/A</v>
      </c>
      <c r="E6650" s="15" t="e">
        <f t="shared" si="1389"/>
        <v>#N/A</v>
      </c>
      <c r="F6650" s="4" t="e">
        <f t="shared" si="1390"/>
        <v>#N/A</v>
      </c>
      <c r="G6650" s="6" t="str">
        <f>IF(C6650,VLOOKUP(A6650,RawData!A:C,3,FALSE),"")</f>
        <v/>
      </c>
      <c r="H6650" s="9" t="str">
        <f>IF(C6650,VLOOKUP(A6650,RawData!A:D,4,FALSE),"")</f>
        <v/>
      </c>
      <c r="I6650" s="5" t="b">
        <f t="shared" si="1391"/>
        <v>0</v>
      </c>
      <c r="J6650" s="4" t="e">
        <f t="shared" ca="1" si="1392"/>
        <v>#N/A</v>
      </c>
      <c r="K6650" s="4" t="e">
        <f t="shared" si="1393"/>
        <v>#N/A</v>
      </c>
      <c r="L6650" s="4" t="e">
        <f t="shared" si="1394"/>
        <v>#N/A</v>
      </c>
      <c r="M6650" s="4" t="e">
        <f t="shared" ca="1" si="1395"/>
        <v>#N/A</v>
      </c>
      <c r="N6650" s="4" t="e">
        <f t="shared" ca="1" si="1397"/>
        <v>#VALUE!</v>
      </c>
      <c r="O6650" s="4" t="e">
        <f t="shared" ca="1" si="1396"/>
        <v>#VALUE!</v>
      </c>
    </row>
    <row r="6651" spans="1:15" x14ac:dyDescent="0.2">
      <c r="A6651" s="4">
        <f t="shared" si="1386"/>
        <v>13288</v>
      </c>
      <c r="B6651" s="4" t="b">
        <f t="shared" si="1387"/>
        <v>0</v>
      </c>
      <c r="C6651" s="5" t="b">
        <f t="shared" si="1385"/>
        <v>0</v>
      </c>
      <c r="D6651" s="4" t="e">
        <f t="shared" si="1388"/>
        <v>#N/A</v>
      </c>
      <c r="E6651" s="15" t="e">
        <f t="shared" si="1389"/>
        <v>#N/A</v>
      </c>
      <c r="F6651" s="4" t="e">
        <f t="shared" si="1390"/>
        <v>#N/A</v>
      </c>
      <c r="G6651" s="6" t="str">
        <f>IF(C6651,VLOOKUP(A6651,RawData!A:C,3,FALSE),"")</f>
        <v/>
      </c>
      <c r="H6651" s="9" t="str">
        <f>IF(C6651,VLOOKUP(A6651,RawData!A:D,4,FALSE),"")</f>
        <v/>
      </c>
      <c r="I6651" s="5" t="b">
        <f t="shared" si="1391"/>
        <v>0</v>
      </c>
      <c r="J6651" s="4" t="e">
        <f t="shared" ca="1" si="1392"/>
        <v>#N/A</v>
      </c>
      <c r="K6651" s="4" t="e">
        <f t="shared" si="1393"/>
        <v>#N/A</v>
      </c>
      <c r="L6651" s="4" t="e">
        <f t="shared" si="1394"/>
        <v>#N/A</v>
      </c>
      <c r="M6651" s="4" t="e">
        <f t="shared" ca="1" si="1395"/>
        <v>#N/A</v>
      </c>
      <c r="N6651" s="4" t="e">
        <f t="shared" ca="1" si="1397"/>
        <v>#VALUE!</v>
      </c>
      <c r="O6651" s="4" t="e">
        <f t="shared" ca="1" si="1396"/>
        <v>#VALUE!</v>
      </c>
    </row>
    <row r="6652" spans="1:15" x14ac:dyDescent="0.2">
      <c r="A6652" s="4">
        <f t="shared" si="1386"/>
        <v>13290</v>
      </c>
      <c r="B6652" s="4" t="b">
        <f t="shared" si="1387"/>
        <v>0</v>
      </c>
      <c r="C6652" s="5" t="b">
        <f t="shared" si="1385"/>
        <v>0</v>
      </c>
      <c r="D6652" s="4" t="e">
        <f t="shared" si="1388"/>
        <v>#N/A</v>
      </c>
      <c r="E6652" s="15" t="e">
        <f t="shared" si="1389"/>
        <v>#N/A</v>
      </c>
      <c r="F6652" s="4" t="e">
        <f t="shared" si="1390"/>
        <v>#N/A</v>
      </c>
      <c r="G6652" s="6" t="str">
        <f>IF(C6652,VLOOKUP(A6652,RawData!A:C,3,FALSE),"")</f>
        <v/>
      </c>
      <c r="H6652" s="9" t="str">
        <f>IF(C6652,VLOOKUP(A6652,RawData!A:D,4,FALSE),"")</f>
        <v/>
      </c>
      <c r="I6652" s="5" t="b">
        <f t="shared" si="1391"/>
        <v>0</v>
      </c>
      <c r="J6652" s="4" t="e">
        <f t="shared" ca="1" si="1392"/>
        <v>#N/A</v>
      </c>
      <c r="K6652" s="4" t="e">
        <f t="shared" si="1393"/>
        <v>#N/A</v>
      </c>
      <c r="L6652" s="4" t="e">
        <f t="shared" si="1394"/>
        <v>#N/A</v>
      </c>
      <c r="M6652" s="4" t="e">
        <f t="shared" ca="1" si="1395"/>
        <v>#N/A</v>
      </c>
      <c r="N6652" s="4" t="e">
        <f t="shared" ca="1" si="1397"/>
        <v>#VALUE!</v>
      </c>
      <c r="O6652" s="4" t="e">
        <f t="shared" ca="1" si="1396"/>
        <v>#VALUE!</v>
      </c>
    </row>
    <row r="6653" spans="1:15" x14ac:dyDescent="0.2">
      <c r="A6653" s="4">
        <f t="shared" si="1386"/>
        <v>13292</v>
      </c>
      <c r="B6653" s="4" t="b">
        <f t="shared" si="1387"/>
        <v>0</v>
      </c>
      <c r="C6653" s="5" t="b">
        <f t="shared" si="1385"/>
        <v>0</v>
      </c>
      <c r="D6653" s="4" t="e">
        <f t="shared" si="1388"/>
        <v>#N/A</v>
      </c>
      <c r="E6653" s="15" t="e">
        <f t="shared" si="1389"/>
        <v>#N/A</v>
      </c>
      <c r="F6653" s="4" t="e">
        <f t="shared" si="1390"/>
        <v>#N/A</v>
      </c>
      <c r="G6653" s="6" t="str">
        <f>IF(C6653,VLOOKUP(A6653,RawData!A:C,3,FALSE),"")</f>
        <v/>
      </c>
      <c r="H6653" s="9" t="str">
        <f>IF(C6653,VLOOKUP(A6653,RawData!A:D,4,FALSE),"")</f>
        <v/>
      </c>
      <c r="I6653" s="5" t="b">
        <f t="shared" si="1391"/>
        <v>0</v>
      </c>
      <c r="J6653" s="4" t="e">
        <f t="shared" ca="1" si="1392"/>
        <v>#N/A</v>
      </c>
      <c r="K6653" s="4" t="e">
        <f t="shared" si="1393"/>
        <v>#N/A</v>
      </c>
      <c r="L6653" s="4" t="e">
        <f t="shared" si="1394"/>
        <v>#N/A</v>
      </c>
      <c r="M6653" s="4" t="e">
        <f t="shared" ca="1" si="1395"/>
        <v>#N/A</v>
      </c>
      <c r="N6653" s="4" t="e">
        <f t="shared" ca="1" si="1397"/>
        <v>#VALUE!</v>
      </c>
      <c r="O6653" s="4" t="e">
        <f t="shared" ca="1" si="1396"/>
        <v>#VALUE!</v>
      </c>
    </row>
    <row r="6654" spans="1:15" x14ac:dyDescent="0.2">
      <c r="A6654" s="4">
        <f t="shared" si="1386"/>
        <v>13294</v>
      </c>
      <c r="B6654" s="4" t="b">
        <f t="shared" si="1387"/>
        <v>0</v>
      </c>
      <c r="C6654" s="5" t="b">
        <f t="shared" si="1385"/>
        <v>0</v>
      </c>
      <c r="D6654" s="4" t="e">
        <f t="shared" si="1388"/>
        <v>#N/A</v>
      </c>
      <c r="E6654" s="15" t="e">
        <f t="shared" si="1389"/>
        <v>#N/A</v>
      </c>
      <c r="F6654" s="4" t="e">
        <f t="shared" si="1390"/>
        <v>#N/A</v>
      </c>
      <c r="G6654" s="6" t="str">
        <f>IF(C6654,VLOOKUP(A6654,RawData!A:C,3,FALSE),"")</f>
        <v/>
      </c>
      <c r="H6654" s="9" t="str">
        <f>IF(C6654,VLOOKUP(A6654,RawData!A:D,4,FALSE),"")</f>
        <v/>
      </c>
      <c r="I6654" s="5" t="b">
        <f t="shared" si="1391"/>
        <v>0</v>
      </c>
      <c r="J6654" s="4" t="e">
        <f t="shared" ca="1" si="1392"/>
        <v>#N/A</v>
      </c>
      <c r="K6654" s="4" t="e">
        <f t="shared" si="1393"/>
        <v>#N/A</v>
      </c>
      <c r="L6654" s="4" t="e">
        <f t="shared" si="1394"/>
        <v>#N/A</v>
      </c>
      <c r="M6654" s="4" t="e">
        <f t="shared" ca="1" si="1395"/>
        <v>#N/A</v>
      </c>
      <c r="N6654" s="4" t="e">
        <f t="shared" ca="1" si="1397"/>
        <v>#VALUE!</v>
      </c>
      <c r="O6654" s="4" t="e">
        <f t="shared" ca="1" si="1396"/>
        <v>#VALUE!</v>
      </c>
    </row>
    <row r="6655" spans="1:15" x14ac:dyDescent="0.2">
      <c r="A6655" s="4">
        <f t="shared" si="1386"/>
        <v>13296</v>
      </c>
      <c r="B6655" s="4" t="b">
        <f t="shared" si="1387"/>
        <v>0</v>
      </c>
      <c r="C6655" s="5" t="b">
        <f t="shared" si="1385"/>
        <v>0</v>
      </c>
      <c r="D6655" s="4" t="e">
        <f t="shared" si="1388"/>
        <v>#N/A</v>
      </c>
      <c r="E6655" s="15" t="e">
        <f t="shared" si="1389"/>
        <v>#N/A</v>
      </c>
      <c r="F6655" s="4" t="e">
        <f t="shared" si="1390"/>
        <v>#N/A</v>
      </c>
      <c r="G6655" s="6" t="str">
        <f>IF(C6655,VLOOKUP(A6655,RawData!A:C,3,FALSE),"")</f>
        <v/>
      </c>
      <c r="H6655" s="9" t="str">
        <f>IF(C6655,VLOOKUP(A6655,RawData!A:D,4,FALSE),"")</f>
        <v/>
      </c>
      <c r="I6655" s="5" t="b">
        <f t="shared" si="1391"/>
        <v>0</v>
      </c>
      <c r="J6655" s="4" t="e">
        <f t="shared" ca="1" si="1392"/>
        <v>#N/A</v>
      </c>
      <c r="K6655" s="4" t="e">
        <f t="shared" si="1393"/>
        <v>#N/A</v>
      </c>
      <c r="L6655" s="4" t="e">
        <f t="shared" si="1394"/>
        <v>#N/A</v>
      </c>
      <c r="M6655" s="4" t="e">
        <f t="shared" ca="1" si="1395"/>
        <v>#N/A</v>
      </c>
      <c r="N6655" s="4" t="e">
        <f t="shared" ca="1" si="1397"/>
        <v>#VALUE!</v>
      </c>
      <c r="O6655" s="4" t="e">
        <f t="shared" ca="1" si="1396"/>
        <v>#VALUE!</v>
      </c>
    </row>
    <row r="6656" spans="1:15" x14ac:dyDescent="0.2">
      <c r="A6656" s="4">
        <f t="shared" si="1386"/>
        <v>13298</v>
      </c>
      <c r="B6656" s="4" t="b">
        <f t="shared" si="1387"/>
        <v>0</v>
      </c>
      <c r="C6656" s="5" t="b">
        <f t="shared" si="1385"/>
        <v>0</v>
      </c>
      <c r="D6656" s="4" t="e">
        <f t="shared" si="1388"/>
        <v>#N/A</v>
      </c>
      <c r="E6656" s="15" t="e">
        <f t="shared" si="1389"/>
        <v>#N/A</v>
      </c>
      <c r="F6656" s="4" t="e">
        <f t="shared" si="1390"/>
        <v>#N/A</v>
      </c>
      <c r="G6656" s="6" t="str">
        <f>IF(C6656,VLOOKUP(A6656,RawData!A:C,3,FALSE),"")</f>
        <v/>
      </c>
      <c r="H6656" s="9" t="str">
        <f>IF(C6656,VLOOKUP(A6656,RawData!A:D,4,FALSE),"")</f>
        <v/>
      </c>
      <c r="I6656" s="5" t="b">
        <f t="shared" si="1391"/>
        <v>0</v>
      </c>
      <c r="J6656" s="4" t="e">
        <f t="shared" ca="1" si="1392"/>
        <v>#N/A</v>
      </c>
      <c r="K6656" s="4" t="e">
        <f t="shared" si="1393"/>
        <v>#N/A</v>
      </c>
      <c r="L6656" s="4" t="e">
        <f t="shared" si="1394"/>
        <v>#N/A</v>
      </c>
      <c r="M6656" s="4" t="e">
        <f t="shared" ca="1" si="1395"/>
        <v>#N/A</v>
      </c>
      <c r="N6656" s="4" t="e">
        <f t="shared" ca="1" si="1397"/>
        <v>#VALUE!</v>
      </c>
      <c r="O6656" s="4" t="e">
        <f t="shared" ca="1" si="1396"/>
        <v>#VALUE!</v>
      </c>
    </row>
    <row r="6657" spans="1:15" x14ac:dyDescent="0.2">
      <c r="A6657" s="4">
        <f t="shared" si="1386"/>
        <v>13300</v>
      </c>
      <c r="B6657" s="4" t="b">
        <f t="shared" si="1387"/>
        <v>0</v>
      </c>
      <c r="C6657" s="5" t="b">
        <f t="shared" si="1385"/>
        <v>0</v>
      </c>
      <c r="D6657" s="4" t="e">
        <f t="shared" si="1388"/>
        <v>#N/A</v>
      </c>
      <c r="E6657" s="15" t="e">
        <f t="shared" si="1389"/>
        <v>#N/A</v>
      </c>
      <c r="F6657" s="4" t="e">
        <f t="shared" si="1390"/>
        <v>#N/A</v>
      </c>
      <c r="G6657" s="6" t="str">
        <f>IF(C6657,VLOOKUP(A6657,RawData!A:C,3,FALSE),"")</f>
        <v/>
      </c>
      <c r="H6657" s="9" t="str">
        <f>IF(C6657,VLOOKUP(A6657,RawData!A:D,4,FALSE),"")</f>
        <v/>
      </c>
      <c r="I6657" s="5" t="b">
        <f t="shared" si="1391"/>
        <v>0</v>
      </c>
      <c r="J6657" s="4" t="e">
        <f t="shared" ca="1" si="1392"/>
        <v>#N/A</v>
      </c>
      <c r="K6657" s="4" t="e">
        <f t="shared" si="1393"/>
        <v>#N/A</v>
      </c>
      <c r="L6657" s="4" t="e">
        <f t="shared" si="1394"/>
        <v>#N/A</v>
      </c>
      <c r="M6657" s="4" t="e">
        <f t="shared" ca="1" si="1395"/>
        <v>#N/A</v>
      </c>
      <c r="N6657" s="4" t="e">
        <f t="shared" ca="1" si="1397"/>
        <v>#VALUE!</v>
      </c>
      <c r="O6657" s="4" t="e">
        <f t="shared" ca="1" si="1396"/>
        <v>#VALUE!</v>
      </c>
    </row>
    <row r="6658" spans="1:15" x14ac:dyDescent="0.2">
      <c r="A6658" s="4">
        <f t="shared" si="1386"/>
        <v>13302</v>
      </c>
      <c r="B6658" s="4" t="b">
        <f t="shared" si="1387"/>
        <v>0</v>
      </c>
      <c r="C6658" s="5" t="b">
        <f t="shared" si="1385"/>
        <v>0</v>
      </c>
      <c r="D6658" s="4" t="e">
        <f t="shared" si="1388"/>
        <v>#N/A</v>
      </c>
      <c r="E6658" s="15" t="e">
        <f t="shared" si="1389"/>
        <v>#N/A</v>
      </c>
      <c r="F6658" s="4" t="e">
        <f t="shared" si="1390"/>
        <v>#N/A</v>
      </c>
      <c r="G6658" s="6" t="str">
        <f>IF(C6658,VLOOKUP(A6658,RawData!A:C,3,FALSE),"")</f>
        <v/>
      </c>
      <c r="H6658" s="9" t="str">
        <f>IF(C6658,VLOOKUP(A6658,RawData!A:D,4,FALSE),"")</f>
        <v/>
      </c>
      <c r="I6658" s="5" t="b">
        <f t="shared" si="1391"/>
        <v>0</v>
      </c>
      <c r="J6658" s="4" t="e">
        <f t="shared" ca="1" si="1392"/>
        <v>#N/A</v>
      </c>
      <c r="K6658" s="4" t="e">
        <f t="shared" si="1393"/>
        <v>#N/A</v>
      </c>
      <c r="L6658" s="4" t="e">
        <f t="shared" si="1394"/>
        <v>#N/A</v>
      </c>
      <c r="M6658" s="4" t="e">
        <f t="shared" ca="1" si="1395"/>
        <v>#N/A</v>
      </c>
      <c r="N6658" s="4" t="e">
        <f t="shared" ca="1" si="1397"/>
        <v>#VALUE!</v>
      </c>
      <c r="O6658" s="4" t="e">
        <f t="shared" ca="1" si="1396"/>
        <v>#VALUE!</v>
      </c>
    </row>
    <row r="6659" spans="1:15" x14ac:dyDescent="0.2">
      <c r="A6659" s="4">
        <f t="shared" si="1386"/>
        <v>13304</v>
      </c>
      <c r="B6659" s="4" t="b">
        <f t="shared" si="1387"/>
        <v>0</v>
      </c>
      <c r="C6659" s="5" t="b">
        <f t="shared" si="1385"/>
        <v>0</v>
      </c>
      <c r="D6659" s="4" t="e">
        <f t="shared" si="1388"/>
        <v>#N/A</v>
      </c>
      <c r="E6659" s="15" t="e">
        <f t="shared" si="1389"/>
        <v>#N/A</v>
      </c>
      <c r="F6659" s="4" t="e">
        <f t="shared" si="1390"/>
        <v>#N/A</v>
      </c>
      <c r="G6659" s="6" t="str">
        <f>IF(C6659,VLOOKUP(A6659,RawData!A:C,3,FALSE),"")</f>
        <v/>
      </c>
      <c r="H6659" s="9" t="str">
        <f>IF(C6659,VLOOKUP(A6659,RawData!A:D,4,FALSE),"")</f>
        <v/>
      </c>
      <c r="I6659" s="5" t="b">
        <f t="shared" si="1391"/>
        <v>0</v>
      </c>
      <c r="J6659" s="4" t="e">
        <f t="shared" ca="1" si="1392"/>
        <v>#N/A</v>
      </c>
      <c r="K6659" s="4" t="e">
        <f t="shared" si="1393"/>
        <v>#N/A</v>
      </c>
      <c r="L6659" s="4" t="e">
        <f t="shared" si="1394"/>
        <v>#N/A</v>
      </c>
      <c r="M6659" s="4" t="e">
        <f t="shared" ca="1" si="1395"/>
        <v>#N/A</v>
      </c>
      <c r="N6659" s="4" t="e">
        <f t="shared" ca="1" si="1397"/>
        <v>#VALUE!</v>
      </c>
      <c r="O6659" s="4" t="e">
        <f t="shared" ca="1" si="1396"/>
        <v>#VALUE!</v>
      </c>
    </row>
    <row r="6660" spans="1:15" x14ac:dyDescent="0.2">
      <c r="A6660" s="4">
        <f t="shared" si="1386"/>
        <v>13306</v>
      </c>
      <c r="B6660" s="4" t="b">
        <f t="shared" si="1387"/>
        <v>0</v>
      </c>
      <c r="C6660" s="5" t="b">
        <f t="shared" si="1385"/>
        <v>0</v>
      </c>
      <c r="D6660" s="4" t="e">
        <f t="shared" si="1388"/>
        <v>#N/A</v>
      </c>
      <c r="E6660" s="15" t="e">
        <f t="shared" si="1389"/>
        <v>#N/A</v>
      </c>
      <c r="F6660" s="4" t="e">
        <f t="shared" si="1390"/>
        <v>#N/A</v>
      </c>
      <c r="G6660" s="6" t="str">
        <f>IF(C6660,VLOOKUP(A6660,RawData!A:C,3,FALSE),"")</f>
        <v/>
      </c>
      <c r="H6660" s="9" t="str">
        <f>IF(C6660,VLOOKUP(A6660,RawData!A:D,4,FALSE),"")</f>
        <v/>
      </c>
      <c r="I6660" s="5" t="b">
        <f t="shared" si="1391"/>
        <v>0</v>
      </c>
      <c r="J6660" s="4" t="e">
        <f t="shared" ca="1" si="1392"/>
        <v>#N/A</v>
      </c>
      <c r="K6660" s="4" t="e">
        <f t="shared" si="1393"/>
        <v>#N/A</v>
      </c>
      <c r="L6660" s="4" t="e">
        <f t="shared" si="1394"/>
        <v>#N/A</v>
      </c>
      <c r="M6660" s="4" t="e">
        <f t="shared" ca="1" si="1395"/>
        <v>#N/A</v>
      </c>
      <c r="N6660" s="4" t="e">
        <f t="shared" ca="1" si="1397"/>
        <v>#VALUE!</v>
      </c>
      <c r="O6660" s="4" t="e">
        <f t="shared" ca="1" si="1396"/>
        <v>#VALUE!</v>
      </c>
    </row>
    <row r="6661" spans="1:15" x14ac:dyDescent="0.2">
      <c r="A6661" s="4">
        <f t="shared" si="1386"/>
        <v>13308</v>
      </c>
      <c r="B6661" s="4" t="b">
        <f t="shared" si="1387"/>
        <v>0</v>
      </c>
      <c r="C6661" s="5" t="b">
        <f t="shared" si="1385"/>
        <v>0</v>
      </c>
      <c r="D6661" s="4" t="e">
        <f t="shared" si="1388"/>
        <v>#N/A</v>
      </c>
      <c r="E6661" s="15" t="e">
        <f t="shared" si="1389"/>
        <v>#N/A</v>
      </c>
      <c r="F6661" s="4" t="e">
        <f t="shared" si="1390"/>
        <v>#N/A</v>
      </c>
      <c r="G6661" s="6" t="str">
        <f>IF(C6661,VLOOKUP(A6661,RawData!A:C,3,FALSE),"")</f>
        <v/>
      </c>
      <c r="H6661" s="9" t="str">
        <f>IF(C6661,VLOOKUP(A6661,RawData!A:D,4,FALSE),"")</f>
        <v/>
      </c>
      <c r="I6661" s="5" t="b">
        <f t="shared" si="1391"/>
        <v>0</v>
      </c>
      <c r="J6661" s="4" t="e">
        <f t="shared" ca="1" si="1392"/>
        <v>#N/A</v>
      </c>
      <c r="K6661" s="4" t="e">
        <f t="shared" si="1393"/>
        <v>#N/A</v>
      </c>
      <c r="L6661" s="4" t="e">
        <f t="shared" si="1394"/>
        <v>#N/A</v>
      </c>
      <c r="M6661" s="4" t="e">
        <f t="shared" ca="1" si="1395"/>
        <v>#N/A</v>
      </c>
      <c r="N6661" s="4" t="e">
        <f t="shared" ca="1" si="1397"/>
        <v>#VALUE!</v>
      </c>
      <c r="O6661" s="4" t="e">
        <f t="shared" ca="1" si="1396"/>
        <v>#VALUE!</v>
      </c>
    </row>
    <row r="6662" spans="1:15" x14ac:dyDescent="0.2">
      <c r="A6662" s="4">
        <f t="shared" si="1386"/>
        <v>13310</v>
      </c>
      <c r="B6662" s="4" t="b">
        <f t="shared" si="1387"/>
        <v>0</v>
      </c>
      <c r="C6662" s="5" t="b">
        <f t="shared" si="1385"/>
        <v>0</v>
      </c>
      <c r="D6662" s="4" t="e">
        <f t="shared" si="1388"/>
        <v>#N/A</v>
      </c>
      <c r="E6662" s="15" t="e">
        <f t="shared" si="1389"/>
        <v>#N/A</v>
      </c>
      <c r="F6662" s="4" t="e">
        <f t="shared" si="1390"/>
        <v>#N/A</v>
      </c>
      <c r="G6662" s="6" t="str">
        <f>IF(C6662,VLOOKUP(A6662,RawData!A:C,3,FALSE),"")</f>
        <v/>
      </c>
      <c r="H6662" s="9" t="str">
        <f>IF(C6662,VLOOKUP(A6662,RawData!A:D,4,FALSE),"")</f>
        <v/>
      </c>
      <c r="I6662" s="5" t="b">
        <f t="shared" si="1391"/>
        <v>0</v>
      </c>
      <c r="J6662" s="4" t="e">
        <f t="shared" ca="1" si="1392"/>
        <v>#N/A</v>
      </c>
      <c r="K6662" s="4" t="e">
        <f t="shared" si="1393"/>
        <v>#N/A</v>
      </c>
      <c r="L6662" s="4" t="e">
        <f t="shared" si="1394"/>
        <v>#N/A</v>
      </c>
      <c r="M6662" s="4" t="e">
        <f t="shared" ca="1" si="1395"/>
        <v>#N/A</v>
      </c>
      <c r="N6662" s="4" t="e">
        <f t="shared" ca="1" si="1397"/>
        <v>#VALUE!</v>
      </c>
      <c r="O6662" s="4" t="e">
        <f t="shared" ca="1" si="1396"/>
        <v>#VALUE!</v>
      </c>
    </row>
    <row r="6663" spans="1:15" x14ac:dyDescent="0.2">
      <c r="A6663" s="4">
        <f t="shared" si="1386"/>
        <v>13312</v>
      </c>
      <c r="B6663" s="4" t="b">
        <f t="shared" si="1387"/>
        <v>0</v>
      </c>
      <c r="C6663" s="5" t="b">
        <f t="shared" ref="C6663:C6726" si="1398">IF(AND(B6663,A6663&lt;=$G$1),TRUE(),FALSE())</f>
        <v>0</v>
      </c>
      <c r="D6663" s="4" t="e">
        <f t="shared" si="1388"/>
        <v>#N/A</v>
      </c>
      <c r="E6663" s="15" t="e">
        <f t="shared" si="1389"/>
        <v>#N/A</v>
      </c>
      <c r="F6663" s="4" t="e">
        <f t="shared" si="1390"/>
        <v>#N/A</v>
      </c>
      <c r="G6663" s="6" t="str">
        <f>IF(C6663,VLOOKUP(A6663,RawData!A:C,3,FALSE),"")</f>
        <v/>
      </c>
      <c r="H6663" s="9" t="str">
        <f>IF(C6663,VLOOKUP(A6663,RawData!A:D,4,FALSE),"")</f>
        <v/>
      </c>
      <c r="I6663" s="5" t="b">
        <f t="shared" si="1391"/>
        <v>0</v>
      </c>
      <c r="J6663" s="4" t="e">
        <f t="shared" ca="1" si="1392"/>
        <v>#N/A</v>
      </c>
      <c r="K6663" s="4" t="e">
        <f t="shared" si="1393"/>
        <v>#N/A</v>
      </c>
      <c r="L6663" s="4" t="e">
        <f t="shared" si="1394"/>
        <v>#N/A</v>
      </c>
      <c r="M6663" s="4" t="e">
        <f t="shared" ca="1" si="1395"/>
        <v>#N/A</v>
      </c>
      <c r="N6663" s="4" t="e">
        <f t="shared" ca="1" si="1397"/>
        <v>#VALUE!</v>
      </c>
      <c r="O6663" s="4" t="e">
        <f t="shared" ca="1" si="1396"/>
        <v>#VALUE!</v>
      </c>
    </row>
    <row r="6664" spans="1:15" x14ac:dyDescent="0.2">
      <c r="A6664" s="4">
        <f t="shared" ref="A6664:A6727" si="1399">A6663+$C$4</f>
        <v>13314</v>
      </c>
      <c r="B6664" s="4" t="b">
        <f t="shared" ref="B6664:B6727" si="1400">IF(ROW()&lt;7+$G$4,TRUE(),FALSE())</f>
        <v>0</v>
      </c>
      <c r="C6664" s="5" t="b">
        <f t="shared" si="1398"/>
        <v>0</v>
      </c>
      <c r="D6664" s="4" t="e">
        <f t="shared" ref="D6664:D6727" si="1401">IF(AND($C6663,$I6663),IF(AND($L6663&lt;$C$3,$L6664&gt;=$C$3),$D6663+0.5,IF(AND($L6663&gt;=$C$3,$L6664&lt;$C$3),$D6663+0.5,$D6663)),$D6663)</f>
        <v>#N/A</v>
      </c>
      <c r="E6664" s="15" t="e">
        <f t="shared" ref="E6664:E6727" si="1402">IF(C6664,A6664,NA())</f>
        <v>#N/A</v>
      </c>
      <c r="F6664" s="4" t="e">
        <f t="shared" ref="F6664:F6727" si="1403">IF(MOD($D6664,1)=0.5,20,0)</f>
        <v>#N/A</v>
      </c>
      <c r="G6664" s="6" t="str">
        <f>IF(C6664,VLOOKUP(A6664,RawData!A:C,3,FALSE),"")</f>
        <v/>
      </c>
      <c r="H6664" s="9" t="str">
        <f>IF(C6664,VLOOKUP(A6664,RawData!A:D,4,FALSE),"")</f>
        <v/>
      </c>
      <c r="I6664" s="5" t="b">
        <f t="shared" ref="I6664:I6727" si="1404">IF(C6664,IF(E6664-$E$7&gt;=$C$1/2,TRUE(),FALSE()),FALSE())</f>
        <v>0</v>
      </c>
      <c r="J6664" s="4" t="e">
        <f t="shared" ref="J6664:J6727" ca="1" si="1405">IF($I6664,IF($C6664,AVERAGE(OFFSET($H$1:$H$27000,ROW()-$C$1/$C$4/2-1,0,$C$1/$C$4+1,1)),NA()),NA())</f>
        <v>#N/A</v>
      </c>
      <c r="K6664" s="4" t="e">
        <f t="shared" ref="K6664:K6727" si="1406">IF(I6664,ABS(INDEX($J$1:$J$27000,ROW()+$C$1/$C$4/2)-INDEX($J$1:$J$27000,ROW()-$C$1/$C$4/2)),NA())</f>
        <v>#N/A</v>
      </c>
      <c r="L6664" s="4" t="e">
        <f t="shared" ref="L6664:L6727" si="1407">IF(AND(C6664,I6664),INDEX($K$1:$K$27000,ROW()+$C$1/$C$4+1),NA())</f>
        <v>#N/A</v>
      </c>
      <c r="M6664" s="4" t="e">
        <f t="shared" ref="M6664:M6727" ca="1" si="1408">IF($I6664,IF($C6664,ABS(OFFSET($H$1:$H$27000,ROW()-$C$1/$C$4/2-1,0,1,1)-OFFSET($H$1:$H$27000,ROW()+$C$1/$C$4/2-1,0,1,1)),NA()),NA())</f>
        <v>#N/A</v>
      </c>
      <c r="N6664" s="4" t="e">
        <f t="shared" ca="1" si="1397"/>
        <v>#VALUE!</v>
      </c>
      <c r="O6664" s="4" t="e">
        <f t="shared" ref="O6664:O6727" ca="1" si="1409">IF(MOD($N6664,1)=0.5,20,0)</f>
        <v>#VALUE!</v>
      </c>
    </row>
    <row r="6665" spans="1:15" x14ac:dyDescent="0.2">
      <c r="A6665" s="4">
        <f t="shared" si="1399"/>
        <v>13316</v>
      </c>
      <c r="B6665" s="4" t="b">
        <f t="shared" si="1400"/>
        <v>0</v>
      </c>
      <c r="C6665" s="5" t="b">
        <f t="shared" si="1398"/>
        <v>0</v>
      </c>
      <c r="D6665" s="4" t="e">
        <f t="shared" si="1401"/>
        <v>#N/A</v>
      </c>
      <c r="E6665" s="15" t="e">
        <f t="shared" si="1402"/>
        <v>#N/A</v>
      </c>
      <c r="F6665" s="4" t="e">
        <f t="shared" si="1403"/>
        <v>#N/A</v>
      </c>
      <c r="G6665" s="6" t="str">
        <f>IF(C6665,VLOOKUP(A6665,RawData!A:C,3,FALSE),"")</f>
        <v/>
      </c>
      <c r="H6665" s="9" t="str">
        <f>IF(C6665,VLOOKUP(A6665,RawData!A:D,4,FALSE),"")</f>
        <v/>
      </c>
      <c r="I6665" s="5" t="b">
        <f t="shared" si="1404"/>
        <v>0</v>
      </c>
      <c r="J6665" s="4" t="e">
        <f t="shared" ca="1" si="1405"/>
        <v>#N/A</v>
      </c>
      <c r="K6665" s="4" t="e">
        <f t="shared" si="1406"/>
        <v>#N/A</v>
      </c>
      <c r="L6665" s="4" t="e">
        <f t="shared" si="1407"/>
        <v>#N/A</v>
      </c>
      <c r="M6665" s="4" t="e">
        <f t="shared" ca="1" si="1408"/>
        <v>#N/A</v>
      </c>
      <c r="N6665" s="4" t="e">
        <f t="shared" ref="N6665:N6728" ca="1" si="1410">IF(AND($C6664,$I6664),IF(AND($M6664&lt;$C$3,$M6665&gt;=$C$3),$N6664+0.5,IF(AND($M6664&gt;=$C$3,$M6665&lt;$C$3),$N6664+0.5,$N6664)),$N6664)</f>
        <v>#VALUE!</v>
      </c>
      <c r="O6665" s="4" t="e">
        <f t="shared" ca="1" si="1409"/>
        <v>#VALUE!</v>
      </c>
    </row>
    <row r="6666" spans="1:15" x14ac:dyDescent="0.2">
      <c r="A6666" s="4">
        <f t="shared" si="1399"/>
        <v>13318</v>
      </c>
      <c r="B6666" s="4" t="b">
        <f t="shared" si="1400"/>
        <v>0</v>
      </c>
      <c r="C6666" s="5" t="b">
        <f t="shared" si="1398"/>
        <v>0</v>
      </c>
      <c r="D6666" s="4" t="e">
        <f t="shared" si="1401"/>
        <v>#N/A</v>
      </c>
      <c r="E6666" s="15" t="e">
        <f t="shared" si="1402"/>
        <v>#N/A</v>
      </c>
      <c r="F6666" s="4" t="e">
        <f t="shared" si="1403"/>
        <v>#N/A</v>
      </c>
      <c r="G6666" s="6" t="str">
        <f>IF(C6666,VLOOKUP(A6666,RawData!A:C,3,FALSE),"")</f>
        <v/>
      </c>
      <c r="H6666" s="9" t="str">
        <f>IF(C6666,VLOOKUP(A6666,RawData!A:D,4,FALSE),"")</f>
        <v/>
      </c>
      <c r="I6666" s="5" t="b">
        <f t="shared" si="1404"/>
        <v>0</v>
      </c>
      <c r="J6666" s="4" t="e">
        <f t="shared" ca="1" si="1405"/>
        <v>#N/A</v>
      </c>
      <c r="K6666" s="4" t="e">
        <f t="shared" si="1406"/>
        <v>#N/A</v>
      </c>
      <c r="L6666" s="4" t="e">
        <f t="shared" si="1407"/>
        <v>#N/A</v>
      </c>
      <c r="M6666" s="4" t="e">
        <f t="shared" ca="1" si="1408"/>
        <v>#N/A</v>
      </c>
      <c r="N6666" s="4" t="e">
        <f t="shared" ca="1" si="1410"/>
        <v>#VALUE!</v>
      </c>
      <c r="O6666" s="4" t="e">
        <f t="shared" ca="1" si="1409"/>
        <v>#VALUE!</v>
      </c>
    </row>
    <row r="6667" spans="1:15" x14ac:dyDescent="0.2">
      <c r="A6667" s="4">
        <f t="shared" si="1399"/>
        <v>13320</v>
      </c>
      <c r="B6667" s="4" t="b">
        <f t="shared" si="1400"/>
        <v>0</v>
      </c>
      <c r="C6667" s="5" t="b">
        <f t="shared" si="1398"/>
        <v>0</v>
      </c>
      <c r="D6667" s="4" t="e">
        <f t="shared" si="1401"/>
        <v>#N/A</v>
      </c>
      <c r="E6667" s="15" t="e">
        <f t="shared" si="1402"/>
        <v>#N/A</v>
      </c>
      <c r="F6667" s="4" t="e">
        <f t="shared" si="1403"/>
        <v>#N/A</v>
      </c>
      <c r="G6667" s="6" t="str">
        <f>IF(C6667,VLOOKUP(A6667,RawData!A:C,3,FALSE),"")</f>
        <v/>
      </c>
      <c r="H6667" s="9" t="str">
        <f>IF(C6667,VLOOKUP(A6667,RawData!A:D,4,FALSE),"")</f>
        <v/>
      </c>
      <c r="I6667" s="5" t="b">
        <f t="shared" si="1404"/>
        <v>0</v>
      </c>
      <c r="J6667" s="4" t="e">
        <f t="shared" ca="1" si="1405"/>
        <v>#N/A</v>
      </c>
      <c r="K6667" s="4" t="e">
        <f t="shared" si="1406"/>
        <v>#N/A</v>
      </c>
      <c r="L6667" s="4" t="e">
        <f t="shared" si="1407"/>
        <v>#N/A</v>
      </c>
      <c r="M6667" s="4" t="e">
        <f t="shared" ca="1" si="1408"/>
        <v>#N/A</v>
      </c>
      <c r="N6667" s="4" t="e">
        <f t="shared" ca="1" si="1410"/>
        <v>#VALUE!</v>
      </c>
      <c r="O6667" s="4" t="e">
        <f t="shared" ca="1" si="1409"/>
        <v>#VALUE!</v>
      </c>
    </row>
    <row r="6668" spans="1:15" x14ac:dyDescent="0.2">
      <c r="A6668" s="4">
        <f t="shared" si="1399"/>
        <v>13322</v>
      </c>
      <c r="B6668" s="4" t="b">
        <f t="shared" si="1400"/>
        <v>0</v>
      </c>
      <c r="C6668" s="5" t="b">
        <f t="shared" si="1398"/>
        <v>0</v>
      </c>
      <c r="D6668" s="4" t="e">
        <f t="shared" si="1401"/>
        <v>#N/A</v>
      </c>
      <c r="E6668" s="15" t="e">
        <f t="shared" si="1402"/>
        <v>#N/A</v>
      </c>
      <c r="F6668" s="4" t="e">
        <f t="shared" si="1403"/>
        <v>#N/A</v>
      </c>
      <c r="G6668" s="6" t="str">
        <f>IF(C6668,VLOOKUP(A6668,RawData!A:C,3,FALSE),"")</f>
        <v/>
      </c>
      <c r="H6668" s="9" t="str">
        <f>IF(C6668,VLOOKUP(A6668,RawData!A:D,4,FALSE),"")</f>
        <v/>
      </c>
      <c r="I6668" s="5" t="b">
        <f t="shared" si="1404"/>
        <v>0</v>
      </c>
      <c r="J6668" s="4" t="e">
        <f t="shared" ca="1" si="1405"/>
        <v>#N/A</v>
      </c>
      <c r="K6668" s="4" t="e">
        <f t="shared" si="1406"/>
        <v>#N/A</v>
      </c>
      <c r="L6668" s="4" t="e">
        <f t="shared" si="1407"/>
        <v>#N/A</v>
      </c>
      <c r="M6668" s="4" t="e">
        <f t="shared" ca="1" si="1408"/>
        <v>#N/A</v>
      </c>
      <c r="N6668" s="4" t="e">
        <f t="shared" ca="1" si="1410"/>
        <v>#VALUE!</v>
      </c>
      <c r="O6668" s="4" t="e">
        <f t="shared" ca="1" si="1409"/>
        <v>#VALUE!</v>
      </c>
    </row>
    <row r="6669" spans="1:15" x14ac:dyDescent="0.2">
      <c r="A6669" s="4">
        <f t="shared" si="1399"/>
        <v>13324</v>
      </c>
      <c r="B6669" s="4" t="b">
        <f t="shared" si="1400"/>
        <v>0</v>
      </c>
      <c r="C6669" s="5" t="b">
        <f t="shared" si="1398"/>
        <v>0</v>
      </c>
      <c r="D6669" s="4" t="e">
        <f t="shared" si="1401"/>
        <v>#N/A</v>
      </c>
      <c r="E6669" s="15" t="e">
        <f t="shared" si="1402"/>
        <v>#N/A</v>
      </c>
      <c r="F6669" s="4" t="e">
        <f t="shared" si="1403"/>
        <v>#N/A</v>
      </c>
      <c r="G6669" s="6" t="str">
        <f>IF(C6669,VLOOKUP(A6669,RawData!A:C,3,FALSE),"")</f>
        <v/>
      </c>
      <c r="H6669" s="9" t="str">
        <f>IF(C6669,VLOOKUP(A6669,RawData!A:D,4,FALSE),"")</f>
        <v/>
      </c>
      <c r="I6669" s="5" t="b">
        <f t="shared" si="1404"/>
        <v>0</v>
      </c>
      <c r="J6669" s="4" t="e">
        <f t="shared" ca="1" si="1405"/>
        <v>#N/A</v>
      </c>
      <c r="K6669" s="4" t="e">
        <f t="shared" si="1406"/>
        <v>#N/A</v>
      </c>
      <c r="L6669" s="4" t="e">
        <f t="shared" si="1407"/>
        <v>#N/A</v>
      </c>
      <c r="M6669" s="4" t="e">
        <f t="shared" ca="1" si="1408"/>
        <v>#N/A</v>
      </c>
      <c r="N6669" s="4" t="e">
        <f t="shared" ca="1" si="1410"/>
        <v>#VALUE!</v>
      </c>
      <c r="O6669" s="4" t="e">
        <f t="shared" ca="1" si="1409"/>
        <v>#VALUE!</v>
      </c>
    </row>
    <row r="6670" spans="1:15" x14ac:dyDescent="0.2">
      <c r="A6670" s="4">
        <f t="shared" si="1399"/>
        <v>13326</v>
      </c>
      <c r="B6670" s="4" t="b">
        <f t="shared" si="1400"/>
        <v>0</v>
      </c>
      <c r="C6670" s="5" t="b">
        <f t="shared" si="1398"/>
        <v>0</v>
      </c>
      <c r="D6670" s="4" t="e">
        <f t="shared" si="1401"/>
        <v>#N/A</v>
      </c>
      <c r="E6670" s="15" t="e">
        <f t="shared" si="1402"/>
        <v>#N/A</v>
      </c>
      <c r="F6670" s="4" t="e">
        <f t="shared" si="1403"/>
        <v>#N/A</v>
      </c>
      <c r="G6670" s="6" t="str">
        <f>IF(C6670,VLOOKUP(A6670,RawData!A:C,3,FALSE),"")</f>
        <v/>
      </c>
      <c r="H6670" s="9" t="str">
        <f>IF(C6670,VLOOKUP(A6670,RawData!A:D,4,FALSE),"")</f>
        <v/>
      </c>
      <c r="I6670" s="5" t="b">
        <f t="shared" si="1404"/>
        <v>0</v>
      </c>
      <c r="J6670" s="4" t="e">
        <f t="shared" ca="1" si="1405"/>
        <v>#N/A</v>
      </c>
      <c r="K6670" s="4" t="e">
        <f t="shared" si="1406"/>
        <v>#N/A</v>
      </c>
      <c r="L6670" s="4" t="e">
        <f t="shared" si="1407"/>
        <v>#N/A</v>
      </c>
      <c r="M6670" s="4" t="e">
        <f t="shared" ca="1" si="1408"/>
        <v>#N/A</v>
      </c>
      <c r="N6670" s="4" t="e">
        <f t="shared" ca="1" si="1410"/>
        <v>#VALUE!</v>
      </c>
      <c r="O6670" s="4" t="e">
        <f t="shared" ca="1" si="1409"/>
        <v>#VALUE!</v>
      </c>
    </row>
    <row r="6671" spans="1:15" x14ac:dyDescent="0.2">
      <c r="A6671" s="4">
        <f t="shared" si="1399"/>
        <v>13328</v>
      </c>
      <c r="B6671" s="4" t="b">
        <f t="shared" si="1400"/>
        <v>0</v>
      </c>
      <c r="C6671" s="5" t="b">
        <f t="shared" si="1398"/>
        <v>0</v>
      </c>
      <c r="D6671" s="4" t="e">
        <f t="shared" si="1401"/>
        <v>#N/A</v>
      </c>
      <c r="E6671" s="15" t="e">
        <f t="shared" si="1402"/>
        <v>#N/A</v>
      </c>
      <c r="F6671" s="4" t="e">
        <f t="shared" si="1403"/>
        <v>#N/A</v>
      </c>
      <c r="G6671" s="6" t="str">
        <f>IF(C6671,VLOOKUP(A6671,RawData!A:C,3,FALSE),"")</f>
        <v/>
      </c>
      <c r="H6671" s="9" t="str">
        <f>IF(C6671,VLOOKUP(A6671,RawData!A:D,4,FALSE),"")</f>
        <v/>
      </c>
      <c r="I6671" s="5" t="b">
        <f t="shared" si="1404"/>
        <v>0</v>
      </c>
      <c r="J6671" s="4" t="e">
        <f t="shared" ca="1" si="1405"/>
        <v>#N/A</v>
      </c>
      <c r="K6671" s="4" t="e">
        <f t="shared" si="1406"/>
        <v>#N/A</v>
      </c>
      <c r="L6671" s="4" t="e">
        <f t="shared" si="1407"/>
        <v>#N/A</v>
      </c>
      <c r="M6671" s="4" t="e">
        <f t="shared" ca="1" si="1408"/>
        <v>#N/A</v>
      </c>
      <c r="N6671" s="4" t="e">
        <f t="shared" ca="1" si="1410"/>
        <v>#VALUE!</v>
      </c>
      <c r="O6671" s="4" t="e">
        <f t="shared" ca="1" si="1409"/>
        <v>#VALUE!</v>
      </c>
    </row>
    <row r="6672" spans="1:15" x14ac:dyDescent="0.2">
      <c r="A6672" s="4">
        <f t="shared" si="1399"/>
        <v>13330</v>
      </c>
      <c r="B6672" s="4" t="b">
        <f t="shared" si="1400"/>
        <v>0</v>
      </c>
      <c r="C6672" s="5" t="b">
        <f t="shared" si="1398"/>
        <v>0</v>
      </c>
      <c r="D6672" s="4" t="e">
        <f t="shared" si="1401"/>
        <v>#N/A</v>
      </c>
      <c r="E6672" s="15" t="e">
        <f t="shared" si="1402"/>
        <v>#N/A</v>
      </c>
      <c r="F6672" s="4" t="e">
        <f t="shared" si="1403"/>
        <v>#N/A</v>
      </c>
      <c r="G6672" s="6" t="str">
        <f>IF(C6672,VLOOKUP(A6672,RawData!A:C,3,FALSE),"")</f>
        <v/>
      </c>
      <c r="H6672" s="9" t="str">
        <f>IF(C6672,VLOOKUP(A6672,RawData!A:D,4,FALSE),"")</f>
        <v/>
      </c>
      <c r="I6672" s="5" t="b">
        <f t="shared" si="1404"/>
        <v>0</v>
      </c>
      <c r="J6672" s="4" t="e">
        <f t="shared" ca="1" si="1405"/>
        <v>#N/A</v>
      </c>
      <c r="K6672" s="4" t="e">
        <f t="shared" si="1406"/>
        <v>#N/A</v>
      </c>
      <c r="L6672" s="4" t="e">
        <f t="shared" si="1407"/>
        <v>#N/A</v>
      </c>
      <c r="M6672" s="4" t="e">
        <f t="shared" ca="1" si="1408"/>
        <v>#N/A</v>
      </c>
      <c r="N6672" s="4" t="e">
        <f t="shared" ca="1" si="1410"/>
        <v>#VALUE!</v>
      </c>
      <c r="O6672" s="4" t="e">
        <f t="shared" ca="1" si="1409"/>
        <v>#VALUE!</v>
      </c>
    </row>
    <row r="6673" spans="1:15" x14ac:dyDescent="0.2">
      <c r="A6673" s="4">
        <f t="shared" si="1399"/>
        <v>13332</v>
      </c>
      <c r="B6673" s="4" t="b">
        <f t="shared" si="1400"/>
        <v>0</v>
      </c>
      <c r="C6673" s="5" t="b">
        <f t="shared" si="1398"/>
        <v>0</v>
      </c>
      <c r="D6673" s="4" t="e">
        <f t="shared" si="1401"/>
        <v>#N/A</v>
      </c>
      <c r="E6673" s="15" t="e">
        <f t="shared" si="1402"/>
        <v>#N/A</v>
      </c>
      <c r="F6673" s="4" t="e">
        <f t="shared" si="1403"/>
        <v>#N/A</v>
      </c>
      <c r="G6673" s="6" t="str">
        <f>IF(C6673,VLOOKUP(A6673,RawData!A:C,3,FALSE),"")</f>
        <v/>
      </c>
      <c r="H6673" s="9" t="str">
        <f>IF(C6673,VLOOKUP(A6673,RawData!A:D,4,FALSE),"")</f>
        <v/>
      </c>
      <c r="I6673" s="5" t="b">
        <f t="shared" si="1404"/>
        <v>0</v>
      </c>
      <c r="J6673" s="4" t="e">
        <f t="shared" ca="1" si="1405"/>
        <v>#N/A</v>
      </c>
      <c r="K6673" s="4" t="e">
        <f t="shared" si="1406"/>
        <v>#N/A</v>
      </c>
      <c r="L6673" s="4" t="e">
        <f t="shared" si="1407"/>
        <v>#N/A</v>
      </c>
      <c r="M6673" s="4" t="e">
        <f t="shared" ca="1" si="1408"/>
        <v>#N/A</v>
      </c>
      <c r="N6673" s="4" t="e">
        <f t="shared" ca="1" si="1410"/>
        <v>#VALUE!</v>
      </c>
      <c r="O6673" s="4" t="e">
        <f t="shared" ca="1" si="1409"/>
        <v>#VALUE!</v>
      </c>
    </row>
    <row r="6674" spans="1:15" x14ac:dyDescent="0.2">
      <c r="A6674" s="4">
        <f t="shared" si="1399"/>
        <v>13334</v>
      </c>
      <c r="B6674" s="4" t="b">
        <f t="shared" si="1400"/>
        <v>0</v>
      </c>
      <c r="C6674" s="5" t="b">
        <f t="shared" si="1398"/>
        <v>0</v>
      </c>
      <c r="D6674" s="4" t="e">
        <f t="shared" si="1401"/>
        <v>#N/A</v>
      </c>
      <c r="E6674" s="15" t="e">
        <f t="shared" si="1402"/>
        <v>#N/A</v>
      </c>
      <c r="F6674" s="4" t="e">
        <f t="shared" si="1403"/>
        <v>#N/A</v>
      </c>
      <c r="G6674" s="6" t="str">
        <f>IF(C6674,VLOOKUP(A6674,RawData!A:C,3,FALSE),"")</f>
        <v/>
      </c>
      <c r="H6674" s="9" t="str">
        <f>IF(C6674,VLOOKUP(A6674,RawData!A:D,4,FALSE),"")</f>
        <v/>
      </c>
      <c r="I6674" s="5" t="b">
        <f t="shared" si="1404"/>
        <v>0</v>
      </c>
      <c r="J6674" s="4" t="e">
        <f t="shared" ca="1" si="1405"/>
        <v>#N/A</v>
      </c>
      <c r="K6674" s="4" t="e">
        <f t="shared" si="1406"/>
        <v>#N/A</v>
      </c>
      <c r="L6674" s="4" t="e">
        <f t="shared" si="1407"/>
        <v>#N/A</v>
      </c>
      <c r="M6674" s="4" t="e">
        <f t="shared" ca="1" si="1408"/>
        <v>#N/A</v>
      </c>
      <c r="N6674" s="4" t="e">
        <f t="shared" ca="1" si="1410"/>
        <v>#VALUE!</v>
      </c>
      <c r="O6674" s="4" t="e">
        <f t="shared" ca="1" si="1409"/>
        <v>#VALUE!</v>
      </c>
    </row>
    <row r="6675" spans="1:15" x14ac:dyDescent="0.2">
      <c r="A6675" s="4">
        <f t="shared" si="1399"/>
        <v>13336</v>
      </c>
      <c r="B6675" s="4" t="b">
        <f t="shared" si="1400"/>
        <v>0</v>
      </c>
      <c r="C6675" s="5" t="b">
        <f t="shared" si="1398"/>
        <v>0</v>
      </c>
      <c r="D6675" s="4" t="e">
        <f t="shared" si="1401"/>
        <v>#N/A</v>
      </c>
      <c r="E6675" s="15" t="e">
        <f t="shared" si="1402"/>
        <v>#N/A</v>
      </c>
      <c r="F6675" s="4" t="e">
        <f t="shared" si="1403"/>
        <v>#N/A</v>
      </c>
      <c r="G6675" s="6" t="str">
        <f>IF(C6675,VLOOKUP(A6675,RawData!A:C,3,FALSE),"")</f>
        <v/>
      </c>
      <c r="H6675" s="9" t="str">
        <f>IF(C6675,VLOOKUP(A6675,RawData!A:D,4,FALSE),"")</f>
        <v/>
      </c>
      <c r="I6675" s="5" t="b">
        <f t="shared" si="1404"/>
        <v>0</v>
      </c>
      <c r="J6675" s="4" t="e">
        <f t="shared" ca="1" si="1405"/>
        <v>#N/A</v>
      </c>
      <c r="K6675" s="4" t="e">
        <f t="shared" si="1406"/>
        <v>#N/A</v>
      </c>
      <c r="L6675" s="4" t="e">
        <f t="shared" si="1407"/>
        <v>#N/A</v>
      </c>
      <c r="M6675" s="4" t="e">
        <f t="shared" ca="1" si="1408"/>
        <v>#N/A</v>
      </c>
      <c r="N6675" s="4" t="e">
        <f t="shared" ca="1" si="1410"/>
        <v>#VALUE!</v>
      </c>
      <c r="O6675" s="4" t="e">
        <f t="shared" ca="1" si="1409"/>
        <v>#VALUE!</v>
      </c>
    </row>
    <row r="6676" spans="1:15" x14ac:dyDescent="0.2">
      <c r="A6676" s="4">
        <f t="shared" si="1399"/>
        <v>13338</v>
      </c>
      <c r="B6676" s="4" t="b">
        <f t="shared" si="1400"/>
        <v>0</v>
      </c>
      <c r="C6676" s="5" t="b">
        <f t="shared" si="1398"/>
        <v>0</v>
      </c>
      <c r="D6676" s="4" t="e">
        <f t="shared" si="1401"/>
        <v>#N/A</v>
      </c>
      <c r="E6676" s="15" t="e">
        <f t="shared" si="1402"/>
        <v>#N/A</v>
      </c>
      <c r="F6676" s="4" t="e">
        <f t="shared" si="1403"/>
        <v>#N/A</v>
      </c>
      <c r="G6676" s="6" t="str">
        <f>IF(C6676,VLOOKUP(A6676,RawData!A:C,3,FALSE),"")</f>
        <v/>
      </c>
      <c r="H6676" s="9" t="str">
        <f>IF(C6676,VLOOKUP(A6676,RawData!A:D,4,FALSE),"")</f>
        <v/>
      </c>
      <c r="I6676" s="5" t="b">
        <f t="shared" si="1404"/>
        <v>0</v>
      </c>
      <c r="J6676" s="4" t="e">
        <f t="shared" ca="1" si="1405"/>
        <v>#N/A</v>
      </c>
      <c r="K6676" s="4" t="e">
        <f t="shared" si="1406"/>
        <v>#N/A</v>
      </c>
      <c r="L6676" s="4" t="e">
        <f t="shared" si="1407"/>
        <v>#N/A</v>
      </c>
      <c r="M6676" s="4" t="e">
        <f t="shared" ca="1" si="1408"/>
        <v>#N/A</v>
      </c>
      <c r="N6676" s="4" t="e">
        <f t="shared" ca="1" si="1410"/>
        <v>#VALUE!</v>
      </c>
      <c r="O6676" s="4" t="e">
        <f t="shared" ca="1" si="1409"/>
        <v>#VALUE!</v>
      </c>
    </row>
    <row r="6677" spans="1:15" x14ac:dyDescent="0.2">
      <c r="A6677" s="4">
        <f t="shared" si="1399"/>
        <v>13340</v>
      </c>
      <c r="B6677" s="4" t="b">
        <f t="shared" si="1400"/>
        <v>0</v>
      </c>
      <c r="C6677" s="5" t="b">
        <f t="shared" si="1398"/>
        <v>0</v>
      </c>
      <c r="D6677" s="4" t="e">
        <f t="shared" si="1401"/>
        <v>#N/A</v>
      </c>
      <c r="E6677" s="15" t="e">
        <f t="shared" si="1402"/>
        <v>#N/A</v>
      </c>
      <c r="F6677" s="4" t="e">
        <f t="shared" si="1403"/>
        <v>#N/A</v>
      </c>
      <c r="G6677" s="6" t="str">
        <f>IF(C6677,VLOOKUP(A6677,RawData!A:C,3,FALSE),"")</f>
        <v/>
      </c>
      <c r="H6677" s="9" t="str">
        <f>IF(C6677,VLOOKUP(A6677,RawData!A:D,4,FALSE),"")</f>
        <v/>
      </c>
      <c r="I6677" s="5" t="b">
        <f t="shared" si="1404"/>
        <v>0</v>
      </c>
      <c r="J6677" s="4" t="e">
        <f t="shared" ca="1" si="1405"/>
        <v>#N/A</v>
      </c>
      <c r="K6677" s="4" t="e">
        <f t="shared" si="1406"/>
        <v>#N/A</v>
      </c>
      <c r="L6677" s="4" t="e">
        <f t="shared" si="1407"/>
        <v>#N/A</v>
      </c>
      <c r="M6677" s="4" t="e">
        <f t="shared" ca="1" si="1408"/>
        <v>#N/A</v>
      </c>
      <c r="N6677" s="4" t="e">
        <f t="shared" ca="1" si="1410"/>
        <v>#VALUE!</v>
      </c>
      <c r="O6677" s="4" t="e">
        <f t="shared" ca="1" si="1409"/>
        <v>#VALUE!</v>
      </c>
    </row>
    <row r="6678" spans="1:15" x14ac:dyDescent="0.2">
      <c r="A6678" s="4">
        <f t="shared" si="1399"/>
        <v>13342</v>
      </c>
      <c r="B6678" s="4" t="b">
        <f t="shared" si="1400"/>
        <v>0</v>
      </c>
      <c r="C6678" s="5" t="b">
        <f t="shared" si="1398"/>
        <v>0</v>
      </c>
      <c r="D6678" s="4" t="e">
        <f t="shared" si="1401"/>
        <v>#N/A</v>
      </c>
      <c r="E6678" s="15" t="e">
        <f t="shared" si="1402"/>
        <v>#N/A</v>
      </c>
      <c r="F6678" s="4" t="e">
        <f t="shared" si="1403"/>
        <v>#N/A</v>
      </c>
      <c r="G6678" s="6" t="str">
        <f>IF(C6678,VLOOKUP(A6678,RawData!A:C,3,FALSE),"")</f>
        <v/>
      </c>
      <c r="H6678" s="9" t="str">
        <f>IF(C6678,VLOOKUP(A6678,RawData!A:D,4,FALSE),"")</f>
        <v/>
      </c>
      <c r="I6678" s="5" t="b">
        <f t="shared" si="1404"/>
        <v>0</v>
      </c>
      <c r="J6678" s="4" t="e">
        <f t="shared" ca="1" si="1405"/>
        <v>#N/A</v>
      </c>
      <c r="K6678" s="4" t="e">
        <f t="shared" si="1406"/>
        <v>#N/A</v>
      </c>
      <c r="L6678" s="4" t="e">
        <f t="shared" si="1407"/>
        <v>#N/A</v>
      </c>
      <c r="M6678" s="4" t="e">
        <f t="shared" ca="1" si="1408"/>
        <v>#N/A</v>
      </c>
      <c r="N6678" s="4" t="e">
        <f t="shared" ca="1" si="1410"/>
        <v>#VALUE!</v>
      </c>
      <c r="O6678" s="4" t="e">
        <f t="shared" ca="1" si="1409"/>
        <v>#VALUE!</v>
      </c>
    </row>
    <row r="6679" spans="1:15" x14ac:dyDescent="0.2">
      <c r="A6679" s="4">
        <f t="shared" si="1399"/>
        <v>13344</v>
      </c>
      <c r="B6679" s="4" t="b">
        <f t="shared" si="1400"/>
        <v>0</v>
      </c>
      <c r="C6679" s="5" t="b">
        <f t="shared" si="1398"/>
        <v>0</v>
      </c>
      <c r="D6679" s="4" t="e">
        <f t="shared" si="1401"/>
        <v>#N/A</v>
      </c>
      <c r="E6679" s="15" t="e">
        <f t="shared" si="1402"/>
        <v>#N/A</v>
      </c>
      <c r="F6679" s="4" t="e">
        <f t="shared" si="1403"/>
        <v>#N/A</v>
      </c>
      <c r="G6679" s="6" t="str">
        <f>IF(C6679,VLOOKUP(A6679,RawData!A:C,3,FALSE),"")</f>
        <v/>
      </c>
      <c r="H6679" s="9" t="str">
        <f>IF(C6679,VLOOKUP(A6679,RawData!A:D,4,FALSE),"")</f>
        <v/>
      </c>
      <c r="I6679" s="5" t="b">
        <f t="shared" si="1404"/>
        <v>0</v>
      </c>
      <c r="J6679" s="4" t="e">
        <f t="shared" ca="1" si="1405"/>
        <v>#N/A</v>
      </c>
      <c r="K6679" s="4" t="e">
        <f t="shared" si="1406"/>
        <v>#N/A</v>
      </c>
      <c r="L6679" s="4" t="e">
        <f t="shared" si="1407"/>
        <v>#N/A</v>
      </c>
      <c r="M6679" s="4" t="e">
        <f t="shared" ca="1" si="1408"/>
        <v>#N/A</v>
      </c>
      <c r="N6679" s="4" t="e">
        <f t="shared" ca="1" si="1410"/>
        <v>#VALUE!</v>
      </c>
      <c r="O6679" s="4" t="e">
        <f t="shared" ca="1" si="1409"/>
        <v>#VALUE!</v>
      </c>
    </row>
    <row r="6680" spans="1:15" x14ac:dyDescent="0.2">
      <c r="A6680" s="4">
        <f t="shared" si="1399"/>
        <v>13346</v>
      </c>
      <c r="B6680" s="4" t="b">
        <f t="shared" si="1400"/>
        <v>0</v>
      </c>
      <c r="C6680" s="5" t="b">
        <f t="shared" si="1398"/>
        <v>0</v>
      </c>
      <c r="D6680" s="4" t="e">
        <f t="shared" si="1401"/>
        <v>#N/A</v>
      </c>
      <c r="E6680" s="15" t="e">
        <f t="shared" si="1402"/>
        <v>#N/A</v>
      </c>
      <c r="F6680" s="4" t="e">
        <f t="shared" si="1403"/>
        <v>#N/A</v>
      </c>
      <c r="G6680" s="6" t="str">
        <f>IF(C6680,VLOOKUP(A6680,RawData!A:C,3,FALSE),"")</f>
        <v/>
      </c>
      <c r="H6680" s="9" t="str">
        <f>IF(C6680,VLOOKUP(A6680,RawData!A:D,4,FALSE),"")</f>
        <v/>
      </c>
      <c r="I6680" s="5" t="b">
        <f t="shared" si="1404"/>
        <v>0</v>
      </c>
      <c r="J6680" s="4" t="e">
        <f t="shared" ca="1" si="1405"/>
        <v>#N/A</v>
      </c>
      <c r="K6680" s="4" t="e">
        <f t="shared" si="1406"/>
        <v>#N/A</v>
      </c>
      <c r="L6680" s="4" t="e">
        <f t="shared" si="1407"/>
        <v>#N/A</v>
      </c>
      <c r="M6680" s="4" t="e">
        <f t="shared" ca="1" si="1408"/>
        <v>#N/A</v>
      </c>
      <c r="N6680" s="4" t="e">
        <f t="shared" ca="1" si="1410"/>
        <v>#VALUE!</v>
      </c>
      <c r="O6680" s="4" t="e">
        <f t="shared" ca="1" si="1409"/>
        <v>#VALUE!</v>
      </c>
    </row>
    <row r="6681" spans="1:15" x14ac:dyDescent="0.2">
      <c r="A6681" s="4">
        <f t="shared" si="1399"/>
        <v>13348</v>
      </c>
      <c r="B6681" s="4" t="b">
        <f t="shared" si="1400"/>
        <v>0</v>
      </c>
      <c r="C6681" s="5" t="b">
        <f t="shared" si="1398"/>
        <v>0</v>
      </c>
      <c r="D6681" s="4" t="e">
        <f t="shared" si="1401"/>
        <v>#N/A</v>
      </c>
      <c r="E6681" s="15" t="e">
        <f t="shared" si="1402"/>
        <v>#N/A</v>
      </c>
      <c r="F6681" s="4" t="e">
        <f t="shared" si="1403"/>
        <v>#N/A</v>
      </c>
      <c r="G6681" s="6" t="str">
        <f>IF(C6681,VLOOKUP(A6681,RawData!A:C,3,FALSE),"")</f>
        <v/>
      </c>
      <c r="H6681" s="9" t="str">
        <f>IF(C6681,VLOOKUP(A6681,RawData!A:D,4,FALSE),"")</f>
        <v/>
      </c>
      <c r="I6681" s="5" t="b">
        <f t="shared" si="1404"/>
        <v>0</v>
      </c>
      <c r="J6681" s="4" t="e">
        <f t="shared" ca="1" si="1405"/>
        <v>#N/A</v>
      </c>
      <c r="K6681" s="4" t="e">
        <f t="shared" si="1406"/>
        <v>#N/A</v>
      </c>
      <c r="L6681" s="4" t="e">
        <f t="shared" si="1407"/>
        <v>#N/A</v>
      </c>
      <c r="M6681" s="4" t="e">
        <f t="shared" ca="1" si="1408"/>
        <v>#N/A</v>
      </c>
      <c r="N6681" s="4" t="e">
        <f t="shared" ca="1" si="1410"/>
        <v>#VALUE!</v>
      </c>
      <c r="O6681" s="4" t="e">
        <f t="shared" ca="1" si="1409"/>
        <v>#VALUE!</v>
      </c>
    </row>
    <row r="6682" spans="1:15" x14ac:dyDescent="0.2">
      <c r="A6682" s="4">
        <f t="shared" si="1399"/>
        <v>13350</v>
      </c>
      <c r="B6682" s="4" t="b">
        <f t="shared" si="1400"/>
        <v>0</v>
      </c>
      <c r="C6682" s="5" t="b">
        <f t="shared" si="1398"/>
        <v>0</v>
      </c>
      <c r="D6682" s="4" t="e">
        <f t="shared" si="1401"/>
        <v>#N/A</v>
      </c>
      <c r="E6682" s="15" t="e">
        <f t="shared" si="1402"/>
        <v>#N/A</v>
      </c>
      <c r="F6682" s="4" t="e">
        <f t="shared" si="1403"/>
        <v>#N/A</v>
      </c>
      <c r="G6682" s="6" t="str">
        <f>IF(C6682,VLOOKUP(A6682,RawData!A:C,3,FALSE),"")</f>
        <v/>
      </c>
      <c r="H6682" s="9" t="str">
        <f>IF(C6682,VLOOKUP(A6682,RawData!A:D,4,FALSE),"")</f>
        <v/>
      </c>
      <c r="I6682" s="5" t="b">
        <f t="shared" si="1404"/>
        <v>0</v>
      </c>
      <c r="J6682" s="4" t="e">
        <f t="shared" ca="1" si="1405"/>
        <v>#N/A</v>
      </c>
      <c r="K6682" s="4" t="e">
        <f t="shared" si="1406"/>
        <v>#N/A</v>
      </c>
      <c r="L6682" s="4" t="e">
        <f t="shared" si="1407"/>
        <v>#N/A</v>
      </c>
      <c r="M6682" s="4" t="e">
        <f t="shared" ca="1" si="1408"/>
        <v>#N/A</v>
      </c>
      <c r="N6682" s="4" t="e">
        <f t="shared" ca="1" si="1410"/>
        <v>#VALUE!</v>
      </c>
      <c r="O6682" s="4" t="e">
        <f t="shared" ca="1" si="1409"/>
        <v>#VALUE!</v>
      </c>
    </row>
    <row r="6683" spans="1:15" x14ac:dyDescent="0.2">
      <c r="A6683" s="4">
        <f t="shared" si="1399"/>
        <v>13352</v>
      </c>
      <c r="B6683" s="4" t="b">
        <f t="shared" si="1400"/>
        <v>0</v>
      </c>
      <c r="C6683" s="5" t="b">
        <f t="shared" si="1398"/>
        <v>0</v>
      </c>
      <c r="D6683" s="4" t="e">
        <f t="shared" si="1401"/>
        <v>#N/A</v>
      </c>
      <c r="E6683" s="15" t="e">
        <f t="shared" si="1402"/>
        <v>#N/A</v>
      </c>
      <c r="F6683" s="4" t="e">
        <f t="shared" si="1403"/>
        <v>#N/A</v>
      </c>
      <c r="G6683" s="6" t="str">
        <f>IF(C6683,VLOOKUP(A6683,RawData!A:C,3,FALSE),"")</f>
        <v/>
      </c>
      <c r="H6683" s="9" t="str">
        <f>IF(C6683,VLOOKUP(A6683,RawData!A:D,4,FALSE),"")</f>
        <v/>
      </c>
      <c r="I6683" s="5" t="b">
        <f t="shared" si="1404"/>
        <v>0</v>
      </c>
      <c r="J6683" s="4" t="e">
        <f t="shared" ca="1" si="1405"/>
        <v>#N/A</v>
      </c>
      <c r="K6683" s="4" t="e">
        <f t="shared" si="1406"/>
        <v>#N/A</v>
      </c>
      <c r="L6683" s="4" t="e">
        <f t="shared" si="1407"/>
        <v>#N/A</v>
      </c>
      <c r="M6683" s="4" t="e">
        <f t="shared" ca="1" si="1408"/>
        <v>#N/A</v>
      </c>
      <c r="N6683" s="4" t="e">
        <f t="shared" ca="1" si="1410"/>
        <v>#VALUE!</v>
      </c>
      <c r="O6683" s="4" t="e">
        <f t="shared" ca="1" si="1409"/>
        <v>#VALUE!</v>
      </c>
    </row>
    <row r="6684" spans="1:15" x14ac:dyDescent="0.2">
      <c r="A6684" s="4">
        <f t="shared" si="1399"/>
        <v>13354</v>
      </c>
      <c r="B6684" s="4" t="b">
        <f t="shared" si="1400"/>
        <v>0</v>
      </c>
      <c r="C6684" s="5" t="b">
        <f t="shared" si="1398"/>
        <v>0</v>
      </c>
      <c r="D6684" s="4" t="e">
        <f t="shared" si="1401"/>
        <v>#N/A</v>
      </c>
      <c r="E6684" s="15" t="e">
        <f t="shared" si="1402"/>
        <v>#N/A</v>
      </c>
      <c r="F6684" s="4" t="e">
        <f t="shared" si="1403"/>
        <v>#N/A</v>
      </c>
      <c r="G6684" s="6" t="str">
        <f>IF(C6684,VLOOKUP(A6684,RawData!A:C,3,FALSE),"")</f>
        <v/>
      </c>
      <c r="H6684" s="9" t="str">
        <f>IF(C6684,VLOOKUP(A6684,RawData!A:D,4,FALSE),"")</f>
        <v/>
      </c>
      <c r="I6684" s="5" t="b">
        <f t="shared" si="1404"/>
        <v>0</v>
      </c>
      <c r="J6684" s="4" t="e">
        <f t="shared" ca="1" si="1405"/>
        <v>#N/A</v>
      </c>
      <c r="K6684" s="4" t="e">
        <f t="shared" si="1406"/>
        <v>#N/A</v>
      </c>
      <c r="L6684" s="4" t="e">
        <f t="shared" si="1407"/>
        <v>#N/A</v>
      </c>
      <c r="M6684" s="4" t="e">
        <f t="shared" ca="1" si="1408"/>
        <v>#N/A</v>
      </c>
      <c r="N6684" s="4" t="e">
        <f t="shared" ca="1" si="1410"/>
        <v>#VALUE!</v>
      </c>
      <c r="O6684" s="4" t="e">
        <f t="shared" ca="1" si="1409"/>
        <v>#VALUE!</v>
      </c>
    </row>
    <row r="6685" spans="1:15" x14ac:dyDescent="0.2">
      <c r="A6685" s="4">
        <f t="shared" si="1399"/>
        <v>13356</v>
      </c>
      <c r="B6685" s="4" t="b">
        <f t="shared" si="1400"/>
        <v>0</v>
      </c>
      <c r="C6685" s="5" t="b">
        <f t="shared" si="1398"/>
        <v>0</v>
      </c>
      <c r="D6685" s="4" t="e">
        <f t="shared" si="1401"/>
        <v>#N/A</v>
      </c>
      <c r="E6685" s="15" t="e">
        <f t="shared" si="1402"/>
        <v>#N/A</v>
      </c>
      <c r="F6685" s="4" t="e">
        <f t="shared" si="1403"/>
        <v>#N/A</v>
      </c>
      <c r="G6685" s="6" t="str">
        <f>IF(C6685,VLOOKUP(A6685,RawData!A:C,3,FALSE),"")</f>
        <v/>
      </c>
      <c r="H6685" s="9" t="str">
        <f>IF(C6685,VLOOKUP(A6685,RawData!A:D,4,FALSE),"")</f>
        <v/>
      </c>
      <c r="I6685" s="5" t="b">
        <f t="shared" si="1404"/>
        <v>0</v>
      </c>
      <c r="J6685" s="4" t="e">
        <f t="shared" ca="1" si="1405"/>
        <v>#N/A</v>
      </c>
      <c r="K6685" s="4" t="e">
        <f t="shared" si="1406"/>
        <v>#N/A</v>
      </c>
      <c r="L6685" s="4" t="e">
        <f t="shared" si="1407"/>
        <v>#N/A</v>
      </c>
      <c r="M6685" s="4" t="e">
        <f t="shared" ca="1" si="1408"/>
        <v>#N/A</v>
      </c>
      <c r="N6685" s="4" t="e">
        <f t="shared" ca="1" si="1410"/>
        <v>#VALUE!</v>
      </c>
      <c r="O6685" s="4" t="e">
        <f t="shared" ca="1" si="1409"/>
        <v>#VALUE!</v>
      </c>
    </row>
    <row r="6686" spans="1:15" x14ac:dyDescent="0.2">
      <c r="A6686" s="4">
        <f t="shared" si="1399"/>
        <v>13358</v>
      </c>
      <c r="B6686" s="4" t="b">
        <f t="shared" si="1400"/>
        <v>0</v>
      </c>
      <c r="C6686" s="5" t="b">
        <f t="shared" si="1398"/>
        <v>0</v>
      </c>
      <c r="D6686" s="4" t="e">
        <f t="shared" si="1401"/>
        <v>#N/A</v>
      </c>
      <c r="E6686" s="15" t="e">
        <f t="shared" si="1402"/>
        <v>#N/A</v>
      </c>
      <c r="F6686" s="4" t="e">
        <f t="shared" si="1403"/>
        <v>#N/A</v>
      </c>
      <c r="G6686" s="6" t="str">
        <f>IF(C6686,VLOOKUP(A6686,RawData!A:C,3,FALSE),"")</f>
        <v/>
      </c>
      <c r="H6686" s="9" t="str">
        <f>IF(C6686,VLOOKUP(A6686,RawData!A:D,4,FALSE),"")</f>
        <v/>
      </c>
      <c r="I6686" s="5" t="b">
        <f t="shared" si="1404"/>
        <v>0</v>
      </c>
      <c r="J6686" s="4" t="e">
        <f t="shared" ca="1" si="1405"/>
        <v>#N/A</v>
      </c>
      <c r="K6686" s="4" t="e">
        <f t="shared" si="1406"/>
        <v>#N/A</v>
      </c>
      <c r="L6686" s="4" t="e">
        <f t="shared" si="1407"/>
        <v>#N/A</v>
      </c>
      <c r="M6686" s="4" t="e">
        <f t="shared" ca="1" si="1408"/>
        <v>#N/A</v>
      </c>
      <c r="N6686" s="4" t="e">
        <f t="shared" ca="1" si="1410"/>
        <v>#VALUE!</v>
      </c>
      <c r="O6686" s="4" t="e">
        <f t="shared" ca="1" si="1409"/>
        <v>#VALUE!</v>
      </c>
    </row>
    <row r="6687" spans="1:15" x14ac:dyDescent="0.2">
      <c r="A6687" s="4">
        <f t="shared" si="1399"/>
        <v>13360</v>
      </c>
      <c r="B6687" s="4" t="b">
        <f t="shared" si="1400"/>
        <v>0</v>
      </c>
      <c r="C6687" s="5" t="b">
        <f t="shared" si="1398"/>
        <v>0</v>
      </c>
      <c r="D6687" s="4" t="e">
        <f t="shared" si="1401"/>
        <v>#N/A</v>
      </c>
      <c r="E6687" s="15" t="e">
        <f t="shared" si="1402"/>
        <v>#N/A</v>
      </c>
      <c r="F6687" s="4" t="e">
        <f t="shared" si="1403"/>
        <v>#N/A</v>
      </c>
      <c r="G6687" s="6" t="str">
        <f>IF(C6687,VLOOKUP(A6687,RawData!A:C,3,FALSE),"")</f>
        <v/>
      </c>
      <c r="H6687" s="9" t="str">
        <f>IF(C6687,VLOOKUP(A6687,RawData!A:D,4,FALSE),"")</f>
        <v/>
      </c>
      <c r="I6687" s="5" t="b">
        <f t="shared" si="1404"/>
        <v>0</v>
      </c>
      <c r="J6687" s="4" t="e">
        <f t="shared" ca="1" si="1405"/>
        <v>#N/A</v>
      </c>
      <c r="K6687" s="4" t="e">
        <f t="shared" si="1406"/>
        <v>#N/A</v>
      </c>
      <c r="L6687" s="4" t="e">
        <f t="shared" si="1407"/>
        <v>#N/A</v>
      </c>
      <c r="M6687" s="4" t="e">
        <f t="shared" ca="1" si="1408"/>
        <v>#N/A</v>
      </c>
      <c r="N6687" s="4" t="e">
        <f t="shared" ca="1" si="1410"/>
        <v>#VALUE!</v>
      </c>
      <c r="O6687" s="4" t="e">
        <f t="shared" ca="1" si="1409"/>
        <v>#VALUE!</v>
      </c>
    </row>
    <row r="6688" spans="1:15" x14ac:dyDescent="0.2">
      <c r="A6688" s="4">
        <f t="shared" si="1399"/>
        <v>13362</v>
      </c>
      <c r="B6688" s="4" t="b">
        <f t="shared" si="1400"/>
        <v>0</v>
      </c>
      <c r="C6688" s="5" t="b">
        <f t="shared" si="1398"/>
        <v>0</v>
      </c>
      <c r="D6688" s="4" t="e">
        <f t="shared" si="1401"/>
        <v>#N/A</v>
      </c>
      <c r="E6688" s="15" t="e">
        <f t="shared" si="1402"/>
        <v>#N/A</v>
      </c>
      <c r="F6688" s="4" t="e">
        <f t="shared" si="1403"/>
        <v>#N/A</v>
      </c>
      <c r="G6688" s="6" t="str">
        <f>IF(C6688,VLOOKUP(A6688,RawData!A:C,3,FALSE),"")</f>
        <v/>
      </c>
      <c r="H6688" s="9" t="str">
        <f>IF(C6688,VLOOKUP(A6688,RawData!A:D,4,FALSE),"")</f>
        <v/>
      </c>
      <c r="I6688" s="5" t="b">
        <f t="shared" si="1404"/>
        <v>0</v>
      </c>
      <c r="J6688" s="4" t="e">
        <f t="shared" ca="1" si="1405"/>
        <v>#N/A</v>
      </c>
      <c r="K6688" s="4" t="e">
        <f t="shared" si="1406"/>
        <v>#N/A</v>
      </c>
      <c r="L6688" s="4" t="e">
        <f t="shared" si="1407"/>
        <v>#N/A</v>
      </c>
      <c r="M6688" s="4" t="e">
        <f t="shared" ca="1" si="1408"/>
        <v>#N/A</v>
      </c>
      <c r="N6688" s="4" t="e">
        <f t="shared" ca="1" si="1410"/>
        <v>#VALUE!</v>
      </c>
      <c r="O6688" s="4" t="e">
        <f t="shared" ca="1" si="1409"/>
        <v>#VALUE!</v>
      </c>
    </row>
    <row r="6689" spans="1:15" x14ac:dyDescent="0.2">
      <c r="A6689" s="4">
        <f t="shared" si="1399"/>
        <v>13364</v>
      </c>
      <c r="B6689" s="4" t="b">
        <f t="shared" si="1400"/>
        <v>0</v>
      </c>
      <c r="C6689" s="5" t="b">
        <f t="shared" si="1398"/>
        <v>0</v>
      </c>
      <c r="D6689" s="4" t="e">
        <f t="shared" si="1401"/>
        <v>#N/A</v>
      </c>
      <c r="E6689" s="15" t="e">
        <f t="shared" si="1402"/>
        <v>#N/A</v>
      </c>
      <c r="F6689" s="4" t="e">
        <f t="shared" si="1403"/>
        <v>#N/A</v>
      </c>
      <c r="G6689" s="6" t="str">
        <f>IF(C6689,VLOOKUP(A6689,RawData!A:C,3,FALSE),"")</f>
        <v/>
      </c>
      <c r="H6689" s="9" t="str">
        <f>IF(C6689,VLOOKUP(A6689,RawData!A:D,4,FALSE),"")</f>
        <v/>
      </c>
      <c r="I6689" s="5" t="b">
        <f t="shared" si="1404"/>
        <v>0</v>
      </c>
      <c r="J6689" s="4" t="e">
        <f t="shared" ca="1" si="1405"/>
        <v>#N/A</v>
      </c>
      <c r="K6689" s="4" t="e">
        <f t="shared" si="1406"/>
        <v>#N/A</v>
      </c>
      <c r="L6689" s="4" t="e">
        <f t="shared" si="1407"/>
        <v>#N/A</v>
      </c>
      <c r="M6689" s="4" t="e">
        <f t="shared" ca="1" si="1408"/>
        <v>#N/A</v>
      </c>
      <c r="N6689" s="4" t="e">
        <f t="shared" ca="1" si="1410"/>
        <v>#VALUE!</v>
      </c>
      <c r="O6689" s="4" t="e">
        <f t="shared" ca="1" si="1409"/>
        <v>#VALUE!</v>
      </c>
    </row>
    <row r="6690" spans="1:15" x14ac:dyDescent="0.2">
      <c r="A6690" s="4">
        <f t="shared" si="1399"/>
        <v>13366</v>
      </c>
      <c r="B6690" s="4" t="b">
        <f t="shared" si="1400"/>
        <v>0</v>
      </c>
      <c r="C6690" s="5" t="b">
        <f t="shared" si="1398"/>
        <v>0</v>
      </c>
      <c r="D6690" s="4" t="e">
        <f t="shared" si="1401"/>
        <v>#N/A</v>
      </c>
      <c r="E6690" s="15" t="e">
        <f t="shared" si="1402"/>
        <v>#N/A</v>
      </c>
      <c r="F6690" s="4" t="e">
        <f t="shared" si="1403"/>
        <v>#N/A</v>
      </c>
      <c r="G6690" s="6" t="str">
        <f>IF(C6690,VLOOKUP(A6690,RawData!A:C,3,FALSE),"")</f>
        <v/>
      </c>
      <c r="H6690" s="9" t="str">
        <f>IF(C6690,VLOOKUP(A6690,RawData!A:D,4,FALSE),"")</f>
        <v/>
      </c>
      <c r="I6690" s="5" t="b">
        <f t="shared" si="1404"/>
        <v>0</v>
      </c>
      <c r="J6690" s="4" t="e">
        <f t="shared" ca="1" si="1405"/>
        <v>#N/A</v>
      </c>
      <c r="K6690" s="4" t="e">
        <f t="shared" si="1406"/>
        <v>#N/A</v>
      </c>
      <c r="L6690" s="4" t="e">
        <f t="shared" si="1407"/>
        <v>#N/A</v>
      </c>
      <c r="M6690" s="4" t="e">
        <f t="shared" ca="1" si="1408"/>
        <v>#N/A</v>
      </c>
      <c r="N6690" s="4" t="e">
        <f t="shared" ca="1" si="1410"/>
        <v>#VALUE!</v>
      </c>
      <c r="O6690" s="4" t="e">
        <f t="shared" ca="1" si="1409"/>
        <v>#VALUE!</v>
      </c>
    </row>
    <row r="6691" spans="1:15" x14ac:dyDescent="0.2">
      <c r="A6691" s="4">
        <f t="shared" si="1399"/>
        <v>13368</v>
      </c>
      <c r="B6691" s="4" t="b">
        <f t="shared" si="1400"/>
        <v>0</v>
      </c>
      <c r="C6691" s="5" t="b">
        <f t="shared" si="1398"/>
        <v>0</v>
      </c>
      <c r="D6691" s="4" t="e">
        <f t="shared" si="1401"/>
        <v>#N/A</v>
      </c>
      <c r="E6691" s="15" t="e">
        <f t="shared" si="1402"/>
        <v>#N/A</v>
      </c>
      <c r="F6691" s="4" t="e">
        <f t="shared" si="1403"/>
        <v>#N/A</v>
      </c>
      <c r="G6691" s="6" t="str">
        <f>IF(C6691,VLOOKUP(A6691,RawData!A:C,3,FALSE),"")</f>
        <v/>
      </c>
      <c r="H6691" s="9" t="str">
        <f>IF(C6691,VLOOKUP(A6691,RawData!A:D,4,FALSE),"")</f>
        <v/>
      </c>
      <c r="I6691" s="5" t="b">
        <f t="shared" si="1404"/>
        <v>0</v>
      </c>
      <c r="J6691" s="4" t="e">
        <f t="shared" ca="1" si="1405"/>
        <v>#N/A</v>
      </c>
      <c r="K6691" s="4" t="e">
        <f t="shared" si="1406"/>
        <v>#N/A</v>
      </c>
      <c r="L6691" s="4" t="e">
        <f t="shared" si="1407"/>
        <v>#N/A</v>
      </c>
      <c r="M6691" s="4" t="e">
        <f t="shared" ca="1" si="1408"/>
        <v>#N/A</v>
      </c>
      <c r="N6691" s="4" t="e">
        <f t="shared" ca="1" si="1410"/>
        <v>#VALUE!</v>
      </c>
      <c r="O6691" s="4" t="e">
        <f t="shared" ca="1" si="1409"/>
        <v>#VALUE!</v>
      </c>
    </row>
    <row r="6692" spans="1:15" x14ac:dyDescent="0.2">
      <c r="A6692" s="4">
        <f t="shared" si="1399"/>
        <v>13370</v>
      </c>
      <c r="B6692" s="4" t="b">
        <f t="shared" si="1400"/>
        <v>0</v>
      </c>
      <c r="C6692" s="5" t="b">
        <f t="shared" si="1398"/>
        <v>0</v>
      </c>
      <c r="D6692" s="4" t="e">
        <f t="shared" si="1401"/>
        <v>#N/A</v>
      </c>
      <c r="E6692" s="15" t="e">
        <f t="shared" si="1402"/>
        <v>#N/A</v>
      </c>
      <c r="F6692" s="4" t="e">
        <f t="shared" si="1403"/>
        <v>#N/A</v>
      </c>
      <c r="G6692" s="6" t="str">
        <f>IF(C6692,VLOOKUP(A6692,RawData!A:C,3,FALSE),"")</f>
        <v/>
      </c>
      <c r="H6692" s="9" t="str">
        <f>IF(C6692,VLOOKUP(A6692,RawData!A:D,4,FALSE),"")</f>
        <v/>
      </c>
      <c r="I6692" s="5" t="b">
        <f t="shared" si="1404"/>
        <v>0</v>
      </c>
      <c r="J6692" s="4" t="e">
        <f t="shared" ca="1" si="1405"/>
        <v>#N/A</v>
      </c>
      <c r="K6692" s="4" t="e">
        <f t="shared" si="1406"/>
        <v>#N/A</v>
      </c>
      <c r="L6692" s="4" t="e">
        <f t="shared" si="1407"/>
        <v>#N/A</v>
      </c>
      <c r="M6692" s="4" t="e">
        <f t="shared" ca="1" si="1408"/>
        <v>#N/A</v>
      </c>
      <c r="N6692" s="4" t="e">
        <f t="shared" ca="1" si="1410"/>
        <v>#VALUE!</v>
      </c>
      <c r="O6692" s="4" t="e">
        <f t="shared" ca="1" si="1409"/>
        <v>#VALUE!</v>
      </c>
    </row>
    <row r="6693" spans="1:15" x14ac:dyDescent="0.2">
      <c r="A6693" s="4">
        <f t="shared" si="1399"/>
        <v>13372</v>
      </c>
      <c r="B6693" s="4" t="b">
        <f t="shared" si="1400"/>
        <v>0</v>
      </c>
      <c r="C6693" s="5" t="b">
        <f t="shared" si="1398"/>
        <v>0</v>
      </c>
      <c r="D6693" s="4" t="e">
        <f t="shared" si="1401"/>
        <v>#N/A</v>
      </c>
      <c r="E6693" s="15" t="e">
        <f t="shared" si="1402"/>
        <v>#N/A</v>
      </c>
      <c r="F6693" s="4" t="e">
        <f t="shared" si="1403"/>
        <v>#N/A</v>
      </c>
      <c r="G6693" s="6" t="str">
        <f>IF(C6693,VLOOKUP(A6693,RawData!A:C,3,FALSE),"")</f>
        <v/>
      </c>
      <c r="H6693" s="9" t="str">
        <f>IF(C6693,VLOOKUP(A6693,RawData!A:D,4,FALSE),"")</f>
        <v/>
      </c>
      <c r="I6693" s="5" t="b">
        <f t="shared" si="1404"/>
        <v>0</v>
      </c>
      <c r="J6693" s="4" t="e">
        <f t="shared" ca="1" si="1405"/>
        <v>#N/A</v>
      </c>
      <c r="K6693" s="4" t="e">
        <f t="shared" si="1406"/>
        <v>#N/A</v>
      </c>
      <c r="L6693" s="4" t="e">
        <f t="shared" si="1407"/>
        <v>#N/A</v>
      </c>
      <c r="M6693" s="4" t="e">
        <f t="shared" ca="1" si="1408"/>
        <v>#N/A</v>
      </c>
      <c r="N6693" s="4" t="e">
        <f t="shared" ca="1" si="1410"/>
        <v>#VALUE!</v>
      </c>
      <c r="O6693" s="4" t="e">
        <f t="shared" ca="1" si="1409"/>
        <v>#VALUE!</v>
      </c>
    </row>
    <row r="6694" spans="1:15" x14ac:dyDescent="0.2">
      <c r="A6694" s="4">
        <f t="shared" si="1399"/>
        <v>13374</v>
      </c>
      <c r="B6694" s="4" t="b">
        <f t="shared" si="1400"/>
        <v>0</v>
      </c>
      <c r="C6694" s="5" t="b">
        <f t="shared" si="1398"/>
        <v>0</v>
      </c>
      <c r="D6694" s="4" t="e">
        <f t="shared" si="1401"/>
        <v>#N/A</v>
      </c>
      <c r="E6694" s="15" t="e">
        <f t="shared" si="1402"/>
        <v>#N/A</v>
      </c>
      <c r="F6694" s="4" t="e">
        <f t="shared" si="1403"/>
        <v>#N/A</v>
      </c>
      <c r="G6694" s="6" t="str">
        <f>IF(C6694,VLOOKUP(A6694,RawData!A:C,3,FALSE),"")</f>
        <v/>
      </c>
      <c r="H6694" s="9" t="str">
        <f>IF(C6694,VLOOKUP(A6694,RawData!A:D,4,FALSE),"")</f>
        <v/>
      </c>
      <c r="I6694" s="5" t="b">
        <f t="shared" si="1404"/>
        <v>0</v>
      </c>
      <c r="J6694" s="4" t="e">
        <f t="shared" ca="1" si="1405"/>
        <v>#N/A</v>
      </c>
      <c r="K6694" s="4" t="e">
        <f t="shared" si="1406"/>
        <v>#N/A</v>
      </c>
      <c r="L6694" s="4" t="e">
        <f t="shared" si="1407"/>
        <v>#N/A</v>
      </c>
      <c r="M6694" s="4" t="e">
        <f t="shared" ca="1" si="1408"/>
        <v>#N/A</v>
      </c>
      <c r="N6694" s="4" t="e">
        <f t="shared" ca="1" si="1410"/>
        <v>#VALUE!</v>
      </c>
      <c r="O6694" s="4" t="e">
        <f t="shared" ca="1" si="1409"/>
        <v>#VALUE!</v>
      </c>
    </row>
    <row r="6695" spans="1:15" x14ac:dyDescent="0.2">
      <c r="A6695" s="4">
        <f t="shared" si="1399"/>
        <v>13376</v>
      </c>
      <c r="B6695" s="4" t="b">
        <f t="shared" si="1400"/>
        <v>0</v>
      </c>
      <c r="C6695" s="5" t="b">
        <f t="shared" si="1398"/>
        <v>0</v>
      </c>
      <c r="D6695" s="4" t="e">
        <f t="shared" si="1401"/>
        <v>#N/A</v>
      </c>
      <c r="E6695" s="15" t="e">
        <f t="shared" si="1402"/>
        <v>#N/A</v>
      </c>
      <c r="F6695" s="4" t="e">
        <f t="shared" si="1403"/>
        <v>#N/A</v>
      </c>
      <c r="G6695" s="6" t="str">
        <f>IF(C6695,VLOOKUP(A6695,RawData!A:C,3,FALSE),"")</f>
        <v/>
      </c>
      <c r="H6695" s="9" t="str">
        <f>IF(C6695,VLOOKUP(A6695,RawData!A:D,4,FALSE),"")</f>
        <v/>
      </c>
      <c r="I6695" s="5" t="b">
        <f t="shared" si="1404"/>
        <v>0</v>
      </c>
      <c r="J6695" s="4" t="e">
        <f t="shared" ca="1" si="1405"/>
        <v>#N/A</v>
      </c>
      <c r="K6695" s="4" t="e">
        <f t="shared" si="1406"/>
        <v>#N/A</v>
      </c>
      <c r="L6695" s="4" t="e">
        <f t="shared" si="1407"/>
        <v>#N/A</v>
      </c>
      <c r="M6695" s="4" t="e">
        <f t="shared" ca="1" si="1408"/>
        <v>#N/A</v>
      </c>
      <c r="N6695" s="4" t="e">
        <f t="shared" ca="1" si="1410"/>
        <v>#VALUE!</v>
      </c>
      <c r="O6695" s="4" t="e">
        <f t="shared" ca="1" si="1409"/>
        <v>#VALUE!</v>
      </c>
    </row>
    <row r="6696" spans="1:15" x14ac:dyDescent="0.2">
      <c r="A6696" s="4">
        <f t="shared" si="1399"/>
        <v>13378</v>
      </c>
      <c r="B6696" s="4" t="b">
        <f t="shared" si="1400"/>
        <v>0</v>
      </c>
      <c r="C6696" s="5" t="b">
        <f t="shared" si="1398"/>
        <v>0</v>
      </c>
      <c r="D6696" s="4" t="e">
        <f t="shared" si="1401"/>
        <v>#N/A</v>
      </c>
      <c r="E6696" s="15" t="e">
        <f t="shared" si="1402"/>
        <v>#N/A</v>
      </c>
      <c r="F6696" s="4" t="e">
        <f t="shared" si="1403"/>
        <v>#N/A</v>
      </c>
      <c r="G6696" s="6" t="str">
        <f>IF(C6696,VLOOKUP(A6696,RawData!A:C,3,FALSE),"")</f>
        <v/>
      </c>
      <c r="H6696" s="9" t="str">
        <f>IF(C6696,VLOOKUP(A6696,RawData!A:D,4,FALSE),"")</f>
        <v/>
      </c>
      <c r="I6696" s="5" t="b">
        <f t="shared" si="1404"/>
        <v>0</v>
      </c>
      <c r="J6696" s="4" t="e">
        <f t="shared" ca="1" si="1405"/>
        <v>#N/A</v>
      </c>
      <c r="K6696" s="4" t="e">
        <f t="shared" si="1406"/>
        <v>#N/A</v>
      </c>
      <c r="L6696" s="4" t="e">
        <f t="shared" si="1407"/>
        <v>#N/A</v>
      </c>
      <c r="M6696" s="4" t="e">
        <f t="shared" ca="1" si="1408"/>
        <v>#N/A</v>
      </c>
      <c r="N6696" s="4" t="e">
        <f t="shared" ca="1" si="1410"/>
        <v>#VALUE!</v>
      </c>
      <c r="O6696" s="4" t="e">
        <f t="shared" ca="1" si="1409"/>
        <v>#VALUE!</v>
      </c>
    </row>
    <row r="6697" spans="1:15" x14ac:dyDescent="0.2">
      <c r="A6697" s="4">
        <f t="shared" si="1399"/>
        <v>13380</v>
      </c>
      <c r="B6697" s="4" t="b">
        <f t="shared" si="1400"/>
        <v>0</v>
      </c>
      <c r="C6697" s="5" t="b">
        <f t="shared" si="1398"/>
        <v>0</v>
      </c>
      <c r="D6697" s="4" t="e">
        <f t="shared" si="1401"/>
        <v>#N/A</v>
      </c>
      <c r="E6697" s="15" t="e">
        <f t="shared" si="1402"/>
        <v>#N/A</v>
      </c>
      <c r="F6697" s="4" t="e">
        <f t="shared" si="1403"/>
        <v>#N/A</v>
      </c>
      <c r="G6697" s="6" t="str">
        <f>IF(C6697,VLOOKUP(A6697,RawData!A:C,3,FALSE),"")</f>
        <v/>
      </c>
      <c r="H6697" s="9" t="str">
        <f>IF(C6697,VLOOKUP(A6697,RawData!A:D,4,FALSE),"")</f>
        <v/>
      </c>
      <c r="I6697" s="5" t="b">
        <f t="shared" si="1404"/>
        <v>0</v>
      </c>
      <c r="J6697" s="4" t="e">
        <f t="shared" ca="1" si="1405"/>
        <v>#N/A</v>
      </c>
      <c r="K6697" s="4" t="e">
        <f t="shared" si="1406"/>
        <v>#N/A</v>
      </c>
      <c r="L6697" s="4" t="e">
        <f t="shared" si="1407"/>
        <v>#N/A</v>
      </c>
      <c r="M6697" s="4" t="e">
        <f t="shared" ca="1" si="1408"/>
        <v>#N/A</v>
      </c>
      <c r="N6697" s="4" t="e">
        <f t="shared" ca="1" si="1410"/>
        <v>#VALUE!</v>
      </c>
      <c r="O6697" s="4" t="e">
        <f t="shared" ca="1" si="1409"/>
        <v>#VALUE!</v>
      </c>
    </row>
    <row r="6698" spans="1:15" x14ac:dyDescent="0.2">
      <c r="A6698" s="4">
        <f t="shared" si="1399"/>
        <v>13382</v>
      </c>
      <c r="B6698" s="4" t="b">
        <f t="shared" si="1400"/>
        <v>0</v>
      </c>
      <c r="C6698" s="5" t="b">
        <f t="shared" si="1398"/>
        <v>0</v>
      </c>
      <c r="D6698" s="4" t="e">
        <f t="shared" si="1401"/>
        <v>#N/A</v>
      </c>
      <c r="E6698" s="15" t="e">
        <f t="shared" si="1402"/>
        <v>#N/A</v>
      </c>
      <c r="F6698" s="4" t="e">
        <f t="shared" si="1403"/>
        <v>#N/A</v>
      </c>
      <c r="G6698" s="6" t="str">
        <f>IF(C6698,VLOOKUP(A6698,RawData!A:C,3,FALSE),"")</f>
        <v/>
      </c>
      <c r="H6698" s="9" t="str">
        <f>IF(C6698,VLOOKUP(A6698,RawData!A:D,4,FALSE),"")</f>
        <v/>
      </c>
      <c r="I6698" s="5" t="b">
        <f t="shared" si="1404"/>
        <v>0</v>
      </c>
      <c r="J6698" s="4" t="e">
        <f t="shared" ca="1" si="1405"/>
        <v>#N/A</v>
      </c>
      <c r="K6698" s="4" t="e">
        <f t="shared" si="1406"/>
        <v>#N/A</v>
      </c>
      <c r="L6698" s="4" t="e">
        <f t="shared" si="1407"/>
        <v>#N/A</v>
      </c>
      <c r="M6698" s="4" t="e">
        <f t="shared" ca="1" si="1408"/>
        <v>#N/A</v>
      </c>
      <c r="N6698" s="4" t="e">
        <f t="shared" ca="1" si="1410"/>
        <v>#VALUE!</v>
      </c>
      <c r="O6698" s="4" t="e">
        <f t="shared" ca="1" si="1409"/>
        <v>#VALUE!</v>
      </c>
    </row>
    <row r="6699" spans="1:15" x14ac:dyDescent="0.2">
      <c r="A6699" s="4">
        <f t="shared" si="1399"/>
        <v>13384</v>
      </c>
      <c r="B6699" s="4" t="b">
        <f t="shared" si="1400"/>
        <v>0</v>
      </c>
      <c r="C6699" s="5" t="b">
        <f t="shared" si="1398"/>
        <v>0</v>
      </c>
      <c r="D6699" s="4" t="e">
        <f t="shared" si="1401"/>
        <v>#N/A</v>
      </c>
      <c r="E6699" s="15" t="e">
        <f t="shared" si="1402"/>
        <v>#N/A</v>
      </c>
      <c r="F6699" s="4" t="e">
        <f t="shared" si="1403"/>
        <v>#N/A</v>
      </c>
      <c r="G6699" s="6" t="str">
        <f>IF(C6699,VLOOKUP(A6699,RawData!A:C,3,FALSE),"")</f>
        <v/>
      </c>
      <c r="H6699" s="9" t="str">
        <f>IF(C6699,VLOOKUP(A6699,RawData!A:D,4,FALSE),"")</f>
        <v/>
      </c>
      <c r="I6699" s="5" t="b">
        <f t="shared" si="1404"/>
        <v>0</v>
      </c>
      <c r="J6699" s="4" t="e">
        <f t="shared" ca="1" si="1405"/>
        <v>#N/A</v>
      </c>
      <c r="K6699" s="4" t="e">
        <f t="shared" si="1406"/>
        <v>#N/A</v>
      </c>
      <c r="L6699" s="4" t="e">
        <f t="shared" si="1407"/>
        <v>#N/A</v>
      </c>
      <c r="M6699" s="4" t="e">
        <f t="shared" ca="1" si="1408"/>
        <v>#N/A</v>
      </c>
      <c r="N6699" s="4" t="e">
        <f t="shared" ca="1" si="1410"/>
        <v>#VALUE!</v>
      </c>
      <c r="O6699" s="4" t="e">
        <f t="shared" ca="1" si="1409"/>
        <v>#VALUE!</v>
      </c>
    </row>
    <row r="6700" spans="1:15" x14ac:dyDescent="0.2">
      <c r="A6700" s="4">
        <f t="shared" si="1399"/>
        <v>13386</v>
      </c>
      <c r="B6700" s="4" t="b">
        <f t="shared" si="1400"/>
        <v>0</v>
      </c>
      <c r="C6700" s="5" t="b">
        <f t="shared" si="1398"/>
        <v>0</v>
      </c>
      <c r="D6700" s="4" t="e">
        <f t="shared" si="1401"/>
        <v>#N/A</v>
      </c>
      <c r="E6700" s="15" t="e">
        <f t="shared" si="1402"/>
        <v>#N/A</v>
      </c>
      <c r="F6700" s="4" t="e">
        <f t="shared" si="1403"/>
        <v>#N/A</v>
      </c>
      <c r="G6700" s="6" t="str">
        <f>IF(C6700,VLOOKUP(A6700,RawData!A:C,3,FALSE),"")</f>
        <v/>
      </c>
      <c r="H6700" s="9" t="str">
        <f>IF(C6700,VLOOKUP(A6700,RawData!A:D,4,FALSE),"")</f>
        <v/>
      </c>
      <c r="I6700" s="5" t="b">
        <f t="shared" si="1404"/>
        <v>0</v>
      </c>
      <c r="J6700" s="4" t="e">
        <f t="shared" ca="1" si="1405"/>
        <v>#N/A</v>
      </c>
      <c r="K6700" s="4" t="e">
        <f t="shared" si="1406"/>
        <v>#N/A</v>
      </c>
      <c r="L6700" s="4" t="e">
        <f t="shared" si="1407"/>
        <v>#N/A</v>
      </c>
      <c r="M6700" s="4" t="e">
        <f t="shared" ca="1" si="1408"/>
        <v>#N/A</v>
      </c>
      <c r="N6700" s="4" t="e">
        <f t="shared" ca="1" si="1410"/>
        <v>#VALUE!</v>
      </c>
      <c r="O6700" s="4" t="e">
        <f t="shared" ca="1" si="1409"/>
        <v>#VALUE!</v>
      </c>
    </row>
    <row r="6701" spans="1:15" x14ac:dyDescent="0.2">
      <c r="A6701" s="4">
        <f t="shared" si="1399"/>
        <v>13388</v>
      </c>
      <c r="B6701" s="4" t="b">
        <f t="shared" si="1400"/>
        <v>0</v>
      </c>
      <c r="C6701" s="5" t="b">
        <f t="shared" si="1398"/>
        <v>0</v>
      </c>
      <c r="D6701" s="4" t="e">
        <f t="shared" si="1401"/>
        <v>#N/A</v>
      </c>
      <c r="E6701" s="15" t="e">
        <f t="shared" si="1402"/>
        <v>#N/A</v>
      </c>
      <c r="F6701" s="4" t="e">
        <f t="shared" si="1403"/>
        <v>#N/A</v>
      </c>
      <c r="G6701" s="6" t="str">
        <f>IF(C6701,VLOOKUP(A6701,RawData!A:C,3,FALSE),"")</f>
        <v/>
      </c>
      <c r="H6701" s="9" t="str">
        <f>IF(C6701,VLOOKUP(A6701,RawData!A:D,4,FALSE),"")</f>
        <v/>
      </c>
      <c r="I6701" s="5" t="b">
        <f t="shared" si="1404"/>
        <v>0</v>
      </c>
      <c r="J6701" s="4" t="e">
        <f t="shared" ca="1" si="1405"/>
        <v>#N/A</v>
      </c>
      <c r="K6701" s="4" t="e">
        <f t="shared" si="1406"/>
        <v>#N/A</v>
      </c>
      <c r="L6701" s="4" t="e">
        <f t="shared" si="1407"/>
        <v>#N/A</v>
      </c>
      <c r="M6701" s="4" t="e">
        <f t="shared" ca="1" si="1408"/>
        <v>#N/A</v>
      </c>
      <c r="N6701" s="4" t="e">
        <f t="shared" ca="1" si="1410"/>
        <v>#VALUE!</v>
      </c>
      <c r="O6701" s="4" t="e">
        <f t="shared" ca="1" si="1409"/>
        <v>#VALUE!</v>
      </c>
    </row>
    <row r="6702" spans="1:15" x14ac:dyDescent="0.2">
      <c r="A6702" s="4">
        <f t="shared" si="1399"/>
        <v>13390</v>
      </c>
      <c r="B6702" s="4" t="b">
        <f t="shared" si="1400"/>
        <v>0</v>
      </c>
      <c r="C6702" s="5" t="b">
        <f t="shared" si="1398"/>
        <v>0</v>
      </c>
      <c r="D6702" s="4" t="e">
        <f t="shared" si="1401"/>
        <v>#N/A</v>
      </c>
      <c r="E6702" s="15" t="e">
        <f t="shared" si="1402"/>
        <v>#N/A</v>
      </c>
      <c r="F6702" s="4" t="e">
        <f t="shared" si="1403"/>
        <v>#N/A</v>
      </c>
      <c r="G6702" s="6" t="str">
        <f>IF(C6702,VLOOKUP(A6702,RawData!A:C,3,FALSE),"")</f>
        <v/>
      </c>
      <c r="H6702" s="9" t="str">
        <f>IF(C6702,VLOOKUP(A6702,RawData!A:D,4,FALSE),"")</f>
        <v/>
      </c>
      <c r="I6702" s="5" t="b">
        <f t="shared" si="1404"/>
        <v>0</v>
      </c>
      <c r="J6702" s="4" t="e">
        <f t="shared" ca="1" si="1405"/>
        <v>#N/A</v>
      </c>
      <c r="K6702" s="4" t="e">
        <f t="shared" si="1406"/>
        <v>#N/A</v>
      </c>
      <c r="L6702" s="4" t="e">
        <f t="shared" si="1407"/>
        <v>#N/A</v>
      </c>
      <c r="M6702" s="4" t="e">
        <f t="shared" ca="1" si="1408"/>
        <v>#N/A</v>
      </c>
      <c r="N6702" s="4" t="e">
        <f t="shared" ca="1" si="1410"/>
        <v>#VALUE!</v>
      </c>
      <c r="O6702" s="4" t="e">
        <f t="shared" ca="1" si="1409"/>
        <v>#VALUE!</v>
      </c>
    </row>
    <row r="6703" spans="1:15" x14ac:dyDescent="0.2">
      <c r="A6703" s="4">
        <f t="shared" si="1399"/>
        <v>13392</v>
      </c>
      <c r="B6703" s="4" t="b">
        <f t="shared" si="1400"/>
        <v>0</v>
      </c>
      <c r="C6703" s="5" t="b">
        <f t="shared" si="1398"/>
        <v>0</v>
      </c>
      <c r="D6703" s="4" t="e">
        <f t="shared" si="1401"/>
        <v>#N/A</v>
      </c>
      <c r="E6703" s="15" t="e">
        <f t="shared" si="1402"/>
        <v>#N/A</v>
      </c>
      <c r="F6703" s="4" t="e">
        <f t="shared" si="1403"/>
        <v>#N/A</v>
      </c>
      <c r="G6703" s="6" t="str">
        <f>IF(C6703,VLOOKUP(A6703,RawData!A:C,3,FALSE),"")</f>
        <v/>
      </c>
      <c r="H6703" s="9" t="str">
        <f>IF(C6703,VLOOKUP(A6703,RawData!A:D,4,FALSE),"")</f>
        <v/>
      </c>
      <c r="I6703" s="5" t="b">
        <f t="shared" si="1404"/>
        <v>0</v>
      </c>
      <c r="J6703" s="4" t="e">
        <f t="shared" ca="1" si="1405"/>
        <v>#N/A</v>
      </c>
      <c r="K6703" s="4" t="e">
        <f t="shared" si="1406"/>
        <v>#N/A</v>
      </c>
      <c r="L6703" s="4" t="e">
        <f t="shared" si="1407"/>
        <v>#N/A</v>
      </c>
      <c r="M6703" s="4" t="e">
        <f t="shared" ca="1" si="1408"/>
        <v>#N/A</v>
      </c>
      <c r="N6703" s="4" t="e">
        <f t="shared" ca="1" si="1410"/>
        <v>#VALUE!</v>
      </c>
      <c r="O6703" s="4" t="e">
        <f t="shared" ca="1" si="1409"/>
        <v>#VALUE!</v>
      </c>
    </row>
    <row r="6704" spans="1:15" x14ac:dyDescent="0.2">
      <c r="A6704" s="4">
        <f t="shared" si="1399"/>
        <v>13394</v>
      </c>
      <c r="B6704" s="4" t="b">
        <f t="shared" si="1400"/>
        <v>0</v>
      </c>
      <c r="C6704" s="5" t="b">
        <f t="shared" si="1398"/>
        <v>0</v>
      </c>
      <c r="D6704" s="4" t="e">
        <f t="shared" si="1401"/>
        <v>#N/A</v>
      </c>
      <c r="E6704" s="15" t="e">
        <f t="shared" si="1402"/>
        <v>#N/A</v>
      </c>
      <c r="F6704" s="4" t="e">
        <f t="shared" si="1403"/>
        <v>#N/A</v>
      </c>
      <c r="G6704" s="6" t="str">
        <f>IF(C6704,VLOOKUP(A6704,RawData!A:C,3,FALSE),"")</f>
        <v/>
      </c>
      <c r="H6704" s="9" t="str">
        <f>IF(C6704,VLOOKUP(A6704,RawData!A:D,4,FALSE),"")</f>
        <v/>
      </c>
      <c r="I6704" s="5" t="b">
        <f t="shared" si="1404"/>
        <v>0</v>
      </c>
      <c r="J6704" s="4" t="e">
        <f t="shared" ca="1" si="1405"/>
        <v>#N/A</v>
      </c>
      <c r="K6704" s="4" t="e">
        <f t="shared" si="1406"/>
        <v>#N/A</v>
      </c>
      <c r="L6704" s="4" t="e">
        <f t="shared" si="1407"/>
        <v>#N/A</v>
      </c>
      <c r="M6704" s="4" t="e">
        <f t="shared" ca="1" si="1408"/>
        <v>#N/A</v>
      </c>
      <c r="N6704" s="4" t="e">
        <f t="shared" ca="1" si="1410"/>
        <v>#VALUE!</v>
      </c>
      <c r="O6704" s="4" t="e">
        <f t="shared" ca="1" si="1409"/>
        <v>#VALUE!</v>
      </c>
    </row>
    <row r="6705" spans="1:15" x14ac:dyDescent="0.2">
      <c r="A6705" s="4">
        <f t="shared" si="1399"/>
        <v>13396</v>
      </c>
      <c r="B6705" s="4" t="b">
        <f t="shared" si="1400"/>
        <v>0</v>
      </c>
      <c r="C6705" s="5" t="b">
        <f t="shared" si="1398"/>
        <v>0</v>
      </c>
      <c r="D6705" s="4" t="e">
        <f t="shared" si="1401"/>
        <v>#N/A</v>
      </c>
      <c r="E6705" s="15" t="e">
        <f t="shared" si="1402"/>
        <v>#N/A</v>
      </c>
      <c r="F6705" s="4" t="e">
        <f t="shared" si="1403"/>
        <v>#N/A</v>
      </c>
      <c r="G6705" s="6" t="str">
        <f>IF(C6705,VLOOKUP(A6705,RawData!A:C,3,FALSE),"")</f>
        <v/>
      </c>
      <c r="H6705" s="9" t="str">
        <f>IF(C6705,VLOOKUP(A6705,RawData!A:D,4,FALSE),"")</f>
        <v/>
      </c>
      <c r="I6705" s="5" t="b">
        <f t="shared" si="1404"/>
        <v>0</v>
      </c>
      <c r="J6705" s="4" t="e">
        <f t="shared" ca="1" si="1405"/>
        <v>#N/A</v>
      </c>
      <c r="K6705" s="4" t="e">
        <f t="shared" si="1406"/>
        <v>#N/A</v>
      </c>
      <c r="L6705" s="4" t="e">
        <f t="shared" si="1407"/>
        <v>#N/A</v>
      </c>
      <c r="M6705" s="4" t="e">
        <f t="shared" ca="1" si="1408"/>
        <v>#N/A</v>
      </c>
      <c r="N6705" s="4" t="e">
        <f t="shared" ca="1" si="1410"/>
        <v>#VALUE!</v>
      </c>
      <c r="O6705" s="4" t="e">
        <f t="shared" ca="1" si="1409"/>
        <v>#VALUE!</v>
      </c>
    </row>
    <row r="6706" spans="1:15" x14ac:dyDescent="0.2">
      <c r="A6706" s="4">
        <f t="shared" si="1399"/>
        <v>13398</v>
      </c>
      <c r="B6706" s="4" t="b">
        <f t="shared" si="1400"/>
        <v>0</v>
      </c>
      <c r="C6706" s="5" t="b">
        <f t="shared" si="1398"/>
        <v>0</v>
      </c>
      <c r="D6706" s="4" t="e">
        <f t="shared" si="1401"/>
        <v>#N/A</v>
      </c>
      <c r="E6706" s="15" t="e">
        <f t="shared" si="1402"/>
        <v>#N/A</v>
      </c>
      <c r="F6706" s="4" t="e">
        <f t="shared" si="1403"/>
        <v>#N/A</v>
      </c>
      <c r="G6706" s="6" t="str">
        <f>IF(C6706,VLOOKUP(A6706,RawData!A:C,3,FALSE),"")</f>
        <v/>
      </c>
      <c r="H6706" s="9" t="str">
        <f>IF(C6706,VLOOKUP(A6706,RawData!A:D,4,FALSE),"")</f>
        <v/>
      </c>
      <c r="I6706" s="5" t="b">
        <f t="shared" si="1404"/>
        <v>0</v>
      </c>
      <c r="J6706" s="4" t="e">
        <f t="shared" ca="1" si="1405"/>
        <v>#N/A</v>
      </c>
      <c r="K6706" s="4" t="e">
        <f t="shared" si="1406"/>
        <v>#N/A</v>
      </c>
      <c r="L6706" s="4" t="e">
        <f t="shared" si="1407"/>
        <v>#N/A</v>
      </c>
      <c r="M6706" s="4" t="e">
        <f t="shared" ca="1" si="1408"/>
        <v>#N/A</v>
      </c>
      <c r="N6706" s="4" t="e">
        <f t="shared" ca="1" si="1410"/>
        <v>#VALUE!</v>
      </c>
      <c r="O6706" s="4" t="e">
        <f t="shared" ca="1" si="1409"/>
        <v>#VALUE!</v>
      </c>
    </row>
    <row r="6707" spans="1:15" x14ac:dyDescent="0.2">
      <c r="A6707" s="4">
        <f t="shared" si="1399"/>
        <v>13400</v>
      </c>
      <c r="B6707" s="4" t="b">
        <f t="shared" si="1400"/>
        <v>0</v>
      </c>
      <c r="C6707" s="5" t="b">
        <f t="shared" si="1398"/>
        <v>0</v>
      </c>
      <c r="D6707" s="4" t="e">
        <f t="shared" si="1401"/>
        <v>#N/A</v>
      </c>
      <c r="E6707" s="15" t="e">
        <f t="shared" si="1402"/>
        <v>#N/A</v>
      </c>
      <c r="F6707" s="4" t="e">
        <f t="shared" si="1403"/>
        <v>#N/A</v>
      </c>
      <c r="G6707" s="6" t="str">
        <f>IF(C6707,VLOOKUP(A6707,RawData!A:C,3,FALSE),"")</f>
        <v/>
      </c>
      <c r="H6707" s="9" t="str">
        <f>IF(C6707,VLOOKUP(A6707,RawData!A:D,4,FALSE),"")</f>
        <v/>
      </c>
      <c r="I6707" s="5" t="b">
        <f t="shared" si="1404"/>
        <v>0</v>
      </c>
      <c r="J6707" s="4" t="e">
        <f t="shared" ca="1" si="1405"/>
        <v>#N/A</v>
      </c>
      <c r="K6707" s="4" t="e">
        <f t="shared" si="1406"/>
        <v>#N/A</v>
      </c>
      <c r="L6707" s="4" t="e">
        <f t="shared" si="1407"/>
        <v>#N/A</v>
      </c>
      <c r="M6707" s="4" t="e">
        <f t="shared" ca="1" si="1408"/>
        <v>#N/A</v>
      </c>
      <c r="N6707" s="4" t="e">
        <f t="shared" ca="1" si="1410"/>
        <v>#VALUE!</v>
      </c>
      <c r="O6707" s="4" t="e">
        <f t="shared" ca="1" si="1409"/>
        <v>#VALUE!</v>
      </c>
    </row>
    <row r="6708" spans="1:15" x14ac:dyDescent="0.2">
      <c r="A6708" s="4">
        <f t="shared" si="1399"/>
        <v>13402</v>
      </c>
      <c r="B6708" s="4" t="b">
        <f t="shared" si="1400"/>
        <v>0</v>
      </c>
      <c r="C6708" s="5" t="b">
        <f t="shared" si="1398"/>
        <v>0</v>
      </c>
      <c r="D6708" s="4" t="e">
        <f t="shared" si="1401"/>
        <v>#N/A</v>
      </c>
      <c r="E6708" s="15" t="e">
        <f t="shared" si="1402"/>
        <v>#N/A</v>
      </c>
      <c r="F6708" s="4" t="e">
        <f t="shared" si="1403"/>
        <v>#N/A</v>
      </c>
      <c r="G6708" s="6" t="str">
        <f>IF(C6708,VLOOKUP(A6708,RawData!A:C,3,FALSE),"")</f>
        <v/>
      </c>
      <c r="H6708" s="9" t="str">
        <f>IF(C6708,VLOOKUP(A6708,RawData!A:D,4,FALSE),"")</f>
        <v/>
      </c>
      <c r="I6708" s="5" t="b">
        <f t="shared" si="1404"/>
        <v>0</v>
      </c>
      <c r="J6708" s="4" t="e">
        <f t="shared" ca="1" si="1405"/>
        <v>#N/A</v>
      </c>
      <c r="K6708" s="4" t="e">
        <f t="shared" si="1406"/>
        <v>#N/A</v>
      </c>
      <c r="L6708" s="4" t="e">
        <f t="shared" si="1407"/>
        <v>#N/A</v>
      </c>
      <c r="M6708" s="4" t="e">
        <f t="shared" ca="1" si="1408"/>
        <v>#N/A</v>
      </c>
      <c r="N6708" s="4" t="e">
        <f t="shared" ca="1" si="1410"/>
        <v>#VALUE!</v>
      </c>
      <c r="O6708" s="4" t="e">
        <f t="shared" ca="1" si="1409"/>
        <v>#VALUE!</v>
      </c>
    </row>
    <row r="6709" spans="1:15" x14ac:dyDescent="0.2">
      <c r="A6709" s="4">
        <f t="shared" si="1399"/>
        <v>13404</v>
      </c>
      <c r="B6709" s="4" t="b">
        <f t="shared" si="1400"/>
        <v>0</v>
      </c>
      <c r="C6709" s="5" t="b">
        <f t="shared" si="1398"/>
        <v>0</v>
      </c>
      <c r="D6709" s="4" t="e">
        <f t="shared" si="1401"/>
        <v>#N/A</v>
      </c>
      <c r="E6709" s="15" t="e">
        <f t="shared" si="1402"/>
        <v>#N/A</v>
      </c>
      <c r="F6709" s="4" t="e">
        <f t="shared" si="1403"/>
        <v>#N/A</v>
      </c>
      <c r="G6709" s="6" t="str">
        <f>IF(C6709,VLOOKUP(A6709,RawData!A:C,3,FALSE),"")</f>
        <v/>
      </c>
      <c r="H6709" s="9" t="str">
        <f>IF(C6709,VLOOKUP(A6709,RawData!A:D,4,FALSE),"")</f>
        <v/>
      </c>
      <c r="I6709" s="5" t="b">
        <f t="shared" si="1404"/>
        <v>0</v>
      </c>
      <c r="J6709" s="4" t="e">
        <f t="shared" ca="1" si="1405"/>
        <v>#N/A</v>
      </c>
      <c r="K6709" s="4" t="e">
        <f t="shared" si="1406"/>
        <v>#N/A</v>
      </c>
      <c r="L6709" s="4" t="e">
        <f t="shared" si="1407"/>
        <v>#N/A</v>
      </c>
      <c r="M6709" s="4" t="e">
        <f t="shared" ca="1" si="1408"/>
        <v>#N/A</v>
      </c>
      <c r="N6709" s="4" t="e">
        <f t="shared" ca="1" si="1410"/>
        <v>#VALUE!</v>
      </c>
      <c r="O6709" s="4" t="e">
        <f t="shared" ca="1" si="1409"/>
        <v>#VALUE!</v>
      </c>
    </row>
    <row r="6710" spans="1:15" x14ac:dyDescent="0.2">
      <c r="A6710" s="4">
        <f t="shared" si="1399"/>
        <v>13406</v>
      </c>
      <c r="B6710" s="4" t="b">
        <f t="shared" si="1400"/>
        <v>0</v>
      </c>
      <c r="C6710" s="5" t="b">
        <f t="shared" si="1398"/>
        <v>0</v>
      </c>
      <c r="D6710" s="4" t="e">
        <f t="shared" si="1401"/>
        <v>#N/A</v>
      </c>
      <c r="E6710" s="15" t="e">
        <f t="shared" si="1402"/>
        <v>#N/A</v>
      </c>
      <c r="F6710" s="4" t="e">
        <f t="shared" si="1403"/>
        <v>#N/A</v>
      </c>
      <c r="G6710" s="6" t="str">
        <f>IF(C6710,VLOOKUP(A6710,RawData!A:C,3,FALSE),"")</f>
        <v/>
      </c>
      <c r="H6710" s="9" t="str">
        <f>IF(C6710,VLOOKUP(A6710,RawData!A:D,4,FALSE),"")</f>
        <v/>
      </c>
      <c r="I6710" s="5" t="b">
        <f t="shared" si="1404"/>
        <v>0</v>
      </c>
      <c r="J6710" s="4" t="e">
        <f t="shared" ca="1" si="1405"/>
        <v>#N/A</v>
      </c>
      <c r="K6710" s="4" t="e">
        <f t="shared" si="1406"/>
        <v>#N/A</v>
      </c>
      <c r="L6710" s="4" t="e">
        <f t="shared" si="1407"/>
        <v>#N/A</v>
      </c>
      <c r="M6710" s="4" t="e">
        <f t="shared" ca="1" si="1408"/>
        <v>#N/A</v>
      </c>
      <c r="N6710" s="4" t="e">
        <f t="shared" ca="1" si="1410"/>
        <v>#VALUE!</v>
      </c>
      <c r="O6710" s="4" t="e">
        <f t="shared" ca="1" si="1409"/>
        <v>#VALUE!</v>
      </c>
    </row>
    <row r="6711" spans="1:15" x14ac:dyDescent="0.2">
      <c r="A6711" s="4">
        <f t="shared" si="1399"/>
        <v>13408</v>
      </c>
      <c r="B6711" s="4" t="b">
        <f t="shared" si="1400"/>
        <v>0</v>
      </c>
      <c r="C6711" s="5" t="b">
        <f t="shared" si="1398"/>
        <v>0</v>
      </c>
      <c r="D6711" s="4" t="e">
        <f t="shared" si="1401"/>
        <v>#N/A</v>
      </c>
      <c r="E6711" s="15" t="e">
        <f t="shared" si="1402"/>
        <v>#N/A</v>
      </c>
      <c r="F6711" s="4" t="e">
        <f t="shared" si="1403"/>
        <v>#N/A</v>
      </c>
      <c r="G6711" s="6" t="str">
        <f>IF(C6711,VLOOKUP(A6711,RawData!A:C,3,FALSE),"")</f>
        <v/>
      </c>
      <c r="H6711" s="9" t="str">
        <f>IF(C6711,VLOOKUP(A6711,RawData!A:D,4,FALSE),"")</f>
        <v/>
      </c>
      <c r="I6711" s="5" t="b">
        <f t="shared" si="1404"/>
        <v>0</v>
      </c>
      <c r="J6711" s="4" t="e">
        <f t="shared" ca="1" si="1405"/>
        <v>#N/A</v>
      </c>
      <c r="K6711" s="4" t="e">
        <f t="shared" si="1406"/>
        <v>#N/A</v>
      </c>
      <c r="L6711" s="4" t="e">
        <f t="shared" si="1407"/>
        <v>#N/A</v>
      </c>
      <c r="M6711" s="4" t="e">
        <f t="shared" ca="1" si="1408"/>
        <v>#N/A</v>
      </c>
      <c r="N6711" s="4" t="e">
        <f t="shared" ca="1" si="1410"/>
        <v>#VALUE!</v>
      </c>
      <c r="O6711" s="4" t="e">
        <f t="shared" ca="1" si="1409"/>
        <v>#VALUE!</v>
      </c>
    </row>
    <row r="6712" spans="1:15" x14ac:dyDescent="0.2">
      <c r="A6712" s="4">
        <f t="shared" si="1399"/>
        <v>13410</v>
      </c>
      <c r="B6712" s="4" t="b">
        <f t="shared" si="1400"/>
        <v>0</v>
      </c>
      <c r="C6712" s="5" t="b">
        <f t="shared" si="1398"/>
        <v>0</v>
      </c>
      <c r="D6712" s="4" t="e">
        <f t="shared" si="1401"/>
        <v>#N/A</v>
      </c>
      <c r="E6712" s="15" t="e">
        <f t="shared" si="1402"/>
        <v>#N/A</v>
      </c>
      <c r="F6712" s="4" t="e">
        <f t="shared" si="1403"/>
        <v>#N/A</v>
      </c>
      <c r="G6712" s="6" t="str">
        <f>IF(C6712,VLOOKUP(A6712,RawData!A:C,3,FALSE),"")</f>
        <v/>
      </c>
      <c r="H6712" s="9" t="str">
        <f>IF(C6712,VLOOKUP(A6712,RawData!A:D,4,FALSE),"")</f>
        <v/>
      </c>
      <c r="I6712" s="5" t="b">
        <f t="shared" si="1404"/>
        <v>0</v>
      </c>
      <c r="J6712" s="4" t="e">
        <f t="shared" ca="1" si="1405"/>
        <v>#N/A</v>
      </c>
      <c r="K6712" s="4" t="e">
        <f t="shared" si="1406"/>
        <v>#N/A</v>
      </c>
      <c r="L6712" s="4" t="e">
        <f t="shared" si="1407"/>
        <v>#N/A</v>
      </c>
      <c r="M6712" s="4" t="e">
        <f t="shared" ca="1" si="1408"/>
        <v>#N/A</v>
      </c>
      <c r="N6712" s="4" t="e">
        <f t="shared" ca="1" si="1410"/>
        <v>#VALUE!</v>
      </c>
      <c r="O6712" s="4" t="e">
        <f t="shared" ca="1" si="1409"/>
        <v>#VALUE!</v>
      </c>
    </row>
    <row r="6713" spans="1:15" x14ac:dyDescent="0.2">
      <c r="A6713" s="4">
        <f t="shared" si="1399"/>
        <v>13412</v>
      </c>
      <c r="B6713" s="4" t="b">
        <f t="shared" si="1400"/>
        <v>0</v>
      </c>
      <c r="C6713" s="5" t="b">
        <f t="shared" si="1398"/>
        <v>0</v>
      </c>
      <c r="D6713" s="4" t="e">
        <f t="shared" si="1401"/>
        <v>#N/A</v>
      </c>
      <c r="E6713" s="15" t="e">
        <f t="shared" si="1402"/>
        <v>#N/A</v>
      </c>
      <c r="F6713" s="4" t="e">
        <f t="shared" si="1403"/>
        <v>#N/A</v>
      </c>
      <c r="G6713" s="6" t="str">
        <f>IF(C6713,VLOOKUP(A6713,RawData!A:C,3,FALSE),"")</f>
        <v/>
      </c>
      <c r="H6713" s="9" t="str">
        <f>IF(C6713,VLOOKUP(A6713,RawData!A:D,4,FALSE),"")</f>
        <v/>
      </c>
      <c r="I6713" s="5" t="b">
        <f t="shared" si="1404"/>
        <v>0</v>
      </c>
      <c r="J6713" s="4" t="e">
        <f t="shared" ca="1" si="1405"/>
        <v>#N/A</v>
      </c>
      <c r="K6713" s="4" t="e">
        <f t="shared" si="1406"/>
        <v>#N/A</v>
      </c>
      <c r="L6713" s="4" t="e">
        <f t="shared" si="1407"/>
        <v>#N/A</v>
      </c>
      <c r="M6713" s="4" t="e">
        <f t="shared" ca="1" si="1408"/>
        <v>#N/A</v>
      </c>
      <c r="N6713" s="4" t="e">
        <f t="shared" ca="1" si="1410"/>
        <v>#VALUE!</v>
      </c>
      <c r="O6713" s="4" t="e">
        <f t="shared" ca="1" si="1409"/>
        <v>#VALUE!</v>
      </c>
    </row>
    <row r="6714" spans="1:15" x14ac:dyDescent="0.2">
      <c r="A6714" s="4">
        <f t="shared" si="1399"/>
        <v>13414</v>
      </c>
      <c r="B6714" s="4" t="b">
        <f t="shared" si="1400"/>
        <v>0</v>
      </c>
      <c r="C6714" s="5" t="b">
        <f t="shared" si="1398"/>
        <v>0</v>
      </c>
      <c r="D6714" s="4" t="e">
        <f t="shared" si="1401"/>
        <v>#N/A</v>
      </c>
      <c r="E6714" s="15" t="e">
        <f t="shared" si="1402"/>
        <v>#N/A</v>
      </c>
      <c r="F6714" s="4" t="e">
        <f t="shared" si="1403"/>
        <v>#N/A</v>
      </c>
      <c r="G6714" s="6" t="str">
        <f>IF(C6714,VLOOKUP(A6714,RawData!A:C,3,FALSE),"")</f>
        <v/>
      </c>
      <c r="H6714" s="9" t="str">
        <f>IF(C6714,VLOOKUP(A6714,RawData!A:D,4,FALSE),"")</f>
        <v/>
      </c>
      <c r="I6714" s="5" t="b">
        <f t="shared" si="1404"/>
        <v>0</v>
      </c>
      <c r="J6714" s="4" t="e">
        <f t="shared" ca="1" si="1405"/>
        <v>#N/A</v>
      </c>
      <c r="K6714" s="4" t="e">
        <f t="shared" si="1406"/>
        <v>#N/A</v>
      </c>
      <c r="L6714" s="4" t="e">
        <f t="shared" si="1407"/>
        <v>#N/A</v>
      </c>
      <c r="M6714" s="4" t="e">
        <f t="shared" ca="1" si="1408"/>
        <v>#N/A</v>
      </c>
      <c r="N6714" s="4" t="e">
        <f t="shared" ca="1" si="1410"/>
        <v>#VALUE!</v>
      </c>
      <c r="O6714" s="4" t="e">
        <f t="shared" ca="1" si="1409"/>
        <v>#VALUE!</v>
      </c>
    </row>
    <row r="6715" spans="1:15" x14ac:dyDescent="0.2">
      <c r="A6715" s="4">
        <f t="shared" si="1399"/>
        <v>13416</v>
      </c>
      <c r="B6715" s="4" t="b">
        <f t="shared" si="1400"/>
        <v>0</v>
      </c>
      <c r="C6715" s="5" t="b">
        <f t="shared" si="1398"/>
        <v>0</v>
      </c>
      <c r="D6715" s="4" t="e">
        <f t="shared" si="1401"/>
        <v>#N/A</v>
      </c>
      <c r="E6715" s="15" t="e">
        <f t="shared" si="1402"/>
        <v>#N/A</v>
      </c>
      <c r="F6715" s="4" t="e">
        <f t="shared" si="1403"/>
        <v>#N/A</v>
      </c>
      <c r="G6715" s="6" t="str">
        <f>IF(C6715,VLOOKUP(A6715,RawData!A:C,3,FALSE),"")</f>
        <v/>
      </c>
      <c r="H6715" s="9" t="str">
        <f>IF(C6715,VLOOKUP(A6715,RawData!A:D,4,FALSE),"")</f>
        <v/>
      </c>
      <c r="I6715" s="5" t="b">
        <f t="shared" si="1404"/>
        <v>0</v>
      </c>
      <c r="J6715" s="4" t="e">
        <f t="shared" ca="1" si="1405"/>
        <v>#N/A</v>
      </c>
      <c r="K6715" s="4" t="e">
        <f t="shared" si="1406"/>
        <v>#N/A</v>
      </c>
      <c r="L6715" s="4" t="e">
        <f t="shared" si="1407"/>
        <v>#N/A</v>
      </c>
      <c r="M6715" s="4" t="e">
        <f t="shared" ca="1" si="1408"/>
        <v>#N/A</v>
      </c>
      <c r="N6715" s="4" t="e">
        <f t="shared" ca="1" si="1410"/>
        <v>#VALUE!</v>
      </c>
      <c r="O6715" s="4" t="e">
        <f t="shared" ca="1" si="1409"/>
        <v>#VALUE!</v>
      </c>
    </row>
    <row r="6716" spans="1:15" x14ac:dyDescent="0.2">
      <c r="A6716" s="4">
        <f t="shared" si="1399"/>
        <v>13418</v>
      </c>
      <c r="B6716" s="4" t="b">
        <f t="shared" si="1400"/>
        <v>0</v>
      </c>
      <c r="C6716" s="5" t="b">
        <f t="shared" si="1398"/>
        <v>0</v>
      </c>
      <c r="D6716" s="4" t="e">
        <f t="shared" si="1401"/>
        <v>#N/A</v>
      </c>
      <c r="E6716" s="15" t="e">
        <f t="shared" si="1402"/>
        <v>#N/A</v>
      </c>
      <c r="F6716" s="4" t="e">
        <f t="shared" si="1403"/>
        <v>#N/A</v>
      </c>
      <c r="G6716" s="6" t="str">
        <f>IF(C6716,VLOOKUP(A6716,RawData!A:C,3,FALSE),"")</f>
        <v/>
      </c>
      <c r="H6716" s="9" t="str">
        <f>IF(C6716,VLOOKUP(A6716,RawData!A:D,4,FALSE),"")</f>
        <v/>
      </c>
      <c r="I6716" s="5" t="b">
        <f t="shared" si="1404"/>
        <v>0</v>
      </c>
      <c r="J6716" s="4" t="e">
        <f t="shared" ca="1" si="1405"/>
        <v>#N/A</v>
      </c>
      <c r="K6716" s="4" t="e">
        <f t="shared" si="1406"/>
        <v>#N/A</v>
      </c>
      <c r="L6716" s="4" t="e">
        <f t="shared" si="1407"/>
        <v>#N/A</v>
      </c>
      <c r="M6716" s="4" t="e">
        <f t="shared" ca="1" si="1408"/>
        <v>#N/A</v>
      </c>
      <c r="N6716" s="4" t="e">
        <f t="shared" ca="1" si="1410"/>
        <v>#VALUE!</v>
      </c>
      <c r="O6716" s="4" t="e">
        <f t="shared" ca="1" si="1409"/>
        <v>#VALUE!</v>
      </c>
    </row>
    <row r="6717" spans="1:15" x14ac:dyDescent="0.2">
      <c r="A6717" s="4">
        <f t="shared" si="1399"/>
        <v>13420</v>
      </c>
      <c r="B6717" s="4" t="b">
        <f t="shared" si="1400"/>
        <v>0</v>
      </c>
      <c r="C6717" s="5" t="b">
        <f t="shared" si="1398"/>
        <v>0</v>
      </c>
      <c r="D6717" s="4" t="e">
        <f t="shared" si="1401"/>
        <v>#N/A</v>
      </c>
      <c r="E6717" s="15" t="e">
        <f t="shared" si="1402"/>
        <v>#N/A</v>
      </c>
      <c r="F6717" s="4" t="e">
        <f t="shared" si="1403"/>
        <v>#N/A</v>
      </c>
      <c r="G6717" s="6" t="str">
        <f>IF(C6717,VLOOKUP(A6717,RawData!A:C,3,FALSE),"")</f>
        <v/>
      </c>
      <c r="H6717" s="9" t="str">
        <f>IF(C6717,VLOOKUP(A6717,RawData!A:D,4,FALSE),"")</f>
        <v/>
      </c>
      <c r="I6717" s="5" t="b">
        <f t="shared" si="1404"/>
        <v>0</v>
      </c>
      <c r="J6717" s="4" t="e">
        <f t="shared" ca="1" si="1405"/>
        <v>#N/A</v>
      </c>
      <c r="K6717" s="4" t="e">
        <f t="shared" si="1406"/>
        <v>#N/A</v>
      </c>
      <c r="L6717" s="4" t="e">
        <f t="shared" si="1407"/>
        <v>#N/A</v>
      </c>
      <c r="M6717" s="4" t="e">
        <f t="shared" ca="1" si="1408"/>
        <v>#N/A</v>
      </c>
      <c r="N6717" s="4" t="e">
        <f t="shared" ca="1" si="1410"/>
        <v>#VALUE!</v>
      </c>
      <c r="O6717" s="4" t="e">
        <f t="shared" ca="1" si="1409"/>
        <v>#VALUE!</v>
      </c>
    </row>
    <row r="6718" spans="1:15" x14ac:dyDescent="0.2">
      <c r="A6718" s="4">
        <f t="shared" si="1399"/>
        <v>13422</v>
      </c>
      <c r="B6718" s="4" t="b">
        <f t="shared" si="1400"/>
        <v>0</v>
      </c>
      <c r="C6718" s="5" t="b">
        <f t="shared" si="1398"/>
        <v>0</v>
      </c>
      <c r="D6718" s="4" t="e">
        <f t="shared" si="1401"/>
        <v>#N/A</v>
      </c>
      <c r="E6718" s="15" t="e">
        <f t="shared" si="1402"/>
        <v>#N/A</v>
      </c>
      <c r="F6718" s="4" t="e">
        <f t="shared" si="1403"/>
        <v>#N/A</v>
      </c>
      <c r="G6718" s="6" t="str">
        <f>IF(C6718,VLOOKUP(A6718,RawData!A:C,3,FALSE),"")</f>
        <v/>
      </c>
      <c r="H6718" s="9" t="str">
        <f>IF(C6718,VLOOKUP(A6718,RawData!A:D,4,FALSE),"")</f>
        <v/>
      </c>
      <c r="I6718" s="5" t="b">
        <f t="shared" si="1404"/>
        <v>0</v>
      </c>
      <c r="J6718" s="4" t="e">
        <f t="shared" ca="1" si="1405"/>
        <v>#N/A</v>
      </c>
      <c r="K6718" s="4" t="e">
        <f t="shared" si="1406"/>
        <v>#N/A</v>
      </c>
      <c r="L6718" s="4" t="e">
        <f t="shared" si="1407"/>
        <v>#N/A</v>
      </c>
      <c r="M6718" s="4" t="e">
        <f t="shared" ca="1" si="1408"/>
        <v>#N/A</v>
      </c>
      <c r="N6718" s="4" t="e">
        <f t="shared" ca="1" si="1410"/>
        <v>#VALUE!</v>
      </c>
      <c r="O6718" s="4" t="e">
        <f t="shared" ca="1" si="1409"/>
        <v>#VALUE!</v>
      </c>
    </row>
    <row r="6719" spans="1:15" x14ac:dyDescent="0.2">
      <c r="A6719" s="4">
        <f t="shared" si="1399"/>
        <v>13424</v>
      </c>
      <c r="B6719" s="4" t="b">
        <f t="shared" si="1400"/>
        <v>0</v>
      </c>
      <c r="C6719" s="5" t="b">
        <f t="shared" si="1398"/>
        <v>0</v>
      </c>
      <c r="D6719" s="4" t="e">
        <f t="shared" si="1401"/>
        <v>#N/A</v>
      </c>
      <c r="E6719" s="15" t="e">
        <f t="shared" si="1402"/>
        <v>#N/A</v>
      </c>
      <c r="F6719" s="4" t="e">
        <f t="shared" si="1403"/>
        <v>#N/A</v>
      </c>
      <c r="G6719" s="6" t="str">
        <f>IF(C6719,VLOOKUP(A6719,RawData!A:C,3,FALSE),"")</f>
        <v/>
      </c>
      <c r="H6719" s="9" t="str">
        <f>IF(C6719,VLOOKUP(A6719,RawData!A:D,4,FALSE),"")</f>
        <v/>
      </c>
      <c r="I6719" s="5" t="b">
        <f t="shared" si="1404"/>
        <v>0</v>
      </c>
      <c r="J6719" s="4" t="e">
        <f t="shared" ca="1" si="1405"/>
        <v>#N/A</v>
      </c>
      <c r="K6719" s="4" t="e">
        <f t="shared" si="1406"/>
        <v>#N/A</v>
      </c>
      <c r="L6719" s="4" t="e">
        <f t="shared" si="1407"/>
        <v>#N/A</v>
      </c>
      <c r="M6719" s="4" t="e">
        <f t="shared" ca="1" si="1408"/>
        <v>#N/A</v>
      </c>
      <c r="N6719" s="4" t="e">
        <f t="shared" ca="1" si="1410"/>
        <v>#VALUE!</v>
      </c>
      <c r="O6719" s="4" t="e">
        <f t="shared" ca="1" si="1409"/>
        <v>#VALUE!</v>
      </c>
    </row>
    <row r="6720" spans="1:15" x14ac:dyDescent="0.2">
      <c r="A6720" s="4">
        <f t="shared" si="1399"/>
        <v>13426</v>
      </c>
      <c r="B6720" s="4" t="b">
        <f t="shared" si="1400"/>
        <v>0</v>
      </c>
      <c r="C6720" s="5" t="b">
        <f t="shared" si="1398"/>
        <v>0</v>
      </c>
      <c r="D6720" s="4" t="e">
        <f t="shared" si="1401"/>
        <v>#N/A</v>
      </c>
      <c r="E6720" s="15" t="e">
        <f t="shared" si="1402"/>
        <v>#N/A</v>
      </c>
      <c r="F6720" s="4" t="e">
        <f t="shared" si="1403"/>
        <v>#N/A</v>
      </c>
      <c r="G6720" s="6" t="str">
        <f>IF(C6720,VLOOKUP(A6720,RawData!A:C,3,FALSE),"")</f>
        <v/>
      </c>
      <c r="H6720" s="9" t="str">
        <f>IF(C6720,VLOOKUP(A6720,RawData!A:D,4,FALSE),"")</f>
        <v/>
      </c>
      <c r="I6720" s="5" t="b">
        <f t="shared" si="1404"/>
        <v>0</v>
      </c>
      <c r="J6720" s="4" t="e">
        <f t="shared" ca="1" si="1405"/>
        <v>#N/A</v>
      </c>
      <c r="K6720" s="4" t="e">
        <f t="shared" si="1406"/>
        <v>#N/A</v>
      </c>
      <c r="L6720" s="4" t="e">
        <f t="shared" si="1407"/>
        <v>#N/A</v>
      </c>
      <c r="M6720" s="4" t="e">
        <f t="shared" ca="1" si="1408"/>
        <v>#N/A</v>
      </c>
      <c r="N6720" s="4" t="e">
        <f t="shared" ca="1" si="1410"/>
        <v>#VALUE!</v>
      </c>
      <c r="O6720" s="4" t="e">
        <f t="shared" ca="1" si="1409"/>
        <v>#VALUE!</v>
      </c>
    </row>
    <row r="6721" spans="1:15" x14ac:dyDescent="0.2">
      <c r="A6721" s="4">
        <f t="shared" si="1399"/>
        <v>13428</v>
      </c>
      <c r="B6721" s="4" t="b">
        <f t="shared" si="1400"/>
        <v>0</v>
      </c>
      <c r="C6721" s="5" t="b">
        <f t="shared" si="1398"/>
        <v>0</v>
      </c>
      <c r="D6721" s="4" t="e">
        <f t="shared" si="1401"/>
        <v>#N/A</v>
      </c>
      <c r="E6721" s="15" t="e">
        <f t="shared" si="1402"/>
        <v>#N/A</v>
      </c>
      <c r="F6721" s="4" t="e">
        <f t="shared" si="1403"/>
        <v>#N/A</v>
      </c>
      <c r="G6721" s="6" t="str">
        <f>IF(C6721,VLOOKUP(A6721,RawData!A:C,3,FALSE),"")</f>
        <v/>
      </c>
      <c r="H6721" s="9" t="str">
        <f>IF(C6721,VLOOKUP(A6721,RawData!A:D,4,FALSE),"")</f>
        <v/>
      </c>
      <c r="I6721" s="5" t="b">
        <f t="shared" si="1404"/>
        <v>0</v>
      </c>
      <c r="J6721" s="4" t="e">
        <f t="shared" ca="1" si="1405"/>
        <v>#N/A</v>
      </c>
      <c r="K6721" s="4" t="e">
        <f t="shared" si="1406"/>
        <v>#N/A</v>
      </c>
      <c r="L6721" s="4" t="e">
        <f t="shared" si="1407"/>
        <v>#N/A</v>
      </c>
      <c r="M6721" s="4" t="e">
        <f t="shared" ca="1" si="1408"/>
        <v>#N/A</v>
      </c>
      <c r="N6721" s="4" t="e">
        <f t="shared" ca="1" si="1410"/>
        <v>#VALUE!</v>
      </c>
      <c r="O6721" s="4" t="e">
        <f t="shared" ca="1" si="1409"/>
        <v>#VALUE!</v>
      </c>
    </row>
    <row r="6722" spans="1:15" x14ac:dyDescent="0.2">
      <c r="A6722" s="4">
        <f t="shared" si="1399"/>
        <v>13430</v>
      </c>
      <c r="B6722" s="4" t="b">
        <f t="shared" si="1400"/>
        <v>0</v>
      </c>
      <c r="C6722" s="5" t="b">
        <f t="shared" si="1398"/>
        <v>0</v>
      </c>
      <c r="D6722" s="4" t="e">
        <f t="shared" si="1401"/>
        <v>#N/A</v>
      </c>
      <c r="E6722" s="15" t="e">
        <f t="shared" si="1402"/>
        <v>#N/A</v>
      </c>
      <c r="F6722" s="4" t="e">
        <f t="shared" si="1403"/>
        <v>#N/A</v>
      </c>
      <c r="G6722" s="6" t="str">
        <f>IF(C6722,VLOOKUP(A6722,RawData!A:C,3,FALSE),"")</f>
        <v/>
      </c>
      <c r="H6722" s="9" t="str">
        <f>IF(C6722,VLOOKUP(A6722,RawData!A:D,4,FALSE),"")</f>
        <v/>
      </c>
      <c r="I6722" s="5" t="b">
        <f t="shared" si="1404"/>
        <v>0</v>
      </c>
      <c r="J6722" s="4" t="e">
        <f t="shared" ca="1" si="1405"/>
        <v>#N/A</v>
      </c>
      <c r="K6722" s="4" t="e">
        <f t="shared" si="1406"/>
        <v>#N/A</v>
      </c>
      <c r="L6722" s="4" t="e">
        <f t="shared" si="1407"/>
        <v>#N/A</v>
      </c>
      <c r="M6722" s="4" t="e">
        <f t="shared" ca="1" si="1408"/>
        <v>#N/A</v>
      </c>
      <c r="N6722" s="4" t="e">
        <f t="shared" ca="1" si="1410"/>
        <v>#VALUE!</v>
      </c>
      <c r="O6722" s="4" t="e">
        <f t="shared" ca="1" si="1409"/>
        <v>#VALUE!</v>
      </c>
    </row>
    <row r="6723" spans="1:15" x14ac:dyDescent="0.2">
      <c r="A6723" s="4">
        <f t="shared" si="1399"/>
        <v>13432</v>
      </c>
      <c r="B6723" s="4" t="b">
        <f t="shared" si="1400"/>
        <v>0</v>
      </c>
      <c r="C6723" s="5" t="b">
        <f t="shared" si="1398"/>
        <v>0</v>
      </c>
      <c r="D6723" s="4" t="e">
        <f t="shared" si="1401"/>
        <v>#N/A</v>
      </c>
      <c r="E6723" s="15" t="e">
        <f t="shared" si="1402"/>
        <v>#N/A</v>
      </c>
      <c r="F6723" s="4" t="e">
        <f t="shared" si="1403"/>
        <v>#N/A</v>
      </c>
      <c r="G6723" s="6" t="str">
        <f>IF(C6723,VLOOKUP(A6723,RawData!A:C,3,FALSE),"")</f>
        <v/>
      </c>
      <c r="H6723" s="9" t="str">
        <f>IF(C6723,VLOOKUP(A6723,RawData!A:D,4,FALSE),"")</f>
        <v/>
      </c>
      <c r="I6723" s="5" t="b">
        <f t="shared" si="1404"/>
        <v>0</v>
      </c>
      <c r="J6723" s="4" t="e">
        <f t="shared" ca="1" si="1405"/>
        <v>#N/A</v>
      </c>
      <c r="K6723" s="4" t="e">
        <f t="shared" si="1406"/>
        <v>#N/A</v>
      </c>
      <c r="L6723" s="4" t="e">
        <f t="shared" si="1407"/>
        <v>#N/A</v>
      </c>
      <c r="M6723" s="4" t="e">
        <f t="shared" ca="1" si="1408"/>
        <v>#N/A</v>
      </c>
      <c r="N6723" s="4" t="e">
        <f t="shared" ca="1" si="1410"/>
        <v>#VALUE!</v>
      </c>
      <c r="O6723" s="4" t="e">
        <f t="shared" ca="1" si="1409"/>
        <v>#VALUE!</v>
      </c>
    </row>
    <row r="6724" spans="1:15" x14ac:dyDescent="0.2">
      <c r="A6724" s="4">
        <f t="shared" si="1399"/>
        <v>13434</v>
      </c>
      <c r="B6724" s="4" t="b">
        <f t="shared" si="1400"/>
        <v>0</v>
      </c>
      <c r="C6724" s="5" t="b">
        <f t="shared" si="1398"/>
        <v>0</v>
      </c>
      <c r="D6724" s="4" t="e">
        <f t="shared" si="1401"/>
        <v>#N/A</v>
      </c>
      <c r="E6724" s="15" t="e">
        <f t="shared" si="1402"/>
        <v>#N/A</v>
      </c>
      <c r="F6724" s="4" t="e">
        <f t="shared" si="1403"/>
        <v>#N/A</v>
      </c>
      <c r="G6724" s="6" t="str">
        <f>IF(C6724,VLOOKUP(A6724,RawData!A:C,3,FALSE),"")</f>
        <v/>
      </c>
      <c r="H6724" s="9" t="str">
        <f>IF(C6724,VLOOKUP(A6724,RawData!A:D,4,FALSE),"")</f>
        <v/>
      </c>
      <c r="I6724" s="5" t="b">
        <f t="shared" si="1404"/>
        <v>0</v>
      </c>
      <c r="J6724" s="4" t="e">
        <f t="shared" ca="1" si="1405"/>
        <v>#N/A</v>
      </c>
      <c r="K6724" s="4" t="e">
        <f t="shared" si="1406"/>
        <v>#N/A</v>
      </c>
      <c r="L6724" s="4" t="e">
        <f t="shared" si="1407"/>
        <v>#N/A</v>
      </c>
      <c r="M6724" s="4" t="e">
        <f t="shared" ca="1" si="1408"/>
        <v>#N/A</v>
      </c>
      <c r="N6724" s="4" t="e">
        <f t="shared" ca="1" si="1410"/>
        <v>#VALUE!</v>
      </c>
      <c r="O6724" s="4" t="e">
        <f t="shared" ca="1" si="1409"/>
        <v>#VALUE!</v>
      </c>
    </row>
    <row r="6725" spans="1:15" x14ac:dyDescent="0.2">
      <c r="A6725" s="4">
        <f t="shared" si="1399"/>
        <v>13436</v>
      </c>
      <c r="B6725" s="4" t="b">
        <f t="shared" si="1400"/>
        <v>0</v>
      </c>
      <c r="C6725" s="5" t="b">
        <f t="shared" si="1398"/>
        <v>0</v>
      </c>
      <c r="D6725" s="4" t="e">
        <f t="shared" si="1401"/>
        <v>#N/A</v>
      </c>
      <c r="E6725" s="15" t="e">
        <f t="shared" si="1402"/>
        <v>#N/A</v>
      </c>
      <c r="F6725" s="4" t="e">
        <f t="shared" si="1403"/>
        <v>#N/A</v>
      </c>
      <c r="G6725" s="6" t="str">
        <f>IF(C6725,VLOOKUP(A6725,RawData!A:C,3,FALSE),"")</f>
        <v/>
      </c>
      <c r="H6725" s="9" t="str">
        <f>IF(C6725,VLOOKUP(A6725,RawData!A:D,4,FALSE),"")</f>
        <v/>
      </c>
      <c r="I6725" s="5" t="b">
        <f t="shared" si="1404"/>
        <v>0</v>
      </c>
      <c r="J6725" s="4" t="e">
        <f t="shared" ca="1" si="1405"/>
        <v>#N/A</v>
      </c>
      <c r="K6725" s="4" t="e">
        <f t="shared" si="1406"/>
        <v>#N/A</v>
      </c>
      <c r="L6725" s="4" t="e">
        <f t="shared" si="1407"/>
        <v>#N/A</v>
      </c>
      <c r="M6725" s="4" t="e">
        <f t="shared" ca="1" si="1408"/>
        <v>#N/A</v>
      </c>
      <c r="N6725" s="4" t="e">
        <f t="shared" ca="1" si="1410"/>
        <v>#VALUE!</v>
      </c>
      <c r="O6725" s="4" t="e">
        <f t="shared" ca="1" si="1409"/>
        <v>#VALUE!</v>
      </c>
    </row>
    <row r="6726" spans="1:15" x14ac:dyDescent="0.2">
      <c r="A6726" s="4">
        <f t="shared" si="1399"/>
        <v>13438</v>
      </c>
      <c r="B6726" s="4" t="b">
        <f t="shared" si="1400"/>
        <v>0</v>
      </c>
      <c r="C6726" s="5" t="b">
        <f t="shared" si="1398"/>
        <v>0</v>
      </c>
      <c r="D6726" s="4" t="e">
        <f t="shared" si="1401"/>
        <v>#N/A</v>
      </c>
      <c r="E6726" s="15" t="e">
        <f t="shared" si="1402"/>
        <v>#N/A</v>
      </c>
      <c r="F6726" s="4" t="e">
        <f t="shared" si="1403"/>
        <v>#N/A</v>
      </c>
      <c r="G6726" s="6" t="str">
        <f>IF(C6726,VLOOKUP(A6726,RawData!A:C,3,FALSE),"")</f>
        <v/>
      </c>
      <c r="H6726" s="9" t="str">
        <f>IF(C6726,VLOOKUP(A6726,RawData!A:D,4,FALSE),"")</f>
        <v/>
      </c>
      <c r="I6726" s="5" t="b">
        <f t="shared" si="1404"/>
        <v>0</v>
      </c>
      <c r="J6726" s="4" t="e">
        <f t="shared" ca="1" si="1405"/>
        <v>#N/A</v>
      </c>
      <c r="K6726" s="4" t="e">
        <f t="shared" si="1406"/>
        <v>#N/A</v>
      </c>
      <c r="L6726" s="4" t="e">
        <f t="shared" si="1407"/>
        <v>#N/A</v>
      </c>
      <c r="M6726" s="4" t="e">
        <f t="shared" ca="1" si="1408"/>
        <v>#N/A</v>
      </c>
      <c r="N6726" s="4" t="e">
        <f t="shared" ca="1" si="1410"/>
        <v>#VALUE!</v>
      </c>
      <c r="O6726" s="4" t="e">
        <f t="shared" ca="1" si="1409"/>
        <v>#VALUE!</v>
      </c>
    </row>
    <row r="6727" spans="1:15" x14ac:dyDescent="0.2">
      <c r="A6727" s="4">
        <f t="shared" si="1399"/>
        <v>13440</v>
      </c>
      <c r="B6727" s="4" t="b">
        <f t="shared" si="1400"/>
        <v>0</v>
      </c>
      <c r="C6727" s="5" t="b">
        <f t="shared" ref="C6727:C6790" si="1411">IF(AND(B6727,A6727&lt;=$G$1),TRUE(),FALSE())</f>
        <v>0</v>
      </c>
      <c r="D6727" s="4" t="e">
        <f t="shared" si="1401"/>
        <v>#N/A</v>
      </c>
      <c r="E6727" s="15" t="e">
        <f t="shared" si="1402"/>
        <v>#N/A</v>
      </c>
      <c r="F6727" s="4" t="e">
        <f t="shared" si="1403"/>
        <v>#N/A</v>
      </c>
      <c r="G6727" s="6" t="str">
        <f>IF(C6727,VLOOKUP(A6727,RawData!A:C,3,FALSE),"")</f>
        <v/>
      </c>
      <c r="H6727" s="9" t="str">
        <f>IF(C6727,VLOOKUP(A6727,RawData!A:D,4,FALSE),"")</f>
        <v/>
      </c>
      <c r="I6727" s="5" t="b">
        <f t="shared" si="1404"/>
        <v>0</v>
      </c>
      <c r="J6727" s="4" t="e">
        <f t="shared" ca="1" si="1405"/>
        <v>#N/A</v>
      </c>
      <c r="K6727" s="4" t="e">
        <f t="shared" si="1406"/>
        <v>#N/A</v>
      </c>
      <c r="L6727" s="4" t="e">
        <f t="shared" si="1407"/>
        <v>#N/A</v>
      </c>
      <c r="M6727" s="4" t="e">
        <f t="shared" ca="1" si="1408"/>
        <v>#N/A</v>
      </c>
      <c r="N6727" s="4" t="e">
        <f t="shared" ca="1" si="1410"/>
        <v>#VALUE!</v>
      </c>
      <c r="O6727" s="4" t="e">
        <f t="shared" ca="1" si="1409"/>
        <v>#VALUE!</v>
      </c>
    </row>
    <row r="6728" spans="1:15" x14ac:dyDescent="0.2">
      <c r="A6728" s="4">
        <f t="shared" ref="A6728:A6791" si="1412">A6727+$C$4</f>
        <v>13442</v>
      </c>
      <c r="B6728" s="4" t="b">
        <f t="shared" ref="B6728:B6791" si="1413">IF(ROW()&lt;7+$G$4,TRUE(),FALSE())</f>
        <v>0</v>
      </c>
      <c r="C6728" s="5" t="b">
        <f t="shared" si="1411"/>
        <v>0</v>
      </c>
      <c r="D6728" s="4" t="e">
        <f t="shared" ref="D6728:D6791" si="1414">IF(AND($C6727,$I6727),IF(AND($L6727&lt;$C$3,$L6728&gt;=$C$3),$D6727+0.5,IF(AND($L6727&gt;=$C$3,$L6728&lt;$C$3),$D6727+0.5,$D6727)),$D6727)</f>
        <v>#N/A</v>
      </c>
      <c r="E6728" s="15" t="e">
        <f t="shared" ref="E6728:E6791" si="1415">IF(C6728,A6728,NA())</f>
        <v>#N/A</v>
      </c>
      <c r="F6728" s="4" t="e">
        <f t="shared" ref="F6728:F6791" si="1416">IF(MOD($D6728,1)=0.5,20,0)</f>
        <v>#N/A</v>
      </c>
      <c r="G6728" s="6" t="str">
        <f>IF(C6728,VLOOKUP(A6728,RawData!A:C,3,FALSE),"")</f>
        <v/>
      </c>
      <c r="H6728" s="9" t="str">
        <f>IF(C6728,VLOOKUP(A6728,RawData!A:D,4,FALSE),"")</f>
        <v/>
      </c>
      <c r="I6728" s="5" t="b">
        <f t="shared" ref="I6728:I6791" si="1417">IF(C6728,IF(E6728-$E$7&gt;=$C$1/2,TRUE(),FALSE()),FALSE())</f>
        <v>0</v>
      </c>
      <c r="J6728" s="4" t="e">
        <f t="shared" ref="J6728:J6791" ca="1" si="1418">IF($I6728,IF($C6728,AVERAGE(OFFSET($H$1:$H$27000,ROW()-$C$1/$C$4/2-1,0,$C$1/$C$4+1,1)),NA()),NA())</f>
        <v>#N/A</v>
      </c>
      <c r="K6728" s="4" t="e">
        <f t="shared" ref="K6728:K6791" si="1419">IF(I6728,ABS(INDEX($J$1:$J$27000,ROW()+$C$1/$C$4/2)-INDEX($J$1:$J$27000,ROW()-$C$1/$C$4/2)),NA())</f>
        <v>#N/A</v>
      </c>
      <c r="L6728" s="4" t="e">
        <f t="shared" ref="L6728:L6791" si="1420">IF(AND(C6728,I6728),INDEX($K$1:$K$27000,ROW()+$C$1/$C$4+1),NA())</f>
        <v>#N/A</v>
      </c>
      <c r="M6728" s="4" t="e">
        <f t="shared" ref="M6728:M6791" ca="1" si="1421">IF($I6728,IF($C6728,ABS(OFFSET($H$1:$H$27000,ROW()-$C$1/$C$4/2-1,0,1,1)-OFFSET($H$1:$H$27000,ROW()+$C$1/$C$4/2-1,0,1,1)),NA()),NA())</f>
        <v>#N/A</v>
      </c>
      <c r="N6728" s="4" t="e">
        <f t="shared" ca="1" si="1410"/>
        <v>#VALUE!</v>
      </c>
      <c r="O6728" s="4" t="e">
        <f t="shared" ref="O6728:O6791" ca="1" si="1422">IF(MOD($N6728,1)=0.5,20,0)</f>
        <v>#VALUE!</v>
      </c>
    </row>
    <row r="6729" spans="1:15" x14ac:dyDescent="0.2">
      <c r="A6729" s="4">
        <f t="shared" si="1412"/>
        <v>13444</v>
      </c>
      <c r="B6729" s="4" t="b">
        <f t="shared" si="1413"/>
        <v>0</v>
      </c>
      <c r="C6729" s="5" t="b">
        <f t="shared" si="1411"/>
        <v>0</v>
      </c>
      <c r="D6729" s="4" t="e">
        <f t="shared" si="1414"/>
        <v>#N/A</v>
      </c>
      <c r="E6729" s="15" t="e">
        <f t="shared" si="1415"/>
        <v>#N/A</v>
      </c>
      <c r="F6729" s="4" t="e">
        <f t="shared" si="1416"/>
        <v>#N/A</v>
      </c>
      <c r="G6729" s="6" t="str">
        <f>IF(C6729,VLOOKUP(A6729,RawData!A:C,3,FALSE),"")</f>
        <v/>
      </c>
      <c r="H6729" s="9" t="str">
        <f>IF(C6729,VLOOKUP(A6729,RawData!A:D,4,FALSE),"")</f>
        <v/>
      </c>
      <c r="I6729" s="5" t="b">
        <f t="shared" si="1417"/>
        <v>0</v>
      </c>
      <c r="J6729" s="4" t="e">
        <f t="shared" ca="1" si="1418"/>
        <v>#N/A</v>
      </c>
      <c r="K6729" s="4" t="e">
        <f t="shared" si="1419"/>
        <v>#N/A</v>
      </c>
      <c r="L6729" s="4" t="e">
        <f t="shared" si="1420"/>
        <v>#N/A</v>
      </c>
      <c r="M6729" s="4" t="e">
        <f t="shared" ca="1" si="1421"/>
        <v>#N/A</v>
      </c>
      <c r="N6729" s="4" t="e">
        <f t="shared" ref="N6729:N6792" ca="1" si="1423">IF(AND($C6728,$I6728),IF(AND($M6728&lt;$C$3,$M6729&gt;=$C$3),$N6728+0.5,IF(AND($M6728&gt;=$C$3,$M6729&lt;$C$3),$N6728+0.5,$N6728)),$N6728)</f>
        <v>#VALUE!</v>
      </c>
      <c r="O6729" s="4" t="e">
        <f t="shared" ca="1" si="1422"/>
        <v>#VALUE!</v>
      </c>
    </row>
    <row r="6730" spans="1:15" x14ac:dyDescent="0.2">
      <c r="A6730" s="4">
        <f t="shared" si="1412"/>
        <v>13446</v>
      </c>
      <c r="B6730" s="4" t="b">
        <f t="shared" si="1413"/>
        <v>0</v>
      </c>
      <c r="C6730" s="5" t="b">
        <f t="shared" si="1411"/>
        <v>0</v>
      </c>
      <c r="D6730" s="4" t="e">
        <f t="shared" si="1414"/>
        <v>#N/A</v>
      </c>
      <c r="E6730" s="15" t="e">
        <f t="shared" si="1415"/>
        <v>#N/A</v>
      </c>
      <c r="F6730" s="4" t="e">
        <f t="shared" si="1416"/>
        <v>#N/A</v>
      </c>
      <c r="G6730" s="6" t="str">
        <f>IF(C6730,VLOOKUP(A6730,RawData!A:C,3,FALSE),"")</f>
        <v/>
      </c>
      <c r="H6730" s="9" t="str">
        <f>IF(C6730,VLOOKUP(A6730,RawData!A:D,4,FALSE),"")</f>
        <v/>
      </c>
      <c r="I6730" s="5" t="b">
        <f t="shared" si="1417"/>
        <v>0</v>
      </c>
      <c r="J6730" s="4" t="e">
        <f t="shared" ca="1" si="1418"/>
        <v>#N/A</v>
      </c>
      <c r="K6730" s="4" t="e">
        <f t="shared" si="1419"/>
        <v>#N/A</v>
      </c>
      <c r="L6730" s="4" t="e">
        <f t="shared" si="1420"/>
        <v>#N/A</v>
      </c>
      <c r="M6730" s="4" t="e">
        <f t="shared" ca="1" si="1421"/>
        <v>#N/A</v>
      </c>
      <c r="N6730" s="4" t="e">
        <f t="shared" ca="1" si="1423"/>
        <v>#VALUE!</v>
      </c>
      <c r="O6730" s="4" t="e">
        <f t="shared" ca="1" si="1422"/>
        <v>#VALUE!</v>
      </c>
    </row>
    <row r="6731" spans="1:15" x14ac:dyDescent="0.2">
      <c r="A6731" s="4">
        <f t="shared" si="1412"/>
        <v>13448</v>
      </c>
      <c r="B6731" s="4" t="b">
        <f t="shared" si="1413"/>
        <v>0</v>
      </c>
      <c r="C6731" s="5" t="b">
        <f t="shared" si="1411"/>
        <v>0</v>
      </c>
      <c r="D6731" s="4" t="e">
        <f t="shared" si="1414"/>
        <v>#N/A</v>
      </c>
      <c r="E6731" s="15" t="e">
        <f t="shared" si="1415"/>
        <v>#N/A</v>
      </c>
      <c r="F6731" s="4" t="e">
        <f t="shared" si="1416"/>
        <v>#N/A</v>
      </c>
      <c r="G6731" s="6" t="str">
        <f>IF(C6731,VLOOKUP(A6731,RawData!A:C,3,FALSE),"")</f>
        <v/>
      </c>
      <c r="H6731" s="9" t="str">
        <f>IF(C6731,VLOOKUP(A6731,RawData!A:D,4,FALSE),"")</f>
        <v/>
      </c>
      <c r="I6731" s="5" t="b">
        <f t="shared" si="1417"/>
        <v>0</v>
      </c>
      <c r="J6731" s="4" t="e">
        <f t="shared" ca="1" si="1418"/>
        <v>#N/A</v>
      </c>
      <c r="K6731" s="4" t="e">
        <f t="shared" si="1419"/>
        <v>#N/A</v>
      </c>
      <c r="L6731" s="4" t="e">
        <f t="shared" si="1420"/>
        <v>#N/A</v>
      </c>
      <c r="M6731" s="4" t="e">
        <f t="shared" ca="1" si="1421"/>
        <v>#N/A</v>
      </c>
      <c r="N6731" s="4" t="e">
        <f t="shared" ca="1" si="1423"/>
        <v>#VALUE!</v>
      </c>
      <c r="O6731" s="4" t="e">
        <f t="shared" ca="1" si="1422"/>
        <v>#VALUE!</v>
      </c>
    </row>
    <row r="6732" spans="1:15" x14ac:dyDescent="0.2">
      <c r="A6732" s="4">
        <f t="shared" si="1412"/>
        <v>13450</v>
      </c>
      <c r="B6732" s="4" t="b">
        <f t="shared" si="1413"/>
        <v>0</v>
      </c>
      <c r="C6732" s="5" t="b">
        <f t="shared" si="1411"/>
        <v>0</v>
      </c>
      <c r="D6732" s="4" t="e">
        <f t="shared" si="1414"/>
        <v>#N/A</v>
      </c>
      <c r="E6732" s="15" t="e">
        <f t="shared" si="1415"/>
        <v>#N/A</v>
      </c>
      <c r="F6732" s="4" t="e">
        <f t="shared" si="1416"/>
        <v>#N/A</v>
      </c>
      <c r="G6732" s="6" t="str">
        <f>IF(C6732,VLOOKUP(A6732,RawData!A:C,3,FALSE),"")</f>
        <v/>
      </c>
      <c r="H6732" s="9" t="str">
        <f>IF(C6732,VLOOKUP(A6732,RawData!A:D,4,FALSE),"")</f>
        <v/>
      </c>
      <c r="I6732" s="5" t="b">
        <f t="shared" si="1417"/>
        <v>0</v>
      </c>
      <c r="J6732" s="4" t="e">
        <f t="shared" ca="1" si="1418"/>
        <v>#N/A</v>
      </c>
      <c r="K6732" s="4" t="e">
        <f t="shared" si="1419"/>
        <v>#N/A</v>
      </c>
      <c r="L6732" s="4" t="e">
        <f t="shared" si="1420"/>
        <v>#N/A</v>
      </c>
      <c r="M6732" s="4" t="e">
        <f t="shared" ca="1" si="1421"/>
        <v>#N/A</v>
      </c>
      <c r="N6732" s="4" t="e">
        <f t="shared" ca="1" si="1423"/>
        <v>#VALUE!</v>
      </c>
      <c r="O6732" s="4" t="e">
        <f t="shared" ca="1" si="1422"/>
        <v>#VALUE!</v>
      </c>
    </row>
    <row r="6733" spans="1:15" x14ac:dyDescent="0.2">
      <c r="A6733" s="4">
        <f t="shared" si="1412"/>
        <v>13452</v>
      </c>
      <c r="B6733" s="4" t="b">
        <f t="shared" si="1413"/>
        <v>0</v>
      </c>
      <c r="C6733" s="5" t="b">
        <f t="shared" si="1411"/>
        <v>0</v>
      </c>
      <c r="D6733" s="4" t="e">
        <f t="shared" si="1414"/>
        <v>#N/A</v>
      </c>
      <c r="E6733" s="15" t="e">
        <f t="shared" si="1415"/>
        <v>#N/A</v>
      </c>
      <c r="F6733" s="4" t="e">
        <f t="shared" si="1416"/>
        <v>#N/A</v>
      </c>
      <c r="G6733" s="6" t="str">
        <f>IF(C6733,VLOOKUP(A6733,RawData!A:C,3,FALSE),"")</f>
        <v/>
      </c>
      <c r="H6733" s="9" t="str">
        <f>IF(C6733,VLOOKUP(A6733,RawData!A:D,4,FALSE),"")</f>
        <v/>
      </c>
      <c r="I6733" s="5" t="b">
        <f t="shared" si="1417"/>
        <v>0</v>
      </c>
      <c r="J6733" s="4" t="e">
        <f t="shared" ca="1" si="1418"/>
        <v>#N/A</v>
      </c>
      <c r="K6733" s="4" t="e">
        <f t="shared" si="1419"/>
        <v>#N/A</v>
      </c>
      <c r="L6733" s="4" t="e">
        <f t="shared" si="1420"/>
        <v>#N/A</v>
      </c>
      <c r="M6733" s="4" t="e">
        <f t="shared" ca="1" si="1421"/>
        <v>#N/A</v>
      </c>
      <c r="N6733" s="4" t="e">
        <f t="shared" ca="1" si="1423"/>
        <v>#VALUE!</v>
      </c>
      <c r="O6733" s="4" t="e">
        <f t="shared" ca="1" si="1422"/>
        <v>#VALUE!</v>
      </c>
    </row>
    <row r="6734" spans="1:15" x14ac:dyDescent="0.2">
      <c r="A6734" s="4">
        <f t="shared" si="1412"/>
        <v>13454</v>
      </c>
      <c r="B6734" s="4" t="b">
        <f t="shared" si="1413"/>
        <v>0</v>
      </c>
      <c r="C6734" s="5" t="b">
        <f t="shared" si="1411"/>
        <v>0</v>
      </c>
      <c r="D6734" s="4" t="e">
        <f t="shared" si="1414"/>
        <v>#N/A</v>
      </c>
      <c r="E6734" s="15" t="e">
        <f t="shared" si="1415"/>
        <v>#N/A</v>
      </c>
      <c r="F6734" s="4" t="e">
        <f t="shared" si="1416"/>
        <v>#N/A</v>
      </c>
      <c r="G6734" s="6" t="str">
        <f>IF(C6734,VLOOKUP(A6734,RawData!A:C,3,FALSE),"")</f>
        <v/>
      </c>
      <c r="H6734" s="9" t="str">
        <f>IF(C6734,VLOOKUP(A6734,RawData!A:D,4,FALSE),"")</f>
        <v/>
      </c>
      <c r="I6734" s="5" t="b">
        <f t="shared" si="1417"/>
        <v>0</v>
      </c>
      <c r="J6734" s="4" t="e">
        <f t="shared" ca="1" si="1418"/>
        <v>#N/A</v>
      </c>
      <c r="K6734" s="4" t="e">
        <f t="shared" si="1419"/>
        <v>#N/A</v>
      </c>
      <c r="L6734" s="4" t="e">
        <f t="shared" si="1420"/>
        <v>#N/A</v>
      </c>
      <c r="M6734" s="4" t="e">
        <f t="shared" ca="1" si="1421"/>
        <v>#N/A</v>
      </c>
      <c r="N6734" s="4" t="e">
        <f t="shared" ca="1" si="1423"/>
        <v>#VALUE!</v>
      </c>
      <c r="O6734" s="4" t="e">
        <f t="shared" ca="1" si="1422"/>
        <v>#VALUE!</v>
      </c>
    </row>
    <row r="6735" spans="1:15" x14ac:dyDescent="0.2">
      <c r="A6735" s="4">
        <f t="shared" si="1412"/>
        <v>13456</v>
      </c>
      <c r="B6735" s="4" t="b">
        <f t="shared" si="1413"/>
        <v>0</v>
      </c>
      <c r="C6735" s="5" t="b">
        <f t="shared" si="1411"/>
        <v>0</v>
      </c>
      <c r="D6735" s="4" t="e">
        <f t="shared" si="1414"/>
        <v>#N/A</v>
      </c>
      <c r="E6735" s="15" t="e">
        <f t="shared" si="1415"/>
        <v>#N/A</v>
      </c>
      <c r="F6735" s="4" t="e">
        <f t="shared" si="1416"/>
        <v>#N/A</v>
      </c>
      <c r="G6735" s="6" t="str">
        <f>IF(C6735,VLOOKUP(A6735,RawData!A:C,3,FALSE),"")</f>
        <v/>
      </c>
      <c r="H6735" s="9" t="str">
        <f>IF(C6735,VLOOKUP(A6735,RawData!A:D,4,FALSE),"")</f>
        <v/>
      </c>
      <c r="I6735" s="5" t="b">
        <f t="shared" si="1417"/>
        <v>0</v>
      </c>
      <c r="J6735" s="4" t="e">
        <f t="shared" ca="1" si="1418"/>
        <v>#N/A</v>
      </c>
      <c r="K6735" s="4" t="e">
        <f t="shared" si="1419"/>
        <v>#N/A</v>
      </c>
      <c r="L6735" s="4" t="e">
        <f t="shared" si="1420"/>
        <v>#N/A</v>
      </c>
      <c r="M6735" s="4" t="e">
        <f t="shared" ca="1" si="1421"/>
        <v>#N/A</v>
      </c>
      <c r="N6735" s="4" t="e">
        <f t="shared" ca="1" si="1423"/>
        <v>#VALUE!</v>
      </c>
      <c r="O6735" s="4" t="e">
        <f t="shared" ca="1" si="1422"/>
        <v>#VALUE!</v>
      </c>
    </row>
    <row r="6736" spans="1:15" x14ac:dyDescent="0.2">
      <c r="A6736" s="4">
        <f t="shared" si="1412"/>
        <v>13458</v>
      </c>
      <c r="B6736" s="4" t="b">
        <f t="shared" si="1413"/>
        <v>0</v>
      </c>
      <c r="C6736" s="5" t="b">
        <f t="shared" si="1411"/>
        <v>0</v>
      </c>
      <c r="D6736" s="4" t="e">
        <f t="shared" si="1414"/>
        <v>#N/A</v>
      </c>
      <c r="E6736" s="15" t="e">
        <f t="shared" si="1415"/>
        <v>#N/A</v>
      </c>
      <c r="F6736" s="4" t="e">
        <f t="shared" si="1416"/>
        <v>#N/A</v>
      </c>
      <c r="G6736" s="6" t="str">
        <f>IF(C6736,VLOOKUP(A6736,RawData!A:C,3,FALSE),"")</f>
        <v/>
      </c>
      <c r="H6736" s="9" t="str">
        <f>IF(C6736,VLOOKUP(A6736,RawData!A:D,4,FALSE),"")</f>
        <v/>
      </c>
      <c r="I6736" s="5" t="b">
        <f t="shared" si="1417"/>
        <v>0</v>
      </c>
      <c r="J6736" s="4" t="e">
        <f t="shared" ca="1" si="1418"/>
        <v>#N/A</v>
      </c>
      <c r="K6736" s="4" t="e">
        <f t="shared" si="1419"/>
        <v>#N/A</v>
      </c>
      <c r="L6736" s="4" t="e">
        <f t="shared" si="1420"/>
        <v>#N/A</v>
      </c>
      <c r="M6736" s="4" t="e">
        <f t="shared" ca="1" si="1421"/>
        <v>#N/A</v>
      </c>
      <c r="N6736" s="4" t="e">
        <f t="shared" ca="1" si="1423"/>
        <v>#VALUE!</v>
      </c>
      <c r="O6736" s="4" t="e">
        <f t="shared" ca="1" si="1422"/>
        <v>#VALUE!</v>
      </c>
    </row>
    <row r="6737" spans="1:15" x14ac:dyDescent="0.2">
      <c r="A6737" s="4">
        <f t="shared" si="1412"/>
        <v>13460</v>
      </c>
      <c r="B6737" s="4" t="b">
        <f t="shared" si="1413"/>
        <v>0</v>
      </c>
      <c r="C6737" s="5" t="b">
        <f t="shared" si="1411"/>
        <v>0</v>
      </c>
      <c r="D6737" s="4" t="e">
        <f t="shared" si="1414"/>
        <v>#N/A</v>
      </c>
      <c r="E6737" s="15" t="e">
        <f t="shared" si="1415"/>
        <v>#N/A</v>
      </c>
      <c r="F6737" s="4" t="e">
        <f t="shared" si="1416"/>
        <v>#N/A</v>
      </c>
      <c r="G6737" s="6" t="str">
        <f>IF(C6737,VLOOKUP(A6737,RawData!A:C,3,FALSE),"")</f>
        <v/>
      </c>
      <c r="H6737" s="9" t="str">
        <f>IF(C6737,VLOOKUP(A6737,RawData!A:D,4,FALSE),"")</f>
        <v/>
      </c>
      <c r="I6737" s="5" t="b">
        <f t="shared" si="1417"/>
        <v>0</v>
      </c>
      <c r="J6737" s="4" t="e">
        <f t="shared" ca="1" si="1418"/>
        <v>#N/A</v>
      </c>
      <c r="K6737" s="4" t="e">
        <f t="shared" si="1419"/>
        <v>#N/A</v>
      </c>
      <c r="L6737" s="4" t="e">
        <f t="shared" si="1420"/>
        <v>#N/A</v>
      </c>
      <c r="M6737" s="4" t="e">
        <f t="shared" ca="1" si="1421"/>
        <v>#N/A</v>
      </c>
      <c r="N6737" s="4" t="e">
        <f t="shared" ca="1" si="1423"/>
        <v>#VALUE!</v>
      </c>
      <c r="O6737" s="4" t="e">
        <f t="shared" ca="1" si="1422"/>
        <v>#VALUE!</v>
      </c>
    </row>
    <row r="6738" spans="1:15" x14ac:dyDescent="0.2">
      <c r="A6738" s="4">
        <f t="shared" si="1412"/>
        <v>13462</v>
      </c>
      <c r="B6738" s="4" t="b">
        <f t="shared" si="1413"/>
        <v>0</v>
      </c>
      <c r="C6738" s="5" t="b">
        <f t="shared" si="1411"/>
        <v>0</v>
      </c>
      <c r="D6738" s="4" t="e">
        <f t="shared" si="1414"/>
        <v>#N/A</v>
      </c>
      <c r="E6738" s="15" t="e">
        <f t="shared" si="1415"/>
        <v>#N/A</v>
      </c>
      <c r="F6738" s="4" t="e">
        <f t="shared" si="1416"/>
        <v>#N/A</v>
      </c>
      <c r="G6738" s="6" t="str">
        <f>IF(C6738,VLOOKUP(A6738,RawData!A:C,3,FALSE),"")</f>
        <v/>
      </c>
      <c r="H6738" s="9" t="str">
        <f>IF(C6738,VLOOKUP(A6738,RawData!A:D,4,FALSE),"")</f>
        <v/>
      </c>
      <c r="I6738" s="5" t="b">
        <f t="shared" si="1417"/>
        <v>0</v>
      </c>
      <c r="J6738" s="4" t="e">
        <f t="shared" ca="1" si="1418"/>
        <v>#N/A</v>
      </c>
      <c r="K6738" s="4" t="e">
        <f t="shared" si="1419"/>
        <v>#N/A</v>
      </c>
      <c r="L6738" s="4" t="e">
        <f t="shared" si="1420"/>
        <v>#N/A</v>
      </c>
      <c r="M6738" s="4" t="e">
        <f t="shared" ca="1" si="1421"/>
        <v>#N/A</v>
      </c>
      <c r="N6738" s="4" t="e">
        <f t="shared" ca="1" si="1423"/>
        <v>#VALUE!</v>
      </c>
      <c r="O6738" s="4" t="e">
        <f t="shared" ca="1" si="1422"/>
        <v>#VALUE!</v>
      </c>
    </row>
    <row r="6739" spans="1:15" x14ac:dyDescent="0.2">
      <c r="A6739" s="4">
        <f t="shared" si="1412"/>
        <v>13464</v>
      </c>
      <c r="B6739" s="4" t="b">
        <f t="shared" si="1413"/>
        <v>0</v>
      </c>
      <c r="C6739" s="5" t="b">
        <f t="shared" si="1411"/>
        <v>0</v>
      </c>
      <c r="D6739" s="4" t="e">
        <f t="shared" si="1414"/>
        <v>#N/A</v>
      </c>
      <c r="E6739" s="15" t="e">
        <f t="shared" si="1415"/>
        <v>#N/A</v>
      </c>
      <c r="F6739" s="4" t="e">
        <f t="shared" si="1416"/>
        <v>#N/A</v>
      </c>
      <c r="G6739" s="6" t="str">
        <f>IF(C6739,VLOOKUP(A6739,RawData!A:C,3,FALSE),"")</f>
        <v/>
      </c>
      <c r="H6739" s="9" t="str">
        <f>IF(C6739,VLOOKUP(A6739,RawData!A:D,4,FALSE),"")</f>
        <v/>
      </c>
      <c r="I6739" s="5" t="b">
        <f t="shared" si="1417"/>
        <v>0</v>
      </c>
      <c r="J6739" s="4" t="e">
        <f t="shared" ca="1" si="1418"/>
        <v>#N/A</v>
      </c>
      <c r="K6739" s="4" t="e">
        <f t="shared" si="1419"/>
        <v>#N/A</v>
      </c>
      <c r="L6739" s="4" t="e">
        <f t="shared" si="1420"/>
        <v>#N/A</v>
      </c>
      <c r="M6739" s="4" t="e">
        <f t="shared" ca="1" si="1421"/>
        <v>#N/A</v>
      </c>
      <c r="N6739" s="4" t="e">
        <f t="shared" ca="1" si="1423"/>
        <v>#VALUE!</v>
      </c>
      <c r="O6739" s="4" t="e">
        <f t="shared" ca="1" si="1422"/>
        <v>#VALUE!</v>
      </c>
    </row>
    <row r="6740" spans="1:15" x14ac:dyDescent="0.2">
      <c r="A6740" s="4">
        <f t="shared" si="1412"/>
        <v>13466</v>
      </c>
      <c r="B6740" s="4" t="b">
        <f t="shared" si="1413"/>
        <v>0</v>
      </c>
      <c r="C6740" s="5" t="b">
        <f t="shared" si="1411"/>
        <v>0</v>
      </c>
      <c r="D6740" s="4" t="e">
        <f t="shared" si="1414"/>
        <v>#N/A</v>
      </c>
      <c r="E6740" s="15" t="e">
        <f t="shared" si="1415"/>
        <v>#N/A</v>
      </c>
      <c r="F6740" s="4" t="e">
        <f t="shared" si="1416"/>
        <v>#N/A</v>
      </c>
      <c r="G6740" s="6" t="str">
        <f>IF(C6740,VLOOKUP(A6740,RawData!A:C,3,FALSE),"")</f>
        <v/>
      </c>
      <c r="H6740" s="9" t="str">
        <f>IF(C6740,VLOOKUP(A6740,RawData!A:D,4,FALSE),"")</f>
        <v/>
      </c>
      <c r="I6740" s="5" t="b">
        <f t="shared" si="1417"/>
        <v>0</v>
      </c>
      <c r="J6740" s="4" t="e">
        <f t="shared" ca="1" si="1418"/>
        <v>#N/A</v>
      </c>
      <c r="K6740" s="4" t="e">
        <f t="shared" si="1419"/>
        <v>#N/A</v>
      </c>
      <c r="L6740" s="4" t="e">
        <f t="shared" si="1420"/>
        <v>#N/A</v>
      </c>
      <c r="M6740" s="4" t="e">
        <f t="shared" ca="1" si="1421"/>
        <v>#N/A</v>
      </c>
      <c r="N6740" s="4" t="e">
        <f t="shared" ca="1" si="1423"/>
        <v>#VALUE!</v>
      </c>
      <c r="O6740" s="4" t="e">
        <f t="shared" ca="1" si="1422"/>
        <v>#VALUE!</v>
      </c>
    </row>
    <row r="6741" spans="1:15" x14ac:dyDescent="0.2">
      <c r="A6741" s="4">
        <f t="shared" si="1412"/>
        <v>13468</v>
      </c>
      <c r="B6741" s="4" t="b">
        <f t="shared" si="1413"/>
        <v>0</v>
      </c>
      <c r="C6741" s="5" t="b">
        <f t="shared" si="1411"/>
        <v>0</v>
      </c>
      <c r="D6741" s="4" t="e">
        <f t="shared" si="1414"/>
        <v>#N/A</v>
      </c>
      <c r="E6741" s="15" t="e">
        <f t="shared" si="1415"/>
        <v>#N/A</v>
      </c>
      <c r="F6741" s="4" t="e">
        <f t="shared" si="1416"/>
        <v>#N/A</v>
      </c>
      <c r="G6741" s="6" t="str">
        <f>IF(C6741,VLOOKUP(A6741,RawData!A:C,3,FALSE),"")</f>
        <v/>
      </c>
      <c r="H6741" s="9" t="str">
        <f>IF(C6741,VLOOKUP(A6741,RawData!A:D,4,FALSE),"")</f>
        <v/>
      </c>
      <c r="I6741" s="5" t="b">
        <f t="shared" si="1417"/>
        <v>0</v>
      </c>
      <c r="J6741" s="4" t="e">
        <f t="shared" ca="1" si="1418"/>
        <v>#N/A</v>
      </c>
      <c r="K6741" s="4" t="e">
        <f t="shared" si="1419"/>
        <v>#N/A</v>
      </c>
      <c r="L6741" s="4" t="e">
        <f t="shared" si="1420"/>
        <v>#N/A</v>
      </c>
      <c r="M6741" s="4" t="e">
        <f t="shared" ca="1" si="1421"/>
        <v>#N/A</v>
      </c>
      <c r="N6741" s="4" t="e">
        <f t="shared" ca="1" si="1423"/>
        <v>#VALUE!</v>
      </c>
      <c r="O6741" s="4" t="e">
        <f t="shared" ca="1" si="1422"/>
        <v>#VALUE!</v>
      </c>
    </row>
    <row r="6742" spans="1:15" x14ac:dyDescent="0.2">
      <c r="A6742" s="4">
        <f t="shared" si="1412"/>
        <v>13470</v>
      </c>
      <c r="B6742" s="4" t="b">
        <f t="shared" si="1413"/>
        <v>0</v>
      </c>
      <c r="C6742" s="5" t="b">
        <f t="shared" si="1411"/>
        <v>0</v>
      </c>
      <c r="D6742" s="4" t="e">
        <f t="shared" si="1414"/>
        <v>#N/A</v>
      </c>
      <c r="E6742" s="15" t="e">
        <f t="shared" si="1415"/>
        <v>#N/A</v>
      </c>
      <c r="F6742" s="4" t="e">
        <f t="shared" si="1416"/>
        <v>#N/A</v>
      </c>
      <c r="G6742" s="6" t="str">
        <f>IF(C6742,VLOOKUP(A6742,RawData!A:C,3,FALSE),"")</f>
        <v/>
      </c>
      <c r="H6742" s="9" t="str">
        <f>IF(C6742,VLOOKUP(A6742,RawData!A:D,4,FALSE),"")</f>
        <v/>
      </c>
      <c r="I6742" s="5" t="b">
        <f t="shared" si="1417"/>
        <v>0</v>
      </c>
      <c r="J6742" s="4" t="e">
        <f t="shared" ca="1" si="1418"/>
        <v>#N/A</v>
      </c>
      <c r="K6742" s="4" t="e">
        <f t="shared" si="1419"/>
        <v>#N/A</v>
      </c>
      <c r="L6742" s="4" t="e">
        <f t="shared" si="1420"/>
        <v>#N/A</v>
      </c>
      <c r="M6742" s="4" t="e">
        <f t="shared" ca="1" si="1421"/>
        <v>#N/A</v>
      </c>
      <c r="N6742" s="4" t="e">
        <f t="shared" ca="1" si="1423"/>
        <v>#VALUE!</v>
      </c>
      <c r="O6742" s="4" t="e">
        <f t="shared" ca="1" si="1422"/>
        <v>#VALUE!</v>
      </c>
    </row>
    <row r="6743" spans="1:15" x14ac:dyDescent="0.2">
      <c r="A6743" s="4">
        <f t="shared" si="1412"/>
        <v>13472</v>
      </c>
      <c r="B6743" s="4" t="b">
        <f t="shared" si="1413"/>
        <v>0</v>
      </c>
      <c r="C6743" s="5" t="b">
        <f t="shared" si="1411"/>
        <v>0</v>
      </c>
      <c r="D6743" s="4" t="e">
        <f t="shared" si="1414"/>
        <v>#N/A</v>
      </c>
      <c r="E6743" s="15" t="e">
        <f t="shared" si="1415"/>
        <v>#N/A</v>
      </c>
      <c r="F6743" s="4" t="e">
        <f t="shared" si="1416"/>
        <v>#N/A</v>
      </c>
      <c r="G6743" s="6" t="str">
        <f>IF(C6743,VLOOKUP(A6743,RawData!A:C,3,FALSE),"")</f>
        <v/>
      </c>
      <c r="H6743" s="9" t="str">
        <f>IF(C6743,VLOOKUP(A6743,RawData!A:D,4,FALSE),"")</f>
        <v/>
      </c>
      <c r="I6743" s="5" t="b">
        <f t="shared" si="1417"/>
        <v>0</v>
      </c>
      <c r="J6743" s="4" t="e">
        <f t="shared" ca="1" si="1418"/>
        <v>#N/A</v>
      </c>
      <c r="K6743" s="4" t="e">
        <f t="shared" si="1419"/>
        <v>#N/A</v>
      </c>
      <c r="L6743" s="4" t="e">
        <f t="shared" si="1420"/>
        <v>#N/A</v>
      </c>
      <c r="M6743" s="4" t="e">
        <f t="shared" ca="1" si="1421"/>
        <v>#N/A</v>
      </c>
      <c r="N6743" s="4" t="e">
        <f t="shared" ca="1" si="1423"/>
        <v>#VALUE!</v>
      </c>
      <c r="O6743" s="4" t="e">
        <f t="shared" ca="1" si="1422"/>
        <v>#VALUE!</v>
      </c>
    </row>
    <row r="6744" spans="1:15" x14ac:dyDescent="0.2">
      <c r="A6744" s="4">
        <f t="shared" si="1412"/>
        <v>13474</v>
      </c>
      <c r="B6744" s="4" t="b">
        <f t="shared" si="1413"/>
        <v>0</v>
      </c>
      <c r="C6744" s="5" t="b">
        <f t="shared" si="1411"/>
        <v>0</v>
      </c>
      <c r="D6744" s="4" t="e">
        <f t="shared" si="1414"/>
        <v>#N/A</v>
      </c>
      <c r="E6744" s="15" t="e">
        <f t="shared" si="1415"/>
        <v>#N/A</v>
      </c>
      <c r="F6744" s="4" t="e">
        <f t="shared" si="1416"/>
        <v>#N/A</v>
      </c>
      <c r="G6744" s="6" t="str">
        <f>IF(C6744,VLOOKUP(A6744,RawData!A:C,3,FALSE),"")</f>
        <v/>
      </c>
      <c r="H6744" s="9" t="str">
        <f>IF(C6744,VLOOKUP(A6744,RawData!A:D,4,FALSE),"")</f>
        <v/>
      </c>
      <c r="I6744" s="5" t="b">
        <f t="shared" si="1417"/>
        <v>0</v>
      </c>
      <c r="J6744" s="4" t="e">
        <f t="shared" ca="1" si="1418"/>
        <v>#N/A</v>
      </c>
      <c r="K6744" s="4" t="e">
        <f t="shared" si="1419"/>
        <v>#N/A</v>
      </c>
      <c r="L6744" s="4" t="e">
        <f t="shared" si="1420"/>
        <v>#N/A</v>
      </c>
      <c r="M6744" s="4" t="e">
        <f t="shared" ca="1" si="1421"/>
        <v>#N/A</v>
      </c>
      <c r="N6744" s="4" t="e">
        <f t="shared" ca="1" si="1423"/>
        <v>#VALUE!</v>
      </c>
      <c r="O6744" s="4" t="e">
        <f t="shared" ca="1" si="1422"/>
        <v>#VALUE!</v>
      </c>
    </row>
    <row r="6745" spans="1:15" x14ac:dyDescent="0.2">
      <c r="A6745" s="4">
        <f t="shared" si="1412"/>
        <v>13476</v>
      </c>
      <c r="B6745" s="4" t="b">
        <f t="shared" si="1413"/>
        <v>0</v>
      </c>
      <c r="C6745" s="5" t="b">
        <f t="shared" si="1411"/>
        <v>0</v>
      </c>
      <c r="D6745" s="4" t="e">
        <f t="shared" si="1414"/>
        <v>#N/A</v>
      </c>
      <c r="E6745" s="15" t="e">
        <f t="shared" si="1415"/>
        <v>#N/A</v>
      </c>
      <c r="F6745" s="4" t="e">
        <f t="shared" si="1416"/>
        <v>#N/A</v>
      </c>
      <c r="G6745" s="6" t="str">
        <f>IF(C6745,VLOOKUP(A6745,RawData!A:C,3,FALSE),"")</f>
        <v/>
      </c>
      <c r="H6745" s="9" t="str">
        <f>IF(C6745,VLOOKUP(A6745,RawData!A:D,4,FALSE),"")</f>
        <v/>
      </c>
      <c r="I6745" s="5" t="b">
        <f t="shared" si="1417"/>
        <v>0</v>
      </c>
      <c r="J6745" s="4" t="e">
        <f t="shared" ca="1" si="1418"/>
        <v>#N/A</v>
      </c>
      <c r="K6745" s="4" t="e">
        <f t="shared" si="1419"/>
        <v>#N/A</v>
      </c>
      <c r="L6745" s="4" t="e">
        <f t="shared" si="1420"/>
        <v>#N/A</v>
      </c>
      <c r="M6745" s="4" t="e">
        <f t="shared" ca="1" si="1421"/>
        <v>#N/A</v>
      </c>
      <c r="N6745" s="4" t="e">
        <f t="shared" ca="1" si="1423"/>
        <v>#VALUE!</v>
      </c>
      <c r="O6745" s="4" t="e">
        <f t="shared" ca="1" si="1422"/>
        <v>#VALUE!</v>
      </c>
    </row>
    <row r="6746" spans="1:15" x14ac:dyDescent="0.2">
      <c r="A6746" s="4">
        <f t="shared" si="1412"/>
        <v>13478</v>
      </c>
      <c r="B6746" s="4" t="b">
        <f t="shared" si="1413"/>
        <v>0</v>
      </c>
      <c r="C6746" s="5" t="b">
        <f t="shared" si="1411"/>
        <v>0</v>
      </c>
      <c r="D6746" s="4" t="e">
        <f t="shared" si="1414"/>
        <v>#N/A</v>
      </c>
      <c r="E6746" s="15" t="e">
        <f t="shared" si="1415"/>
        <v>#N/A</v>
      </c>
      <c r="F6746" s="4" t="e">
        <f t="shared" si="1416"/>
        <v>#N/A</v>
      </c>
      <c r="G6746" s="6" t="str">
        <f>IF(C6746,VLOOKUP(A6746,RawData!A:C,3,FALSE),"")</f>
        <v/>
      </c>
      <c r="H6746" s="9" t="str">
        <f>IF(C6746,VLOOKUP(A6746,RawData!A:D,4,FALSE),"")</f>
        <v/>
      </c>
      <c r="I6746" s="5" t="b">
        <f t="shared" si="1417"/>
        <v>0</v>
      </c>
      <c r="J6746" s="4" t="e">
        <f t="shared" ca="1" si="1418"/>
        <v>#N/A</v>
      </c>
      <c r="K6746" s="4" t="e">
        <f t="shared" si="1419"/>
        <v>#N/A</v>
      </c>
      <c r="L6746" s="4" t="e">
        <f t="shared" si="1420"/>
        <v>#N/A</v>
      </c>
      <c r="M6746" s="4" t="e">
        <f t="shared" ca="1" si="1421"/>
        <v>#N/A</v>
      </c>
      <c r="N6746" s="4" t="e">
        <f t="shared" ca="1" si="1423"/>
        <v>#VALUE!</v>
      </c>
      <c r="O6746" s="4" t="e">
        <f t="shared" ca="1" si="1422"/>
        <v>#VALUE!</v>
      </c>
    </row>
    <row r="6747" spans="1:15" x14ac:dyDescent="0.2">
      <c r="A6747" s="4">
        <f t="shared" si="1412"/>
        <v>13480</v>
      </c>
      <c r="B6747" s="4" t="b">
        <f t="shared" si="1413"/>
        <v>0</v>
      </c>
      <c r="C6747" s="5" t="b">
        <f t="shared" si="1411"/>
        <v>0</v>
      </c>
      <c r="D6747" s="4" t="e">
        <f t="shared" si="1414"/>
        <v>#N/A</v>
      </c>
      <c r="E6747" s="15" t="e">
        <f t="shared" si="1415"/>
        <v>#N/A</v>
      </c>
      <c r="F6747" s="4" t="e">
        <f t="shared" si="1416"/>
        <v>#N/A</v>
      </c>
      <c r="G6747" s="6" t="str">
        <f>IF(C6747,VLOOKUP(A6747,RawData!A:C,3,FALSE),"")</f>
        <v/>
      </c>
      <c r="H6747" s="9" t="str">
        <f>IF(C6747,VLOOKUP(A6747,RawData!A:D,4,FALSE),"")</f>
        <v/>
      </c>
      <c r="I6747" s="5" t="b">
        <f t="shared" si="1417"/>
        <v>0</v>
      </c>
      <c r="J6747" s="4" t="e">
        <f t="shared" ca="1" si="1418"/>
        <v>#N/A</v>
      </c>
      <c r="K6747" s="4" t="e">
        <f t="shared" si="1419"/>
        <v>#N/A</v>
      </c>
      <c r="L6747" s="4" t="e">
        <f t="shared" si="1420"/>
        <v>#N/A</v>
      </c>
      <c r="M6747" s="4" t="e">
        <f t="shared" ca="1" si="1421"/>
        <v>#N/A</v>
      </c>
      <c r="N6747" s="4" t="e">
        <f t="shared" ca="1" si="1423"/>
        <v>#VALUE!</v>
      </c>
      <c r="O6747" s="4" t="e">
        <f t="shared" ca="1" si="1422"/>
        <v>#VALUE!</v>
      </c>
    </row>
    <row r="6748" spans="1:15" x14ac:dyDescent="0.2">
      <c r="A6748" s="4">
        <f t="shared" si="1412"/>
        <v>13482</v>
      </c>
      <c r="B6748" s="4" t="b">
        <f t="shared" si="1413"/>
        <v>0</v>
      </c>
      <c r="C6748" s="5" t="b">
        <f t="shared" si="1411"/>
        <v>0</v>
      </c>
      <c r="D6748" s="4" t="e">
        <f t="shared" si="1414"/>
        <v>#N/A</v>
      </c>
      <c r="E6748" s="15" t="e">
        <f t="shared" si="1415"/>
        <v>#N/A</v>
      </c>
      <c r="F6748" s="4" t="e">
        <f t="shared" si="1416"/>
        <v>#N/A</v>
      </c>
      <c r="G6748" s="6" t="str">
        <f>IF(C6748,VLOOKUP(A6748,RawData!A:C,3,FALSE),"")</f>
        <v/>
      </c>
      <c r="H6748" s="9" t="str">
        <f>IF(C6748,VLOOKUP(A6748,RawData!A:D,4,FALSE),"")</f>
        <v/>
      </c>
      <c r="I6748" s="5" t="b">
        <f t="shared" si="1417"/>
        <v>0</v>
      </c>
      <c r="J6748" s="4" t="e">
        <f t="shared" ca="1" si="1418"/>
        <v>#N/A</v>
      </c>
      <c r="K6748" s="4" t="e">
        <f t="shared" si="1419"/>
        <v>#N/A</v>
      </c>
      <c r="L6748" s="4" t="e">
        <f t="shared" si="1420"/>
        <v>#N/A</v>
      </c>
      <c r="M6748" s="4" t="e">
        <f t="shared" ca="1" si="1421"/>
        <v>#N/A</v>
      </c>
      <c r="N6748" s="4" t="e">
        <f t="shared" ca="1" si="1423"/>
        <v>#VALUE!</v>
      </c>
      <c r="O6748" s="4" t="e">
        <f t="shared" ca="1" si="1422"/>
        <v>#VALUE!</v>
      </c>
    </row>
    <row r="6749" spans="1:15" x14ac:dyDescent="0.2">
      <c r="A6749" s="4">
        <f t="shared" si="1412"/>
        <v>13484</v>
      </c>
      <c r="B6749" s="4" t="b">
        <f t="shared" si="1413"/>
        <v>0</v>
      </c>
      <c r="C6749" s="5" t="b">
        <f t="shared" si="1411"/>
        <v>0</v>
      </c>
      <c r="D6749" s="4" t="e">
        <f t="shared" si="1414"/>
        <v>#N/A</v>
      </c>
      <c r="E6749" s="15" t="e">
        <f t="shared" si="1415"/>
        <v>#N/A</v>
      </c>
      <c r="F6749" s="4" t="e">
        <f t="shared" si="1416"/>
        <v>#N/A</v>
      </c>
      <c r="G6749" s="6" t="str">
        <f>IF(C6749,VLOOKUP(A6749,RawData!A:C,3,FALSE),"")</f>
        <v/>
      </c>
      <c r="H6749" s="9" t="str">
        <f>IF(C6749,VLOOKUP(A6749,RawData!A:D,4,FALSE),"")</f>
        <v/>
      </c>
      <c r="I6749" s="5" t="b">
        <f t="shared" si="1417"/>
        <v>0</v>
      </c>
      <c r="J6749" s="4" t="e">
        <f t="shared" ca="1" si="1418"/>
        <v>#N/A</v>
      </c>
      <c r="K6749" s="4" t="e">
        <f t="shared" si="1419"/>
        <v>#N/A</v>
      </c>
      <c r="L6749" s="4" t="e">
        <f t="shared" si="1420"/>
        <v>#N/A</v>
      </c>
      <c r="M6749" s="4" t="e">
        <f t="shared" ca="1" si="1421"/>
        <v>#N/A</v>
      </c>
      <c r="N6749" s="4" t="e">
        <f t="shared" ca="1" si="1423"/>
        <v>#VALUE!</v>
      </c>
      <c r="O6749" s="4" t="e">
        <f t="shared" ca="1" si="1422"/>
        <v>#VALUE!</v>
      </c>
    </row>
    <row r="6750" spans="1:15" x14ac:dyDescent="0.2">
      <c r="A6750" s="4">
        <f t="shared" si="1412"/>
        <v>13486</v>
      </c>
      <c r="B6750" s="4" t="b">
        <f t="shared" si="1413"/>
        <v>0</v>
      </c>
      <c r="C6750" s="5" t="b">
        <f t="shared" si="1411"/>
        <v>0</v>
      </c>
      <c r="D6750" s="4" t="e">
        <f t="shared" si="1414"/>
        <v>#N/A</v>
      </c>
      <c r="E6750" s="15" t="e">
        <f t="shared" si="1415"/>
        <v>#N/A</v>
      </c>
      <c r="F6750" s="4" t="e">
        <f t="shared" si="1416"/>
        <v>#N/A</v>
      </c>
      <c r="G6750" s="6" t="str">
        <f>IF(C6750,VLOOKUP(A6750,RawData!A:C,3,FALSE),"")</f>
        <v/>
      </c>
      <c r="H6750" s="9" t="str">
        <f>IF(C6750,VLOOKUP(A6750,RawData!A:D,4,FALSE),"")</f>
        <v/>
      </c>
      <c r="I6750" s="5" t="b">
        <f t="shared" si="1417"/>
        <v>0</v>
      </c>
      <c r="J6750" s="4" t="e">
        <f t="shared" ca="1" si="1418"/>
        <v>#N/A</v>
      </c>
      <c r="K6750" s="4" t="e">
        <f t="shared" si="1419"/>
        <v>#N/A</v>
      </c>
      <c r="L6750" s="4" t="e">
        <f t="shared" si="1420"/>
        <v>#N/A</v>
      </c>
      <c r="M6750" s="4" t="e">
        <f t="shared" ca="1" si="1421"/>
        <v>#N/A</v>
      </c>
      <c r="N6750" s="4" t="e">
        <f t="shared" ca="1" si="1423"/>
        <v>#VALUE!</v>
      </c>
      <c r="O6750" s="4" t="e">
        <f t="shared" ca="1" si="1422"/>
        <v>#VALUE!</v>
      </c>
    </row>
    <row r="6751" spans="1:15" x14ac:dyDescent="0.2">
      <c r="A6751" s="4">
        <f t="shared" si="1412"/>
        <v>13488</v>
      </c>
      <c r="B6751" s="4" t="b">
        <f t="shared" si="1413"/>
        <v>0</v>
      </c>
      <c r="C6751" s="5" t="b">
        <f t="shared" si="1411"/>
        <v>0</v>
      </c>
      <c r="D6751" s="4" t="e">
        <f t="shared" si="1414"/>
        <v>#N/A</v>
      </c>
      <c r="E6751" s="15" t="e">
        <f t="shared" si="1415"/>
        <v>#N/A</v>
      </c>
      <c r="F6751" s="4" t="e">
        <f t="shared" si="1416"/>
        <v>#N/A</v>
      </c>
      <c r="G6751" s="6" t="str">
        <f>IF(C6751,VLOOKUP(A6751,RawData!A:C,3,FALSE),"")</f>
        <v/>
      </c>
      <c r="H6751" s="9" t="str">
        <f>IF(C6751,VLOOKUP(A6751,RawData!A:D,4,FALSE),"")</f>
        <v/>
      </c>
      <c r="I6751" s="5" t="b">
        <f t="shared" si="1417"/>
        <v>0</v>
      </c>
      <c r="J6751" s="4" t="e">
        <f t="shared" ca="1" si="1418"/>
        <v>#N/A</v>
      </c>
      <c r="K6751" s="4" t="e">
        <f t="shared" si="1419"/>
        <v>#N/A</v>
      </c>
      <c r="L6751" s="4" t="e">
        <f t="shared" si="1420"/>
        <v>#N/A</v>
      </c>
      <c r="M6751" s="4" t="e">
        <f t="shared" ca="1" si="1421"/>
        <v>#N/A</v>
      </c>
      <c r="N6751" s="4" t="e">
        <f t="shared" ca="1" si="1423"/>
        <v>#VALUE!</v>
      </c>
      <c r="O6751" s="4" t="e">
        <f t="shared" ca="1" si="1422"/>
        <v>#VALUE!</v>
      </c>
    </row>
    <row r="6752" spans="1:15" x14ac:dyDescent="0.2">
      <c r="A6752" s="4">
        <f t="shared" si="1412"/>
        <v>13490</v>
      </c>
      <c r="B6752" s="4" t="b">
        <f t="shared" si="1413"/>
        <v>0</v>
      </c>
      <c r="C6752" s="5" t="b">
        <f t="shared" si="1411"/>
        <v>0</v>
      </c>
      <c r="D6752" s="4" t="e">
        <f t="shared" si="1414"/>
        <v>#N/A</v>
      </c>
      <c r="E6752" s="15" t="e">
        <f t="shared" si="1415"/>
        <v>#N/A</v>
      </c>
      <c r="F6752" s="4" t="e">
        <f t="shared" si="1416"/>
        <v>#N/A</v>
      </c>
      <c r="G6752" s="6" t="str">
        <f>IF(C6752,VLOOKUP(A6752,RawData!A:C,3,FALSE),"")</f>
        <v/>
      </c>
      <c r="H6752" s="9" t="str">
        <f>IF(C6752,VLOOKUP(A6752,RawData!A:D,4,FALSE),"")</f>
        <v/>
      </c>
      <c r="I6752" s="5" t="b">
        <f t="shared" si="1417"/>
        <v>0</v>
      </c>
      <c r="J6752" s="4" t="e">
        <f t="shared" ca="1" si="1418"/>
        <v>#N/A</v>
      </c>
      <c r="K6752" s="4" t="e">
        <f t="shared" si="1419"/>
        <v>#N/A</v>
      </c>
      <c r="L6752" s="4" t="e">
        <f t="shared" si="1420"/>
        <v>#N/A</v>
      </c>
      <c r="M6752" s="4" t="e">
        <f t="shared" ca="1" si="1421"/>
        <v>#N/A</v>
      </c>
      <c r="N6752" s="4" t="e">
        <f t="shared" ca="1" si="1423"/>
        <v>#VALUE!</v>
      </c>
      <c r="O6752" s="4" t="e">
        <f t="shared" ca="1" si="1422"/>
        <v>#VALUE!</v>
      </c>
    </row>
    <row r="6753" spans="1:15" x14ac:dyDescent="0.2">
      <c r="A6753" s="4">
        <f t="shared" si="1412"/>
        <v>13492</v>
      </c>
      <c r="B6753" s="4" t="b">
        <f t="shared" si="1413"/>
        <v>0</v>
      </c>
      <c r="C6753" s="5" t="b">
        <f t="shared" si="1411"/>
        <v>0</v>
      </c>
      <c r="D6753" s="4" t="e">
        <f t="shared" si="1414"/>
        <v>#N/A</v>
      </c>
      <c r="E6753" s="15" t="e">
        <f t="shared" si="1415"/>
        <v>#N/A</v>
      </c>
      <c r="F6753" s="4" t="e">
        <f t="shared" si="1416"/>
        <v>#N/A</v>
      </c>
      <c r="G6753" s="6" t="str">
        <f>IF(C6753,VLOOKUP(A6753,RawData!A:C,3,FALSE),"")</f>
        <v/>
      </c>
      <c r="H6753" s="9" t="str">
        <f>IF(C6753,VLOOKUP(A6753,RawData!A:D,4,FALSE),"")</f>
        <v/>
      </c>
      <c r="I6753" s="5" t="b">
        <f t="shared" si="1417"/>
        <v>0</v>
      </c>
      <c r="J6753" s="4" t="e">
        <f t="shared" ca="1" si="1418"/>
        <v>#N/A</v>
      </c>
      <c r="K6753" s="4" t="e">
        <f t="shared" si="1419"/>
        <v>#N/A</v>
      </c>
      <c r="L6753" s="4" t="e">
        <f t="shared" si="1420"/>
        <v>#N/A</v>
      </c>
      <c r="M6753" s="4" t="e">
        <f t="shared" ca="1" si="1421"/>
        <v>#N/A</v>
      </c>
      <c r="N6753" s="4" t="e">
        <f t="shared" ca="1" si="1423"/>
        <v>#VALUE!</v>
      </c>
      <c r="O6753" s="4" t="e">
        <f t="shared" ca="1" si="1422"/>
        <v>#VALUE!</v>
      </c>
    </row>
    <row r="6754" spans="1:15" x14ac:dyDescent="0.2">
      <c r="A6754" s="4">
        <f t="shared" si="1412"/>
        <v>13494</v>
      </c>
      <c r="B6754" s="4" t="b">
        <f t="shared" si="1413"/>
        <v>0</v>
      </c>
      <c r="C6754" s="5" t="b">
        <f t="shared" si="1411"/>
        <v>0</v>
      </c>
      <c r="D6754" s="4" t="e">
        <f t="shared" si="1414"/>
        <v>#N/A</v>
      </c>
      <c r="E6754" s="15" t="e">
        <f t="shared" si="1415"/>
        <v>#N/A</v>
      </c>
      <c r="F6754" s="4" t="e">
        <f t="shared" si="1416"/>
        <v>#N/A</v>
      </c>
      <c r="G6754" s="6" t="str">
        <f>IF(C6754,VLOOKUP(A6754,RawData!A:C,3,FALSE),"")</f>
        <v/>
      </c>
      <c r="H6754" s="9" t="str">
        <f>IF(C6754,VLOOKUP(A6754,RawData!A:D,4,FALSE),"")</f>
        <v/>
      </c>
      <c r="I6754" s="5" t="b">
        <f t="shared" si="1417"/>
        <v>0</v>
      </c>
      <c r="J6754" s="4" t="e">
        <f t="shared" ca="1" si="1418"/>
        <v>#N/A</v>
      </c>
      <c r="K6754" s="4" t="e">
        <f t="shared" si="1419"/>
        <v>#N/A</v>
      </c>
      <c r="L6754" s="4" t="e">
        <f t="shared" si="1420"/>
        <v>#N/A</v>
      </c>
      <c r="M6754" s="4" t="e">
        <f t="shared" ca="1" si="1421"/>
        <v>#N/A</v>
      </c>
      <c r="N6754" s="4" t="e">
        <f t="shared" ca="1" si="1423"/>
        <v>#VALUE!</v>
      </c>
      <c r="O6754" s="4" t="e">
        <f t="shared" ca="1" si="1422"/>
        <v>#VALUE!</v>
      </c>
    </row>
    <row r="6755" spans="1:15" x14ac:dyDescent="0.2">
      <c r="A6755" s="4">
        <f t="shared" si="1412"/>
        <v>13496</v>
      </c>
      <c r="B6755" s="4" t="b">
        <f t="shared" si="1413"/>
        <v>0</v>
      </c>
      <c r="C6755" s="5" t="b">
        <f t="shared" si="1411"/>
        <v>0</v>
      </c>
      <c r="D6755" s="4" t="e">
        <f t="shared" si="1414"/>
        <v>#N/A</v>
      </c>
      <c r="E6755" s="15" t="e">
        <f t="shared" si="1415"/>
        <v>#N/A</v>
      </c>
      <c r="F6755" s="4" t="e">
        <f t="shared" si="1416"/>
        <v>#N/A</v>
      </c>
      <c r="G6755" s="6" t="str">
        <f>IF(C6755,VLOOKUP(A6755,RawData!A:C,3,FALSE),"")</f>
        <v/>
      </c>
      <c r="H6755" s="9" t="str">
        <f>IF(C6755,VLOOKUP(A6755,RawData!A:D,4,FALSE),"")</f>
        <v/>
      </c>
      <c r="I6755" s="5" t="b">
        <f t="shared" si="1417"/>
        <v>0</v>
      </c>
      <c r="J6755" s="4" t="e">
        <f t="shared" ca="1" si="1418"/>
        <v>#N/A</v>
      </c>
      <c r="K6755" s="4" t="e">
        <f t="shared" si="1419"/>
        <v>#N/A</v>
      </c>
      <c r="L6755" s="4" t="e">
        <f t="shared" si="1420"/>
        <v>#N/A</v>
      </c>
      <c r="M6755" s="4" t="e">
        <f t="shared" ca="1" si="1421"/>
        <v>#N/A</v>
      </c>
      <c r="N6755" s="4" t="e">
        <f t="shared" ca="1" si="1423"/>
        <v>#VALUE!</v>
      </c>
      <c r="O6755" s="4" t="e">
        <f t="shared" ca="1" si="1422"/>
        <v>#VALUE!</v>
      </c>
    </row>
    <row r="6756" spans="1:15" x14ac:dyDescent="0.2">
      <c r="A6756" s="4">
        <f t="shared" si="1412"/>
        <v>13498</v>
      </c>
      <c r="B6756" s="4" t="b">
        <f t="shared" si="1413"/>
        <v>0</v>
      </c>
      <c r="C6756" s="5" t="b">
        <f t="shared" si="1411"/>
        <v>0</v>
      </c>
      <c r="D6756" s="4" t="e">
        <f t="shared" si="1414"/>
        <v>#N/A</v>
      </c>
      <c r="E6756" s="15" t="e">
        <f t="shared" si="1415"/>
        <v>#N/A</v>
      </c>
      <c r="F6756" s="4" t="e">
        <f t="shared" si="1416"/>
        <v>#N/A</v>
      </c>
      <c r="G6756" s="6" t="str">
        <f>IF(C6756,VLOOKUP(A6756,RawData!A:C,3,FALSE),"")</f>
        <v/>
      </c>
      <c r="H6756" s="9" t="str">
        <f>IF(C6756,VLOOKUP(A6756,RawData!A:D,4,FALSE),"")</f>
        <v/>
      </c>
      <c r="I6756" s="5" t="b">
        <f t="shared" si="1417"/>
        <v>0</v>
      </c>
      <c r="J6756" s="4" t="e">
        <f t="shared" ca="1" si="1418"/>
        <v>#N/A</v>
      </c>
      <c r="K6756" s="4" t="e">
        <f t="shared" si="1419"/>
        <v>#N/A</v>
      </c>
      <c r="L6756" s="4" t="e">
        <f t="shared" si="1420"/>
        <v>#N/A</v>
      </c>
      <c r="M6756" s="4" t="e">
        <f t="shared" ca="1" si="1421"/>
        <v>#N/A</v>
      </c>
      <c r="N6756" s="4" t="e">
        <f t="shared" ca="1" si="1423"/>
        <v>#VALUE!</v>
      </c>
      <c r="O6756" s="4" t="e">
        <f t="shared" ca="1" si="1422"/>
        <v>#VALUE!</v>
      </c>
    </row>
    <row r="6757" spans="1:15" x14ac:dyDescent="0.2">
      <c r="A6757" s="4">
        <f t="shared" si="1412"/>
        <v>13500</v>
      </c>
      <c r="B6757" s="4" t="b">
        <f t="shared" si="1413"/>
        <v>0</v>
      </c>
      <c r="C6757" s="5" t="b">
        <f t="shared" si="1411"/>
        <v>0</v>
      </c>
      <c r="D6757" s="4" t="e">
        <f t="shared" si="1414"/>
        <v>#N/A</v>
      </c>
      <c r="E6757" s="15" t="e">
        <f t="shared" si="1415"/>
        <v>#N/A</v>
      </c>
      <c r="F6757" s="4" t="e">
        <f t="shared" si="1416"/>
        <v>#N/A</v>
      </c>
      <c r="G6757" s="6" t="str">
        <f>IF(C6757,VLOOKUP(A6757,RawData!A:C,3,FALSE),"")</f>
        <v/>
      </c>
      <c r="H6757" s="9" t="str">
        <f>IF(C6757,VLOOKUP(A6757,RawData!A:D,4,FALSE),"")</f>
        <v/>
      </c>
      <c r="I6757" s="5" t="b">
        <f t="shared" si="1417"/>
        <v>0</v>
      </c>
      <c r="J6757" s="4" t="e">
        <f t="shared" ca="1" si="1418"/>
        <v>#N/A</v>
      </c>
      <c r="K6757" s="4" t="e">
        <f t="shared" si="1419"/>
        <v>#N/A</v>
      </c>
      <c r="L6757" s="4" t="e">
        <f t="shared" si="1420"/>
        <v>#N/A</v>
      </c>
      <c r="M6757" s="4" t="e">
        <f t="shared" ca="1" si="1421"/>
        <v>#N/A</v>
      </c>
      <c r="N6757" s="4" t="e">
        <f t="shared" ca="1" si="1423"/>
        <v>#VALUE!</v>
      </c>
      <c r="O6757" s="4" t="e">
        <f t="shared" ca="1" si="1422"/>
        <v>#VALUE!</v>
      </c>
    </row>
    <row r="6758" spans="1:15" x14ac:dyDescent="0.2">
      <c r="A6758" s="4">
        <f t="shared" si="1412"/>
        <v>13502</v>
      </c>
      <c r="B6758" s="4" t="b">
        <f t="shared" si="1413"/>
        <v>0</v>
      </c>
      <c r="C6758" s="5" t="b">
        <f t="shared" si="1411"/>
        <v>0</v>
      </c>
      <c r="D6758" s="4" t="e">
        <f t="shared" si="1414"/>
        <v>#N/A</v>
      </c>
      <c r="E6758" s="15" t="e">
        <f t="shared" si="1415"/>
        <v>#N/A</v>
      </c>
      <c r="F6758" s="4" t="e">
        <f t="shared" si="1416"/>
        <v>#N/A</v>
      </c>
      <c r="G6758" s="6" t="str">
        <f>IF(C6758,VLOOKUP(A6758,RawData!A:C,3,FALSE),"")</f>
        <v/>
      </c>
      <c r="H6758" s="9" t="str">
        <f>IF(C6758,VLOOKUP(A6758,RawData!A:D,4,FALSE),"")</f>
        <v/>
      </c>
      <c r="I6758" s="5" t="b">
        <f t="shared" si="1417"/>
        <v>0</v>
      </c>
      <c r="J6758" s="4" t="e">
        <f t="shared" ca="1" si="1418"/>
        <v>#N/A</v>
      </c>
      <c r="K6758" s="4" t="e">
        <f t="shared" si="1419"/>
        <v>#N/A</v>
      </c>
      <c r="L6758" s="4" t="e">
        <f t="shared" si="1420"/>
        <v>#N/A</v>
      </c>
      <c r="M6758" s="4" t="e">
        <f t="shared" ca="1" si="1421"/>
        <v>#N/A</v>
      </c>
      <c r="N6758" s="4" t="e">
        <f t="shared" ca="1" si="1423"/>
        <v>#VALUE!</v>
      </c>
      <c r="O6758" s="4" t="e">
        <f t="shared" ca="1" si="1422"/>
        <v>#VALUE!</v>
      </c>
    </row>
    <row r="6759" spans="1:15" x14ac:dyDescent="0.2">
      <c r="A6759" s="4">
        <f t="shared" si="1412"/>
        <v>13504</v>
      </c>
      <c r="B6759" s="4" t="b">
        <f t="shared" si="1413"/>
        <v>0</v>
      </c>
      <c r="C6759" s="5" t="b">
        <f t="shared" si="1411"/>
        <v>0</v>
      </c>
      <c r="D6759" s="4" t="e">
        <f t="shared" si="1414"/>
        <v>#N/A</v>
      </c>
      <c r="E6759" s="15" t="e">
        <f t="shared" si="1415"/>
        <v>#N/A</v>
      </c>
      <c r="F6759" s="4" t="e">
        <f t="shared" si="1416"/>
        <v>#N/A</v>
      </c>
      <c r="G6759" s="6" t="str">
        <f>IF(C6759,VLOOKUP(A6759,RawData!A:C,3,FALSE),"")</f>
        <v/>
      </c>
      <c r="H6759" s="9" t="str">
        <f>IF(C6759,VLOOKUP(A6759,RawData!A:D,4,FALSE),"")</f>
        <v/>
      </c>
      <c r="I6759" s="5" t="b">
        <f t="shared" si="1417"/>
        <v>0</v>
      </c>
      <c r="J6759" s="4" t="e">
        <f t="shared" ca="1" si="1418"/>
        <v>#N/A</v>
      </c>
      <c r="K6759" s="4" t="e">
        <f t="shared" si="1419"/>
        <v>#N/A</v>
      </c>
      <c r="L6759" s="4" t="e">
        <f t="shared" si="1420"/>
        <v>#N/A</v>
      </c>
      <c r="M6759" s="4" t="e">
        <f t="shared" ca="1" si="1421"/>
        <v>#N/A</v>
      </c>
      <c r="N6759" s="4" t="e">
        <f t="shared" ca="1" si="1423"/>
        <v>#VALUE!</v>
      </c>
      <c r="O6759" s="4" t="e">
        <f t="shared" ca="1" si="1422"/>
        <v>#VALUE!</v>
      </c>
    </row>
    <row r="6760" spans="1:15" x14ac:dyDescent="0.2">
      <c r="A6760" s="4">
        <f t="shared" si="1412"/>
        <v>13506</v>
      </c>
      <c r="B6760" s="4" t="b">
        <f t="shared" si="1413"/>
        <v>0</v>
      </c>
      <c r="C6760" s="5" t="b">
        <f t="shared" si="1411"/>
        <v>0</v>
      </c>
      <c r="D6760" s="4" t="e">
        <f t="shared" si="1414"/>
        <v>#N/A</v>
      </c>
      <c r="E6760" s="15" t="e">
        <f t="shared" si="1415"/>
        <v>#N/A</v>
      </c>
      <c r="F6760" s="4" t="e">
        <f t="shared" si="1416"/>
        <v>#N/A</v>
      </c>
      <c r="G6760" s="6" t="str">
        <f>IF(C6760,VLOOKUP(A6760,RawData!A:C,3,FALSE),"")</f>
        <v/>
      </c>
      <c r="H6760" s="9" t="str">
        <f>IF(C6760,VLOOKUP(A6760,RawData!A:D,4,FALSE),"")</f>
        <v/>
      </c>
      <c r="I6760" s="5" t="b">
        <f t="shared" si="1417"/>
        <v>0</v>
      </c>
      <c r="J6760" s="4" t="e">
        <f t="shared" ca="1" si="1418"/>
        <v>#N/A</v>
      </c>
      <c r="K6760" s="4" t="e">
        <f t="shared" si="1419"/>
        <v>#N/A</v>
      </c>
      <c r="L6760" s="4" t="e">
        <f t="shared" si="1420"/>
        <v>#N/A</v>
      </c>
      <c r="M6760" s="4" t="e">
        <f t="shared" ca="1" si="1421"/>
        <v>#N/A</v>
      </c>
      <c r="N6760" s="4" t="e">
        <f t="shared" ca="1" si="1423"/>
        <v>#VALUE!</v>
      </c>
      <c r="O6760" s="4" t="e">
        <f t="shared" ca="1" si="1422"/>
        <v>#VALUE!</v>
      </c>
    </row>
    <row r="6761" spans="1:15" x14ac:dyDescent="0.2">
      <c r="A6761" s="4">
        <f t="shared" si="1412"/>
        <v>13508</v>
      </c>
      <c r="B6761" s="4" t="b">
        <f t="shared" si="1413"/>
        <v>0</v>
      </c>
      <c r="C6761" s="5" t="b">
        <f t="shared" si="1411"/>
        <v>0</v>
      </c>
      <c r="D6761" s="4" t="e">
        <f t="shared" si="1414"/>
        <v>#N/A</v>
      </c>
      <c r="E6761" s="15" t="e">
        <f t="shared" si="1415"/>
        <v>#N/A</v>
      </c>
      <c r="F6761" s="4" t="e">
        <f t="shared" si="1416"/>
        <v>#N/A</v>
      </c>
      <c r="G6761" s="6" t="str">
        <f>IF(C6761,VLOOKUP(A6761,RawData!A:C,3,FALSE),"")</f>
        <v/>
      </c>
      <c r="H6761" s="9" t="str">
        <f>IF(C6761,VLOOKUP(A6761,RawData!A:D,4,FALSE),"")</f>
        <v/>
      </c>
      <c r="I6761" s="5" t="b">
        <f t="shared" si="1417"/>
        <v>0</v>
      </c>
      <c r="J6761" s="4" t="e">
        <f t="shared" ca="1" si="1418"/>
        <v>#N/A</v>
      </c>
      <c r="K6761" s="4" t="e">
        <f t="shared" si="1419"/>
        <v>#N/A</v>
      </c>
      <c r="L6761" s="4" t="e">
        <f t="shared" si="1420"/>
        <v>#N/A</v>
      </c>
      <c r="M6761" s="4" t="e">
        <f t="shared" ca="1" si="1421"/>
        <v>#N/A</v>
      </c>
      <c r="N6761" s="4" t="e">
        <f t="shared" ca="1" si="1423"/>
        <v>#VALUE!</v>
      </c>
      <c r="O6761" s="4" t="e">
        <f t="shared" ca="1" si="1422"/>
        <v>#VALUE!</v>
      </c>
    </row>
    <row r="6762" spans="1:15" x14ac:dyDescent="0.2">
      <c r="A6762" s="4">
        <f t="shared" si="1412"/>
        <v>13510</v>
      </c>
      <c r="B6762" s="4" t="b">
        <f t="shared" si="1413"/>
        <v>0</v>
      </c>
      <c r="C6762" s="5" t="b">
        <f t="shared" si="1411"/>
        <v>0</v>
      </c>
      <c r="D6762" s="4" t="e">
        <f t="shared" si="1414"/>
        <v>#N/A</v>
      </c>
      <c r="E6762" s="15" t="e">
        <f t="shared" si="1415"/>
        <v>#N/A</v>
      </c>
      <c r="F6762" s="4" t="e">
        <f t="shared" si="1416"/>
        <v>#N/A</v>
      </c>
      <c r="G6762" s="6" t="str">
        <f>IF(C6762,VLOOKUP(A6762,RawData!A:C,3,FALSE),"")</f>
        <v/>
      </c>
      <c r="H6762" s="9" t="str">
        <f>IF(C6762,VLOOKUP(A6762,RawData!A:D,4,FALSE),"")</f>
        <v/>
      </c>
      <c r="I6762" s="5" t="b">
        <f t="shared" si="1417"/>
        <v>0</v>
      </c>
      <c r="J6762" s="4" t="e">
        <f t="shared" ca="1" si="1418"/>
        <v>#N/A</v>
      </c>
      <c r="K6762" s="4" t="e">
        <f t="shared" si="1419"/>
        <v>#N/A</v>
      </c>
      <c r="L6762" s="4" t="e">
        <f t="shared" si="1420"/>
        <v>#N/A</v>
      </c>
      <c r="M6762" s="4" t="e">
        <f t="shared" ca="1" si="1421"/>
        <v>#N/A</v>
      </c>
      <c r="N6762" s="4" t="e">
        <f t="shared" ca="1" si="1423"/>
        <v>#VALUE!</v>
      </c>
      <c r="O6762" s="4" t="e">
        <f t="shared" ca="1" si="1422"/>
        <v>#VALUE!</v>
      </c>
    </row>
    <row r="6763" spans="1:15" x14ac:dyDescent="0.2">
      <c r="A6763" s="4">
        <f t="shared" si="1412"/>
        <v>13512</v>
      </c>
      <c r="B6763" s="4" t="b">
        <f t="shared" si="1413"/>
        <v>0</v>
      </c>
      <c r="C6763" s="5" t="b">
        <f t="shared" si="1411"/>
        <v>0</v>
      </c>
      <c r="D6763" s="4" t="e">
        <f t="shared" si="1414"/>
        <v>#N/A</v>
      </c>
      <c r="E6763" s="15" t="e">
        <f t="shared" si="1415"/>
        <v>#N/A</v>
      </c>
      <c r="F6763" s="4" t="e">
        <f t="shared" si="1416"/>
        <v>#N/A</v>
      </c>
      <c r="G6763" s="6" t="str">
        <f>IF(C6763,VLOOKUP(A6763,RawData!A:C,3,FALSE),"")</f>
        <v/>
      </c>
      <c r="H6763" s="9" t="str">
        <f>IF(C6763,VLOOKUP(A6763,RawData!A:D,4,FALSE),"")</f>
        <v/>
      </c>
      <c r="I6763" s="5" t="b">
        <f t="shared" si="1417"/>
        <v>0</v>
      </c>
      <c r="J6763" s="4" t="e">
        <f t="shared" ca="1" si="1418"/>
        <v>#N/A</v>
      </c>
      <c r="K6763" s="4" t="e">
        <f t="shared" si="1419"/>
        <v>#N/A</v>
      </c>
      <c r="L6763" s="4" t="e">
        <f t="shared" si="1420"/>
        <v>#N/A</v>
      </c>
      <c r="M6763" s="4" t="e">
        <f t="shared" ca="1" si="1421"/>
        <v>#N/A</v>
      </c>
      <c r="N6763" s="4" t="e">
        <f t="shared" ca="1" si="1423"/>
        <v>#VALUE!</v>
      </c>
      <c r="O6763" s="4" t="e">
        <f t="shared" ca="1" si="1422"/>
        <v>#VALUE!</v>
      </c>
    </row>
    <row r="6764" spans="1:15" x14ac:dyDescent="0.2">
      <c r="A6764" s="4">
        <f t="shared" si="1412"/>
        <v>13514</v>
      </c>
      <c r="B6764" s="4" t="b">
        <f t="shared" si="1413"/>
        <v>0</v>
      </c>
      <c r="C6764" s="5" t="b">
        <f t="shared" si="1411"/>
        <v>0</v>
      </c>
      <c r="D6764" s="4" t="e">
        <f t="shared" si="1414"/>
        <v>#N/A</v>
      </c>
      <c r="E6764" s="15" t="e">
        <f t="shared" si="1415"/>
        <v>#N/A</v>
      </c>
      <c r="F6764" s="4" t="e">
        <f t="shared" si="1416"/>
        <v>#N/A</v>
      </c>
      <c r="G6764" s="6" t="str">
        <f>IF(C6764,VLOOKUP(A6764,RawData!A:C,3,FALSE),"")</f>
        <v/>
      </c>
      <c r="H6764" s="9" t="str">
        <f>IF(C6764,VLOOKUP(A6764,RawData!A:D,4,FALSE),"")</f>
        <v/>
      </c>
      <c r="I6764" s="5" t="b">
        <f t="shared" si="1417"/>
        <v>0</v>
      </c>
      <c r="J6764" s="4" t="e">
        <f t="shared" ca="1" si="1418"/>
        <v>#N/A</v>
      </c>
      <c r="K6764" s="4" t="e">
        <f t="shared" si="1419"/>
        <v>#N/A</v>
      </c>
      <c r="L6764" s="4" t="e">
        <f t="shared" si="1420"/>
        <v>#N/A</v>
      </c>
      <c r="M6764" s="4" t="e">
        <f t="shared" ca="1" si="1421"/>
        <v>#N/A</v>
      </c>
      <c r="N6764" s="4" t="e">
        <f t="shared" ca="1" si="1423"/>
        <v>#VALUE!</v>
      </c>
      <c r="O6764" s="4" t="e">
        <f t="shared" ca="1" si="1422"/>
        <v>#VALUE!</v>
      </c>
    </row>
    <row r="6765" spans="1:15" x14ac:dyDescent="0.2">
      <c r="A6765" s="4">
        <f t="shared" si="1412"/>
        <v>13516</v>
      </c>
      <c r="B6765" s="4" t="b">
        <f t="shared" si="1413"/>
        <v>0</v>
      </c>
      <c r="C6765" s="5" t="b">
        <f t="shared" si="1411"/>
        <v>0</v>
      </c>
      <c r="D6765" s="4" t="e">
        <f t="shared" si="1414"/>
        <v>#N/A</v>
      </c>
      <c r="E6765" s="15" t="e">
        <f t="shared" si="1415"/>
        <v>#N/A</v>
      </c>
      <c r="F6765" s="4" t="e">
        <f t="shared" si="1416"/>
        <v>#N/A</v>
      </c>
      <c r="G6765" s="6" t="str">
        <f>IF(C6765,VLOOKUP(A6765,RawData!A:C,3,FALSE),"")</f>
        <v/>
      </c>
      <c r="H6765" s="9" t="str">
        <f>IF(C6765,VLOOKUP(A6765,RawData!A:D,4,FALSE),"")</f>
        <v/>
      </c>
      <c r="I6765" s="5" t="b">
        <f t="shared" si="1417"/>
        <v>0</v>
      </c>
      <c r="J6765" s="4" t="e">
        <f t="shared" ca="1" si="1418"/>
        <v>#N/A</v>
      </c>
      <c r="K6765" s="4" t="e">
        <f t="shared" si="1419"/>
        <v>#N/A</v>
      </c>
      <c r="L6765" s="4" t="e">
        <f t="shared" si="1420"/>
        <v>#N/A</v>
      </c>
      <c r="M6765" s="4" t="e">
        <f t="shared" ca="1" si="1421"/>
        <v>#N/A</v>
      </c>
      <c r="N6765" s="4" t="e">
        <f t="shared" ca="1" si="1423"/>
        <v>#VALUE!</v>
      </c>
      <c r="O6765" s="4" t="e">
        <f t="shared" ca="1" si="1422"/>
        <v>#VALUE!</v>
      </c>
    </row>
    <row r="6766" spans="1:15" x14ac:dyDescent="0.2">
      <c r="A6766" s="4">
        <f t="shared" si="1412"/>
        <v>13518</v>
      </c>
      <c r="B6766" s="4" t="b">
        <f t="shared" si="1413"/>
        <v>0</v>
      </c>
      <c r="C6766" s="5" t="b">
        <f t="shared" si="1411"/>
        <v>0</v>
      </c>
      <c r="D6766" s="4" t="e">
        <f t="shared" si="1414"/>
        <v>#N/A</v>
      </c>
      <c r="E6766" s="15" t="e">
        <f t="shared" si="1415"/>
        <v>#N/A</v>
      </c>
      <c r="F6766" s="4" t="e">
        <f t="shared" si="1416"/>
        <v>#N/A</v>
      </c>
      <c r="G6766" s="6" t="str">
        <f>IF(C6766,VLOOKUP(A6766,RawData!A:C,3,FALSE),"")</f>
        <v/>
      </c>
      <c r="H6766" s="9" t="str">
        <f>IF(C6766,VLOOKUP(A6766,RawData!A:D,4,FALSE),"")</f>
        <v/>
      </c>
      <c r="I6766" s="5" t="b">
        <f t="shared" si="1417"/>
        <v>0</v>
      </c>
      <c r="J6766" s="4" t="e">
        <f t="shared" ca="1" si="1418"/>
        <v>#N/A</v>
      </c>
      <c r="K6766" s="4" t="e">
        <f t="shared" si="1419"/>
        <v>#N/A</v>
      </c>
      <c r="L6766" s="4" t="e">
        <f t="shared" si="1420"/>
        <v>#N/A</v>
      </c>
      <c r="M6766" s="4" t="e">
        <f t="shared" ca="1" si="1421"/>
        <v>#N/A</v>
      </c>
      <c r="N6766" s="4" t="e">
        <f t="shared" ca="1" si="1423"/>
        <v>#VALUE!</v>
      </c>
      <c r="O6766" s="4" t="e">
        <f t="shared" ca="1" si="1422"/>
        <v>#VALUE!</v>
      </c>
    </row>
    <row r="6767" spans="1:15" x14ac:dyDescent="0.2">
      <c r="A6767" s="4">
        <f t="shared" si="1412"/>
        <v>13520</v>
      </c>
      <c r="B6767" s="4" t="b">
        <f t="shared" si="1413"/>
        <v>0</v>
      </c>
      <c r="C6767" s="5" t="b">
        <f t="shared" si="1411"/>
        <v>0</v>
      </c>
      <c r="D6767" s="4" t="e">
        <f t="shared" si="1414"/>
        <v>#N/A</v>
      </c>
      <c r="E6767" s="15" t="e">
        <f t="shared" si="1415"/>
        <v>#N/A</v>
      </c>
      <c r="F6767" s="4" t="e">
        <f t="shared" si="1416"/>
        <v>#N/A</v>
      </c>
      <c r="G6767" s="6" t="str">
        <f>IF(C6767,VLOOKUP(A6767,RawData!A:C,3,FALSE),"")</f>
        <v/>
      </c>
      <c r="H6767" s="9" t="str">
        <f>IF(C6767,VLOOKUP(A6767,RawData!A:D,4,FALSE),"")</f>
        <v/>
      </c>
      <c r="I6767" s="5" t="b">
        <f t="shared" si="1417"/>
        <v>0</v>
      </c>
      <c r="J6767" s="4" t="e">
        <f t="shared" ca="1" si="1418"/>
        <v>#N/A</v>
      </c>
      <c r="K6767" s="4" t="e">
        <f t="shared" si="1419"/>
        <v>#N/A</v>
      </c>
      <c r="L6767" s="4" t="e">
        <f t="shared" si="1420"/>
        <v>#N/A</v>
      </c>
      <c r="M6767" s="4" t="e">
        <f t="shared" ca="1" si="1421"/>
        <v>#N/A</v>
      </c>
      <c r="N6767" s="4" t="e">
        <f t="shared" ca="1" si="1423"/>
        <v>#VALUE!</v>
      </c>
      <c r="O6767" s="4" t="e">
        <f t="shared" ca="1" si="1422"/>
        <v>#VALUE!</v>
      </c>
    </row>
    <row r="6768" spans="1:15" x14ac:dyDescent="0.2">
      <c r="A6768" s="4">
        <f t="shared" si="1412"/>
        <v>13522</v>
      </c>
      <c r="B6768" s="4" t="b">
        <f t="shared" si="1413"/>
        <v>0</v>
      </c>
      <c r="C6768" s="5" t="b">
        <f t="shared" si="1411"/>
        <v>0</v>
      </c>
      <c r="D6768" s="4" t="e">
        <f t="shared" si="1414"/>
        <v>#N/A</v>
      </c>
      <c r="E6768" s="15" t="e">
        <f t="shared" si="1415"/>
        <v>#N/A</v>
      </c>
      <c r="F6768" s="4" t="e">
        <f t="shared" si="1416"/>
        <v>#N/A</v>
      </c>
      <c r="G6768" s="6" t="str">
        <f>IF(C6768,VLOOKUP(A6768,RawData!A:C,3,FALSE),"")</f>
        <v/>
      </c>
      <c r="H6768" s="9" t="str">
        <f>IF(C6768,VLOOKUP(A6768,RawData!A:D,4,FALSE),"")</f>
        <v/>
      </c>
      <c r="I6768" s="5" t="b">
        <f t="shared" si="1417"/>
        <v>0</v>
      </c>
      <c r="J6768" s="4" t="e">
        <f t="shared" ca="1" si="1418"/>
        <v>#N/A</v>
      </c>
      <c r="K6768" s="4" t="e">
        <f t="shared" si="1419"/>
        <v>#N/A</v>
      </c>
      <c r="L6768" s="4" t="e">
        <f t="shared" si="1420"/>
        <v>#N/A</v>
      </c>
      <c r="M6768" s="4" t="e">
        <f t="shared" ca="1" si="1421"/>
        <v>#N/A</v>
      </c>
      <c r="N6768" s="4" t="e">
        <f t="shared" ca="1" si="1423"/>
        <v>#VALUE!</v>
      </c>
      <c r="O6768" s="4" t="e">
        <f t="shared" ca="1" si="1422"/>
        <v>#VALUE!</v>
      </c>
    </row>
    <row r="6769" spans="1:15" x14ac:dyDescent="0.2">
      <c r="A6769" s="4">
        <f t="shared" si="1412"/>
        <v>13524</v>
      </c>
      <c r="B6769" s="4" t="b">
        <f t="shared" si="1413"/>
        <v>0</v>
      </c>
      <c r="C6769" s="5" t="b">
        <f t="shared" si="1411"/>
        <v>0</v>
      </c>
      <c r="D6769" s="4" t="e">
        <f t="shared" si="1414"/>
        <v>#N/A</v>
      </c>
      <c r="E6769" s="15" t="e">
        <f t="shared" si="1415"/>
        <v>#N/A</v>
      </c>
      <c r="F6769" s="4" t="e">
        <f t="shared" si="1416"/>
        <v>#N/A</v>
      </c>
      <c r="G6769" s="6" t="str">
        <f>IF(C6769,VLOOKUP(A6769,RawData!A:C,3,FALSE),"")</f>
        <v/>
      </c>
      <c r="H6769" s="9" t="str">
        <f>IF(C6769,VLOOKUP(A6769,RawData!A:D,4,FALSE),"")</f>
        <v/>
      </c>
      <c r="I6769" s="5" t="b">
        <f t="shared" si="1417"/>
        <v>0</v>
      </c>
      <c r="J6769" s="4" t="e">
        <f t="shared" ca="1" si="1418"/>
        <v>#N/A</v>
      </c>
      <c r="K6769" s="4" t="e">
        <f t="shared" si="1419"/>
        <v>#N/A</v>
      </c>
      <c r="L6769" s="4" t="e">
        <f t="shared" si="1420"/>
        <v>#N/A</v>
      </c>
      <c r="M6769" s="4" t="e">
        <f t="shared" ca="1" si="1421"/>
        <v>#N/A</v>
      </c>
      <c r="N6769" s="4" t="e">
        <f t="shared" ca="1" si="1423"/>
        <v>#VALUE!</v>
      </c>
      <c r="O6769" s="4" t="e">
        <f t="shared" ca="1" si="1422"/>
        <v>#VALUE!</v>
      </c>
    </row>
    <row r="6770" spans="1:15" x14ac:dyDescent="0.2">
      <c r="A6770" s="4">
        <f t="shared" si="1412"/>
        <v>13526</v>
      </c>
      <c r="B6770" s="4" t="b">
        <f t="shared" si="1413"/>
        <v>0</v>
      </c>
      <c r="C6770" s="5" t="b">
        <f t="shared" si="1411"/>
        <v>0</v>
      </c>
      <c r="D6770" s="4" t="e">
        <f t="shared" si="1414"/>
        <v>#N/A</v>
      </c>
      <c r="E6770" s="15" t="e">
        <f t="shared" si="1415"/>
        <v>#N/A</v>
      </c>
      <c r="F6770" s="4" t="e">
        <f t="shared" si="1416"/>
        <v>#N/A</v>
      </c>
      <c r="G6770" s="6" t="str">
        <f>IF(C6770,VLOOKUP(A6770,RawData!A:C,3,FALSE),"")</f>
        <v/>
      </c>
      <c r="H6770" s="9" t="str">
        <f>IF(C6770,VLOOKUP(A6770,RawData!A:D,4,FALSE),"")</f>
        <v/>
      </c>
      <c r="I6770" s="5" t="b">
        <f t="shared" si="1417"/>
        <v>0</v>
      </c>
      <c r="J6770" s="4" t="e">
        <f t="shared" ca="1" si="1418"/>
        <v>#N/A</v>
      </c>
      <c r="K6770" s="4" t="e">
        <f t="shared" si="1419"/>
        <v>#N/A</v>
      </c>
      <c r="L6770" s="4" t="e">
        <f t="shared" si="1420"/>
        <v>#N/A</v>
      </c>
      <c r="M6770" s="4" t="e">
        <f t="shared" ca="1" si="1421"/>
        <v>#N/A</v>
      </c>
      <c r="N6770" s="4" t="e">
        <f t="shared" ca="1" si="1423"/>
        <v>#VALUE!</v>
      </c>
      <c r="O6770" s="4" t="e">
        <f t="shared" ca="1" si="1422"/>
        <v>#VALUE!</v>
      </c>
    </row>
    <row r="6771" spans="1:15" x14ac:dyDescent="0.2">
      <c r="A6771" s="4">
        <f t="shared" si="1412"/>
        <v>13528</v>
      </c>
      <c r="B6771" s="4" t="b">
        <f t="shared" si="1413"/>
        <v>0</v>
      </c>
      <c r="C6771" s="5" t="b">
        <f t="shared" si="1411"/>
        <v>0</v>
      </c>
      <c r="D6771" s="4" t="e">
        <f t="shared" si="1414"/>
        <v>#N/A</v>
      </c>
      <c r="E6771" s="15" t="e">
        <f t="shared" si="1415"/>
        <v>#N/A</v>
      </c>
      <c r="F6771" s="4" t="e">
        <f t="shared" si="1416"/>
        <v>#N/A</v>
      </c>
      <c r="G6771" s="6" t="str">
        <f>IF(C6771,VLOOKUP(A6771,RawData!A:C,3,FALSE),"")</f>
        <v/>
      </c>
      <c r="H6771" s="9" t="str">
        <f>IF(C6771,VLOOKUP(A6771,RawData!A:D,4,FALSE),"")</f>
        <v/>
      </c>
      <c r="I6771" s="5" t="b">
        <f t="shared" si="1417"/>
        <v>0</v>
      </c>
      <c r="J6771" s="4" t="e">
        <f t="shared" ca="1" si="1418"/>
        <v>#N/A</v>
      </c>
      <c r="K6771" s="4" t="e">
        <f t="shared" si="1419"/>
        <v>#N/A</v>
      </c>
      <c r="L6771" s="4" t="e">
        <f t="shared" si="1420"/>
        <v>#N/A</v>
      </c>
      <c r="M6771" s="4" t="e">
        <f t="shared" ca="1" si="1421"/>
        <v>#N/A</v>
      </c>
      <c r="N6771" s="4" t="e">
        <f t="shared" ca="1" si="1423"/>
        <v>#VALUE!</v>
      </c>
      <c r="O6771" s="4" t="e">
        <f t="shared" ca="1" si="1422"/>
        <v>#VALUE!</v>
      </c>
    </row>
    <row r="6772" spans="1:15" x14ac:dyDescent="0.2">
      <c r="A6772" s="4">
        <f t="shared" si="1412"/>
        <v>13530</v>
      </c>
      <c r="B6772" s="4" t="b">
        <f t="shared" si="1413"/>
        <v>0</v>
      </c>
      <c r="C6772" s="5" t="b">
        <f t="shared" si="1411"/>
        <v>0</v>
      </c>
      <c r="D6772" s="4" t="e">
        <f t="shared" si="1414"/>
        <v>#N/A</v>
      </c>
      <c r="E6772" s="15" t="e">
        <f t="shared" si="1415"/>
        <v>#N/A</v>
      </c>
      <c r="F6772" s="4" t="e">
        <f t="shared" si="1416"/>
        <v>#N/A</v>
      </c>
      <c r="G6772" s="6" t="str">
        <f>IF(C6772,VLOOKUP(A6772,RawData!A:C,3,FALSE),"")</f>
        <v/>
      </c>
      <c r="H6772" s="9" t="str">
        <f>IF(C6772,VLOOKUP(A6772,RawData!A:D,4,FALSE),"")</f>
        <v/>
      </c>
      <c r="I6772" s="5" t="b">
        <f t="shared" si="1417"/>
        <v>0</v>
      </c>
      <c r="J6772" s="4" t="e">
        <f t="shared" ca="1" si="1418"/>
        <v>#N/A</v>
      </c>
      <c r="K6772" s="4" t="e">
        <f t="shared" si="1419"/>
        <v>#N/A</v>
      </c>
      <c r="L6772" s="4" t="e">
        <f t="shared" si="1420"/>
        <v>#N/A</v>
      </c>
      <c r="M6772" s="4" t="e">
        <f t="shared" ca="1" si="1421"/>
        <v>#N/A</v>
      </c>
      <c r="N6772" s="4" t="e">
        <f t="shared" ca="1" si="1423"/>
        <v>#VALUE!</v>
      </c>
      <c r="O6772" s="4" t="e">
        <f t="shared" ca="1" si="1422"/>
        <v>#VALUE!</v>
      </c>
    </row>
    <row r="6773" spans="1:15" x14ac:dyDescent="0.2">
      <c r="A6773" s="4">
        <f t="shared" si="1412"/>
        <v>13532</v>
      </c>
      <c r="B6773" s="4" t="b">
        <f t="shared" si="1413"/>
        <v>0</v>
      </c>
      <c r="C6773" s="5" t="b">
        <f t="shared" si="1411"/>
        <v>0</v>
      </c>
      <c r="D6773" s="4" t="e">
        <f t="shared" si="1414"/>
        <v>#N/A</v>
      </c>
      <c r="E6773" s="15" t="e">
        <f t="shared" si="1415"/>
        <v>#N/A</v>
      </c>
      <c r="F6773" s="4" t="e">
        <f t="shared" si="1416"/>
        <v>#N/A</v>
      </c>
      <c r="G6773" s="6" t="str">
        <f>IF(C6773,VLOOKUP(A6773,RawData!A:C,3,FALSE),"")</f>
        <v/>
      </c>
      <c r="H6773" s="9" t="str">
        <f>IF(C6773,VLOOKUP(A6773,RawData!A:D,4,FALSE),"")</f>
        <v/>
      </c>
      <c r="I6773" s="5" t="b">
        <f t="shared" si="1417"/>
        <v>0</v>
      </c>
      <c r="J6773" s="4" t="e">
        <f t="shared" ca="1" si="1418"/>
        <v>#N/A</v>
      </c>
      <c r="K6773" s="4" t="e">
        <f t="shared" si="1419"/>
        <v>#N/A</v>
      </c>
      <c r="L6773" s="4" t="e">
        <f t="shared" si="1420"/>
        <v>#N/A</v>
      </c>
      <c r="M6773" s="4" t="e">
        <f t="shared" ca="1" si="1421"/>
        <v>#N/A</v>
      </c>
      <c r="N6773" s="4" t="e">
        <f t="shared" ca="1" si="1423"/>
        <v>#VALUE!</v>
      </c>
      <c r="O6773" s="4" t="e">
        <f t="shared" ca="1" si="1422"/>
        <v>#VALUE!</v>
      </c>
    </row>
    <row r="6774" spans="1:15" x14ac:dyDescent="0.2">
      <c r="A6774" s="4">
        <f t="shared" si="1412"/>
        <v>13534</v>
      </c>
      <c r="B6774" s="4" t="b">
        <f t="shared" si="1413"/>
        <v>0</v>
      </c>
      <c r="C6774" s="5" t="b">
        <f t="shared" si="1411"/>
        <v>0</v>
      </c>
      <c r="D6774" s="4" t="e">
        <f t="shared" si="1414"/>
        <v>#N/A</v>
      </c>
      <c r="E6774" s="15" t="e">
        <f t="shared" si="1415"/>
        <v>#N/A</v>
      </c>
      <c r="F6774" s="4" t="e">
        <f t="shared" si="1416"/>
        <v>#N/A</v>
      </c>
      <c r="G6774" s="6" t="str">
        <f>IF(C6774,VLOOKUP(A6774,RawData!A:C,3,FALSE),"")</f>
        <v/>
      </c>
      <c r="H6774" s="9" t="str">
        <f>IF(C6774,VLOOKUP(A6774,RawData!A:D,4,FALSE),"")</f>
        <v/>
      </c>
      <c r="I6774" s="5" t="b">
        <f t="shared" si="1417"/>
        <v>0</v>
      </c>
      <c r="J6774" s="4" t="e">
        <f t="shared" ca="1" si="1418"/>
        <v>#N/A</v>
      </c>
      <c r="K6774" s="4" t="e">
        <f t="shared" si="1419"/>
        <v>#N/A</v>
      </c>
      <c r="L6774" s="4" t="e">
        <f t="shared" si="1420"/>
        <v>#N/A</v>
      </c>
      <c r="M6774" s="4" t="e">
        <f t="shared" ca="1" si="1421"/>
        <v>#N/A</v>
      </c>
      <c r="N6774" s="4" t="e">
        <f t="shared" ca="1" si="1423"/>
        <v>#VALUE!</v>
      </c>
      <c r="O6774" s="4" t="e">
        <f t="shared" ca="1" si="1422"/>
        <v>#VALUE!</v>
      </c>
    </row>
    <row r="6775" spans="1:15" x14ac:dyDescent="0.2">
      <c r="A6775" s="4">
        <f t="shared" si="1412"/>
        <v>13536</v>
      </c>
      <c r="B6775" s="4" t="b">
        <f t="shared" si="1413"/>
        <v>0</v>
      </c>
      <c r="C6775" s="5" t="b">
        <f t="shared" si="1411"/>
        <v>0</v>
      </c>
      <c r="D6775" s="4" t="e">
        <f t="shared" si="1414"/>
        <v>#N/A</v>
      </c>
      <c r="E6775" s="15" t="e">
        <f t="shared" si="1415"/>
        <v>#N/A</v>
      </c>
      <c r="F6775" s="4" t="e">
        <f t="shared" si="1416"/>
        <v>#N/A</v>
      </c>
      <c r="G6775" s="6" t="str">
        <f>IF(C6775,VLOOKUP(A6775,RawData!A:C,3,FALSE),"")</f>
        <v/>
      </c>
      <c r="H6775" s="9" t="str">
        <f>IF(C6775,VLOOKUP(A6775,RawData!A:D,4,FALSE),"")</f>
        <v/>
      </c>
      <c r="I6775" s="5" t="b">
        <f t="shared" si="1417"/>
        <v>0</v>
      </c>
      <c r="J6775" s="4" t="e">
        <f t="shared" ca="1" si="1418"/>
        <v>#N/A</v>
      </c>
      <c r="K6775" s="4" t="e">
        <f t="shared" si="1419"/>
        <v>#N/A</v>
      </c>
      <c r="L6775" s="4" t="e">
        <f t="shared" si="1420"/>
        <v>#N/A</v>
      </c>
      <c r="M6775" s="4" t="e">
        <f t="shared" ca="1" si="1421"/>
        <v>#N/A</v>
      </c>
      <c r="N6775" s="4" t="e">
        <f t="shared" ca="1" si="1423"/>
        <v>#VALUE!</v>
      </c>
      <c r="O6775" s="4" t="e">
        <f t="shared" ca="1" si="1422"/>
        <v>#VALUE!</v>
      </c>
    </row>
    <row r="6776" spans="1:15" x14ac:dyDescent="0.2">
      <c r="A6776" s="4">
        <f t="shared" si="1412"/>
        <v>13538</v>
      </c>
      <c r="B6776" s="4" t="b">
        <f t="shared" si="1413"/>
        <v>0</v>
      </c>
      <c r="C6776" s="5" t="b">
        <f t="shared" si="1411"/>
        <v>0</v>
      </c>
      <c r="D6776" s="4" t="e">
        <f t="shared" si="1414"/>
        <v>#N/A</v>
      </c>
      <c r="E6776" s="15" t="e">
        <f t="shared" si="1415"/>
        <v>#N/A</v>
      </c>
      <c r="F6776" s="4" t="e">
        <f t="shared" si="1416"/>
        <v>#N/A</v>
      </c>
      <c r="G6776" s="6" t="str">
        <f>IF(C6776,VLOOKUP(A6776,RawData!A:C,3,FALSE),"")</f>
        <v/>
      </c>
      <c r="H6776" s="9" t="str">
        <f>IF(C6776,VLOOKUP(A6776,RawData!A:D,4,FALSE),"")</f>
        <v/>
      </c>
      <c r="I6776" s="5" t="b">
        <f t="shared" si="1417"/>
        <v>0</v>
      </c>
      <c r="J6776" s="4" t="e">
        <f t="shared" ca="1" si="1418"/>
        <v>#N/A</v>
      </c>
      <c r="K6776" s="4" t="e">
        <f t="shared" si="1419"/>
        <v>#N/A</v>
      </c>
      <c r="L6776" s="4" t="e">
        <f t="shared" si="1420"/>
        <v>#N/A</v>
      </c>
      <c r="M6776" s="4" t="e">
        <f t="shared" ca="1" si="1421"/>
        <v>#N/A</v>
      </c>
      <c r="N6776" s="4" t="e">
        <f t="shared" ca="1" si="1423"/>
        <v>#VALUE!</v>
      </c>
      <c r="O6776" s="4" t="e">
        <f t="shared" ca="1" si="1422"/>
        <v>#VALUE!</v>
      </c>
    </row>
    <row r="6777" spans="1:15" x14ac:dyDescent="0.2">
      <c r="A6777" s="4">
        <f t="shared" si="1412"/>
        <v>13540</v>
      </c>
      <c r="B6777" s="4" t="b">
        <f t="shared" si="1413"/>
        <v>0</v>
      </c>
      <c r="C6777" s="5" t="b">
        <f t="shared" si="1411"/>
        <v>0</v>
      </c>
      <c r="D6777" s="4" t="e">
        <f t="shared" si="1414"/>
        <v>#N/A</v>
      </c>
      <c r="E6777" s="15" t="e">
        <f t="shared" si="1415"/>
        <v>#N/A</v>
      </c>
      <c r="F6777" s="4" t="e">
        <f t="shared" si="1416"/>
        <v>#N/A</v>
      </c>
      <c r="G6777" s="6" t="str">
        <f>IF(C6777,VLOOKUP(A6777,RawData!A:C,3,FALSE),"")</f>
        <v/>
      </c>
      <c r="H6777" s="9" t="str">
        <f>IF(C6777,VLOOKUP(A6777,RawData!A:D,4,FALSE),"")</f>
        <v/>
      </c>
      <c r="I6777" s="5" t="b">
        <f t="shared" si="1417"/>
        <v>0</v>
      </c>
      <c r="J6777" s="4" t="e">
        <f t="shared" ca="1" si="1418"/>
        <v>#N/A</v>
      </c>
      <c r="K6777" s="4" t="e">
        <f t="shared" si="1419"/>
        <v>#N/A</v>
      </c>
      <c r="L6777" s="4" t="e">
        <f t="shared" si="1420"/>
        <v>#N/A</v>
      </c>
      <c r="M6777" s="4" t="e">
        <f t="shared" ca="1" si="1421"/>
        <v>#N/A</v>
      </c>
      <c r="N6777" s="4" t="e">
        <f t="shared" ca="1" si="1423"/>
        <v>#VALUE!</v>
      </c>
      <c r="O6777" s="4" t="e">
        <f t="shared" ca="1" si="1422"/>
        <v>#VALUE!</v>
      </c>
    </row>
    <row r="6778" spans="1:15" x14ac:dyDescent="0.2">
      <c r="A6778" s="4">
        <f t="shared" si="1412"/>
        <v>13542</v>
      </c>
      <c r="B6778" s="4" t="b">
        <f t="shared" si="1413"/>
        <v>0</v>
      </c>
      <c r="C6778" s="5" t="b">
        <f t="shared" si="1411"/>
        <v>0</v>
      </c>
      <c r="D6778" s="4" t="e">
        <f t="shared" si="1414"/>
        <v>#N/A</v>
      </c>
      <c r="E6778" s="15" t="e">
        <f t="shared" si="1415"/>
        <v>#N/A</v>
      </c>
      <c r="F6778" s="4" t="e">
        <f t="shared" si="1416"/>
        <v>#N/A</v>
      </c>
      <c r="G6778" s="6" t="str">
        <f>IF(C6778,VLOOKUP(A6778,RawData!A:C,3,FALSE),"")</f>
        <v/>
      </c>
      <c r="H6778" s="9" t="str">
        <f>IF(C6778,VLOOKUP(A6778,RawData!A:D,4,FALSE),"")</f>
        <v/>
      </c>
      <c r="I6778" s="5" t="b">
        <f t="shared" si="1417"/>
        <v>0</v>
      </c>
      <c r="J6778" s="4" t="e">
        <f t="shared" ca="1" si="1418"/>
        <v>#N/A</v>
      </c>
      <c r="K6778" s="4" t="e">
        <f t="shared" si="1419"/>
        <v>#N/A</v>
      </c>
      <c r="L6778" s="4" t="e">
        <f t="shared" si="1420"/>
        <v>#N/A</v>
      </c>
      <c r="M6778" s="4" t="e">
        <f t="shared" ca="1" si="1421"/>
        <v>#N/A</v>
      </c>
      <c r="N6778" s="4" t="e">
        <f t="shared" ca="1" si="1423"/>
        <v>#VALUE!</v>
      </c>
      <c r="O6778" s="4" t="e">
        <f t="shared" ca="1" si="1422"/>
        <v>#VALUE!</v>
      </c>
    </row>
    <row r="6779" spans="1:15" x14ac:dyDescent="0.2">
      <c r="A6779" s="4">
        <f t="shared" si="1412"/>
        <v>13544</v>
      </c>
      <c r="B6779" s="4" t="b">
        <f t="shared" si="1413"/>
        <v>0</v>
      </c>
      <c r="C6779" s="5" t="b">
        <f t="shared" si="1411"/>
        <v>0</v>
      </c>
      <c r="D6779" s="4" t="e">
        <f t="shared" si="1414"/>
        <v>#N/A</v>
      </c>
      <c r="E6779" s="15" t="e">
        <f t="shared" si="1415"/>
        <v>#N/A</v>
      </c>
      <c r="F6779" s="4" t="e">
        <f t="shared" si="1416"/>
        <v>#N/A</v>
      </c>
      <c r="G6779" s="6" t="str">
        <f>IF(C6779,VLOOKUP(A6779,RawData!A:C,3,FALSE),"")</f>
        <v/>
      </c>
      <c r="H6779" s="9" t="str">
        <f>IF(C6779,VLOOKUP(A6779,RawData!A:D,4,FALSE),"")</f>
        <v/>
      </c>
      <c r="I6779" s="5" t="b">
        <f t="shared" si="1417"/>
        <v>0</v>
      </c>
      <c r="J6779" s="4" t="e">
        <f t="shared" ca="1" si="1418"/>
        <v>#N/A</v>
      </c>
      <c r="K6779" s="4" t="e">
        <f t="shared" si="1419"/>
        <v>#N/A</v>
      </c>
      <c r="L6779" s="4" t="e">
        <f t="shared" si="1420"/>
        <v>#N/A</v>
      </c>
      <c r="M6779" s="4" t="e">
        <f t="shared" ca="1" si="1421"/>
        <v>#N/A</v>
      </c>
      <c r="N6779" s="4" t="e">
        <f t="shared" ca="1" si="1423"/>
        <v>#VALUE!</v>
      </c>
      <c r="O6779" s="4" t="e">
        <f t="shared" ca="1" si="1422"/>
        <v>#VALUE!</v>
      </c>
    </row>
    <row r="6780" spans="1:15" x14ac:dyDescent="0.2">
      <c r="A6780" s="4">
        <f t="shared" si="1412"/>
        <v>13546</v>
      </c>
      <c r="B6780" s="4" t="b">
        <f t="shared" si="1413"/>
        <v>0</v>
      </c>
      <c r="C6780" s="5" t="b">
        <f t="shared" si="1411"/>
        <v>0</v>
      </c>
      <c r="D6780" s="4" t="e">
        <f t="shared" si="1414"/>
        <v>#N/A</v>
      </c>
      <c r="E6780" s="15" t="e">
        <f t="shared" si="1415"/>
        <v>#N/A</v>
      </c>
      <c r="F6780" s="4" t="e">
        <f t="shared" si="1416"/>
        <v>#N/A</v>
      </c>
      <c r="G6780" s="6" t="str">
        <f>IF(C6780,VLOOKUP(A6780,RawData!A:C,3,FALSE),"")</f>
        <v/>
      </c>
      <c r="H6780" s="9" t="str">
        <f>IF(C6780,VLOOKUP(A6780,RawData!A:D,4,FALSE),"")</f>
        <v/>
      </c>
      <c r="I6780" s="5" t="b">
        <f t="shared" si="1417"/>
        <v>0</v>
      </c>
      <c r="J6780" s="4" t="e">
        <f t="shared" ca="1" si="1418"/>
        <v>#N/A</v>
      </c>
      <c r="K6780" s="4" t="e">
        <f t="shared" si="1419"/>
        <v>#N/A</v>
      </c>
      <c r="L6780" s="4" t="e">
        <f t="shared" si="1420"/>
        <v>#N/A</v>
      </c>
      <c r="M6780" s="4" t="e">
        <f t="shared" ca="1" si="1421"/>
        <v>#N/A</v>
      </c>
      <c r="N6780" s="4" t="e">
        <f t="shared" ca="1" si="1423"/>
        <v>#VALUE!</v>
      </c>
      <c r="O6780" s="4" t="e">
        <f t="shared" ca="1" si="1422"/>
        <v>#VALUE!</v>
      </c>
    </row>
    <row r="6781" spans="1:15" x14ac:dyDescent="0.2">
      <c r="A6781" s="4">
        <f t="shared" si="1412"/>
        <v>13548</v>
      </c>
      <c r="B6781" s="4" t="b">
        <f t="shared" si="1413"/>
        <v>0</v>
      </c>
      <c r="C6781" s="5" t="b">
        <f t="shared" si="1411"/>
        <v>0</v>
      </c>
      <c r="D6781" s="4" t="e">
        <f t="shared" si="1414"/>
        <v>#N/A</v>
      </c>
      <c r="E6781" s="15" t="e">
        <f t="shared" si="1415"/>
        <v>#N/A</v>
      </c>
      <c r="F6781" s="4" t="e">
        <f t="shared" si="1416"/>
        <v>#N/A</v>
      </c>
      <c r="G6781" s="6" t="str">
        <f>IF(C6781,VLOOKUP(A6781,RawData!A:C,3,FALSE),"")</f>
        <v/>
      </c>
      <c r="H6781" s="9" t="str">
        <f>IF(C6781,VLOOKUP(A6781,RawData!A:D,4,FALSE),"")</f>
        <v/>
      </c>
      <c r="I6781" s="5" t="b">
        <f t="shared" si="1417"/>
        <v>0</v>
      </c>
      <c r="J6781" s="4" t="e">
        <f t="shared" ca="1" si="1418"/>
        <v>#N/A</v>
      </c>
      <c r="K6781" s="4" t="e">
        <f t="shared" si="1419"/>
        <v>#N/A</v>
      </c>
      <c r="L6781" s="4" t="e">
        <f t="shared" si="1420"/>
        <v>#N/A</v>
      </c>
      <c r="M6781" s="4" t="e">
        <f t="shared" ca="1" si="1421"/>
        <v>#N/A</v>
      </c>
      <c r="N6781" s="4" t="e">
        <f t="shared" ca="1" si="1423"/>
        <v>#VALUE!</v>
      </c>
      <c r="O6781" s="4" t="e">
        <f t="shared" ca="1" si="1422"/>
        <v>#VALUE!</v>
      </c>
    </row>
    <row r="6782" spans="1:15" x14ac:dyDescent="0.2">
      <c r="A6782" s="4">
        <f t="shared" si="1412"/>
        <v>13550</v>
      </c>
      <c r="B6782" s="4" t="b">
        <f t="shared" si="1413"/>
        <v>0</v>
      </c>
      <c r="C6782" s="5" t="b">
        <f t="shared" si="1411"/>
        <v>0</v>
      </c>
      <c r="D6782" s="4" t="e">
        <f t="shared" si="1414"/>
        <v>#N/A</v>
      </c>
      <c r="E6782" s="15" t="e">
        <f t="shared" si="1415"/>
        <v>#N/A</v>
      </c>
      <c r="F6782" s="4" t="e">
        <f t="shared" si="1416"/>
        <v>#N/A</v>
      </c>
      <c r="G6782" s="6" t="str">
        <f>IF(C6782,VLOOKUP(A6782,RawData!A:C,3,FALSE),"")</f>
        <v/>
      </c>
      <c r="H6782" s="9" t="str">
        <f>IF(C6782,VLOOKUP(A6782,RawData!A:D,4,FALSE),"")</f>
        <v/>
      </c>
      <c r="I6782" s="5" t="b">
        <f t="shared" si="1417"/>
        <v>0</v>
      </c>
      <c r="J6782" s="4" t="e">
        <f t="shared" ca="1" si="1418"/>
        <v>#N/A</v>
      </c>
      <c r="K6782" s="4" t="e">
        <f t="shared" si="1419"/>
        <v>#N/A</v>
      </c>
      <c r="L6782" s="4" t="e">
        <f t="shared" si="1420"/>
        <v>#N/A</v>
      </c>
      <c r="M6782" s="4" t="e">
        <f t="shared" ca="1" si="1421"/>
        <v>#N/A</v>
      </c>
      <c r="N6782" s="4" t="e">
        <f t="shared" ca="1" si="1423"/>
        <v>#VALUE!</v>
      </c>
      <c r="O6782" s="4" t="e">
        <f t="shared" ca="1" si="1422"/>
        <v>#VALUE!</v>
      </c>
    </row>
    <row r="6783" spans="1:15" x14ac:dyDescent="0.2">
      <c r="A6783" s="4">
        <f t="shared" si="1412"/>
        <v>13552</v>
      </c>
      <c r="B6783" s="4" t="b">
        <f t="shared" si="1413"/>
        <v>0</v>
      </c>
      <c r="C6783" s="5" t="b">
        <f t="shared" si="1411"/>
        <v>0</v>
      </c>
      <c r="D6783" s="4" t="e">
        <f t="shared" si="1414"/>
        <v>#N/A</v>
      </c>
      <c r="E6783" s="15" t="e">
        <f t="shared" si="1415"/>
        <v>#N/A</v>
      </c>
      <c r="F6783" s="4" t="e">
        <f t="shared" si="1416"/>
        <v>#N/A</v>
      </c>
      <c r="G6783" s="6" t="str">
        <f>IF(C6783,VLOOKUP(A6783,RawData!A:C,3,FALSE),"")</f>
        <v/>
      </c>
      <c r="H6783" s="9" t="str">
        <f>IF(C6783,VLOOKUP(A6783,RawData!A:D,4,FALSE),"")</f>
        <v/>
      </c>
      <c r="I6783" s="5" t="b">
        <f t="shared" si="1417"/>
        <v>0</v>
      </c>
      <c r="J6783" s="4" t="e">
        <f t="shared" ca="1" si="1418"/>
        <v>#N/A</v>
      </c>
      <c r="K6783" s="4" t="e">
        <f t="shared" si="1419"/>
        <v>#N/A</v>
      </c>
      <c r="L6783" s="4" t="e">
        <f t="shared" si="1420"/>
        <v>#N/A</v>
      </c>
      <c r="M6783" s="4" t="e">
        <f t="shared" ca="1" si="1421"/>
        <v>#N/A</v>
      </c>
      <c r="N6783" s="4" t="e">
        <f t="shared" ca="1" si="1423"/>
        <v>#VALUE!</v>
      </c>
      <c r="O6783" s="4" t="e">
        <f t="shared" ca="1" si="1422"/>
        <v>#VALUE!</v>
      </c>
    </row>
    <row r="6784" spans="1:15" x14ac:dyDescent="0.2">
      <c r="A6784" s="4">
        <f t="shared" si="1412"/>
        <v>13554</v>
      </c>
      <c r="B6784" s="4" t="b">
        <f t="shared" si="1413"/>
        <v>0</v>
      </c>
      <c r="C6784" s="5" t="b">
        <f t="shared" si="1411"/>
        <v>0</v>
      </c>
      <c r="D6784" s="4" t="e">
        <f t="shared" si="1414"/>
        <v>#N/A</v>
      </c>
      <c r="E6784" s="15" t="e">
        <f t="shared" si="1415"/>
        <v>#N/A</v>
      </c>
      <c r="F6784" s="4" t="e">
        <f t="shared" si="1416"/>
        <v>#N/A</v>
      </c>
      <c r="G6784" s="6" t="str">
        <f>IF(C6784,VLOOKUP(A6784,RawData!A:C,3,FALSE),"")</f>
        <v/>
      </c>
      <c r="H6784" s="9" t="str">
        <f>IF(C6784,VLOOKUP(A6784,RawData!A:D,4,FALSE),"")</f>
        <v/>
      </c>
      <c r="I6784" s="5" t="b">
        <f t="shared" si="1417"/>
        <v>0</v>
      </c>
      <c r="J6784" s="4" t="e">
        <f t="shared" ca="1" si="1418"/>
        <v>#N/A</v>
      </c>
      <c r="K6784" s="4" t="e">
        <f t="shared" si="1419"/>
        <v>#N/A</v>
      </c>
      <c r="L6784" s="4" t="e">
        <f t="shared" si="1420"/>
        <v>#N/A</v>
      </c>
      <c r="M6784" s="4" t="e">
        <f t="shared" ca="1" si="1421"/>
        <v>#N/A</v>
      </c>
      <c r="N6784" s="4" t="e">
        <f t="shared" ca="1" si="1423"/>
        <v>#VALUE!</v>
      </c>
      <c r="O6784" s="4" t="e">
        <f t="shared" ca="1" si="1422"/>
        <v>#VALUE!</v>
      </c>
    </row>
    <row r="6785" spans="1:15" x14ac:dyDescent="0.2">
      <c r="A6785" s="4">
        <f t="shared" si="1412"/>
        <v>13556</v>
      </c>
      <c r="B6785" s="4" t="b">
        <f t="shared" si="1413"/>
        <v>0</v>
      </c>
      <c r="C6785" s="5" t="b">
        <f t="shared" si="1411"/>
        <v>0</v>
      </c>
      <c r="D6785" s="4" t="e">
        <f t="shared" si="1414"/>
        <v>#N/A</v>
      </c>
      <c r="E6785" s="15" t="e">
        <f t="shared" si="1415"/>
        <v>#N/A</v>
      </c>
      <c r="F6785" s="4" t="e">
        <f t="shared" si="1416"/>
        <v>#N/A</v>
      </c>
      <c r="G6785" s="6" t="str">
        <f>IF(C6785,VLOOKUP(A6785,RawData!A:C,3,FALSE),"")</f>
        <v/>
      </c>
      <c r="H6785" s="9" t="str">
        <f>IF(C6785,VLOOKUP(A6785,RawData!A:D,4,FALSE),"")</f>
        <v/>
      </c>
      <c r="I6785" s="5" t="b">
        <f t="shared" si="1417"/>
        <v>0</v>
      </c>
      <c r="J6785" s="4" t="e">
        <f t="shared" ca="1" si="1418"/>
        <v>#N/A</v>
      </c>
      <c r="K6785" s="4" t="e">
        <f t="shared" si="1419"/>
        <v>#N/A</v>
      </c>
      <c r="L6785" s="4" t="e">
        <f t="shared" si="1420"/>
        <v>#N/A</v>
      </c>
      <c r="M6785" s="4" t="e">
        <f t="shared" ca="1" si="1421"/>
        <v>#N/A</v>
      </c>
      <c r="N6785" s="4" t="e">
        <f t="shared" ca="1" si="1423"/>
        <v>#VALUE!</v>
      </c>
      <c r="O6785" s="4" t="e">
        <f t="shared" ca="1" si="1422"/>
        <v>#VALUE!</v>
      </c>
    </row>
    <row r="6786" spans="1:15" x14ac:dyDescent="0.2">
      <c r="A6786" s="4">
        <f t="shared" si="1412"/>
        <v>13558</v>
      </c>
      <c r="B6786" s="4" t="b">
        <f t="shared" si="1413"/>
        <v>0</v>
      </c>
      <c r="C6786" s="5" t="b">
        <f t="shared" si="1411"/>
        <v>0</v>
      </c>
      <c r="D6786" s="4" t="e">
        <f t="shared" si="1414"/>
        <v>#N/A</v>
      </c>
      <c r="E6786" s="15" t="e">
        <f t="shared" si="1415"/>
        <v>#N/A</v>
      </c>
      <c r="F6786" s="4" t="e">
        <f t="shared" si="1416"/>
        <v>#N/A</v>
      </c>
      <c r="G6786" s="6" t="str">
        <f>IF(C6786,VLOOKUP(A6786,RawData!A:C,3,FALSE),"")</f>
        <v/>
      </c>
      <c r="H6786" s="9" t="str">
        <f>IF(C6786,VLOOKUP(A6786,RawData!A:D,4,FALSE),"")</f>
        <v/>
      </c>
      <c r="I6786" s="5" t="b">
        <f t="shared" si="1417"/>
        <v>0</v>
      </c>
      <c r="J6786" s="4" t="e">
        <f t="shared" ca="1" si="1418"/>
        <v>#N/A</v>
      </c>
      <c r="K6786" s="4" t="e">
        <f t="shared" si="1419"/>
        <v>#N/A</v>
      </c>
      <c r="L6786" s="4" t="e">
        <f t="shared" si="1420"/>
        <v>#N/A</v>
      </c>
      <c r="M6786" s="4" t="e">
        <f t="shared" ca="1" si="1421"/>
        <v>#N/A</v>
      </c>
      <c r="N6786" s="4" t="e">
        <f t="shared" ca="1" si="1423"/>
        <v>#VALUE!</v>
      </c>
      <c r="O6786" s="4" t="e">
        <f t="shared" ca="1" si="1422"/>
        <v>#VALUE!</v>
      </c>
    </row>
    <row r="6787" spans="1:15" x14ac:dyDescent="0.2">
      <c r="A6787" s="4">
        <f t="shared" si="1412"/>
        <v>13560</v>
      </c>
      <c r="B6787" s="4" t="b">
        <f t="shared" si="1413"/>
        <v>0</v>
      </c>
      <c r="C6787" s="5" t="b">
        <f t="shared" si="1411"/>
        <v>0</v>
      </c>
      <c r="D6787" s="4" t="e">
        <f t="shared" si="1414"/>
        <v>#N/A</v>
      </c>
      <c r="E6787" s="15" t="e">
        <f t="shared" si="1415"/>
        <v>#N/A</v>
      </c>
      <c r="F6787" s="4" t="e">
        <f t="shared" si="1416"/>
        <v>#N/A</v>
      </c>
      <c r="G6787" s="6" t="str">
        <f>IF(C6787,VLOOKUP(A6787,RawData!A:C,3,FALSE),"")</f>
        <v/>
      </c>
      <c r="H6787" s="9" t="str">
        <f>IF(C6787,VLOOKUP(A6787,RawData!A:D,4,FALSE),"")</f>
        <v/>
      </c>
      <c r="I6787" s="5" t="b">
        <f t="shared" si="1417"/>
        <v>0</v>
      </c>
      <c r="J6787" s="4" t="e">
        <f t="shared" ca="1" si="1418"/>
        <v>#N/A</v>
      </c>
      <c r="K6787" s="4" t="e">
        <f t="shared" si="1419"/>
        <v>#N/A</v>
      </c>
      <c r="L6787" s="4" t="e">
        <f t="shared" si="1420"/>
        <v>#N/A</v>
      </c>
      <c r="M6787" s="4" t="e">
        <f t="shared" ca="1" si="1421"/>
        <v>#N/A</v>
      </c>
      <c r="N6787" s="4" t="e">
        <f t="shared" ca="1" si="1423"/>
        <v>#VALUE!</v>
      </c>
      <c r="O6787" s="4" t="e">
        <f t="shared" ca="1" si="1422"/>
        <v>#VALUE!</v>
      </c>
    </row>
    <row r="6788" spans="1:15" x14ac:dyDescent="0.2">
      <c r="A6788" s="4">
        <f t="shared" si="1412"/>
        <v>13562</v>
      </c>
      <c r="B6788" s="4" t="b">
        <f t="shared" si="1413"/>
        <v>0</v>
      </c>
      <c r="C6788" s="5" t="b">
        <f t="shared" si="1411"/>
        <v>0</v>
      </c>
      <c r="D6788" s="4" t="e">
        <f t="shared" si="1414"/>
        <v>#N/A</v>
      </c>
      <c r="E6788" s="15" t="e">
        <f t="shared" si="1415"/>
        <v>#N/A</v>
      </c>
      <c r="F6788" s="4" t="e">
        <f t="shared" si="1416"/>
        <v>#N/A</v>
      </c>
      <c r="G6788" s="6" t="str">
        <f>IF(C6788,VLOOKUP(A6788,RawData!A:C,3,FALSE),"")</f>
        <v/>
      </c>
      <c r="H6788" s="9" t="str">
        <f>IF(C6788,VLOOKUP(A6788,RawData!A:D,4,FALSE),"")</f>
        <v/>
      </c>
      <c r="I6788" s="5" t="b">
        <f t="shared" si="1417"/>
        <v>0</v>
      </c>
      <c r="J6788" s="4" t="e">
        <f t="shared" ca="1" si="1418"/>
        <v>#N/A</v>
      </c>
      <c r="K6788" s="4" t="e">
        <f t="shared" si="1419"/>
        <v>#N/A</v>
      </c>
      <c r="L6788" s="4" t="e">
        <f t="shared" si="1420"/>
        <v>#N/A</v>
      </c>
      <c r="M6788" s="4" t="e">
        <f t="shared" ca="1" si="1421"/>
        <v>#N/A</v>
      </c>
      <c r="N6788" s="4" t="e">
        <f t="shared" ca="1" si="1423"/>
        <v>#VALUE!</v>
      </c>
      <c r="O6788" s="4" t="e">
        <f t="shared" ca="1" si="1422"/>
        <v>#VALUE!</v>
      </c>
    </row>
    <row r="6789" spans="1:15" x14ac:dyDescent="0.2">
      <c r="A6789" s="4">
        <f t="shared" si="1412"/>
        <v>13564</v>
      </c>
      <c r="B6789" s="4" t="b">
        <f t="shared" si="1413"/>
        <v>0</v>
      </c>
      <c r="C6789" s="5" t="b">
        <f t="shared" si="1411"/>
        <v>0</v>
      </c>
      <c r="D6789" s="4" t="e">
        <f t="shared" si="1414"/>
        <v>#N/A</v>
      </c>
      <c r="E6789" s="15" t="e">
        <f t="shared" si="1415"/>
        <v>#N/A</v>
      </c>
      <c r="F6789" s="4" t="e">
        <f t="shared" si="1416"/>
        <v>#N/A</v>
      </c>
      <c r="G6789" s="6" t="str">
        <f>IF(C6789,VLOOKUP(A6789,RawData!A:C,3,FALSE),"")</f>
        <v/>
      </c>
      <c r="H6789" s="9" t="str">
        <f>IF(C6789,VLOOKUP(A6789,RawData!A:D,4,FALSE),"")</f>
        <v/>
      </c>
      <c r="I6789" s="5" t="b">
        <f t="shared" si="1417"/>
        <v>0</v>
      </c>
      <c r="J6789" s="4" t="e">
        <f t="shared" ca="1" si="1418"/>
        <v>#N/A</v>
      </c>
      <c r="K6789" s="4" t="e">
        <f t="shared" si="1419"/>
        <v>#N/A</v>
      </c>
      <c r="L6789" s="4" t="e">
        <f t="shared" si="1420"/>
        <v>#N/A</v>
      </c>
      <c r="M6789" s="4" t="e">
        <f t="shared" ca="1" si="1421"/>
        <v>#N/A</v>
      </c>
      <c r="N6789" s="4" t="e">
        <f t="shared" ca="1" si="1423"/>
        <v>#VALUE!</v>
      </c>
      <c r="O6789" s="4" t="e">
        <f t="shared" ca="1" si="1422"/>
        <v>#VALUE!</v>
      </c>
    </row>
    <row r="6790" spans="1:15" x14ac:dyDescent="0.2">
      <c r="A6790" s="4">
        <f t="shared" si="1412"/>
        <v>13566</v>
      </c>
      <c r="B6790" s="4" t="b">
        <f t="shared" si="1413"/>
        <v>0</v>
      </c>
      <c r="C6790" s="5" t="b">
        <f t="shared" si="1411"/>
        <v>0</v>
      </c>
      <c r="D6790" s="4" t="e">
        <f t="shared" si="1414"/>
        <v>#N/A</v>
      </c>
      <c r="E6790" s="15" t="e">
        <f t="shared" si="1415"/>
        <v>#N/A</v>
      </c>
      <c r="F6790" s="4" t="e">
        <f t="shared" si="1416"/>
        <v>#N/A</v>
      </c>
      <c r="G6790" s="6" t="str">
        <f>IF(C6790,VLOOKUP(A6790,RawData!A:C,3,FALSE),"")</f>
        <v/>
      </c>
      <c r="H6790" s="9" t="str">
        <f>IF(C6790,VLOOKUP(A6790,RawData!A:D,4,FALSE),"")</f>
        <v/>
      </c>
      <c r="I6790" s="5" t="b">
        <f t="shared" si="1417"/>
        <v>0</v>
      </c>
      <c r="J6790" s="4" t="e">
        <f t="shared" ca="1" si="1418"/>
        <v>#N/A</v>
      </c>
      <c r="K6790" s="4" t="e">
        <f t="shared" si="1419"/>
        <v>#N/A</v>
      </c>
      <c r="L6790" s="4" t="e">
        <f t="shared" si="1420"/>
        <v>#N/A</v>
      </c>
      <c r="M6790" s="4" t="e">
        <f t="shared" ca="1" si="1421"/>
        <v>#N/A</v>
      </c>
      <c r="N6790" s="4" t="e">
        <f t="shared" ca="1" si="1423"/>
        <v>#VALUE!</v>
      </c>
      <c r="O6790" s="4" t="e">
        <f t="shared" ca="1" si="1422"/>
        <v>#VALUE!</v>
      </c>
    </row>
    <row r="6791" spans="1:15" x14ac:dyDescent="0.2">
      <c r="A6791" s="4">
        <f t="shared" si="1412"/>
        <v>13568</v>
      </c>
      <c r="B6791" s="4" t="b">
        <f t="shared" si="1413"/>
        <v>0</v>
      </c>
      <c r="C6791" s="5" t="b">
        <f t="shared" ref="C6791:C6854" si="1424">IF(AND(B6791,A6791&lt;=$G$1),TRUE(),FALSE())</f>
        <v>0</v>
      </c>
      <c r="D6791" s="4" t="e">
        <f t="shared" si="1414"/>
        <v>#N/A</v>
      </c>
      <c r="E6791" s="15" t="e">
        <f t="shared" si="1415"/>
        <v>#N/A</v>
      </c>
      <c r="F6791" s="4" t="e">
        <f t="shared" si="1416"/>
        <v>#N/A</v>
      </c>
      <c r="G6791" s="6" t="str">
        <f>IF(C6791,VLOOKUP(A6791,RawData!A:C,3,FALSE),"")</f>
        <v/>
      </c>
      <c r="H6791" s="9" t="str">
        <f>IF(C6791,VLOOKUP(A6791,RawData!A:D,4,FALSE),"")</f>
        <v/>
      </c>
      <c r="I6791" s="5" t="b">
        <f t="shared" si="1417"/>
        <v>0</v>
      </c>
      <c r="J6791" s="4" t="e">
        <f t="shared" ca="1" si="1418"/>
        <v>#N/A</v>
      </c>
      <c r="K6791" s="4" t="e">
        <f t="shared" si="1419"/>
        <v>#N/A</v>
      </c>
      <c r="L6791" s="4" t="e">
        <f t="shared" si="1420"/>
        <v>#N/A</v>
      </c>
      <c r="M6791" s="4" t="e">
        <f t="shared" ca="1" si="1421"/>
        <v>#N/A</v>
      </c>
      <c r="N6791" s="4" t="e">
        <f t="shared" ca="1" si="1423"/>
        <v>#VALUE!</v>
      </c>
      <c r="O6791" s="4" t="e">
        <f t="shared" ca="1" si="1422"/>
        <v>#VALUE!</v>
      </c>
    </row>
    <row r="6792" spans="1:15" x14ac:dyDescent="0.2">
      <c r="A6792" s="4">
        <f t="shared" ref="A6792:A6855" si="1425">A6791+$C$4</f>
        <v>13570</v>
      </c>
      <c r="B6792" s="4" t="b">
        <f t="shared" ref="B6792:B6855" si="1426">IF(ROW()&lt;7+$G$4,TRUE(),FALSE())</f>
        <v>0</v>
      </c>
      <c r="C6792" s="5" t="b">
        <f t="shared" si="1424"/>
        <v>0</v>
      </c>
      <c r="D6792" s="4" t="e">
        <f t="shared" ref="D6792:D6855" si="1427">IF(AND($C6791,$I6791),IF(AND($L6791&lt;$C$3,$L6792&gt;=$C$3),$D6791+0.5,IF(AND($L6791&gt;=$C$3,$L6792&lt;$C$3),$D6791+0.5,$D6791)),$D6791)</f>
        <v>#N/A</v>
      </c>
      <c r="E6792" s="15" t="e">
        <f t="shared" ref="E6792:E6855" si="1428">IF(C6792,A6792,NA())</f>
        <v>#N/A</v>
      </c>
      <c r="F6792" s="4" t="e">
        <f t="shared" ref="F6792:F6855" si="1429">IF(MOD($D6792,1)=0.5,20,0)</f>
        <v>#N/A</v>
      </c>
      <c r="G6792" s="6" t="str">
        <f>IF(C6792,VLOOKUP(A6792,RawData!A:C,3,FALSE),"")</f>
        <v/>
      </c>
      <c r="H6792" s="9" t="str">
        <f>IF(C6792,VLOOKUP(A6792,RawData!A:D,4,FALSE),"")</f>
        <v/>
      </c>
      <c r="I6792" s="5" t="b">
        <f t="shared" ref="I6792:I6855" si="1430">IF(C6792,IF(E6792-$E$7&gt;=$C$1/2,TRUE(),FALSE()),FALSE())</f>
        <v>0</v>
      </c>
      <c r="J6792" s="4" t="e">
        <f t="shared" ref="J6792:J6855" ca="1" si="1431">IF($I6792,IF($C6792,AVERAGE(OFFSET($H$1:$H$27000,ROW()-$C$1/$C$4/2-1,0,$C$1/$C$4+1,1)),NA()),NA())</f>
        <v>#N/A</v>
      </c>
      <c r="K6792" s="4" t="e">
        <f t="shared" ref="K6792:K6855" si="1432">IF(I6792,ABS(INDEX($J$1:$J$27000,ROW()+$C$1/$C$4/2)-INDEX($J$1:$J$27000,ROW()-$C$1/$C$4/2)),NA())</f>
        <v>#N/A</v>
      </c>
      <c r="L6792" s="4" t="e">
        <f t="shared" ref="L6792:L6855" si="1433">IF(AND(C6792,I6792),INDEX($K$1:$K$27000,ROW()+$C$1/$C$4+1),NA())</f>
        <v>#N/A</v>
      </c>
      <c r="M6792" s="4" t="e">
        <f t="shared" ref="M6792:M6855" ca="1" si="1434">IF($I6792,IF($C6792,ABS(OFFSET($H$1:$H$27000,ROW()-$C$1/$C$4/2-1,0,1,1)-OFFSET($H$1:$H$27000,ROW()+$C$1/$C$4/2-1,0,1,1)),NA()),NA())</f>
        <v>#N/A</v>
      </c>
      <c r="N6792" s="4" t="e">
        <f t="shared" ca="1" si="1423"/>
        <v>#VALUE!</v>
      </c>
      <c r="O6792" s="4" t="e">
        <f t="shared" ref="O6792:O6855" ca="1" si="1435">IF(MOD($N6792,1)=0.5,20,0)</f>
        <v>#VALUE!</v>
      </c>
    </row>
    <row r="6793" spans="1:15" x14ac:dyDescent="0.2">
      <c r="A6793" s="4">
        <f t="shared" si="1425"/>
        <v>13572</v>
      </c>
      <c r="B6793" s="4" t="b">
        <f t="shared" si="1426"/>
        <v>0</v>
      </c>
      <c r="C6793" s="5" t="b">
        <f t="shared" si="1424"/>
        <v>0</v>
      </c>
      <c r="D6793" s="4" t="e">
        <f t="shared" si="1427"/>
        <v>#N/A</v>
      </c>
      <c r="E6793" s="15" t="e">
        <f t="shared" si="1428"/>
        <v>#N/A</v>
      </c>
      <c r="F6793" s="4" t="e">
        <f t="shared" si="1429"/>
        <v>#N/A</v>
      </c>
      <c r="G6793" s="6" t="str">
        <f>IF(C6793,VLOOKUP(A6793,RawData!A:C,3,FALSE),"")</f>
        <v/>
      </c>
      <c r="H6793" s="9" t="str">
        <f>IF(C6793,VLOOKUP(A6793,RawData!A:D,4,FALSE),"")</f>
        <v/>
      </c>
      <c r="I6793" s="5" t="b">
        <f t="shared" si="1430"/>
        <v>0</v>
      </c>
      <c r="J6793" s="4" t="e">
        <f t="shared" ca="1" si="1431"/>
        <v>#N/A</v>
      </c>
      <c r="K6793" s="4" t="e">
        <f t="shared" si="1432"/>
        <v>#N/A</v>
      </c>
      <c r="L6793" s="4" t="e">
        <f t="shared" si="1433"/>
        <v>#N/A</v>
      </c>
      <c r="M6793" s="4" t="e">
        <f t="shared" ca="1" si="1434"/>
        <v>#N/A</v>
      </c>
      <c r="N6793" s="4" t="e">
        <f t="shared" ref="N6793:N6856" ca="1" si="1436">IF(AND($C6792,$I6792),IF(AND($M6792&lt;$C$3,$M6793&gt;=$C$3),$N6792+0.5,IF(AND($M6792&gt;=$C$3,$M6793&lt;$C$3),$N6792+0.5,$N6792)),$N6792)</f>
        <v>#VALUE!</v>
      </c>
      <c r="O6793" s="4" t="e">
        <f t="shared" ca="1" si="1435"/>
        <v>#VALUE!</v>
      </c>
    </row>
    <row r="6794" spans="1:15" x14ac:dyDescent="0.2">
      <c r="A6794" s="4">
        <f t="shared" si="1425"/>
        <v>13574</v>
      </c>
      <c r="B6794" s="4" t="b">
        <f t="shared" si="1426"/>
        <v>0</v>
      </c>
      <c r="C6794" s="5" t="b">
        <f t="shared" si="1424"/>
        <v>0</v>
      </c>
      <c r="D6794" s="4" t="e">
        <f t="shared" si="1427"/>
        <v>#N/A</v>
      </c>
      <c r="E6794" s="15" t="e">
        <f t="shared" si="1428"/>
        <v>#N/A</v>
      </c>
      <c r="F6794" s="4" t="e">
        <f t="shared" si="1429"/>
        <v>#N/A</v>
      </c>
      <c r="G6794" s="6" t="str">
        <f>IF(C6794,VLOOKUP(A6794,RawData!A:C,3,FALSE),"")</f>
        <v/>
      </c>
      <c r="H6794" s="9" t="str">
        <f>IF(C6794,VLOOKUP(A6794,RawData!A:D,4,FALSE),"")</f>
        <v/>
      </c>
      <c r="I6794" s="5" t="b">
        <f t="shared" si="1430"/>
        <v>0</v>
      </c>
      <c r="J6794" s="4" t="e">
        <f t="shared" ca="1" si="1431"/>
        <v>#N/A</v>
      </c>
      <c r="K6794" s="4" t="e">
        <f t="shared" si="1432"/>
        <v>#N/A</v>
      </c>
      <c r="L6794" s="4" t="e">
        <f t="shared" si="1433"/>
        <v>#N/A</v>
      </c>
      <c r="M6794" s="4" t="e">
        <f t="shared" ca="1" si="1434"/>
        <v>#N/A</v>
      </c>
      <c r="N6794" s="4" t="e">
        <f t="shared" ca="1" si="1436"/>
        <v>#VALUE!</v>
      </c>
      <c r="O6794" s="4" t="e">
        <f t="shared" ca="1" si="1435"/>
        <v>#VALUE!</v>
      </c>
    </row>
    <row r="6795" spans="1:15" x14ac:dyDescent="0.2">
      <c r="A6795" s="4">
        <f t="shared" si="1425"/>
        <v>13576</v>
      </c>
      <c r="B6795" s="4" t="b">
        <f t="shared" si="1426"/>
        <v>0</v>
      </c>
      <c r="C6795" s="5" t="b">
        <f t="shared" si="1424"/>
        <v>0</v>
      </c>
      <c r="D6795" s="4" t="e">
        <f t="shared" si="1427"/>
        <v>#N/A</v>
      </c>
      <c r="E6795" s="15" t="e">
        <f t="shared" si="1428"/>
        <v>#N/A</v>
      </c>
      <c r="F6795" s="4" t="e">
        <f t="shared" si="1429"/>
        <v>#N/A</v>
      </c>
      <c r="G6795" s="6" t="str">
        <f>IF(C6795,VLOOKUP(A6795,RawData!A:C,3,FALSE),"")</f>
        <v/>
      </c>
      <c r="H6795" s="9" t="str">
        <f>IF(C6795,VLOOKUP(A6795,RawData!A:D,4,FALSE),"")</f>
        <v/>
      </c>
      <c r="I6795" s="5" t="b">
        <f t="shared" si="1430"/>
        <v>0</v>
      </c>
      <c r="J6795" s="4" t="e">
        <f t="shared" ca="1" si="1431"/>
        <v>#N/A</v>
      </c>
      <c r="K6795" s="4" t="e">
        <f t="shared" si="1432"/>
        <v>#N/A</v>
      </c>
      <c r="L6795" s="4" t="e">
        <f t="shared" si="1433"/>
        <v>#N/A</v>
      </c>
      <c r="M6795" s="4" t="e">
        <f t="shared" ca="1" si="1434"/>
        <v>#N/A</v>
      </c>
      <c r="N6795" s="4" t="e">
        <f t="shared" ca="1" si="1436"/>
        <v>#VALUE!</v>
      </c>
      <c r="O6795" s="4" t="e">
        <f t="shared" ca="1" si="1435"/>
        <v>#VALUE!</v>
      </c>
    </row>
    <row r="6796" spans="1:15" x14ac:dyDescent="0.2">
      <c r="A6796" s="4">
        <f t="shared" si="1425"/>
        <v>13578</v>
      </c>
      <c r="B6796" s="4" t="b">
        <f t="shared" si="1426"/>
        <v>0</v>
      </c>
      <c r="C6796" s="5" t="b">
        <f t="shared" si="1424"/>
        <v>0</v>
      </c>
      <c r="D6796" s="4" t="e">
        <f t="shared" si="1427"/>
        <v>#N/A</v>
      </c>
      <c r="E6796" s="15" t="e">
        <f t="shared" si="1428"/>
        <v>#N/A</v>
      </c>
      <c r="F6796" s="4" t="e">
        <f t="shared" si="1429"/>
        <v>#N/A</v>
      </c>
      <c r="G6796" s="6" t="str">
        <f>IF(C6796,VLOOKUP(A6796,RawData!A:C,3,FALSE),"")</f>
        <v/>
      </c>
      <c r="H6796" s="9" t="str">
        <f>IF(C6796,VLOOKUP(A6796,RawData!A:D,4,FALSE),"")</f>
        <v/>
      </c>
      <c r="I6796" s="5" t="b">
        <f t="shared" si="1430"/>
        <v>0</v>
      </c>
      <c r="J6796" s="4" t="e">
        <f t="shared" ca="1" si="1431"/>
        <v>#N/A</v>
      </c>
      <c r="K6796" s="4" t="e">
        <f t="shared" si="1432"/>
        <v>#N/A</v>
      </c>
      <c r="L6796" s="4" t="e">
        <f t="shared" si="1433"/>
        <v>#N/A</v>
      </c>
      <c r="M6796" s="4" t="e">
        <f t="shared" ca="1" si="1434"/>
        <v>#N/A</v>
      </c>
      <c r="N6796" s="4" t="e">
        <f t="shared" ca="1" si="1436"/>
        <v>#VALUE!</v>
      </c>
      <c r="O6796" s="4" t="e">
        <f t="shared" ca="1" si="1435"/>
        <v>#VALUE!</v>
      </c>
    </row>
    <row r="6797" spans="1:15" x14ac:dyDescent="0.2">
      <c r="A6797" s="4">
        <f t="shared" si="1425"/>
        <v>13580</v>
      </c>
      <c r="B6797" s="4" t="b">
        <f t="shared" si="1426"/>
        <v>0</v>
      </c>
      <c r="C6797" s="5" t="b">
        <f t="shared" si="1424"/>
        <v>0</v>
      </c>
      <c r="D6797" s="4" t="e">
        <f t="shared" si="1427"/>
        <v>#N/A</v>
      </c>
      <c r="E6797" s="15" t="e">
        <f t="shared" si="1428"/>
        <v>#N/A</v>
      </c>
      <c r="F6797" s="4" t="e">
        <f t="shared" si="1429"/>
        <v>#N/A</v>
      </c>
      <c r="G6797" s="6" t="str">
        <f>IF(C6797,VLOOKUP(A6797,RawData!A:C,3,FALSE),"")</f>
        <v/>
      </c>
      <c r="H6797" s="9" t="str">
        <f>IF(C6797,VLOOKUP(A6797,RawData!A:D,4,FALSE),"")</f>
        <v/>
      </c>
      <c r="I6797" s="5" t="b">
        <f t="shared" si="1430"/>
        <v>0</v>
      </c>
      <c r="J6797" s="4" t="e">
        <f t="shared" ca="1" si="1431"/>
        <v>#N/A</v>
      </c>
      <c r="K6797" s="4" t="e">
        <f t="shared" si="1432"/>
        <v>#N/A</v>
      </c>
      <c r="L6797" s="4" t="e">
        <f t="shared" si="1433"/>
        <v>#N/A</v>
      </c>
      <c r="M6797" s="4" t="e">
        <f t="shared" ca="1" si="1434"/>
        <v>#N/A</v>
      </c>
      <c r="N6797" s="4" t="e">
        <f t="shared" ca="1" si="1436"/>
        <v>#VALUE!</v>
      </c>
      <c r="O6797" s="4" t="e">
        <f t="shared" ca="1" si="1435"/>
        <v>#VALUE!</v>
      </c>
    </row>
    <row r="6798" spans="1:15" x14ac:dyDescent="0.2">
      <c r="A6798" s="4">
        <f t="shared" si="1425"/>
        <v>13582</v>
      </c>
      <c r="B6798" s="4" t="b">
        <f t="shared" si="1426"/>
        <v>0</v>
      </c>
      <c r="C6798" s="5" t="b">
        <f t="shared" si="1424"/>
        <v>0</v>
      </c>
      <c r="D6798" s="4" t="e">
        <f t="shared" si="1427"/>
        <v>#N/A</v>
      </c>
      <c r="E6798" s="15" t="e">
        <f t="shared" si="1428"/>
        <v>#N/A</v>
      </c>
      <c r="F6798" s="4" t="e">
        <f t="shared" si="1429"/>
        <v>#N/A</v>
      </c>
      <c r="G6798" s="6" t="str">
        <f>IF(C6798,VLOOKUP(A6798,RawData!A:C,3,FALSE),"")</f>
        <v/>
      </c>
      <c r="H6798" s="9" t="str">
        <f>IF(C6798,VLOOKUP(A6798,RawData!A:D,4,FALSE),"")</f>
        <v/>
      </c>
      <c r="I6798" s="5" t="b">
        <f t="shared" si="1430"/>
        <v>0</v>
      </c>
      <c r="J6798" s="4" t="e">
        <f t="shared" ca="1" si="1431"/>
        <v>#N/A</v>
      </c>
      <c r="K6798" s="4" t="e">
        <f t="shared" si="1432"/>
        <v>#N/A</v>
      </c>
      <c r="L6798" s="4" t="e">
        <f t="shared" si="1433"/>
        <v>#N/A</v>
      </c>
      <c r="M6798" s="4" t="e">
        <f t="shared" ca="1" si="1434"/>
        <v>#N/A</v>
      </c>
      <c r="N6798" s="4" t="e">
        <f t="shared" ca="1" si="1436"/>
        <v>#VALUE!</v>
      </c>
      <c r="O6798" s="4" t="e">
        <f t="shared" ca="1" si="1435"/>
        <v>#VALUE!</v>
      </c>
    </row>
    <row r="6799" spans="1:15" x14ac:dyDescent="0.2">
      <c r="A6799" s="4">
        <f t="shared" si="1425"/>
        <v>13584</v>
      </c>
      <c r="B6799" s="4" t="b">
        <f t="shared" si="1426"/>
        <v>0</v>
      </c>
      <c r="C6799" s="5" t="b">
        <f t="shared" si="1424"/>
        <v>0</v>
      </c>
      <c r="D6799" s="4" t="e">
        <f t="shared" si="1427"/>
        <v>#N/A</v>
      </c>
      <c r="E6799" s="15" t="e">
        <f t="shared" si="1428"/>
        <v>#N/A</v>
      </c>
      <c r="F6799" s="4" t="e">
        <f t="shared" si="1429"/>
        <v>#N/A</v>
      </c>
      <c r="G6799" s="6" t="str">
        <f>IF(C6799,VLOOKUP(A6799,RawData!A:C,3,FALSE),"")</f>
        <v/>
      </c>
      <c r="H6799" s="9" t="str">
        <f>IF(C6799,VLOOKUP(A6799,RawData!A:D,4,FALSE),"")</f>
        <v/>
      </c>
      <c r="I6799" s="5" t="b">
        <f t="shared" si="1430"/>
        <v>0</v>
      </c>
      <c r="J6799" s="4" t="e">
        <f t="shared" ca="1" si="1431"/>
        <v>#N/A</v>
      </c>
      <c r="K6799" s="4" t="e">
        <f t="shared" si="1432"/>
        <v>#N/A</v>
      </c>
      <c r="L6799" s="4" t="e">
        <f t="shared" si="1433"/>
        <v>#N/A</v>
      </c>
      <c r="M6799" s="4" t="e">
        <f t="shared" ca="1" si="1434"/>
        <v>#N/A</v>
      </c>
      <c r="N6799" s="4" t="e">
        <f t="shared" ca="1" si="1436"/>
        <v>#VALUE!</v>
      </c>
      <c r="O6799" s="4" t="e">
        <f t="shared" ca="1" si="1435"/>
        <v>#VALUE!</v>
      </c>
    </row>
    <row r="6800" spans="1:15" x14ac:dyDescent="0.2">
      <c r="A6800" s="4">
        <f t="shared" si="1425"/>
        <v>13586</v>
      </c>
      <c r="B6800" s="4" t="b">
        <f t="shared" si="1426"/>
        <v>0</v>
      </c>
      <c r="C6800" s="5" t="b">
        <f t="shared" si="1424"/>
        <v>0</v>
      </c>
      <c r="D6800" s="4" t="e">
        <f t="shared" si="1427"/>
        <v>#N/A</v>
      </c>
      <c r="E6800" s="15" t="e">
        <f t="shared" si="1428"/>
        <v>#N/A</v>
      </c>
      <c r="F6800" s="4" t="e">
        <f t="shared" si="1429"/>
        <v>#N/A</v>
      </c>
      <c r="G6800" s="6" t="str">
        <f>IF(C6800,VLOOKUP(A6800,RawData!A:C,3,FALSE),"")</f>
        <v/>
      </c>
      <c r="H6800" s="9" t="str">
        <f>IF(C6800,VLOOKUP(A6800,RawData!A:D,4,FALSE),"")</f>
        <v/>
      </c>
      <c r="I6800" s="5" t="b">
        <f t="shared" si="1430"/>
        <v>0</v>
      </c>
      <c r="J6800" s="4" t="e">
        <f t="shared" ca="1" si="1431"/>
        <v>#N/A</v>
      </c>
      <c r="K6800" s="4" t="e">
        <f t="shared" si="1432"/>
        <v>#N/A</v>
      </c>
      <c r="L6800" s="4" t="e">
        <f t="shared" si="1433"/>
        <v>#N/A</v>
      </c>
      <c r="M6800" s="4" t="e">
        <f t="shared" ca="1" si="1434"/>
        <v>#N/A</v>
      </c>
      <c r="N6800" s="4" t="e">
        <f t="shared" ca="1" si="1436"/>
        <v>#VALUE!</v>
      </c>
      <c r="O6800" s="4" t="e">
        <f t="shared" ca="1" si="1435"/>
        <v>#VALUE!</v>
      </c>
    </row>
    <row r="6801" spans="1:15" x14ac:dyDescent="0.2">
      <c r="A6801" s="4">
        <f t="shared" si="1425"/>
        <v>13588</v>
      </c>
      <c r="B6801" s="4" t="b">
        <f t="shared" si="1426"/>
        <v>0</v>
      </c>
      <c r="C6801" s="5" t="b">
        <f t="shared" si="1424"/>
        <v>0</v>
      </c>
      <c r="D6801" s="4" t="e">
        <f t="shared" si="1427"/>
        <v>#N/A</v>
      </c>
      <c r="E6801" s="15" t="e">
        <f t="shared" si="1428"/>
        <v>#N/A</v>
      </c>
      <c r="F6801" s="4" t="e">
        <f t="shared" si="1429"/>
        <v>#N/A</v>
      </c>
      <c r="G6801" s="6" t="str">
        <f>IF(C6801,VLOOKUP(A6801,RawData!A:C,3,FALSE),"")</f>
        <v/>
      </c>
      <c r="H6801" s="9" t="str">
        <f>IF(C6801,VLOOKUP(A6801,RawData!A:D,4,FALSE),"")</f>
        <v/>
      </c>
      <c r="I6801" s="5" t="b">
        <f t="shared" si="1430"/>
        <v>0</v>
      </c>
      <c r="J6801" s="4" t="e">
        <f t="shared" ca="1" si="1431"/>
        <v>#N/A</v>
      </c>
      <c r="K6801" s="4" t="e">
        <f t="shared" si="1432"/>
        <v>#N/A</v>
      </c>
      <c r="L6801" s="4" t="e">
        <f t="shared" si="1433"/>
        <v>#N/A</v>
      </c>
      <c r="M6801" s="4" t="e">
        <f t="shared" ca="1" si="1434"/>
        <v>#N/A</v>
      </c>
      <c r="N6801" s="4" t="e">
        <f t="shared" ca="1" si="1436"/>
        <v>#VALUE!</v>
      </c>
      <c r="O6801" s="4" t="e">
        <f t="shared" ca="1" si="1435"/>
        <v>#VALUE!</v>
      </c>
    </row>
    <row r="6802" spans="1:15" x14ac:dyDescent="0.2">
      <c r="A6802" s="4">
        <f t="shared" si="1425"/>
        <v>13590</v>
      </c>
      <c r="B6802" s="4" t="b">
        <f t="shared" si="1426"/>
        <v>0</v>
      </c>
      <c r="C6802" s="5" t="b">
        <f t="shared" si="1424"/>
        <v>0</v>
      </c>
      <c r="D6802" s="4" t="e">
        <f t="shared" si="1427"/>
        <v>#N/A</v>
      </c>
      <c r="E6802" s="15" t="e">
        <f t="shared" si="1428"/>
        <v>#N/A</v>
      </c>
      <c r="F6802" s="4" t="e">
        <f t="shared" si="1429"/>
        <v>#N/A</v>
      </c>
      <c r="G6802" s="6" t="str">
        <f>IF(C6802,VLOOKUP(A6802,RawData!A:C,3,FALSE),"")</f>
        <v/>
      </c>
      <c r="H6802" s="9" t="str">
        <f>IF(C6802,VLOOKUP(A6802,RawData!A:D,4,FALSE),"")</f>
        <v/>
      </c>
      <c r="I6802" s="5" t="b">
        <f t="shared" si="1430"/>
        <v>0</v>
      </c>
      <c r="J6802" s="4" t="e">
        <f t="shared" ca="1" si="1431"/>
        <v>#N/A</v>
      </c>
      <c r="K6802" s="4" t="e">
        <f t="shared" si="1432"/>
        <v>#N/A</v>
      </c>
      <c r="L6802" s="4" t="e">
        <f t="shared" si="1433"/>
        <v>#N/A</v>
      </c>
      <c r="M6802" s="4" t="e">
        <f t="shared" ca="1" si="1434"/>
        <v>#N/A</v>
      </c>
      <c r="N6802" s="4" t="e">
        <f t="shared" ca="1" si="1436"/>
        <v>#VALUE!</v>
      </c>
      <c r="O6802" s="4" t="e">
        <f t="shared" ca="1" si="1435"/>
        <v>#VALUE!</v>
      </c>
    </row>
    <row r="6803" spans="1:15" x14ac:dyDescent="0.2">
      <c r="A6803" s="4">
        <f t="shared" si="1425"/>
        <v>13592</v>
      </c>
      <c r="B6803" s="4" t="b">
        <f t="shared" si="1426"/>
        <v>0</v>
      </c>
      <c r="C6803" s="5" t="b">
        <f t="shared" si="1424"/>
        <v>0</v>
      </c>
      <c r="D6803" s="4" t="e">
        <f t="shared" si="1427"/>
        <v>#N/A</v>
      </c>
      <c r="E6803" s="15" t="e">
        <f t="shared" si="1428"/>
        <v>#N/A</v>
      </c>
      <c r="F6803" s="4" t="e">
        <f t="shared" si="1429"/>
        <v>#N/A</v>
      </c>
      <c r="G6803" s="6" t="str">
        <f>IF(C6803,VLOOKUP(A6803,RawData!A:C,3,FALSE),"")</f>
        <v/>
      </c>
      <c r="H6803" s="9" t="str">
        <f>IF(C6803,VLOOKUP(A6803,RawData!A:D,4,FALSE),"")</f>
        <v/>
      </c>
      <c r="I6803" s="5" t="b">
        <f t="shared" si="1430"/>
        <v>0</v>
      </c>
      <c r="J6803" s="4" t="e">
        <f t="shared" ca="1" si="1431"/>
        <v>#N/A</v>
      </c>
      <c r="K6803" s="4" t="e">
        <f t="shared" si="1432"/>
        <v>#N/A</v>
      </c>
      <c r="L6803" s="4" t="e">
        <f t="shared" si="1433"/>
        <v>#N/A</v>
      </c>
      <c r="M6803" s="4" t="e">
        <f t="shared" ca="1" si="1434"/>
        <v>#N/A</v>
      </c>
      <c r="N6803" s="4" t="e">
        <f t="shared" ca="1" si="1436"/>
        <v>#VALUE!</v>
      </c>
      <c r="O6803" s="4" t="e">
        <f t="shared" ca="1" si="1435"/>
        <v>#VALUE!</v>
      </c>
    </row>
    <row r="6804" spans="1:15" x14ac:dyDescent="0.2">
      <c r="A6804" s="4">
        <f t="shared" si="1425"/>
        <v>13594</v>
      </c>
      <c r="B6804" s="4" t="b">
        <f t="shared" si="1426"/>
        <v>0</v>
      </c>
      <c r="C6804" s="5" t="b">
        <f t="shared" si="1424"/>
        <v>0</v>
      </c>
      <c r="D6804" s="4" t="e">
        <f t="shared" si="1427"/>
        <v>#N/A</v>
      </c>
      <c r="E6804" s="15" t="e">
        <f t="shared" si="1428"/>
        <v>#N/A</v>
      </c>
      <c r="F6804" s="4" t="e">
        <f t="shared" si="1429"/>
        <v>#N/A</v>
      </c>
      <c r="G6804" s="6" t="str">
        <f>IF(C6804,VLOOKUP(A6804,RawData!A:C,3,FALSE),"")</f>
        <v/>
      </c>
      <c r="H6804" s="9" t="str">
        <f>IF(C6804,VLOOKUP(A6804,RawData!A:D,4,FALSE),"")</f>
        <v/>
      </c>
      <c r="I6804" s="5" t="b">
        <f t="shared" si="1430"/>
        <v>0</v>
      </c>
      <c r="J6804" s="4" t="e">
        <f t="shared" ca="1" si="1431"/>
        <v>#N/A</v>
      </c>
      <c r="K6804" s="4" t="e">
        <f t="shared" si="1432"/>
        <v>#N/A</v>
      </c>
      <c r="L6804" s="4" t="e">
        <f t="shared" si="1433"/>
        <v>#N/A</v>
      </c>
      <c r="M6804" s="4" t="e">
        <f t="shared" ca="1" si="1434"/>
        <v>#N/A</v>
      </c>
      <c r="N6804" s="4" t="e">
        <f t="shared" ca="1" si="1436"/>
        <v>#VALUE!</v>
      </c>
      <c r="O6804" s="4" t="e">
        <f t="shared" ca="1" si="1435"/>
        <v>#VALUE!</v>
      </c>
    </row>
    <row r="6805" spans="1:15" x14ac:dyDescent="0.2">
      <c r="A6805" s="4">
        <f t="shared" si="1425"/>
        <v>13596</v>
      </c>
      <c r="B6805" s="4" t="b">
        <f t="shared" si="1426"/>
        <v>0</v>
      </c>
      <c r="C6805" s="5" t="b">
        <f t="shared" si="1424"/>
        <v>0</v>
      </c>
      <c r="D6805" s="4" t="e">
        <f t="shared" si="1427"/>
        <v>#N/A</v>
      </c>
      <c r="E6805" s="15" t="e">
        <f t="shared" si="1428"/>
        <v>#N/A</v>
      </c>
      <c r="F6805" s="4" t="e">
        <f t="shared" si="1429"/>
        <v>#N/A</v>
      </c>
      <c r="G6805" s="6" t="str">
        <f>IF(C6805,VLOOKUP(A6805,RawData!A:C,3,FALSE),"")</f>
        <v/>
      </c>
      <c r="H6805" s="9" t="str">
        <f>IF(C6805,VLOOKUP(A6805,RawData!A:D,4,FALSE),"")</f>
        <v/>
      </c>
      <c r="I6805" s="5" t="b">
        <f t="shared" si="1430"/>
        <v>0</v>
      </c>
      <c r="J6805" s="4" t="e">
        <f t="shared" ca="1" si="1431"/>
        <v>#N/A</v>
      </c>
      <c r="K6805" s="4" t="e">
        <f t="shared" si="1432"/>
        <v>#N/A</v>
      </c>
      <c r="L6805" s="4" t="e">
        <f t="shared" si="1433"/>
        <v>#N/A</v>
      </c>
      <c r="M6805" s="4" t="e">
        <f t="shared" ca="1" si="1434"/>
        <v>#N/A</v>
      </c>
      <c r="N6805" s="4" t="e">
        <f t="shared" ca="1" si="1436"/>
        <v>#VALUE!</v>
      </c>
      <c r="O6805" s="4" t="e">
        <f t="shared" ca="1" si="1435"/>
        <v>#VALUE!</v>
      </c>
    </row>
    <row r="6806" spans="1:15" x14ac:dyDescent="0.2">
      <c r="A6806" s="4">
        <f t="shared" si="1425"/>
        <v>13598</v>
      </c>
      <c r="B6806" s="4" t="b">
        <f t="shared" si="1426"/>
        <v>0</v>
      </c>
      <c r="C6806" s="5" t="b">
        <f t="shared" si="1424"/>
        <v>0</v>
      </c>
      <c r="D6806" s="4" t="e">
        <f t="shared" si="1427"/>
        <v>#N/A</v>
      </c>
      <c r="E6806" s="15" t="e">
        <f t="shared" si="1428"/>
        <v>#N/A</v>
      </c>
      <c r="F6806" s="4" t="e">
        <f t="shared" si="1429"/>
        <v>#N/A</v>
      </c>
      <c r="G6806" s="6" t="str">
        <f>IF(C6806,VLOOKUP(A6806,RawData!A:C,3,FALSE),"")</f>
        <v/>
      </c>
      <c r="H6806" s="9" t="str">
        <f>IF(C6806,VLOOKUP(A6806,RawData!A:D,4,FALSE),"")</f>
        <v/>
      </c>
      <c r="I6806" s="5" t="b">
        <f t="shared" si="1430"/>
        <v>0</v>
      </c>
      <c r="J6806" s="4" t="e">
        <f t="shared" ca="1" si="1431"/>
        <v>#N/A</v>
      </c>
      <c r="K6806" s="4" t="e">
        <f t="shared" si="1432"/>
        <v>#N/A</v>
      </c>
      <c r="L6806" s="4" t="e">
        <f t="shared" si="1433"/>
        <v>#N/A</v>
      </c>
      <c r="M6806" s="4" t="e">
        <f t="shared" ca="1" si="1434"/>
        <v>#N/A</v>
      </c>
      <c r="N6806" s="4" t="e">
        <f t="shared" ca="1" si="1436"/>
        <v>#VALUE!</v>
      </c>
      <c r="O6806" s="4" t="e">
        <f t="shared" ca="1" si="1435"/>
        <v>#VALUE!</v>
      </c>
    </row>
    <row r="6807" spans="1:15" x14ac:dyDescent="0.2">
      <c r="A6807" s="4">
        <f t="shared" si="1425"/>
        <v>13600</v>
      </c>
      <c r="B6807" s="4" t="b">
        <f t="shared" si="1426"/>
        <v>0</v>
      </c>
      <c r="C6807" s="5" t="b">
        <f t="shared" si="1424"/>
        <v>0</v>
      </c>
      <c r="D6807" s="4" t="e">
        <f t="shared" si="1427"/>
        <v>#N/A</v>
      </c>
      <c r="E6807" s="15" t="e">
        <f t="shared" si="1428"/>
        <v>#N/A</v>
      </c>
      <c r="F6807" s="4" t="e">
        <f t="shared" si="1429"/>
        <v>#N/A</v>
      </c>
      <c r="G6807" s="6" t="str">
        <f>IF(C6807,VLOOKUP(A6807,RawData!A:C,3,FALSE),"")</f>
        <v/>
      </c>
      <c r="H6807" s="9" t="str">
        <f>IF(C6807,VLOOKUP(A6807,RawData!A:D,4,FALSE),"")</f>
        <v/>
      </c>
      <c r="I6807" s="5" t="b">
        <f t="shared" si="1430"/>
        <v>0</v>
      </c>
      <c r="J6807" s="4" t="e">
        <f t="shared" ca="1" si="1431"/>
        <v>#N/A</v>
      </c>
      <c r="K6807" s="4" t="e">
        <f t="shared" si="1432"/>
        <v>#N/A</v>
      </c>
      <c r="L6807" s="4" t="e">
        <f t="shared" si="1433"/>
        <v>#N/A</v>
      </c>
      <c r="M6807" s="4" t="e">
        <f t="shared" ca="1" si="1434"/>
        <v>#N/A</v>
      </c>
      <c r="N6807" s="4" t="e">
        <f t="shared" ca="1" si="1436"/>
        <v>#VALUE!</v>
      </c>
      <c r="O6807" s="4" t="e">
        <f t="shared" ca="1" si="1435"/>
        <v>#VALUE!</v>
      </c>
    </row>
    <row r="6808" spans="1:15" x14ac:dyDescent="0.2">
      <c r="A6808" s="4">
        <f t="shared" si="1425"/>
        <v>13602</v>
      </c>
      <c r="B6808" s="4" t="b">
        <f t="shared" si="1426"/>
        <v>0</v>
      </c>
      <c r="C6808" s="5" t="b">
        <f t="shared" si="1424"/>
        <v>0</v>
      </c>
      <c r="D6808" s="4" t="e">
        <f t="shared" si="1427"/>
        <v>#N/A</v>
      </c>
      <c r="E6808" s="15" t="e">
        <f t="shared" si="1428"/>
        <v>#N/A</v>
      </c>
      <c r="F6808" s="4" t="e">
        <f t="shared" si="1429"/>
        <v>#N/A</v>
      </c>
      <c r="G6808" s="6" t="str">
        <f>IF(C6808,VLOOKUP(A6808,RawData!A:C,3,FALSE),"")</f>
        <v/>
      </c>
      <c r="H6808" s="9" t="str">
        <f>IF(C6808,VLOOKUP(A6808,RawData!A:D,4,FALSE),"")</f>
        <v/>
      </c>
      <c r="I6808" s="5" t="b">
        <f t="shared" si="1430"/>
        <v>0</v>
      </c>
      <c r="J6808" s="4" t="e">
        <f t="shared" ca="1" si="1431"/>
        <v>#N/A</v>
      </c>
      <c r="K6808" s="4" t="e">
        <f t="shared" si="1432"/>
        <v>#N/A</v>
      </c>
      <c r="L6808" s="4" t="e">
        <f t="shared" si="1433"/>
        <v>#N/A</v>
      </c>
      <c r="M6808" s="4" t="e">
        <f t="shared" ca="1" si="1434"/>
        <v>#N/A</v>
      </c>
      <c r="N6808" s="4" t="e">
        <f t="shared" ca="1" si="1436"/>
        <v>#VALUE!</v>
      </c>
      <c r="O6808" s="4" t="e">
        <f t="shared" ca="1" si="1435"/>
        <v>#VALUE!</v>
      </c>
    </row>
    <row r="6809" spans="1:15" x14ac:dyDescent="0.2">
      <c r="A6809" s="4">
        <f t="shared" si="1425"/>
        <v>13604</v>
      </c>
      <c r="B6809" s="4" t="b">
        <f t="shared" si="1426"/>
        <v>0</v>
      </c>
      <c r="C6809" s="5" t="b">
        <f t="shared" si="1424"/>
        <v>0</v>
      </c>
      <c r="D6809" s="4" t="e">
        <f t="shared" si="1427"/>
        <v>#N/A</v>
      </c>
      <c r="E6809" s="15" t="e">
        <f t="shared" si="1428"/>
        <v>#N/A</v>
      </c>
      <c r="F6809" s="4" t="e">
        <f t="shared" si="1429"/>
        <v>#N/A</v>
      </c>
      <c r="G6809" s="6" t="str">
        <f>IF(C6809,VLOOKUP(A6809,RawData!A:C,3,FALSE),"")</f>
        <v/>
      </c>
      <c r="H6809" s="9" t="str">
        <f>IF(C6809,VLOOKUP(A6809,RawData!A:D,4,FALSE),"")</f>
        <v/>
      </c>
      <c r="I6809" s="5" t="b">
        <f t="shared" si="1430"/>
        <v>0</v>
      </c>
      <c r="J6809" s="4" t="e">
        <f t="shared" ca="1" si="1431"/>
        <v>#N/A</v>
      </c>
      <c r="K6809" s="4" t="e">
        <f t="shared" si="1432"/>
        <v>#N/A</v>
      </c>
      <c r="L6809" s="4" t="e">
        <f t="shared" si="1433"/>
        <v>#N/A</v>
      </c>
      <c r="M6809" s="4" t="e">
        <f t="shared" ca="1" si="1434"/>
        <v>#N/A</v>
      </c>
      <c r="N6809" s="4" t="e">
        <f t="shared" ca="1" si="1436"/>
        <v>#VALUE!</v>
      </c>
      <c r="O6809" s="4" t="e">
        <f t="shared" ca="1" si="1435"/>
        <v>#VALUE!</v>
      </c>
    </row>
    <row r="6810" spans="1:15" x14ac:dyDescent="0.2">
      <c r="A6810" s="4">
        <f t="shared" si="1425"/>
        <v>13606</v>
      </c>
      <c r="B6810" s="4" t="b">
        <f t="shared" si="1426"/>
        <v>0</v>
      </c>
      <c r="C6810" s="5" t="b">
        <f t="shared" si="1424"/>
        <v>0</v>
      </c>
      <c r="D6810" s="4" t="e">
        <f t="shared" si="1427"/>
        <v>#N/A</v>
      </c>
      <c r="E6810" s="15" t="e">
        <f t="shared" si="1428"/>
        <v>#N/A</v>
      </c>
      <c r="F6810" s="4" t="e">
        <f t="shared" si="1429"/>
        <v>#N/A</v>
      </c>
      <c r="G6810" s="6" t="str">
        <f>IF(C6810,VLOOKUP(A6810,RawData!A:C,3,FALSE),"")</f>
        <v/>
      </c>
      <c r="H6810" s="9" t="str">
        <f>IF(C6810,VLOOKUP(A6810,RawData!A:D,4,FALSE),"")</f>
        <v/>
      </c>
      <c r="I6810" s="5" t="b">
        <f t="shared" si="1430"/>
        <v>0</v>
      </c>
      <c r="J6810" s="4" t="e">
        <f t="shared" ca="1" si="1431"/>
        <v>#N/A</v>
      </c>
      <c r="K6810" s="4" t="e">
        <f t="shared" si="1432"/>
        <v>#N/A</v>
      </c>
      <c r="L6810" s="4" t="e">
        <f t="shared" si="1433"/>
        <v>#N/A</v>
      </c>
      <c r="M6810" s="4" t="e">
        <f t="shared" ca="1" si="1434"/>
        <v>#N/A</v>
      </c>
      <c r="N6810" s="4" t="e">
        <f t="shared" ca="1" si="1436"/>
        <v>#VALUE!</v>
      </c>
      <c r="O6810" s="4" t="e">
        <f t="shared" ca="1" si="1435"/>
        <v>#VALUE!</v>
      </c>
    </row>
    <row r="6811" spans="1:15" x14ac:dyDescent="0.2">
      <c r="A6811" s="4">
        <f t="shared" si="1425"/>
        <v>13608</v>
      </c>
      <c r="B6811" s="4" t="b">
        <f t="shared" si="1426"/>
        <v>0</v>
      </c>
      <c r="C6811" s="5" t="b">
        <f t="shared" si="1424"/>
        <v>0</v>
      </c>
      <c r="D6811" s="4" t="e">
        <f t="shared" si="1427"/>
        <v>#N/A</v>
      </c>
      <c r="E6811" s="15" t="e">
        <f t="shared" si="1428"/>
        <v>#N/A</v>
      </c>
      <c r="F6811" s="4" t="e">
        <f t="shared" si="1429"/>
        <v>#N/A</v>
      </c>
      <c r="G6811" s="6" t="str">
        <f>IF(C6811,VLOOKUP(A6811,RawData!A:C,3,FALSE),"")</f>
        <v/>
      </c>
      <c r="H6811" s="9" t="str">
        <f>IF(C6811,VLOOKUP(A6811,RawData!A:D,4,FALSE),"")</f>
        <v/>
      </c>
      <c r="I6811" s="5" t="b">
        <f t="shared" si="1430"/>
        <v>0</v>
      </c>
      <c r="J6811" s="4" t="e">
        <f t="shared" ca="1" si="1431"/>
        <v>#N/A</v>
      </c>
      <c r="K6811" s="4" t="e">
        <f t="shared" si="1432"/>
        <v>#N/A</v>
      </c>
      <c r="L6811" s="4" t="e">
        <f t="shared" si="1433"/>
        <v>#N/A</v>
      </c>
      <c r="M6811" s="4" t="e">
        <f t="shared" ca="1" si="1434"/>
        <v>#N/A</v>
      </c>
      <c r="N6811" s="4" t="e">
        <f t="shared" ca="1" si="1436"/>
        <v>#VALUE!</v>
      </c>
      <c r="O6811" s="4" t="e">
        <f t="shared" ca="1" si="1435"/>
        <v>#VALUE!</v>
      </c>
    </row>
    <row r="6812" spans="1:15" x14ac:dyDescent="0.2">
      <c r="A6812" s="4">
        <f t="shared" si="1425"/>
        <v>13610</v>
      </c>
      <c r="B6812" s="4" t="b">
        <f t="shared" si="1426"/>
        <v>0</v>
      </c>
      <c r="C6812" s="5" t="b">
        <f t="shared" si="1424"/>
        <v>0</v>
      </c>
      <c r="D6812" s="4" t="e">
        <f t="shared" si="1427"/>
        <v>#N/A</v>
      </c>
      <c r="E6812" s="15" t="e">
        <f t="shared" si="1428"/>
        <v>#N/A</v>
      </c>
      <c r="F6812" s="4" t="e">
        <f t="shared" si="1429"/>
        <v>#N/A</v>
      </c>
      <c r="G6812" s="6" t="str">
        <f>IF(C6812,VLOOKUP(A6812,RawData!A:C,3,FALSE),"")</f>
        <v/>
      </c>
      <c r="H6812" s="9" t="str">
        <f>IF(C6812,VLOOKUP(A6812,RawData!A:D,4,FALSE),"")</f>
        <v/>
      </c>
      <c r="I6812" s="5" t="b">
        <f t="shared" si="1430"/>
        <v>0</v>
      </c>
      <c r="J6812" s="4" t="e">
        <f t="shared" ca="1" si="1431"/>
        <v>#N/A</v>
      </c>
      <c r="K6812" s="4" t="e">
        <f t="shared" si="1432"/>
        <v>#N/A</v>
      </c>
      <c r="L6812" s="4" t="e">
        <f t="shared" si="1433"/>
        <v>#N/A</v>
      </c>
      <c r="M6812" s="4" t="e">
        <f t="shared" ca="1" si="1434"/>
        <v>#N/A</v>
      </c>
      <c r="N6812" s="4" t="e">
        <f t="shared" ca="1" si="1436"/>
        <v>#VALUE!</v>
      </c>
      <c r="O6812" s="4" t="e">
        <f t="shared" ca="1" si="1435"/>
        <v>#VALUE!</v>
      </c>
    </row>
    <row r="6813" spans="1:15" x14ac:dyDescent="0.2">
      <c r="A6813" s="4">
        <f t="shared" si="1425"/>
        <v>13612</v>
      </c>
      <c r="B6813" s="4" t="b">
        <f t="shared" si="1426"/>
        <v>0</v>
      </c>
      <c r="C6813" s="5" t="b">
        <f t="shared" si="1424"/>
        <v>0</v>
      </c>
      <c r="D6813" s="4" t="e">
        <f t="shared" si="1427"/>
        <v>#N/A</v>
      </c>
      <c r="E6813" s="15" t="e">
        <f t="shared" si="1428"/>
        <v>#N/A</v>
      </c>
      <c r="F6813" s="4" t="e">
        <f t="shared" si="1429"/>
        <v>#N/A</v>
      </c>
      <c r="G6813" s="6" t="str">
        <f>IF(C6813,VLOOKUP(A6813,RawData!A:C,3,FALSE),"")</f>
        <v/>
      </c>
      <c r="H6813" s="9" t="str">
        <f>IF(C6813,VLOOKUP(A6813,RawData!A:D,4,FALSE),"")</f>
        <v/>
      </c>
      <c r="I6813" s="5" t="b">
        <f t="shared" si="1430"/>
        <v>0</v>
      </c>
      <c r="J6813" s="4" t="e">
        <f t="shared" ca="1" si="1431"/>
        <v>#N/A</v>
      </c>
      <c r="K6813" s="4" t="e">
        <f t="shared" si="1432"/>
        <v>#N/A</v>
      </c>
      <c r="L6813" s="4" t="e">
        <f t="shared" si="1433"/>
        <v>#N/A</v>
      </c>
      <c r="M6813" s="4" t="e">
        <f t="shared" ca="1" si="1434"/>
        <v>#N/A</v>
      </c>
      <c r="N6813" s="4" t="e">
        <f t="shared" ca="1" si="1436"/>
        <v>#VALUE!</v>
      </c>
      <c r="O6813" s="4" t="e">
        <f t="shared" ca="1" si="1435"/>
        <v>#VALUE!</v>
      </c>
    </row>
    <row r="6814" spans="1:15" x14ac:dyDescent="0.2">
      <c r="A6814" s="4">
        <f t="shared" si="1425"/>
        <v>13614</v>
      </c>
      <c r="B6814" s="4" t="b">
        <f t="shared" si="1426"/>
        <v>0</v>
      </c>
      <c r="C6814" s="5" t="b">
        <f t="shared" si="1424"/>
        <v>0</v>
      </c>
      <c r="D6814" s="4" t="e">
        <f t="shared" si="1427"/>
        <v>#N/A</v>
      </c>
      <c r="E6814" s="15" t="e">
        <f t="shared" si="1428"/>
        <v>#N/A</v>
      </c>
      <c r="F6814" s="4" t="e">
        <f t="shared" si="1429"/>
        <v>#N/A</v>
      </c>
      <c r="G6814" s="6" t="str">
        <f>IF(C6814,VLOOKUP(A6814,RawData!A:C,3,FALSE),"")</f>
        <v/>
      </c>
      <c r="H6814" s="9" t="str">
        <f>IF(C6814,VLOOKUP(A6814,RawData!A:D,4,FALSE),"")</f>
        <v/>
      </c>
      <c r="I6814" s="5" t="b">
        <f t="shared" si="1430"/>
        <v>0</v>
      </c>
      <c r="J6814" s="4" t="e">
        <f t="shared" ca="1" si="1431"/>
        <v>#N/A</v>
      </c>
      <c r="K6814" s="4" t="e">
        <f t="shared" si="1432"/>
        <v>#N/A</v>
      </c>
      <c r="L6814" s="4" t="e">
        <f t="shared" si="1433"/>
        <v>#N/A</v>
      </c>
      <c r="M6814" s="4" t="e">
        <f t="shared" ca="1" si="1434"/>
        <v>#N/A</v>
      </c>
      <c r="N6814" s="4" t="e">
        <f t="shared" ca="1" si="1436"/>
        <v>#VALUE!</v>
      </c>
      <c r="O6814" s="4" t="e">
        <f t="shared" ca="1" si="1435"/>
        <v>#VALUE!</v>
      </c>
    </row>
    <row r="6815" spans="1:15" x14ac:dyDescent="0.2">
      <c r="A6815" s="4">
        <f t="shared" si="1425"/>
        <v>13616</v>
      </c>
      <c r="B6815" s="4" t="b">
        <f t="shared" si="1426"/>
        <v>0</v>
      </c>
      <c r="C6815" s="5" t="b">
        <f t="shared" si="1424"/>
        <v>0</v>
      </c>
      <c r="D6815" s="4" t="e">
        <f t="shared" si="1427"/>
        <v>#N/A</v>
      </c>
      <c r="E6815" s="15" t="e">
        <f t="shared" si="1428"/>
        <v>#N/A</v>
      </c>
      <c r="F6815" s="4" t="e">
        <f t="shared" si="1429"/>
        <v>#N/A</v>
      </c>
      <c r="G6815" s="6" t="str">
        <f>IF(C6815,VLOOKUP(A6815,RawData!A:C,3,FALSE),"")</f>
        <v/>
      </c>
      <c r="H6815" s="9" t="str">
        <f>IF(C6815,VLOOKUP(A6815,RawData!A:D,4,FALSE),"")</f>
        <v/>
      </c>
      <c r="I6815" s="5" t="b">
        <f t="shared" si="1430"/>
        <v>0</v>
      </c>
      <c r="J6815" s="4" t="e">
        <f t="shared" ca="1" si="1431"/>
        <v>#N/A</v>
      </c>
      <c r="K6815" s="4" t="e">
        <f t="shared" si="1432"/>
        <v>#N/A</v>
      </c>
      <c r="L6815" s="4" t="e">
        <f t="shared" si="1433"/>
        <v>#N/A</v>
      </c>
      <c r="M6815" s="4" t="e">
        <f t="shared" ca="1" si="1434"/>
        <v>#N/A</v>
      </c>
      <c r="N6815" s="4" t="e">
        <f t="shared" ca="1" si="1436"/>
        <v>#VALUE!</v>
      </c>
      <c r="O6815" s="4" t="e">
        <f t="shared" ca="1" si="1435"/>
        <v>#VALUE!</v>
      </c>
    </row>
    <row r="6816" spans="1:15" x14ac:dyDescent="0.2">
      <c r="A6816" s="4">
        <f t="shared" si="1425"/>
        <v>13618</v>
      </c>
      <c r="B6816" s="4" t="b">
        <f t="shared" si="1426"/>
        <v>0</v>
      </c>
      <c r="C6816" s="5" t="b">
        <f t="shared" si="1424"/>
        <v>0</v>
      </c>
      <c r="D6816" s="4" t="e">
        <f t="shared" si="1427"/>
        <v>#N/A</v>
      </c>
      <c r="E6816" s="15" t="e">
        <f t="shared" si="1428"/>
        <v>#N/A</v>
      </c>
      <c r="F6816" s="4" t="e">
        <f t="shared" si="1429"/>
        <v>#N/A</v>
      </c>
      <c r="G6816" s="6" t="str">
        <f>IF(C6816,VLOOKUP(A6816,RawData!A:C,3,FALSE),"")</f>
        <v/>
      </c>
      <c r="H6816" s="9" t="str">
        <f>IF(C6816,VLOOKUP(A6816,RawData!A:D,4,FALSE),"")</f>
        <v/>
      </c>
      <c r="I6816" s="5" t="b">
        <f t="shared" si="1430"/>
        <v>0</v>
      </c>
      <c r="J6816" s="4" t="e">
        <f t="shared" ca="1" si="1431"/>
        <v>#N/A</v>
      </c>
      <c r="K6816" s="4" t="e">
        <f t="shared" si="1432"/>
        <v>#N/A</v>
      </c>
      <c r="L6816" s="4" t="e">
        <f t="shared" si="1433"/>
        <v>#N/A</v>
      </c>
      <c r="M6816" s="4" t="e">
        <f t="shared" ca="1" si="1434"/>
        <v>#N/A</v>
      </c>
      <c r="N6816" s="4" t="e">
        <f t="shared" ca="1" si="1436"/>
        <v>#VALUE!</v>
      </c>
      <c r="O6816" s="4" t="e">
        <f t="shared" ca="1" si="1435"/>
        <v>#VALUE!</v>
      </c>
    </row>
    <row r="6817" spans="1:15" x14ac:dyDescent="0.2">
      <c r="A6817" s="4">
        <f t="shared" si="1425"/>
        <v>13620</v>
      </c>
      <c r="B6817" s="4" t="b">
        <f t="shared" si="1426"/>
        <v>0</v>
      </c>
      <c r="C6817" s="5" t="b">
        <f t="shared" si="1424"/>
        <v>0</v>
      </c>
      <c r="D6817" s="4" t="e">
        <f t="shared" si="1427"/>
        <v>#N/A</v>
      </c>
      <c r="E6817" s="15" t="e">
        <f t="shared" si="1428"/>
        <v>#N/A</v>
      </c>
      <c r="F6817" s="4" t="e">
        <f t="shared" si="1429"/>
        <v>#N/A</v>
      </c>
      <c r="G6817" s="6" t="str">
        <f>IF(C6817,VLOOKUP(A6817,RawData!A:C,3,FALSE),"")</f>
        <v/>
      </c>
      <c r="H6817" s="9" t="str">
        <f>IF(C6817,VLOOKUP(A6817,RawData!A:D,4,FALSE),"")</f>
        <v/>
      </c>
      <c r="I6817" s="5" t="b">
        <f t="shared" si="1430"/>
        <v>0</v>
      </c>
      <c r="J6817" s="4" t="e">
        <f t="shared" ca="1" si="1431"/>
        <v>#N/A</v>
      </c>
      <c r="K6817" s="4" t="e">
        <f t="shared" si="1432"/>
        <v>#N/A</v>
      </c>
      <c r="L6817" s="4" t="e">
        <f t="shared" si="1433"/>
        <v>#N/A</v>
      </c>
      <c r="M6817" s="4" t="e">
        <f t="shared" ca="1" si="1434"/>
        <v>#N/A</v>
      </c>
      <c r="N6817" s="4" t="e">
        <f t="shared" ca="1" si="1436"/>
        <v>#VALUE!</v>
      </c>
      <c r="O6817" s="4" t="e">
        <f t="shared" ca="1" si="1435"/>
        <v>#VALUE!</v>
      </c>
    </row>
    <row r="6818" spans="1:15" x14ac:dyDescent="0.2">
      <c r="A6818" s="4">
        <f t="shared" si="1425"/>
        <v>13622</v>
      </c>
      <c r="B6818" s="4" t="b">
        <f t="shared" si="1426"/>
        <v>0</v>
      </c>
      <c r="C6818" s="5" t="b">
        <f t="shared" si="1424"/>
        <v>0</v>
      </c>
      <c r="D6818" s="4" t="e">
        <f t="shared" si="1427"/>
        <v>#N/A</v>
      </c>
      <c r="E6818" s="15" t="e">
        <f t="shared" si="1428"/>
        <v>#N/A</v>
      </c>
      <c r="F6818" s="4" t="e">
        <f t="shared" si="1429"/>
        <v>#N/A</v>
      </c>
      <c r="G6818" s="6" t="str">
        <f>IF(C6818,VLOOKUP(A6818,RawData!A:C,3,FALSE),"")</f>
        <v/>
      </c>
      <c r="H6818" s="9" t="str">
        <f>IF(C6818,VLOOKUP(A6818,RawData!A:D,4,FALSE),"")</f>
        <v/>
      </c>
      <c r="I6818" s="5" t="b">
        <f t="shared" si="1430"/>
        <v>0</v>
      </c>
      <c r="J6818" s="4" t="e">
        <f t="shared" ca="1" si="1431"/>
        <v>#N/A</v>
      </c>
      <c r="K6818" s="4" t="e">
        <f t="shared" si="1432"/>
        <v>#N/A</v>
      </c>
      <c r="L6818" s="4" t="e">
        <f t="shared" si="1433"/>
        <v>#N/A</v>
      </c>
      <c r="M6818" s="4" t="e">
        <f t="shared" ca="1" si="1434"/>
        <v>#N/A</v>
      </c>
      <c r="N6818" s="4" t="e">
        <f t="shared" ca="1" si="1436"/>
        <v>#VALUE!</v>
      </c>
      <c r="O6818" s="4" t="e">
        <f t="shared" ca="1" si="1435"/>
        <v>#VALUE!</v>
      </c>
    </row>
    <row r="6819" spans="1:15" x14ac:dyDescent="0.2">
      <c r="A6819" s="4">
        <f t="shared" si="1425"/>
        <v>13624</v>
      </c>
      <c r="B6819" s="4" t="b">
        <f t="shared" si="1426"/>
        <v>0</v>
      </c>
      <c r="C6819" s="5" t="b">
        <f t="shared" si="1424"/>
        <v>0</v>
      </c>
      <c r="D6819" s="4" t="e">
        <f t="shared" si="1427"/>
        <v>#N/A</v>
      </c>
      <c r="E6819" s="15" t="e">
        <f t="shared" si="1428"/>
        <v>#N/A</v>
      </c>
      <c r="F6819" s="4" t="e">
        <f t="shared" si="1429"/>
        <v>#N/A</v>
      </c>
      <c r="G6819" s="6" t="str">
        <f>IF(C6819,VLOOKUP(A6819,RawData!A:C,3,FALSE),"")</f>
        <v/>
      </c>
      <c r="H6819" s="9" t="str">
        <f>IF(C6819,VLOOKUP(A6819,RawData!A:D,4,FALSE),"")</f>
        <v/>
      </c>
      <c r="I6819" s="5" t="b">
        <f t="shared" si="1430"/>
        <v>0</v>
      </c>
      <c r="J6819" s="4" t="e">
        <f t="shared" ca="1" si="1431"/>
        <v>#N/A</v>
      </c>
      <c r="K6819" s="4" t="e">
        <f t="shared" si="1432"/>
        <v>#N/A</v>
      </c>
      <c r="L6819" s="4" t="e">
        <f t="shared" si="1433"/>
        <v>#N/A</v>
      </c>
      <c r="M6819" s="4" t="e">
        <f t="shared" ca="1" si="1434"/>
        <v>#N/A</v>
      </c>
      <c r="N6819" s="4" t="e">
        <f t="shared" ca="1" si="1436"/>
        <v>#VALUE!</v>
      </c>
      <c r="O6819" s="4" t="e">
        <f t="shared" ca="1" si="1435"/>
        <v>#VALUE!</v>
      </c>
    </row>
    <row r="6820" spans="1:15" x14ac:dyDescent="0.2">
      <c r="A6820" s="4">
        <f t="shared" si="1425"/>
        <v>13626</v>
      </c>
      <c r="B6820" s="4" t="b">
        <f t="shared" si="1426"/>
        <v>0</v>
      </c>
      <c r="C6820" s="5" t="b">
        <f t="shared" si="1424"/>
        <v>0</v>
      </c>
      <c r="D6820" s="4" t="e">
        <f t="shared" si="1427"/>
        <v>#N/A</v>
      </c>
      <c r="E6820" s="15" t="e">
        <f t="shared" si="1428"/>
        <v>#N/A</v>
      </c>
      <c r="F6820" s="4" t="e">
        <f t="shared" si="1429"/>
        <v>#N/A</v>
      </c>
      <c r="G6820" s="6" t="str">
        <f>IF(C6820,VLOOKUP(A6820,RawData!A:C,3,FALSE),"")</f>
        <v/>
      </c>
      <c r="H6820" s="9" t="str">
        <f>IF(C6820,VLOOKUP(A6820,RawData!A:D,4,FALSE),"")</f>
        <v/>
      </c>
      <c r="I6820" s="5" t="b">
        <f t="shared" si="1430"/>
        <v>0</v>
      </c>
      <c r="J6820" s="4" t="e">
        <f t="shared" ca="1" si="1431"/>
        <v>#N/A</v>
      </c>
      <c r="K6820" s="4" t="e">
        <f t="shared" si="1432"/>
        <v>#N/A</v>
      </c>
      <c r="L6820" s="4" t="e">
        <f t="shared" si="1433"/>
        <v>#N/A</v>
      </c>
      <c r="M6820" s="4" t="e">
        <f t="shared" ca="1" si="1434"/>
        <v>#N/A</v>
      </c>
      <c r="N6820" s="4" t="e">
        <f t="shared" ca="1" si="1436"/>
        <v>#VALUE!</v>
      </c>
      <c r="O6820" s="4" t="e">
        <f t="shared" ca="1" si="1435"/>
        <v>#VALUE!</v>
      </c>
    </row>
    <row r="6821" spans="1:15" x14ac:dyDescent="0.2">
      <c r="A6821" s="4">
        <f t="shared" si="1425"/>
        <v>13628</v>
      </c>
      <c r="B6821" s="4" t="b">
        <f t="shared" si="1426"/>
        <v>0</v>
      </c>
      <c r="C6821" s="5" t="b">
        <f t="shared" si="1424"/>
        <v>0</v>
      </c>
      <c r="D6821" s="4" t="e">
        <f t="shared" si="1427"/>
        <v>#N/A</v>
      </c>
      <c r="E6821" s="15" t="e">
        <f t="shared" si="1428"/>
        <v>#N/A</v>
      </c>
      <c r="F6821" s="4" t="e">
        <f t="shared" si="1429"/>
        <v>#N/A</v>
      </c>
      <c r="G6821" s="6" t="str">
        <f>IF(C6821,VLOOKUP(A6821,RawData!A:C,3,FALSE),"")</f>
        <v/>
      </c>
      <c r="H6821" s="9" t="str">
        <f>IF(C6821,VLOOKUP(A6821,RawData!A:D,4,FALSE),"")</f>
        <v/>
      </c>
      <c r="I6821" s="5" t="b">
        <f t="shared" si="1430"/>
        <v>0</v>
      </c>
      <c r="J6821" s="4" t="e">
        <f t="shared" ca="1" si="1431"/>
        <v>#N/A</v>
      </c>
      <c r="K6821" s="4" t="e">
        <f t="shared" si="1432"/>
        <v>#N/A</v>
      </c>
      <c r="L6821" s="4" t="e">
        <f t="shared" si="1433"/>
        <v>#N/A</v>
      </c>
      <c r="M6821" s="4" t="e">
        <f t="shared" ca="1" si="1434"/>
        <v>#N/A</v>
      </c>
      <c r="N6821" s="4" t="e">
        <f t="shared" ca="1" si="1436"/>
        <v>#VALUE!</v>
      </c>
      <c r="O6821" s="4" t="e">
        <f t="shared" ca="1" si="1435"/>
        <v>#VALUE!</v>
      </c>
    </row>
    <row r="6822" spans="1:15" x14ac:dyDescent="0.2">
      <c r="A6822" s="4">
        <f t="shared" si="1425"/>
        <v>13630</v>
      </c>
      <c r="B6822" s="4" t="b">
        <f t="shared" si="1426"/>
        <v>0</v>
      </c>
      <c r="C6822" s="5" t="b">
        <f t="shared" si="1424"/>
        <v>0</v>
      </c>
      <c r="D6822" s="4" t="e">
        <f t="shared" si="1427"/>
        <v>#N/A</v>
      </c>
      <c r="E6822" s="15" t="e">
        <f t="shared" si="1428"/>
        <v>#N/A</v>
      </c>
      <c r="F6822" s="4" t="e">
        <f t="shared" si="1429"/>
        <v>#N/A</v>
      </c>
      <c r="G6822" s="6" t="str">
        <f>IF(C6822,VLOOKUP(A6822,RawData!A:C,3,FALSE),"")</f>
        <v/>
      </c>
      <c r="H6822" s="9" t="str">
        <f>IF(C6822,VLOOKUP(A6822,RawData!A:D,4,FALSE),"")</f>
        <v/>
      </c>
      <c r="I6822" s="5" t="b">
        <f t="shared" si="1430"/>
        <v>0</v>
      </c>
      <c r="J6822" s="4" t="e">
        <f t="shared" ca="1" si="1431"/>
        <v>#N/A</v>
      </c>
      <c r="K6822" s="4" t="e">
        <f t="shared" si="1432"/>
        <v>#N/A</v>
      </c>
      <c r="L6822" s="4" t="e">
        <f t="shared" si="1433"/>
        <v>#N/A</v>
      </c>
      <c r="M6822" s="4" t="e">
        <f t="shared" ca="1" si="1434"/>
        <v>#N/A</v>
      </c>
      <c r="N6822" s="4" t="e">
        <f t="shared" ca="1" si="1436"/>
        <v>#VALUE!</v>
      </c>
      <c r="O6822" s="4" t="e">
        <f t="shared" ca="1" si="1435"/>
        <v>#VALUE!</v>
      </c>
    </row>
    <row r="6823" spans="1:15" x14ac:dyDescent="0.2">
      <c r="A6823" s="4">
        <f t="shared" si="1425"/>
        <v>13632</v>
      </c>
      <c r="B6823" s="4" t="b">
        <f t="shared" si="1426"/>
        <v>0</v>
      </c>
      <c r="C6823" s="5" t="b">
        <f t="shared" si="1424"/>
        <v>0</v>
      </c>
      <c r="D6823" s="4" t="e">
        <f t="shared" si="1427"/>
        <v>#N/A</v>
      </c>
      <c r="E6823" s="15" t="e">
        <f t="shared" si="1428"/>
        <v>#N/A</v>
      </c>
      <c r="F6823" s="4" t="e">
        <f t="shared" si="1429"/>
        <v>#N/A</v>
      </c>
      <c r="G6823" s="6" t="str">
        <f>IF(C6823,VLOOKUP(A6823,RawData!A:C,3,FALSE),"")</f>
        <v/>
      </c>
      <c r="H6823" s="9" t="str">
        <f>IF(C6823,VLOOKUP(A6823,RawData!A:D,4,FALSE),"")</f>
        <v/>
      </c>
      <c r="I6823" s="5" t="b">
        <f t="shared" si="1430"/>
        <v>0</v>
      </c>
      <c r="J6823" s="4" t="e">
        <f t="shared" ca="1" si="1431"/>
        <v>#N/A</v>
      </c>
      <c r="K6823" s="4" t="e">
        <f t="shared" si="1432"/>
        <v>#N/A</v>
      </c>
      <c r="L6823" s="4" t="e">
        <f t="shared" si="1433"/>
        <v>#N/A</v>
      </c>
      <c r="M6823" s="4" t="e">
        <f t="shared" ca="1" si="1434"/>
        <v>#N/A</v>
      </c>
      <c r="N6823" s="4" t="e">
        <f t="shared" ca="1" si="1436"/>
        <v>#VALUE!</v>
      </c>
      <c r="O6823" s="4" t="e">
        <f t="shared" ca="1" si="1435"/>
        <v>#VALUE!</v>
      </c>
    </row>
    <row r="6824" spans="1:15" x14ac:dyDescent="0.2">
      <c r="A6824" s="4">
        <f t="shared" si="1425"/>
        <v>13634</v>
      </c>
      <c r="B6824" s="4" t="b">
        <f t="shared" si="1426"/>
        <v>0</v>
      </c>
      <c r="C6824" s="5" t="b">
        <f t="shared" si="1424"/>
        <v>0</v>
      </c>
      <c r="D6824" s="4" t="e">
        <f t="shared" si="1427"/>
        <v>#N/A</v>
      </c>
      <c r="E6824" s="15" t="e">
        <f t="shared" si="1428"/>
        <v>#N/A</v>
      </c>
      <c r="F6824" s="4" t="e">
        <f t="shared" si="1429"/>
        <v>#N/A</v>
      </c>
      <c r="G6824" s="6" t="str">
        <f>IF(C6824,VLOOKUP(A6824,RawData!A:C,3,FALSE),"")</f>
        <v/>
      </c>
      <c r="H6824" s="9" t="str">
        <f>IF(C6824,VLOOKUP(A6824,RawData!A:D,4,FALSE),"")</f>
        <v/>
      </c>
      <c r="I6824" s="5" t="b">
        <f t="shared" si="1430"/>
        <v>0</v>
      </c>
      <c r="J6824" s="4" t="e">
        <f t="shared" ca="1" si="1431"/>
        <v>#N/A</v>
      </c>
      <c r="K6824" s="4" t="e">
        <f t="shared" si="1432"/>
        <v>#N/A</v>
      </c>
      <c r="L6824" s="4" t="e">
        <f t="shared" si="1433"/>
        <v>#N/A</v>
      </c>
      <c r="M6824" s="4" t="e">
        <f t="shared" ca="1" si="1434"/>
        <v>#N/A</v>
      </c>
      <c r="N6824" s="4" t="e">
        <f t="shared" ca="1" si="1436"/>
        <v>#VALUE!</v>
      </c>
      <c r="O6824" s="4" t="e">
        <f t="shared" ca="1" si="1435"/>
        <v>#VALUE!</v>
      </c>
    </row>
    <row r="6825" spans="1:15" x14ac:dyDescent="0.2">
      <c r="A6825" s="4">
        <f t="shared" si="1425"/>
        <v>13636</v>
      </c>
      <c r="B6825" s="4" t="b">
        <f t="shared" si="1426"/>
        <v>0</v>
      </c>
      <c r="C6825" s="5" t="b">
        <f t="shared" si="1424"/>
        <v>0</v>
      </c>
      <c r="D6825" s="4" t="e">
        <f t="shared" si="1427"/>
        <v>#N/A</v>
      </c>
      <c r="E6825" s="15" t="e">
        <f t="shared" si="1428"/>
        <v>#N/A</v>
      </c>
      <c r="F6825" s="4" t="e">
        <f t="shared" si="1429"/>
        <v>#N/A</v>
      </c>
      <c r="G6825" s="6" t="str">
        <f>IF(C6825,VLOOKUP(A6825,RawData!A:C,3,FALSE),"")</f>
        <v/>
      </c>
      <c r="H6825" s="9" t="str">
        <f>IF(C6825,VLOOKUP(A6825,RawData!A:D,4,FALSE),"")</f>
        <v/>
      </c>
      <c r="I6825" s="5" t="b">
        <f t="shared" si="1430"/>
        <v>0</v>
      </c>
      <c r="J6825" s="4" t="e">
        <f t="shared" ca="1" si="1431"/>
        <v>#N/A</v>
      </c>
      <c r="K6825" s="4" t="e">
        <f t="shared" si="1432"/>
        <v>#N/A</v>
      </c>
      <c r="L6825" s="4" t="e">
        <f t="shared" si="1433"/>
        <v>#N/A</v>
      </c>
      <c r="M6825" s="4" t="e">
        <f t="shared" ca="1" si="1434"/>
        <v>#N/A</v>
      </c>
      <c r="N6825" s="4" t="e">
        <f t="shared" ca="1" si="1436"/>
        <v>#VALUE!</v>
      </c>
      <c r="O6825" s="4" t="e">
        <f t="shared" ca="1" si="1435"/>
        <v>#VALUE!</v>
      </c>
    </row>
    <row r="6826" spans="1:15" x14ac:dyDescent="0.2">
      <c r="A6826" s="4">
        <f t="shared" si="1425"/>
        <v>13638</v>
      </c>
      <c r="B6826" s="4" t="b">
        <f t="shared" si="1426"/>
        <v>0</v>
      </c>
      <c r="C6826" s="5" t="b">
        <f t="shared" si="1424"/>
        <v>0</v>
      </c>
      <c r="D6826" s="4" t="e">
        <f t="shared" si="1427"/>
        <v>#N/A</v>
      </c>
      <c r="E6826" s="15" t="e">
        <f t="shared" si="1428"/>
        <v>#N/A</v>
      </c>
      <c r="F6826" s="4" t="e">
        <f t="shared" si="1429"/>
        <v>#N/A</v>
      </c>
      <c r="G6826" s="6" t="str">
        <f>IF(C6826,VLOOKUP(A6826,RawData!A:C,3,FALSE),"")</f>
        <v/>
      </c>
      <c r="H6826" s="9" t="str">
        <f>IF(C6826,VLOOKUP(A6826,RawData!A:D,4,FALSE),"")</f>
        <v/>
      </c>
      <c r="I6826" s="5" t="b">
        <f t="shared" si="1430"/>
        <v>0</v>
      </c>
      <c r="J6826" s="4" t="e">
        <f t="shared" ca="1" si="1431"/>
        <v>#N/A</v>
      </c>
      <c r="K6826" s="4" t="e">
        <f t="shared" si="1432"/>
        <v>#N/A</v>
      </c>
      <c r="L6826" s="4" t="e">
        <f t="shared" si="1433"/>
        <v>#N/A</v>
      </c>
      <c r="M6826" s="4" t="e">
        <f t="shared" ca="1" si="1434"/>
        <v>#N/A</v>
      </c>
      <c r="N6826" s="4" t="e">
        <f t="shared" ca="1" si="1436"/>
        <v>#VALUE!</v>
      </c>
      <c r="O6826" s="4" t="e">
        <f t="shared" ca="1" si="1435"/>
        <v>#VALUE!</v>
      </c>
    </row>
    <row r="6827" spans="1:15" x14ac:dyDescent="0.2">
      <c r="A6827" s="4">
        <f t="shared" si="1425"/>
        <v>13640</v>
      </c>
      <c r="B6827" s="4" t="b">
        <f t="shared" si="1426"/>
        <v>0</v>
      </c>
      <c r="C6827" s="5" t="b">
        <f t="shared" si="1424"/>
        <v>0</v>
      </c>
      <c r="D6827" s="4" t="e">
        <f t="shared" si="1427"/>
        <v>#N/A</v>
      </c>
      <c r="E6827" s="15" t="e">
        <f t="shared" si="1428"/>
        <v>#N/A</v>
      </c>
      <c r="F6827" s="4" t="e">
        <f t="shared" si="1429"/>
        <v>#N/A</v>
      </c>
      <c r="G6827" s="6" t="str">
        <f>IF(C6827,VLOOKUP(A6827,RawData!A:C,3,FALSE),"")</f>
        <v/>
      </c>
      <c r="H6827" s="9" t="str">
        <f>IF(C6827,VLOOKUP(A6827,RawData!A:D,4,FALSE),"")</f>
        <v/>
      </c>
      <c r="I6827" s="5" t="b">
        <f t="shared" si="1430"/>
        <v>0</v>
      </c>
      <c r="J6827" s="4" t="e">
        <f t="shared" ca="1" si="1431"/>
        <v>#N/A</v>
      </c>
      <c r="K6827" s="4" t="e">
        <f t="shared" si="1432"/>
        <v>#N/A</v>
      </c>
      <c r="L6827" s="4" t="e">
        <f t="shared" si="1433"/>
        <v>#N/A</v>
      </c>
      <c r="M6827" s="4" t="e">
        <f t="shared" ca="1" si="1434"/>
        <v>#N/A</v>
      </c>
      <c r="N6827" s="4" t="e">
        <f t="shared" ca="1" si="1436"/>
        <v>#VALUE!</v>
      </c>
      <c r="O6827" s="4" t="e">
        <f t="shared" ca="1" si="1435"/>
        <v>#VALUE!</v>
      </c>
    </row>
    <row r="6828" spans="1:15" x14ac:dyDescent="0.2">
      <c r="A6828" s="4">
        <f t="shared" si="1425"/>
        <v>13642</v>
      </c>
      <c r="B6828" s="4" t="b">
        <f t="shared" si="1426"/>
        <v>0</v>
      </c>
      <c r="C6828" s="5" t="b">
        <f t="shared" si="1424"/>
        <v>0</v>
      </c>
      <c r="D6828" s="4" t="e">
        <f t="shared" si="1427"/>
        <v>#N/A</v>
      </c>
      <c r="E6828" s="15" t="e">
        <f t="shared" si="1428"/>
        <v>#N/A</v>
      </c>
      <c r="F6828" s="4" t="e">
        <f t="shared" si="1429"/>
        <v>#N/A</v>
      </c>
      <c r="G6828" s="6" t="str">
        <f>IF(C6828,VLOOKUP(A6828,RawData!A:C,3,FALSE),"")</f>
        <v/>
      </c>
      <c r="H6828" s="9" t="str">
        <f>IF(C6828,VLOOKUP(A6828,RawData!A:D,4,FALSE),"")</f>
        <v/>
      </c>
      <c r="I6828" s="5" t="b">
        <f t="shared" si="1430"/>
        <v>0</v>
      </c>
      <c r="J6828" s="4" t="e">
        <f t="shared" ca="1" si="1431"/>
        <v>#N/A</v>
      </c>
      <c r="K6828" s="4" t="e">
        <f t="shared" si="1432"/>
        <v>#N/A</v>
      </c>
      <c r="L6828" s="4" t="e">
        <f t="shared" si="1433"/>
        <v>#N/A</v>
      </c>
      <c r="M6828" s="4" t="e">
        <f t="shared" ca="1" si="1434"/>
        <v>#N/A</v>
      </c>
      <c r="N6828" s="4" t="e">
        <f t="shared" ca="1" si="1436"/>
        <v>#VALUE!</v>
      </c>
      <c r="O6828" s="4" t="e">
        <f t="shared" ca="1" si="1435"/>
        <v>#VALUE!</v>
      </c>
    </row>
    <row r="6829" spans="1:15" x14ac:dyDescent="0.2">
      <c r="A6829" s="4">
        <f t="shared" si="1425"/>
        <v>13644</v>
      </c>
      <c r="B6829" s="4" t="b">
        <f t="shared" si="1426"/>
        <v>0</v>
      </c>
      <c r="C6829" s="5" t="b">
        <f t="shared" si="1424"/>
        <v>0</v>
      </c>
      <c r="D6829" s="4" t="e">
        <f t="shared" si="1427"/>
        <v>#N/A</v>
      </c>
      <c r="E6829" s="15" t="e">
        <f t="shared" si="1428"/>
        <v>#N/A</v>
      </c>
      <c r="F6829" s="4" t="e">
        <f t="shared" si="1429"/>
        <v>#N/A</v>
      </c>
      <c r="G6829" s="6" t="str">
        <f>IF(C6829,VLOOKUP(A6829,RawData!A:C,3,FALSE),"")</f>
        <v/>
      </c>
      <c r="H6829" s="9" t="str">
        <f>IF(C6829,VLOOKUP(A6829,RawData!A:D,4,FALSE),"")</f>
        <v/>
      </c>
      <c r="I6829" s="5" t="b">
        <f t="shared" si="1430"/>
        <v>0</v>
      </c>
      <c r="J6829" s="4" t="e">
        <f t="shared" ca="1" si="1431"/>
        <v>#N/A</v>
      </c>
      <c r="K6829" s="4" t="e">
        <f t="shared" si="1432"/>
        <v>#N/A</v>
      </c>
      <c r="L6829" s="4" t="e">
        <f t="shared" si="1433"/>
        <v>#N/A</v>
      </c>
      <c r="M6829" s="4" t="e">
        <f t="shared" ca="1" si="1434"/>
        <v>#N/A</v>
      </c>
      <c r="N6829" s="4" t="e">
        <f t="shared" ca="1" si="1436"/>
        <v>#VALUE!</v>
      </c>
      <c r="O6829" s="4" t="e">
        <f t="shared" ca="1" si="1435"/>
        <v>#VALUE!</v>
      </c>
    </row>
    <row r="6830" spans="1:15" x14ac:dyDescent="0.2">
      <c r="A6830" s="4">
        <f t="shared" si="1425"/>
        <v>13646</v>
      </c>
      <c r="B6830" s="4" t="b">
        <f t="shared" si="1426"/>
        <v>0</v>
      </c>
      <c r="C6830" s="5" t="b">
        <f t="shared" si="1424"/>
        <v>0</v>
      </c>
      <c r="D6830" s="4" t="e">
        <f t="shared" si="1427"/>
        <v>#N/A</v>
      </c>
      <c r="E6830" s="15" t="e">
        <f t="shared" si="1428"/>
        <v>#N/A</v>
      </c>
      <c r="F6830" s="4" t="e">
        <f t="shared" si="1429"/>
        <v>#N/A</v>
      </c>
      <c r="G6830" s="6" t="str">
        <f>IF(C6830,VLOOKUP(A6830,RawData!A:C,3,FALSE),"")</f>
        <v/>
      </c>
      <c r="H6830" s="9" t="str">
        <f>IF(C6830,VLOOKUP(A6830,RawData!A:D,4,FALSE),"")</f>
        <v/>
      </c>
      <c r="I6830" s="5" t="b">
        <f t="shared" si="1430"/>
        <v>0</v>
      </c>
      <c r="J6830" s="4" t="e">
        <f t="shared" ca="1" si="1431"/>
        <v>#N/A</v>
      </c>
      <c r="K6830" s="4" t="e">
        <f t="shared" si="1432"/>
        <v>#N/A</v>
      </c>
      <c r="L6830" s="4" t="e">
        <f t="shared" si="1433"/>
        <v>#N/A</v>
      </c>
      <c r="M6830" s="4" t="e">
        <f t="shared" ca="1" si="1434"/>
        <v>#N/A</v>
      </c>
      <c r="N6830" s="4" t="e">
        <f t="shared" ca="1" si="1436"/>
        <v>#VALUE!</v>
      </c>
      <c r="O6830" s="4" t="e">
        <f t="shared" ca="1" si="1435"/>
        <v>#VALUE!</v>
      </c>
    </row>
    <row r="6831" spans="1:15" x14ac:dyDescent="0.2">
      <c r="A6831" s="4">
        <f t="shared" si="1425"/>
        <v>13648</v>
      </c>
      <c r="B6831" s="4" t="b">
        <f t="shared" si="1426"/>
        <v>0</v>
      </c>
      <c r="C6831" s="5" t="b">
        <f t="shared" si="1424"/>
        <v>0</v>
      </c>
      <c r="D6831" s="4" t="e">
        <f t="shared" si="1427"/>
        <v>#N/A</v>
      </c>
      <c r="E6831" s="15" t="e">
        <f t="shared" si="1428"/>
        <v>#N/A</v>
      </c>
      <c r="F6831" s="4" t="e">
        <f t="shared" si="1429"/>
        <v>#N/A</v>
      </c>
      <c r="G6831" s="6" t="str">
        <f>IF(C6831,VLOOKUP(A6831,RawData!A:C,3,FALSE),"")</f>
        <v/>
      </c>
      <c r="H6831" s="9" t="str">
        <f>IF(C6831,VLOOKUP(A6831,RawData!A:D,4,FALSE),"")</f>
        <v/>
      </c>
      <c r="I6831" s="5" t="b">
        <f t="shared" si="1430"/>
        <v>0</v>
      </c>
      <c r="J6831" s="4" t="e">
        <f t="shared" ca="1" si="1431"/>
        <v>#N/A</v>
      </c>
      <c r="K6831" s="4" t="e">
        <f t="shared" si="1432"/>
        <v>#N/A</v>
      </c>
      <c r="L6831" s="4" t="e">
        <f t="shared" si="1433"/>
        <v>#N/A</v>
      </c>
      <c r="M6831" s="4" t="e">
        <f t="shared" ca="1" si="1434"/>
        <v>#N/A</v>
      </c>
      <c r="N6831" s="4" t="e">
        <f t="shared" ca="1" si="1436"/>
        <v>#VALUE!</v>
      </c>
      <c r="O6831" s="4" t="e">
        <f t="shared" ca="1" si="1435"/>
        <v>#VALUE!</v>
      </c>
    </row>
    <row r="6832" spans="1:15" x14ac:dyDescent="0.2">
      <c r="A6832" s="4">
        <f t="shared" si="1425"/>
        <v>13650</v>
      </c>
      <c r="B6832" s="4" t="b">
        <f t="shared" si="1426"/>
        <v>0</v>
      </c>
      <c r="C6832" s="5" t="b">
        <f t="shared" si="1424"/>
        <v>0</v>
      </c>
      <c r="D6832" s="4" t="e">
        <f t="shared" si="1427"/>
        <v>#N/A</v>
      </c>
      <c r="E6832" s="15" t="e">
        <f t="shared" si="1428"/>
        <v>#N/A</v>
      </c>
      <c r="F6832" s="4" t="e">
        <f t="shared" si="1429"/>
        <v>#N/A</v>
      </c>
      <c r="G6832" s="6" t="str">
        <f>IF(C6832,VLOOKUP(A6832,RawData!A:C,3,FALSE),"")</f>
        <v/>
      </c>
      <c r="H6832" s="9" t="str">
        <f>IF(C6832,VLOOKUP(A6832,RawData!A:D,4,FALSE),"")</f>
        <v/>
      </c>
      <c r="I6832" s="5" t="b">
        <f t="shared" si="1430"/>
        <v>0</v>
      </c>
      <c r="J6832" s="4" t="e">
        <f t="shared" ca="1" si="1431"/>
        <v>#N/A</v>
      </c>
      <c r="K6832" s="4" t="e">
        <f t="shared" si="1432"/>
        <v>#N/A</v>
      </c>
      <c r="L6832" s="4" t="e">
        <f t="shared" si="1433"/>
        <v>#N/A</v>
      </c>
      <c r="M6832" s="4" t="e">
        <f t="shared" ca="1" si="1434"/>
        <v>#N/A</v>
      </c>
      <c r="N6832" s="4" t="e">
        <f t="shared" ca="1" si="1436"/>
        <v>#VALUE!</v>
      </c>
      <c r="O6832" s="4" t="e">
        <f t="shared" ca="1" si="1435"/>
        <v>#VALUE!</v>
      </c>
    </row>
    <row r="6833" spans="1:15" x14ac:dyDescent="0.2">
      <c r="A6833" s="4">
        <f t="shared" si="1425"/>
        <v>13652</v>
      </c>
      <c r="B6833" s="4" t="b">
        <f t="shared" si="1426"/>
        <v>0</v>
      </c>
      <c r="C6833" s="5" t="b">
        <f t="shared" si="1424"/>
        <v>0</v>
      </c>
      <c r="D6833" s="4" t="e">
        <f t="shared" si="1427"/>
        <v>#N/A</v>
      </c>
      <c r="E6833" s="15" t="e">
        <f t="shared" si="1428"/>
        <v>#N/A</v>
      </c>
      <c r="F6833" s="4" t="e">
        <f t="shared" si="1429"/>
        <v>#N/A</v>
      </c>
      <c r="G6833" s="6" t="str">
        <f>IF(C6833,VLOOKUP(A6833,RawData!A:C,3,FALSE),"")</f>
        <v/>
      </c>
      <c r="H6833" s="9" t="str">
        <f>IF(C6833,VLOOKUP(A6833,RawData!A:D,4,FALSE),"")</f>
        <v/>
      </c>
      <c r="I6833" s="5" t="b">
        <f t="shared" si="1430"/>
        <v>0</v>
      </c>
      <c r="J6833" s="4" t="e">
        <f t="shared" ca="1" si="1431"/>
        <v>#N/A</v>
      </c>
      <c r="K6833" s="4" t="e">
        <f t="shared" si="1432"/>
        <v>#N/A</v>
      </c>
      <c r="L6833" s="4" t="e">
        <f t="shared" si="1433"/>
        <v>#N/A</v>
      </c>
      <c r="M6833" s="4" t="e">
        <f t="shared" ca="1" si="1434"/>
        <v>#N/A</v>
      </c>
      <c r="N6833" s="4" t="e">
        <f t="shared" ca="1" si="1436"/>
        <v>#VALUE!</v>
      </c>
      <c r="O6833" s="4" t="e">
        <f t="shared" ca="1" si="1435"/>
        <v>#VALUE!</v>
      </c>
    </row>
    <row r="6834" spans="1:15" x14ac:dyDescent="0.2">
      <c r="A6834" s="4">
        <f t="shared" si="1425"/>
        <v>13654</v>
      </c>
      <c r="B6834" s="4" t="b">
        <f t="shared" si="1426"/>
        <v>0</v>
      </c>
      <c r="C6834" s="5" t="b">
        <f t="shared" si="1424"/>
        <v>0</v>
      </c>
      <c r="D6834" s="4" t="e">
        <f t="shared" si="1427"/>
        <v>#N/A</v>
      </c>
      <c r="E6834" s="15" t="e">
        <f t="shared" si="1428"/>
        <v>#N/A</v>
      </c>
      <c r="F6834" s="4" t="e">
        <f t="shared" si="1429"/>
        <v>#N/A</v>
      </c>
      <c r="G6834" s="6" t="str">
        <f>IF(C6834,VLOOKUP(A6834,RawData!A:C,3,FALSE),"")</f>
        <v/>
      </c>
      <c r="H6834" s="9" t="str">
        <f>IF(C6834,VLOOKUP(A6834,RawData!A:D,4,FALSE),"")</f>
        <v/>
      </c>
      <c r="I6834" s="5" t="b">
        <f t="shared" si="1430"/>
        <v>0</v>
      </c>
      <c r="J6834" s="4" t="e">
        <f t="shared" ca="1" si="1431"/>
        <v>#N/A</v>
      </c>
      <c r="K6834" s="4" t="e">
        <f t="shared" si="1432"/>
        <v>#N/A</v>
      </c>
      <c r="L6834" s="4" t="e">
        <f t="shared" si="1433"/>
        <v>#N/A</v>
      </c>
      <c r="M6834" s="4" t="e">
        <f t="shared" ca="1" si="1434"/>
        <v>#N/A</v>
      </c>
      <c r="N6834" s="4" t="e">
        <f t="shared" ca="1" si="1436"/>
        <v>#VALUE!</v>
      </c>
      <c r="O6834" s="4" t="e">
        <f t="shared" ca="1" si="1435"/>
        <v>#VALUE!</v>
      </c>
    </row>
    <row r="6835" spans="1:15" x14ac:dyDescent="0.2">
      <c r="A6835" s="4">
        <f t="shared" si="1425"/>
        <v>13656</v>
      </c>
      <c r="B6835" s="4" t="b">
        <f t="shared" si="1426"/>
        <v>0</v>
      </c>
      <c r="C6835" s="5" t="b">
        <f t="shared" si="1424"/>
        <v>0</v>
      </c>
      <c r="D6835" s="4" t="e">
        <f t="shared" si="1427"/>
        <v>#N/A</v>
      </c>
      <c r="E6835" s="15" t="e">
        <f t="shared" si="1428"/>
        <v>#N/A</v>
      </c>
      <c r="F6835" s="4" t="e">
        <f t="shared" si="1429"/>
        <v>#N/A</v>
      </c>
      <c r="G6835" s="6" t="str">
        <f>IF(C6835,VLOOKUP(A6835,RawData!A:C,3,FALSE),"")</f>
        <v/>
      </c>
      <c r="H6835" s="9" t="str">
        <f>IF(C6835,VLOOKUP(A6835,RawData!A:D,4,FALSE),"")</f>
        <v/>
      </c>
      <c r="I6835" s="5" t="b">
        <f t="shared" si="1430"/>
        <v>0</v>
      </c>
      <c r="J6835" s="4" t="e">
        <f t="shared" ca="1" si="1431"/>
        <v>#N/A</v>
      </c>
      <c r="K6835" s="4" t="e">
        <f t="shared" si="1432"/>
        <v>#N/A</v>
      </c>
      <c r="L6835" s="4" t="e">
        <f t="shared" si="1433"/>
        <v>#N/A</v>
      </c>
      <c r="M6835" s="4" t="e">
        <f t="shared" ca="1" si="1434"/>
        <v>#N/A</v>
      </c>
      <c r="N6835" s="4" t="e">
        <f t="shared" ca="1" si="1436"/>
        <v>#VALUE!</v>
      </c>
      <c r="O6835" s="4" t="e">
        <f t="shared" ca="1" si="1435"/>
        <v>#VALUE!</v>
      </c>
    </row>
    <row r="6836" spans="1:15" x14ac:dyDescent="0.2">
      <c r="A6836" s="4">
        <f t="shared" si="1425"/>
        <v>13658</v>
      </c>
      <c r="B6836" s="4" t="b">
        <f t="shared" si="1426"/>
        <v>0</v>
      </c>
      <c r="C6836" s="5" t="b">
        <f t="shared" si="1424"/>
        <v>0</v>
      </c>
      <c r="D6836" s="4" t="e">
        <f t="shared" si="1427"/>
        <v>#N/A</v>
      </c>
      <c r="E6836" s="15" t="e">
        <f t="shared" si="1428"/>
        <v>#N/A</v>
      </c>
      <c r="F6836" s="4" t="e">
        <f t="shared" si="1429"/>
        <v>#N/A</v>
      </c>
      <c r="G6836" s="6" t="str">
        <f>IF(C6836,VLOOKUP(A6836,RawData!A:C,3,FALSE),"")</f>
        <v/>
      </c>
      <c r="H6836" s="9" t="str">
        <f>IF(C6836,VLOOKUP(A6836,RawData!A:D,4,FALSE),"")</f>
        <v/>
      </c>
      <c r="I6836" s="5" t="b">
        <f t="shared" si="1430"/>
        <v>0</v>
      </c>
      <c r="J6836" s="4" t="e">
        <f t="shared" ca="1" si="1431"/>
        <v>#N/A</v>
      </c>
      <c r="K6836" s="4" t="e">
        <f t="shared" si="1432"/>
        <v>#N/A</v>
      </c>
      <c r="L6836" s="4" t="e">
        <f t="shared" si="1433"/>
        <v>#N/A</v>
      </c>
      <c r="M6836" s="4" t="e">
        <f t="shared" ca="1" si="1434"/>
        <v>#N/A</v>
      </c>
      <c r="N6836" s="4" t="e">
        <f t="shared" ca="1" si="1436"/>
        <v>#VALUE!</v>
      </c>
      <c r="O6836" s="4" t="e">
        <f t="shared" ca="1" si="1435"/>
        <v>#VALUE!</v>
      </c>
    </row>
    <row r="6837" spans="1:15" x14ac:dyDescent="0.2">
      <c r="A6837" s="4">
        <f t="shared" si="1425"/>
        <v>13660</v>
      </c>
      <c r="B6837" s="4" t="b">
        <f t="shared" si="1426"/>
        <v>0</v>
      </c>
      <c r="C6837" s="5" t="b">
        <f t="shared" si="1424"/>
        <v>0</v>
      </c>
      <c r="D6837" s="4" t="e">
        <f t="shared" si="1427"/>
        <v>#N/A</v>
      </c>
      <c r="E6837" s="15" t="e">
        <f t="shared" si="1428"/>
        <v>#N/A</v>
      </c>
      <c r="F6837" s="4" t="e">
        <f t="shared" si="1429"/>
        <v>#N/A</v>
      </c>
      <c r="G6837" s="6" t="str">
        <f>IF(C6837,VLOOKUP(A6837,RawData!A:C,3,FALSE),"")</f>
        <v/>
      </c>
      <c r="H6837" s="9" t="str">
        <f>IF(C6837,VLOOKUP(A6837,RawData!A:D,4,FALSE),"")</f>
        <v/>
      </c>
      <c r="I6837" s="5" t="b">
        <f t="shared" si="1430"/>
        <v>0</v>
      </c>
      <c r="J6837" s="4" t="e">
        <f t="shared" ca="1" si="1431"/>
        <v>#N/A</v>
      </c>
      <c r="K6837" s="4" t="e">
        <f t="shared" si="1432"/>
        <v>#N/A</v>
      </c>
      <c r="L6837" s="4" t="e">
        <f t="shared" si="1433"/>
        <v>#N/A</v>
      </c>
      <c r="M6837" s="4" t="e">
        <f t="shared" ca="1" si="1434"/>
        <v>#N/A</v>
      </c>
      <c r="N6837" s="4" t="e">
        <f t="shared" ca="1" si="1436"/>
        <v>#VALUE!</v>
      </c>
      <c r="O6837" s="4" t="e">
        <f t="shared" ca="1" si="1435"/>
        <v>#VALUE!</v>
      </c>
    </row>
    <row r="6838" spans="1:15" x14ac:dyDescent="0.2">
      <c r="A6838" s="4">
        <f t="shared" si="1425"/>
        <v>13662</v>
      </c>
      <c r="B6838" s="4" t="b">
        <f t="shared" si="1426"/>
        <v>0</v>
      </c>
      <c r="C6838" s="5" t="b">
        <f t="shared" si="1424"/>
        <v>0</v>
      </c>
      <c r="D6838" s="4" t="e">
        <f t="shared" si="1427"/>
        <v>#N/A</v>
      </c>
      <c r="E6838" s="15" t="e">
        <f t="shared" si="1428"/>
        <v>#N/A</v>
      </c>
      <c r="F6838" s="4" t="e">
        <f t="shared" si="1429"/>
        <v>#N/A</v>
      </c>
      <c r="G6838" s="6" t="str">
        <f>IF(C6838,VLOOKUP(A6838,RawData!A:C,3,FALSE),"")</f>
        <v/>
      </c>
      <c r="H6838" s="9" t="str">
        <f>IF(C6838,VLOOKUP(A6838,RawData!A:D,4,FALSE),"")</f>
        <v/>
      </c>
      <c r="I6838" s="5" t="b">
        <f t="shared" si="1430"/>
        <v>0</v>
      </c>
      <c r="J6838" s="4" t="e">
        <f t="shared" ca="1" si="1431"/>
        <v>#N/A</v>
      </c>
      <c r="K6838" s="4" t="e">
        <f t="shared" si="1432"/>
        <v>#N/A</v>
      </c>
      <c r="L6838" s="4" t="e">
        <f t="shared" si="1433"/>
        <v>#N/A</v>
      </c>
      <c r="M6838" s="4" t="e">
        <f t="shared" ca="1" si="1434"/>
        <v>#N/A</v>
      </c>
      <c r="N6838" s="4" t="e">
        <f t="shared" ca="1" si="1436"/>
        <v>#VALUE!</v>
      </c>
      <c r="O6838" s="4" t="e">
        <f t="shared" ca="1" si="1435"/>
        <v>#VALUE!</v>
      </c>
    </row>
    <row r="6839" spans="1:15" x14ac:dyDescent="0.2">
      <c r="A6839" s="4">
        <f t="shared" si="1425"/>
        <v>13664</v>
      </c>
      <c r="B6839" s="4" t="b">
        <f t="shared" si="1426"/>
        <v>0</v>
      </c>
      <c r="C6839" s="5" t="b">
        <f t="shared" si="1424"/>
        <v>0</v>
      </c>
      <c r="D6839" s="4" t="e">
        <f t="shared" si="1427"/>
        <v>#N/A</v>
      </c>
      <c r="E6839" s="15" t="e">
        <f t="shared" si="1428"/>
        <v>#N/A</v>
      </c>
      <c r="F6839" s="4" t="e">
        <f t="shared" si="1429"/>
        <v>#N/A</v>
      </c>
      <c r="G6839" s="6" t="str">
        <f>IF(C6839,VLOOKUP(A6839,RawData!A:C,3,FALSE),"")</f>
        <v/>
      </c>
      <c r="H6839" s="9" t="str">
        <f>IF(C6839,VLOOKUP(A6839,RawData!A:D,4,FALSE),"")</f>
        <v/>
      </c>
      <c r="I6839" s="5" t="b">
        <f t="shared" si="1430"/>
        <v>0</v>
      </c>
      <c r="J6839" s="4" t="e">
        <f t="shared" ca="1" si="1431"/>
        <v>#N/A</v>
      </c>
      <c r="K6839" s="4" t="e">
        <f t="shared" si="1432"/>
        <v>#N/A</v>
      </c>
      <c r="L6839" s="4" t="e">
        <f t="shared" si="1433"/>
        <v>#N/A</v>
      </c>
      <c r="M6839" s="4" t="e">
        <f t="shared" ca="1" si="1434"/>
        <v>#N/A</v>
      </c>
      <c r="N6839" s="4" t="e">
        <f t="shared" ca="1" si="1436"/>
        <v>#VALUE!</v>
      </c>
      <c r="O6839" s="4" t="e">
        <f t="shared" ca="1" si="1435"/>
        <v>#VALUE!</v>
      </c>
    </row>
    <row r="6840" spans="1:15" x14ac:dyDescent="0.2">
      <c r="A6840" s="4">
        <f t="shared" si="1425"/>
        <v>13666</v>
      </c>
      <c r="B6840" s="4" t="b">
        <f t="shared" si="1426"/>
        <v>0</v>
      </c>
      <c r="C6840" s="5" t="b">
        <f t="shared" si="1424"/>
        <v>0</v>
      </c>
      <c r="D6840" s="4" t="e">
        <f t="shared" si="1427"/>
        <v>#N/A</v>
      </c>
      <c r="E6840" s="15" t="e">
        <f t="shared" si="1428"/>
        <v>#N/A</v>
      </c>
      <c r="F6840" s="4" t="e">
        <f t="shared" si="1429"/>
        <v>#N/A</v>
      </c>
      <c r="G6840" s="6" t="str">
        <f>IF(C6840,VLOOKUP(A6840,RawData!A:C,3,FALSE),"")</f>
        <v/>
      </c>
      <c r="H6840" s="9" t="str">
        <f>IF(C6840,VLOOKUP(A6840,RawData!A:D,4,FALSE),"")</f>
        <v/>
      </c>
      <c r="I6840" s="5" t="b">
        <f t="shared" si="1430"/>
        <v>0</v>
      </c>
      <c r="J6840" s="4" t="e">
        <f t="shared" ca="1" si="1431"/>
        <v>#N/A</v>
      </c>
      <c r="K6840" s="4" t="e">
        <f t="shared" si="1432"/>
        <v>#N/A</v>
      </c>
      <c r="L6840" s="4" t="e">
        <f t="shared" si="1433"/>
        <v>#N/A</v>
      </c>
      <c r="M6840" s="4" t="e">
        <f t="shared" ca="1" si="1434"/>
        <v>#N/A</v>
      </c>
      <c r="N6840" s="4" t="e">
        <f t="shared" ca="1" si="1436"/>
        <v>#VALUE!</v>
      </c>
      <c r="O6840" s="4" t="e">
        <f t="shared" ca="1" si="1435"/>
        <v>#VALUE!</v>
      </c>
    </row>
    <row r="6841" spans="1:15" x14ac:dyDescent="0.2">
      <c r="A6841" s="4">
        <f t="shared" si="1425"/>
        <v>13668</v>
      </c>
      <c r="B6841" s="4" t="b">
        <f t="shared" si="1426"/>
        <v>0</v>
      </c>
      <c r="C6841" s="5" t="b">
        <f t="shared" si="1424"/>
        <v>0</v>
      </c>
      <c r="D6841" s="4" t="e">
        <f t="shared" si="1427"/>
        <v>#N/A</v>
      </c>
      <c r="E6841" s="15" t="e">
        <f t="shared" si="1428"/>
        <v>#N/A</v>
      </c>
      <c r="F6841" s="4" t="e">
        <f t="shared" si="1429"/>
        <v>#N/A</v>
      </c>
      <c r="G6841" s="6" t="str">
        <f>IF(C6841,VLOOKUP(A6841,RawData!A:C,3,FALSE),"")</f>
        <v/>
      </c>
      <c r="H6841" s="9" t="str">
        <f>IF(C6841,VLOOKUP(A6841,RawData!A:D,4,FALSE),"")</f>
        <v/>
      </c>
      <c r="I6841" s="5" t="b">
        <f t="shared" si="1430"/>
        <v>0</v>
      </c>
      <c r="J6841" s="4" t="e">
        <f t="shared" ca="1" si="1431"/>
        <v>#N/A</v>
      </c>
      <c r="K6841" s="4" t="e">
        <f t="shared" si="1432"/>
        <v>#N/A</v>
      </c>
      <c r="L6841" s="4" t="e">
        <f t="shared" si="1433"/>
        <v>#N/A</v>
      </c>
      <c r="M6841" s="4" t="e">
        <f t="shared" ca="1" si="1434"/>
        <v>#N/A</v>
      </c>
      <c r="N6841" s="4" t="e">
        <f t="shared" ca="1" si="1436"/>
        <v>#VALUE!</v>
      </c>
      <c r="O6841" s="4" t="e">
        <f t="shared" ca="1" si="1435"/>
        <v>#VALUE!</v>
      </c>
    </row>
    <row r="6842" spans="1:15" x14ac:dyDescent="0.2">
      <c r="A6842" s="4">
        <f t="shared" si="1425"/>
        <v>13670</v>
      </c>
      <c r="B6842" s="4" t="b">
        <f t="shared" si="1426"/>
        <v>0</v>
      </c>
      <c r="C6842" s="5" t="b">
        <f t="shared" si="1424"/>
        <v>0</v>
      </c>
      <c r="D6842" s="4" t="e">
        <f t="shared" si="1427"/>
        <v>#N/A</v>
      </c>
      <c r="E6842" s="15" t="e">
        <f t="shared" si="1428"/>
        <v>#N/A</v>
      </c>
      <c r="F6842" s="4" t="e">
        <f t="shared" si="1429"/>
        <v>#N/A</v>
      </c>
      <c r="G6842" s="6" t="str">
        <f>IF(C6842,VLOOKUP(A6842,RawData!A:C,3,FALSE),"")</f>
        <v/>
      </c>
      <c r="H6842" s="9" t="str">
        <f>IF(C6842,VLOOKUP(A6842,RawData!A:D,4,FALSE),"")</f>
        <v/>
      </c>
      <c r="I6842" s="5" t="b">
        <f t="shared" si="1430"/>
        <v>0</v>
      </c>
      <c r="J6842" s="4" t="e">
        <f t="shared" ca="1" si="1431"/>
        <v>#N/A</v>
      </c>
      <c r="K6842" s="4" t="e">
        <f t="shared" si="1432"/>
        <v>#N/A</v>
      </c>
      <c r="L6842" s="4" t="e">
        <f t="shared" si="1433"/>
        <v>#N/A</v>
      </c>
      <c r="M6842" s="4" t="e">
        <f t="shared" ca="1" si="1434"/>
        <v>#N/A</v>
      </c>
      <c r="N6842" s="4" t="e">
        <f t="shared" ca="1" si="1436"/>
        <v>#VALUE!</v>
      </c>
      <c r="O6842" s="4" t="e">
        <f t="shared" ca="1" si="1435"/>
        <v>#VALUE!</v>
      </c>
    </row>
    <row r="6843" spans="1:15" x14ac:dyDescent="0.2">
      <c r="A6843" s="4">
        <f t="shared" si="1425"/>
        <v>13672</v>
      </c>
      <c r="B6843" s="4" t="b">
        <f t="shared" si="1426"/>
        <v>0</v>
      </c>
      <c r="C6843" s="5" t="b">
        <f t="shared" si="1424"/>
        <v>0</v>
      </c>
      <c r="D6843" s="4" t="e">
        <f t="shared" si="1427"/>
        <v>#N/A</v>
      </c>
      <c r="E6843" s="15" t="e">
        <f t="shared" si="1428"/>
        <v>#N/A</v>
      </c>
      <c r="F6843" s="4" t="e">
        <f t="shared" si="1429"/>
        <v>#N/A</v>
      </c>
      <c r="G6843" s="6" t="str">
        <f>IF(C6843,VLOOKUP(A6843,RawData!A:C,3,FALSE),"")</f>
        <v/>
      </c>
      <c r="H6843" s="9" t="str">
        <f>IF(C6843,VLOOKUP(A6843,RawData!A:D,4,FALSE),"")</f>
        <v/>
      </c>
      <c r="I6843" s="5" t="b">
        <f t="shared" si="1430"/>
        <v>0</v>
      </c>
      <c r="J6843" s="4" t="e">
        <f t="shared" ca="1" si="1431"/>
        <v>#N/A</v>
      </c>
      <c r="K6843" s="4" t="e">
        <f t="shared" si="1432"/>
        <v>#N/A</v>
      </c>
      <c r="L6843" s="4" t="e">
        <f t="shared" si="1433"/>
        <v>#N/A</v>
      </c>
      <c r="M6843" s="4" t="e">
        <f t="shared" ca="1" si="1434"/>
        <v>#N/A</v>
      </c>
      <c r="N6843" s="4" t="e">
        <f t="shared" ca="1" si="1436"/>
        <v>#VALUE!</v>
      </c>
      <c r="O6843" s="4" t="e">
        <f t="shared" ca="1" si="1435"/>
        <v>#VALUE!</v>
      </c>
    </row>
    <row r="6844" spans="1:15" x14ac:dyDescent="0.2">
      <c r="A6844" s="4">
        <f t="shared" si="1425"/>
        <v>13674</v>
      </c>
      <c r="B6844" s="4" t="b">
        <f t="shared" si="1426"/>
        <v>0</v>
      </c>
      <c r="C6844" s="5" t="b">
        <f t="shared" si="1424"/>
        <v>0</v>
      </c>
      <c r="D6844" s="4" t="e">
        <f t="shared" si="1427"/>
        <v>#N/A</v>
      </c>
      <c r="E6844" s="15" t="e">
        <f t="shared" si="1428"/>
        <v>#N/A</v>
      </c>
      <c r="F6844" s="4" t="e">
        <f t="shared" si="1429"/>
        <v>#N/A</v>
      </c>
      <c r="G6844" s="6" t="str">
        <f>IF(C6844,VLOOKUP(A6844,RawData!A:C,3,FALSE),"")</f>
        <v/>
      </c>
      <c r="H6844" s="9" t="str">
        <f>IF(C6844,VLOOKUP(A6844,RawData!A:D,4,FALSE),"")</f>
        <v/>
      </c>
      <c r="I6844" s="5" t="b">
        <f t="shared" si="1430"/>
        <v>0</v>
      </c>
      <c r="J6844" s="4" t="e">
        <f t="shared" ca="1" si="1431"/>
        <v>#N/A</v>
      </c>
      <c r="K6844" s="4" t="e">
        <f t="shared" si="1432"/>
        <v>#N/A</v>
      </c>
      <c r="L6844" s="4" t="e">
        <f t="shared" si="1433"/>
        <v>#N/A</v>
      </c>
      <c r="M6844" s="4" t="e">
        <f t="shared" ca="1" si="1434"/>
        <v>#N/A</v>
      </c>
      <c r="N6844" s="4" t="e">
        <f t="shared" ca="1" si="1436"/>
        <v>#VALUE!</v>
      </c>
      <c r="O6844" s="4" t="e">
        <f t="shared" ca="1" si="1435"/>
        <v>#VALUE!</v>
      </c>
    </row>
    <row r="6845" spans="1:15" x14ac:dyDescent="0.2">
      <c r="A6845" s="4">
        <f t="shared" si="1425"/>
        <v>13676</v>
      </c>
      <c r="B6845" s="4" t="b">
        <f t="shared" si="1426"/>
        <v>0</v>
      </c>
      <c r="C6845" s="5" t="b">
        <f t="shared" si="1424"/>
        <v>0</v>
      </c>
      <c r="D6845" s="4" t="e">
        <f t="shared" si="1427"/>
        <v>#N/A</v>
      </c>
      <c r="E6845" s="15" t="e">
        <f t="shared" si="1428"/>
        <v>#N/A</v>
      </c>
      <c r="F6845" s="4" t="e">
        <f t="shared" si="1429"/>
        <v>#N/A</v>
      </c>
      <c r="G6845" s="6" t="str">
        <f>IF(C6845,VLOOKUP(A6845,RawData!A:C,3,FALSE),"")</f>
        <v/>
      </c>
      <c r="H6845" s="9" t="str">
        <f>IF(C6845,VLOOKUP(A6845,RawData!A:D,4,FALSE),"")</f>
        <v/>
      </c>
      <c r="I6845" s="5" t="b">
        <f t="shared" si="1430"/>
        <v>0</v>
      </c>
      <c r="J6845" s="4" t="e">
        <f t="shared" ca="1" si="1431"/>
        <v>#N/A</v>
      </c>
      <c r="K6845" s="4" t="e">
        <f t="shared" si="1432"/>
        <v>#N/A</v>
      </c>
      <c r="L6845" s="4" t="e">
        <f t="shared" si="1433"/>
        <v>#N/A</v>
      </c>
      <c r="M6845" s="4" t="e">
        <f t="shared" ca="1" si="1434"/>
        <v>#N/A</v>
      </c>
      <c r="N6845" s="4" t="e">
        <f t="shared" ca="1" si="1436"/>
        <v>#VALUE!</v>
      </c>
      <c r="O6845" s="4" t="e">
        <f t="shared" ca="1" si="1435"/>
        <v>#VALUE!</v>
      </c>
    </row>
    <row r="6846" spans="1:15" x14ac:dyDescent="0.2">
      <c r="A6846" s="4">
        <f t="shared" si="1425"/>
        <v>13678</v>
      </c>
      <c r="B6846" s="4" t="b">
        <f t="shared" si="1426"/>
        <v>0</v>
      </c>
      <c r="C6846" s="5" t="b">
        <f t="shared" si="1424"/>
        <v>0</v>
      </c>
      <c r="D6846" s="4" t="e">
        <f t="shared" si="1427"/>
        <v>#N/A</v>
      </c>
      <c r="E6846" s="15" t="e">
        <f t="shared" si="1428"/>
        <v>#N/A</v>
      </c>
      <c r="F6846" s="4" t="e">
        <f t="shared" si="1429"/>
        <v>#N/A</v>
      </c>
      <c r="G6846" s="6" t="str">
        <f>IF(C6846,VLOOKUP(A6846,RawData!A:C,3,FALSE),"")</f>
        <v/>
      </c>
      <c r="H6846" s="9" t="str">
        <f>IF(C6846,VLOOKUP(A6846,RawData!A:D,4,FALSE),"")</f>
        <v/>
      </c>
      <c r="I6846" s="5" t="b">
        <f t="shared" si="1430"/>
        <v>0</v>
      </c>
      <c r="J6846" s="4" t="e">
        <f t="shared" ca="1" si="1431"/>
        <v>#N/A</v>
      </c>
      <c r="K6846" s="4" t="e">
        <f t="shared" si="1432"/>
        <v>#N/A</v>
      </c>
      <c r="L6846" s="4" t="e">
        <f t="shared" si="1433"/>
        <v>#N/A</v>
      </c>
      <c r="M6846" s="4" t="e">
        <f t="shared" ca="1" si="1434"/>
        <v>#N/A</v>
      </c>
      <c r="N6846" s="4" t="e">
        <f t="shared" ca="1" si="1436"/>
        <v>#VALUE!</v>
      </c>
      <c r="O6846" s="4" t="e">
        <f t="shared" ca="1" si="1435"/>
        <v>#VALUE!</v>
      </c>
    </row>
    <row r="6847" spans="1:15" x14ac:dyDescent="0.2">
      <c r="A6847" s="4">
        <f t="shared" si="1425"/>
        <v>13680</v>
      </c>
      <c r="B6847" s="4" t="b">
        <f t="shared" si="1426"/>
        <v>0</v>
      </c>
      <c r="C6847" s="5" t="b">
        <f t="shared" si="1424"/>
        <v>0</v>
      </c>
      <c r="D6847" s="4" t="e">
        <f t="shared" si="1427"/>
        <v>#N/A</v>
      </c>
      <c r="E6847" s="15" t="e">
        <f t="shared" si="1428"/>
        <v>#N/A</v>
      </c>
      <c r="F6847" s="4" t="e">
        <f t="shared" si="1429"/>
        <v>#N/A</v>
      </c>
      <c r="G6847" s="6" t="str">
        <f>IF(C6847,VLOOKUP(A6847,RawData!A:C,3,FALSE),"")</f>
        <v/>
      </c>
      <c r="H6847" s="9" t="str">
        <f>IF(C6847,VLOOKUP(A6847,RawData!A:D,4,FALSE),"")</f>
        <v/>
      </c>
      <c r="I6847" s="5" t="b">
        <f t="shared" si="1430"/>
        <v>0</v>
      </c>
      <c r="J6847" s="4" t="e">
        <f t="shared" ca="1" si="1431"/>
        <v>#N/A</v>
      </c>
      <c r="K6847" s="4" t="e">
        <f t="shared" si="1432"/>
        <v>#N/A</v>
      </c>
      <c r="L6847" s="4" t="e">
        <f t="shared" si="1433"/>
        <v>#N/A</v>
      </c>
      <c r="M6847" s="4" t="e">
        <f t="shared" ca="1" si="1434"/>
        <v>#N/A</v>
      </c>
      <c r="N6847" s="4" t="e">
        <f t="shared" ca="1" si="1436"/>
        <v>#VALUE!</v>
      </c>
      <c r="O6847" s="4" t="e">
        <f t="shared" ca="1" si="1435"/>
        <v>#VALUE!</v>
      </c>
    </row>
    <row r="6848" spans="1:15" x14ac:dyDescent="0.2">
      <c r="A6848" s="4">
        <f t="shared" si="1425"/>
        <v>13682</v>
      </c>
      <c r="B6848" s="4" t="b">
        <f t="shared" si="1426"/>
        <v>0</v>
      </c>
      <c r="C6848" s="5" t="b">
        <f t="shared" si="1424"/>
        <v>0</v>
      </c>
      <c r="D6848" s="4" t="e">
        <f t="shared" si="1427"/>
        <v>#N/A</v>
      </c>
      <c r="E6848" s="15" t="e">
        <f t="shared" si="1428"/>
        <v>#N/A</v>
      </c>
      <c r="F6848" s="4" t="e">
        <f t="shared" si="1429"/>
        <v>#N/A</v>
      </c>
      <c r="G6848" s="6" t="str">
        <f>IF(C6848,VLOOKUP(A6848,RawData!A:C,3,FALSE),"")</f>
        <v/>
      </c>
      <c r="H6848" s="9" t="str">
        <f>IF(C6848,VLOOKUP(A6848,RawData!A:D,4,FALSE),"")</f>
        <v/>
      </c>
      <c r="I6848" s="5" t="b">
        <f t="shared" si="1430"/>
        <v>0</v>
      </c>
      <c r="J6848" s="4" t="e">
        <f t="shared" ca="1" si="1431"/>
        <v>#N/A</v>
      </c>
      <c r="K6848" s="4" t="e">
        <f t="shared" si="1432"/>
        <v>#N/A</v>
      </c>
      <c r="L6848" s="4" t="e">
        <f t="shared" si="1433"/>
        <v>#N/A</v>
      </c>
      <c r="M6848" s="4" t="e">
        <f t="shared" ca="1" si="1434"/>
        <v>#N/A</v>
      </c>
      <c r="N6848" s="4" t="e">
        <f t="shared" ca="1" si="1436"/>
        <v>#VALUE!</v>
      </c>
      <c r="O6848" s="4" t="e">
        <f t="shared" ca="1" si="1435"/>
        <v>#VALUE!</v>
      </c>
    </row>
    <row r="6849" spans="1:15" x14ac:dyDescent="0.2">
      <c r="A6849" s="4">
        <f t="shared" si="1425"/>
        <v>13684</v>
      </c>
      <c r="B6849" s="4" t="b">
        <f t="shared" si="1426"/>
        <v>0</v>
      </c>
      <c r="C6849" s="5" t="b">
        <f t="shared" si="1424"/>
        <v>0</v>
      </c>
      <c r="D6849" s="4" t="e">
        <f t="shared" si="1427"/>
        <v>#N/A</v>
      </c>
      <c r="E6849" s="15" t="e">
        <f t="shared" si="1428"/>
        <v>#N/A</v>
      </c>
      <c r="F6849" s="4" t="e">
        <f t="shared" si="1429"/>
        <v>#N/A</v>
      </c>
      <c r="G6849" s="6" t="str">
        <f>IF(C6849,VLOOKUP(A6849,RawData!A:C,3,FALSE),"")</f>
        <v/>
      </c>
      <c r="H6849" s="9" t="str">
        <f>IF(C6849,VLOOKUP(A6849,RawData!A:D,4,FALSE),"")</f>
        <v/>
      </c>
      <c r="I6849" s="5" t="b">
        <f t="shared" si="1430"/>
        <v>0</v>
      </c>
      <c r="J6849" s="4" t="e">
        <f t="shared" ca="1" si="1431"/>
        <v>#N/A</v>
      </c>
      <c r="K6849" s="4" t="e">
        <f t="shared" si="1432"/>
        <v>#N/A</v>
      </c>
      <c r="L6849" s="4" t="e">
        <f t="shared" si="1433"/>
        <v>#N/A</v>
      </c>
      <c r="M6849" s="4" t="e">
        <f t="shared" ca="1" si="1434"/>
        <v>#N/A</v>
      </c>
      <c r="N6849" s="4" t="e">
        <f t="shared" ca="1" si="1436"/>
        <v>#VALUE!</v>
      </c>
      <c r="O6849" s="4" t="e">
        <f t="shared" ca="1" si="1435"/>
        <v>#VALUE!</v>
      </c>
    </row>
    <row r="6850" spans="1:15" x14ac:dyDescent="0.2">
      <c r="A6850" s="4">
        <f t="shared" si="1425"/>
        <v>13686</v>
      </c>
      <c r="B6850" s="4" t="b">
        <f t="shared" si="1426"/>
        <v>0</v>
      </c>
      <c r="C6850" s="5" t="b">
        <f t="shared" si="1424"/>
        <v>0</v>
      </c>
      <c r="D6850" s="4" t="e">
        <f t="shared" si="1427"/>
        <v>#N/A</v>
      </c>
      <c r="E6850" s="15" t="e">
        <f t="shared" si="1428"/>
        <v>#N/A</v>
      </c>
      <c r="F6850" s="4" t="e">
        <f t="shared" si="1429"/>
        <v>#N/A</v>
      </c>
      <c r="G6850" s="6" t="str">
        <f>IF(C6850,VLOOKUP(A6850,RawData!A:C,3,FALSE),"")</f>
        <v/>
      </c>
      <c r="H6850" s="9" t="str">
        <f>IF(C6850,VLOOKUP(A6850,RawData!A:D,4,FALSE),"")</f>
        <v/>
      </c>
      <c r="I6850" s="5" t="b">
        <f t="shared" si="1430"/>
        <v>0</v>
      </c>
      <c r="J6850" s="4" t="e">
        <f t="shared" ca="1" si="1431"/>
        <v>#N/A</v>
      </c>
      <c r="K6850" s="4" t="e">
        <f t="shared" si="1432"/>
        <v>#N/A</v>
      </c>
      <c r="L6850" s="4" t="e">
        <f t="shared" si="1433"/>
        <v>#N/A</v>
      </c>
      <c r="M6850" s="4" t="e">
        <f t="shared" ca="1" si="1434"/>
        <v>#N/A</v>
      </c>
      <c r="N6850" s="4" t="e">
        <f t="shared" ca="1" si="1436"/>
        <v>#VALUE!</v>
      </c>
      <c r="O6850" s="4" t="e">
        <f t="shared" ca="1" si="1435"/>
        <v>#VALUE!</v>
      </c>
    </row>
    <row r="6851" spans="1:15" x14ac:dyDescent="0.2">
      <c r="A6851" s="4">
        <f t="shared" si="1425"/>
        <v>13688</v>
      </c>
      <c r="B6851" s="4" t="b">
        <f t="shared" si="1426"/>
        <v>0</v>
      </c>
      <c r="C6851" s="5" t="b">
        <f t="shared" si="1424"/>
        <v>0</v>
      </c>
      <c r="D6851" s="4" t="e">
        <f t="shared" si="1427"/>
        <v>#N/A</v>
      </c>
      <c r="E6851" s="15" t="e">
        <f t="shared" si="1428"/>
        <v>#N/A</v>
      </c>
      <c r="F6851" s="4" t="e">
        <f t="shared" si="1429"/>
        <v>#N/A</v>
      </c>
      <c r="G6851" s="6" t="str">
        <f>IF(C6851,VLOOKUP(A6851,RawData!A:C,3,FALSE),"")</f>
        <v/>
      </c>
      <c r="H6851" s="9" t="str">
        <f>IF(C6851,VLOOKUP(A6851,RawData!A:D,4,FALSE),"")</f>
        <v/>
      </c>
      <c r="I6851" s="5" t="b">
        <f t="shared" si="1430"/>
        <v>0</v>
      </c>
      <c r="J6851" s="4" t="e">
        <f t="shared" ca="1" si="1431"/>
        <v>#N/A</v>
      </c>
      <c r="K6851" s="4" t="e">
        <f t="shared" si="1432"/>
        <v>#N/A</v>
      </c>
      <c r="L6851" s="4" t="e">
        <f t="shared" si="1433"/>
        <v>#N/A</v>
      </c>
      <c r="M6851" s="4" t="e">
        <f t="shared" ca="1" si="1434"/>
        <v>#N/A</v>
      </c>
      <c r="N6851" s="4" t="e">
        <f t="shared" ca="1" si="1436"/>
        <v>#VALUE!</v>
      </c>
      <c r="O6851" s="4" t="e">
        <f t="shared" ca="1" si="1435"/>
        <v>#VALUE!</v>
      </c>
    </row>
    <row r="6852" spans="1:15" x14ac:dyDescent="0.2">
      <c r="A6852" s="4">
        <f t="shared" si="1425"/>
        <v>13690</v>
      </c>
      <c r="B6852" s="4" t="b">
        <f t="shared" si="1426"/>
        <v>0</v>
      </c>
      <c r="C6852" s="5" t="b">
        <f t="shared" si="1424"/>
        <v>0</v>
      </c>
      <c r="D6852" s="4" t="e">
        <f t="shared" si="1427"/>
        <v>#N/A</v>
      </c>
      <c r="E6852" s="15" t="e">
        <f t="shared" si="1428"/>
        <v>#N/A</v>
      </c>
      <c r="F6852" s="4" t="e">
        <f t="shared" si="1429"/>
        <v>#N/A</v>
      </c>
      <c r="G6852" s="6" t="str">
        <f>IF(C6852,VLOOKUP(A6852,RawData!A:C,3,FALSE),"")</f>
        <v/>
      </c>
      <c r="H6852" s="9" t="str">
        <f>IF(C6852,VLOOKUP(A6852,RawData!A:D,4,FALSE),"")</f>
        <v/>
      </c>
      <c r="I6852" s="5" t="b">
        <f t="shared" si="1430"/>
        <v>0</v>
      </c>
      <c r="J6852" s="4" t="e">
        <f t="shared" ca="1" si="1431"/>
        <v>#N/A</v>
      </c>
      <c r="K6852" s="4" t="e">
        <f t="shared" si="1432"/>
        <v>#N/A</v>
      </c>
      <c r="L6852" s="4" t="e">
        <f t="shared" si="1433"/>
        <v>#N/A</v>
      </c>
      <c r="M6852" s="4" t="e">
        <f t="shared" ca="1" si="1434"/>
        <v>#N/A</v>
      </c>
      <c r="N6852" s="4" t="e">
        <f t="shared" ca="1" si="1436"/>
        <v>#VALUE!</v>
      </c>
      <c r="O6852" s="4" t="e">
        <f t="shared" ca="1" si="1435"/>
        <v>#VALUE!</v>
      </c>
    </row>
    <row r="6853" spans="1:15" x14ac:dyDescent="0.2">
      <c r="A6853" s="4">
        <f t="shared" si="1425"/>
        <v>13692</v>
      </c>
      <c r="B6853" s="4" t="b">
        <f t="shared" si="1426"/>
        <v>0</v>
      </c>
      <c r="C6853" s="5" t="b">
        <f t="shared" si="1424"/>
        <v>0</v>
      </c>
      <c r="D6853" s="4" t="e">
        <f t="shared" si="1427"/>
        <v>#N/A</v>
      </c>
      <c r="E6853" s="15" t="e">
        <f t="shared" si="1428"/>
        <v>#N/A</v>
      </c>
      <c r="F6853" s="4" t="e">
        <f t="shared" si="1429"/>
        <v>#N/A</v>
      </c>
      <c r="G6853" s="6" t="str">
        <f>IF(C6853,VLOOKUP(A6853,RawData!A:C,3,FALSE),"")</f>
        <v/>
      </c>
      <c r="H6853" s="9" t="str">
        <f>IF(C6853,VLOOKUP(A6853,RawData!A:D,4,FALSE),"")</f>
        <v/>
      </c>
      <c r="I6853" s="5" t="b">
        <f t="shared" si="1430"/>
        <v>0</v>
      </c>
      <c r="J6853" s="4" t="e">
        <f t="shared" ca="1" si="1431"/>
        <v>#N/A</v>
      </c>
      <c r="K6853" s="4" t="e">
        <f t="shared" si="1432"/>
        <v>#N/A</v>
      </c>
      <c r="L6853" s="4" t="e">
        <f t="shared" si="1433"/>
        <v>#N/A</v>
      </c>
      <c r="M6853" s="4" t="e">
        <f t="shared" ca="1" si="1434"/>
        <v>#N/A</v>
      </c>
      <c r="N6853" s="4" t="e">
        <f t="shared" ca="1" si="1436"/>
        <v>#VALUE!</v>
      </c>
      <c r="O6853" s="4" t="e">
        <f t="shared" ca="1" si="1435"/>
        <v>#VALUE!</v>
      </c>
    </row>
    <row r="6854" spans="1:15" x14ac:dyDescent="0.2">
      <c r="A6854" s="4">
        <f t="shared" si="1425"/>
        <v>13694</v>
      </c>
      <c r="B6854" s="4" t="b">
        <f t="shared" si="1426"/>
        <v>0</v>
      </c>
      <c r="C6854" s="5" t="b">
        <f t="shared" si="1424"/>
        <v>0</v>
      </c>
      <c r="D6854" s="4" t="e">
        <f t="shared" si="1427"/>
        <v>#N/A</v>
      </c>
      <c r="E6854" s="15" t="e">
        <f t="shared" si="1428"/>
        <v>#N/A</v>
      </c>
      <c r="F6854" s="4" t="e">
        <f t="shared" si="1429"/>
        <v>#N/A</v>
      </c>
      <c r="G6854" s="6" t="str">
        <f>IF(C6854,VLOOKUP(A6854,RawData!A:C,3,FALSE),"")</f>
        <v/>
      </c>
      <c r="H6854" s="9" t="str">
        <f>IF(C6854,VLOOKUP(A6854,RawData!A:D,4,FALSE),"")</f>
        <v/>
      </c>
      <c r="I6854" s="5" t="b">
        <f t="shared" si="1430"/>
        <v>0</v>
      </c>
      <c r="J6854" s="4" t="e">
        <f t="shared" ca="1" si="1431"/>
        <v>#N/A</v>
      </c>
      <c r="K6854" s="4" t="e">
        <f t="shared" si="1432"/>
        <v>#N/A</v>
      </c>
      <c r="L6854" s="4" t="e">
        <f t="shared" si="1433"/>
        <v>#N/A</v>
      </c>
      <c r="M6854" s="4" t="e">
        <f t="shared" ca="1" si="1434"/>
        <v>#N/A</v>
      </c>
      <c r="N6854" s="4" t="e">
        <f t="shared" ca="1" si="1436"/>
        <v>#VALUE!</v>
      </c>
      <c r="O6854" s="4" t="e">
        <f t="shared" ca="1" si="1435"/>
        <v>#VALUE!</v>
      </c>
    </row>
    <row r="6855" spans="1:15" x14ac:dyDescent="0.2">
      <c r="A6855" s="4">
        <f t="shared" si="1425"/>
        <v>13696</v>
      </c>
      <c r="B6855" s="4" t="b">
        <f t="shared" si="1426"/>
        <v>0</v>
      </c>
      <c r="C6855" s="5" t="b">
        <f t="shared" ref="C6855:C6918" si="1437">IF(AND(B6855,A6855&lt;=$G$1),TRUE(),FALSE())</f>
        <v>0</v>
      </c>
      <c r="D6855" s="4" t="e">
        <f t="shared" si="1427"/>
        <v>#N/A</v>
      </c>
      <c r="E6855" s="15" t="e">
        <f t="shared" si="1428"/>
        <v>#N/A</v>
      </c>
      <c r="F6855" s="4" t="e">
        <f t="shared" si="1429"/>
        <v>#N/A</v>
      </c>
      <c r="G6855" s="6" t="str">
        <f>IF(C6855,VLOOKUP(A6855,RawData!A:C,3,FALSE),"")</f>
        <v/>
      </c>
      <c r="H6855" s="9" t="str">
        <f>IF(C6855,VLOOKUP(A6855,RawData!A:D,4,FALSE),"")</f>
        <v/>
      </c>
      <c r="I6855" s="5" t="b">
        <f t="shared" si="1430"/>
        <v>0</v>
      </c>
      <c r="J6855" s="4" t="e">
        <f t="shared" ca="1" si="1431"/>
        <v>#N/A</v>
      </c>
      <c r="K6855" s="4" t="e">
        <f t="shared" si="1432"/>
        <v>#N/A</v>
      </c>
      <c r="L6855" s="4" t="e">
        <f t="shared" si="1433"/>
        <v>#N/A</v>
      </c>
      <c r="M6855" s="4" t="e">
        <f t="shared" ca="1" si="1434"/>
        <v>#N/A</v>
      </c>
      <c r="N6855" s="4" t="e">
        <f t="shared" ca="1" si="1436"/>
        <v>#VALUE!</v>
      </c>
      <c r="O6855" s="4" t="e">
        <f t="shared" ca="1" si="1435"/>
        <v>#VALUE!</v>
      </c>
    </row>
    <row r="6856" spans="1:15" x14ac:dyDescent="0.2">
      <c r="A6856" s="4">
        <f t="shared" ref="A6856:A6919" si="1438">A6855+$C$4</f>
        <v>13698</v>
      </c>
      <c r="B6856" s="4" t="b">
        <f t="shared" ref="B6856:B6919" si="1439">IF(ROW()&lt;7+$G$4,TRUE(),FALSE())</f>
        <v>0</v>
      </c>
      <c r="C6856" s="5" t="b">
        <f t="shared" si="1437"/>
        <v>0</v>
      </c>
      <c r="D6856" s="4" t="e">
        <f t="shared" ref="D6856:D6919" si="1440">IF(AND($C6855,$I6855),IF(AND($L6855&lt;$C$3,$L6856&gt;=$C$3),$D6855+0.5,IF(AND($L6855&gt;=$C$3,$L6856&lt;$C$3),$D6855+0.5,$D6855)),$D6855)</f>
        <v>#N/A</v>
      </c>
      <c r="E6856" s="15" t="e">
        <f t="shared" ref="E6856:E6919" si="1441">IF(C6856,A6856,NA())</f>
        <v>#N/A</v>
      </c>
      <c r="F6856" s="4" t="e">
        <f t="shared" ref="F6856:F6919" si="1442">IF(MOD($D6856,1)=0.5,20,0)</f>
        <v>#N/A</v>
      </c>
      <c r="G6856" s="6" t="str">
        <f>IF(C6856,VLOOKUP(A6856,RawData!A:C,3,FALSE),"")</f>
        <v/>
      </c>
      <c r="H6856" s="9" t="str">
        <f>IF(C6856,VLOOKUP(A6856,RawData!A:D,4,FALSE),"")</f>
        <v/>
      </c>
      <c r="I6856" s="5" t="b">
        <f t="shared" ref="I6856:I6919" si="1443">IF(C6856,IF(E6856-$E$7&gt;=$C$1/2,TRUE(),FALSE()),FALSE())</f>
        <v>0</v>
      </c>
      <c r="J6856" s="4" t="e">
        <f t="shared" ref="J6856:J6919" ca="1" si="1444">IF($I6856,IF($C6856,AVERAGE(OFFSET($H$1:$H$27000,ROW()-$C$1/$C$4/2-1,0,$C$1/$C$4+1,1)),NA()),NA())</f>
        <v>#N/A</v>
      </c>
      <c r="K6856" s="4" t="e">
        <f t="shared" ref="K6856:K6919" si="1445">IF(I6856,ABS(INDEX($J$1:$J$27000,ROW()+$C$1/$C$4/2)-INDEX($J$1:$J$27000,ROW()-$C$1/$C$4/2)),NA())</f>
        <v>#N/A</v>
      </c>
      <c r="L6856" s="4" t="e">
        <f t="shared" ref="L6856:L6919" si="1446">IF(AND(C6856,I6856),INDEX($K$1:$K$27000,ROW()+$C$1/$C$4+1),NA())</f>
        <v>#N/A</v>
      </c>
      <c r="M6856" s="4" t="e">
        <f t="shared" ref="M6856:M6919" ca="1" si="1447">IF($I6856,IF($C6856,ABS(OFFSET($H$1:$H$27000,ROW()-$C$1/$C$4/2-1,0,1,1)-OFFSET($H$1:$H$27000,ROW()+$C$1/$C$4/2-1,0,1,1)),NA()),NA())</f>
        <v>#N/A</v>
      </c>
      <c r="N6856" s="4" t="e">
        <f t="shared" ca="1" si="1436"/>
        <v>#VALUE!</v>
      </c>
      <c r="O6856" s="4" t="e">
        <f t="shared" ref="O6856:O6919" ca="1" si="1448">IF(MOD($N6856,1)=0.5,20,0)</f>
        <v>#VALUE!</v>
      </c>
    </row>
    <row r="6857" spans="1:15" x14ac:dyDescent="0.2">
      <c r="A6857" s="4">
        <f t="shared" si="1438"/>
        <v>13700</v>
      </c>
      <c r="B6857" s="4" t="b">
        <f t="shared" si="1439"/>
        <v>0</v>
      </c>
      <c r="C6857" s="5" t="b">
        <f t="shared" si="1437"/>
        <v>0</v>
      </c>
      <c r="D6857" s="4" t="e">
        <f t="shared" si="1440"/>
        <v>#N/A</v>
      </c>
      <c r="E6857" s="15" t="e">
        <f t="shared" si="1441"/>
        <v>#N/A</v>
      </c>
      <c r="F6857" s="4" t="e">
        <f t="shared" si="1442"/>
        <v>#N/A</v>
      </c>
      <c r="G6857" s="6" t="str">
        <f>IF(C6857,VLOOKUP(A6857,RawData!A:C,3,FALSE),"")</f>
        <v/>
      </c>
      <c r="H6857" s="9" t="str">
        <f>IF(C6857,VLOOKUP(A6857,RawData!A:D,4,FALSE),"")</f>
        <v/>
      </c>
      <c r="I6857" s="5" t="b">
        <f t="shared" si="1443"/>
        <v>0</v>
      </c>
      <c r="J6857" s="4" t="e">
        <f t="shared" ca="1" si="1444"/>
        <v>#N/A</v>
      </c>
      <c r="K6857" s="4" t="e">
        <f t="shared" si="1445"/>
        <v>#N/A</v>
      </c>
      <c r="L6857" s="4" t="e">
        <f t="shared" si="1446"/>
        <v>#N/A</v>
      </c>
      <c r="M6857" s="4" t="e">
        <f t="shared" ca="1" si="1447"/>
        <v>#N/A</v>
      </c>
      <c r="N6857" s="4" t="e">
        <f t="shared" ref="N6857:N6920" ca="1" si="1449">IF(AND($C6856,$I6856),IF(AND($M6856&lt;$C$3,$M6857&gt;=$C$3),$N6856+0.5,IF(AND($M6856&gt;=$C$3,$M6857&lt;$C$3),$N6856+0.5,$N6856)),$N6856)</f>
        <v>#VALUE!</v>
      </c>
      <c r="O6857" s="4" t="e">
        <f t="shared" ca="1" si="1448"/>
        <v>#VALUE!</v>
      </c>
    </row>
    <row r="6858" spans="1:15" x14ac:dyDescent="0.2">
      <c r="A6858" s="4">
        <f t="shared" si="1438"/>
        <v>13702</v>
      </c>
      <c r="B6858" s="4" t="b">
        <f t="shared" si="1439"/>
        <v>0</v>
      </c>
      <c r="C6858" s="5" t="b">
        <f t="shared" si="1437"/>
        <v>0</v>
      </c>
      <c r="D6858" s="4" t="e">
        <f t="shared" si="1440"/>
        <v>#N/A</v>
      </c>
      <c r="E6858" s="15" t="e">
        <f t="shared" si="1441"/>
        <v>#N/A</v>
      </c>
      <c r="F6858" s="4" t="e">
        <f t="shared" si="1442"/>
        <v>#N/A</v>
      </c>
      <c r="G6858" s="6" t="str">
        <f>IF(C6858,VLOOKUP(A6858,RawData!A:C,3,FALSE),"")</f>
        <v/>
      </c>
      <c r="H6858" s="9" t="str">
        <f>IF(C6858,VLOOKUP(A6858,RawData!A:D,4,FALSE),"")</f>
        <v/>
      </c>
      <c r="I6858" s="5" t="b">
        <f t="shared" si="1443"/>
        <v>0</v>
      </c>
      <c r="J6858" s="4" t="e">
        <f t="shared" ca="1" si="1444"/>
        <v>#N/A</v>
      </c>
      <c r="K6858" s="4" t="e">
        <f t="shared" si="1445"/>
        <v>#N/A</v>
      </c>
      <c r="L6858" s="4" t="e">
        <f t="shared" si="1446"/>
        <v>#N/A</v>
      </c>
      <c r="M6858" s="4" t="e">
        <f t="shared" ca="1" si="1447"/>
        <v>#N/A</v>
      </c>
      <c r="N6858" s="4" t="e">
        <f t="shared" ca="1" si="1449"/>
        <v>#VALUE!</v>
      </c>
      <c r="O6858" s="4" t="e">
        <f t="shared" ca="1" si="1448"/>
        <v>#VALUE!</v>
      </c>
    </row>
    <row r="6859" spans="1:15" x14ac:dyDescent="0.2">
      <c r="A6859" s="4">
        <f t="shared" si="1438"/>
        <v>13704</v>
      </c>
      <c r="B6859" s="4" t="b">
        <f t="shared" si="1439"/>
        <v>0</v>
      </c>
      <c r="C6859" s="5" t="b">
        <f t="shared" si="1437"/>
        <v>0</v>
      </c>
      <c r="D6859" s="4" t="e">
        <f t="shared" si="1440"/>
        <v>#N/A</v>
      </c>
      <c r="E6859" s="15" t="e">
        <f t="shared" si="1441"/>
        <v>#N/A</v>
      </c>
      <c r="F6859" s="4" t="e">
        <f t="shared" si="1442"/>
        <v>#N/A</v>
      </c>
      <c r="G6859" s="6" t="str">
        <f>IF(C6859,VLOOKUP(A6859,RawData!A:C,3,FALSE),"")</f>
        <v/>
      </c>
      <c r="H6859" s="9" t="str">
        <f>IF(C6859,VLOOKUP(A6859,RawData!A:D,4,FALSE),"")</f>
        <v/>
      </c>
      <c r="I6859" s="5" t="b">
        <f t="shared" si="1443"/>
        <v>0</v>
      </c>
      <c r="J6859" s="4" t="e">
        <f t="shared" ca="1" si="1444"/>
        <v>#N/A</v>
      </c>
      <c r="K6859" s="4" t="e">
        <f t="shared" si="1445"/>
        <v>#N/A</v>
      </c>
      <c r="L6859" s="4" t="e">
        <f t="shared" si="1446"/>
        <v>#N/A</v>
      </c>
      <c r="M6859" s="4" t="e">
        <f t="shared" ca="1" si="1447"/>
        <v>#N/A</v>
      </c>
      <c r="N6859" s="4" t="e">
        <f t="shared" ca="1" si="1449"/>
        <v>#VALUE!</v>
      </c>
      <c r="O6859" s="4" t="e">
        <f t="shared" ca="1" si="1448"/>
        <v>#VALUE!</v>
      </c>
    </row>
    <row r="6860" spans="1:15" x14ac:dyDescent="0.2">
      <c r="A6860" s="4">
        <f t="shared" si="1438"/>
        <v>13706</v>
      </c>
      <c r="B6860" s="4" t="b">
        <f t="shared" si="1439"/>
        <v>0</v>
      </c>
      <c r="C6860" s="5" t="b">
        <f t="shared" si="1437"/>
        <v>0</v>
      </c>
      <c r="D6860" s="4" t="e">
        <f t="shared" si="1440"/>
        <v>#N/A</v>
      </c>
      <c r="E6860" s="15" t="e">
        <f t="shared" si="1441"/>
        <v>#N/A</v>
      </c>
      <c r="F6860" s="4" t="e">
        <f t="shared" si="1442"/>
        <v>#N/A</v>
      </c>
      <c r="G6860" s="6" t="str">
        <f>IF(C6860,VLOOKUP(A6860,RawData!A:C,3,FALSE),"")</f>
        <v/>
      </c>
      <c r="H6860" s="9" t="str">
        <f>IF(C6860,VLOOKUP(A6860,RawData!A:D,4,FALSE),"")</f>
        <v/>
      </c>
      <c r="I6860" s="5" t="b">
        <f t="shared" si="1443"/>
        <v>0</v>
      </c>
      <c r="J6860" s="4" t="e">
        <f t="shared" ca="1" si="1444"/>
        <v>#N/A</v>
      </c>
      <c r="K6860" s="4" t="e">
        <f t="shared" si="1445"/>
        <v>#N/A</v>
      </c>
      <c r="L6860" s="4" t="e">
        <f t="shared" si="1446"/>
        <v>#N/A</v>
      </c>
      <c r="M6860" s="4" t="e">
        <f t="shared" ca="1" si="1447"/>
        <v>#N/A</v>
      </c>
      <c r="N6860" s="4" t="e">
        <f t="shared" ca="1" si="1449"/>
        <v>#VALUE!</v>
      </c>
      <c r="O6860" s="4" t="e">
        <f t="shared" ca="1" si="1448"/>
        <v>#VALUE!</v>
      </c>
    </row>
    <row r="6861" spans="1:15" x14ac:dyDescent="0.2">
      <c r="A6861" s="4">
        <f t="shared" si="1438"/>
        <v>13708</v>
      </c>
      <c r="B6861" s="4" t="b">
        <f t="shared" si="1439"/>
        <v>0</v>
      </c>
      <c r="C6861" s="5" t="b">
        <f t="shared" si="1437"/>
        <v>0</v>
      </c>
      <c r="D6861" s="4" t="e">
        <f t="shared" si="1440"/>
        <v>#N/A</v>
      </c>
      <c r="E6861" s="15" t="e">
        <f t="shared" si="1441"/>
        <v>#N/A</v>
      </c>
      <c r="F6861" s="4" t="e">
        <f t="shared" si="1442"/>
        <v>#N/A</v>
      </c>
      <c r="G6861" s="6" t="str">
        <f>IF(C6861,VLOOKUP(A6861,RawData!A:C,3,FALSE),"")</f>
        <v/>
      </c>
      <c r="H6861" s="9" t="str">
        <f>IF(C6861,VLOOKUP(A6861,RawData!A:D,4,FALSE),"")</f>
        <v/>
      </c>
      <c r="I6861" s="5" t="b">
        <f t="shared" si="1443"/>
        <v>0</v>
      </c>
      <c r="J6861" s="4" t="e">
        <f t="shared" ca="1" si="1444"/>
        <v>#N/A</v>
      </c>
      <c r="K6861" s="4" t="e">
        <f t="shared" si="1445"/>
        <v>#N/A</v>
      </c>
      <c r="L6861" s="4" t="e">
        <f t="shared" si="1446"/>
        <v>#N/A</v>
      </c>
      <c r="M6861" s="4" t="e">
        <f t="shared" ca="1" si="1447"/>
        <v>#N/A</v>
      </c>
      <c r="N6861" s="4" t="e">
        <f t="shared" ca="1" si="1449"/>
        <v>#VALUE!</v>
      </c>
      <c r="O6861" s="4" t="e">
        <f t="shared" ca="1" si="1448"/>
        <v>#VALUE!</v>
      </c>
    </row>
    <row r="6862" spans="1:15" x14ac:dyDescent="0.2">
      <c r="A6862" s="4">
        <f t="shared" si="1438"/>
        <v>13710</v>
      </c>
      <c r="B6862" s="4" t="b">
        <f t="shared" si="1439"/>
        <v>0</v>
      </c>
      <c r="C6862" s="5" t="b">
        <f t="shared" si="1437"/>
        <v>0</v>
      </c>
      <c r="D6862" s="4" t="e">
        <f t="shared" si="1440"/>
        <v>#N/A</v>
      </c>
      <c r="E6862" s="15" t="e">
        <f t="shared" si="1441"/>
        <v>#N/A</v>
      </c>
      <c r="F6862" s="4" t="e">
        <f t="shared" si="1442"/>
        <v>#N/A</v>
      </c>
      <c r="G6862" s="6" t="str">
        <f>IF(C6862,VLOOKUP(A6862,RawData!A:C,3,FALSE),"")</f>
        <v/>
      </c>
      <c r="H6862" s="9" t="str">
        <f>IF(C6862,VLOOKUP(A6862,RawData!A:D,4,FALSE),"")</f>
        <v/>
      </c>
      <c r="I6862" s="5" t="b">
        <f t="shared" si="1443"/>
        <v>0</v>
      </c>
      <c r="J6862" s="4" t="e">
        <f t="shared" ca="1" si="1444"/>
        <v>#N/A</v>
      </c>
      <c r="K6862" s="4" t="e">
        <f t="shared" si="1445"/>
        <v>#N/A</v>
      </c>
      <c r="L6862" s="4" t="e">
        <f t="shared" si="1446"/>
        <v>#N/A</v>
      </c>
      <c r="M6862" s="4" t="e">
        <f t="shared" ca="1" si="1447"/>
        <v>#N/A</v>
      </c>
      <c r="N6862" s="4" t="e">
        <f t="shared" ca="1" si="1449"/>
        <v>#VALUE!</v>
      </c>
      <c r="O6862" s="4" t="e">
        <f t="shared" ca="1" si="1448"/>
        <v>#VALUE!</v>
      </c>
    </row>
    <row r="6863" spans="1:15" x14ac:dyDescent="0.2">
      <c r="A6863" s="4">
        <f t="shared" si="1438"/>
        <v>13712</v>
      </c>
      <c r="B6863" s="4" t="b">
        <f t="shared" si="1439"/>
        <v>0</v>
      </c>
      <c r="C6863" s="5" t="b">
        <f t="shared" si="1437"/>
        <v>0</v>
      </c>
      <c r="D6863" s="4" t="e">
        <f t="shared" si="1440"/>
        <v>#N/A</v>
      </c>
      <c r="E6863" s="15" t="e">
        <f t="shared" si="1441"/>
        <v>#N/A</v>
      </c>
      <c r="F6863" s="4" t="e">
        <f t="shared" si="1442"/>
        <v>#N/A</v>
      </c>
      <c r="G6863" s="6" t="str">
        <f>IF(C6863,VLOOKUP(A6863,RawData!A:C,3,FALSE),"")</f>
        <v/>
      </c>
      <c r="H6863" s="9" t="str">
        <f>IF(C6863,VLOOKUP(A6863,RawData!A:D,4,FALSE),"")</f>
        <v/>
      </c>
      <c r="I6863" s="5" t="b">
        <f t="shared" si="1443"/>
        <v>0</v>
      </c>
      <c r="J6863" s="4" t="e">
        <f t="shared" ca="1" si="1444"/>
        <v>#N/A</v>
      </c>
      <c r="K6863" s="4" t="e">
        <f t="shared" si="1445"/>
        <v>#N/A</v>
      </c>
      <c r="L6863" s="4" t="e">
        <f t="shared" si="1446"/>
        <v>#N/A</v>
      </c>
      <c r="M6863" s="4" t="e">
        <f t="shared" ca="1" si="1447"/>
        <v>#N/A</v>
      </c>
      <c r="N6863" s="4" t="e">
        <f t="shared" ca="1" si="1449"/>
        <v>#VALUE!</v>
      </c>
      <c r="O6863" s="4" t="e">
        <f t="shared" ca="1" si="1448"/>
        <v>#VALUE!</v>
      </c>
    </row>
    <row r="6864" spans="1:15" x14ac:dyDescent="0.2">
      <c r="A6864" s="4">
        <f t="shared" si="1438"/>
        <v>13714</v>
      </c>
      <c r="B6864" s="4" t="b">
        <f t="shared" si="1439"/>
        <v>0</v>
      </c>
      <c r="C6864" s="5" t="b">
        <f t="shared" si="1437"/>
        <v>0</v>
      </c>
      <c r="D6864" s="4" t="e">
        <f t="shared" si="1440"/>
        <v>#N/A</v>
      </c>
      <c r="E6864" s="15" t="e">
        <f t="shared" si="1441"/>
        <v>#N/A</v>
      </c>
      <c r="F6864" s="4" t="e">
        <f t="shared" si="1442"/>
        <v>#N/A</v>
      </c>
      <c r="G6864" s="6" t="str">
        <f>IF(C6864,VLOOKUP(A6864,RawData!A:C,3,FALSE),"")</f>
        <v/>
      </c>
      <c r="H6864" s="9" t="str">
        <f>IF(C6864,VLOOKUP(A6864,RawData!A:D,4,FALSE),"")</f>
        <v/>
      </c>
      <c r="I6864" s="5" t="b">
        <f t="shared" si="1443"/>
        <v>0</v>
      </c>
      <c r="J6864" s="4" t="e">
        <f t="shared" ca="1" si="1444"/>
        <v>#N/A</v>
      </c>
      <c r="K6864" s="4" t="e">
        <f t="shared" si="1445"/>
        <v>#N/A</v>
      </c>
      <c r="L6864" s="4" t="e">
        <f t="shared" si="1446"/>
        <v>#N/A</v>
      </c>
      <c r="M6864" s="4" t="e">
        <f t="shared" ca="1" si="1447"/>
        <v>#N/A</v>
      </c>
      <c r="N6864" s="4" t="e">
        <f t="shared" ca="1" si="1449"/>
        <v>#VALUE!</v>
      </c>
      <c r="O6864" s="4" t="e">
        <f t="shared" ca="1" si="1448"/>
        <v>#VALUE!</v>
      </c>
    </row>
    <row r="6865" spans="1:15" x14ac:dyDescent="0.2">
      <c r="A6865" s="4">
        <f t="shared" si="1438"/>
        <v>13716</v>
      </c>
      <c r="B6865" s="4" t="b">
        <f t="shared" si="1439"/>
        <v>0</v>
      </c>
      <c r="C6865" s="5" t="b">
        <f t="shared" si="1437"/>
        <v>0</v>
      </c>
      <c r="D6865" s="4" t="e">
        <f t="shared" si="1440"/>
        <v>#N/A</v>
      </c>
      <c r="E6865" s="15" t="e">
        <f t="shared" si="1441"/>
        <v>#N/A</v>
      </c>
      <c r="F6865" s="4" t="e">
        <f t="shared" si="1442"/>
        <v>#N/A</v>
      </c>
      <c r="G6865" s="6" t="str">
        <f>IF(C6865,VLOOKUP(A6865,RawData!A:C,3,FALSE),"")</f>
        <v/>
      </c>
      <c r="H6865" s="9" t="str">
        <f>IF(C6865,VLOOKUP(A6865,RawData!A:D,4,FALSE),"")</f>
        <v/>
      </c>
      <c r="I6865" s="5" t="b">
        <f t="shared" si="1443"/>
        <v>0</v>
      </c>
      <c r="J6865" s="4" t="e">
        <f t="shared" ca="1" si="1444"/>
        <v>#N/A</v>
      </c>
      <c r="K6865" s="4" t="e">
        <f t="shared" si="1445"/>
        <v>#N/A</v>
      </c>
      <c r="L6865" s="4" t="e">
        <f t="shared" si="1446"/>
        <v>#N/A</v>
      </c>
      <c r="M6865" s="4" t="e">
        <f t="shared" ca="1" si="1447"/>
        <v>#N/A</v>
      </c>
      <c r="N6865" s="4" t="e">
        <f t="shared" ca="1" si="1449"/>
        <v>#VALUE!</v>
      </c>
      <c r="O6865" s="4" t="e">
        <f t="shared" ca="1" si="1448"/>
        <v>#VALUE!</v>
      </c>
    </row>
    <row r="6866" spans="1:15" x14ac:dyDescent="0.2">
      <c r="A6866" s="4">
        <f t="shared" si="1438"/>
        <v>13718</v>
      </c>
      <c r="B6866" s="4" t="b">
        <f t="shared" si="1439"/>
        <v>0</v>
      </c>
      <c r="C6866" s="5" t="b">
        <f t="shared" si="1437"/>
        <v>0</v>
      </c>
      <c r="D6866" s="4" t="e">
        <f t="shared" si="1440"/>
        <v>#N/A</v>
      </c>
      <c r="E6866" s="15" t="e">
        <f t="shared" si="1441"/>
        <v>#N/A</v>
      </c>
      <c r="F6866" s="4" t="e">
        <f t="shared" si="1442"/>
        <v>#N/A</v>
      </c>
      <c r="G6866" s="6" t="str">
        <f>IF(C6866,VLOOKUP(A6866,RawData!A:C,3,FALSE),"")</f>
        <v/>
      </c>
      <c r="H6866" s="9" t="str">
        <f>IF(C6866,VLOOKUP(A6866,RawData!A:D,4,FALSE),"")</f>
        <v/>
      </c>
      <c r="I6866" s="5" t="b">
        <f t="shared" si="1443"/>
        <v>0</v>
      </c>
      <c r="J6866" s="4" t="e">
        <f t="shared" ca="1" si="1444"/>
        <v>#N/A</v>
      </c>
      <c r="K6866" s="4" t="e">
        <f t="shared" si="1445"/>
        <v>#N/A</v>
      </c>
      <c r="L6866" s="4" t="e">
        <f t="shared" si="1446"/>
        <v>#N/A</v>
      </c>
      <c r="M6866" s="4" t="e">
        <f t="shared" ca="1" si="1447"/>
        <v>#N/A</v>
      </c>
      <c r="N6866" s="4" t="e">
        <f t="shared" ca="1" si="1449"/>
        <v>#VALUE!</v>
      </c>
      <c r="O6866" s="4" t="e">
        <f t="shared" ca="1" si="1448"/>
        <v>#VALUE!</v>
      </c>
    </row>
    <row r="6867" spans="1:15" x14ac:dyDescent="0.2">
      <c r="A6867" s="4">
        <f t="shared" si="1438"/>
        <v>13720</v>
      </c>
      <c r="B6867" s="4" t="b">
        <f t="shared" si="1439"/>
        <v>0</v>
      </c>
      <c r="C6867" s="5" t="b">
        <f t="shared" si="1437"/>
        <v>0</v>
      </c>
      <c r="D6867" s="4" t="e">
        <f t="shared" si="1440"/>
        <v>#N/A</v>
      </c>
      <c r="E6867" s="15" t="e">
        <f t="shared" si="1441"/>
        <v>#N/A</v>
      </c>
      <c r="F6867" s="4" t="e">
        <f t="shared" si="1442"/>
        <v>#N/A</v>
      </c>
      <c r="G6867" s="6" t="str">
        <f>IF(C6867,VLOOKUP(A6867,RawData!A:C,3,FALSE),"")</f>
        <v/>
      </c>
      <c r="H6867" s="9" t="str">
        <f>IF(C6867,VLOOKUP(A6867,RawData!A:D,4,FALSE),"")</f>
        <v/>
      </c>
      <c r="I6867" s="5" t="b">
        <f t="shared" si="1443"/>
        <v>0</v>
      </c>
      <c r="J6867" s="4" t="e">
        <f t="shared" ca="1" si="1444"/>
        <v>#N/A</v>
      </c>
      <c r="K6867" s="4" t="e">
        <f t="shared" si="1445"/>
        <v>#N/A</v>
      </c>
      <c r="L6867" s="4" t="e">
        <f t="shared" si="1446"/>
        <v>#N/A</v>
      </c>
      <c r="M6867" s="4" t="e">
        <f t="shared" ca="1" si="1447"/>
        <v>#N/A</v>
      </c>
      <c r="N6867" s="4" t="e">
        <f t="shared" ca="1" si="1449"/>
        <v>#VALUE!</v>
      </c>
      <c r="O6867" s="4" t="e">
        <f t="shared" ca="1" si="1448"/>
        <v>#VALUE!</v>
      </c>
    </row>
    <row r="6868" spans="1:15" x14ac:dyDescent="0.2">
      <c r="A6868" s="4">
        <f t="shared" si="1438"/>
        <v>13722</v>
      </c>
      <c r="B6868" s="4" t="b">
        <f t="shared" si="1439"/>
        <v>0</v>
      </c>
      <c r="C6868" s="5" t="b">
        <f t="shared" si="1437"/>
        <v>0</v>
      </c>
      <c r="D6868" s="4" t="e">
        <f t="shared" si="1440"/>
        <v>#N/A</v>
      </c>
      <c r="E6868" s="15" t="e">
        <f t="shared" si="1441"/>
        <v>#N/A</v>
      </c>
      <c r="F6868" s="4" t="e">
        <f t="shared" si="1442"/>
        <v>#N/A</v>
      </c>
      <c r="G6868" s="6" t="str">
        <f>IF(C6868,VLOOKUP(A6868,RawData!A:C,3,FALSE),"")</f>
        <v/>
      </c>
      <c r="H6868" s="9" t="str">
        <f>IF(C6868,VLOOKUP(A6868,RawData!A:D,4,FALSE),"")</f>
        <v/>
      </c>
      <c r="I6868" s="5" t="b">
        <f t="shared" si="1443"/>
        <v>0</v>
      </c>
      <c r="J6868" s="4" t="e">
        <f t="shared" ca="1" si="1444"/>
        <v>#N/A</v>
      </c>
      <c r="K6868" s="4" t="e">
        <f t="shared" si="1445"/>
        <v>#N/A</v>
      </c>
      <c r="L6868" s="4" t="e">
        <f t="shared" si="1446"/>
        <v>#N/A</v>
      </c>
      <c r="M6868" s="4" t="e">
        <f t="shared" ca="1" si="1447"/>
        <v>#N/A</v>
      </c>
      <c r="N6868" s="4" t="e">
        <f t="shared" ca="1" si="1449"/>
        <v>#VALUE!</v>
      </c>
      <c r="O6868" s="4" t="e">
        <f t="shared" ca="1" si="1448"/>
        <v>#VALUE!</v>
      </c>
    </row>
    <row r="6869" spans="1:15" x14ac:dyDescent="0.2">
      <c r="A6869" s="4">
        <f t="shared" si="1438"/>
        <v>13724</v>
      </c>
      <c r="B6869" s="4" t="b">
        <f t="shared" si="1439"/>
        <v>0</v>
      </c>
      <c r="C6869" s="5" t="b">
        <f t="shared" si="1437"/>
        <v>0</v>
      </c>
      <c r="D6869" s="4" t="e">
        <f t="shared" si="1440"/>
        <v>#N/A</v>
      </c>
      <c r="E6869" s="15" t="e">
        <f t="shared" si="1441"/>
        <v>#N/A</v>
      </c>
      <c r="F6869" s="4" t="e">
        <f t="shared" si="1442"/>
        <v>#N/A</v>
      </c>
      <c r="G6869" s="6" t="str">
        <f>IF(C6869,VLOOKUP(A6869,RawData!A:C,3,FALSE),"")</f>
        <v/>
      </c>
      <c r="H6869" s="9" t="str">
        <f>IF(C6869,VLOOKUP(A6869,RawData!A:D,4,FALSE),"")</f>
        <v/>
      </c>
      <c r="I6869" s="5" t="b">
        <f t="shared" si="1443"/>
        <v>0</v>
      </c>
      <c r="J6869" s="4" t="e">
        <f t="shared" ca="1" si="1444"/>
        <v>#N/A</v>
      </c>
      <c r="K6869" s="4" t="e">
        <f t="shared" si="1445"/>
        <v>#N/A</v>
      </c>
      <c r="L6869" s="4" t="e">
        <f t="shared" si="1446"/>
        <v>#N/A</v>
      </c>
      <c r="M6869" s="4" t="e">
        <f t="shared" ca="1" si="1447"/>
        <v>#N/A</v>
      </c>
      <c r="N6869" s="4" t="e">
        <f t="shared" ca="1" si="1449"/>
        <v>#VALUE!</v>
      </c>
      <c r="O6869" s="4" t="e">
        <f t="shared" ca="1" si="1448"/>
        <v>#VALUE!</v>
      </c>
    </row>
    <row r="6870" spans="1:15" x14ac:dyDescent="0.2">
      <c r="A6870" s="4">
        <f t="shared" si="1438"/>
        <v>13726</v>
      </c>
      <c r="B6870" s="4" t="b">
        <f t="shared" si="1439"/>
        <v>0</v>
      </c>
      <c r="C6870" s="5" t="b">
        <f t="shared" si="1437"/>
        <v>0</v>
      </c>
      <c r="D6870" s="4" t="e">
        <f t="shared" si="1440"/>
        <v>#N/A</v>
      </c>
      <c r="E6870" s="15" t="e">
        <f t="shared" si="1441"/>
        <v>#N/A</v>
      </c>
      <c r="F6870" s="4" t="e">
        <f t="shared" si="1442"/>
        <v>#N/A</v>
      </c>
      <c r="G6870" s="6" t="str">
        <f>IF(C6870,VLOOKUP(A6870,RawData!A:C,3,FALSE),"")</f>
        <v/>
      </c>
      <c r="H6870" s="9" t="str">
        <f>IF(C6870,VLOOKUP(A6870,RawData!A:D,4,FALSE),"")</f>
        <v/>
      </c>
      <c r="I6870" s="5" t="b">
        <f t="shared" si="1443"/>
        <v>0</v>
      </c>
      <c r="J6870" s="4" t="e">
        <f t="shared" ca="1" si="1444"/>
        <v>#N/A</v>
      </c>
      <c r="K6870" s="4" t="e">
        <f t="shared" si="1445"/>
        <v>#N/A</v>
      </c>
      <c r="L6870" s="4" t="e">
        <f t="shared" si="1446"/>
        <v>#N/A</v>
      </c>
      <c r="M6870" s="4" t="e">
        <f t="shared" ca="1" si="1447"/>
        <v>#N/A</v>
      </c>
      <c r="N6870" s="4" t="e">
        <f t="shared" ca="1" si="1449"/>
        <v>#VALUE!</v>
      </c>
      <c r="O6870" s="4" t="e">
        <f t="shared" ca="1" si="1448"/>
        <v>#VALUE!</v>
      </c>
    </row>
    <row r="6871" spans="1:15" x14ac:dyDescent="0.2">
      <c r="A6871" s="4">
        <f t="shared" si="1438"/>
        <v>13728</v>
      </c>
      <c r="B6871" s="4" t="b">
        <f t="shared" si="1439"/>
        <v>0</v>
      </c>
      <c r="C6871" s="5" t="b">
        <f t="shared" si="1437"/>
        <v>0</v>
      </c>
      <c r="D6871" s="4" t="e">
        <f t="shared" si="1440"/>
        <v>#N/A</v>
      </c>
      <c r="E6871" s="15" t="e">
        <f t="shared" si="1441"/>
        <v>#N/A</v>
      </c>
      <c r="F6871" s="4" t="e">
        <f t="shared" si="1442"/>
        <v>#N/A</v>
      </c>
      <c r="G6871" s="6" t="str">
        <f>IF(C6871,VLOOKUP(A6871,RawData!A:C,3,FALSE),"")</f>
        <v/>
      </c>
      <c r="H6871" s="9" t="str">
        <f>IF(C6871,VLOOKUP(A6871,RawData!A:D,4,FALSE),"")</f>
        <v/>
      </c>
      <c r="I6871" s="5" t="b">
        <f t="shared" si="1443"/>
        <v>0</v>
      </c>
      <c r="J6871" s="4" t="e">
        <f t="shared" ca="1" si="1444"/>
        <v>#N/A</v>
      </c>
      <c r="K6871" s="4" t="e">
        <f t="shared" si="1445"/>
        <v>#N/A</v>
      </c>
      <c r="L6871" s="4" t="e">
        <f t="shared" si="1446"/>
        <v>#N/A</v>
      </c>
      <c r="M6871" s="4" t="e">
        <f t="shared" ca="1" si="1447"/>
        <v>#N/A</v>
      </c>
      <c r="N6871" s="4" t="e">
        <f t="shared" ca="1" si="1449"/>
        <v>#VALUE!</v>
      </c>
      <c r="O6871" s="4" t="e">
        <f t="shared" ca="1" si="1448"/>
        <v>#VALUE!</v>
      </c>
    </row>
    <row r="6872" spans="1:15" x14ac:dyDescent="0.2">
      <c r="A6872" s="4">
        <f t="shared" si="1438"/>
        <v>13730</v>
      </c>
      <c r="B6872" s="4" t="b">
        <f t="shared" si="1439"/>
        <v>0</v>
      </c>
      <c r="C6872" s="5" t="b">
        <f t="shared" si="1437"/>
        <v>0</v>
      </c>
      <c r="D6872" s="4" t="e">
        <f t="shared" si="1440"/>
        <v>#N/A</v>
      </c>
      <c r="E6872" s="15" t="e">
        <f t="shared" si="1441"/>
        <v>#N/A</v>
      </c>
      <c r="F6872" s="4" t="e">
        <f t="shared" si="1442"/>
        <v>#N/A</v>
      </c>
      <c r="G6872" s="6" t="str">
        <f>IF(C6872,VLOOKUP(A6872,RawData!A:C,3,FALSE),"")</f>
        <v/>
      </c>
      <c r="H6872" s="9" t="str">
        <f>IF(C6872,VLOOKUP(A6872,RawData!A:D,4,FALSE),"")</f>
        <v/>
      </c>
      <c r="I6872" s="5" t="b">
        <f t="shared" si="1443"/>
        <v>0</v>
      </c>
      <c r="J6872" s="4" t="e">
        <f t="shared" ca="1" si="1444"/>
        <v>#N/A</v>
      </c>
      <c r="K6872" s="4" t="e">
        <f t="shared" si="1445"/>
        <v>#N/A</v>
      </c>
      <c r="L6872" s="4" t="e">
        <f t="shared" si="1446"/>
        <v>#N/A</v>
      </c>
      <c r="M6872" s="4" t="e">
        <f t="shared" ca="1" si="1447"/>
        <v>#N/A</v>
      </c>
      <c r="N6872" s="4" t="e">
        <f t="shared" ca="1" si="1449"/>
        <v>#VALUE!</v>
      </c>
      <c r="O6872" s="4" t="e">
        <f t="shared" ca="1" si="1448"/>
        <v>#VALUE!</v>
      </c>
    </row>
    <row r="6873" spans="1:15" x14ac:dyDescent="0.2">
      <c r="A6873" s="4">
        <f t="shared" si="1438"/>
        <v>13732</v>
      </c>
      <c r="B6873" s="4" t="b">
        <f t="shared" si="1439"/>
        <v>0</v>
      </c>
      <c r="C6873" s="5" t="b">
        <f t="shared" si="1437"/>
        <v>0</v>
      </c>
      <c r="D6873" s="4" t="e">
        <f t="shared" si="1440"/>
        <v>#N/A</v>
      </c>
      <c r="E6873" s="15" t="e">
        <f t="shared" si="1441"/>
        <v>#N/A</v>
      </c>
      <c r="F6873" s="4" t="e">
        <f t="shared" si="1442"/>
        <v>#N/A</v>
      </c>
      <c r="G6873" s="6" t="str">
        <f>IF(C6873,VLOOKUP(A6873,RawData!A:C,3,FALSE),"")</f>
        <v/>
      </c>
      <c r="H6873" s="9" t="str">
        <f>IF(C6873,VLOOKUP(A6873,RawData!A:D,4,FALSE),"")</f>
        <v/>
      </c>
      <c r="I6873" s="5" t="b">
        <f t="shared" si="1443"/>
        <v>0</v>
      </c>
      <c r="J6873" s="4" t="e">
        <f t="shared" ca="1" si="1444"/>
        <v>#N/A</v>
      </c>
      <c r="K6873" s="4" t="e">
        <f t="shared" si="1445"/>
        <v>#N/A</v>
      </c>
      <c r="L6873" s="4" t="e">
        <f t="shared" si="1446"/>
        <v>#N/A</v>
      </c>
      <c r="M6873" s="4" t="e">
        <f t="shared" ca="1" si="1447"/>
        <v>#N/A</v>
      </c>
      <c r="N6873" s="4" t="e">
        <f t="shared" ca="1" si="1449"/>
        <v>#VALUE!</v>
      </c>
      <c r="O6873" s="4" t="e">
        <f t="shared" ca="1" si="1448"/>
        <v>#VALUE!</v>
      </c>
    </row>
    <row r="6874" spans="1:15" x14ac:dyDescent="0.2">
      <c r="A6874" s="4">
        <f t="shared" si="1438"/>
        <v>13734</v>
      </c>
      <c r="B6874" s="4" t="b">
        <f t="shared" si="1439"/>
        <v>0</v>
      </c>
      <c r="C6874" s="5" t="b">
        <f t="shared" si="1437"/>
        <v>0</v>
      </c>
      <c r="D6874" s="4" t="e">
        <f t="shared" si="1440"/>
        <v>#N/A</v>
      </c>
      <c r="E6874" s="15" t="e">
        <f t="shared" si="1441"/>
        <v>#N/A</v>
      </c>
      <c r="F6874" s="4" t="e">
        <f t="shared" si="1442"/>
        <v>#N/A</v>
      </c>
      <c r="G6874" s="6" t="str">
        <f>IF(C6874,VLOOKUP(A6874,RawData!A:C,3,FALSE),"")</f>
        <v/>
      </c>
      <c r="H6874" s="9" t="str">
        <f>IF(C6874,VLOOKUP(A6874,RawData!A:D,4,FALSE),"")</f>
        <v/>
      </c>
      <c r="I6874" s="5" t="b">
        <f t="shared" si="1443"/>
        <v>0</v>
      </c>
      <c r="J6874" s="4" t="e">
        <f t="shared" ca="1" si="1444"/>
        <v>#N/A</v>
      </c>
      <c r="K6874" s="4" t="e">
        <f t="shared" si="1445"/>
        <v>#N/A</v>
      </c>
      <c r="L6874" s="4" t="e">
        <f t="shared" si="1446"/>
        <v>#N/A</v>
      </c>
      <c r="M6874" s="4" t="e">
        <f t="shared" ca="1" si="1447"/>
        <v>#N/A</v>
      </c>
      <c r="N6874" s="4" t="e">
        <f t="shared" ca="1" si="1449"/>
        <v>#VALUE!</v>
      </c>
      <c r="O6874" s="4" t="e">
        <f t="shared" ca="1" si="1448"/>
        <v>#VALUE!</v>
      </c>
    </row>
    <row r="6875" spans="1:15" x14ac:dyDescent="0.2">
      <c r="A6875" s="4">
        <f t="shared" si="1438"/>
        <v>13736</v>
      </c>
      <c r="B6875" s="4" t="b">
        <f t="shared" si="1439"/>
        <v>0</v>
      </c>
      <c r="C6875" s="5" t="b">
        <f t="shared" si="1437"/>
        <v>0</v>
      </c>
      <c r="D6875" s="4" t="e">
        <f t="shared" si="1440"/>
        <v>#N/A</v>
      </c>
      <c r="E6875" s="15" t="e">
        <f t="shared" si="1441"/>
        <v>#N/A</v>
      </c>
      <c r="F6875" s="4" t="e">
        <f t="shared" si="1442"/>
        <v>#N/A</v>
      </c>
      <c r="G6875" s="6" t="str">
        <f>IF(C6875,VLOOKUP(A6875,RawData!A:C,3,FALSE),"")</f>
        <v/>
      </c>
      <c r="H6875" s="9" t="str">
        <f>IF(C6875,VLOOKUP(A6875,RawData!A:D,4,FALSE),"")</f>
        <v/>
      </c>
      <c r="I6875" s="5" t="b">
        <f t="shared" si="1443"/>
        <v>0</v>
      </c>
      <c r="J6875" s="4" t="e">
        <f t="shared" ca="1" si="1444"/>
        <v>#N/A</v>
      </c>
      <c r="K6875" s="4" t="e">
        <f t="shared" si="1445"/>
        <v>#N/A</v>
      </c>
      <c r="L6875" s="4" t="e">
        <f t="shared" si="1446"/>
        <v>#N/A</v>
      </c>
      <c r="M6875" s="4" t="e">
        <f t="shared" ca="1" si="1447"/>
        <v>#N/A</v>
      </c>
      <c r="N6875" s="4" t="e">
        <f t="shared" ca="1" si="1449"/>
        <v>#VALUE!</v>
      </c>
      <c r="O6875" s="4" t="e">
        <f t="shared" ca="1" si="1448"/>
        <v>#VALUE!</v>
      </c>
    </row>
    <row r="6876" spans="1:15" x14ac:dyDescent="0.2">
      <c r="A6876" s="4">
        <f t="shared" si="1438"/>
        <v>13738</v>
      </c>
      <c r="B6876" s="4" t="b">
        <f t="shared" si="1439"/>
        <v>0</v>
      </c>
      <c r="C6876" s="5" t="b">
        <f t="shared" si="1437"/>
        <v>0</v>
      </c>
      <c r="D6876" s="4" t="e">
        <f t="shared" si="1440"/>
        <v>#N/A</v>
      </c>
      <c r="E6876" s="15" t="e">
        <f t="shared" si="1441"/>
        <v>#N/A</v>
      </c>
      <c r="F6876" s="4" t="e">
        <f t="shared" si="1442"/>
        <v>#N/A</v>
      </c>
      <c r="G6876" s="6" t="str">
        <f>IF(C6876,VLOOKUP(A6876,RawData!A:C,3,FALSE),"")</f>
        <v/>
      </c>
      <c r="H6876" s="9" t="str">
        <f>IF(C6876,VLOOKUP(A6876,RawData!A:D,4,FALSE),"")</f>
        <v/>
      </c>
      <c r="I6876" s="5" t="b">
        <f t="shared" si="1443"/>
        <v>0</v>
      </c>
      <c r="J6876" s="4" t="e">
        <f t="shared" ca="1" si="1444"/>
        <v>#N/A</v>
      </c>
      <c r="K6876" s="4" t="e">
        <f t="shared" si="1445"/>
        <v>#N/A</v>
      </c>
      <c r="L6876" s="4" t="e">
        <f t="shared" si="1446"/>
        <v>#N/A</v>
      </c>
      <c r="M6876" s="4" t="e">
        <f t="shared" ca="1" si="1447"/>
        <v>#N/A</v>
      </c>
      <c r="N6876" s="4" t="e">
        <f t="shared" ca="1" si="1449"/>
        <v>#VALUE!</v>
      </c>
      <c r="O6876" s="4" t="e">
        <f t="shared" ca="1" si="1448"/>
        <v>#VALUE!</v>
      </c>
    </row>
    <row r="6877" spans="1:15" x14ac:dyDescent="0.2">
      <c r="A6877" s="4">
        <f t="shared" si="1438"/>
        <v>13740</v>
      </c>
      <c r="B6877" s="4" t="b">
        <f t="shared" si="1439"/>
        <v>0</v>
      </c>
      <c r="C6877" s="5" t="b">
        <f t="shared" si="1437"/>
        <v>0</v>
      </c>
      <c r="D6877" s="4" t="e">
        <f t="shared" si="1440"/>
        <v>#N/A</v>
      </c>
      <c r="E6877" s="15" t="e">
        <f t="shared" si="1441"/>
        <v>#N/A</v>
      </c>
      <c r="F6877" s="4" t="e">
        <f t="shared" si="1442"/>
        <v>#N/A</v>
      </c>
      <c r="G6877" s="6" t="str">
        <f>IF(C6877,VLOOKUP(A6877,RawData!A:C,3,FALSE),"")</f>
        <v/>
      </c>
      <c r="H6877" s="9" t="str">
        <f>IF(C6877,VLOOKUP(A6877,RawData!A:D,4,FALSE),"")</f>
        <v/>
      </c>
      <c r="I6877" s="5" t="b">
        <f t="shared" si="1443"/>
        <v>0</v>
      </c>
      <c r="J6877" s="4" t="e">
        <f t="shared" ca="1" si="1444"/>
        <v>#N/A</v>
      </c>
      <c r="K6877" s="4" t="e">
        <f t="shared" si="1445"/>
        <v>#N/A</v>
      </c>
      <c r="L6877" s="4" t="e">
        <f t="shared" si="1446"/>
        <v>#N/A</v>
      </c>
      <c r="M6877" s="4" t="e">
        <f t="shared" ca="1" si="1447"/>
        <v>#N/A</v>
      </c>
      <c r="N6877" s="4" t="e">
        <f t="shared" ca="1" si="1449"/>
        <v>#VALUE!</v>
      </c>
      <c r="O6877" s="4" t="e">
        <f t="shared" ca="1" si="1448"/>
        <v>#VALUE!</v>
      </c>
    </row>
    <row r="6878" spans="1:15" x14ac:dyDescent="0.2">
      <c r="A6878" s="4">
        <f t="shared" si="1438"/>
        <v>13742</v>
      </c>
      <c r="B6878" s="4" t="b">
        <f t="shared" si="1439"/>
        <v>0</v>
      </c>
      <c r="C6878" s="5" t="b">
        <f t="shared" si="1437"/>
        <v>0</v>
      </c>
      <c r="D6878" s="4" t="e">
        <f t="shared" si="1440"/>
        <v>#N/A</v>
      </c>
      <c r="E6878" s="15" t="e">
        <f t="shared" si="1441"/>
        <v>#N/A</v>
      </c>
      <c r="F6878" s="4" t="e">
        <f t="shared" si="1442"/>
        <v>#N/A</v>
      </c>
      <c r="G6878" s="6" t="str">
        <f>IF(C6878,VLOOKUP(A6878,RawData!A:C,3,FALSE),"")</f>
        <v/>
      </c>
      <c r="H6878" s="9" t="str">
        <f>IF(C6878,VLOOKUP(A6878,RawData!A:D,4,FALSE),"")</f>
        <v/>
      </c>
      <c r="I6878" s="5" t="b">
        <f t="shared" si="1443"/>
        <v>0</v>
      </c>
      <c r="J6878" s="4" t="e">
        <f t="shared" ca="1" si="1444"/>
        <v>#N/A</v>
      </c>
      <c r="K6878" s="4" t="e">
        <f t="shared" si="1445"/>
        <v>#N/A</v>
      </c>
      <c r="L6878" s="4" t="e">
        <f t="shared" si="1446"/>
        <v>#N/A</v>
      </c>
      <c r="M6878" s="4" t="e">
        <f t="shared" ca="1" si="1447"/>
        <v>#N/A</v>
      </c>
      <c r="N6878" s="4" t="e">
        <f t="shared" ca="1" si="1449"/>
        <v>#VALUE!</v>
      </c>
      <c r="O6878" s="4" t="e">
        <f t="shared" ca="1" si="1448"/>
        <v>#VALUE!</v>
      </c>
    </row>
    <row r="6879" spans="1:15" x14ac:dyDescent="0.2">
      <c r="A6879" s="4">
        <f t="shared" si="1438"/>
        <v>13744</v>
      </c>
      <c r="B6879" s="4" t="b">
        <f t="shared" si="1439"/>
        <v>0</v>
      </c>
      <c r="C6879" s="5" t="b">
        <f t="shared" si="1437"/>
        <v>0</v>
      </c>
      <c r="D6879" s="4" t="e">
        <f t="shared" si="1440"/>
        <v>#N/A</v>
      </c>
      <c r="E6879" s="15" t="e">
        <f t="shared" si="1441"/>
        <v>#N/A</v>
      </c>
      <c r="F6879" s="4" t="e">
        <f t="shared" si="1442"/>
        <v>#N/A</v>
      </c>
      <c r="G6879" s="6" t="str">
        <f>IF(C6879,VLOOKUP(A6879,RawData!A:C,3,FALSE),"")</f>
        <v/>
      </c>
      <c r="H6879" s="9" t="str">
        <f>IF(C6879,VLOOKUP(A6879,RawData!A:D,4,FALSE),"")</f>
        <v/>
      </c>
      <c r="I6879" s="5" t="b">
        <f t="shared" si="1443"/>
        <v>0</v>
      </c>
      <c r="J6879" s="4" t="e">
        <f t="shared" ca="1" si="1444"/>
        <v>#N/A</v>
      </c>
      <c r="K6879" s="4" t="e">
        <f t="shared" si="1445"/>
        <v>#N/A</v>
      </c>
      <c r="L6879" s="4" t="e">
        <f t="shared" si="1446"/>
        <v>#N/A</v>
      </c>
      <c r="M6879" s="4" t="e">
        <f t="shared" ca="1" si="1447"/>
        <v>#N/A</v>
      </c>
      <c r="N6879" s="4" t="e">
        <f t="shared" ca="1" si="1449"/>
        <v>#VALUE!</v>
      </c>
      <c r="O6879" s="4" t="e">
        <f t="shared" ca="1" si="1448"/>
        <v>#VALUE!</v>
      </c>
    </row>
    <row r="6880" spans="1:15" x14ac:dyDescent="0.2">
      <c r="A6880" s="4">
        <f t="shared" si="1438"/>
        <v>13746</v>
      </c>
      <c r="B6880" s="4" t="b">
        <f t="shared" si="1439"/>
        <v>0</v>
      </c>
      <c r="C6880" s="5" t="b">
        <f t="shared" si="1437"/>
        <v>0</v>
      </c>
      <c r="D6880" s="4" t="e">
        <f t="shared" si="1440"/>
        <v>#N/A</v>
      </c>
      <c r="E6880" s="15" t="e">
        <f t="shared" si="1441"/>
        <v>#N/A</v>
      </c>
      <c r="F6880" s="4" t="e">
        <f t="shared" si="1442"/>
        <v>#N/A</v>
      </c>
      <c r="G6880" s="6" t="str">
        <f>IF(C6880,VLOOKUP(A6880,RawData!A:C,3,FALSE),"")</f>
        <v/>
      </c>
      <c r="H6880" s="9" t="str">
        <f>IF(C6880,VLOOKUP(A6880,RawData!A:D,4,FALSE),"")</f>
        <v/>
      </c>
      <c r="I6880" s="5" t="b">
        <f t="shared" si="1443"/>
        <v>0</v>
      </c>
      <c r="J6880" s="4" t="e">
        <f t="shared" ca="1" si="1444"/>
        <v>#N/A</v>
      </c>
      <c r="K6880" s="4" t="e">
        <f t="shared" si="1445"/>
        <v>#N/A</v>
      </c>
      <c r="L6880" s="4" t="e">
        <f t="shared" si="1446"/>
        <v>#N/A</v>
      </c>
      <c r="M6880" s="4" t="e">
        <f t="shared" ca="1" si="1447"/>
        <v>#N/A</v>
      </c>
      <c r="N6880" s="4" t="e">
        <f t="shared" ca="1" si="1449"/>
        <v>#VALUE!</v>
      </c>
      <c r="O6880" s="4" t="e">
        <f t="shared" ca="1" si="1448"/>
        <v>#VALUE!</v>
      </c>
    </row>
    <row r="6881" spans="1:15" x14ac:dyDescent="0.2">
      <c r="A6881" s="4">
        <f t="shared" si="1438"/>
        <v>13748</v>
      </c>
      <c r="B6881" s="4" t="b">
        <f t="shared" si="1439"/>
        <v>0</v>
      </c>
      <c r="C6881" s="5" t="b">
        <f t="shared" si="1437"/>
        <v>0</v>
      </c>
      <c r="D6881" s="4" t="e">
        <f t="shared" si="1440"/>
        <v>#N/A</v>
      </c>
      <c r="E6881" s="15" t="e">
        <f t="shared" si="1441"/>
        <v>#N/A</v>
      </c>
      <c r="F6881" s="4" t="e">
        <f t="shared" si="1442"/>
        <v>#N/A</v>
      </c>
      <c r="G6881" s="6" t="str">
        <f>IF(C6881,VLOOKUP(A6881,RawData!A:C,3,FALSE),"")</f>
        <v/>
      </c>
      <c r="H6881" s="9" t="str">
        <f>IF(C6881,VLOOKUP(A6881,RawData!A:D,4,FALSE),"")</f>
        <v/>
      </c>
      <c r="I6881" s="5" t="b">
        <f t="shared" si="1443"/>
        <v>0</v>
      </c>
      <c r="J6881" s="4" t="e">
        <f t="shared" ca="1" si="1444"/>
        <v>#N/A</v>
      </c>
      <c r="K6881" s="4" t="e">
        <f t="shared" si="1445"/>
        <v>#N/A</v>
      </c>
      <c r="L6881" s="4" t="e">
        <f t="shared" si="1446"/>
        <v>#N/A</v>
      </c>
      <c r="M6881" s="4" t="e">
        <f t="shared" ca="1" si="1447"/>
        <v>#N/A</v>
      </c>
      <c r="N6881" s="4" t="e">
        <f t="shared" ca="1" si="1449"/>
        <v>#VALUE!</v>
      </c>
      <c r="O6881" s="4" t="e">
        <f t="shared" ca="1" si="1448"/>
        <v>#VALUE!</v>
      </c>
    </row>
    <row r="6882" spans="1:15" x14ac:dyDescent="0.2">
      <c r="A6882" s="4">
        <f t="shared" si="1438"/>
        <v>13750</v>
      </c>
      <c r="B6882" s="4" t="b">
        <f t="shared" si="1439"/>
        <v>0</v>
      </c>
      <c r="C6882" s="5" t="b">
        <f t="shared" si="1437"/>
        <v>0</v>
      </c>
      <c r="D6882" s="4" t="e">
        <f t="shared" si="1440"/>
        <v>#N/A</v>
      </c>
      <c r="E6882" s="15" t="e">
        <f t="shared" si="1441"/>
        <v>#N/A</v>
      </c>
      <c r="F6882" s="4" t="e">
        <f t="shared" si="1442"/>
        <v>#N/A</v>
      </c>
      <c r="G6882" s="6" t="str">
        <f>IF(C6882,VLOOKUP(A6882,RawData!A:C,3,FALSE),"")</f>
        <v/>
      </c>
      <c r="H6882" s="9" t="str">
        <f>IF(C6882,VLOOKUP(A6882,RawData!A:D,4,FALSE),"")</f>
        <v/>
      </c>
      <c r="I6882" s="5" t="b">
        <f t="shared" si="1443"/>
        <v>0</v>
      </c>
      <c r="J6882" s="4" t="e">
        <f t="shared" ca="1" si="1444"/>
        <v>#N/A</v>
      </c>
      <c r="K6882" s="4" t="e">
        <f t="shared" si="1445"/>
        <v>#N/A</v>
      </c>
      <c r="L6882" s="4" t="e">
        <f t="shared" si="1446"/>
        <v>#N/A</v>
      </c>
      <c r="M6882" s="4" t="e">
        <f t="shared" ca="1" si="1447"/>
        <v>#N/A</v>
      </c>
      <c r="N6882" s="4" t="e">
        <f t="shared" ca="1" si="1449"/>
        <v>#VALUE!</v>
      </c>
      <c r="O6882" s="4" t="e">
        <f t="shared" ca="1" si="1448"/>
        <v>#VALUE!</v>
      </c>
    </row>
    <row r="6883" spans="1:15" x14ac:dyDescent="0.2">
      <c r="A6883" s="4">
        <f t="shared" si="1438"/>
        <v>13752</v>
      </c>
      <c r="B6883" s="4" t="b">
        <f t="shared" si="1439"/>
        <v>0</v>
      </c>
      <c r="C6883" s="5" t="b">
        <f t="shared" si="1437"/>
        <v>0</v>
      </c>
      <c r="D6883" s="4" t="e">
        <f t="shared" si="1440"/>
        <v>#N/A</v>
      </c>
      <c r="E6883" s="15" t="e">
        <f t="shared" si="1441"/>
        <v>#N/A</v>
      </c>
      <c r="F6883" s="4" t="e">
        <f t="shared" si="1442"/>
        <v>#N/A</v>
      </c>
      <c r="G6883" s="6" t="str">
        <f>IF(C6883,VLOOKUP(A6883,RawData!A:C,3,FALSE),"")</f>
        <v/>
      </c>
      <c r="H6883" s="9" t="str">
        <f>IF(C6883,VLOOKUP(A6883,RawData!A:D,4,FALSE),"")</f>
        <v/>
      </c>
      <c r="I6883" s="5" t="b">
        <f t="shared" si="1443"/>
        <v>0</v>
      </c>
      <c r="J6883" s="4" t="e">
        <f t="shared" ca="1" si="1444"/>
        <v>#N/A</v>
      </c>
      <c r="K6883" s="4" t="e">
        <f t="shared" si="1445"/>
        <v>#N/A</v>
      </c>
      <c r="L6883" s="4" t="e">
        <f t="shared" si="1446"/>
        <v>#N/A</v>
      </c>
      <c r="M6883" s="4" t="e">
        <f t="shared" ca="1" si="1447"/>
        <v>#N/A</v>
      </c>
      <c r="N6883" s="4" t="e">
        <f t="shared" ca="1" si="1449"/>
        <v>#VALUE!</v>
      </c>
      <c r="O6883" s="4" t="e">
        <f t="shared" ca="1" si="1448"/>
        <v>#VALUE!</v>
      </c>
    </row>
    <row r="6884" spans="1:15" x14ac:dyDescent="0.2">
      <c r="A6884" s="4">
        <f t="shared" si="1438"/>
        <v>13754</v>
      </c>
      <c r="B6884" s="4" t="b">
        <f t="shared" si="1439"/>
        <v>0</v>
      </c>
      <c r="C6884" s="5" t="b">
        <f t="shared" si="1437"/>
        <v>0</v>
      </c>
      <c r="D6884" s="4" t="e">
        <f t="shared" si="1440"/>
        <v>#N/A</v>
      </c>
      <c r="E6884" s="15" t="e">
        <f t="shared" si="1441"/>
        <v>#N/A</v>
      </c>
      <c r="F6884" s="4" t="e">
        <f t="shared" si="1442"/>
        <v>#N/A</v>
      </c>
      <c r="G6884" s="6" t="str">
        <f>IF(C6884,VLOOKUP(A6884,RawData!A:C,3,FALSE),"")</f>
        <v/>
      </c>
      <c r="H6884" s="9" t="str">
        <f>IF(C6884,VLOOKUP(A6884,RawData!A:D,4,FALSE),"")</f>
        <v/>
      </c>
      <c r="I6884" s="5" t="b">
        <f t="shared" si="1443"/>
        <v>0</v>
      </c>
      <c r="J6884" s="4" t="e">
        <f t="shared" ca="1" si="1444"/>
        <v>#N/A</v>
      </c>
      <c r="K6884" s="4" t="e">
        <f t="shared" si="1445"/>
        <v>#N/A</v>
      </c>
      <c r="L6884" s="4" t="e">
        <f t="shared" si="1446"/>
        <v>#N/A</v>
      </c>
      <c r="M6884" s="4" t="e">
        <f t="shared" ca="1" si="1447"/>
        <v>#N/A</v>
      </c>
      <c r="N6884" s="4" t="e">
        <f t="shared" ca="1" si="1449"/>
        <v>#VALUE!</v>
      </c>
      <c r="O6884" s="4" t="e">
        <f t="shared" ca="1" si="1448"/>
        <v>#VALUE!</v>
      </c>
    </row>
    <row r="6885" spans="1:15" x14ac:dyDescent="0.2">
      <c r="A6885" s="4">
        <f t="shared" si="1438"/>
        <v>13756</v>
      </c>
      <c r="B6885" s="4" t="b">
        <f t="shared" si="1439"/>
        <v>0</v>
      </c>
      <c r="C6885" s="5" t="b">
        <f t="shared" si="1437"/>
        <v>0</v>
      </c>
      <c r="D6885" s="4" t="e">
        <f t="shared" si="1440"/>
        <v>#N/A</v>
      </c>
      <c r="E6885" s="15" t="e">
        <f t="shared" si="1441"/>
        <v>#N/A</v>
      </c>
      <c r="F6885" s="4" t="e">
        <f t="shared" si="1442"/>
        <v>#N/A</v>
      </c>
      <c r="G6885" s="6" t="str">
        <f>IF(C6885,VLOOKUP(A6885,RawData!A:C,3,FALSE),"")</f>
        <v/>
      </c>
      <c r="H6885" s="9" t="str">
        <f>IF(C6885,VLOOKUP(A6885,RawData!A:D,4,FALSE),"")</f>
        <v/>
      </c>
      <c r="I6885" s="5" t="b">
        <f t="shared" si="1443"/>
        <v>0</v>
      </c>
      <c r="J6885" s="4" t="e">
        <f t="shared" ca="1" si="1444"/>
        <v>#N/A</v>
      </c>
      <c r="K6885" s="4" t="e">
        <f t="shared" si="1445"/>
        <v>#N/A</v>
      </c>
      <c r="L6885" s="4" t="e">
        <f t="shared" si="1446"/>
        <v>#N/A</v>
      </c>
      <c r="M6885" s="4" t="e">
        <f t="shared" ca="1" si="1447"/>
        <v>#N/A</v>
      </c>
      <c r="N6885" s="4" t="e">
        <f t="shared" ca="1" si="1449"/>
        <v>#VALUE!</v>
      </c>
      <c r="O6885" s="4" t="e">
        <f t="shared" ca="1" si="1448"/>
        <v>#VALUE!</v>
      </c>
    </row>
    <row r="6886" spans="1:15" x14ac:dyDescent="0.2">
      <c r="A6886" s="4">
        <f t="shared" si="1438"/>
        <v>13758</v>
      </c>
      <c r="B6886" s="4" t="b">
        <f t="shared" si="1439"/>
        <v>0</v>
      </c>
      <c r="C6886" s="5" t="b">
        <f t="shared" si="1437"/>
        <v>0</v>
      </c>
      <c r="D6886" s="4" t="e">
        <f t="shared" si="1440"/>
        <v>#N/A</v>
      </c>
      <c r="E6886" s="15" t="e">
        <f t="shared" si="1441"/>
        <v>#N/A</v>
      </c>
      <c r="F6886" s="4" t="e">
        <f t="shared" si="1442"/>
        <v>#N/A</v>
      </c>
      <c r="G6886" s="6" t="str">
        <f>IF(C6886,VLOOKUP(A6886,RawData!A:C,3,FALSE),"")</f>
        <v/>
      </c>
      <c r="H6886" s="9" t="str">
        <f>IF(C6886,VLOOKUP(A6886,RawData!A:D,4,FALSE),"")</f>
        <v/>
      </c>
      <c r="I6886" s="5" t="b">
        <f t="shared" si="1443"/>
        <v>0</v>
      </c>
      <c r="J6886" s="4" t="e">
        <f t="shared" ca="1" si="1444"/>
        <v>#N/A</v>
      </c>
      <c r="K6886" s="4" t="e">
        <f t="shared" si="1445"/>
        <v>#N/A</v>
      </c>
      <c r="L6886" s="4" t="e">
        <f t="shared" si="1446"/>
        <v>#N/A</v>
      </c>
      <c r="M6886" s="4" t="e">
        <f t="shared" ca="1" si="1447"/>
        <v>#N/A</v>
      </c>
      <c r="N6886" s="4" t="e">
        <f t="shared" ca="1" si="1449"/>
        <v>#VALUE!</v>
      </c>
      <c r="O6886" s="4" t="e">
        <f t="shared" ca="1" si="1448"/>
        <v>#VALUE!</v>
      </c>
    </row>
    <row r="6887" spans="1:15" x14ac:dyDescent="0.2">
      <c r="A6887" s="4">
        <f t="shared" si="1438"/>
        <v>13760</v>
      </c>
      <c r="B6887" s="4" t="b">
        <f t="shared" si="1439"/>
        <v>0</v>
      </c>
      <c r="C6887" s="5" t="b">
        <f t="shared" si="1437"/>
        <v>0</v>
      </c>
      <c r="D6887" s="4" t="e">
        <f t="shared" si="1440"/>
        <v>#N/A</v>
      </c>
      <c r="E6887" s="15" t="e">
        <f t="shared" si="1441"/>
        <v>#N/A</v>
      </c>
      <c r="F6887" s="4" t="e">
        <f t="shared" si="1442"/>
        <v>#N/A</v>
      </c>
      <c r="G6887" s="6" t="str">
        <f>IF(C6887,VLOOKUP(A6887,RawData!A:C,3,FALSE),"")</f>
        <v/>
      </c>
      <c r="H6887" s="9" t="str">
        <f>IF(C6887,VLOOKUP(A6887,RawData!A:D,4,FALSE),"")</f>
        <v/>
      </c>
      <c r="I6887" s="5" t="b">
        <f t="shared" si="1443"/>
        <v>0</v>
      </c>
      <c r="J6887" s="4" t="e">
        <f t="shared" ca="1" si="1444"/>
        <v>#N/A</v>
      </c>
      <c r="K6887" s="4" t="e">
        <f t="shared" si="1445"/>
        <v>#N/A</v>
      </c>
      <c r="L6887" s="4" t="e">
        <f t="shared" si="1446"/>
        <v>#N/A</v>
      </c>
      <c r="M6887" s="4" t="e">
        <f t="shared" ca="1" si="1447"/>
        <v>#N/A</v>
      </c>
      <c r="N6887" s="4" t="e">
        <f t="shared" ca="1" si="1449"/>
        <v>#VALUE!</v>
      </c>
      <c r="O6887" s="4" t="e">
        <f t="shared" ca="1" si="1448"/>
        <v>#VALUE!</v>
      </c>
    </row>
    <row r="6888" spans="1:15" x14ac:dyDescent="0.2">
      <c r="A6888" s="4">
        <f t="shared" si="1438"/>
        <v>13762</v>
      </c>
      <c r="B6888" s="4" t="b">
        <f t="shared" si="1439"/>
        <v>0</v>
      </c>
      <c r="C6888" s="5" t="b">
        <f t="shared" si="1437"/>
        <v>0</v>
      </c>
      <c r="D6888" s="4" t="e">
        <f t="shared" si="1440"/>
        <v>#N/A</v>
      </c>
      <c r="E6888" s="15" t="e">
        <f t="shared" si="1441"/>
        <v>#N/A</v>
      </c>
      <c r="F6888" s="4" t="e">
        <f t="shared" si="1442"/>
        <v>#N/A</v>
      </c>
      <c r="G6888" s="6" t="str">
        <f>IF(C6888,VLOOKUP(A6888,RawData!A:C,3,FALSE),"")</f>
        <v/>
      </c>
      <c r="H6888" s="9" t="str">
        <f>IF(C6888,VLOOKUP(A6888,RawData!A:D,4,FALSE),"")</f>
        <v/>
      </c>
      <c r="I6888" s="5" t="b">
        <f t="shared" si="1443"/>
        <v>0</v>
      </c>
      <c r="J6888" s="4" t="e">
        <f t="shared" ca="1" si="1444"/>
        <v>#N/A</v>
      </c>
      <c r="K6888" s="4" t="e">
        <f t="shared" si="1445"/>
        <v>#N/A</v>
      </c>
      <c r="L6888" s="4" t="e">
        <f t="shared" si="1446"/>
        <v>#N/A</v>
      </c>
      <c r="M6888" s="4" t="e">
        <f t="shared" ca="1" si="1447"/>
        <v>#N/A</v>
      </c>
      <c r="N6888" s="4" t="e">
        <f t="shared" ca="1" si="1449"/>
        <v>#VALUE!</v>
      </c>
      <c r="O6888" s="4" t="e">
        <f t="shared" ca="1" si="1448"/>
        <v>#VALUE!</v>
      </c>
    </row>
    <row r="6889" spans="1:15" x14ac:dyDescent="0.2">
      <c r="A6889" s="4">
        <f t="shared" si="1438"/>
        <v>13764</v>
      </c>
      <c r="B6889" s="4" t="b">
        <f t="shared" si="1439"/>
        <v>0</v>
      </c>
      <c r="C6889" s="5" t="b">
        <f t="shared" si="1437"/>
        <v>0</v>
      </c>
      <c r="D6889" s="4" t="e">
        <f t="shared" si="1440"/>
        <v>#N/A</v>
      </c>
      <c r="E6889" s="15" t="e">
        <f t="shared" si="1441"/>
        <v>#N/A</v>
      </c>
      <c r="F6889" s="4" t="e">
        <f t="shared" si="1442"/>
        <v>#N/A</v>
      </c>
      <c r="G6889" s="6" t="str">
        <f>IF(C6889,VLOOKUP(A6889,RawData!A:C,3,FALSE),"")</f>
        <v/>
      </c>
      <c r="H6889" s="9" t="str">
        <f>IF(C6889,VLOOKUP(A6889,RawData!A:D,4,FALSE),"")</f>
        <v/>
      </c>
      <c r="I6889" s="5" t="b">
        <f t="shared" si="1443"/>
        <v>0</v>
      </c>
      <c r="J6889" s="4" t="e">
        <f t="shared" ca="1" si="1444"/>
        <v>#N/A</v>
      </c>
      <c r="K6889" s="4" t="e">
        <f t="shared" si="1445"/>
        <v>#N/A</v>
      </c>
      <c r="L6889" s="4" t="e">
        <f t="shared" si="1446"/>
        <v>#N/A</v>
      </c>
      <c r="M6889" s="4" t="e">
        <f t="shared" ca="1" si="1447"/>
        <v>#N/A</v>
      </c>
      <c r="N6889" s="4" t="e">
        <f t="shared" ca="1" si="1449"/>
        <v>#VALUE!</v>
      </c>
      <c r="O6889" s="4" t="e">
        <f t="shared" ca="1" si="1448"/>
        <v>#VALUE!</v>
      </c>
    </row>
    <row r="6890" spans="1:15" x14ac:dyDescent="0.2">
      <c r="A6890" s="4">
        <f t="shared" si="1438"/>
        <v>13766</v>
      </c>
      <c r="B6890" s="4" t="b">
        <f t="shared" si="1439"/>
        <v>0</v>
      </c>
      <c r="C6890" s="5" t="b">
        <f t="shared" si="1437"/>
        <v>0</v>
      </c>
      <c r="D6890" s="4" t="e">
        <f t="shared" si="1440"/>
        <v>#N/A</v>
      </c>
      <c r="E6890" s="15" t="e">
        <f t="shared" si="1441"/>
        <v>#N/A</v>
      </c>
      <c r="F6890" s="4" t="e">
        <f t="shared" si="1442"/>
        <v>#N/A</v>
      </c>
      <c r="G6890" s="6" t="str">
        <f>IF(C6890,VLOOKUP(A6890,RawData!A:C,3,FALSE),"")</f>
        <v/>
      </c>
      <c r="H6890" s="9" t="str">
        <f>IF(C6890,VLOOKUP(A6890,RawData!A:D,4,FALSE),"")</f>
        <v/>
      </c>
      <c r="I6890" s="5" t="b">
        <f t="shared" si="1443"/>
        <v>0</v>
      </c>
      <c r="J6890" s="4" t="e">
        <f t="shared" ca="1" si="1444"/>
        <v>#N/A</v>
      </c>
      <c r="K6890" s="4" t="e">
        <f t="shared" si="1445"/>
        <v>#N/A</v>
      </c>
      <c r="L6890" s="4" t="e">
        <f t="shared" si="1446"/>
        <v>#N/A</v>
      </c>
      <c r="M6890" s="4" t="e">
        <f t="shared" ca="1" si="1447"/>
        <v>#N/A</v>
      </c>
      <c r="N6890" s="4" t="e">
        <f t="shared" ca="1" si="1449"/>
        <v>#VALUE!</v>
      </c>
      <c r="O6890" s="4" t="e">
        <f t="shared" ca="1" si="1448"/>
        <v>#VALUE!</v>
      </c>
    </row>
    <row r="6891" spans="1:15" x14ac:dyDescent="0.2">
      <c r="A6891" s="4">
        <f t="shared" si="1438"/>
        <v>13768</v>
      </c>
      <c r="B6891" s="4" t="b">
        <f t="shared" si="1439"/>
        <v>0</v>
      </c>
      <c r="C6891" s="5" t="b">
        <f t="shared" si="1437"/>
        <v>0</v>
      </c>
      <c r="D6891" s="4" t="e">
        <f t="shared" si="1440"/>
        <v>#N/A</v>
      </c>
      <c r="E6891" s="15" t="e">
        <f t="shared" si="1441"/>
        <v>#N/A</v>
      </c>
      <c r="F6891" s="4" t="e">
        <f t="shared" si="1442"/>
        <v>#N/A</v>
      </c>
      <c r="G6891" s="6" t="str">
        <f>IF(C6891,VLOOKUP(A6891,RawData!A:C,3,FALSE),"")</f>
        <v/>
      </c>
      <c r="H6891" s="9" t="str">
        <f>IF(C6891,VLOOKUP(A6891,RawData!A:D,4,FALSE),"")</f>
        <v/>
      </c>
      <c r="I6891" s="5" t="b">
        <f t="shared" si="1443"/>
        <v>0</v>
      </c>
      <c r="J6891" s="4" t="e">
        <f t="shared" ca="1" si="1444"/>
        <v>#N/A</v>
      </c>
      <c r="K6891" s="4" t="e">
        <f t="shared" si="1445"/>
        <v>#N/A</v>
      </c>
      <c r="L6891" s="4" t="e">
        <f t="shared" si="1446"/>
        <v>#N/A</v>
      </c>
      <c r="M6891" s="4" t="e">
        <f t="shared" ca="1" si="1447"/>
        <v>#N/A</v>
      </c>
      <c r="N6891" s="4" t="e">
        <f t="shared" ca="1" si="1449"/>
        <v>#VALUE!</v>
      </c>
      <c r="O6891" s="4" t="e">
        <f t="shared" ca="1" si="1448"/>
        <v>#VALUE!</v>
      </c>
    </row>
    <row r="6892" spans="1:15" x14ac:dyDescent="0.2">
      <c r="A6892" s="4">
        <f t="shared" si="1438"/>
        <v>13770</v>
      </c>
      <c r="B6892" s="4" t="b">
        <f t="shared" si="1439"/>
        <v>0</v>
      </c>
      <c r="C6892" s="5" t="b">
        <f t="shared" si="1437"/>
        <v>0</v>
      </c>
      <c r="D6892" s="4" t="e">
        <f t="shared" si="1440"/>
        <v>#N/A</v>
      </c>
      <c r="E6892" s="15" t="e">
        <f t="shared" si="1441"/>
        <v>#N/A</v>
      </c>
      <c r="F6892" s="4" t="e">
        <f t="shared" si="1442"/>
        <v>#N/A</v>
      </c>
      <c r="G6892" s="6" t="str">
        <f>IF(C6892,VLOOKUP(A6892,RawData!A:C,3,FALSE),"")</f>
        <v/>
      </c>
      <c r="H6892" s="9" t="str">
        <f>IF(C6892,VLOOKUP(A6892,RawData!A:D,4,FALSE),"")</f>
        <v/>
      </c>
      <c r="I6892" s="5" t="b">
        <f t="shared" si="1443"/>
        <v>0</v>
      </c>
      <c r="J6892" s="4" t="e">
        <f t="shared" ca="1" si="1444"/>
        <v>#N/A</v>
      </c>
      <c r="K6892" s="4" t="e">
        <f t="shared" si="1445"/>
        <v>#N/A</v>
      </c>
      <c r="L6892" s="4" t="e">
        <f t="shared" si="1446"/>
        <v>#N/A</v>
      </c>
      <c r="M6892" s="4" t="e">
        <f t="shared" ca="1" si="1447"/>
        <v>#N/A</v>
      </c>
      <c r="N6892" s="4" t="e">
        <f t="shared" ca="1" si="1449"/>
        <v>#VALUE!</v>
      </c>
      <c r="O6892" s="4" t="e">
        <f t="shared" ca="1" si="1448"/>
        <v>#VALUE!</v>
      </c>
    </row>
    <row r="6893" spans="1:15" x14ac:dyDescent="0.2">
      <c r="A6893" s="4">
        <f t="shared" si="1438"/>
        <v>13772</v>
      </c>
      <c r="B6893" s="4" t="b">
        <f t="shared" si="1439"/>
        <v>0</v>
      </c>
      <c r="C6893" s="5" t="b">
        <f t="shared" si="1437"/>
        <v>0</v>
      </c>
      <c r="D6893" s="4" t="e">
        <f t="shared" si="1440"/>
        <v>#N/A</v>
      </c>
      <c r="E6893" s="15" t="e">
        <f t="shared" si="1441"/>
        <v>#N/A</v>
      </c>
      <c r="F6893" s="4" t="e">
        <f t="shared" si="1442"/>
        <v>#N/A</v>
      </c>
      <c r="G6893" s="6" t="str">
        <f>IF(C6893,VLOOKUP(A6893,RawData!A:C,3,FALSE),"")</f>
        <v/>
      </c>
      <c r="H6893" s="9" t="str">
        <f>IF(C6893,VLOOKUP(A6893,RawData!A:D,4,FALSE),"")</f>
        <v/>
      </c>
      <c r="I6893" s="5" t="b">
        <f t="shared" si="1443"/>
        <v>0</v>
      </c>
      <c r="J6893" s="4" t="e">
        <f t="shared" ca="1" si="1444"/>
        <v>#N/A</v>
      </c>
      <c r="K6893" s="4" t="e">
        <f t="shared" si="1445"/>
        <v>#N/A</v>
      </c>
      <c r="L6893" s="4" t="e">
        <f t="shared" si="1446"/>
        <v>#N/A</v>
      </c>
      <c r="M6893" s="4" t="e">
        <f t="shared" ca="1" si="1447"/>
        <v>#N/A</v>
      </c>
      <c r="N6893" s="4" t="e">
        <f t="shared" ca="1" si="1449"/>
        <v>#VALUE!</v>
      </c>
      <c r="O6893" s="4" t="e">
        <f t="shared" ca="1" si="1448"/>
        <v>#VALUE!</v>
      </c>
    </row>
    <row r="6894" spans="1:15" x14ac:dyDescent="0.2">
      <c r="A6894" s="4">
        <f t="shared" si="1438"/>
        <v>13774</v>
      </c>
      <c r="B6894" s="4" t="b">
        <f t="shared" si="1439"/>
        <v>0</v>
      </c>
      <c r="C6894" s="5" t="b">
        <f t="shared" si="1437"/>
        <v>0</v>
      </c>
      <c r="D6894" s="4" t="e">
        <f t="shared" si="1440"/>
        <v>#N/A</v>
      </c>
      <c r="E6894" s="15" t="e">
        <f t="shared" si="1441"/>
        <v>#N/A</v>
      </c>
      <c r="F6894" s="4" t="e">
        <f t="shared" si="1442"/>
        <v>#N/A</v>
      </c>
      <c r="G6894" s="6" t="str">
        <f>IF(C6894,VLOOKUP(A6894,RawData!A:C,3,FALSE),"")</f>
        <v/>
      </c>
      <c r="H6894" s="9" t="str">
        <f>IF(C6894,VLOOKUP(A6894,RawData!A:D,4,FALSE),"")</f>
        <v/>
      </c>
      <c r="I6894" s="5" t="b">
        <f t="shared" si="1443"/>
        <v>0</v>
      </c>
      <c r="J6894" s="4" t="e">
        <f t="shared" ca="1" si="1444"/>
        <v>#N/A</v>
      </c>
      <c r="K6894" s="4" t="e">
        <f t="shared" si="1445"/>
        <v>#N/A</v>
      </c>
      <c r="L6894" s="4" t="e">
        <f t="shared" si="1446"/>
        <v>#N/A</v>
      </c>
      <c r="M6894" s="4" t="e">
        <f t="shared" ca="1" si="1447"/>
        <v>#N/A</v>
      </c>
      <c r="N6894" s="4" t="e">
        <f t="shared" ca="1" si="1449"/>
        <v>#VALUE!</v>
      </c>
      <c r="O6894" s="4" t="e">
        <f t="shared" ca="1" si="1448"/>
        <v>#VALUE!</v>
      </c>
    </row>
    <row r="6895" spans="1:15" x14ac:dyDescent="0.2">
      <c r="A6895" s="4">
        <f t="shared" si="1438"/>
        <v>13776</v>
      </c>
      <c r="B6895" s="4" t="b">
        <f t="shared" si="1439"/>
        <v>0</v>
      </c>
      <c r="C6895" s="5" t="b">
        <f t="shared" si="1437"/>
        <v>0</v>
      </c>
      <c r="D6895" s="4" t="e">
        <f t="shared" si="1440"/>
        <v>#N/A</v>
      </c>
      <c r="E6895" s="15" t="e">
        <f t="shared" si="1441"/>
        <v>#N/A</v>
      </c>
      <c r="F6895" s="4" t="e">
        <f t="shared" si="1442"/>
        <v>#N/A</v>
      </c>
      <c r="G6895" s="6" t="str">
        <f>IF(C6895,VLOOKUP(A6895,RawData!A:C,3,FALSE),"")</f>
        <v/>
      </c>
      <c r="H6895" s="9" t="str">
        <f>IF(C6895,VLOOKUP(A6895,RawData!A:D,4,FALSE),"")</f>
        <v/>
      </c>
      <c r="I6895" s="5" t="b">
        <f t="shared" si="1443"/>
        <v>0</v>
      </c>
      <c r="J6895" s="4" t="e">
        <f t="shared" ca="1" si="1444"/>
        <v>#N/A</v>
      </c>
      <c r="K6895" s="4" t="e">
        <f t="shared" si="1445"/>
        <v>#N/A</v>
      </c>
      <c r="L6895" s="4" t="e">
        <f t="shared" si="1446"/>
        <v>#N/A</v>
      </c>
      <c r="M6895" s="4" t="e">
        <f t="shared" ca="1" si="1447"/>
        <v>#N/A</v>
      </c>
      <c r="N6895" s="4" t="e">
        <f t="shared" ca="1" si="1449"/>
        <v>#VALUE!</v>
      </c>
      <c r="O6895" s="4" t="e">
        <f t="shared" ca="1" si="1448"/>
        <v>#VALUE!</v>
      </c>
    </row>
    <row r="6896" spans="1:15" x14ac:dyDescent="0.2">
      <c r="A6896" s="4">
        <f t="shared" si="1438"/>
        <v>13778</v>
      </c>
      <c r="B6896" s="4" t="b">
        <f t="shared" si="1439"/>
        <v>0</v>
      </c>
      <c r="C6896" s="5" t="b">
        <f t="shared" si="1437"/>
        <v>0</v>
      </c>
      <c r="D6896" s="4" t="e">
        <f t="shared" si="1440"/>
        <v>#N/A</v>
      </c>
      <c r="E6896" s="15" t="e">
        <f t="shared" si="1441"/>
        <v>#N/A</v>
      </c>
      <c r="F6896" s="4" t="e">
        <f t="shared" si="1442"/>
        <v>#N/A</v>
      </c>
      <c r="G6896" s="6" t="str">
        <f>IF(C6896,VLOOKUP(A6896,RawData!A:C,3,FALSE),"")</f>
        <v/>
      </c>
      <c r="H6896" s="9" t="str">
        <f>IF(C6896,VLOOKUP(A6896,RawData!A:D,4,FALSE),"")</f>
        <v/>
      </c>
      <c r="I6896" s="5" t="b">
        <f t="shared" si="1443"/>
        <v>0</v>
      </c>
      <c r="J6896" s="4" t="e">
        <f t="shared" ca="1" si="1444"/>
        <v>#N/A</v>
      </c>
      <c r="K6896" s="4" t="e">
        <f t="shared" si="1445"/>
        <v>#N/A</v>
      </c>
      <c r="L6896" s="4" t="e">
        <f t="shared" si="1446"/>
        <v>#N/A</v>
      </c>
      <c r="M6896" s="4" t="e">
        <f t="shared" ca="1" si="1447"/>
        <v>#N/A</v>
      </c>
      <c r="N6896" s="4" t="e">
        <f t="shared" ca="1" si="1449"/>
        <v>#VALUE!</v>
      </c>
      <c r="O6896" s="4" t="e">
        <f t="shared" ca="1" si="1448"/>
        <v>#VALUE!</v>
      </c>
    </row>
    <row r="6897" spans="1:15" x14ac:dyDescent="0.2">
      <c r="A6897" s="4">
        <f t="shared" si="1438"/>
        <v>13780</v>
      </c>
      <c r="B6897" s="4" t="b">
        <f t="shared" si="1439"/>
        <v>0</v>
      </c>
      <c r="C6897" s="5" t="b">
        <f t="shared" si="1437"/>
        <v>0</v>
      </c>
      <c r="D6897" s="4" t="e">
        <f t="shared" si="1440"/>
        <v>#N/A</v>
      </c>
      <c r="E6897" s="15" t="e">
        <f t="shared" si="1441"/>
        <v>#N/A</v>
      </c>
      <c r="F6897" s="4" t="e">
        <f t="shared" si="1442"/>
        <v>#N/A</v>
      </c>
      <c r="G6897" s="6" t="str">
        <f>IF(C6897,VLOOKUP(A6897,RawData!A:C,3,FALSE),"")</f>
        <v/>
      </c>
      <c r="H6897" s="9" t="str">
        <f>IF(C6897,VLOOKUP(A6897,RawData!A:D,4,FALSE),"")</f>
        <v/>
      </c>
      <c r="I6897" s="5" t="b">
        <f t="shared" si="1443"/>
        <v>0</v>
      </c>
      <c r="J6897" s="4" t="e">
        <f t="shared" ca="1" si="1444"/>
        <v>#N/A</v>
      </c>
      <c r="K6897" s="4" t="e">
        <f t="shared" si="1445"/>
        <v>#N/A</v>
      </c>
      <c r="L6897" s="4" t="e">
        <f t="shared" si="1446"/>
        <v>#N/A</v>
      </c>
      <c r="M6897" s="4" t="e">
        <f t="shared" ca="1" si="1447"/>
        <v>#N/A</v>
      </c>
      <c r="N6897" s="4" t="e">
        <f t="shared" ca="1" si="1449"/>
        <v>#VALUE!</v>
      </c>
      <c r="O6897" s="4" t="e">
        <f t="shared" ca="1" si="1448"/>
        <v>#VALUE!</v>
      </c>
    </row>
    <row r="6898" spans="1:15" x14ac:dyDescent="0.2">
      <c r="A6898" s="4">
        <f t="shared" si="1438"/>
        <v>13782</v>
      </c>
      <c r="B6898" s="4" t="b">
        <f t="shared" si="1439"/>
        <v>0</v>
      </c>
      <c r="C6898" s="5" t="b">
        <f t="shared" si="1437"/>
        <v>0</v>
      </c>
      <c r="D6898" s="4" t="e">
        <f t="shared" si="1440"/>
        <v>#N/A</v>
      </c>
      <c r="E6898" s="15" t="e">
        <f t="shared" si="1441"/>
        <v>#N/A</v>
      </c>
      <c r="F6898" s="4" t="e">
        <f t="shared" si="1442"/>
        <v>#N/A</v>
      </c>
      <c r="G6898" s="6" t="str">
        <f>IF(C6898,VLOOKUP(A6898,RawData!A:C,3,FALSE),"")</f>
        <v/>
      </c>
      <c r="H6898" s="9" t="str">
        <f>IF(C6898,VLOOKUP(A6898,RawData!A:D,4,FALSE),"")</f>
        <v/>
      </c>
      <c r="I6898" s="5" t="b">
        <f t="shared" si="1443"/>
        <v>0</v>
      </c>
      <c r="J6898" s="4" t="e">
        <f t="shared" ca="1" si="1444"/>
        <v>#N/A</v>
      </c>
      <c r="K6898" s="4" t="e">
        <f t="shared" si="1445"/>
        <v>#N/A</v>
      </c>
      <c r="L6898" s="4" t="e">
        <f t="shared" si="1446"/>
        <v>#N/A</v>
      </c>
      <c r="M6898" s="4" t="e">
        <f t="shared" ca="1" si="1447"/>
        <v>#N/A</v>
      </c>
      <c r="N6898" s="4" t="e">
        <f t="shared" ca="1" si="1449"/>
        <v>#VALUE!</v>
      </c>
      <c r="O6898" s="4" t="e">
        <f t="shared" ca="1" si="1448"/>
        <v>#VALUE!</v>
      </c>
    </row>
    <row r="6899" spans="1:15" x14ac:dyDescent="0.2">
      <c r="A6899" s="4">
        <f t="shared" si="1438"/>
        <v>13784</v>
      </c>
      <c r="B6899" s="4" t="b">
        <f t="shared" si="1439"/>
        <v>0</v>
      </c>
      <c r="C6899" s="5" t="b">
        <f t="shared" si="1437"/>
        <v>0</v>
      </c>
      <c r="D6899" s="4" t="e">
        <f t="shared" si="1440"/>
        <v>#N/A</v>
      </c>
      <c r="E6899" s="15" t="e">
        <f t="shared" si="1441"/>
        <v>#N/A</v>
      </c>
      <c r="F6899" s="4" t="e">
        <f t="shared" si="1442"/>
        <v>#N/A</v>
      </c>
      <c r="G6899" s="6" t="str">
        <f>IF(C6899,VLOOKUP(A6899,RawData!A:C,3,FALSE),"")</f>
        <v/>
      </c>
      <c r="H6899" s="9" t="str">
        <f>IF(C6899,VLOOKUP(A6899,RawData!A:D,4,FALSE),"")</f>
        <v/>
      </c>
      <c r="I6899" s="5" t="b">
        <f t="shared" si="1443"/>
        <v>0</v>
      </c>
      <c r="J6899" s="4" t="e">
        <f t="shared" ca="1" si="1444"/>
        <v>#N/A</v>
      </c>
      <c r="K6899" s="4" t="e">
        <f t="shared" si="1445"/>
        <v>#N/A</v>
      </c>
      <c r="L6899" s="4" t="e">
        <f t="shared" si="1446"/>
        <v>#N/A</v>
      </c>
      <c r="M6899" s="4" t="e">
        <f t="shared" ca="1" si="1447"/>
        <v>#N/A</v>
      </c>
      <c r="N6899" s="4" t="e">
        <f t="shared" ca="1" si="1449"/>
        <v>#VALUE!</v>
      </c>
      <c r="O6899" s="4" t="e">
        <f t="shared" ca="1" si="1448"/>
        <v>#VALUE!</v>
      </c>
    </row>
    <row r="6900" spans="1:15" x14ac:dyDescent="0.2">
      <c r="A6900" s="4">
        <f t="shared" si="1438"/>
        <v>13786</v>
      </c>
      <c r="B6900" s="4" t="b">
        <f t="shared" si="1439"/>
        <v>0</v>
      </c>
      <c r="C6900" s="5" t="b">
        <f t="shared" si="1437"/>
        <v>0</v>
      </c>
      <c r="D6900" s="4" t="e">
        <f t="shared" si="1440"/>
        <v>#N/A</v>
      </c>
      <c r="E6900" s="15" t="e">
        <f t="shared" si="1441"/>
        <v>#N/A</v>
      </c>
      <c r="F6900" s="4" t="e">
        <f t="shared" si="1442"/>
        <v>#N/A</v>
      </c>
      <c r="G6900" s="6" t="str">
        <f>IF(C6900,VLOOKUP(A6900,RawData!A:C,3,FALSE),"")</f>
        <v/>
      </c>
      <c r="H6900" s="9" t="str">
        <f>IF(C6900,VLOOKUP(A6900,RawData!A:D,4,FALSE),"")</f>
        <v/>
      </c>
      <c r="I6900" s="5" t="b">
        <f t="shared" si="1443"/>
        <v>0</v>
      </c>
      <c r="J6900" s="4" t="e">
        <f t="shared" ca="1" si="1444"/>
        <v>#N/A</v>
      </c>
      <c r="K6900" s="4" t="e">
        <f t="shared" si="1445"/>
        <v>#N/A</v>
      </c>
      <c r="L6900" s="4" t="e">
        <f t="shared" si="1446"/>
        <v>#N/A</v>
      </c>
      <c r="M6900" s="4" t="e">
        <f t="shared" ca="1" si="1447"/>
        <v>#N/A</v>
      </c>
      <c r="N6900" s="4" t="e">
        <f t="shared" ca="1" si="1449"/>
        <v>#VALUE!</v>
      </c>
      <c r="O6900" s="4" t="e">
        <f t="shared" ca="1" si="1448"/>
        <v>#VALUE!</v>
      </c>
    </row>
    <row r="6901" spans="1:15" x14ac:dyDescent="0.2">
      <c r="A6901" s="4">
        <f t="shared" si="1438"/>
        <v>13788</v>
      </c>
      <c r="B6901" s="4" t="b">
        <f t="shared" si="1439"/>
        <v>0</v>
      </c>
      <c r="C6901" s="5" t="b">
        <f t="shared" si="1437"/>
        <v>0</v>
      </c>
      <c r="D6901" s="4" t="e">
        <f t="shared" si="1440"/>
        <v>#N/A</v>
      </c>
      <c r="E6901" s="15" t="e">
        <f t="shared" si="1441"/>
        <v>#N/A</v>
      </c>
      <c r="F6901" s="4" t="e">
        <f t="shared" si="1442"/>
        <v>#N/A</v>
      </c>
      <c r="G6901" s="6" t="str">
        <f>IF(C6901,VLOOKUP(A6901,RawData!A:C,3,FALSE),"")</f>
        <v/>
      </c>
      <c r="H6901" s="9" t="str">
        <f>IF(C6901,VLOOKUP(A6901,RawData!A:D,4,FALSE),"")</f>
        <v/>
      </c>
      <c r="I6901" s="5" t="b">
        <f t="shared" si="1443"/>
        <v>0</v>
      </c>
      <c r="J6901" s="4" t="e">
        <f t="shared" ca="1" si="1444"/>
        <v>#N/A</v>
      </c>
      <c r="K6901" s="4" t="e">
        <f t="shared" si="1445"/>
        <v>#N/A</v>
      </c>
      <c r="L6901" s="4" t="e">
        <f t="shared" si="1446"/>
        <v>#N/A</v>
      </c>
      <c r="M6901" s="4" t="e">
        <f t="shared" ca="1" si="1447"/>
        <v>#N/A</v>
      </c>
      <c r="N6901" s="4" t="e">
        <f t="shared" ca="1" si="1449"/>
        <v>#VALUE!</v>
      </c>
      <c r="O6901" s="4" t="e">
        <f t="shared" ca="1" si="1448"/>
        <v>#VALUE!</v>
      </c>
    </row>
    <row r="6902" spans="1:15" x14ac:dyDescent="0.2">
      <c r="A6902" s="4">
        <f t="shared" si="1438"/>
        <v>13790</v>
      </c>
      <c r="B6902" s="4" t="b">
        <f t="shared" si="1439"/>
        <v>0</v>
      </c>
      <c r="C6902" s="5" t="b">
        <f t="shared" si="1437"/>
        <v>0</v>
      </c>
      <c r="D6902" s="4" t="e">
        <f t="shared" si="1440"/>
        <v>#N/A</v>
      </c>
      <c r="E6902" s="15" t="e">
        <f t="shared" si="1441"/>
        <v>#N/A</v>
      </c>
      <c r="F6902" s="4" t="e">
        <f t="shared" si="1442"/>
        <v>#N/A</v>
      </c>
      <c r="G6902" s="6" t="str">
        <f>IF(C6902,VLOOKUP(A6902,RawData!A:C,3,FALSE),"")</f>
        <v/>
      </c>
      <c r="H6902" s="9" t="str">
        <f>IF(C6902,VLOOKUP(A6902,RawData!A:D,4,FALSE),"")</f>
        <v/>
      </c>
      <c r="I6902" s="5" t="b">
        <f t="shared" si="1443"/>
        <v>0</v>
      </c>
      <c r="J6902" s="4" t="e">
        <f t="shared" ca="1" si="1444"/>
        <v>#N/A</v>
      </c>
      <c r="K6902" s="4" t="e">
        <f t="shared" si="1445"/>
        <v>#N/A</v>
      </c>
      <c r="L6902" s="4" t="e">
        <f t="shared" si="1446"/>
        <v>#N/A</v>
      </c>
      <c r="M6902" s="4" t="e">
        <f t="shared" ca="1" si="1447"/>
        <v>#N/A</v>
      </c>
      <c r="N6902" s="4" t="e">
        <f t="shared" ca="1" si="1449"/>
        <v>#VALUE!</v>
      </c>
      <c r="O6902" s="4" t="e">
        <f t="shared" ca="1" si="1448"/>
        <v>#VALUE!</v>
      </c>
    </row>
    <row r="6903" spans="1:15" x14ac:dyDescent="0.2">
      <c r="A6903" s="4">
        <f t="shared" si="1438"/>
        <v>13792</v>
      </c>
      <c r="B6903" s="4" t="b">
        <f t="shared" si="1439"/>
        <v>0</v>
      </c>
      <c r="C6903" s="5" t="b">
        <f t="shared" si="1437"/>
        <v>0</v>
      </c>
      <c r="D6903" s="4" t="e">
        <f t="shared" si="1440"/>
        <v>#N/A</v>
      </c>
      <c r="E6903" s="15" t="e">
        <f t="shared" si="1441"/>
        <v>#N/A</v>
      </c>
      <c r="F6903" s="4" t="e">
        <f t="shared" si="1442"/>
        <v>#N/A</v>
      </c>
      <c r="G6903" s="6" t="str">
        <f>IF(C6903,VLOOKUP(A6903,RawData!A:C,3,FALSE),"")</f>
        <v/>
      </c>
      <c r="H6903" s="9" t="str">
        <f>IF(C6903,VLOOKUP(A6903,RawData!A:D,4,FALSE),"")</f>
        <v/>
      </c>
      <c r="I6903" s="5" t="b">
        <f t="shared" si="1443"/>
        <v>0</v>
      </c>
      <c r="J6903" s="4" t="e">
        <f t="shared" ca="1" si="1444"/>
        <v>#N/A</v>
      </c>
      <c r="K6903" s="4" t="e">
        <f t="shared" si="1445"/>
        <v>#N/A</v>
      </c>
      <c r="L6903" s="4" t="e">
        <f t="shared" si="1446"/>
        <v>#N/A</v>
      </c>
      <c r="M6903" s="4" t="e">
        <f t="shared" ca="1" si="1447"/>
        <v>#N/A</v>
      </c>
      <c r="N6903" s="4" t="e">
        <f t="shared" ca="1" si="1449"/>
        <v>#VALUE!</v>
      </c>
      <c r="O6903" s="4" t="e">
        <f t="shared" ca="1" si="1448"/>
        <v>#VALUE!</v>
      </c>
    </row>
    <row r="6904" spans="1:15" x14ac:dyDescent="0.2">
      <c r="A6904" s="4">
        <f t="shared" si="1438"/>
        <v>13794</v>
      </c>
      <c r="B6904" s="4" t="b">
        <f t="shared" si="1439"/>
        <v>0</v>
      </c>
      <c r="C6904" s="5" t="b">
        <f t="shared" si="1437"/>
        <v>0</v>
      </c>
      <c r="D6904" s="4" t="e">
        <f t="shared" si="1440"/>
        <v>#N/A</v>
      </c>
      <c r="E6904" s="15" t="e">
        <f t="shared" si="1441"/>
        <v>#N/A</v>
      </c>
      <c r="F6904" s="4" t="e">
        <f t="shared" si="1442"/>
        <v>#N/A</v>
      </c>
      <c r="G6904" s="6" t="str">
        <f>IF(C6904,VLOOKUP(A6904,RawData!A:C,3,FALSE),"")</f>
        <v/>
      </c>
      <c r="H6904" s="9" t="str">
        <f>IF(C6904,VLOOKUP(A6904,RawData!A:D,4,FALSE),"")</f>
        <v/>
      </c>
      <c r="I6904" s="5" t="b">
        <f t="shared" si="1443"/>
        <v>0</v>
      </c>
      <c r="J6904" s="4" t="e">
        <f t="shared" ca="1" si="1444"/>
        <v>#N/A</v>
      </c>
      <c r="K6904" s="4" t="e">
        <f t="shared" si="1445"/>
        <v>#N/A</v>
      </c>
      <c r="L6904" s="4" t="e">
        <f t="shared" si="1446"/>
        <v>#N/A</v>
      </c>
      <c r="M6904" s="4" t="e">
        <f t="shared" ca="1" si="1447"/>
        <v>#N/A</v>
      </c>
      <c r="N6904" s="4" t="e">
        <f t="shared" ca="1" si="1449"/>
        <v>#VALUE!</v>
      </c>
      <c r="O6904" s="4" t="e">
        <f t="shared" ca="1" si="1448"/>
        <v>#VALUE!</v>
      </c>
    </row>
    <row r="6905" spans="1:15" x14ac:dyDescent="0.2">
      <c r="A6905" s="4">
        <f t="shared" si="1438"/>
        <v>13796</v>
      </c>
      <c r="B6905" s="4" t="b">
        <f t="shared" si="1439"/>
        <v>0</v>
      </c>
      <c r="C6905" s="5" t="b">
        <f t="shared" si="1437"/>
        <v>0</v>
      </c>
      <c r="D6905" s="4" t="e">
        <f t="shared" si="1440"/>
        <v>#N/A</v>
      </c>
      <c r="E6905" s="15" t="e">
        <f t="shared" si="1441"/>
        <v>#N/A</v>
      </c>
      <c r="F6905" s="4" t="e">
        <f t="shared" si="1442"/>
        <v>#N/A</v>
      </c>
      <c r="G6905" s="6" t="str">
        <f>IF(C6905,VLOOKUP(A6905,RawData!A:C,3,FALSE),"")</f>
        <v/>
      </c>
      <c r="H6905" s="9" t="str">
        <f>IF(C6905,VLOOKUP(A6905,RawData!A:D,4,FALSE),"")</f>
        <v/>
      </c>
      <c r="I6905" s="5" t="b">
        <f t="shared" si="1443"/>
        <v>0</v>
      </c>
      <c r="J6905" s="4" t="e">
        <f t="shared" ca="1" si="1444"/>
        <v>#N/A</v>
      </c>
      <c r="K6905" s="4" t="e">
        <f t="shared" si="1445"/>
        <v>#N/A</v>
      </c>
      <c r="L6905" s="4" t="e">
        <f t="shared" si="1446"/>
        <v>#N/A</v>
      </c>
      <c r="M6905" s="4" t="e">
        <f t="shared" ca="1" si="1447"/>
        <v>#N/A</v>
      </c>
      <c r="N6905" s="4" t="e">
        <f t="shared" ca="1" si="1449"/>
        <v>#VALUE!</v>
      </c>
      <c r="O6905" s="4" t="e">
        <f t="shared" ca="1" si="1448"/>
        <v>#VALUE!</v>
      </c>
    </row>
    <row r="6906" spans="1:15" x14ac:dyDescent="0.2">
      <c r="A6906" s="4">
        <f t="shared" si="1438"/>
        <v>13798</v>
      </c>
      <c r="B6906" s="4" t="b">
        <f t="shared" si="1439"/>
        <v>0</v>
      </c>
      <c r="C6906" s="5" t="b">
        <f t="shared" si="1437"/>
        <v>0</v>
      </c>
      <c r="D6906" s="4" t="e">
        <f t="shared" si="1440"/>
        <v>#N/A</v>
      </c>
      <c r="E6906" s="15" t="e">
        <f t="shared" si="1441"/>
        <v>#N/A</v>
      </c>
      <c r="F6906" s="4" t="e">
        <f t="shared" si="1442"/>
        <v>#N/A</v>
      </c>
      <c r="G6906" s="6" t="str">
        <f>IF(C6906,VLOOKUP(A6906,RawData!A:C,3,FALSE),"")</f>
        <v/>
      </c>
      <c r="H6906" s="9" t="str">
        <f>IF(C6906,VLOOKUP(A6906,RawData!A:D,4,FALSE),"")</f>
        <v/>
      </c>
      <c r="I6906" s="5" t="b">
        <f t="shared" si="1443"/>
        <v>0</v>
      </c>
      <c r="J6906" s="4" t="e">
        <f t="shared" ca="1" si="1444"/>
        <v>#N/A</v>
      </c>
      <c r="K6906" s="4" t="e">
        <f t="shared" si="1445"/>
        <v>#N/A</v>
      </c>
      <c r="L6906" s="4" t="e">
        <f t="shared" si="1446"/>
        <v>#N/A</v>
      </c>
      <c r="M6906" s="4" t="e">
        <f t="shared" ca="1" si="1447"/>
        <v>#N/A</v>
      </c>
      <c r="N6906" s="4" t="e">
        <f t="shared" ca="1" si="1449"/>
        <v>#VALUE!</v>
      </c>
      <c r="O6906" s="4" t="e">
        <f t="shared" ca="1" si="1448"/>
        <v>#VALUE!</v>
      </c>
    </row>
    <row r="6907" spans="1:15" x14ac:dyDescent="0.2">
      <c r="A6907" s="4">
        <f t="shared" si="1438"/>
        <v>13800</v>
      </c>
      <c r="B6907" s="4" t="b">
        <f t="shared" si="1439"/>
        <v>0</v>
      </c>
      <c r="C6907" s="5" t="b">
        <f t="shared" si="1437"/>
        <v>0</v>
      </c>
      <c r="D6907" s="4" t="e">
        <f t="shared" si="1440"/>
        <v>#N/A</v>
      </c>
      <c r="E6907" s="15" t="e">
        <f t="shared" si="1441"/>
        <v>#N/A</v>
      </c>
      <c r="F6907" s="4" t="e">
        <f t="shared" si="1442"/>
        <v>#N/A</v>
      </c>
      <c r="G6907" s="6" t="str">
        <f>IF(C6907,VLOOKUP(A6907,RawData!A:C,3,FALSE),"")</f>
        <v/>
      </c>
      <c r="H6907" s="9" t="str">
        <f>IF(C6907,VLOOKUP(A6907,RawData!A:D,4,FALSE),"")</f>
        <v/>
      </c>
      <c r="I6907" s="5" t="b">
        <f t="shared" si="1443"/>
        <v>0</v>
      </c>
      <c r="J6907" s="4" t="e">
        <f t="shared" ca="1" si="1444"/>
        <v>#N/A</v>
      </c>
      <c r="K6907" s="4" t="e">
        <f t="shared" si="1445"/>
        <v>#N/A</v>
      </c>
      <c r="L6907" s="4" t="e">
        <f t="shared" si="1446"/>
        <v>#N/A</v>
      </c>
      <c r="M6907" s="4" t="e">
        <f t="shared" ca="1" si="1447"/>
        <v>#N/A</v>
      </c>
      <c r="N6907" s="4" t="e">
        <f t="shared" ca="1" si="1449"/>
        <v>#VALUE!</v>
      </c>
      <c r="O6907" s="4" t="e">
        <f t="shared" ca="1" si="1448"/>
        <v>#VALUE!</v>
      </c>
    </row>
    <row r="6908" spans="1:15" x14ac:dyDescent="0.2">
      <c r="A6908" s="4">
        <f t="shared" si="1438"/>
        <v>13802</v>
      </c>
      <c r="B6908" s="4" t="b">
        <f t="shared" si="1439"/>
        <v>0</v>
      </c>
      <c r="C6908" s="5" t="b">
        <f t="shared" si="1437"/>
        <v>0</v>
      </c>
      <c r="D6908" s="4" t="e">
        <f t="shared" si="1440"/>
        <v>#N/A</v>
      </c>
      <c r="E6908" s="15" t="e">
        <f t="shared" si="1441"/>
        <v>#N/A</v>
      </c>
      <c r="F6908" s="4" t="e">
        <f t="shared" si="1442"/>
        <v>#N/A</v>
      </c>
      <c r="G6908" s="6" t="str">
        <f>IF(C6908,VLOOKUP(A6908,RawData!A:C,3,FALSE),"")</f>
        <v/>
      </c>
      <c r="H6908" s="9" t="str">
        <f>IF(C6908,VLOOKUP(A6908,RawData!A:D,4,FALSE),"")</f>
        <v/>
      </c>
      <c r="I6908" s="5" t="b">
        <f t="shared" si="1443"/>
        <v>0</v>
      </c>
      <c r="J6908" s="4" t="e">
        <f t="shared" ca="1" si="1444"/>
        <v>#N/A</v>
      </c>
      <c r="K6908" s="4" t="e">
        <f t="shared" si="1445"/>
        <v>#N/A</v>
      </c>
      <c r="L6908" s="4" t="e">
        <f t="shared" si="1446"/>
        <v>#N/A</v>
      </c>
      <c r="M6908" s="4" t="e">
        <f t="shared" ca="1" si="1447"/>
        <v>#N/A</v>
      </c>
      <c r="N6908" s="4" t="e">
        <f t="shared" ca="1" si="1449"/>
        <v>#VALUE!</v>
      </c>
      <c r="O6908" s="4" t="e">
        <f t="shared" ca="1" si="1448"/>
        <v>#VALUE!</v>
      </c>
    </row>
    <row r="6909" spans="1:15" x14ac:dyDescent="0.2">
      <c r="A6909" s="4">
        <f t="shared" si="1438"/>
        <v>13804</v>
      </c>
      <c r="B6909" s="4" t="b">
        <f t="shared" si="1439"/>
        <v>0</v>
      </c>
      <c r="C6909" s="5" t="b">
        <f t="shared" si="1437"/>
        <v>0</v>
      </c>
      <c r="D6909" s="4" t="e">
        <f t="shared" si="1440"/>
        <v>#N/A</v>
      </c>
      <c r="E6909" s="15" t="e">
        <f t="shared" si="1441"/>
        <v>#N/A</v>
      </c>
      <c r="F6909" s="4" t="e">
        <f t="shared" si="1442"/>
        <v>#N/A</v>
      </c>
      <c r="G6909" s="6" t="str">
        <f>IF(C6909,VLOOKUP(A6909,RawData!A:C,3,FALSE),"")</f>
        <v/>
      </c>
      <c r="H6909" s="9" t="str">
        <f>IF(C6909,VLOOKUP(A6909,RawData!A:D,4,FALSE),"")</f>
        <v/>
      </c>
      <c r="I6909" s="5" t="b">
        <f t="shared" si="1443"/>
        <v>0</v>
      </c>
      <c r="J6909" s="4" t="e">
        <f t="shared" ca="1" si="1444"/>
        <v>#N/A</v>
      </c>
      <c r="K6909" s="4" t="e">
        <f t="shared" si="1445"/>
        <v>#N/A</v>
      </c>
      <c r="L6909" s="4" t="e">
        <f t="shared" si="1446"/>
        <v>#N/A</v>
      </c>
      <c r="M6909" s="4" t="e">
        <f t="shared" ca="1" si="1447"/>
        <v>#N/A</v>
      </c>
      <c r="N6909" s="4" t="e">
        <f t="shared" ca="1" si="1449"/>
        <v>#VALUE!</v>
      </c>
      <c r="O6909" s="4" t="e">
        <f t="shared" ca="1" si="1448"/>
        <v>#VALUE!</v>
      </c>
    </row>
    <row r="6910" spans="1:15" x14ac:dyDescent="0.2">
      <c r="A6910" s="4">
        <f t="shared" si="1438"/>
        <v>13806</v>
      </c>
      <c r="B6910" s="4" t="b">
        <f t="shared" si="1439"/>
        <v>0</v>
      </c>
      <c r="C6910" s="5" t="b">
        <f t="shared" si="1437"/>
        <v>0</v>
      </c>
      <c r="D6910" s="4" t="e">
        <f t="shared" si="1440"/>
        <v>#N/A</v>
      </c>
      <c r="E6910" s="15" t="e">
        <f t="shared" si="1441"/>
        <v>#N/A</v>
      </c>
      <c r="F6910" s="4" t="e">
        <f t="shared" si="1442"/>
        <v>#N/A</v>
      </c>
      <c r="G6910" s="6" t="str">
        <f>IF(C6910,VLOOKUP(A6910,RawData!A:C,3,FALSE),"")</f>
        <v/>
      </c>
      <c r="H6910" s="9" t="str">
        <f>IF(C6910,VLOOKUP(A6910,RawData!A:D,4,FALSE),"")</f>
        <v/>
      </c>
      <c r="I6910" s="5" t="b">
        <f t="shared" si="1443"/>
        <v>0</v>
      </c>
      <c r="J6910" s="4" t="e">
        <f t="shared" ca="1" si="1444"/>
        <v>#N/A</v>
      </c>
      <c r="K6910" s="4" t="e">
        <f t="shared" si="1445"/>
        <v>#N/A</v>
      </c>
      <c r="L6910" s="4" t="e">
        <f t="shared" si="1446"/>
        <v>#N/A</v>
      </c>
      <c r="M6910" s="4" t="e">
        <f t="shared" ca="1" si="1447"/>
        <v>#N/A</v>
      </c>
      <c r="N6910" s="4" t="e">
        <f t="shared" ca="1" si="1449"/>
        <v>#VALUE!</v>
      </c>
      <c r="O6910" s="4" t="e">
        <f t="shared" ca="1" si="1448"/>
        <v>#VALUE!</v>
      </c>
    </row>
    <row r="6911" spans="1:15" x14ac:dyDescent="0.2">
      <c r="A6911" s="4">
        <f t="shared" si="1438"/>
        <v>13808</v>
      </c>
      <c r="B6911" s="4" t="b">
        <f t="shared" si="1439"/>
        <v>0</v>
      </c>
      <c r="C6911" s="5" t="b">
        <f t="shared" si="1437"/>
        <v>0</v>
      </c>
      <c r="D6911" s="4" t="e">
        <f t="shared" si="1440"/>
        <v>#N/A</v>
      </c>
      <c r="E6911" s="15" t="e">
        <f t="shared" si="1441"/>
        <v>#N/A</v>
      </c>
      <c r="F6911" s="4" t="e">
        <f t="shared" si="1442"/>
        <v>#N/A</v>
      </c>
      <c r="G6911" s="6" t="str">
        <f>IF(C6911,VLOOKUP(A6911,RawData!A:C,3,FALSE),"")</f>
        <v/>
      </c>
      <c r="H6911" s="9" t="str">
        <f>IF(C6911,VLOOKUP(A6911,RawData!A:D,4,FALSE),"")</f>
        <v/>
      </c>
      <c r="I6911" s="5" t="b">
        <f t="shared" si="1443"/>
        <v>0</v>
      </c>
      <c r="J6911" s="4" t="e">
        <f t="shared" ca="1" si="1444"/>
        <v>#N/A</v>
      </c>
      <c r="K6911" s="4" t="e">
        <f t="shared" si="1445"/>
        <v>#N/A</v>
      </c>
      <c r="L6911" s="4" t="e">
        <f t="shared" si="1446"/>
        <v>#N/A</v>
      </c>
      <c r="M6911" s="4" t="e">
        <f t="shared" ca="1" si="1447"/>
        <v>#N/A</v>
      </c>
      <c r="N6911" s="4" t="e">
        <f t="shared" ca="1" si="1449"/>
        <v>#VALUE!</v>
      </c>
      <c r="O6911" s="4" t="e">
        <f t="shared" ca="1" si="1448"/>
        <v>#VALUE!</v>
      </c>
    </row>
    <row r="6912" spans="1:15" x14ac:dyDescent="0.2">
      <c r="A6912" s="4">
        <f t="shared" si="1438"/>
        <v>13810</v>
      </c>
      <c r="B6912" s="4" t="b">
        <f t="shared" si="1439"/>
        <v>0</v>
      </c>
      <c r="C6912" s="5" t="b">
        <f t="shared" si="1437"/>
        <v>0</v>
      </c>
      <c r="D6912" s="4" t="e">
        <f t="shared" si="1440"/>
        <v>#N/A</v>
      </c>
      <c r="E6912" s="15" t="e">
        <f t="shared" si="1441"/>
        <v>#N/A</v>
      </c>
      <c r="F6912" s="4" t="e">
        <f t="shared" si="1442"/>
        <v>#N/A</v>
      </c>
      <c r="G6912" s="6" t="str">
        <f>IF(C6912,VLOOKUP(A6912,RawData!A:C,3,FALSE),"")</f>
        <v/>
      </c>
      <c r="H6912" s="9" t="str">
        <f>IF(C6912,VLOOKUP(A6912,RawData!A:D,4,FALSE),"")</f>
        <v/>
      </c>
      <c r="I6912" s="5" t="b">
        <f t="shared" si="1443"/>
        <v>0</v>
      </c>
      <c r="J6912" s="4" t="e">
        <f t="shared" ca="1" si="1444"/>
        <v>#N/A</v>
      </c>
      <c r="K6912" s="4" t="e">
        <f t="shared" si="1445"/>
        <v>#N/A</v>
      </c>
      <c r="L6912" s="4" t="e">
        <f t="shared" si="1446"/>
        <v>#N/A</v>
      </c>
      <c r="M6912" s="4" t="e">
        <f t="shared" ca="1" si="1447"/>
        <v>#N/A</v>
      </c>
      <c r="N6912" s="4" t="e">
        <f t="shared" ca="1" si="1449"/>
        <v>#VALUE!</v>
      </c>
      <c r="O6912" s="4" t="e">
        <f t="shared" ca="1" si="1448"/>
        <v>#VALUE!</v>
      </c>
    </row>
    <row r="6913" spans="1:15" x14ac:dyDescent="0.2">
      <c r="A6913" s="4">
        <f t="shared" si="1438"/>
        <v>13812</v>
      </c>
      <c r="B6913" s="4" t="b">
        <f t="shared" si="1439"/>
        <v>0</v>
      </c>
      <c r="C6913" s="5" t="b">
        <f t="shared" si="1437"/>
        <v>0</v>
      </c>
      <c r="D6913" s="4" t="e">
        <f t="shared" si="1440"/>
        <v>#N/A</v>
      </c>
      <c r="E6913" s="15" t="e">
        <f t="shared" si="1441"/>
        <v>#N/A</v>
      </c>
      <c r="F6913" s="4" t="e">
        <f t="shared" si="1442"/>
        <v>#N/A</v>
      </c>
      <c r="G6913" s="6" t="str">
        <f>IF(C6913,VLOOKUP(A6913,RawData!A:C,3,FALSE),"")</f>
        <v/>
      </c>
      <c r="H6913" s="9" t="str">
        <f>IF(C6913,VLOOKUP(A6913,RawData!A:D,4,FALSE),"")</f>
        <v/>
      </c>
      <c r="I6913" s="5" t="b">
        <f t="shared" si="1443"/>
        <v>0</v>
      </c>
      <c r="J6913" s="4" t="e">
        <f t="shared" ca="1" si="1444"/>
        <v>#N/A</v>
      </c>
      <c r="K6913" s="4" t="e">
        <f t="shared" si="1445"/>
        <v>#N/A</v>
      </c>
      <c r="L6913" s="4" t="e">
        <f t="shared" si="1446"/>
        <v>#N/A</v>
      </c>
      <c r="M6913" s="4" t="e">
        <f t="shared" ca="1" si="1447"/>
        <v>#N/A</v>
      </c>
      <c r="N6913" s="4" t="e">
        <f t="shared" ca="1" si="1449"/>
        <v>#VALUE!</v>
      </c>
      <c r="O6913" s="4" t="e">
        <f t="shared" ca="1" si="1448"/>
        <v>#VALUE!</v>
      </c>
    </row>
    <row r="6914" spans="1:15" x14ac:dyDescent="0.2">
      <c r="A6914" s="4">
        <f t="shared" si="1438"/>
        <v>13814</v>
      </c>
      <c r="B6914" s="4" t="b">
        <f t="shared" si="1439"/>
        <v>0</v>
      </c>
      <c r="C6914" s="5" t="b">
        <f t="shared" si="1437"/>
        <v>0</v>
      </c>
      <c r="D6914" s="4" t="e">
        <f t="shared" si="1440"/>
        <v>#N/A</v>
      </c>
      <c r="E6914" s="15" t="e">
        <f t="shared" si="1441"/>
        <v>#N/A</v>
      </c>
      <c r="F6914" s="4" t="e">
        <f t="shared" si="1442"/>
        <v>#N/A</v>
      </c>
      <c r="G6914" s="6" t="str">
        <f>IF(C6914,VLOOKUP(A6914,RawData!A:C,3,FALSE),"")</f>
        <v/>
      </c>
      <c r="H6914" s="9" t="str">
        <f>IF(C6914,VLOOKUP(A6914,RawData!A:D,4,FALSE),"")</f>
        <v/>
      </c>
      <c r="I6914" s="5" t="b">
        <f t="shared" si="1443"/>
        <v>0</v>
      </c>
      <c r="J6914" s="4" t="e">
        <f t="shared" ca="1" si="1444"/>
        <v>#N/A</v>
      </c>
      <c r="K6914" s="4" t="e">
        <f t="shared" si="1445"/>
        <v>#N/A</v>
      </c>
      <c r="L6914" s="4" t="e">
        <f t="shared" si="1446"/>
        <v>#N/A</v>
      </c>
      <c r="M6914" s="4" t="e">
        <f t="shared" ca="1" si="1447"/>
        <v>#N/A</v>
      </c>
      <c r="N6914" s="4" t="e">
        <f t="shared" ca="1" si="1449"/>
        <v>#VALUE!</v>
      </c>
      <c r="O6914" s="4" t="e">
        <f t="shared" ca="1" si="1448"/>
        <v>#VALUE!</v>
      </c>
    </row>
    <row r="6915" spans="1:15" x14ac:dyDescent="0.2">
      <c r="A6915" s="4">
        <f t="shared" si="1438"/>
        <v>13816</v>
      </c>
      <c r="B6915" s="4" t="b">
        <f t="shared" si="1439"/>
        <v>0</v>
      </c>
      <c r="C6915" s="5" t="b">
        <f t="shared" si="1437"/>
        <v>0</v>
      </c>
      <c r="D6915" s="4" t="e">
        <f t="shared" si="1440"/>
        <v>#N/A</v>
      </c>
      <c r="E6915" s="15" t="e">
        <f t="shared" si="1441"/>
        <v>#N/A</v>
      </c>
      <c r="F6915" s="4" t="e">
        <f t="shared" si="1442"/>
        <v>#N/A</v>
      </c>
      <c r="G6915" s="6" t="str">
        <f>IF(C6915,VLOOKUP(A6915,RawData!A:C,3,FALSE),"")</f>
        <v/>
      </c>
      <c r="H6915" s="9" t="str">
        <f>IF(C6915,VLOOKUP(A6915,RawData!A:D,4,FALSE),"")</f>
        <v/>
      </c>
      <c r="I6915" s="5" t="b">
        <f t="shared" si="1443"/>
        <v>0</v>
      </c>
      <c r="J6915" s="4" t="e">
        <f t="shared" ca="1" si="1444"/>
        <v>#N/A</v>
      </c>
      <c r="K6915" s="4" t="e">
        <f t="shared" si="1445"/>
        <v>#N/A</v>
      </c>
      <c r="L6915" s="4" t="e">
        <f t="shared" si="1446"/>
        <v>#N/A</v>
      </c>
      <c r="M6915" s="4" t="e">
        <f t="shared" ca="1" si="1447"/>
        <v>#N/A</v>
      </c>
      <c r="N6915" s="4" t="e">
        <f t="shared" ca="1" si="1449"/>
        <v>#VALUE!</v>
      </c>
      <c r="O6915" s="4" t="e">
        <f t="shared" ca="1" si="1448"/>
        <v>#VALUE!</v>
      </c>
    </row>
    <row r="6916" spans="1:15" x14ac:dyDescent="0.2">
      <c r="A6916" s="4">
        <f t="shared" si="1438"/>
        <v>13818</v>
      </c>
      <c r="B6916" s="4" t="b">
        <f t="shared" si="1439"/>
        <v>0</v>
      </c>
      <c r="C6916" s="5" t="b">
        <f t="shared" si="1437"/>
        <v>0</v>
      </c>
      <c r="D6916" s="4" t="e">
        <f t="shared" si="1440"/>
        <v>#N/A</v>
      </c>
      <c r="E6916" s="15" t="e">
        <f t="shared" si="1441"/>
        <v>#N/A</v>
      </c>
      <c r="F6916" s="4" t="e">
        <f t="shared" si="1442"/>
        <v>#N/A</v>
      </c>
      <c r="G6916" s="6" t="str">
        <f>IF(C6916,VLOOKUP(A6916,RawData!A:C,3,FALSE),"")</f>
        <v/>
      </c>
      <c r="H6916" s="9" t="str">
        <f>IF(C6916,VLOOKUP(A6916,RawData!A:D,4,FALSE),"")</f>
        <v/>
      </c>
      <c r="I6916" s="5" t="b">
        <f t="shared" si="1443"/>
        <v>0</v>
      </c>
      <c r="J6916" s="4" t="e">
        <f t="shared" ca="1" si="1444"/>
        <v>#N/A</v>
      </c>
      <c r="K6916" s="4" t="e">
        <f t="shared" si="1445"/>
        <v>#N/A</v>
      </c>
      <c r="L6916" s="4" t="e">
        <f t="shared" si="1446"/>
        <v>#N/A</v>
      </c>
      <c r="M6916" s="4" t="e">
        <f t="shared" ca="1" si="1447"/>
        <v>#N/A</v>
      </c>
      <c r="N6916" s="4" t="e">
        <f t="shared" ca="1" si="1449"/>
        <v>#VALUE!</v>
      </c>
      <c r="O6916" s="4" t="e">
        <f t="shared" ca="1" si="1448"/>
        <v>#VALUE!</v>
      </c>
    </row>
    <row r="6917" spans="1:15" x14ac:dyDescent="0.2">
      <c r="A6917" s="4">
        <f t="shared" si="1438"/>
        <v>13820</v>
      </c>
      <c r="B6917" s="4" t="b">
        <f t="shared" si="1439"/>
        <v>0</v>
      </c>
      <c r="C6917" s="5" t="b">
        <f t="shared" si="1437"/>
        <v>0</v>
      </c>
      <c r="D6917" s="4" t="e">
        <f t="shared" si="1440"/>
        <v>#N/A</v>
      </c>
      <c r="E6917" s="15" t="e">
        <f t="shared" si="1441"/>
        <v>#N/A</v>
      </c>
      <c r="F6917" s="4" t="e">
        <f t="shared" si="1442"/>
        <v>#N/A</v>
      </c>
      <c r="G6917" s="6" t="str">
        <f>IF(C6917,VLOOKUP(A6917,RawData!A:C,3,FALSE),"")</f>
        <v/>
      </c>
      <c r="H6917" s="9" t="str">
        <f>IF(C6917,VLOOKUP(A6917,RawData!A:D,4,FALSE),"")</f>
        <v/>
      </c>
      <c r="I6917" s="5" t="b">
        <f t="shared" si="1443"/>
        <v>0</v>
      </c>
      <c r="J6917" s="4" t="e">
        <f t="shared" ca="1" si="1444"/>
        <v>#N/A</v>
      </c>
      <c r="K6917" s="4" t="e">
        <f t="shared" si="1445"/>
        <v>#N/A</v>
      </c>
      <c r="L6917" s="4" t="e">
        <f t="shared" si="1446"/>
        <v>#N/A</v>
      </c>
      <c r="M6917" s="4" t="e">
        <f t="shared" ca="1" si="1447"/>
        <v>#N/A</v>
      </c>
      <c r="N6917" s="4" t="e">
        <f t="shared" ca="1" si="1449"/>
        <v>#VALUE!</v>
      </c>
      <c r="O6917" s="4" t="e">
        <f t="shared" ca="1" si="1448"/>
        <v>#VALUE!</v>
      </c>
    </row>
    <row r="6918" spans="1:15" x14ac:dyDescent="0.2">
      <c r="A6918" s="4">
        <f t="shared" si="1438"/>
        <v>13822</v>
      </c>
      <c r="B6918" s="4" t="b">
        <f t="shared" si="1439"/>
        <v>0</v>
      </c>
      <c r="C6918" s="5" t="b">
        <f t="shared" si="1437"/>
        <v>0</v>
      </c>
      <c r="D6918" s="4" t="e">
        <f t="shared" si="1440"/>
        <v>#N/A</v>
      </c>
      <c r="E6918" s="15" t="e">
        <f t="shared" si="1441"/>
        <v>#N/A</v>
      </c>
      <c r="F6918" s="4" t="e">
        <f t="shared" si="1442"/>
        <v>#N/A</v>
      </c>
      <c r="G6918" s="6" t="str">
        <f>IF(C6918,VLOOKUP(A6918,RawData!A:C,3,FALSE),"")</f>
        <v/>
      </c>
      <c r="H6918" s="9" t="str">
        <f>IF(C6918,VLOOKUP(A6918,RawData!A:D,4,FALSE),"")</f>
        <v/>
      </c>
      <c r="I6918" s="5" t="b">
        <f t="shared" si="1443"/>
        <v>0</v>
      </c>
      <c r="J6918" s="4" t="e">
        <f t="shared" ca="1" si="1444"/>
        <v>#N/A</v>
      </c>
      <c r="K6918" s="4" t="e">
        <f t="shared" si="1445"/>
        <v>#N/A</v>
      </c>
      <c r="L6918" s="4" t="e">
        <f t="shared" si="1446"/>
        <v>#N/A</v>
      </c>
      <c r="M6918" s="4" t="e">
        <f t="shared" ca="1" si="1447"/>
        <v>#N/A</v>
      </c>
      <c r="N6918" s="4" t="e">
        <f t="shared" ca="1" si="1449"/>
        <v>#VALUE!</v>
      </c>
      <c r="O6918" s="4" t="e">
        <f t="shared" ca="1" si="1448"/>
        <v>#VALUE!</v>
      </c>
    </row>
    <row r="6919" spans="1:15" x14ac:dyDescent="0.2">
      <c r="A6919" s="4">
        <f t="shared" si="1438"/>
        <v>13824</v>
      </c>
      <c r="B6919" s="4" t="b">
        <f t="shared" si="1439"/>
        <v>0</v>
      </c>
      <c r="C6919" s="5" t="b">
        <f t="shared" ref="C6919:C6982" si="1450">IF(AND(B6919,A6919&lt;=$G$1),TRUE(),FALSE())</f>
        <v>0</v>
      </c>
      <c r="D6919" s="4" t="e">
        <f t="shared" si="1440"/>
        <v>#N/A</v>
      </c>
      <c r="E6919" s="15" t="e">
        <f t="shared" si="1441"/>
        <v>#N/A</v>
      </c>
      <c r="F6919" s="4" t="e">
        <f t="shared" si="1442"/>
        <v>#N/A</v>
      </c>
      <c r="G6919" s="6" t="str">
        <f>IF(C6919,VLOOKUP(A6919,RawData!A:C,3,FALSE),"")</f>
        <v/>
      </c>
      <c r="H6919" s="9" t="str">
        <f>IF(C6919,VLOOKUP(A6919,RawData!A:D,4,FALSE),"")</f>
        <v/>
      </c>
      <c r="I6919" s="5" t="b">
        <f t="shared" si="1443"/>
        <v>0</v>
      </c>
      <c r="J6919" s="4" t="e">
        <f t="shared" ca="1" si="1444"/>
        <v>#N/A</v>
      </c>
      <c r="K6919" s="4" t="e">
        <f t="shared" si="1445"/>
        <v>#N/A</v>
      </c>
      <c r="L6919" s="4" t="e">
        <f t="shared" si="1446"/>
        <v>#N/A</v>
      </c>
      <c r="M6919" s="4" t="e">
        <f t="shared" ca="1" si="1447"/>
        <v>#N/A</v>
      </c>
      <c r="N6919" s="4" t="e">
        <f t="shared" ca="1" si="1449"/>
        <v>#VALUE!</v>
      </c>
      <c r="O6919" s="4" t="e">
        <f t="shared" ca="1" si="1448"/>
        <v>#VALUE!</v>
      </c>
    </row>
    <row r="6920" spans="1:15" x14ac:dyDescent="0.2">
      <c r="A6920" s="4">
        <f t="shared" ref="A6920:A6983" si="1451">A6919+$C$4</f>
        <v>13826</v>
      </c>
      <c r="B6920" s="4" t="b">
        <f t="shared" ref="B6920:B6983" si="1452">IF(ROW()&lt;7+$G$4,TRUE(),FALSE())</f>
        <v>0</v>
      </c>
      <c r="C6920" s="5" t="b">
        <f t="shared" si="1450"/>
        <v>0</v>
      </c>
      <c r="D6920" s="4" t="e">
        <f t="shared" ref="D6920:D6983" si="1453">IF(AND($C6919,$I6919),IF(AND($L6919&lt;$C$3,$L6920&gt;=$C$3),$D6919+0.5,IF(AND($L6919&gt;=$C$3,$L6920&lt;$C$3),$D6919+0.5,$D6919)),$D6919)</f>
        <v>#N/A</v>
      </c>
      <c r="E6920" s="15" t="e">
        <f t="shared" ref="E6920:E6983" si="1454">IF(C6920,A6920,NA())</f>
        <v>#N/A</v>
      </c>
      <c r="F6920" s="4" t="e">
        <f t="shared" ref="F6920:F6983" si="1455">IF(MOD($D6920,1)=0.5,20,0)</f>
        <v>#N/A</v>
      </c>
      <c r="G6920" s="6" t="str">
        <f>IF(C6920,VLOOKUP(A6920,RawData!A:C,3,FALSE),"")</f>
        <v/>
      </c>
      <c r="H6920" s="9" t="str">
        <f>IF(C6920,VLOOKUP(A6920,RawData!A:D,4,FALSE),"")</f>
        <v/>
      </c>
      <c r="I6920" s="5" t="b">
        <f t="shared" ref="I6920:I6983" si="1456">IF(C6920,IF(E6920-$E$7&gt;=$C$1/2,TRUE(),FALSE()),FALSE())</f>
        <v>0</v>
      </c>
      <c r="J6920" s="4" t="e">
        <f t="shared" ref="J6920:J6983" ca="1" si="1457">IF($I6920,IF($C6920,AVERAGE(OFFSET($H$1:$H$27000,ROW()-$C$1/$C$4/2-1,0,$C$1/$C$4+1,1)),NA()),NA())</f>
        <v>#N/A</v>
      </c>
      <c r="K6920" s="4" t="e">
        <f t="shared" ref="K6920:K6983" si="1458">IF(I6920,ABS(INDEX($J$1:$J$27000,ROW()+$C$1/$C$4/2)-INDEX($J$1:$J$27000,ROW()-$C$1/$C$4/2)),NA())</f>
        <v>#N/A</v>
      </c>
      <c r="L6920" s="4" t="e">
        <f t="shared" ref="L6920:L6983" si="1459">IF(AND(C6920,I6920),INDEX($K$1:$K$27000,ROW()+$C$1/$C$4+1),NA())</f>
        <v>#N/A</v>
      </c>
      <c r="M6920" s="4" t="e">
        <f t="shared" ref="M6920:M6983" ca="1" si="1460">IF($I6920,IF($C6920,ABS(OFFSET($H$1:$H$27000,ROW()-$C$1/$C$4/2-1,0,1,1)-OFFSET($H$1:$H$27000,ROW()+$C$1/$C$4/2-1,0,1,1)),NA()),NA())</f>
        <v>#N/A</v>
      </c>
      <c r="N6920" s="4" t="e">
        <f t="shared" ca="1" si="1449"/>
        <v>#VALUE!</v>
      </c>
      <c r="O6920" s="4" t="e">
        <f t="shared" ref="O6920:O6983" ca="1" si="1461">IF(MOD($N6920,1)=0.5,20,0)</f>
        <v>#VALUE!</v>
      </c>
    </row>
    <row r="6921" spans="1:15" x14ac:dyDescent="0.2">
      <c r="A6921" s="4">
        <f t="shared" si="1451"/>
        <v>13828</v>
      </c>
      <c r="B6921" s="4" t="b">
        <f t="shared" si="1452"/>
        <v>0</v>
      </c>
      <c r="C6921" s="5" t="b">
        <f t="shared" si="1450"/>
        <v>0</v>
      </c>
      <c r="D6921" s="4" t="e">
        <f t="shared" si="1453"/>
        <v>#N/A</v>
      </c>
      <c r="E6921" s="15" t="e">
        <f t="shared" si="1454"/>
        <v>#N/A</v>
      </c>
      <c r="F6921" s="4" t="e">
        <f t="shared" si="1455"/>
        <v>#N/A</v>
      </c>
      <c r="G6921" s="6" t="str">
        <f>IF(C6921,VLOOKUP(A6921,RawData!A:C,3,FALSE),"")</f>
        <v/>
      </c>
      <c r="H6921" s="9" t="str">
        <f>IF(C6921,VLOOKUP(A6921,RawData!A:D,4,FALSE),"")</f>
        <v/>
      </c>
      <c r="I6921" s="5" t="b">
        <f t="shared" si="1456"/>
        <v>0</v>
      </c>
      <c r="J6921" s="4" t="e">
        <f t="shared" ca="1" si="1457"/>
        <v>#N/A</v>
      </c>
      <c r="K6921" s="4" t="e">
        <f t="shared" si="1458"/>
        <v>#N/A</v>
      </c>
      <c r="L6921" s="4" t="e">
        <f t="shared" si="1459"/>
        <v>#N/A</v>
      </c>
      <c r="M6921" s="4" t="e">
        <f t="shared" ca="1" si="1460"/>
        <v>#N/A</v>
      </c>
      <c r="N6921" s="4" t="e">
        <f t="shared" ref="N6921:N6984" ca="1" si="1462">IF(AND($C6920,$I6920),IF(AND($M6920&lt;$C$3,$M6921&gt;=$C$3),$N6920+0.5,IF(AND($M6920&gt;=$C$3,$M6921&lt;$C$3),$N6920+0.5,$N6920)),$N6920)</f>
        <v>#VALUE!</v>
      </c>
      <c r="O6921" s="4" t="e">
        <f t="shared" ca="1" si="1461"/>
        <v>#VALUE!</v>
      </c>
    </row>
    <row r="6922" spans="1:15" x14ac:dyDescent="0.2">
      <c r="A6922" s="4">
        <f t="shared" si="1451"/>
        <v>13830</v>
      </c>
      <c r="B6922" s="4" t="b">
        <f t="shared" si="1452"/>
        <v>0</v>
      </c>
      <c r="C6922" s="5" t="b">
        <f t="shared" si="1450"/>
        <v>0</v>
      </c>
      <c r="D6922" s="4" t="e">
        <f t="shared" si="1453"/>
        <v>#N/A</v>
      </c>
      <c r="E6922" s="15" t="e">
        <f t="shared" si="1454"/>
        <v>#N/A</v>
      </c>
      <c r="F6922" s="4" t="e">
        <f t="shared" si="1455"/>
        <v>#N/A</v>
      </c>
      <c r="G6922" s="6" t="str">
        <f>IF(C6922,VLOOKUP(A6922,RawData!A:C,3,FALSE),"")</f>
        <v/>
      </c>
      <c r="H6922" s="9" t="str">
        <f>IF(C6922,VLOOKUP(A6922,RawData!A:D,4,FALSE),"")</f>
        <v/>
      </c>
      <c r="I6922" s="5" t="b">
        <f t="shared" si="1456"/>
        <v>0</v>
      </c>
      <c r="J6922" s="4" t="e">
        <f t="shared" ca="1" si="1457"/>
        <v>#N/A</v>
      </c>
      <c r="K6922" s="4" t="e">
        <f t="shared" si="1458"/>
        <v>#N/A</v>
      </c>
      <c r="L6922" s="4" t="e">
        <f t="shared" si="1459"/>
        <v>#N/A</v>
      </c>
      <c r="M6922" s="4" t="e">
        <f t="shared" ca="1" si="1460"/>
        <v>#N/A</v>
      </c>
      <c r="N6922" s="4" t="e">
        <f t="shared" ca="1" si="1462"/>
        <v>#VALUE!</v>
      </c>
      <c r="O6922" s="4" t="e">
        <f t="shared" ca="1" si="1461"/>
        <v>#VALUE!</v>
      </c>
    </row>
    <row r="6923" spans="1:15" x14ac:dyDescent="0.2">
      <c r="A6923" s="4">
        <f t="shared" si="1451"/>
        <v>13832</v>
      </c>
      <c r="B6923" s="4" t="b">
        <f t="shared" si="1452"/>
        <v>0</v>
      </c>
      <c r="C6923" s="5" t="b">
        <f t="shared" si="1450"/>
        <v>0</v>
      </c>
      <c r="D6923" s="4" t="e">
        <f t="shared" si="1453"/>
        <v>#N/A</v>
      </c>
      <c r="E6923" s="15" t="e">
        <f t="shared" si="1454"/>
        <v>#N/A</v>
      </c>
      <c r="F6923" s="4" t="e">
        <f t="shared" si="1455"/>
        <v>#N/A</v>
      </c>
      <c r="G6923" s="6" t="str">
        <f>IF(C6923,VLOOKUP(A6923,RawData!A:C,3,FALSE),"")</f>
        <v/>
      </c>
      <c r="H6923" s="9" t="str">
        <f>IF(C6923,VLOOKUP(A6923,RawData!A:D,4,FALSE),"")</f>
        <v/>
      </c>
      <c r="I6923" s="5" t="b">
        <f t="shared" si="1456"/>
        <v>0</v>
      </c>
      <c r="J6923" s="4" t="e">
        <f t="shared" ca="1" si="1457"/>
        <v>#N/A</v>
      </c>
      <c r="K6923" s="4" t="e">
        <f t="shared" si="1458"/>
        <v>#N/A</v>
      </c>
      <c r="L6923" s="4" t="e">
        <f t="shared" si="1459"/>
        <v>#N/A</v>
      </c>
      <c r="M6923" s="4" t="e">
        <f t="shared" ca="1" si="1460"/>
        <v>#N/A</v>
      </c>
      <c r="N6923" s="4" t="e">
        <f t="shared" ca="1" si="1462"/>
        <v>#VALUE!</v>
      </c>
      <c r="O6923" s="4" t="e">
        <f t="shared" ca="1" si="1461"/>
        <v>#VALUE!</v>
      </c>
    </row>
    <row r="6924" spans="1:15" x14ac:dyDescent="0.2">
      <c r="A6924" s="4">
        <f t="shared" si="1451"/>
        <v>13834</v>
      </c>
      <c r="B6924" s="4" t="b">
        <f t="shared" si="1452"/>
        <v>0</v>
      </c>
      <c r="C6924" s="5" t="b">
        <f t="shared" si="1450"/>
        <v>0</v>
      </c>
      <c r="D6924" s="4" t="e">
        <f t="shared" si="1453"/>
        <v>#N/A</v>
      </c>
      <c r="E6924" s="15" t="e">
        <f t="shared" si="1454"/>
        <v>#N/A</v>
      </c>
      <c r="F6924" s="4" t="e">
        <f t="shared" si="1455"/>
        <v>#N/A</v>
      </c>
      <c r="G6924" s="6" t="str">
        <f>IF(C6924,VLOOKUP(A6924,RawData!A:C,3,FALSE),"")</f>
        <v/>
      </c>
      <c r="H6924" s="9" t="str">
        <f>IF(C6924,VLOOKUP(A6924,RawData!A:D,4,FALSE),"")</f>
        <v/>
      </c>
      <c r="I6924" s="5" t="b">
        <f t="shared" si="1456"/>
        <v>0</v>
      </c>
      <c r="J6924" s="4" t="e">
        <f t="shared" ca="1" si="1457"/>
        <v>#N/A</v>
      </c>
      <c r="K6924" s="4" t="e">
        <f t="shared" si="1458"/>
        <v>#N/A</v>
      </c>
      <c r="L6924" s="4" t="e">
        <f t="shared" si="1459"/>
        <v>#N/A</v>
      </c>
      <c r="M6924" s="4" t="e">
        <f t="shared" ca="1" si="1460"/>
        <v>#N/A</v>
      </c>
      <c r="N6924" s="4" t="e">
        <f t="shared" ca="1" si="1462"/>
        <v>#VALUE!</v>
      </c>
      <c r="O6924" s="4" t="e">
        <f t="shared" ca="1" si="1461"/>
        <v>#VALUE!</v>
      </c>
    </row>
    <row r="6925" spans="1:15" x14ac:dyDescent="0.2">
      <c r="A6925" s="4">
        <f t="shared" si="1451"/>
        <v>13836</v>
      </c>
      <c r="B6925" s="4" t="b">
        <f t="shared" si="1452"/>
        <v>0</v>
      </c>
      <c r="C6925" s="5" t="b">
        <f t="shared" si="1450"/>
        <v>0</v>
      </c>
      <c r="D6925" s="4" t="e">
        <f t="shared" si="1453"/>
        <v>#N/A</v>
      </c>
      <c r="E6925" s="15" t="e">
        <f t="shared" si="1454"/>
        <v>#N/A</v>
      </c>
      <c r="F6925" s="4" t="e">
        <f t="shared" si="1455"/>
        <v>#N/A</v>
      </c>
      <c r="G6925" s="6" t="str">
        <f>IF(C6925,VLOOKUP(A6925,RawData!A:C,3,FALSE),"")</f>
        <v/>
      </c>
      <c r="H6925" s="9" t="str">
        <f>IF(C6925,VLOOKUP(A6925,RawData!A:D,4,FALSE),"")</f>
        <v/>
      </c>
      <c r="I6925" s="5" t="b">
        <f t="shared" si="1456"/>
        <v>0</v>
      </c>
      <c r="J6925" s="4" t="e">
        <f t="shared" ca="1" si="1457"/>
        <v>#N/A</v>
      </c>
      <c r="K6925" s="4" t="e">
        <f t="shared" si="1458"/>
        <v>#N/A</v>
      </c>
      <c r="L6925" s="4" t="e">
        <f t="shared" si="1459"/>
        <v>#N/A</v>
      </c>
      <c r="M6925" s="4" t="e">
        <f t="shared" ca="1" si="1460"/>
        <v>#N/A</v>
      </c>
      <c r="N6925" s="4" t="e">
        <f t="shared" ca="1" si="1462"/>
        <v>#VALUE!</v>
      </c>
      <c r="O6925" s="4" t="e">
        <f t="shared" ca="1" si="1461"/>
        <v>#VALUE!</v>
      </c>
    </row>
    <row r="6926" spans="1:15" x14ac:dyDescent="0.2">
      <c r="A6926" s="4">
        <f t="shared" si="1451"/>
        <v>13838</v>
      </c>
      <c r="B6926" s="4" t="b">
        <f t="shared" si="1452"/>
        <v>0</v>
      </c>
      <c r="C6926" s="5" t="b">
        <f t="shared" si="1450"/>
        <v>0</v>
      </c>
      <c r="D6926" s="4" t="e">
        <f t="shared" si="1453"/>
        <v>#N/A</v>
      </c>
      <c r="E6926" s="15" t="e">
        <f t="shared" si="1454"/>
        <v>#N/A</v>
      </c>
      <c r="F6926" s="4" t="e">
        <f t="shared" si="1455"/>
        <v>#N/A</v>
      </c>
      <c r="G6926" s="6" t="str">
        <f>IF(C6926,VLOOKUP(A6926,RawData!A:C,3,FALSE),"")</f>
        <v/>
      </c>
      <c r="H6926" s="9" t="str">
        <f>IF(C6926,VLOOKUP(A6926,RawData!A:D,4,FALSE),"")</f>
        <v/>
      </c>
      <c r="I6926" s="5" t="b">
        <f t="shared" si="1456"/>
        <v>0</v>
      </c>
      <c r="J6926" s="4" t="e">
        <f t="shared" ca="1" si="1457"/>
        <v>#N/A</v>
      </c>
      <c r="K6926" s="4" t="e">
        <f t="shared" si="1458"/>
        <v>#N/A</v>
      </c>
      <c r="L6926" s="4" t="e">
        <f t="shared" si="1459"/>
        <v>#N/A</v>
      </c>
      <c r="M6926" s="4" t="e">
        <f t="shared" ca="1" si="1460"/>
        <v>#N/A</v>
      </c>
      <c r="N6926" s="4" t="e">
        <f t="shared" ca="1" si="1462"/>
        <v>#VALUE!</v>
      </c>
      <c r="O6926" s="4" t="e">
        <f t="shared" ca="1" si="1461"/>
        <v>#VALUE!</v>
      </c>
    </row>
    <row r="6927" spans="1:15" x14ac:dyDescent="0.2">
      <c r="A6927" s="4">
        <f t="shared" si="1451"/>
        <v>13840</v>
      </c>
      <c r="B6927" s="4" t="b">
        <f t="shared" si="1452"/>
        <v>0</v>
      </c>
      <c r="C6927" s="5" t="b">
        <f t="shared" si="1450"/>
        <v>0</v>
      </c>
      <c r="D6927" s="4" t="e">
        <f t="shared" si="1453"/>
        <v>#N/A</v>
      </c>
      <c r="E6927" s="15" t="e">
        <f t="shared" si="1454"/>
        <v>#N/A</v>
      </c>
      <c r="F6927" s="4" t="e">
        <f t="shared" si="1455"/>
        <v>#N/A</v>
      </c>
      <c r="G6927" s="6" t="str">
        <f>IF(C6927,VLOOKUP(A6927,RawData!A:C,3,FALSE),"")</f>
        <v/>
      </c>
      <c r="H6927" s="9" t="str">
        <f>IF(C6927,VLOOKUP(A6927,RawData!A:D,4,FALSE),"")</f>
        <v/>
      </c>
      <c r="I6927" s="5" t="b">
        <f t="shared" si="1456"/>
        <v>0</v>
      </c>
      <c r="J6927" s="4" t="e">
        <f t="shared" ca="1" si="1457"/>
        <v>#N/A</v>
      </c>
      <c r="K6927" s="4" t="e">
        <f t="shared" si="1458"/>
        <v>#N/A</v>
      </c>
      <c r="L6927" s="4" t="e">
        <f t="shared" si="1459"/>
        <v>#N/A</v>
      </c>
      <c r="M6927" s="4" t="e">
        <f t="shared" ca="1" si="1460"/>
        <v>#N/A</v>
      </c>
      <c r="N6927" s="4" t="e">
        <f t="shared" ca="1" si="1462"/>
        <v>#VALUE!</v>
      </c>
      <c r="O6927" s="4" t="e">
        <f t="shared" ca="1" si="1461"/>
        <v>#VALUE!</v>
      </c>
    </row>
    <row r="6928" spans="1:15" x14ac:dyDescent="0.2">
      <c r="A6928" s="4">
        <f t="shared" si="1451"/>
        <v>13842</v>
      </c>
      <c r="B6928" s="4" t="b">
        <f t="shared" si="1452"/>
        <v>0</v>
      </c>
      <c r="C6928" s="5" t="b">
        <f t="shared" si="1450"/>
        <v>0</v>
      </c>
      <c r="D6928" s="4" t="e">
        <f t="shared" si="1453"/>
        <v>#N/A</v>
      </c>
      <c r="E6928" s="15" t="e">
        <f t="shared" si="1454"/>
        <v>#N/A</v>
      </c>
      <c r="F6928" s="4" t="e">
        <f t="shared" si="1455"/>
        <v>#N/A</v>
      </c>
      <c r="G6928" s="6" t="str">
        <f>IF(C6928,VLOOKUP(A6928,RawData!A:C,3,FALSE),"")</f>
        <v/>
      </c>
      <c r="H6928" s="9" t="str">
        <f>IF(C6928,VLOOKUP(A6928,RawData!A:D,4,FALSE),"")</f>
        <v/>
      </c>
      <c r="I6928" s="5" t="b">
        <f t="shared" si="1456"/>
        <v>0</v>
      </c>
      <c r="J6928" s="4" t="e">
        <f t="shared" ca="1" si="1457"/>
        <v>#N/A</v>
      </c>
      <c r="K6928" s="4" t="e">
        <f t="shared" si="1458"/>
        <v>#N/A</v>
      </c>
      <c r="L6928" s="4" t="e">
        <f t="shared" si="1459"/>
        <v>#N/A</v>
      </c>
      <c r="M6928" s="4" t="e">
        <f t="shared" ca="1" si="1460"/>
        <v>#N/A</v>
      </c>
      <c r="N6928" s="4" t="e">
        <f t="shared" ca="1" si="1462"/>
        <v>#VALUE!</v>
      </c>
      <c r="O6928" s="4" t="e">
        <f t="shared" ca="1" si="1461"/>
        <v>#VALUE!</v>
      </c>
    </row>
    <row r="6929" spans="1:15" x14ac:dyDescent="0.2">
      <c r="A6929" s="4">
        <f t="shared" si="1451"/>
        <v>13844</v>
      </c>
      <c r="B6929" s="4" t="b">
        <f t="shared" si="1452"/>
        <v>0</v>
      </c>
      <c r="C6929" s="5" t="b">
        <f t="shared" si="1450"/>
        <v>0</v>
      </c>
      <c r="D6929" s="4" t="e">
        <f t="shared" si="1453"/>
        <v>#N/A</v>
      </c>
      <c r="E6929" s="15" t="e">
        <f t="shared" si="1454"/>
        <v>#N/A</v>
      </c>
      <c r="F6929" s="4" t="e">
        <f t="shared" si="1455"/>
        <v>#N/A</v>
      </c>
      <c r="G6929" s="6" t="str">
        <f>IF(C6929,VLOOKUP(A6929,RawData!A:C,3,FALSE),"")</f>
        <v/>
      </c>
      <c r="H6929" s="9" t="str">
        <f>IF(C6929,VLOOKUP(A6929,RawData!A:D,4,FALSE),"")</f>
        <v/>
      </c>
      <c r="I6929" s="5" t="b">
        <f t="shared" si="1456"/>
        <v>0</v>
      </c>
      <c r="J6929" s="4" t="e">
        <f t="shared" ca="1" si="1457"/>
        <v>#N/A</v>
      </c>
      <c r="K6929" s="4" t="e">
        <f t="shared" si="1458"/>
        <v>#N/A</v>
      </c>
      <c r="L6929" s="4" t="e">
        <f t="shared" si="1459"/>
        <v>#N/A</v>
      </c>
      <c r="M6929" s="4" t="e">
        <f t="shared" ca="1" si="1460"/>
        <v>#N/A</v>
      </c>
      <c r="N6929" s="4" t="e">
        <f t="shared" ca="1" si="1462"/>
        <v>#VALUE!</v>
      </c>
      <c r="O6929" s="4" t="e">
        <f t="shared" ca="1" si="1461"/>
        <v>#VALUE!</v>
      </c>
    </row>
    <row r="6930" spans="1:15" x14ac:dyDescent="0.2">
      <c r="A6930" s="4">
        <f t="shared" si="1451"/>
        <v>13846</v>
      </c>
      <c r="B6930" s="4" t="b">
        <f t="shared" si="1452"/>
        <v>0</v>
      </c>
      <c r="C6930" s="5" t="b">
        <f t="shared" si="1450"/>
        <v>0</v>
      </c>
      <c r="D6930" s="4" t="e">
        <f t="shared" si="1453"/>
        <v>#N/A</v>
      </c>
      <c r="E6930" s="15" t="e">
        <f t="shared" si="1454"/>
        <v>#N/A</v>
      </c>
      <c r="F6930" s="4" t="e">
        <f t="shared" si="1455"/>
        <v>#N/A</v>
      </c>
      <c r="G6930" s="6" t="str">
        <f>IF(C6930,VLOOKUP(A6930,RawData!A:C,3,FALSE),"")</f>
        <v/>
      </c>
      <c r="H6930" s="9" t="str">
        <f>IF(C6930,VLOOKUP(A6930,RawData!A:D,4,FALSE),"")</f>
        <v/>
      </c>
      <c r="I6930" s="5" t="b">
        <f t="shared" si="1456"/>
        <v>0</v>
      </c>
      <c r="J6930" s="4" t="e">
        <f t="shared" ca="1" si="1457"/>
        <v>#N/A</v>
      </c>
      <c r="K6930" s="4" t="e">
        <f t="shared" si="1458"/>
        <v>#N/A</v>
      </c>
      <c r="L6930" s="4" t="e">
        <f t="shared" si="1459"/>
        <v>#N/A</v>
      </c>
      <c r="M6930" s="4" t="e">
        <f t="shared" ca="1" si="1460"/>
        <v>#N/A</v>
      </c>
      <c r="N6930" s="4" t="e">
        <f t="shared" ca="1" si="1462"/>
        <v>#VALUE!</v>
      </c>
      <c r="O6930" s="4" t="e">
        <f t="shared" ca="1" si="1461"/>
        <v>#VALUE!</v>
      </c>
    </row>
    <row r="6931" spans="1:15" x14ac:dyDescent="0.2">
      <c r="A6931" s="4">
        <f t="shared" si="1451"/>
        <v>13848</v>
      </c>
      <c r="B6931" s="4" t="b">
        <f t="shared" si="1452"/>
        <v>0</v>
      </c>
      <c r="C6931" s="5" t="b">
        <f t="shared" si="1450"/>
        <v>0</v>
      </c>
      <c r="D6931" s="4" t="e">
        <f t="shared" si="1453"/>
        <v>#N/A</v>
      </c>
      <c r="E6931" s="15" t="e">
        <f t="shared" si="1454"/>
        <v>#N/A</v>
      </c>
      <c r="F6931" s="4" t="e">
        <f t="shared" si="1455"/>
        <v>#N/A</v>
      </c>
      <c r="G6931" s="6" t="str">
        <f>IF(C6931,VLOOKUP(A6931,RawData!A:C,3,FALSE),"")</f>
        <v/>
      </c>
      <c r="H6931" s="9" t="str">
        <f>IF(C6931,VLOOKUP(A6931,RawData!A:D,4,FALSE),"")</f>
        <v/>
      </c>
      <c r="I6931" s="5" t="b">
        <f t="shared" si="1456"/>
        <v>0</v>
      </c>
      <c r="J6931" s="4" t="e">
        <f t="shared" ca="1" si="1457"/>
        <v>#N/A</v>
      </c>
      <c r="K6931" s="4" t="e">
        <f t="shared" si="1458"/>
        <v>#N/A</v>
      </c>
      <c r="L6931" s="4" t="e">
        <f t="shared" si="1459"/>
        <v>#N/A</v>
      </c>
      <c r="M6931" s="4" t="e">
        <f t="shared" ca="1" si="1460"/>
        <v>#N/A</v>
      </c>
      <c r="N6931" s="4" t="e">
        <f t="shared" ca="1" si="1462"/>
        <v>#VALUE!</v>
      </c>
      <c r="O6931" s="4" t="e">
        <f t="shared" ca="1" si="1461"/>
        <v>#VALUE!</v>
      </c>
    </row>
    <row r="6932" spans="1:15" x14ac:dyDescent="0.2">
      <c r="A6932" s="4">
        <f t="shared" si="1451"/>
        <v>13850</v>
      </c>
      <c r="B6932" s="4" t="b">
        <f t="shared" si="1452"/>
        <v>0</v>
      </c>
      <c r="C6932" s="5" t="b">
        <f t="shared" si="1450"/>
        <v>0</v>
      </c>
      <c r="D6932" s="4" t="e">
        <f t="shared" si="1453"/>
        <v>#N/A</v>
      </c>
      <c r="E6932" s="15" t="e">
        <f t="shared" si="1454"/>
        <v>#N/A</v>
      </c>
      <c r="F6932" s="4" t="e">
        <f t="shared" si="1455"/>
        <v>#N/A</v>
      </c>
      <c r="G6932" s="6" t="str">
        <f>IF(C6932,VLOOKUP(A6932,RawData!A:C,3,FALSE),"")</f>
        <v/>
      </c>
      <c r="H6932" s="9" t="str">
        <f>IF(C6932,VLOOKUP(A6932,RawData!A:D,4,FALSE),"")</f>
        <v/>
      </c>
      <c r="I6932" s="5" t="b">
        <f t="shared" si="1456"/>
        <v>0</v>
      </c>
      <c r="J6932" s="4" t="e">
        <f t="shared" ca="1" si="1457"/>
        <v>#N/A</v>
      </c>
      <c r="K6932" s="4" t="e">
        <f t="shared" si="1458"/>
        <v>#N/A</v>
      </c>
      <c r="L6932" s="4" t="e">
        <f t="shared" si="1459"/>
        <v>#N/A</v>
      </c>
      <c r="M6932" s="4" t="e">
        <f t="shared" ca="1" si="1460"/>
        <v>#N/A</v>
      </c>
      <c r="N6932" s="4" t="e">
        <f t="shared" ca="1" si="1462"/>
        <v>#VALUE!</v>
      </c>
      <c r="O6932" s="4" t="e">
        <f t="shared" ca="1" si="1461"/>
        <v>#VALUE!</v>
      </c>
    </row>
    <row r="6933" spans="1:15" x14ac:dyDescent="0.2">
      <c r="A6933" s="4">
        <f t="shared" si="1451"/>
        <v>13852</v>
      </c>
      <c r="B6933" s="4" t="b">
        <f t="shared" si="1452"/>
        <v>0</v>
      </c>
      <c r="C6933" s="5" t="b">
        <f t="shared" si="1450"/>
        <v>0</v>
      </c>
      <c r="D6933" s="4" t="e">
        <f t="shared" si="1453"/>
        <v>#N/A</v>
      </c>
      <c r="E6933" s="15" t="e">
        <f t="shared" si="1454"/>
        <v>#N/A</v>
      </c>
      <c r="F6933" s="4" t="e">
        <f t="shared" si="1455"/>
        <v>#N/A</v>
      </c>
      <c r="G6933" s="6" t="str">
        <f>IF(C6933,VLOOKUP(A6933,RawData!A:C,3,FALSE),"")</f>
        <v/>
      </c>
      <c r="H6933" s="9" t="str">
        <f>IF(C6933,VLOOKUP(A6933,RawData!A:D,4,FALSE),"")</f>
        <v/>
      </c>
      <c r="I6933" s="5" t="b">
        <f t="shared" si="1456"/>
        <v>0</v>
      </c>
      <c r="J6933" s="4" t="e">
        <f t="shared" ca="1" si="1457"/>
        <v>#N/A</v>
      </c>
      <c r="K6933" s="4" t="e">
        <f t="shared" si="1458"/>
        <v>#N/A</v>
      </c>
      <c r="L6933" s="4" t="e">
        <f t="shared" si="1459"/>
        <v>#N/A</v>
      </c>
      <c r="M6933" s="4" t="e">
        <f t="shared" ca="1" si="1460"/>
        <v>#N/A</v>
      </c>
      <c r="N6933" s="4" t="e">
        <f t="shared" ca="1" si="1462"/>
        <v>#VALUE!</v>
      </c>
      <c r="O6933" s="4" t="e">
        <f t="shared" ca="1" si="1461"/>
        <v>#VALUE!</v>
      </c>
    </row>
    <row r="6934" spans="1:15" x14ac:dyDescent="0.2">
      <c r="A6934" s="4">
        <f t="shared" si="1451"/>
        <v>13854</v>
      </c>
      <c r="B6934" s="4" t="b">
        <f t="shared" si="1452"/>
        <v>0</v>
      </c>
      <c r="C6934" s="5" t="b">
        <f t="shared" si="1450"/>
        <v>0</v>
      </c>
      <c r="D6934" s="4" t="e">
        <f t="shared" si="1453"/>
        <v>#N/A</v>
      </c>
      <c r="E6934" s="15" t="e">
        <f t="shared" si="1454"/>
        <v>#N/A</v>
      </c>
      <c r="F6934" s="4" t="e">
        <f t="shared" si="1455"/>
        <v>#N/A</v>
      </c>
      <c r="G6934" s="6" t="str">
        <f>IF(C6934,VLOOKUP(A6934,RawData!A:C,3,FALSE),"")</f>
        <v/>
      </c>
      <c r="H6934" s="9" t="str">
        <f>IF(C6934,VLOOKUP(A6934,RawData!A:D,4,FALSE),"")</f>
        <v/>
      </c>
      <c r="I6934" s="5" t="b">
        <f t="shared" si="1456"/>
        <v>0</v>
      </c>
      <c r="J6934" s="4" t="e">
        <f t="shared" ca="1" si="1457"/>
        <v>#N/A</v>
      </c>
      <c r="K6934" s="4" t="e">
        <f t="shared" si="1458"/>
        <v>#N/A</v>
      </c>
      <c r="L6934" s="4" t="e">
        <f t="shared" si="1459"/>
        <v>#N/A</v>
      </c>
      <c r="M6934" s="4" t="e">
        <f t="shared" ca="1" si="1460"/>
        <v>#N/A</v>
      </c>
      <c r="N6934" s="4" t="e">
        <f t="shared" ca="1" si="1462"/>
        <v>#VALUE!</v>
      </c>
      <c r="O6934" s="4" t="e">
        <f t="shared" ca="1" si="1461"/>
        <v>#VALUE!</v>
      </c>
    </row>
    <row r="6935" spans="1:15" x14ac:dyDescent="0.2">
      <c r="A6935" s="4">
        <f t="shared" si="1451"/>
        <v>13856</v>
      </c>
      <c r="B6935" s="4" t="b">
        <f t="shared" si="1452"/>
        <v>0</v>
      </c>
      <c r="C6935" s="5" t="b">
        <f t="shared" si="1450"/>
        <v>0</v>
      </c>
      <c r="D6935" s="4" t="e">
        <f t="shared" si="1453"/>
        <v>#N/A</v>
      </c>
      <c r="E6935" s="15" t="e">
        <f t="shared" si="1454"/>
        <v>#N/A</v>
      </c>
      <c r="F6935" s="4" t="e">
        <f t="shared" si="1455"/>
        <v>#N/A</v>
      </c>
      <c r="G6935" s="6" t="str">
        <f>IF(C6935,VLOOKUP(A6935,RawData!A:C,3,FALSE),"")</f>
        <v/>
      </c>
      <c r="H6935" s="9" t="str">
        <f>IF(C6935,VLOOKUP(A6935,RawData!A:D,4,FALSE),"")</f>
        <v/>
      </c>
      <c r="I6935" s="5" t="b">
        <f t="shared" si="1456"/>
        <v>0</v>
      </c>
      <c r="J6935" s="4" t="e">
        <f t="shared" ca="1" si="1457"/>
        <v>#N/A</v>
      </c>
      <c r="K6935" s="4" t="e">
        <f t="shared" si="1458"/>
        <v>#N/A</v>
      </c>
      <c r="L6935" s="4" t="e">
        <f t="shared" si="1459"/>
        <v>#N/A</v>
      </c>
      <c r="M6935" s="4" t="e">
        <f t="shared" ca="1" si="1460"/>
        <v>#N/A</v>
      </c>
      <c r="N6935" s="4" t="e">
        <f t="shared" ca="1" si="1462"/>
        <v>#VALUE!</v>
      </c>
      <c r="O6935" s="4" t="e">
        <f t="shared" ca="1" si="1461"/>
        <v>#VALUE!</v>
      </c>
    </row>
    <row r="6936" spans="1:15" x14ac:dyDescent="0.2">
      <c r="A6936" s="4">
        <f t="shared" si="1451"/>
        <v>13858</v>
      </c>
      <c r="B6936" s="4" t="b">
        <f t="shared" si="1452"/>
        <v>0</v>
      </c>
      <c r="C6936" s="5" t="b">
        <f t="shared" si="1450"/>
        <v>0</v>
      </c>
      <c r="D6936" s="4" t="e">
        <f t="shared" si="1453"/>
        <v>#N/A</v>
      </c>
      <c r="E6936" s="15" t="e">
        <f t="shared" si="1454"/>
        <v>#N/A</v>
      </c>
      <c r="F6936" s="4" t="e">
        <f t="shared" si="1455"/>
        <v>#N/A</v>
      </c>
      <c r="G6936" s="6" t="str">
        <f>IF(C6936,VLOOKUP(A6936,RawData!A:C,3,FALSE),"")</f>
        <v/>
      </c>
      <c r="H6936" s="9" t="str">
        <f>IF(C6936,VLOOKUP(A6936,RawData!A:D,4,FALSE),"")</f>
        <v/>
      </c>
      <c r="I6936" s="5" t="b">
        <f t="shared" si="1456"/>
        <v>0</v>
      </c>
      <c r="J6936" s="4" t="e">
        <f t="shared" ca="1" si="1457"/>
        <v>#N/A</v>
      </c>
      <c r="K6936" s="4" t="e">
        <f t="shared" si="1458"/>
        <v>#N/A</v>
      </c>
      <c r="L6936" s="4" t="e">
        <f t="shared" si="1459"/>
        <v>#N/A</v>
      </c>
      <c r="M6936" s="4" t="e">
        <f t="shared" ca="1" si="1460"/>
        <v>#N/A</v>
      </c>
      <c r="N6936" s="4" t="e">
        <f t="shared" ca="1" si="1462"/>
        <v>#VALUE!</v>
      </c>
      <c r="O6936" s="4" t="e">
        <f t="shared" ca="1" si="1461"/>
        <v>#VALUE!</v>
      </c>
    </row>
    <row r="6937" spans="1:15" x14ac:dyDescent="0.2">
      <c r="A6937" s="4">
        <f t="shared" si="1451"/>
        <v>13860</v>
      </c>
      <c r="B6937" s="4" t="b">
        <f t="shared" si="1452"/>
        <v>0</v>
      </c>
      <c r="C6937" s="5" t="b">
        <f t="shared" si="1450"/>
        <v>0</v>
      </c>
      <c r="D6937" s="4" t="e">
        <f t="shared" si="1453"/>
        <v>#N/A</v>
      </c>
      <c r="E6937" s="15" t="e">
        <f t="shared" si="1454"/>
        <v>#N/A</v>
      </c>
      <c r="F6937" s="4" t="e">
        <f t="shared" si="1455"/>
        <v>#N/A</v>
      </c>
      <c r="G6937" s="6" t="str">
        <f>IF(C6937,VLOOKUP(A6937,RawData!A:C,3,FALSE),"")</f>
        <v/>
      </c>
      <c r="H6937" s="9" t="str">
        <f>IF(C6937,VLOOKUP(A6937,RawData!A:D,4,FALSE),"")</f>
        <v/>
      </c>
      <c r="I6937" s="5" t="b">
        <f t="shared" si="1456"/>
        <v>0</v>
      </c>
      <c r="J6937" s="4" t="e">
        <f t="shared" ca="1" si="1457"/>
        <v>#N/A</v>
      </c>
      <c r="K6937" s="4" t="e">
        <f t="shared" si="1458"/>
        <v>#N/A</v>
      </c>
      <c r="L6937" s="4" t="e">
        <f t="shared" si="1459"/>
        <v>#N/A</v>
      </c>
      <c r="M6937" s="4" t="e">
        <f t="shared" ca="1" si="1460"/>
        <v>#N/A</v>
      </c>
      <c r="N6937" s="4" t="e">
        <f t="shared" ca="1" si="1462"/>
        <v>#VALUE!</v>
      </c>
      <c r="O6937" s="4" t="e">
        <f t="shared" ca="1" si="1461"/>
        <v>#VALUE!</v>
      </c>
    </row>
    <row r="6938" spans="1:15" x14ac:dyDescent="0.2">
      <c r="A6938" s="4">
        <f t="shared" si="1451"/>
        <v>13862</v>
      </c>
      <c r="B6938" s="4" t="b">
        <f t="shared" si="1452"/>
        <v>0</v>
      </c>
      <c r="C6938" s="5" t="b">
        <f t="shared" si="1450"/>
        <v>0</v>
      </c>
      <c r="D6938" s="4" t="e">
        <f t="shared" si="1453"/>
        <v>#N/A</v>
      </c>
      <c r="E6938" s="15" t="e">
        <f t="shared" si="1454"/>
        <v>#N/A</v>
      </c>
      <c r="F6938" s="4" t="e">
        <f t="shared" si="1455"/>
        <v>#N/A</v>
      </c>
      <c r="G6938" s="6" t="str">
        <f>IF(C6938,VLOOKUP(A6938,RawData!A:C,3,FALSE),"")</f>
        <v/>
      </c>
      <c r="H6938" s="9" t="str">
        <f>IF(C6938,VLOOKUP(A6938,RawData!A:D,4,FALSE),"")</f>
        <v/>
      </c>
      <c r="I6938" s="5" t="b">
        <f t="shared" si="1456"/>
        <v>0</v>
      </c>
      <c r="J6938" s="4" t="e">
        <f t="shared" ca="1" si="1457"/>
        <v>#N/A</v>
      </c>
      <c r="K6938" s="4" t="e">
        <f t="shared" si="1458"/>
        <v>#N/A</v>
      </c>
      <c r="L6938" s="4" t="e">
        <f t="shared" si="1459"/>
        <v>#N/A</v>
      </c>
      <c r="M6938" s="4" t="e">
        <f t="shared" ca="1" si="1460"/>
        <v>#N/A</v>
      </c>
      <c r="N6938" s="4" t="e">
        <f t="shared" ca="1" si="1462"/>
        <v>#VALUE!</v>
      </c>
      <c r="O6938" s="4" t="e">
        <f t="shared" ca="1" si="1461"/>
        <v>#VALUE!</v>
      </c>
    </row>
    <row r="6939" spans="1:15" x14ac:dyDescent="0.2">
      <c r="A6939" s="4">
        <f t="shared" si="1451"/>
        <v>13864</v>
      </c>
      <c r="B6939" s="4" t="b">
        <f t="shared" si="1452"/>
        <v>0</v>
      </c>
      <c r="C6939" s="5" t="b">
        <f t="shared" si="1450"/>
        <v>0</v>
      </c>
      <c r="D6939" s="4" t="e">
        <f t="shared" si="1453"/>
        <v>#N/A</v>
      </c>
      <c r="E6939" s="15" t="e">
        <f t="shared" si="1454"/>
        <v>#N/A</v>
      </c>
      <c r="F6939" s="4" t="e">
        <f t="shared" si="1455"/>
        <v>#N/A</v>
      </c>
      <c r="G6939" s="6" t="str">
        <f>IF(C6939,VLOOKUP(A6939,RawData!A:C,3,FALSE),"")</f>
        <v/>
      </c>
      <c r="H6939" s="9" t="str">
        <f>IF(C6939,VLOOKUP(A6939,RawData!A:D,4,FALSE),"")</f>
        <v/>
      </c>
      <c r="I6939" s="5" t="b">
        <f t="shared" si="1456"/>
        <v>0</v>
      </c>
      <c r="J6939" s="4" t="e">
        <f t="shared" ca="1" si="1457"/>
        <v>#N/A</v>
      </c>
      <c r="K6939" s="4" t="e">
        <f t="shared" si="1458"/>
        <v>#N/A</v>
      </c>
      <c r="L6939" s="4" t="e">
        <f t="shared" si="1459"/>
        <v>#N/A</v>
      </c>
      <c r="M6939" s="4" t="e">
        <f t="shared" ca="1" si="1460"/>
        <v>#N/A</v>
      </c>
      <c r="N6939" s="4" t="e">
        <f t="shared" ca="1" si="1462"/>
        <v>#VALUE!</v>
      </c>
      <c r="O6939" s="4" t="e">
        <f t="shared" ca="1" si="1461"/>
        <v>#VALUE!</v>
      </c>
    </row>
    <row r="6940" spans="1:15" x14ac:dyDescent="0.2">
      <c r="A6940" s="4">
        <f t="shared" si="1451"/>
        <v>13866</v>
      </c>
      <c r="B6940" s="4" t="b">
        <f t="shared" si="1452"/>
        <v>0</v>
      </c>
      <c r="C6940" s="5" t="b">
        <f t="shared" si="1450"/>
        <v>0</v>
      </c>
      <c r="D6940" s="4" t="e">
        <f t="shared" si="1453"/>
        <v>#N/A</v>
      </c>
      <c r="E6940" s="15" t="e">
        <f t="shared" si="1454"/>
        <v>#N/A</v>
      </c>
      <c r="F6940" s="4" t="e">
        <f t="shared" si="1455"/>
        <v>#N/A</v>
      </c>
      <c r="G6940" s="6" t="str">
        <f>IF(C6940,VLOOKUP(A6940,RawData!A:C,3,FALSE),"")</f>
        <v/>
      </c>
      <c r="H6940" s="9" t="str">
        <f>IF(C6940,VLOOKUP(A6940,RawData!A:D,4,FALSE),"")</f>
        <v/>
      </c>
      <c r="I6940" s="5" t="b">
        <f t="shared" si="1456"/>
        <v>0</v>
      </c>
      <c r="J6940" s="4" t="e">
        <f t="shared" ca="1" si="1457"/>
        <v>#N/A</v>
      </c>
      <c r="K6940" s="4" t="e">
        <f t="shared" si="1458"/>
        <v>#N/A</v>
      </c>
      <c r="L6940" s="4" t="e">
        <f t="shared" si="1459"/>
        <v>#N/A</v>
      </c>
      <c r="M6940" s="4" t="e">
        <f t="shared" ca="1" si="1460"/>
        <v>#N/A</v>
      </c>
      <c r="N6940" s="4" t="e">
        <f t="shared" ca="1" si="1462"/>
        <v>#VALUE!</v>
      </c>
      <c r="O6940" s="4" t="e">
        <f t="shared" ca="1" si="1461"/>
        <v>#VALUE!</v>
      </c>
    </row>
    <row r="6941" spans="1:15" x14ac:dyDescent="0.2">
      <c r="A6941" s="4">
        <f t="shared" si="1451"/>
        <v>13868</v>
      </c>
      <c r="B6941" s="4" t="b">
        <f t="shared" si="1452"/>
        <v>0</v>
      </c>
      <c r="C6941" s="5" t="b">
        <f t="shared" si="1450"/>
        <v>0</v>
      </c>
      <c r="D6941" s="4" t="e">
        <f t="shared" si="1453"/>
        <v>#N/A</v>
      </c>
      <c r="E6941" s="15" t="e">
        <f t="shared" si="1454"/>
        <v>#N/A</v>
      </c>
      <c r="F6941" s="4" t="e">
        <f t="shared" si="1455"/>
        <v>#N/A</v>
      </c>
      <c r="G6941" s="6" t="str">
        <f>IF(C6941,VLOOKUP(A6941,RawData!A:C,3,FALSE),"")</f>
        <v/>
      </c>
      <c r="H6941" s="9" t="str">
        <f>IF(C6941,VLOOKUP(A6941,RawData!A:D,4,FALSE),"")</f>
        <v/>
      </c>
      <c r="I6941" s="5" t="b">
        <f t="shared" si="1456"/>
        <v>0</v>
      </c>
      <c r="J6941" s="4" t="e">
        <f t="shared" ca="1" si="1457"/>
        <v>#N/A</v>
      </c>
      <c r="K6941" s="4" t="e">
        <f t="shared" si="1458"/>
        <v>#N/A</v>
      </c>
      <c r="L6941" s="4" t="e">
        <f t="shared" si="1459"/>
        <v>#N/A</v>
      </c>
      <c r="M6941" s="4" t="e">
        <f t="shared" ca="1" si="1460"/>
        <v>#N/A</v>
      </c>
      <c r="N6941" s="4" t="e">
        <f t="shared" ca="1" si="1462"/>
        <v>#VALUE!</v>
      </c>
      <c r="O6941" s="4" t="e">
        <f t="shared" ca="1" si="1461"/>
        <v>#VALUE!</v>
      </c>
    </row>
    <row r="6942" spans="1:15" x14ac:dyDescent="0.2">
      <c r="A6942" s="4">
        <f t="shared" si="1451"/>
        <v>13870</v>
      </c>
      <c r="B6942" s="4" t="b">
        <f t="shared" si="1452"/>
        <v>0</v>
      </c>
      <c r="C6942" s="5" t="b">
        <f t="shared" si="1450"/>
        <v>0</v>
      </c>
      <c r="D6942" s="4" t="e">
        <f t="shared" si="1453"/>
        <v>#N/A</v>
      </c>
      <c r="E6942" s="15" t="e">
        <f t="shared" si="1454"/>
        <v>#N/A</v>
      </c>
      <c r="F6942" s="4" t="e">
        <f t="shared" si="1455"/>
        <v>#N/A</v>
      </c>
      <c r="G6942" s="6" t="str">
        <f>IF(C6942,VLOOKUP(A6942,RawData!A:C,3,FALSE),"")</f>
        <v/>
      </c>
      <c r="H6942" s="9" t="str">
        <f>IF(C6942,VLOOKUP(A6942,RawData!A:D,4,FALSE),"")</f>
        <v/>
      </c>
      <c r="I6942" s="5" t="b">
        <f t="shared" si="1456"/>
        <v>0</v>
      </c>
      <c r="J6942" s="4" t="e">
        <f t="shared" ca="1" si="1457"/>
        <v>#N/A</v>
      </c>
      <c r="K6942" s="4" t="e">
        <f t="shared" si="1458"/>
        <v>#N/A</v>
      </c>
      <c r="L6942" s="4" t="e">
        <f t="shared" si="1459"/>
        <v>#N/A</v>
      </c>
      <c r="M6942" s="4" t="e">
        <f t="shared" ca="1" si="1460"/>
        <v>#N/A</v>
      </c>
      <c r="N6942" s="4" t="e">
        <f t="shared" ca="1" si="1462"/>
        <v>#VALUE!</v>
      </c>
      <c r="O6942" s="4" t="e">
        <f t="shared" ca="1" si="1461"/>
        <v>#VALUE!</v>
      </c>
    </row>
    <row r="6943" spans="1:15" x14ac:dyDescent="0.2">
      <c r="A6943" s="4">
        <f t="shared" si="1451"/>
        <v>13872</v>
      </c>
      <c r="B6943" s="4" t="b">
        <f t="shared" si="1452"/>
        <v>0</v>
      </c>
      <c r="C6943" s="5" t="b">
        <f t="shared" si="1450"/>
        <v>0</v>
      </c>
      <c r="D6943" s="4" t="e">
        <f t="shared" si="1453"/>
        <v>#N/A</v>
      </c>
      <c r="E6943" s="15" t="e">
        <f t="shared" si="1454"/>
        <v>#N/A</v>
      </c>
      <c r="F6943" s="4" t="e">
        <f t="shared" si="1455"/>
        <v>#N/A</v>
      </c>
      <c r="G6943" s="6" t="str">
        <f>IF(C6943,VLOOKUP(A6943,RawData!A:C,3,FALSE),"")</f>
        <v/>
      </c>
      <c r="H6943" s="9" t="str">
        <f>IF(C6943,VLOOKUP(A6943,RawData!A:D,4,FALSE),"")</f>
        <v/>
      </c>
      <c r="I6943" s="5" t="b">
        <f t="shared" si="1456"/>
        <v>0</v>
      </c>
      <c r="J6943" s="4" t="e">
        <f t="shared" ca="1" si="1457"/>
        <v>#N/A</v>
      </c>
      <c r="K6943" s="4" t="e">
        <f t="shared" si="1458"/>
        <v>#N/A</v>
      </c>
      <c r="L6943" s="4" t="e">
        <f t="shared" si="1459"/>
        <v>#N/A</v>
      </c>
      <c r="M6943" s="4" t="e">
        <f t="shared" ca="1" si="1460"/>
        <v>#N/A</v>
      </c>
      <c r="N6943" s="4" t="e">
        <f t="shared" ca="1" si="1462"/>
        <v>#VALUE!</v>
      </c>
      <c r="O6943" s="4" t="e">
        <f t="shared" ca="1" si="1461"/>
        <v>#VALUE!</v>
      </c>
    </row>
    <row r="6944" spans="1:15" x14ac:dyDescent="0.2">
      <c r="A6944" s="4">
        <f t="shared" si="1451"/>
        <v>13874</v>
      </c>
      <c r="B6944" s="4" t="b">
        <f t="shared" si="1452"/>
        <v>0</v>
      </c>
      <c r="C6944" s="5" t="b">
        <f t="shared" si="1450"/>
        <v>0</v>
      </c>
      <c r="D6944" s="4" t="e">
        <f t="shared" si="1453"/>
        <v>#N/A</v>
      </c>
      <c r="E6944" s="15" t="e">
        <f t="shared" si="1454"/>
        <v>#N/A</v>
      </c>
      <c r="F6944" s="4" t="e">
        <f t="shared" si="1455"/>
        <v>#N/A</v>
      </c>
      <c r="G6944" s="6" t="str">
        <f>IF(C6944,VLOOKUP(A6944,RawData!A:C,3,FALSE),"")</f>
        <v/>
      </c>
      <c r="H6944" s="9" t="str">
        <f>IF(C6944,VLOOKUP(A6944,RawData!A:D,4,FALSE),"")</f>
        <v/>
      </c>
      <c r="I6944" s="5" t="b">
        <f t="shared" si="1456"/>
        <v>0</v>
      </c>
      <c r="J6944" s="4" t="e">
        <f t="shared" ca="1" si="1457"/>
        <v>#N/A</v>
      </c>
      <c r="K6944" s="4" t="e">
        <f t="shared" si="1458"/>
        <v>#N/A</v>
      </c>
      <c r="L6944" s="4" t="e">
        <f t="shared" si="1459"/>
        <v>#N/A</v>
      </c>
      <c r="M6944" s="4" t="e">
        <f t="shared" ca="1" si="1460"/>
        <v>#N/A</v>
      </c>
      <c r="N6944" s="4" t="e">
        <f t="shared" ca="1" si="1462"/>
        <v>#VALUE!</v>
      </c>
      <c r="O6944" s="4" t="e">
        <f t="shared" ca="1" si="1461"/>
        <v>#VALUE!</v>
      </c>
    </row>
    <row r="6945" spans="1:15" x14ac:dyDescent="0.2">
      <c r="A6945" s="4">
        <f t="shared" si="1451"/>
        <v>13876</v>
      </c>
      <c r="B6945" s="4" t="b">
        <f t="shared" si="1452"/>
        <v>0</v>
      </c>
      <c r="C6945" s="5" t="b">
        <f t="shared" si="1450"/>
        <v>0</v>
      </c>
      <c r="D6945" s="4" t="e">
        <f t="shared" si="1453"/>
        <v>#N/A</v>
      </c>
      <c r="E6945" s="15" t="e">
        <f t="shared" si="1454"/>
        <v>#N/A</v>
      </c>
      <c r="F6945" s="4" t="e">
        <f t="shared" si="1455"/>
        <v>#N/A</v>
      </c>
      <c r="G6945" s="6" t="str">
        <f>IF(C6945,VLOOKUP(A6945,RawData!A:C,3,FALSE),"")</f>
        <v/>
      </c>
      <c r="H6945" s="9" t="str">
        <f>IF(C6945,VLOOKUP(A6945,RawData!A:D,4,FALSE),"")</f>
        <v/>
      </c>
      <c r="I6945" s="5" t="b">
        <f t="shared" si="1456"/>
        <v>0</v>
      </c>
      <c r="J6945" s="4" t="e">
        <f t="shared" ca="1" si="1457"/>
        <v>#N/A</v>
      </c>
      <c r="K6945" s="4" t="e">
        <f t="shared" si="1458"/>
        <v>#N/A</v>
      </c>
      <c r="L6945" s="4" t="e">
        <f t="shared" si="1459"/>
        <v>#N/A</v>
      </c>
      <c r="M6945" s="4" t="e">
        <f t="shared" ca="1" si="1460"/>
        <v>#N/A</v>
      </c>
      <c r="N6945" s="4" t="e">
        <f t="shared" ca="1" si="1462"/>
        <v>#VALUE!</v>
      </c>
      <c r="O6945" s="4" t="e">
        <f t="shared" ca="1" si="1461"/>
        <v>#VALUE!</v>
      </c>
    </row>
    <row r="6946" spans="1:15" x14ac:dyDescent="0.2">
      <c r="A6946" s="4">
        <f t="shared" si="1451"/>
        <v>13878</v>
      </c>
      <c r="B6946" s="4" t="b">
        <f t="shared" si="1452"/>
        <v>0</v>
      </c>
      <c r="C6946" s="5" t="b">
        <f t="shared" si="1450"/>
        <v>0</v>
      </c>
      <c r="D6946" s="4" t="e">
        <f t="shared" si="1453"/>
        <v>#N/A</v>
      </c>
      <c r="E6946" s="15" t="e">
        <f t="shared" si="1454"/>
        <v>#N/A</v>
      </c>
      <c r="F6946" s="4" t="e">
        <f t="shared" si="1455"/>
        <v>#N/A</v>
      </c>
      <c r="G6946" s="6" t="str">
        <f>IF(C6946,VLOOKUP(A6946,RawData!A:C,3,FALSE),"")</f>
        <v/>
      </c>
      <c r="H6946" s="9" t="str">
        <f>IF(C6946,VLOOKUP(A6946,RawData!A:D,4,FALSE),"")</f>
        <v/>
      </c>
      <c r="I6946" s="5" t="b">
        <f t="shared" si="1456"/>
        <v>0</v>
      </c>
      <c r="J6946" s="4" t="e">
        <f t="shared" ca="1" si="1457"/>
        <v>#N/A</v>
      </c>
      <c r="K6946" s="4" t="e">
        <f t="shared" si="1458"/>
        <v>#N/A</v>
      </c>
      <c r="L6946" s="4" t="e">
        <f t="shared" si="1459"/>
        <v>#N/A</v>
      </c>
      <c r="M6946" s="4" t="e">
        <f t="shared" ca="1" si="1460"/>
        <v>#N/A</v>
      </c>
      <c r="N6946" s="4" t="e">
        <f t="shared" ca="1" si="1462"/>
        <v>#VALUE!</v>
      </c>
      <c r="O6946" s="4" t="e">
        <f t="shared" ca="1" si="1461"/>
        <v>#VALUE!</v>
      </c>
    </row>
    <row r="6947" spans="1:15" x14ac:dyDescent="0.2">
      <c r="A6947" s="4">
        <f t="shared" si="1451"/>
        <v>13880</v>
      </c>
      <c r="B6947" s="4" t="b">
        <f t="shared" si="1452"/>
        <v>0</v>
      </c>
      <c r="C6947" s="5" t="b">
        <f t="shared" si="1450"/>
        <v>0</v>
      </c>
      <c r="D6947" s="4" t="e">
        <f t="shared" si="1453"/>
        <v>#N/A</v>
      </c>
      <c r="E6947" s="15" t="e">
        <f t="shared" si="1454"/>
        <v>#N/A</v>
      </c>
      <c r="F6947" s="4" t="e">
        <f t="shared" si="1455"/>
        <v>#N/A</v>
      </c>
      <c r="G6947" s="6" t="str">
        <f>IF(C6947,VLOOKUP(A6947,RawData!A:C,3,FALSE),"")</f>
        <v/>
      </c>
      <c r="H6947" s="9" t="str">
        <f>IF(C6947,VLOOKUP(A6947,RawData!A:D,4,FALSE),"")</f>
        <v/>
      </c>
      <c r="I6947" s="5" t="b">
        <f t="shared" si="1456"/>
        <v>0</v>
      </c>
      <c r="J6947" s="4" t="e">
        <f t="shared" ca="1" si="1457"/>
        <v>#N/A</v>
      </c>
      <c r="K6947" s="4" t="e">
        <f t="shared" si="1458"/>
        <v>#N/A</v>
      </c>
      <c r="L6947" s="4" t="e">
        <f t="shared" si="1459"/>
        <v>#N/A</v>
      </c>
      <c r="M6947" s="4" t="e">
        <f t="shared" ca="1" si="1460"/>
        <v>#N/A</v>
      </c>
      <c r="N6947" s="4" t="e">
        <f t="shared" ca="1" si="1462"/>
        <v>#VALUE!</v>
      </c>
      <c r="O6947" s="4" t="e">
        <f t="shared" ca="1" si="1461"/>
        <v>#VALUE!</v>
      </c>
    </row>
    <row r="6948" spans="1:15" x14ac:dyDescent="0.2">
      <c r="A6948" s="4">
        <f t="shared" si="1451"/>
        <v>13882</v>
      </c>
      <c r="B6948" s="4" t="b">
        <f t="shared" si="1452"/>
        <v>0</v>
      </c>
      <c r="C6948" s="5" t="b">
        <f t="shared" si="1450"/>
        <v>0</v>
      </c>
      <c r="D6948" s="4" t="e">
        <f t="shared" si="1453"/>
        <v>#N/A</v>
      </c>
      <c r="E6948" s="15" t="e">
        <f t="shared" si="1454"/>
        <v>#N/A</v>
      </c>
      <c r="F6948" s="4" t="e">
        <f t="shared" si="1455"/>
        <v>#N/A</v>
      </c>
      <c r="G6948" s="6" t="str">
        <f>IF(C6948,VLOOKUP(A6948,RawData!A:C,3,FALSE),"")</f>
        <v/>
      </c>
      <c r="H6948" s="9" t="str">
        <f>IF(C6948,VLOOKUP(A6948,RawData!A:D,4,FALSE),"")</f>
        <v/>
      </c>
      <c r="I6948" s="5" t="b">
        <f t="shared" si="1456"/>
        <v>0</v>
      </c>
      <c r="J6948" s="4" t="e">
        <f t="shared" ca="1" si="1457"/>
        <v>#N/A</v>
      </c>
      <c r="K6948" s="4" t="e">
        <f t="shared" si="1458"/>
        <v>#N/A</v>
      </c>
      <c r="L6948" s="4" t="e">
        <f t="shared" si="1459"/>
        <v>#N/A</v>
      </c>
      <c r="M6948" s="4" t="e">
        <f t="shared" ca="1" si="1460"/>
        <v>#N/A</v>
      </c>
      <c r="N6948" s="4" t="e">
        <f t="shared" ca="1" si="1462"/>
        <v>#VALUE!</v>
      </c>
      <c r="O6948" s="4" t="e">
        <f t="shared" ca="1" si="1461"/>
        <v>#VALUE!</v>
      </c>
    </row>
    <row r="6949" spans="1:15" x14ac:dyDescent="0.2">
      <c r="A6949" s="4">
        <f t="shared" si="1451"/>
        <v>13884</v>
      </c>
      <c r="B6949" s="4" t="b">
        <f t="shared" si="1452"/>
        <v>0</v>
      </c>
      <c r="C6949" s="5" t="b">
        <f t="shared" si="1450"/>
        <v>0</v>
      </c>
      <c r="D6949" s="4" t="e">
        <f t="shared" si="1453"/>
        <v>#N/A</v>
      </c>
      <c r="E6949" s="15" t="e">
        <f t="shared" si="1454"/>
        <v>#N/A</v>
      </c>
      <c r="F6949" s="4" t="e">
        <f t="shared" si="1455"/>
        <v>#N/A</v>
      </c>
      <c r="G6949" s="6" t="str">
        <f>IF(C6949,VLOOKUP(A6949,RawData!A:C,3,FALSE),"")</f>
        <v/>
      </c>
      <c r="H6949" s="9" t="str">
        <f>IF(C6949,VLOOKUP(A6949,RawData!A:D,4,FALSE),"")</f>
        <v/>
      </c>
      <c r="I6949" s="5" t="b">
        <f t="shared" si="1456"/>
        <v>0</v>
      </c>
      <c r="J6949" s="4" t="e">
        <f t="shared" ca="1" si="1457"/>
        <v>#N/A</v>
      </c>
      <c r="K6949" s="4" t="e">
        <f t="shared" si="1458"/>
        <v>#N/A</v>
      </c>
      <c r="L6949" s="4" t="e">
        <f t="shared" si="1459"/>
        <v>#N/A</v>
      </c>
      <c r="M6949" s="4" t="e">
        <f t="shared" ca="1" si="1460"/>
        <v>#N/A</v>
      </c>
      <c r="N6949" s="4" t="e">
        <f t="shared" ca="1" si="1462"/>
        <v>#VALUE!</v>
      </c>
      <c r="O6949" s="4" t="e">
        <f t="shared" ca="1" si="1461"/>
        <v>#VALUE!</v>
      </c>
    </row>
    <row r="6950" spans="1:15" x14ac:dyDescent="0.2">
      <c r="A6950" s="4">
        <f t="shared" si="1451"/>
        <v>13886</v>
      </c>
      <c r="B6950" s="4" t="b">
        <f t="shared" si="1452"/>
        <v>0</v>
      </c>
      <c r="C6950" s="5" t="b">
        <f t="shared" si="1450"/>
        <v>0</v>
      </c>
      <c r="D6950" s="4" t="e">
        <f t="shared" si="1453"/>
        <v>#N/A</v>
      </c>
      <c r="E6950" s="15" t="e">
        <f t="shared" si="1454"/>
        <v>#N/A</v>
      </c>
      <c r="F6950" s="4" t="e">
        <f t="shared" si="1455"/>
        <v>#N/A</v>
      </c>
      <c r="G6950" s="6" t="str">
        <f>IF(C6950,VLOOKUP(A6950,RawData!A:C,3,FALSE),"")</f>
        <v/>
      </c>
      <c r="H6950" s="9" t="str">
        <f>IF(C6950,VLOOKUP(A6950,RawData!A:D,4,FALSE),"")</f>
        <v/>
      </c>
      <c r="I6950" s="5" t="b">
        <f t="shared" si="1456"/>
        <v>0</v>
      </c>
      <c r="J6950" s="4" t="e">
        <f t="shared" ca="1" si="1457"/>
        <v>#N/A</v>
      </c>
      <c r="K6950" s="4" t="e">
        <f t="shared" si="1458"/>
        <v>#N/A</v>
      </c>
      <c r="L6950" s="4" t="e">
        <f t="shared" si="1459"/>
        <v>#N/A</v>
      </c>
      <c r="M6950" s="4" t="e">
        <f t="shared" ca="1" si="1460"/>
        <v>#N/A</v>
      </c>
      <c r="N6950" s="4" t="e">
        <f t="shared" ca="1" si="1462"/>
        <v>#VALUE!</v>
      </c>
      <c r="O6950" s="4" t="e">
        <f t="shared" ca="1" si="1461"/>
        <v>#VALUE!</v>
      </c>
    </row>
    <row r="6951" spans="1:15" x14ac:dyDescent="0.2">
      <c r="A6951" s="4">
        <f t="shared" si="1451"/>
        <v>13888</v>
      </c>
      <c r="B6951" s="4" t="b">
        <f t="shared" si="1452"/>
        <v>0</v>
      </c>
      <c r="C6951" s="5" t="b">
        <f t="shared" si="1450"/>
        <v>0</v>
      </c>
      <c r="D6951" s="4" t="e">
        <f t="shared" si="1453"/>
        <v>#N/A</v>
      </c>
      <c r="E6951" s="15" t="e">
        <f t="shared" si="1454"/>
        <v>#N/A</v>
      </c>
      <c r="F6951" s="4" t="e">
        <f t="shared" si="1455"/>
        <v>#N/A</v>
      </c>
      <c r="G6951" s="6" t="str">
        <f>IF(C6951,VLOOKUP(A6951,RawData!A:C,3,FALSE),"")</f>
        <v/>
      </c>
      <c r="H6951" s="9" t="str">
        <f>IF(C6951,VLOOKUP(A6951,RawData!A:D,4,FALSE),"")</f>
        <v/>
      </c>
      <c r="I6951" s="5" t="b">
        <f t="shared" si="1456"/>
        <v>0</v>
      </c>
      <c r="J6951" s="4" t="e">
        <f t="shared" ca="1" si="1457"/>
        <v>#N/A</v>
      </c>
      <c r="K6951" s="4" t="e">
        <f t="shared" si="1458"/>
        <v>#N/A</v>
      </c>
      <c r="L6951" s="4" t="e">
        <f t="shared" si="1459"/>
        <v>#N/A</v>
      </c>
      <c r="M6951" s="4" t="e">
        <f t="shared" ca="1" si="1460"/>
        <v>#N/A</v>
      </c>
      <c r="N6951" s="4" t="e">
        <f t="shared" ca="1" si="1462"/>
        <v>#VALUE!</v>
      </c>
      <c r="O6951" s="4" t="e">
        <f t="shared" ca="1" si="1461"/>
        <v>#VALUE!</v>
      </c>
    </row>
    <row r="6952" spans="1:15" x14ac:dyDescent="0.2">
      <c r="A6952" s="4">
        <f t="shared" si="1451"/>
        <v>13890</v>
      </c>
      <c r="B6952" s="4" t="b">
        <f t="shared" si="1452"/>
        <v>0</v>
      </c>
      <c r="C6952" s="5" t="b">
        <f t="shared" si="1450"/>
        <v>0</v>
      </c>
      <c r="D6952" s="4" t="e">
        <f t="shared" si="1453"/>
        <v>#N/A</v>
      </c>
      <c r="E6952" s="15" t="e">
        <f t="shared" si="1454"/>
        <v>#N/A</v>
      </c>
      <c r="F6952" s="4" t="e">
        <f t="shared" si="1455"/>
        <v>#N/A</v>
      </c>
      <c r="G6952" s="6" t="str">
        <f>IF(C6952,VLOOKUP(A6952,RawData!A:C,3,FALSE),"")</f>
        <v/>
      </c>
      <c r="H6952" s="9" t="str">
        <f>IF(C6952,VLOOKUP(A6952,RawData!A:D,4,FALSE),"")</f>
        <v/>
      </c>
      <c r="I6952" s="5" t="b">
        <f t="shared" si="1456"/>
        <v>0</v>
      </c>
      <c r="J6952" s="4" t="e">
        <f t="shared" ca="1" si="1457"/>
        <v>#N/A</v>
      </c>
      <c r="K6952" s="4" t="e">
        <f t="shared" si="1458"/>
        <v>#N/A</v>
      </c>
      <c r="L6952" s="4" t="e">
        <f t="shared" si="1459"/>
        <v>#N/A</v>
      </c>
      <c r="M6952" s="4" t="e">
        <f t="shared" ca="1" si="1460"/>
        <v>#N/A</v>
      </c>
      <c r="N6952" s="4" t="e">
        <f t="shared" ca="1" si="1462"/>
        <v>#VALUE!</v>
      </c>
      <c r="O6952" s="4" t="e">
        <f t="shared" ca="1" si="1461"/>
        <v>#VALUE!</v>
      </c>
    </row>
    <row r="6953" spans="1:15" x14ac:dyDescent="0.2">
      <c r="A6953" s="4">
        <f t="shared" si="1451"/>
        <v>13892</v>
      </c>
      <c r="B6953" s="4" t="b">
        <f t="shared" si="1452"/>
        <v>0</v>
      </c>
      <c r="C6953" s="5" t="b">
        <f t="shared" si="1450"/>
        <v>0</v>
      </c>
      <c r="D6953" s="4" t="e">
        <f t="shared" si="1453"/>
        <v>#N/A</v>
      </c>
      <c r="E6953" s="15" t="e">
        <f t="shared" si="1454"/>
        <v>#N/A</v>
      </c>
      <c r="F6953" s="4" t="e">
        <f t="shared" si="1455"/>
        <v>#N/A</v>
      </c>
      <c r="G6953" s="6" t="str">
        <f>IF(C6953,VLOOKUP(A6953,RawData!A:C,3,FALSE),"")</f>
        <v/>
      </c>
      <c r="H6953" s="9" t="str">
        <f>IF(C6953,VLOOKUP(A6953,RawData!A:D,4,FALSE),"")</f>
        <v/>
      </c>
      <c r="I6953" s="5" t="b">
        <f t="shared" si="1456"/>
        <v>0</v>
      </c>
      <c r="J6953" s="4" t="e">
        <f t="shared" ca="1" si="1457"/>
        <v>#N/A</v>
      </c>
      <c r="K6953" s="4" t="e">
        <f t="shared" si="1458"/>
        <v>#N/A</v>
      </c>
      <c r="L6953" s="4" t="e">
        <f t="shared" si="1459"/>
        <v>#N/A</v>
      </c>
      <c r="M6953" s="4" t="e">
        <f t="shared" ca="1" si="1460"/>
        <v>#N/A</v>
      </c>
      <c r="N6953" s="4" t="e">
        <f t="shared" ca="1" si="1462"/>
        <v>#VALUE!</v>
      </c>
      <c r="O6953" s="4" t="e">
        <f t="shared" ca="1" si="1461"/>
        <v>#VALUE!</v>
      </c>
    </row>
    <row r="6954" spans="1:15" x14ac:dyDescent="0.2">
      <c r="A6954" s="4">
        <f t="shared" si="1451"/>
        <v>13894</v>
      </c>
      <c r="B6954" s="4" t="b">
        <f t="shared" si="1452"/>
        <v>0</v>
      </c>
      <c r="C6954" s="5" t="b">
        <f t="shared" si="1450"/>
        <v>0</v>
      </c>
      <c r="D6954" s="4" t="e">
        <f t="shared" si="1453"/>
        <v>#N/A</v>
      </c>
      <c r="E6954" s="15" t="e">
        <f t="shared" si="1454"/>
        <v>#N/A</v>
      </c>
      <c r="F6954" s="4" t="e">
        <f t="shared" si="1455"/>
        <v>#N/A</v>
      </c>
      <c r="G6954" s="6" t="str">
        <f>IF(C6954,VLOOKUP(A6954,RawData!A:C,3,FALSE),"")</f>
        <v/>
      </c>
      <c r="H6954" s="9" t="str">
        <f>IF(C6954,VLOOKUP(A6954,RawData!A:D,4,FALSE),"")</f>
        <v/>
      </c>
      <c r="I6954" s="5" t="b">
        <f t="shared" si="1456"/>
        <v>0</v>
      </c>
      <c r="J6954" s="4" t="e">
        <f t="shared" ca="1" si="1457"/>
        <v>#N/A</v>
      </c>
      <c r="K6954" s="4" t="e">
        <f t="shared" si="1458"/>
        <v>#N/A</v>
      </c>
      <c r="L6954" s="4" t="e">
        <f t="shared" si="1459"/>
        <v>#N/A</v>
      </c>
      <c r="M6954" s="4" t="e">
        <f t="shared" ca="1" si="1460"/>
        <v>#N/A</v>
      </c>
      <c r="N6954" s="4" t="e">
        <f t="shared" ca="1" si="1462"/>
        <v>#VALUE!</v>
      </c>
      <c r="O6954" s="4" t="e">
        <f t="shared" ca="1" si="1461"/>
        <v>#VALUE!</v>
      </c>
    </row>
    <row r="6955" spans="1:15" x14ac:dyDescent="0.2">
      <c r="A6955" s="4">
        <f t="shared" si="1451"/>
        <v>13896</v>
      </c>
      <c r="B6955" s="4" t="b">
        <f t="shared" si="1452"/>
        <v>0</v>
      </c>
      <c r="C6955" s="5" t="b">
        <f t="shared" si="1450"/>
        <v>0</v>
      </c>
      <c r="D6955" s="4" t="e">
        <f t="shared" si="1453"/>
        <v>#N/A</v>
      </c>
      <c r="E6955" s="15" t="e">
        <f t="shared" si="1454"/>
        <v>#N/A</v>
      </c>
      <c r="F6955" s="4" t="e">
        <f t="shared" si="1455"/>
        <v>#N/A</v>
      </c>
      <c r="G6955" s="6" t="str">
        <f>IF(C6955,VLOOKUP(A6955,RawData!A:C,3,FALSE),"")</f>
        <v/>
      </c>
      <c r="H6955" s="9" t="str">
        <f>IF(C6955,VLOOKUP(A6955,RawData!A:D,4,FALSE),"")</f>
        <v/>
      </c>
      <c r="I6955" s="5" t="b">
        <f t="shared" si="1456"/>
        <v>0</v>
      </c>
      <c r="J6955" s="4" t="e">
        <f t="shared" ca="1" si="1457"/>
        <v>#N/A</v>
      </c>
      <c r="K6955" s="4" t="e">
        <f t="shared" si="1458"/>
        <v>#N/A</v>
      </c>
      <c r="L6955" s="4" t="e">
        <f t="shared" si="1459"/>
        <v>#N/A</v>
      </c>
      <c r="M6955" s="4" t="e">
        <f t="shared" ca="1" si="1460"/>
        <v>#N/A</v>
      </c>
      <c r="N6955" s="4" t="e">
        <f t="shared" ca="1" si="1462"/>
        <v>#VALUE!</v>
      </c>
      <c r="O6955" s="4" t="e">
        <f t="shared" ca="1" si="1461"/>
        <v>#VALUE!</v>
      </c>
    </row>
    <row r="6956" spans="1:15" x14ac:dyDescent="0.2">
      <c r="A6956" s="4">
        <f t="shared" si="1451"/>
        <v>13898</v>
      </c>
      <c r="B6956" s="4" t="b">
        <f t="shared" si="1452"/>
        <v>0</v>
      </c>
      <c r="C6956" s="5" t="b">
        <f t="shared" si="1450"/>
        <v>0</v>
      </c>
      <c r="D6956" s="4" t="e">
        <f t="shared" si="1453"/>
        <v>#N/A</v>
      </c>
      <c r="E6956" s="15" t="e">
        <f t="shared" si="1454"/>
        <v>#N/A</v>
      </c>
      <c r="F6956" s="4" t="e">
        <f t="shared" si="1455"/>
        <v>#N/A</v>
      </c>
      <c r="G6956" s="6" t="str">
        <f>IF(C6956,VLOOKUP(A6956,RawData!A:C,3,FALSE),"")</f>
        <v/>
      </c>
      <c r="H6956" s="9" t="str">
        <f>IF(C6956,VLOOKUP(A6956,RawData!A:D,4,FALSE),"")</f>
        <v/>
      </c>
      <c r="I6956" s="5" t="b">
        <f t="shared" si="1456"/>
        <v>0</v>
      </c>
      <c r="J6956" s="4" t="e">
        <f t="shared" ca="1" si="1457"/>
        <v>#N/A</v>
      </c>
      <c r="K6956" s="4" t="e">
        <f t="shared" si="1458"/>
        <v>#N/A</v>
      </c>
      <c r="L6956" s="4" t="e">
        <f t="shared" si="1459"/>
        <v>#N/A</v>
      </c>
      <c r="M6956" s="4" t="e">
        <f t="shared" ca="1" si="1460"/>
        <v>#N/A</v>
      </c>
      <c r="N6956" s="4" t="e">
        <f t="shared" ca="1" si="1462"/>
        <v>#VALUE!</v>
      </c>
      <c r="O6956" s="4" t="e">
        <f t="shared" ca="1" si="1461"/>
        <v>#VALUE!</v>
      </c>
    </row>
    <row r="6957" spans="1:15" x14ac:dyDescent="0.2">
      <c r="A6957" s="4">
        <f t="shared" si="1451"/>
        <v>13900</v>
      </c>
      <c r="B6957" s="4" t="b">
        <f t="shared" si="1452"/>
        <v>0</v>
      </c>
      <c r="C6957" s="5" t="b">
        <f t="shared" si="1450"/>
        <v>0</v>
      </c>
      <c r="D6957" s="4" t="e">
        <f t="shared" si="1453"/>
        <v>#N/A</v>
      </c>
      <c r="E6957" s="15" t="e">
        <f t="shared" si="1454"/>
        <v>#N/A</v>
      </c>
      <c r="F6957" s="4" t="e">
        <f t="shared" si="1455"/>
        <v>#N/A</v>
      </c>
      <c r="G6957" s="6" t="str">
        <f>IF(C6957,VLOOKUP(A6957,RawData!A:C,3,FALSE),"")</f>
        <v/>
      </c>
      <c r="H6957" s="9" t="str">
        <f>IF(C6957,VLOOKUP(A6957,RawData!A:D,4,FALSE),"")</f>
        <v/>
      </c>
      <c r="I6957" s="5" t="b">
        <f t="shared" si="1456"/>
        <v>0</v>
      </c>
      <c r="J6957" s="4" t="e">
        <f t="shared" ca="1" si="1457"/>
        <v>#N/A</v>
      </c>
      <c r="K6957" s="4" t="e">
        <f t="shared" si="1458"/>
        <v>#N/A</v>
      </c>
      <c r="L6957" s="4" t="e">
        <f t="shared" si="1459"/>
        <v>#N/A</v>
      </c>
      <c r="M6957" s="4" t="e">
        <f t="shared" ca="1" si="1460"/>
        <v>#N/A</v>
      </c>
      <c r="N6957" s="4" t="e">
        <f t="shared" ca="1" si="1462"/>
        <v>#VALUE!</v>
      </c>
      <c r="O6957" s="4" t="e">
        <f t="shared" ca="1" si="1461"/>
        <v>#VALUE!</v>
      </c>
    </row>
    <row r="6958" spans="1:15" x14ac:dyDescent="0.2">
      <c r="A6958" s="4">
        <f t="shared" si="1451"/>
        <v>13902</v>
      </c>
      <c r="B6958" s="4" t="b">
        <f t="shared" si="1452"/>
        <v>0</v>
      </c>
      <c r="C6958" s="5" t="b">
        <f t="shared" si="1450"/>
        <v>0</v>
      </c>
      <c r="D6958" s="4" t="e">
        <f t="shared" si="1453"/>
        <v>#N/A</v>
      </c>
      <c r="E6958" s="15" t="e">
        <f t="shared" si="1454"/>
        <v>#N/A</v>
      </c>
      <c r="F6958" s="4" t="e">
        <f t="shared" si="1455"/>
        <v>#N/A</v>
      </c>
      <c r="G6958" s="6" t="str">
        <f>IF(C6958,VLOOKUP(A6958,RawData!A:C,3,FALSE),"")</f>
        <v/>
      </c>
      <c r="H6958" s="9" t="str">
        <f>IF(C6958,VLOOKUP(A6958,RawData!A:D,4,FALSE),"")</f>
        <v/>
      </c>
      <c r="I6958" s="5" t="b">
        <f t="shared" si="1456"/>
        <v>0</v>
      </c>
      <c r="J6958" s="4" t="e">
        <f t="shared" ca="1" si="1457"/>
        <v>#N/A</v>
      </c>
      <c r="K6958" s="4" t="e">
        <f t="shared" si="1458"/>
        <v>#N/A</v>
      </c>
      <c r="L6958" s="4" t="e">
        <f t="shared" si="1459"/>
        <v>#N/A</v>
      </c>
      <c r="M6958" s="4" t="e">
        <f t="shared" ca="1" si="1460"/>
        <v>#N/A</v>
      </c>
      <c r="N6958" s="4" t="e">
        <f t="shared" ca="1" si="1462"/>
        <v>#VALUE!</v>
      </c>
      <c r="O6958" s="4" t="e">
        <f t="shared" ca="1" si="1461"/>
        <v>#VALUE!</v>
      </c>
    </row>
    <row r="6959" spans="1:15" x14ac:dyDescent="0.2">
      <c r="A6959" s="4">
        <f t="shared" si="1451"/>
        <v>13904</v>
      </c>
      <c r="B6959" s="4" t="b">
        <f t="shared" si="1452"/>
        <v>0</v>
      </c>
      <c r="C6959" s="5" t="b">
        <f t="shared" si="1450"/>
        <v>0</v>
      </c>
      <c r="D6959" s="4" t="e">
        <f t="shared" si="1453"/>
        <v>#N/A</v>
      </c>
      <c r="E6959" s="15" t="e">
        <f t="shared" si="1454"/>
        <v>#N/A</v>
      </c>
      <c r="F6959" s="4" t="e">
        <f t="shared" si="1455"/>
        <v>#N/A</v>
      </c>
      <c r="G6959" s="6" t="str">
        <f>IF(C6959,VLOOKUP(A6959,RawData!A:C,3,FALSE),"")</f>
        <v/>
      </c>
      <c r="H6959" s="9" t="str">
        <f>IF(C6959,VLOOKUP(A6959,RawData!A:D,4,FALSE),"")</f>
        <v/>
      </c>
      <c r="I6959" s="5" t="b">
        <f t="shared" si="1456"/>
        <v>0</v>
      </c>
      <c r="J6959" s="4" t="e">
        <f t="shared" ca="1" si="1457"/>
        <v>#N/A</v>
      </c>
      <c r="K6959" s="4" t="e">
        <f t="shared" si="1458"/>
        <v>#N/A</v>
      </c>
      <c r="L6959" s="4" t="e">
        <f t="shared" si="1459"/>
        <v>#N/A</v>
      </c>
      <c r="M6959" s="4" t="e">
        <f t="shared" ca="1" si="1460"/>
        <v>#N/A</v>
      </c>
      <c r="N6959" s="4" t="e">
        <f t="shared" ca="1" si="1462"/>
        <v>#VALUE!</v>
      </c>
      <c r="O6959" s="4" t="e">
        <f t="shared" ca="1" si="1461"/>
        <v>#VALUE!</v>
      </c>
    </row>
    <row r="6960" spans="1:15" x14ac:dyDescent="0.2">
      <c r="A6960" s="4">
        <f t="shared" si="1451"/>
        <v>13906</v>
      </c>
      <c r="B6960" s="4" t="b">
        <f t="shared" si="1452"/>
        <v>0</v>
      </c>
      <c r="C6960" s="5" t="b">
        <f t="shared" si="1450"/>
        <v>0</v>
      </c>
      <c r="D6960" s="4" t="e">
        <f t="shared" si="1453"/>
        <v>#N/A</v>
      </c>
      <c r="E6960" s="15" t="e">
        <f t="shared" si="1454"/>
        <v>#N/A</v>
      </c>
      <c r="F6960" s="4" t="e">
        <f t="shared" si="1455"/>
        <v>#N/A</v>
      </c>
      <c r="G6960" s="6" t="str">
        <f>IF(C6960,VLOOKUP(A6960,RawData!A:C,3,FALSE),"")</f>
        <v/>
      </c>
      <c r="H6960" s="9" t="str">
        <f>IF(C6960,VLOOKUP(A6960,RawData!A:D,4,FALSE),"")</f>
        <v/>
      </c>
      <c r="I6960" s="5" t="b">
        <f t="shared" si="1456"/>
        <v>0</v>
      </c>
      <c r="J6960" s="4" t="e">
        <f t="shared" ca="1" si="1457"/>
        <v>#N/A</v>
      </c>
      <c r="K6960" s="4" t="e">
        <f t="shared" si="1458"/>
        <v>#N/A</v>
      </c>
      <c r="L6960" s="4" t="e">
        <f t="shared" si="1459"/>
        <v>#N/A</v>
      </c>
      <c r="M6960" s="4" t="e">
        <f t="shared" ca="1" si="1460"/>
        <v>#N/A</v>
      </c>
      <c r="N6960" s="4" t="e">
        <f t="shared" ca="1" si="1462"/>
        <v>#VALUE!</v>
      </c>
      <c r="O6960" s="4" t="e">
        <f t="shared" ca="1" si="1461"/>
        <v>#VALUE!</v>
      </c>
    </row>
    <row r="6961" spans="1:15" x14ac:dyDescent="0.2">
      <c r="A6961" s="4">
        <f t="shared" si="1451"/>
        <v>13908</v>
      </c>
      <c r="B6961" s="4" t="b">
        <f t="shared" si="1452"/>
        <v>0</v>
      </c>
      <c r="C6961" s="5" t="b">
        <f t="shared" si="1450"/>
        <v>0</v>
      </c>
      <c r="D6961" s="4" t="e">
        <f t="shared" si="1453"/>
        <v>#N/A</v>
      </c>
      <c r="E6961" s="15" t="e">
        <f t="shared" si="1454"/>
        <v>#N/A</v>
      </c>
      <c r="F6961" s="4" t="e">
        <f t="shared" si="1455"/>
        <v>#N/A</v>
      </c>
      <c r="G6961" s="6" t="str">
        <f>IF(C6961,VLOOKUP(A6961,RawData!A:C,3,FALSE),"")</f>
        <v/>
      </c>
      <c r="H6961" s="9" t="str">
        <f>IF(C6961,VLOOKUP(A6961,RawData!A:D,4,FALSE),"")</f>
        <v/>
      </c>
      <c r="I6961" s="5" t="b">
        <f t="shared" si="1456"/>
        <v>0</v>
      </c>
      <c r="J6961" s="4" t="e">
        <f t="shared" ca="1" si="1457"/>
        <v>#N/A</v>
      </c>
      <c r="K6961" s="4" t="e">
        <f t="shared" si="1458"/>
        <v>#N/A</v>
      </c>
      <c r="L6961" s="4" t="e">
        <f t="shared" si="1459"/>
        <v>#N/A</v>
      </c>
      <c r="M6961" s="4" t="e">
        <f t="shared" ca="1" si="1460"/>
        <v>#N/A</v>
      </c>
      <c r="N6961" s="4" t="e">
        <f t="shared" ca="1" si="1462"/>
        <v>#VALUE!</v>
      </c>
      <c r="O6961" s="4" t="e">
        <f t="shared" ca="1" si="1461"/>
        <v>#VALUE!</v>
      </c>
    </row>
    <row r="6962" spans="1:15" x14ac:dyDescent="0.2">
      <c r="A6962" s="4">
        <f t="shared" si="1451"/>
        <v>13910</v>
      </c>
      <c r="B6962" s="4" t="b">
        <f t="shared" si="1452"/>
        <v>0</v>
      </c>
      <c r="C6962" s="5" t="b">
        <f t="shared" si="1450"/>
        <v>0</v>
      </c>
      <c r="D6962" s="4" t="e">
        <f t="shared" si="1453"/>
        <v>#N/A</v>
      </c>
      <c r="E6962" s="15" t="e">
        <f t="shared" si="1454"/>
        <v>#N/A</v>
      </c>
      <c r="F6962" s="4" t="e">
        <f t="shared" si="1455"/>
        <v>#N/A</v>
      </c>
      <c r="G6962" s="6" t="str">
        <f>IF(C6962,VLOOKUP(A6962,RawData!A:C,3,FALSE),"")</f>
        <v/>
      </c>
      <c r="H6962" s="9" t="str">
        <f>IF(C6962,VLOOKUP(A6962,RawData!A:D,4,FALSE),"")</f>
        <v/>
      </c>
      <c r="I6962" s="5" t="b">
        <f t="shared" si="1456"/>
        <v>0</v>
      </c>
      <c r="J6962" s="4" t="e">
        <f t="shared" ca="1" si="1457"/>
        <v>#N/A</v>
      </c>
      <c r="K6962" s="4" t="e">
        <f t="shared" si="1458"/>
        <v>#N/A</v>
      </c>
      <c r="L6962" s="4" t="e">
        <f t="shared" si="1459"/>
        <v>#N/A</v>
      </c>
      <c r="M6962" s="4" t="e">
        <f t="shared" ca="1" si="1460"/>
        <v>#N/A</v>
      </c>
      <c r="N6962" s="4" t="e">
        <f t="shared" ca="1" si="1462"/>
        <v>#VALUE!</v>
      </c>
      <c r="O6962" s="4" t="e">
        <f t="shared" ca="1" si="1461"/>
        <v>#VALUE!</v>
      </c>
    </row>
    <row r="6963" spans="1:15" x14ac:dyDescent="0.2">
      <c r="A6963" s="4">
        <f t="shared" si="1451"/>
        <v>13912</v>
      </c>
      <c r="B6963" s="4" t="b">
        <f t="shared" si="1452"/>
        <v>0</v>
      </c>
      <c r="C6963" s="5" t="b">
        <f t="shared" si="1450"/>
        <v>0</v>
      </c>
      <c r="D6963" s="4" t="e">
        <f t="shared" si="1453"/>
        <v>#N/A</v>
      </c>
      <c r="E6963" s="15" t="e">
        <f t="shared" si="1454"/>
        <v>#N/A</v>
      </c>
      <c r="F6963" s="4" t="e">
        <f t="shared" si="1455"/>
        <v>#N/A</v>
      </c>
      <c r="G6963" s="6" t="str">
        <f>IF(C6963,VLOOKUP(A6963,RawData!A:C,3,FALSE),"")</f>
        <v/>
      </c>
      <c r="H6963" s="9" t="str">
        <f>IF(C6963,VLOOKUP(A6963,RawData!A:D,4,FALSE),"")</f>
        <v/>
      </c>
      <c r="I6963" s="5" t="b">
        <f t="shared" si="1456"/>
        <v>0</v>
      </c>
      <c r="J6963" s="4" t="e">
        <f t="shared" ca="1" si="1457"/>
        <v>#N/A</v>
      </c>
      <c r="K6963" s="4" t="e">
        <f t="shared" si="1458"/>
        <v>#N/A</v>
      </c>
      <c r="L6963" s="4" t="e">
        <f t="shared" si="1459"/>
        <v>#N/A</v>
      </c>
      <c r="M6963" s="4" t="e">
        <f t="shared" ca="1" si="1460"/>
        <v>#N/A</v>
      </c>
      <c r="N6963" s="4" t="e">
        <f t="shared" ca="1" si="1462"/>
        <v>#VALUE!</v>
      </c>
      <c r="O6963" s="4" t="e">
        <f t="shared" ca="1" si="1461"/>
        <v>#VALUE!</v>
      </c>
    </row>
    <row r="6964" spans="1:15" x14ac:dyDescent="0.2">
      <c r="A6964" s="4">
        <f t="shared" si="1451"/>
        <v>13914</v>
      </c>
      <c r="B6964" s="4" t="b">
        <f t="shared" si="1452"/>
        <v>0</v>
      </c>
      <c r="C6964" s="5" t="b">
        <f t="shared" si="1450"/>
        <v>0</v>
      </c>
      <c r="D6964" s="4" t="e">
        <f t="shared" si="1453"/>
        <v>#N/A</v>
      </c>
      <c r="E6964" s="15" t="e">
        <f t="shared" si="1454"/>
        <v>#N/A</v>
      </c>
      <c r="F6964" s="4" t="e">
        <f t="shared" si="1455"/>
        <v>#N/A</v>
      </c>
      <c r="G6964" s="6" t="str">
        <f>IF(C6964,VLOOKUP(A6964,RawData!A:C,3,FALSE),"")</f>
        <v/>
      </c>
      <c r="H6964" s="9" t="str">
        <f>IF(C6964,VLOOKUP(A6964,RawData!A:D,4,FALSE),"")</f>
        <v/>
      </c>
      <c r="I6964" s="5" t="b">
        <f t="shared" si="1456"/>
        <v>0</v>
      </c>
      <c r="J6964" s="4" t="e">
        <f t="shared" ca="1" si="1457"/>
        <v>#N/A</v>
      </c>
      <c r="K6964" s="4" t="e">
        <f t="shared" si="1458"/>
        <v>#N/A</v>
      </c>
      <c r="L6964" s="4" t="e">
        <f t="shared" si="1459"/>
        <v>#N/A</v>
      </c>
      <c r="M6964" s="4" t="e">
        <f t="shared" ca="1" si="1460"/>
        <v>#N/A</v>
      </c>
      <c r="N6964" s="4" t="e">
        <f t="shared" ca="1" si="1462"/>
        <v>#VALUE!</v>
      </c>
      <c r="O6964" s="4" t="e">
        <f t="shared" ca="1" si="1461"/>
        <v>#VALUE!</v>
      </c>
    </row>
    <row r="6965" spans="1:15" x14ac:dyDescent="0.2">
      <c r="A6965" s="4">
        <f t="shared" si="1451"/>
        <v>13916</v>
      </c>
      <c r="B6965" s="4" t="b">
        <f t="shared" si="1452"/>
        <v>0</v>
      </c>
      <c r="C6965" s="5" t="b">
        <f t="shared" si="1450"/>
        <v>0</v>
      </c>
      <c r="D6965" s="4" t="e">
        <f t="shared" si="1453"/>
        <v>#N/A</v>
      </c>
      <c r="E6965" s="15" t="e">
        <f t="shared" si="1454"/>
        <v>#N/A</v>
      </c>
      <c r="F6965" s="4" t="e">
        <f t="shared" si="1455"/>
        <v>#N/A</v>
      </c>
      <c r="G6965" s="6" t="str">
        <f>IF(C6965,VLOOKUP(A6965,RawData!A:C,3,FALSE),"")</f>
        <v/>
      </c>
      <c r="H6965" s="9" t="str">
        <f>IF(C6965,VLOOKUP(A6965,RawData!A:D,4,FALSE),"")</f>
        <v/>
      </c>
      <c r="I6965" s="5" t="b">
        <f t="shared" si="1456"/>
        <v>0</v>
      </c>
      <c r="J6965" s="4" t="e">
        <f t="shared" ca="1" si="1457"/>
        <v>#N/A</v>
      </c>
      <c r="K6965" s="4" t="e">
        <f t="shared" si="1458"/>
        <v>#N/A</v>
      </c>
      <c r="L6965" s="4" t="e">
        <f t="shared" si="1459"/>
        <v>#N/A</v>
      </c>
      <c r="M6965" s="4" t="e">
        <f t="shared" ca="1" si="1460"/>
        <v>#N/A</v>
      </c>
      <c r="N6965" s="4" t="e">
        <f t="shared" ca="1" si="1462"/>
        <v>#VALUE!</v>
      </c>
      <c r="O6965" s="4" t="e">
        <f t="shared" ca="1" si="1461"/>
        <v>#VALUE!</v>
      </c>
    </row>
    <row r="6966" spans="1:15" x14ac:dyDescent="0.2">
      <c r="A6966" s="4">
        <f t="shared" si="1451"/>
        <v>13918</v>
      </c>
      <c r="B6966" s="4" t="b">
        <f t="shared" si="1452"/>
        <v>0</v>
      </c>
      <c r="C6966" s="5" t="b">
        <f t="shared" si="1450"/>
        <v>0</v>
      </c>
      <c r="D6966" s="4" t="e">
        <f t="shared" si="1453"/>
        <v>#N/A</v>
      </c>
      <c r="E6966" s="15" t="e">
        <f t="shared" si="1454"/>
        <v>#N/A</v>
      </c>
      <c r="F6966" s="4" t="e">
        <f t="shared" si="1455"/>
        <v>#N/A</v>
      </c>
      <c r="G6966" s="6" t="str">
        <f>IF(C6966,VLOOKUP(A6966,RawData!A:C,3,FALSE),"")</f>
        <v/>
      </c>
      <c r="H6966" s="9" t="str">
        <f>IF(C6966,VLOOKUP(A6966,RawData!A:D,4,FALSE),"")</f>
        <v/>
      </c>
      <c r="I6966" s="5" t="b">
        <f t="shared" si="1456"/>
        <v>0</v>
      </c>
      <c r="J6966" s="4" t="e">
        <f t="shared" ca="1" si="1457"/>
        <v>#N/A</v>
      </c>
      <c r="K6966" s="4" t="e">
        <f t="shared" si="1458"/>
        <v>#N/A</v>
      </c>
      <c r="L6966" s="4" t="e">
        <f t="shared" si="1459"/>
        <v>#N/A</v>
      </c>
      <c r="M6966" s="4" t="e">
        <f t="shared" ca="1" si="1460"/>
        <v>#N/A</v>
      </c>
      <c r="N6966" s="4" t="e">
        <f t="shared" ca="1" si="1462"/>
        <v>#VALUE!</v>
      </c>
      <c r="O6966" s="4" t="e">
        <f t="shared" ca="1" si="1461"/>
        <v>#VALUE!</v>
      </c>
    </row>
    <row r="6967" spans="1:15" x14ac:dyDescent="0.2">
      <c r="A6967" s="4">
        <f t="shared" si="1451"/>
        <v>13920</v>
      </c>
      <c r="B6967" s="4" t="b">
        <f t="shared" si="1452"/>
        <v>0</v>
      </c>
      <c r="C6967" s="5" t="b">
        <f t="shared" si="1450"/>
        <v>0</v>
      </c>
      <c r="D6967" s="4" t="e">
        <f t="shared" si="1453"/>
        <v>#N/A</v>
      </c>
      <c r="E6967" s="15" t="e">
        <f t="shared" si="1454"/>
        <v>#N/A</v>
      </c>
      <c r="F6967" s="4" t="e">
        <f t="shared" si="1455"/>
        <v>#N/A</v>
      </c>
      <c r="G6967" s="6" t="str">
        <f>IF(C6967,VLOOKUP(A6967,RawData!A:C,3,FALSE),"")</f>
        <v/>
      </c>
      <c r="H6967" s="9" t="str">
        <f>IF(C6967,VLOOKUP(A6967,RawData!A:D,4,FALSE),"")</f>
        <v/>
      </c>
      <c r="I6967" s="5" t="b">
        <f t="shared" si="1456"/>
        <v>0</v>
      </c>
      <c r="J6967" s="4" t="e">
        <f t="shared" ca="1" si="1457"/>
        <v>#N/A</v>
      </c>
      <c r="K6967" s="4" t="e">
        <f t="shared" si="1458"/>
        <v>#N/A</v>
      </c>
      <c r="L6967" s="4" t="e">
        <f t="shared" si="1459"/>
        <v>#N/A</v>
      </c>
      <c r="M6967" s="4" t="e">
        <f t="shared" ca="1" si="1460"/>
        <v>#N/A</v>
      </c>
      <c r="N6967" s="4" t="e">
        <f t="shared" ca="1" si="1462"/>
        <v>#VALUE!</v>
      </c>
      <c r="O6967" s="4" t="e">
        <f t="shared" ca="1" si="1461"/>
        <v>#VALUE!</v>
      </c>
    </row>
    <row r="6968" spans="1:15" x14ac:dyDescent="0.2">
      <c r="A6968" s="4">
        <f t="shared" si="1451"/>
        <v>13922</v>
      </c>
      <c r="B6968" s="4" t="b">
        <f t="shared" si="1452"/>
        <v>0</v>
      </c>
      <c r="C6968" s="5" t="b">
        <f t="shared" si="1450"/>
        <v>0</v>
      </c>
      <c r="D6968" s="4" t="e">
        <f t="shared" si="1453"/>
        <v>#N/A</v>
      </c>
      <c r="E6968" s="15" t="e">
        <f t="shared" si="1454"/>
        <v>#N/A</v>
      </c>
      <c r="F6968" s="4" t="e">
        <f t="shared" si="1455"/>
        <v>#N/A</v>
      </c>
      <c r="G6968" s="6" t="str">
        <f>IF(C6968,VLOOKUP(A6968,RawData!A:C,3,FALSE),"")</f>
        <v/>
      </c>
      <c r="H6968" s="9" t="str">
        <f>IF(C6968,VLOOKUP(A6968,RawData!A:D,4,FALSE),"")</f>
        <v/>
      </c>
      <c r="I6968" s="5" t="b">
        <f t="shared" si="1456"/>
        <v>0</v>
      </c>
      <c r="J6968" s="4" t="e">
        <f t="shared" ca="1" si="1457"/>
        <v>#N/A</v>
      </c>
      <c r="K6968" s="4" t="e">
        <f t="shared" si="1458"/>
        <v>#N/A</v>
      </c>
      <c r="L6968" s="4" t="e">
        <f t="shared" si="1459"/>
        <v>#N/A</v>
      </c>
      <c r="M6968" s="4" t="e">
        <f t="shared" ca="1" si="1460"/>
        <v>#N/A</v>
      </c>
      <c r="N6968" s="4" t="e">
        <f t="shared" ca="1" si="1462"/>
        <v>#VALUE!</v>
      </c>
      <c r="O6968" s="4" t="e">
        <f t="shared" ca="1" si="1461"/>
        <v>#VALUE!</v>
      </c>
    </row>
    <row r="6969" spans="1:15" x14ac:dyDescent="0.2">
      <c r="A6969" s="4">
        <f t="shared" si="1451"/>
        <v>13924</v>
      </c>
      <c r="B6969" s="4" t="b">
        <f t="shared" si="1452"/>
        <v>0</v>
      </c>
      <c r="C6969" s="5" t="b">
        <f t="shared" si="1450"/>
        <v>0</v>
      </c>
      <c r="D6969" s="4" t="e">
        <f t="shared" si="1453"/>
        <v>#N/A</v>
      </c>
      <c r="E6969" s="15" t="e">
        <f t="shared" si="1454"/>
        <v>#N/A</v>
      </c>
      <c r="F6969" s="4" t="e">
        <f t="shared" si="1455"/>
        <v>#N/A</v>
      </c>
      <c r="G6969" s="6" t="str">
        <f>IF(C6969,VLOOKUP(A6969,RawData!A:C,3,FALSE),"")</f>
        <v/>
      </c>
      <c r="H6969" s="9" t="str">
        <f>IF(C6969,VLOOKUP(A6969,RawData!A:D,4,FALSE),"")</f>
        <v/>
      </c>
      <c r="I6969" s="5" t="b">
        <f t="shared" si="1456"/>
        <v>0</v>
      </c>
      <c r="J6969" s="4" t="e">
        <f t="shared" ca="1" si="1457"/>
        <v>#N/A</v>
      </c>
      <c r="K6969" s="4" t="e">
        <f t="shared" si="1458"/>
        <v>#N/A</v>
      </c>
      <c r="L6969" s="4" t="e">
        <f t="shared" si="1459"/>
        <v>#N/A</v>
      </c>
      <c r="M6969" s="4" t="e">
        <f t="shared" ca="1" si="1460"/>
        <v>#N/A</v>
      </c>
      <c r="N6969" s="4" t="e">
        <f t="shared" ca="1" si="1462"/>
        <v>#VALUE!</v>
      </c>
      <c r="O6969" s="4" t="e">
        <f t="shared" ca="1" si="1461"/>
        <v>#VALUE!</v>
      </c>
    </row>
    <row r="6970" spans="1:15" x14ac:dyDescent="0.2">
      <c r="A6970" s="4">
        <f t="shared" si="1451"/>
        <v>13926</v>
      </c>
      <c r="B6970" s="4" t="b">
        <f t="shared" si="1452"/>
        <v>0</v>
      </c>
      <c r="C6970" s="5" t="b">
        <f t="shared" si="1450"/>
        <v>0</v>
      </c>
      <c r="D6970" s="4" t="e">
        <f t="shared" si="1453"/>
        <v>#N/A</v>
      </c>
      <c r="E6970" s="15" t="e">
        <f t="shared" si="1454"/>
        <v>#N/A</v>
      </c>
      <c r="F6970" s="4" t="e">
        <f t="shared" si="1455"/>
        <v>#N/A</v>
      </c>
      <c r="G6970" s="6" t="str">
        <f>IF(C6970,VLOOKUP(A6970,RawData!A:C,3,FALSE),"")</f>
        <v/>
      </c>
      <c r="H6970" s="9" t="str">
        <f>IF(C6970,VLOOKUP(A6970,RawData!A:D,4,FALSE),"")</f>
        <v/>
      </c>
      <c r="I6970" s="5" t="b">
        <f t="shared" si="1456"/>
        <v>0</v>
      </c>
      <c r="J6970" s="4" t="e">
        <f t="shared" ca="1" si="1457"/>
        <v>#N/A</v>
      </c>
      <c r="K6970" s="4" t="e">
        <f t="shared" si="1458"/>
        <v>#N/A</v>
      </c>
      <c r="L6970" s="4" t="e">
        <f t="shared" si="1459"/>
        <v>#N/A</v>
      </c>
      <c r="M6970" s="4" t="e">
        <f t="shared" ca="1" si="1460"/>
        <v>#N/A</v>
      </c>
      <c r="N6970" s="4" t="e">
        <f t="shared" ca="1" si="1462"/>
        <v>#VALUE!</v>
      </c>
      <c r="O6970" s="4" t="e">
        <f t="shared" ca="1" si="1461"/>
        <v>#VALUE!</v>
      </c>
    </row>
    <row r="6971" spans="1:15" x14ac:dyDescent="0.2">
      <c r="A6971" s="4">
        <f t="shared" si="1451"/>
        <v>13928</v>
      </c>
      <c r="B6971" s="4" t="b">
        <f t="shared" si="1452"/>
        <v>0</v>
      </c>
      <c r="C6971" s="5" t="b">
        <f t="shared" si="1450"/>
        <v>0</v>
      </c>
      <c r="D6971" s="4" t="e">
        <f t="shared" si="1453"/>
        <v>#N/A</v>
      </c>
      <c r="E6971" s="15" t="e">
        <f t="shared" si="1454"/>
        <v>#N/A</v>
      </c>
      <c r="F6971" s="4" t="e">
        <f t="shared" si="1455"/>
        <v>#N/A</v>
      </c>
      <c r="G6971" s="6" t="str">
        <f>IF(C6971,VLOOKUP(A6971,RawData!A:C,3,FALSE),"")</f>
        <v/>
      </c>
      <c r="H6971" s="9" t="str">
        <f>IF(C6971,VLOOKUP(A6971,RawData!A:D,4,FALSE),"")</f>
        <v/>
      </c>
      <c r="I6971" s="5" t="b">
        <f t="shared" si="1456"/>
        <v>0</v>
      </c>
      <c r="J6971" s="4" t="e">
        <f t="shared" ca="1" si="1457"/>
        <v>#N/A</v>
      </c>
      <c r="K6971" s="4" t="e">
        <f t="shared" si="1458"/>
        <v>#N/A</v>
      </c>
      <c r="L6971" s="4" t="e">
        <f t="shared" si="1459"/>
        <v>#N/A</v>
      </c>
      <c r="M6971" s="4" t="e">
        <f t="shared" ca="1" si="1460"/>
        <v>#N/A</v>
      </c>
      <c r="N6971" s="4" t="e">
        <f t="shared" ca="1" si="1462"/>
        <v>#VALUE!</v>
      </c>
      <c r="O6971" s="4" t="e">
        <f t="shared" ca="1" si="1461"/>
        <v>#VALUE!</v>
      </c>
    </row>
    <row r="6972" spans="1:15" x14ac:dyDescent="0.2">
      <c r="A6972" s="4">
        <f t="shared" si="1451"/>
        <v>13930</v>
      </c>
      <c r="B6972" s="4" t="b">
        <f t="shared" si="1452"/>
        <v>0</v>
      </c>
      <c r="C6972" s="5" t="b">
        <f t="shared" si="1450"/>
        <v>0</v>
      </c>
      <c r="D6972" s="4" t="e">
        <f t="shared" si="1453"/>
        <v>#N/A</v>
      </c>
      <c r="E6972" s="15" t="e">
        <f t="shared" si="1454"/>
        <v>#N/A</v>
      </c>
      <c r="F6972" s="4" t="e">
        <f t="shared" si="1455"/>
        <v>#N/A</v>
      </c>
      <c r="G6972" s="6" t="str">
        <f>IF(C6972,VLOOKUP(A6972,RawData!A:C,3,FALSE),"")</f>
        <v/>
      </c>
      <c r="H6972" s="9" t="str">
        <f>IF(C6972,VLOOKUP(A6972,RawData!A:D,4,FALSE),"")</f>
        <v/>
      </c>
      <c r="I6972" s="5" t="b">
        <f t="shared" si="1456"/>
        <v>0</v>
      </c>
      <c r="J6972" s="4" t="e">
        <f t="shared" ca="1" si="1457"/>
        <v>#N/A</v>
      </c>
      <c r="K6972" s="4" t="e">
        <f t="shared" si="1458"/>
        <v>#N/A</v>
      </c>
      <c r="L6972" s="4" t="e">
        <f t="shared" si="1459"/>
        <v>#N/A</v>
      </c>
      <c r="M6972" s="4" t="e">
        <f t="shared" ca="1" si="1460"/>
        <v>#N/A</v>
      </c>
      <c r="N6972" s="4" t="e">
        <f t="shared" ca="1" si="1462"/>
        <v>#VALUE!</v>
      </c>
      <c r="O6972" s="4" t="e">
        <f t="shared" ca="1" si="1461"/>
        <v>#VALUE!</v>
      </c>
    </row>
    <row r="6973" spans="1:15" x14ac:dyDescent="0.2">
      <c r="A6973" s="4">
        <f t="shared" si="1451"/>
        <v>13932</v>
      </c>
      <c r="B6973" s="4" t="b">
        <f t="shared" si="1452"/>
        <v>0</v>
      </c>
      <c r="C6973" s="5" t="b">
        <f t="shared" si="1450"/>
        <v>0</v>
      </c>
      <c r="D6973" s="4" t="e">
        <f t="shared" si="1453"/>
        <v>#N/A</v>
      </c>
      <c r="E6973" s="15" t="e">
        <f t="shared" si="1454"/>
        <v>#N/A</v>
      </c>
      <c r="F6973" s="4" t="e">
        <f t="shared" si="1455"/>
        <v>#N/A</v>
      </c>
      <c r="G6973" s="6" t="str">
        <f>IF(C6973,VLOOKUP(A6973,RawData!A:C,3,FALSE),"")</f>
        <v/>
      </c>
      <c r="H6973" s="9" t="str">
        <f>IF(C6973,VLOOKUP(A6973,RawData!A:D,4,FALSE),"")</f>
        <v/>
      </c>
      <c r="I6973" s="5" t="b">
        <f t="shared" si="1456"/>
        <v>0</v>
      </c>
      <c r="J6973" s="4" t="e">
        <f t="shared" ca="1" si="1457"/>
        <v>#N/A</v>
      </c>
      <c r="K6973" s="4" t="e">
        <f t="shared" si="1458"/>
        <v>#N/A</v>
      </c>
      <c r="L6973" s="4" t="e">
        <f t="shared" si="1459"/>
        <v>#N/A</v>
      </c>
      <c r="M6973" s="4" t="e">
        <f t="shared" ca="1" si="1460"/>
        <v>#N/A</v>
      </c>
      <c r="N6973" s="4" t="e">
        <f t="shared" ca="1" si="1462"/>
        <v>#VALUE!</v>
      </c>
      <c r="O6973" s="4" t="e">
        <f t="shared" ca="1" si="1461"/>
        <v>#VALUE!</v>
      </c>
    </row>
    <row r="6974" spans="1:15" x14ac:dyDescent="0.2">
      <c r="A6974" s="4">
        <f t="shared" si="1451"/>
        <v>13934</v>
      </c>
      <c r="B6974" s="4" t="b">
        <f t="shared" si="1452"/>
        <v>0</v>
      </c>
      <c r="C6974" s="5" t="b">
        <f t="shared" si="1450"/>
        <v>0</v>
      </c>
      <c r="D6974" s="4" t="e">
        <f t="shared" si="1453"/>
        <v>#N/A</v>
      </c>
      <c r="E6974" s="15" t="e">
        <f t="shared" si="1454"/>
        <v>#N/A</v>
      </c>
      <c r="F6974" s="4" t="e">
        <f t="shared" si="1455"/>
        <v>#N/A</v>
      </c>
      <c r="G6974" s="6" t="str">
        <f>IF(C6974,VLOOKUP(A6974,RawData!A:C,3,FALSE),"")</f>
        <v/>
      </c>
      <c r="H6974" s="9" t="str">
        <f>IF(C6974,VLOOKUP(A6974,RawData!A:D,4,FALSE),"")</f>
        <v/>
      </c>
      <c r="I6974" s="5" t="b">
        <f t="shared" si="1456"/>
        <v>0</v>
      </c>
      <c r="J6974" s="4" t="e">
        <f t="shared" ca="1" si="1457"/>
        <v>#N/A</v>
      </c>
      <c r="K6974" s="4" t="e">
        <f t="shared" si="1458"/>
        <v>#N/A</v>
      </c>
      <c r="L6974" s="4" t="e">
        <f t="shared" si="1459"/>
        <v>#N/A</v>
      </c>
      <c r="M6974" s="4" t="e">
        <f t="shared" ca="1" si="1460"/>
        <v>#N/A</v>
      </c>
      <c r="N6974" s="4" t="e">
        <f t="shared" ca="1" si="1462"/>
        <v>#VALUE!</v>
      </c>
      <c r="O6974" s="4" t="e">
        <f t="shared" ca="1" si="1461"/>
        <v>#VALUE!</v>
      </c>
    </row>
    <row r="6975" spans="1:15" x14ac:dyDescent="0.2">
      <c r="A6975" s="4">
        <f t="shared" si="1451"/>
        <v>13936</v>
      </c>
      <c r="B6975" s="4" t="b">
        <f t="shared" si="1452"/>
        <v>0</v>
      </c>
      <c r="C6975" s="5" t="b">
        <f t="shared" si="1450"/>
        <v>0</v>
      </c>
      <c r="D6975" s="4" t="e">
        <f t="shared" si="1453"/>
        <v>#N/A</v>
      </c>
      <c r="E6975" s="15" t="e">
        <f t="shared" si="1454"/>
        <v>#N/A</v>
      </c>
      <c r="F6975" s="4" t="e">
        <f t="shared" si="1455"/>
        <v>#N/A</v>
      </c>
      <c r="G6975" s="6" t="str">
        <f>IF(C6975,VLOOKUP(A6975,RawData!A:C,3,FALSE),"")</f>
        <v/>
      </c>
      <c r="H6975" s="9" t="str">
        <f>IF(C6975,VLOOKUP(A6975,RawData!A:D,4,FALSE),"")</f>
        <v/>
      </c>
      <c r="I6975" s="5" t="b">
        <f t="shared" si="1456"/>
        <v>0</v>
      </c>
      <c r="J6975" s="4" t="e">
        <f t="shared" ca="1" si="1457"/>
        <v>#N/A</v>
      </c>
      <c r="K6975" s="4" t="e">
        <f t="shared" si="1458"/>
        <v>#N/A</v>
      </c>
      <c r="L6975" s="4" t="e">
        <f t="shared" si="1459"/>
        <v>#N/A</v>
      </c>
      <c r="M6975" s="4" t="e">
        <f t="shared" ca="1" si="1460"/>
        <v>#N/A</v>
      </c>
      <c r="N6975" s="4" t="e">
        <f t="shared" ca="1" si="1462"/>
        <v>#VALUE!</v>
      </c>
      <c r="O6975" s="4" t="e">
        <f t="shared" ca="1" si="1461"/>
        <v>#VALUE!</v>
      </c>
    </row>
    <row r="6976" spans="1:15" x14ac:dyDescent="0.2">
      <c r="A6976" s="4">
        <f t="shared" si="1451"/>
        <v>13938</v>
      </c>
      <c r="B6976" s="4" t="b">
        <f t="shared" si="1452"/>
        <v>0</v>
      </c>
      <c r="C6976" s="5" t="b">
        <f t="shared" si="1450"/>
        <v>0</v>
      </c>
      <c r="D6976" s="4" t="e">
        <f t="shared" si="1453"/>
        <v>#N/A</v>
      </c>
      <c r="E6976" s="15" t="e">
        <f t="shared" si="1454"/>
        <v>#N/A</v>
      </c>
      <c r="F6976" s="4" t="e">
        <f t="shared" si="1455"/>
        <v>#N/A</v>
      </c>
      <c r="G6976" s="6" t="str">
        <f>IF(C6976,VLOOKUP(A6976,RawData!A:C,3,FALSE),"")</f>
        <v/>
      </c>
      <c r="H6976" s="9" t="str">
        <f>IF(C6976,VLOOKUP(A6976,RawData!A:D,4,FALSE),"")</f>
        <v/>
      </c>
      <c r="I6976" s="5" t="b">
        <f t="shared" si="1456"/>
        <v>0</v>
      </c>
      <c r="J6976" s="4" t="e">
        <f t="shared" ca="1" si="1457"/>
        <v>#N/A</v>
      </c>
      <c r="K6976" s="4" t="e">
        <f t="shared" si="1458"/>
        <v>#N/A</v>
      </c>
      <c r="L6976" s="4" t="e">
        <f t="shared" si="1459"/>
        <v>#N/A</v>
      </c>
      <c r="M6976" s="4" t="e">
        <f t="shared" ca="1" si="1460"/>
        <v>#N/A</v>
      </c>
      <c r="N6976" s="4" t="e">
        <f t="shared" ca="1" si="1462"/>
        <v>#VALUE!</v>
      </c>
      <c r="O6976" s="4" t="e">
        <f t="shared" ca="1" si="1461"/>
        <v>#VALUE!</v>
      </c>
    </row>
    <row r="6977" spans="1:15" x14ac:dyDescent="0.2">
      <c r="A6977" s="4">
        <f t="shared" si="1451"/>
        <v>13940</v>
      </c>
      <c r="B6977" s="4" t="b">
        <f t="shared" si="1452"/>
        <v>0</v>
      </c>
      <c r="C6977" s="5" t="b">
        <f t="shared" si="1450"/>
        <v>0</v>
      </c>
      <c r="D6977" s="4" t="e">
        <f t="shared" si="1453"/>
        <v>#N/A</v>
      </c>
      <c r="E6977" s="15" t="e">
        <f t="shared" si="1454"/>
        <v>#N/A</v>
      </c>
      <c r="F6977" s="4" t="e">
        <f t="shared" si="1455"/>
        <v>#N/A</v>
      </c>
      <c r="G6977" s="6" t="str">
        <f>IF(C6977,VLOOKUP(A6977,RawData!A:C,3,FALSE),"")</f>
        <v/>
      </c>
      <c r="H6977" s="9" t="str">
        <f>IF(C6977,VLOOKUP(A6977,RawData!A:D,4,FALSE),"")</f>
        <v/>
      </c>
      <c r="I6977" s="5" t="b">
        <f t="shared" si="1456"/>
        <v>0</v>
      </c>
      <c r="J6977" s="4" t="e">
        <f t="shared" ca="1" si="1457"/>
        <v>#N/A</v>
      </c>
      <c r="K6977" s="4" t="e">
        <f t="shared" si="1458"/>
        <v>#N/A</v>
      </c>
      <c r="L6977" s="4" t="e">
        <f t="shared" si="1459"/>
        <v>#N/A</v>
      </c>
      <c r="M6977" s="4" t="e">
        <f t="shared" ca="1" si="1460"/>
        <v>#N/A</v>
      </c>
      <c r="N6977" s="4" t="e">
        <f t="shared" ca="1" si="1462"/>
        <v>#VALUE!</v>
      </c>
      <c r="O6977" s="4" t="e">
        <f t="shared" ca="1" si="1461"/>
        <v>#VALUE!</v>
      </c>
    </row>
    <row r="6978" spans="1:15" x14ac:dyDescent="0.2">
      <c r="A6978" s="4">
        <f t="shared" si="1451"/>
        <v>13942</v>
      </c>
      <c r="B6978" s="4" t="b">
        <f t="shared" si="1452"/>
        <v>0</v>
      </c>
      <c r="C6978" s="5" t="b">
        <f t="shared" si="1450"/>
        <v>0</v>
      </c>
      <c r="D6978" s="4" t="e">
        <f t="shared" si="1453"/>
        <v>#N/A</v>
      </c>
      <c r="E6978" s="15" t="e">
        <f t="shared" si="1454"/>
        <v>#N/A</v>
      </c>
      <c r="F6978" s="4" t="e">
        <f t="shared" si="1455"/>
        <v>#N/A</v>
      </c>
      <c r="G6978" s="6" t="str">
        <f>IF(C6978,VLOOKUP(A6978,RawData!A:C,3,FALSE),"")</f>
        <v/>
      </c>
      <c r="H6978" s="9" t="str">
        <f>IF(C6978,VLOOKUP(A6978,RawData!A:D,4,FALSE),"")</f>
        <v/>
      </c>
      <c r="I6978" s="5" t="b">
        <f t="shared" si="1456"/>
        <v>0</v>
      </c>
      <c r="J6978" s="4" t="e">
        <f t="shared" ca="1" si="1457"/>
        <v>#N/A</v>
      </c>
      <c r="K6978" s="4" t="e">
        <f t="shared" si="1458"/>
        <v>#N/A</v>
      </c>
      <c r="L6978" s="4" t="e">
        <f t="shared" si="1459"/>
        <v>#N/A</v>
      </c>
      <c r="M6978" s="4" t="e">
        <f t="shared" ca="1" si="1460"/>
        <v>#N/A</v>
      </c>
      <c r="N6978" s="4" t="e">
        <f t="shared" ca="1" si="1462"/>
        <v>#VALUE!</v>
      </c>
      <c r="O6978" s="4" t="e">
        <f t="shared" ca="1" si="1461"/>
        <v>#VALUE!</v>
      </c>
    </row>
    <row r="6979" spans="1:15" x14ac:dyDescent="0.2">
      <c r="A6979" s="4">
        <f t="shared" si="1451"/>
        <v>13944</v>
      </c>
      <c r="B6979" s="4" t="b">
        <f t="shared" si="1452"/>
        <v>0</v>
      </c>
      <c r="C6979" s="5" t="b">
        <f t="shared" si="1450"/>
        <v>0</v>
      </c>
      <c r="D6979" s="4" t="e">
        <f t="shared" si="1453"/>
        <v>#N/A</v>
      </c>
      <c r="E6979" s="15" t="e">
        <f t="shared" si="1454"/>
        <v>#N/A</v>
      </c>
      <c r="F6979" s="4" t="e">
        <f t="shared" si="1455"/>
        <v>#N/A</v>
      </c>
      <c r="G6979" s="6" t="str">
        <f>IF(C6979,VLOOKUP(A6979,RawData!A:C,3,FALSE),"")</f>
        <v/>
      </c>
      <c r="H6979" s="9" t="str">
        <f>IF(C6979,VLOOKUP(A6979,RawData!A:D,4,FALSE),"")</f>
        <v/>
      </c>
      <c r="I6979" s="5" t="b">
        <f t="shared" si="1456"/>
        <v>0</v>
      </c>
      <c r="J6979" s="4" t="e">
        <f t="shared" ca="1" si="1457"/>
        <v>#N/A</v>
      </c>
      <c r="K6979" s="4" t="e">
        <f t="shared" si="1458"/>
        <v>#N/A</v>
      </c>
      <c r="L6979" s="4" t="e">
        <f t="shared" si="1459"/>
        <v>#N/A</v>
      </c>
      <c r="M6979" s="4" t="e">
        <f t="shared" ca="1" si="1460"/>
        <v>#N/A</v>
      </c>
      <c r="N6979" s="4" t="e">
        <f t="shared" ca="1" si="1462"/>
        <v>#VALUE!</v>
      </c>
      <c r="O6979" s="4" t="e">
        <f t="shared" ca="1" si="1461"/>
        <v>#VALUE!</v>
      </c>
    </row>
    <row r="6980" spans="1:15" x14ac:dyDescent="0.2">
      <c r="A6980" s="4">
        <f t="shared" si="1451"/>
        <v>13946</v>
      </c>
      <c r="B6980" s="4" t="b">
        <f t="shared" si="1452"/>
        <v>0</v>
      </c>
      <c r="C6980" s="5" t="b">
        <f t="shared" si="1450"/>
        <v>0</v>
      </c>
      <c r="D6980" s="4" t="e">
        <f t="shared" si="1453"/>
        <v>#N/A</v>
      </c>
      <c r="E6980" s="15" t="e">
        <f t="shared" si="1454"/>
        <v>#N/A</v>
      </c>
      <c r="F6980" s="4" t="e">
        <f t="shared" si="1455"/>
        <v>#N/A</v>
      </c>
      <c r="G6980" s="6" t="str">
        <f>IF(C6980,VLOOKUP(A6980,RawData!A:C,3,FALSE),"")</f>
        <v/>
      </c>
      <c r="H6980" s="9" t="str">
        <f>IF(C6980,VLOOKUP(A6980,RawData!A:D,4,FALSE),"")</f>
        <v/>
      </c>
      <c r="I6980" s="5" t="b">
        <f t="shared" si="1456"/>
        <v>0</v>
      </c>
      <c r="J6980" s="4" t="e">
        <f t="shared" ca="1" si="1457"/>
        <v>#N/A</v>
      </c>
      <c r="K6980" s="4" t="e">
        <f t="shared" si="1458"/>
        <v>#N/A</v>
      </c>
      <c r="L6980" s="4" t="e">
        <f t="shared" si="1459"/>
        <v>#N/A</v>
      </c>
      <c r="M6980" s="4" t="e">
        <f t="shared" ca="1" si="1460"/>
        <v>#N/A</v>
      </c>
      <c r="N6980" s="4" t="e">
        <f t="shared" ca="1" si="1462"/>
        <v>#VALUE!</v>
      </c>
      <c r="O6980" s="4" t="e">
        <f t="shared" ca="1" si="1461"/>
        <v>#VALUE!</v>
      </c>
    </row>
    <row r="6981" spans="1:15" x14ac:dyDescent="0.2">
      <c r="A6981" s="4">
        <f t="shared" si="1451"/>
        <v>13948</v>
      </c>
      <c r="B6981" s="4" t="b">
        <f t="shared" si="1452"/>
        <v>0</v>
      </c>
      <c r="C6981" s="5" t="b">
        <f t="shared" si="1450"/>
        <v>0</v>
      </c>
      <c r="D6981" s="4" t="e">
        <f t="shared" si="1453"/>
        <v>#N/A</v>
      </c>
      <c r="E6981" s="15" t="e">
        <f t="shared" si="1454"/>
        <v>#N/A</v>
      </c>
      <c r="F6981" s="4" t="e">
        <f t="shared" si="1455"/>
        <v>#N/A</v>
      </c>
      <c r="G6981" s="6" t="str">
        <f>IF(C6981,VLOOKUP(A6981,RawData!A:C,3,FALSE),"")</f>
        <v/>
      </c>
      <c r="H6981" s="9" t="str">
        <f>IF(C6981,VLOOKUP(A6981,RawData!A:D,4,FALSE),"")</f>
        <v/>
      </c>
      <c r="I6981" s="5" t="b">
        <f t="shared" si="1456"/>
        <v>0</v>
      </c>
      <c r="J6981" s="4" t="e">
        <f t="shared" ca="1" si="1457"/>
        <v>#N/A</v>
      </c>
      <c r="K6981" s="4" t="e">
        <f t="shared" si="1458"/>
        <v>#N/A</v>
      </c>
      <c r="L6981" s="4" t="e">
        <f t="shared" si="1459"/>
        <v>#N/A</v>
      </c>
      <c r="M6981" s="4" t="e">
        <f t="shared" ca="1" si="1460"/>
        <v>#N/A</v>
      </c>
      <c r="N6981" s="4" t="e">
        <f t="shared" ca="1" si="1462"/>
        <v>#VALUE!</v>
      </c>
      <c r="O6981" s="4" t="e">
        <f t="shared" ca="1" si="1461"/>
        <v>#VALUE!</v>
      </c>
    </row>
    <row r="6982" spans="1:15" x14ac:dyDescent="0.2">
      <c r="A6982" s="4">
        <f t="shared" si="1451"/>
        <v>13950</v>
      </c>
      <c r="B6982" s="4" t="b">
        <f t="shared" si="1452"/>
        <v>0</v>
      </c>
      <c r="C6982" s="5" t="b">
        <f t="shared" si="1450"/>
        <v>0</v>
      </c>
      <c r="D6982" s="4" t="e">
        <f t="shared" si="1453"/>
        <v>#N/A</v>
      </c>
      <c r="E6982" s="15" t="e">
        <f t="shared" si="1454"/>
        <v>#N/A</v>
      </c>
      <c r="F6982" s="4" t="e">
        <f t="shared" si="1455"/>
        <v>#N/A</v>
      </c>
      <c r="G6982" s="6" t="str">
        <f>IF(C6982,VLOOKUP(A6982,RawData!A:C,3,FALSE),"")</f>
        <v/>
      </c>
      <c r="H6982" s="9" t="str">
        <f>IF(C6982,VLOOKUP(A6982,RawData!A:D,4,FALSE),"")</f>
        <v/>
      </c>
      <c r="I6982" s="5" t="b">
        <f t="shared" si="1456"/>
        <v>0</v>
      </c>
      <c r="J6982" s="4" t="e">
        <f t="shared" ca="1" si="1457"/>
        <v>#N/A</v>
      </c>
      <c r="K6982" s="4" t="e">
        <f t="shared" si="1458"/>
        <v>#N/A</v>
      </c>
      <c r="L6982" s="4" t="e">
        <f t="shared" si="1459"/>
        <v>#N/A</v>
      </c>
      <c r="M6982" s="4" t="e">
        <f t="shared" ca="1" si="1460"/>
        <v>#N/A</v>
      </c>
      <c r="N6982" s="4" t="e">
        <f t="shared" ca="1" si="1462"/>
        <v>#VALUE!</v>
      </c>
      <c r="O6982" s="4" t="e">
        <f t="shared" ca="1" si="1461"/>
        <v>#VALUE!</v>
      </c>
    </row>
    <row r="6983" spans="1:15" x14ac:dyDescent="0.2">
      <c r="A6983" s="4">
        <f t="shared" si="1451"/>
        <v>13952</v>
      </c>
      <c r="B6983" s="4" t="b">
        <f t="shared" si="1452"/>
        <v>0</v>
      </c>
      <c r="C6983" s="5" t="b">
        <f t="shared" ref="C6983:C7046" si="1463">IF(AND(B6983,A6983&lt;=$G$1),TRUE(),FALSE())</f>
        <v>0</v>
      </c>
      <c r="D6983" s="4" t="e">
        <f t="shared" si="1453"/>
        <v>#N/A</v>
      </c>
      <c r="E6983" s="15" t="e">
        <f t="shared" si="1454"/>
        <v>#N/A</v>
      </c>
      <c r="F6983" s="4" t="e">
        <f t="shared" si="1455"/>
        <v>#N/A</v>
      </c>
      <c r="G6983" s="6" t="str">
        <f>IF(C6983,VLOOKUP(A6983,RawData!A:C,3,FALSE),"")</f>
        <v/>
      </c>
      <c r="H6983" s="9" t="str">
        <f>IF(C6983,VLOOKUP(A6983,RawData!A:D,4,FALSE),"")</f>
        <v/>
      </c>
      <c r="I6983" s="5" t="b">
        <f t="shared" si="1456"/>
        <v>0</v>
      </c>
      <c r="J6983" s="4" t="e">
        <f t="shared" ca="1" si="1457"/>
        <v>#N/A</v>
      </c>
      <c r="K6983" s="4" t="e">
        <f t="shared" si="1458"/>
        <v>#N/A</v>
      </c>
      <c r="L6983" s="4" t="e">
        <f t="shared" si="1459"/>
        <v>#N/A</v>
      </c>
      <c r="M6983" s="4" t="e">
        <f t="shared" ca="1" si="1460"/>
        <v>#N/A</v>
      </c>
      <c r="N6983" s="4" t="e">
        <f t="shared" ca="1" si="1462"/>
        <v>#VALUE!</v>
      </c>
      <c r="O6983" s="4" t="e">
        <f t="shared" ca="1" si="1461"/>
        <v>#VALUE!</v>
      </c>
    </row>
    <row r="6984" spans="1:15" x14ac:dyDescent="0.2">
      <c r="A6984" s="4">
        <f t="shared" ref="A6984:A7047" si="1464">A6983+$C$4</f>
        <v>13954</v>
      </c>
      <c r="B6984" s="4" t="b">
        <f t="shared" ref="B6984:B7047" si="1465">IF(ROW()&lt;7+$G$4,TRUE(),FALSE())</f>
        <v>0</v>
      </c>
      <c r="C6984" s="5" t="b">
        <f t="shared" si="1463"/>
        <v>0</v>
      </c>
      <c r="D6984" s="4" t="e">
        <f t="shared" ref="D6984:D7047" si="1466">IF(AND($C6983,$I6983),IF(AND($L6983&lt;$C$3,$L6984&gt;=$C$3),$D6983+0.5,IF(AND($L6983&gt;=$C$3,$L6984&lt;$C$3),$D6983+0.5,$D6983)),$D6983)</f>
        <v>#N/A</v>
      </c>
      <c r="E6984" s="15" t="e">
        <f t="shared" ref="E6984:E7047" si="1467">IF(C6984,A6984,NA())</f>
        <v>#N/A</v>
      </c>
      <c r="F6984" s="4" t="e">
        <f t="shared" ref="F6984:F7047" si="1468">IF(MOD($D6984,1)=0.5,20,0)</f>
        <v>#N/A</v>
      </c>
      <c r="G6984" s="6" t="str">
        <f>IF(C6984,VLOOKUP(A6984,RawData!A:C,3,FALSE),"")</f>
        <v/>
      </c>
      <c r="H6984" s="9" t="str">
        <f>IF(C6984,VLOOKUP(A6984,RawData!A:D,4,FALSE),"")</f>
        <v/>
      </c>
      <c r="I6984" s="5" t="b">
        <f t="shared" ref="I6984:I7047" si="1469">IF(C6984,IF(E6984-$E$7&gt;=$C$1/2,TRUE(),FALSE()),FALSE())</f>
        <v>0</v>
      </c>
      <c r="J6984" s="4" t="e">
        <f t="shared" ref="J6984:J7047" ca="1" si="1470">IF($I6984,IF($C6984,AVERAGE(OFFSET($H$1:$H$27000,ROW()-$C$1/$C$4/2-1,0,$C$1/$C$4+1,1)),NA()),NA())</f>
        <v>#N/A</v>
      </c>
      <c r="K6984" s="4" t="e">
        <f t="shared" ref="K6984:K7047" si="1471">IF(I6984,ABS(INDEX($J$1:$J$27000,ROW()+$C$1/$C$4/2)-INDEX($J$1:$J$27000,ROW()-$C$1/$C$4/2)),NA())</f>
        <v>#N/A</v>
      </c>
      <c r="L6984" s="4" t="e">
        <f t="shared" ref="L6984:L7047" si="1472">IF(AND(C6984,I6984),INDEX($K$1:$K$27000,ROW()+$C$1/$C$4+1),NA())</f>
        <v>#N/A</v>
      </c>
      <c r="M6984" s="4" t="e">
        <f t="shared" ref="M6984:M7047" ca="1" si="1473">IF($I6984,IF($C6984,ABS(OFFSET($H$1:$H$27000,ROW()-$C$1/$C$4/2-1,0,1,1)-OFFSET($H$1:$H$27000,ROW()+$C$1/$C$4/2-1,0,1,1)),NA()),NA())</f>
        <v>#N/A</v>
      </c>
      <c r="N6984" s="4" t="e">
        <f t="shared" ca="1" si="1462"/>
        <v>#VALUE!</v>
      </c>
      <c r="O6984" s="4" t="e">
        <f t="shared" ref="O6984:O7047" ca="1" si="1474">IF(MOD($N6984,1)=0.5,20,0)</f>
        <v>#VALUE!</v>
      </c>
    </row>
    <row r="6985" spans="1:15" x14ac:dyDescent="0.2">
      <c r="A6985" s="4">
        <f t="shared" si="1464"/>
        <v>13956</v>
      </c>
      <c r="B6985" s="4" t="b">
        <f t="shared" si="1465"/>
        <v>0</v>
      </c>
      <c r="C6985" s="5" t="b">
        <f t="shared" si="1463"/>
        <v>0</v>
      </c>
      <c r="D6985" s="4" t="e">
        <f t="shared" si="1466"/>
        <v>#N/A</v>
      </c>
      <c r="E6985" s="15" t="e">
        <f t="shared" si="1467"/>
        <v>#N/A</v>
      </c>
      <c r="F6985" s="4" t="e">
        <f t="shared" si="1468"/>
        <v>#N/A</v>
      </c>
      <c r="G6985" s="6" t="str">
        <f>IF(C6985,VLOOKUP(A6985,RawData!A:C,3,FALSE),"")</f>
        <v/>
      </c>
      <c r="H6985" s="9" t="str">
        <f>IF(C6985,VLOOKUP(A6985,RawData!A:D,4,FALSE),"")</f>
        <v/>
      </c>
      <c r="I6985" s="5" t="b">
        <f t="shared" si="1469"/>
        <v>0</v>
      </c>
      <c r="J6985" s="4" t="e">
        <f t="shared" ca="1" si="1470"/>
        <v>#N/A</v>
      </c>
      <c r="K6985" s="4" t="e">
        <f t="shared" si="1471"/>
        <v>#N/A</v>
      </c>
      <c r="L6985" s="4" t="e">
        <f t="shared" si="1472"/>
        <v>#N/A</v>
      </c>
      <c r="M6985" s="4" t="e">
        <f t="shared" ca="1" si="1473"/>
        <v>#N/A</v>
      </c>
      <c r="N6985" s="4" t="e">
        <f t="shared" ref="N6985:N7048" ca="1" si="1475">IF(AND($C6984,$I6984),IF(AND($M6984&lt;$C$3,$M6985&gt;=$C$3),$N6984+0.5,IF(AND($M6984&gt;=$C$3,$M6985&lt;$C$3),$N6984+0.5,$N6984)),$N6984)</f>
        <v>#VALUE!</v>
      </c>
      <c r="O6985" s="4" t="e">
        <f t="shared" ca="1" si="1474"/>
        <v>#VALUE!</v>
      </c>
    </row>
    <row r="6986" spans="1:15" x14ac:dyDescent="0.2">
      <c r="A6986" s="4">
        <f t="shared" si="1464"/>
        <v>13958</v>
      </c>
      <c r="B6986" s="4" t="b">
        <f t="shared" si="1465"/>
        <v>0</v>
      </c>
      <c r="C6986" s="5" t="b">
        <f t="shared" si="1463"/>
        <v>0</v>
      </c>
      <c r="D6986" s="4" t="e">
        <f t="shared" si="1466"/>
        <v>#N/A</v>
      </c>
      <c r="E6986" s="15" t="e">
        <f t="shared" si="1467"/>
        <v>#N/A</v>
      </c>
      <c r="F6986" s="4" t="e">
        <f t="shared" si="1468"/>
        <v>#N/A</v>
      </c>
      <c r="G6986" s="6" t="str">
        <f>IF(C6986,VLOOKUP(A6986,RawData!A:C,3,FALSE),"")</f>
        <v/>
      </c>
      <c r="H6986" s="9" t="str">
        <f>IF(C6986,VLOOKUP(A6986,RawData!A:D,4,FALSE),"")</f>
        <v/>
      </c>
      <c r="I6986" s="5" t="b">
        <f t="shared" si="1469"/>
        <v>0</v>
      </c>
      <c r="J6986" s="4" t="e">
        <f t="shared" ca="1" si="1470"/>
        <v>#N/A</v>
      </c>
      <c r="K6986" s="4" t="e">
        <f t="shared" si="1471"/>
        <v>#N/A</v>
      </c>
      <c r="L6986" s="4" t="e">
        <f t="shared" si="1472"/>
        <v>#N/A</v>
      </c>
      <c r="M6986" s="4" t="e">
        <f t="shared" ca="1" si="1473"/>
        <v>#N/A</v>
      </c>
      <c r="N6986" s="4" t="e">
        <f t="shared" ca="1" si="1475"/>
        <v>#VALUE!</v>
      </c>
      <c r="O6986" s="4" t="e">
        <f t="shared" ca="1" si="1474"/>
        <v>#VALUE!</v>
      </c>
    </row>
    <row r="6987" spans="1:15" x14ac:dyDescent="0.2">
      <c r="A6987" s="4">
        <f t="shared" si="1464"/>
        <v>13960</v>
      </c>
      <c r="B6987" s="4" t="b">
        <f t="shared" si="1465"/>
        <v>0</v>
      </c>
      <c r="C6987" s="5" t="b">
        <f t="shared" si="1463"/>
        <v>0</v>
      </c>
      <c r="D6987" s="4" t="e">
        <f t="shared" si="1466"/>
        <v>#N/A</v>
      </c>
      <c r="E6987" s="15" t="e">
        <f t="shared" si="1467"/>
        <v>#N/A</v>
      </c>
      <c r="F6987" s="4" t="e">
        <f t="shared" si="1468"/>
        <v>#N/A</v>
      </c>
      <c r="G6987" s="6" t="str">
        <f>IF(C6987,VLOOKUP(A6987,RawData!A:C,3,FALSE),"")</f>
        <v/>
      </c>
      <c r="H6987" s="9" t="str">
        <f>IF(C6987,VLOOKUP(A6987,RawData!A:D,4,FALSE),"")</f>
        <v/>
      </c>
      <c r="I6987" s="5" t="b">
        <f t="shared" si="1469"/>
        <v>0</v>
      </c>
      <c r="J6987" s="4" t="e">
        <f t="shared" ca="1" si="1470"/>
        <v>#N/A</v>
      </c>
      <c r="K6987" s="4" t="e">
        <f t="shared" si="1471"/>
        <v>#N/A</v>
      </c>
      <c r="L6987" s="4" t="e">
        <f t="shared" si="1472"/>
        <v>#N/A</v>
      </c>
      <c r="M6987" s="4" t="e">
        <f t="shared" ca="1" si="1473"/>
        <v>#N/A</v>
      </c>
      <c r="N6987" s="4" t="e">
        <f t="shared" ca="1" si="1475"/>
        <v>#VALUE!</v>
      </c>
      <c r="O6987" s="4" t="e">
        <f t="shared" ca="1" si="1474"/>
        <v>#VALUE!</v>
      </c>
    </row>
    <row r="6988" spans="1:15" x14ac:dyDescent="0.2">
      <c r="A6988" s="4">
        <f t="shared" si="1464"/>
        <v>13962</v>
      </c>
      <c r="B6988" s="4" t="b">
        <f t="shared" si="1465"/>
        <v>0</v>
      </c>
      <c r="C6988" s="5" t="b">
        <f t="shared" si="1463"/>
        <v>0</v>
      </c>
      <c r="D6988" s="4" t="e">
        <f t="shared" si="1466"/>
        <v>#N/A</v>
      </c>
      <c r="E6988" s="15" t="e">
        <f t="shared" si="1467"/>
        <v>#N/A</v>
      </c>
      <c r="F6988" s="4" t="e">
        <f t="shared" si="1468"/>
        <v>#N/A</v>
      </c>
      <c r="G6988" s="6" t="str">
        <f>IF(C6988,VLOOKUP(A6988,RawData!A:C,3,FALSE),"")</f>
        <v/>
      </c>
      <c r="H6988" s="9" t="str">
        <f>IF(C6988,VLOOKUP(A6988,RawData!A:D,4,FALSE),"")</f>
        <v/>
      </c>
      <c r="I6988" s="5" t="b">
        <f t="shared" si="1469"/>
        <v>0</v>
      </c>
      <c r="J6988" s="4" t="e">
        <f t="shared" ca="1" si="1470"/>
        <v>#N/A</v>
      </c>
      <c r="K6988" s="4" t="e">
        <f t="shared" si="1471"/>
        <v>#N/A</v>
      </c>
      <c r="L6988" s="4" t="e">
        <f t="shared" si="1472"/>
        <v>#N/A</v>
      </c>
      <c r="M6988" s="4" t="e">
        <f t="shared" ca="1" si="1473"/>
        <v>#N/A</v>
      </c>
      <c r="N6988" s="4" t="e">
        <f t="shared" ca="1" si="1475"/>
        <v>#VALUE!</v>
      </c>
      <c r="O6988" s="4" t="e">
        <f t="shared" ca="1" si="1474"/>
        <v>#VALUE!</v>
      </c>
    </row>
    <row r="6989" spans="1:15" x14ac:dyDescent="0.2">
      <c r="A6989" s="4">
        <f t="shared" si="1464"/>
        <v>13964</v>
      </c>
      <c r="B6989" s="4" t="b">
        <f t="shared" si="1465"/>
        <v>0</v>
      </c>
      <c r="C6989" s="5" t="b">
        <f t="shared" si="1463"/>
        <v>0</v>
      </c>
      <c r="D6989" s="4" t="e">
        <f t="shared" si="1466"/>
        <v>#N/A</v>
      </c>
      <c r="E6989" s="15" t="e">
        <f t="shared" si="1467"/>
        <v>#N/A</v>
      </c>
      <c r="F6989" s="4" t="e">
        <f t="shared" si="1468"/>
        <v>#N/A</v>
      </c>
      <c r="G6989" s="6" t="str">
        <f>IF(C6989,VLOOKUP(A6989,RawData!A:C,3,FALSE),"")</f>
        <v/>
      </c>
      <c r="H6989" s="9" t="str">
        <f>IF(C6989,VLOOKUP(A6989,RawData!A:D,4,FALSE),"")</f>
        <v/>
      </c>
      <c r="I6989" s="5" t="b">
        <f t="shared" si="1469"/>
        <v>0</v>
      </c>
      <c r="J6989" s="4" t="e">
        <f t="shared" ca="1" si="1470"/>
        <v>#N/A</v>
      </c>
      <c r="K6989" s="4" t="e">
        <f t="shared" si="1471"/>
        <v>#N/A</v>
      </c>
      <c r="L6989" s="4" t="e">
        <f t="shared" si="1472"/>
        <v>#N/A</v>
      </c>
      <c r="M6989" s="4" t="e">
        <f t="shared" ca="1" si="1473"/>
        <v>#N/A</v>
      </c>
      <c r="N6989" s="4" t="e">
        <f t="shared" ca="1" si="1475"/>
        <v>#VALUE!</v>
      </c>
      <c r="O6989" s="4" t="e">
        <f t="shared" ca="1" si="1474"/>
        <v>#VALUE!</v>
      </c>
    </row>
    <row r="6990" spans="1:15" x14ac:dyDescent="0.2">
      <c r="A6990" s="4">
        <f t="shared" si="1464"/>
        <v>13966</v>
      </c>
      <c r="B6990" s="4" t="b">
        <f t="shared" si="1465"/>
        <v>0</v>
      </c>
      <c r="C6990" s="5" t="b">
        <f t="shared" si="1463"/>
        <v>0</v>
      </c>
      <c r="D6990" s="4" t="e">
        <f t="shared" si="1466"/>
        <v>#N/A</v>
      </c>
      <c r="E6990" s="15" t="e">
        <f t="shared" si="1467"/>
        <v>#N/A</v>
      </c>
      <c r="F6990" s="4" t="e">
        <f t="shared" si="1468"/>
        <v>#N/A</v>
      </c>
      <c r="G6990" s="6" t="str">
        <f>IF(C6990,VLOOKUP(A6990,RawData!A:C,3,FALSE),"")</f>
        <v/>
      </c>
      <c r="H6990" s="9" t="str">
        <f>IF(C6990,VLOOKUP(A6990,RawData!A:D,4,FALSE),"")</f>
        <v/>
      </c>
      <c r="I6990" s="5" t="b">
        <f t="shared" si="1469"/>
        <v>0</v>
      </c>
      <c r="J6990" s="4" t="e">
        <f t="shared" ca="1" si="1470"/>
        <v>#N/A</v>
      </c>
      <c r="K6990" s="4" t="e">
        <f t="shared" si="1471"/>
        <v>#N/A</v>
      </c>
      <c r="L6990" s="4" t="e">
        <f t="shared" si="1472"/>
        <v>#N/A</v>
      </c>
      <c r="M6990" s="4" t="e">
        <f t="shared" ca="1" si="1473"/>
        <v>#N/A</v>
      </c>
      <c r="N6990" s="4" t="e">
        <f t="shared" ca="1" si="1475"/>
        <v>#VALUE!</v>
      </c>
      <c r="O6990" s="4" t="e">
        <f t="shared" ca="1" si="1474"/>
        <v>#VALUE!</v>
      </c>
    </row>
    <row r="6991" spans="1:15" x14ac:dyDescent="0.2">
      <c r="A6991" s="4">
        <f t="shared" si="1464"/>
        <v>13968</v>
      </c>
      <c r="B6991" s="4" t="b">
        <f t="shared" si="1465"/>
        <v>0</v>
      </c>
      <c r="C6991" s="5" t="b">
        <f t="shared" si="1463"/>
        <v>0</v>
      </c>
      <c r="D6991" s="4" t="e">
        <f t="shared" si="1466"/>
        <v>#N/A</v>
      </c>
      <c r="E6991" s="15" t="e">
        <f t="shared" si="1467"/>
        <v>#N/A</v>
      </c>
      <c r="F6991" s="4" t="e">
        <f t="shared" si="1468"/>
        <v>#N/A</v>
      </c>
      <c r="G6991" s="6" t="str">
        <f>IF(C6991,VLOOKUP(A6991,RawData!A:C,3,FALSE),"")</f>
        <v/>
      </c>
      <c r="H6991" s="9" t="str">
        <f>IF(C6991,VLOOKUP(A6991,RawData!A:D,4,FALSE),"")</f>
        <v/>
      </c>
      <c r="I6991" s="5" t="b">
        <f t="shared" si="1469"/>
        <v>0</v>
      </c>
      <c r="J6991" s="4" t="e">
        <f t="shared" ca="1" si="1470"/>
        <v>#N/A</v>
      </c>
      <c r="K6991" s="4" t="e">
        <f t="shared" si="1471"/>
        <v>#N/A</v>
      </c>
      <c r="L6991" s="4" t="e">
        <f t="shared" si="1472"/>
        <v>#N/A</v>
      </c>
      <c r="M6991" s="4" t="e">
        <f t="shared" ca="1" si="1473"/>
        <v>#N/A</v>
      </c>
      <c r="N6991" s="4" t="e">
        <f t="shared" ca="1" si="1475"/>
        <v>#VALUE!</v>
      </c>
      <c r="O6991" s="4" t="e">
        <f t="shared" ca="1" si="1474"/>
        <v>#VALUE!</v>
      </c>
    </row>
    <row r="6992" spans="1:15" x14ac:dyDescent="0.2">
      <c r="A6992" s="4">
        <f t="shared" si="1464"/>
        <v>13970</v>
      </c>
      <c r="B6992" s="4" t="b">
        <f t="shared" si="1465"/>
        <v>0</v>
      </c>
      <c r="C6992" s="5" t="b">
        <f t="shared" si="1463"/>
        <v>0</v>
      </c>
      <c r="D6992" s="4" t="e">
        <f t="shared" si="1466"/>
        <v>#N/A</v>
      </c>
      <c r="E6992" s="15" t="e">
        <f t="shared" si="1467"/>
        <v>#N/A</v>
      </c>
      <c r="F6992" s="4" t="e">
        <f t="shared" si="1468"/>
        <v>#N/A</v>
      </c>
      <c r="G6992" s="6" t="str">
        <f>IF(C6992,VLOOKUP(A6992,RawData!A:C,3,FALSE),"")</f>
        <v/>
      </c>
      <c r="H6992" s="9" t="str">
        <f>IF(C6992,VLOOKUP(A6992,RawData!A:D,4,FALSE),"")</f>
        <v/>
      </c>
      <c r="I6992" s="5" t="b">
        <f t="shared" si="1469"/>
        <v>0</v>
      </c>
      <c r="J6992" s="4" t="e">
        <f t="shared" ca="1" si="1470"/>
        <v>#N/A</v>
      </c>
      <c r="K6992" s="4" t="e">
        <f t="shared" si="1471"/>
        <v>#N/A</v>
      </c>
      <c r="L6992" s="4" t="e">
        <f t="shared" si="1472"/>
        <v>#N/A</v>
      </c>
      <c r="M6992" s="4" t="e">
        <f t="shared" ca="1" si="1473"/>
        <v>#N/A</v>
      </c>
      <c r="N6992" s="4" t="e">
        <f t="shared" ca="1" si="1475"/>
        <v>#VALUE!</v>
      </c>
      <c r="O6992" s="4" t="e">
        <f t="shared" ca="1" si="1474"/>
        <v>#VALUE!</v>
      </c>
    </row>
    <row r="6993" spans="1:15" x14ac:dyDescent="0.2">
      <c r="A6993" s="4">
        <f t="shared" si="1464"/>
        <v>13972</v>
      </c>
      <c r="B6993" s="4" t="b">
        <f t="shared" si="1465"/>
        <v>0</v>
      </c>
      <c r="C6993" s="5" t="b">
        <f t="shared" si="1463"/>
        <v>0</v>
      </c>
      <c r="D6993" s="4" t="e">
        <f t="shared" si="1466"/>
        <v>#N/A</v>
      </c>
      <c r="E6993" s="15" t="e">
        <f t="shared" si="1467"/>
        <v>#N/A</v>
      </c>
      <c r="F6993" s="4" t="e">
        <f t="shared" si="1468"/>
        <v>#N/A</v>
      </c>
      <c r="G6993" s="6" t="str">
        <f>IF(C6993,VLOOKUP(A6993,RawData!A:C,3,FALSE),"")</f>
        <v/>
      </c>
      <c r="H6993" s="9" t="str">
        <f>IF(C6993,VLOOKUP(A6993,RawData!A:D,4,FALSE),"")</f>
        <v/>
      </c>
      <c r="I6993" s="5" t="b">
        <f t="shared" si="1469"/>
        <v>0</v>
      </c>
      <c r="J6993" s="4" t="e">
        <f t="shared" ca="1" si="1470"/>
        <v>#N/A</v>
      </c>
      <c r="K6993" s="4" t="e">
        <f t="shared" si="1471"/>
        <v>#N/A</v>
      </c>
      <c r="L6993" s="4" t="e">
        <f t="shared" si="1472"/>
        <v>#N/A</v>
      </c>
      <c r="M6993" s="4" t="e">
        <f t="shared" ca="1" si="1473"/>
        <v>#N/A</v>
      </c>
      <c r="N6993" s="4" t="e">
        <f t="shared" ca="1" si="1475"/>
        <v>#VALUE!</v>
      </c>
      <c r="O6993" s="4" t="e">
        <f t="shared" ca="1" si="1474"/>
        <v>#VALUE!</v>
      </c>
    </row>
    <row r="6994" spans="1:15" x14ac:dyDescent="0.2">
      <c r="A6994" s="4">
        <f t="shared" si="1464"/>
        <v>13974</v>
      </c>
      <c r="B6994" s="4" t="b">
        <f t="shared" si="1465"/>
        <v>0</v>
      </c>
      <c r="C6994" s="5" t="b">
        <f t="shared" si="1463"/>
        <v>0</v>
      </c>
      <c r="D6994" s="4" t="e">
        <f t="shared" si="1466"/>
        <v>#N/A</v>
      </c>
      <c r="E6994" s="15" t="e">
        <f t="shared" si="1467"/>
        <v>#N/A</v>
      </c>
      <c r="F6994" s="4" t="e">
        <f t="shared" si="1468"/>
        <v>#N/A</v>
      </c>
      <c r="G6994" s="6" t="str">
        <f>IF(C6994,VLOOKUP(A6994,RawData!A:C,3,FALSE),"")</f>
        <v/>
      </c>
      <c r="H6994" s="9" t="str">
        <f>IF(C6994,VLOOKUP(A6994,RawData!A:D,4,FALSE),"")</f>
        <v/>
      </c>
      <c r="I6994" s="5" t="b">
        <f t="shared" si="1469"/>
        <v>0</v>
      </c>
      <c r="J6994" s="4" t="e">
        <f t="shared" ca="1" si="1470"/>
        <v>#N/A</v>
      </c>
      <c r="K6994" s="4" t="e">
        <f t="shared" si="1471"/>
        <v>#N/A</v>
      </c>
      <c r="L6994" s="4" t="e">
        <f t="shared" si="1472"/>
        <v>#N/A</v>
      </c>
      <c r="M6994" s="4" t="e">
        <f t="shared" ca="1" si="1473"/>
        <v>#N/A</v>
      </c>
      <c r="N6994" s="4" t="e">
        <f t="shared" ca="1" si="1475"/>
        <v>#VALUE!</v>
      </c>
      <c r="O6994" s="4" t="e">
        <f t="shared" ca="1" si="1474"/>
        <v>#VALUE!</v>
      </c>
    </row>
    <row r="6995" spans="1:15" x14ac:dyDescent="0.2">
      <c r="A6995" s="4">
        <f t="shared" si="1464"/>
        <v>13976</v>
      </c>
      <c r="B6995" s="4" t="b">
        <f t="shared" si="1465"/>
        <v>0</v>
      </c>
      <c r="C6995" s="5" t="b">
        <f t="shared" si="1463"/>
        <v>0</v>
      </c>
      <c r="D6995" s="4" t="e">
        <f t="shared" si="1466"/>
        <v>#N/A</v>
      </c>
      <c r="E6995" s="15" t="e">
        <f t="shared" si="1467"/>
        <v>#N/A</v>
      </c>
      <c r="F6995" s="4" t="e">
        <f t="shared" si="1468"/>
        <v>#N/A</v>
      </c>
      <c r="G6995" s="6" t="str">
        <f>IF(C6995,VLOOKUP(A6995,RawData!A:C,3,FALSE),"")</f>
        <v/>
      </c>
      <c r="H6995" s="9" t="str">
        <f>IF(C6995,VLOOKUP(A6995,RawData!A:D,4,FALSE),"")</f>
        <v/>
      </c>
      <c r="I6995" s="5" t="b">
        <f t="shared" si="1469"/>
        <v>0</v>
      </c>
      <c r="J6995" s="4" t="e">
        <f t="shared" ca="1" si="1470"/>
        <v>#N/A</v>
      </c>
      <c r="K6995" s="4" t="e">
        <f t="shared" si="1471"/>
        <v>#N/A</v>
      </c>
      <c r="L6995" s="4" t="e">
        <f t="shared" si="1472"/>
        <v>#N/A</v>
      </c>
      <c r="M6995" s="4" t="e">
        <f t="shared" ca="1" si="1473"/>
        <v>#N/A</v>
      </c>
      <c r="N6995" s="4" t="e">
        <f t="shared" ca="1" si="1475"/>
        <v>#VALUE!</v>
      </c>
      <c r="O6995" s="4" t="e">
        <f t="shared" ca="1" si="1474"/>
        <v>#VALUE!</v>
      </c>
    </row>
    <row r="6996" spans="1:15" x14ac:dyDescent="0.2">
      <c r="A6996" s="4">
        <f t="shared" si="1464"/>
        <v>13978</v>
      </c>
      <c r="B6996" s="4" t="b">
        <f t="shared" si="1465"/>
        <v>0</v>
      </c>
      <c r="C6996" s="5" t="b">
        <f t="shared" si="1463"/>
        <v>0</v>
      </c>
      <c r="D6996" s="4" t="e">
        <f t="shared" si="1466"/>
        <v>#N/A</v>
      </c>
      <c r="E6996" s="15" t="e">
        <f t="shared" si="1467"/>
        <v>#N/A</v>
      </c>
      <c r="F6996" s="4" t="e">
        <f t="shared" si="1468"/>
        <v>#N/A</v>
      </c>
      <c r="G6996" s="6" t="str">
        <f>IF(C6996,VLOOKUP(A6996,RawData!A:C,3,FALSE),"")</f>
        <v/>
      </c>
      <c r="H6996" s="9" t="str">
        <f>IF(C6996,VLOOKUP(A6996,RawData!A:D,4,FALSE),"")</f>
        <v/>
      </c>
      <c r="I6996" s="5" t="b">
        <f t="shared" si="1469"/>
        <v>0</v>
      </c>
      <c r="J6996" s="4" t="e">
        <f t="shared" ca="1" si="1470"/>
        <v>#N/A</v>
      </c>
      <c r="K6996" s="4" t="e">
        <f t="shared" si="1471"/>
        <v>#N/A</v>
      </c>
      <c r="L6996" s="4" t="e">
        <f t="shared" si="1472"/>
        <v>#N/A</v>
      </c>
      <c r="M6996" s="4" t="e">
        <f t="shared" ca="1" si="1473"/>
        <v>#N/A</v>
      </c>
      <c r="N6996" s="4" t="e">
        <f t="shared" ca="1" si="1475"/>
        <v>#VALUE!</v>
      </c>
      <c r="O6996" s="4" t="e">
        <f t="shared" ca="1" si="1474"/>
        <v>#VALUE!</v>
      </c>
    </row>
    <row r="6997" spans="1:15" x14ac:dyDescent="0.2">
      <c r="A6997" s="4">
        <f t="shared" si="1464"/>
        <v>13980</v>
      </c>
      <c r="B6997" s="4" t="b">
        <f t="shared" si="1465"/>
        <v>0</v>
      </c>
      <c r="C6997" s="5" t="b">
        <f t="shared" si="1463"/>
        <v>0</v>
      </c>
      <c r="D6997" s="4" t="e">
        <f t="shared" si="1466"/>
        <v>#N/A</v>
      </c>
      <c r="E6997" s="15" t="e">
        <f t="shared" si="1467"/>
        <v>#N/A</v>
      </c>
      <c r="F6997" s="4" t="e">
        <f t="shared" si="1468"/>
        <v>#N/A</v>
      </c>
      <c r="G6997" s="6" t="str">
        <f>IF(C6997,VLOOKUP(A6997,RawData!A:C,3,FALSE),"")</f>
        <v/>
      </c>
      <c r="H6997" s="9" t="str">
        <f>IF(C6997,VLOOKUP(A6997,RawData!A:D,4,FALSE),"")</f>
        <v/>
      </c>
      <c r="I6997" s="5" t="b">
        <f t="shared" si="1469"/>
        <v>0</v>
      </c>
      <c r="J6997" s="4" t="e">
        <f t="shared" ca="1" si="1470"/>
        <v>#N/A</v>
      </c>
      <c r="K6997" s="4" t="e">
        <f t="shared" si="1471"/>
        <v>#N/A</v>
      </c>
      <c r="L6997" s="4" t="e">
        <f t="shared" si="1472"/>
        <v>#N/A</v>
      </c>
      <c r="M6997" s="4" t="e">
        <f t="shared" ca="1" si="1473"/>
        <v>#N/A</v>
      </c>
      <c r="N6997" s="4" t="e">
        <f t="shared" ca="1" si="1475"/>
        <v>#VALUE!</v>
      </c>
      <c r="O6997" s="4" t="e">
        <f t="shared" ca="1" si="1474"/>
        <v>#VALUE!</v>
      </c>
    </row>
    <row r="6998" spans="1:15" x14ac:dyDescent="0.2">
      <c r="A6998" s="4">
        <f t="shared" si="1464"/>
        <v>13982</v>
      </c>
      <c r="B6998" s="4" t="b">
        <f t="shared" si="1465"/>
        <v>0</v>
      </c>
      <c r="C6998" s="5" t="b">
        <f t="shared" si="1463"/>
        <v>0</v>
      </c>
      <c r="D6998" s="4" t="e">
        <f t="shared" si="1466"/>
        <v>#N/A</v>
      </c>
      <c r="E6998" s="15" t="e">
        <f t="shared" si="1467"/>
        <v>#N/A</v>
      </c>
      <c r="F6998" s="4" t="e">
        <f t="shared" si="1468"/>
        <v>#N/A</v>
      </c>
      <c r="G6998" s="6" t="str">
        <f>IF(C6998,VLOOKUP(A6998,RawData!A:C,3,FALSE),"")</f>
        <v/>
      </c>
      <c r="H6998" s="9" t="str">
        <f>IF(C6998,VLOOKUP(A6998,RawData!A:D,4,FALSE),"")</f>
        <v/>
      </c>
      <c r="I6998" s="5" t="b">
        <f t="shared" si="1469"/>
        <v>0</v>
      </c>
      <c r="J6998" s="4" t="e">
        <f t="shared" ca="1" si="1470"/>
        <v>#N/A</v>
      </c>
      <c r="K6998" s="4" t="e">
        <f t="shared" si="1471"/>
        <v>#N/A</v>
      </c>
      <c r="L6998" s="4" t="e">
        <f t="shared" si="1472"/>
        <v>#N/A</v>
      </c>
      <c r="M6998" s="4" t="e">
        <f t="shared" ca="1" si="1473"/>
        <v>#N/A</v>
      </c>
      <c r="N6998" s="4" t="e">
        <f t="shared" ca="1" si="1475"/>
        <v>#VALUE!</v>
      </c>
      <c r="O6998" s="4" t="e">
        <f t="shared" ca="1" si="1474"/>
        <v>#VALUE!</v>
      </c>
    </row>
    <row r="6999" spans="1:15" x14ac:dyDescent="0.2">
      <c r="A6999" s="4">
        <f t="shared" si="1464"/>
        <v>13984</v>
      </c>
      <c r="B6999" s="4" t="b">
        <f t="shared" si="1465"/>
        <v>0</v>
      </c>
      <c r="C6999" s="5" t="b">
        <f t="shared" si="1463"/>
        <v>0</v>
      </c>
      <c r="D6999" s="4" t="e">
        <f t="shared" si="1466"/>
        <v>#N/A</v>
      </c>
      <c r="E6999" s="15" t="e">
        <f t="shared" si="1467"/>
        <v>#N/A</v>
      </c>
      <c r="F6999" s="4" t="e">
        <f t="shared" si="1468"/>
        <v>#N/A</v>
      </c>
      <c r="G6999" s="6" t="str">
        <f>IF(C6999,VLOOKUP(A6999,RawData!A:C,3,FALSE),"")</f>
        <v/>
      </c>
      <c r="H6999" s="9" t="str">
        <f>IF(C6999,VLOOKUP(A6999,RawData!A:D,4,FALSE),"")</f>
        <v/>
      </c>
      <c r="I6999" s="5" t="b">
        <f t="shared" si="1469"/>
        <v>0</v>
      </c>
      <c r="J6999" s="4" t="e">
        <f t="shared" ca="1" si="1470"/>
        <v>#N/A</v>
      </c>
      <c r="K6999" s="4" t="e">
        <f t="shared" si="1471"/>
        <v>#N/A</v>
      </c>
      <c r="L6999" s="4" t="e">
        <f t="shared" si="1472"/>
        <v>#N/A</v>
      </c>
      <c r="M6999" s="4" t="e">
        <f t="shared" ca="1" si="1473"/>
        <v>#N/A</v>
      </c>
      <c r="N6999" s="4" t="e">
        <f t="shared" ca="1" si="1475"/>
        <v>#VALUE!</v>
      </c>
      <c r="O6999" s="4" t="e">
        <f t="shared" ca="1" si="1474"/>
        <v>#VALUE!</v>
      </c>
    </row>
    <row r="7000" spans="1:15" x14ac:dyDescent="0.2">
      <c r="A7000" s="4">
        <f t="shared" si="1464"/>
        <v>13986</v>
      </c>
      <c r="B7000" s="4" t="b">
        <f t="shared" si="1465"/>
        <v>0</v>
      </c>
      <c r="C7000" s="5" t="b">
        <f t="shared" si="1463"/>
        <v>0</v>
      </c>
      <c r="D7000" s="4" t="e">
        <f t="shared" si="1466"/>
        <v>#N/A</v>
      </c>
      <c r="E7000" s="15" t="e">
        <f t="shared" si="1467"/>
        <v>#N/A</v>
      </c>
      <c r="F7000" s="4" t="e">
        <f t="shared" si="1468"/>
        <v>#N/A</v>
      </c>
      <c r="G7000" s="6" t="str">
        <f>IF(C7000,VLOOKUP(A7000,RawData!A:C,3,FALSE),"")</f>
        <v/>
      </c>
      <c r="H7000" s="9" t="str">
        <f>IF(C7000,VLOOKUP(A7000,RawData!A:D,4,FALSE),"")</f>
        <v/>
      </c>
      <c r="I7000" s="5" t="b">
        <f t="shared" si="1469"/>
        <v>0</v>
      </c>
      <c r="J7000" s="4" t="e">
        <f t="shared" ca="1" si="1470"/>
        <v>#N/A</v>
      </c>
      <c r="K7000" s="4" t="e">
        <f t="shared" si="1471"/>
        <v>#N/A</v>
      </c>
      <c r="L7000" s="4" t="e">
        <f t="shared" si="1472"/>
        <v>#N/A</v>
      </c>
      <c r="M7000" s="4" t="e">
        <f t="shared" ca="1" si="1473"/>
        <v>#N/A</v>
      </c>
      <c r="N7000" s="4" t="e">
        <f t="shared" ca="1" si="1475"/>
        <v>#VALUE!</v>
      </c>
      <c r="O7000" s="4" t="e">
        <f t="shared" ca="1" si="1474"/>
        <v>#VALUE!</v>
      </c>
    </row>
    <row r="7001" spans="1:15" x14ac:dyDescent="0.2">
      <c r="A7001" s="4">
        <f t="shared" si="1464"/>
        <v>13988</v>
      </c>
      <c r="B7001" s="4" t="b">
        <f t="shared" si="1465"/>
        <v>0</v>
      </c>
      <c r="C7001" s="5" t="b">
        <f t="shared" si="1463"/>
        <v>0</v>
      </c>
      <c r="D7001" s="4" t="e">
        <f t="shared" si="1466"/>
        <v>#N/A</v>
      </c>
      <c r="E7001" s="15" t="e">
        <f t="shared" si="1467"/>
        <v>#N/A</v>
      </c>
      <c r="F7001" s="4" t="e">
        <f t="shared" si="1468"/>
        <v>#N/A</v>
      </c>
      <c r="G7001" s="6" t="str">
        <f>IF(C7001,VLOOKUP(A7001,RawData!A:C,3,FALSE),"")</f>
        <v/>
      </c>
      <c r="H7001" s="9" t="str">
        <f>IF(C7001,VLOOKUP(A7001,RawData!A:D,4,FALSE),"")</f>
        <v/>
      </c>
      <c r="I7001" s="5" t="b">
        <f t="shared" si="1469"/>
        <v>0</v>
      </c>
      <c r="J7001" s="4" t="e">
        <f t="shared" ca="1" si="1470"/>
        <v>#N/A</v>
      </c>
      <c r="K7001" s="4" t="e">
        <f t="shared" si="1471"/>
        <v>#N/A</v>
      </c>
      <c r="L7001" s="4" t="e">
        <f t="shared" si="1472"/>
        <v>#N/A</v>
      </c>
      <c r="M7001" s="4" t="e">
        <f t="shared" ca="1" si="1473"/>
        <v>#N/A</v>
      </c>
      <c r="N7001" s="4" t="e">
        <f t="shared" ca="1" si="1475"/>
        <v>#VALUE!</v>
      </c>
      <c r="O7001" s="4" t="e">
        <f t="shared" ca="1" si="1474"/>
        <v>#VALUE!</v>
      </c>
    </row>
    <row r="7002" spans="1:15" x14ac:dyDescent="0.2">
      <c r="A7002" s="4">
        <f t="shared" si="1464"/>
        <v>13990</v>
      </c>
      <c r="B7002" s="4" t="b">
        <f t="shared" si="1465"/>
        <v>0</v>
      </c>
      <c r="C7002" s="5" t="b">
        <f t="shared" si="1463"/>
        <v>0</v>
      </c>
      <c r="D7002" s="4" t="e">
        <f t="shared" si="1466"/>
        <v>#N/A</v>
      </c>
      <c r="E7002" s="15" t="e">
        <f t="shared" si="1467"/>
        <v>#N/A</v>
      </c>
      <c r="F7002" s="4" t="e">
        <f t="shared" si="1468"/>
        <v>#N/A</v>
      </c>
      <c r="G7002" s="6" t="str">
        <f>IF(C7002,VLOOKUP(A7002,RawData!A:C,3,FALSE),"")</f>
        <v/>
      </c>
      <c r="H7002" s="9" t="str">
        <f>IF(C7002,VLOOKUP(A7002,RawData!A:D,4,FALSE),"")</f>
        <v/>
      </c>
      <c r="I7002" s="5" t="b">
        <f t="shared" si="1469"/>
        <v>0</v>
      </c>
      <c r="J7002" s="4" t="e">
        <f t="shared" ca="1" si="1470"/>
        <v>#N/A</v>
      </c>
      <c r="K7002" s="4" t="e">
        <f t="shared" si="1471"/>
        <v>#N/A</v>
      </c>
      <c r="L7002" s="4" t="e">
        <f t="shared" si="1472"/>
        <v>#N/A</v>
      </c>
      <c r="M7002" s="4" t="e">
        <f t="shared" ca="1" si="1473"/>
        <v>#N/A</v>
      </c>
      <c r="N7002" s="4" t="e">
        <f t="shared" ca="1" si="1475"/>
        <v>#VALUE!</v>
      </c>
      <c r="O7002" s="4" t="e">
        <f t="shared" ca="1" si="1474"/>
        <v>#VALUE!</v>
      </c>
    </row>
    <row r="7003" spans="1:15" x14ac:dyDescent="0.2">
      <c r="A7003" s="4">
        <f t="shared" si="1464"/>
        <v>13992</v>
      </c>
      <c r="B7003" s="4" t="b">
        <f t="shared" si="1465"/>
        <v>0</v>
      </c>
      <c r="C7003" s="5" t="b">
        <f t="shared" si="1463"/>
        <v>0</v>
      </c>
      <c r="D7003" s="4" t="e">
        <f t="shared" si="1466"/>
        <v>#N/A</v>
      </c>
      <c r="E7003" s="15" t="e">
        <f t="shared" si="1467"/>
        <v>#N/A</v>
      </c>
      <c r="F7003" s="4" t="e">
        <f t="shared" si="1468"/>
        <v>#N/A</v>
      </c>
      <c r="G7003" s="6" t="str">
        <f>IF(C7003,VLOOKUP(A7003,RawData!A:C,3,FALSE),"")</f>
        <v/>
      </c>
      <c r="H7003" s="9" t="str">
        <f>IF(C7003,VLOOKUP(A7003,RawData!A:D,4,FALSE),"")</f>
        <v/>
      </c>
      <c r="I7003" s="5" t="b">
        <f t="shared" si="1469"/>
        <v>0</v>
      </c>
      <c r="J7003" s="4" t="e">
        <f t="shared" ca="1" si="1470"/>
        <v>#N/A</v>
      </c>
      <c r="K7003" s="4" t="e">
        <f t="shared" si="1471"/>
        <v>#N/A</v>
      </c>
      <c r="L7003" s="4" t="e">
        <f t="shared" si="1472"/>
        <v>#N/A</v>
      </c>
      <c r="M7003" s="4" t="e">
        <f t="shared" ca="1" si="1473"/>
        <v>#N/A</v>
      </c>
      <c r="N7003" s="4" t="e">
        <f t="shared" ca="1" si="1475"/>
        <v>#VALUE!</v>
      </c>
      <c r="O7003" s="4" t="e">
        <f t="shared" ca="1" si="1474"/>
        <v>#VALUE!</v>
      </c>
    </row>
    <row r="7004" spans="1:15" x14ac:dyDescent="0.2">
      <c r="A7004" s="4">
        <f t="shared" si="1464"/>
        <v>13994</v>
      </c>
      <c r="B7004" s="4" t="b">
        <f t="shared" si="1465"/>
        <v>0</v>
      </c>
      <c r="C7004" s="5" t="b">
        <f t="shared" si="1463"/>
        <v>0</v>
      </c>
      <c r="D7004" s="4" t="e">
        <f t="shared" si="1466"/>
        <v>#N/A</v>
      </c>
      <c r="E7004" s="15" t="e">
        <f t="shared" si="1467"/>
        <v>#N/A</v>
      </c>
      <c r="F7004" s="4" t="e">
        <f t="shared" si="1468"/>
        <v>#N/A</v>
      </c>
      <c r="G7004" s="6" t="str">
        <f>IF(C7004,VLOOKUP(A7004,RawData!A:C,3,FALSE),"")</f>
        <v/>
      </c>
      <c r="H7004" s="9" t="str">
        <f>IF(C7004,VLOOKUP(A7004,RawData!A:D,4,FALSE),"")</f>
        <v/>
      </c>
      <c r="I7004" s="5" t="b">
        <f t="shared" si="1469"/>
        <v>0</v>
      </c>
      <c r="J7004" s="4" t="e">
        <f t="shared" ca="1" si="1470"/>
        <v>#N/A</v>
      </c>
      <c r="K7004" s="4" t="e">
        <f t="shared" si="1471"/>
        <v>#N/A</v>
      </c>
      <c r="L7004" s="4" t="e">
        <f t="shared" si="1472"/>
        <v>#N/A</v>
      </c>
      <c r="M7004" s="4" t="e">
        <f t="shared" ca="1" si="1473"/>
        <v>#N/A</v>
      </c>
      <c r="N7004" s="4" t="e">
        <f t="shared" ca="1" si="1475"/>
        <v>#VALUE!</v>
      </c>
      <c r="O7004" s="4" t="e">
        <f t="shared" ca="1" si="1474"/>
        <v>#VALUE!</v>
      </c>
    </row>
    <row r="7005" spans="1:15" x14ac:dyDescent="0.2">
      <c r="A7005" s="4">
        <f t="shared" si="1464"/>
        <v>13996</v>
      </c>
      <c r="B7005" s="4" t="b">
        <f t="shared" si="1465"/>
        <v>0</v>
      </c>
      <c r="C7005" s="5" t="b">
        <f t="shared" si="1463"/>
        <v>0</v>
      </c>
      <c r="D7005" s="4" t="e">
        <f t="shared" si="1466"/>
        <v>#N/A</v>
      </c>
      <c r="E7005" s="15" t="e">
        <f t="shared" si="1467"/>
        <v>#N/A</v>
      </c>
      <c r="F7005" s="4" t="e">
        <f t="shared" si="1468"/>
        <v>#N/A</v>
      </c>
      <c r="G7005" s="6" t="str">
        <f>IF(C7005,VLOOKUP(A7005,RawData!A:C,3,FALSE),"")</f>
        <v/>
      </c>
      <c r="H7005" s="9" t="str">
        <f>IF(C7005,VLOOKUP(A7005,RawData!A:D,4,FALSE),"")</f>
        <v/>
      </c>
      <c r="I7005" s="5" t="b">
        <f t="shared" si="1469"/>
        <v>0</v>
      </c>
      <c r="J7005" s="4" t="e">
        <f t="shared" ca="1" si="1470"/>
        <v>#N/A</v>
      </c>
      <c r="K7005" s="4" t="e">
        <f t="shared" si="1471"/>
        <v>#N/A</v>
      </c>
      <c r="L7005" s="4" t="e">
        <f t="shared" si="1472"/>
        <v>#N/A</v>
      </c>
      <c r="M7005" s="4" t="e">
        <f t="shared" ca="1" si="1473"/>
        <v>#N/A</v>
      </c>
      <c r="N7005" s="4" t="e">
        <f t="shared" ca="1" si="1475"/>
        <v>#VALUE!</v>
      </c>
      <c r="O7005" s="4" t="e">
        <f t="shared" ca="1" si="1474"/>
        <v>#VALUE!</v>
      </c>
    </row>
    <row r="7006" spans="1:15" x14ac:dyDescent="0.2">
      <c r="A7006" s="4">
        <f t="shared" si="1464"/>
        <v>13998</v>
      </c>
      <c r="B7006" s="4" t="b">
        <f t="shared" si="1465"/>
        <v>0</v>
      </c>
      <c r="C7006" s="5" t="b">
        <f t="shared" si="1463"/>
        <v>0</v>
      </c>
      <c r="D7006" s="4" t="e">
        <f t="shared" si="1466"/>
        <v>#N/A</v>
      </c>
      <c r="E7006" s="15" t="e">
        <f t="shared" si="1467"/>
        <v>#N/A</v>
      </c>
      <c r="F7006" s="4" t="e">
        <f t="shared" si="1468"/>
        <v>#N/A</v>
      </c>
      <c r="G7006" s="6" t="str">
        <f>IF(C7006,VLOOKUP(A7006,RawData!A:C,3,FALSE),"")</f>
        <v/>
      </c>
      <c r="H7006" s="9" t="str">
        <f>IF(C7006,VLOOKUP(A7006,RawData!A:D,4,FALSE),"")</f>
        <v/>
      </c>
      <c r="I7006" s="5" t="b">
        <f t="shared" si="1469"/>
        <v>0</v>
      </c>
      <c r="J7006" s="4" t="e">
        <f t="shared" ca="1" si="1470"/>
        <v>#N/A</v>
      </c>
      <c r="K7006" s="4" t="e">
        <f t="shared" si="1471"/>
        <v>#N/A</v>
      </c>
      <c r="L7006" s="4" t="e">
        <f t="shared" si="1472"/>
        <v>#N/A</v>
      </c>
      <c r="M7006" s="4" t="e">
        <f t="shared" ca="1" si="1473"/>
        <v>#N/A</v>
      </c>
      <c r="N7006" s="4" t="e">
        <f t="shared" ca="1" si="1475"/>
        <v>#VALUE!</v>
      </c>
      <c r="O7006" s="4" t="e">
        <f t="shared" ca="1" si="1474"/>
        <v>#VALUE!</v>
      </c>
    </row>
    <row r="7007" spans="1:15" x14ac:dyDescent="0.2">
      <c r="A7007" s="4">
        <f t="shared" si="1464"/>
        <v>14000</v>
      </c>
      <c r="B7007" s="4" t="b">
        <f t="shared" si="1465"/>
        <v>0</v>
      </c>
      <c r="C7007" s="5" t="b">
        <f t="shared" si="1463"/>
        <v>0</v>
      </c>
      <c r="D7007" s="4" t="e">
        <f t="shared" si="1466"/>
        <v>#N/A</v>
      </c>
      <c r="E7007" s="15" t="e">
        <f t="shared" si="1467"/>
        <v>#N/A</v>
      </c>
      <c r="F7007" s="4" t="e">
        <f t="shared" si="1468"/>
        <v>#N/A</v>
      </c>
      <c r="G7007" s="6" t="str">
        <f>IF(C7007,VLOOKUP(A7007,RawData!A:C,3,FALSE),"")</f>
        <v/>
      </c>
      <c r="H7007" s="9" t="str">
        <f>IF(C7007,VLOOKUP(A7007,RawData!A:D,4,FALSE),"")</f>
        <v/>
      </c>
      <c r="I7007" s="5" t="b">
        <f t="shared" si="1469"/>
        <v>0</v>
      </c>
      <c r="J7007" s="4" t="e">
        <f t="shared" ca="1" si="1470"/>
        <v>#N/A</v>
      </c>
      <c r="K7007" s="4" t="e">
        <f t="shared" si="1471"/>
        <v>#N/A</v>
      </c>
      <c r="L7007" s="4" t="e">
        <f t="shared" si="1472"/>
        <v>#N/A</v>
      </c>
      <c r="M7007" s="4" t="e">
        <f t="shared" ca="1" si="1473"/>
        <v>#N/A</v>
      </c>
      <c r="N7007" s="4" t="e">
        <f t="shared" ca="1" si="1475"/>
        <v>#VALUE!</v>
      </c>
      <c r="O7007" s="4" t="e">
        <f t="shared" ca="1" si="1474"/>
        <v>#VALUE!</v>
      </c>
    </row>
    <row r="7008" spans="1:15" x14ac:dyDescent="0.2">
      <c r="A7008" s="4">
        <f t="shared" si="1464"/>
        <v>14002</v>
      </c>
      <c r="B7008" s="4" t="b">
        <f t="shared" si="1465"/>
        <v>0</v>
      </c>
      <c r="C7008" s="5" t="b">
        <f t="shared" si="1463"/>
        <v>0</v>
      </c>
      <c r="D7008" s="4" t="e">
        <f t="shared" si="1466"/>
        <v>#N/A</v>
      </c>
      <c r="E7008" s="15" t="e">
        <f t="shared" si="1467"/>
        <v>#N/A</v>
      </c>
      <c r="F7008" s="4" t="e">
        <f t="shared" si="1468"/>
        <v>#N/A</v>
      </c>
      <c r="G7008" s="6" t="str">
        <f>IF(C7008,VLOOKUP(A7008,RawData!A:C,3,FALSE),"")</f>
        <v/>
      </c>
      <c r="H7008" s="9" t="str">
        <f>IF(C7008,VLOOKUP(A7008,RawData!A:D,4,FALSE),"")</f>
        <v/>
      </c>
      <c r="I7008" s="5" t="b">
        <f t="shared" si="1469"/>
        <v>0</v>
      </c>
      <c r="J7008" s="4" t="e">
        <f t="shared" ca="1" si="1470"/>
        <v>#N/A</v>
      </c>
      <c r="K7008" s="4" t="e">
        <f t="shared" si="1471"/>
        <v>#N/A</v>
      </c>
      <c r="L7008" s="4" t="e">
        <f t="shared" si="1472"/>
        <v>#N/A</v>
      </c>
      <c r="M7008" s="4" t="e">
        <f t="shared" ca="1" si="1473"/>
        <v>#N/A</v>
      </c>
      <c r="N7008" s="4" t="e">
        <f t="shared" ca="1" si="1475"/>
        <v>#VALUE!</v>
      </c>
      <c r="O7008" s="4" t="e">
        <f t="shared" ca="1" si="1474"/>
        <v>#VALUE!</v>
      </c>
    </row>
    <row r="7009" spans="1:15" x14ac:dyDescent="0.2">
      <c r="A7009" s="4">
        <f t="shared" si="1464"/>
        <v>14004</v>
      </c>
      <c r="B7009" s="4" t="b">
        <f t="shared" si="1465"/>
        <v>0</v>
      </c>
      <c r="C7009" s="5" t="b">
        <f t="shared" si="1463"/>
        <v>0</v>
      </c>
      <c r="D7009" s="4" t="e">
        <f t="shared" si="1466"/>
        <v>#N/A</v>
      </c>
      <c r="E7009" s="15" t="e">
        <f t="shared" si="1467"/>
        <v>#N/A</v>
      </c>
      <c r="F7009" s="4" t="e">
        <f t="shared" si="1468"/>
        <v>#N/A</v>
      </c>
      <c r="G7009" s="6" t="str">
        <f>IF(C7009,VLOOKUP(A7009,RawData!A:C,3,FALSE),"")</f>
        <v/>
      </c>
      <c r="H7009" s="9" t="str">
        <f>IF(C7009,VLOOKUP(A7009,RawData!A:D,4,FALSE),"")</f>
        <v/>
      </c>
      <c r="I7009" s="5" t="b">
        <f t="shared" si="1469"/>
        <v>0</v>
      </c>
      <c r="J7009" s="4" t="e">
        <f t="shared" ca="1" si="1470"/>
        <v>#N/A</v>
      </c>
      <c r="K7009" s="4" t="e">
        <f t="shared" si="1471"/>
        <v>#N/A</v>
      </c>
      <c r="L7009" s="4" t="e">
        <f t="shared" si="1472"/>
        <v>#N/A</v>
      </c>
      <c r="M7009" s="4" t="e">
        <f t="shared" ca="1" si="1473"/>
        <v>#N/A</v>
      </c>
      <c r="N7009" s="4" t="e">
        <f t="shared" ca="1" si="1475"/>
        <v>#VALUE!</v>
      </c>
      <c r="O7009" s="4" t="e">
        <f t="shared" ca="1" si="1474"/>
        <v>#VALUE!</v>
      </c>
    </row>
    <row r="7010" spans="1:15" x14ac:dyDescent="0.2">
      <c r="A7010" s="4">
        <f t="shared" si="1464"/>
        <v>14006</v>
      </c>
      <c r="B7010" s="4" t="b">
        <f t="shared" si="1465"/>
        <v>0</v>
      </c>
      <c r="C7010" s="5" t="b">
        <f t="shared" si="1463"/>
        <v>0</v>
      </c>
      <c r="D7010" s="4" t="e">
        <f t="shared" si="1466"/>
        <v>#N/A</v>
      </c>
      <c r="E7010" s="15" t="e">
        <f t="shared" si="1467"/>
        <v>#N/A</v>
      </c>
      <c r="F7010" s="4" t="e">
        <f t="shared" si="1468"/>
        <v>#N/A</v>
      </c>
      <c r="G7010" s="6" t="str">
        <f>IF(C7010,VLOOKUP(A7010,RawData!A:C,3,FALSE),"")</f>
        <v/>
      </c>
      <c r="H7010" s="9" t="str">
        <f>IF(C7010,VLOOKUP(A7010,RawData!A:D,4,FALSE),"")</f>
        <v/>
      </c>
      <c r="I7010" s="5" t="b">
        <f t="shared" si="1469"/>
        <v>0</v>
      </c>
      <c r="J7010" s="4" t="e">
        <f t="shared" ca="1" si="1470"/>
        <v>#N/A</v>
      </c>
      <c r="K7010" s="4" t="e">
        <f t="shared" si="1471"/>
        <v>#N/A</v>
      </c>
      <c r="L7010" s="4" t="e">
        <f t="shared" si="1472"/>
        <v>#N/A</v>
      </c>
      <c r="M7010" s="4" t="e">
        <f t="shared" ca="1" si="1473"/>
        <v>#N/A</v>
      </c>
      <c r="N7010" s="4" t="e">
        <f t="shared" ca="1" si="1475"/>
        <v>#VALUE!</v>
      </c>
      <c r="O7010" s="4" t="e">
        <f t="shared" ca="1" si="1474"/>
        <v>#VALUE!</v>
      </c>
    </row>
    <row r="7011" spans="1:15" x14ac:dyDescent="0.2">
      <c r="A7011" s="4">
        <f t="shared" si="1464"/>
        <v>14008</v>
      </c>
      <c r="B7011" s="4" t="b">
        <f t="shared" si="1465"/>
        <v>0</v>
      </c>
      <c r="C7011" s="5" t="b">
        <f t="shared" si="1463"/>
        <v>0</v>
      </c>
      <c r="D7011" s="4" t="e">
        <f t="shared" si="1466"/>
        <v>#N/A</v>
      </c>
      <c r="E7011" s="15" t="e">
        <f t="shared" si="1467"/>
        <v>#N/A</v>
      </c>
      <c r="F7011" s="4" t="e">
        <f t="shared" si="1468"/>
        <v>#N/A</v>
      </c>
      <c r="G7011" s="6" t="str">
        <f>IF(C7011,VLOOKUP(A7011,RawData!A:C,3,FALSE),"")</f>
        <v/>
      </c>
      <c r="H7011" s="9" t="str">
        <f>IF(C7011,VLOOKUP(A7011,RawData!A:D,4,FALSE),"")</f>
        <v/>
      </c>
      <c r="I7011" s="5" t="b">
        <f t="shared" si="1469"/>
        <v>0</v>
      </c>
      <c r="J7011" s="4" t="e">
        <f t="shared" ca="1" si="1470"/>
        <v>#N/A</v>
      </c>
      <c r="K7011" s="4" t="e">
        <f t="shared" si="1471"/>
        <v>#N/A</v>
      </c>
      <c r="L7011" s="4" t="e">
        <f t="shared" si="1472"/>
        <v>#N/A</v>
      </c>
      <c r="M7011" s="4" t="e">
        <f t="shared" ca="1" si="1473"/>
        <v>#N/A</v>
      </c>
      <c r="N7011" s="4" t="e">
        <f t="shared" ca="1" si="1475"/>
        <v>#VALUE!</v>
      </c>
      <c r="O7011" s="4" t="e">
        <f t="shared" ca="1" si="1474"/>
        <v>#VALUE!</v>
      </c>
    </row>
    <row r="7012" spans="1:15" x14ac:dyDescent="0.2">
      <c r="A7012" s="4">
        <f t="shared" si="1464"/>
        <v>14010</v>
      </c>
      <c r="B7012" s="4" t="b">
        <f t="shared" si="1465"/>
        <v>0</v>
      </c>
      <c r="C7012" s="5" t="b">
        <f t="shared" si="1463"/>
        <v>0</v>
      </c>
      <c r="D7012" s="4" t="e">
        <f t="shared" si="1466"/>
        <v>#N/A</v>
      </c>
      <c r="E7012" s="15" t="e">
        <f t="shared" si="1467"/>
        <v>#N/A</v>
      </c>
      <c r="F7012" s="4" t="e">
        <f t="shared" si="1468"/>
        <v>#N/A</v>
      </c>
      <c r="G7012" s="6" t="str">
        <f>IF(C7012,VLOOKUP(A7012,RawData!A:C,3,FALSE),"")</f>
        <v/>
      </c>
      <c r="H7012" s="9" t="str">
        <f>IF(C7012,VLOOKUP(A7012,RawData!A:D,4,FALSE),"")</f>
        <v/>
      </c>
      <c r="I7012" s="5" t="b">
        <f t="shared" si="1469"/>
        <v>0</v>
      </c>
      <c r="J7012" s="4" t="e">
        <f t="shared" ca="1" si="1470"/>
        <v>#N/A</v>
      </c>
      <c r="K7012" s="4" t="e">
        <f t="shared" si="1471"/>
        <v>#N/A</v>
      </c>
      <c r="L7012" s="4" t="e">
        <f t="shared" si="1472"/>
        <v>#N/A</v>
      </c>
      <c r="M7012" s="4" t="e">
        <f t="shared" ca="1" si="1473"/>
        <v>#N/A</v>
      </c>
      <c r="N7012" s="4" t="e">
        <f t="shared" ca="1" si="1475"/>
        <v>#VALUE!</v>
      </c>
      <c r="O7012" s="4" t="e">
        <f t="shared" ca="1" si="1474"/>
        <v>#VALUE!</v>
      </c>
    </row>
    <row r="7013" spans="1:15" x14ac:dyDescent="0.2">
      <c r="A7013" s="4">
        <f t="shared" si="1464"/>
        <v>14012</v>
      </c>
      <c r="B7013" s="4" t="b">
        <f t="shared" si="1465"/>
        <v>0</v>
      </c>
      <c r="C7013" s="5" t="b">
        <f t="shared" si="1463"/>
        <v>0</v>
      </c>
      <c r="D7013" s="4" t="e">
        <f t="shared" si="1466"/>
        <v>#N/A</v>
      </c>
      <c r="E7013" s="15" t="e">
        <f t="shared" si="1467"/>
        <v>#N/A</v>
      </c>
      <c r="F7013" s="4" t="e">
        <f t="shared" si="1468"/>
        <v>#N/A</v>
      </c>
      <c r="G7013" s="6" t="str">
        <f>IF(C7013,VLOOKUP(A7013,RawData!A:C,3,FALSE),"")</f>
        <v/>
      </c>
      <c r="H7013" s="9" t="str">
        <f>IF(C7013,VLOOKUP(A7013,RawData!A:D,4,FALSE),"")</f>
        <v/>
      </c>
      <c r="I7013" s="5" t="b">
        <f t="shared" si="1469"/>
        <v>0</v>
      </c>
      <c r="J7013" s="4" t="e">
        <f t="shared" ca="1" si="1470"/>
        <v>#N/A</v>
      </c>
      <c r="K7013" s="4" t="e">
        <f t="shared" si="1471"/>
        <v>#N/A</v>
      </c>
      <c r="L7013" s="4" t="e">
        <f t="shared" si="1472"/>
        <v>#N/A</v>
      </c>
      <c r="M7013" s="4" t="e">
        <f t="shared" ca="1" si="1473"/>
        <v>#N/A</v>
      </c>
      <c r="N7013" s="4" t="e">
        <f t="shared" ca="1" si="1475"/>
        <v>#VALUE!</v>
      </c>
      <c r="O7013" s="4" t="e">
        <f t="shared" ca="1" si="1474"/>
        <v>#VALUE!</v>
      </c>
    </row>
    <row r="7014" spans="1:15" x14ac:dyDescent="0.2">
      <c r="A7014" s="4">
        <f t="shared" si="1464"/>
        <v>14014</v>
      </c>
      <c r="B7014" s="4" t="b">
        <f t="shared" si="1465"/>
        <v>0</v>
      </c>
      <c r="C7014" s="5" t="b">
        <f t="shared" si="1463"/>
        <v>0</v>
      </c>
      <c r="D7014" s="4" t="e">
        <f t="shared" si="1466"/>
        <v>#N/A</v>
      </c>
      <c r="E7014" s="15" t="e">
        <f t="shared" si="1467"/>
        <v>#N/A</v>
      </c>
      <c r="F7014" s="4" t="e">
        <f t="shared" si="1468"/>
        <v>#N/A</v>
      </c>
      <c r="G7014" s="6" t="str">
        <f>IF(C7014,VLOOKUP(A7014,RawData!A:C,3,FALSE),"")</f>
        <v/>
      </c>
      <c r="H7014" s="9" t="str">
        <f>IF(C7014,VLOOKUP(A7014,RawData!A:D,4,FALSE),"")</f>
        <v/>
      </c>
      <c r="I7014" s="5" t="b">
        <f t="shared" si="1469"/>
        <v>0</v>
      </c>
      <c r="J7014" s="4" t="e">
        <f t="shared" ca="1" si="1470"/>
        <v>#N/A</v>
      </c>
      <c r="K7014" s="4" t="e">
        <f t="shared" si="1471"/>
        <v>#N/A</v>
      </c>
      <c r="L7014" s="4" t="e">
        <f t="shared" si="1472"/>
        <v>#N/A</v>
      </c>
      <c r="M7014" s="4" t="e">
        <f t="shared" ca="1" si="1473"/>
        <v>#N/A</v>
      </c>
      <c r="N7014" s="4" t="e">
        <f t="shared" ca="1" si="1475"/>
        <v>#VALUE!</v>
      </c>
      <c r="O7014" s="4" t="e">
        <f t="shared" ca="1" si="1474"/>
        <v>#VALUE!</v>
      </c>
    </row>
    <row r="7015" spans="1:15" x14ac:dyDescent="0.2">
      <c r="A7015" s="4">
        <f t="shared" si="1464"/>
        <v>14016</v>
      </c>
      <c r="B7015" s="4" t="b">
        <f t="shared" si="1465"/>
        <v>0</v>
      </c>
      <c r="C7015" s="5" t="b">
        <f t="shared" si="1463"/>
        <v>0</v>
      </c>
      <c r="D7015" s="4" t="e">
        <f t="shared" si="1466"/>
        <v>#N/A</v>
      </c>
      <c r="E7015" s="15" t="e">
        <f t="shared" si="1467"/>
        <v>#N/A</v>
      </c>
      <c r="F7015" s="4" t="e">
        <f t="shared" si="1468"/>
        <v>#N/A</v>
      </c>
      <c r="G7015" s="6" t="str">
        <f>IF(C7015,VLOOKUP(A7015,RawData!A:C,3,FALSE),"")</f>
        <v/>
      </c>
      <c r="H7015" s="9" t="str">
        <f>IF(C7015,VLOOKUP(A7015,RawData!A:D,4,FALSE),"")</f>
        <v/>
      </c>
      <c r="I7015" s="5" t="b">
        <f t="shared" si="1469"/>
        <v>0</v>
      </c>
      <c r="J7015" s="4" t="e">
        <f t="shared" ca="1" si="1470"/>
        <v>#N/A</v>
      </c>
      <c r="K7015" s="4" t="e">
        <f t="shared" si="1471"/>
        <v>#N/A</v>
      </c>
      <c r="L7015" s="4" t="e">
        <f t="shared" si="1472"/>
        <v>#N/A</v>
      </c>
      <c r="M7015" s="4" t="e">
        <f t="shared" ca="1" si="1473"/>
        <v>#N/A</v>
      </c>
      <c r="N7015" s="4" t="e">
        <f t="shared" ca="1" si="1475"/>
        <v>#VALUE!</v>
      </c>
      <c r="O7015" s="4" t="e">
        <f t="shared" ca="1" si="1474"/>
        <v>#VALUE!</v>
      </c>
    </row>
    <row r="7016" spans="1:15" x14ac:dyDescent="0.2">
      <c r="A7016" s="4">
        <f t="shared" si="1464"/>
        <v>14018</v>
      </c>
      <c r="B7016" s="4" t="b">
        <f t="shared" si="1465"/>
        <v>0</v>
      </c>
      <c r="C7016" s="5" t="b">
        <f t="shared" si="1463"/>
        <v>0</v>
      </c>
      <c r="D7016" s="4" t="e">
        <f t="shared" si="1466"/>
        <v>#N/A</v>
      </c>
      <c r="E7016" s="15" t="e">
        <f t="shared" si="1467"/>
        <v>#N/A</v>
      </c>
      <c r="F7016" s="4" t="e">
        <f t="shared" si="1468"/>
        <v>#N/A</v>
      </c>
      <c r="G7016" s="6" t="str">
        <f>IF(C7016,VLOOKUP(A7016,RawData!A:C,3,FALSE),"")</f>
        <v/>
      </c>
      <c r="H7016" s="9" t="str">
        <f>IF(C7016,VLOOKUP(A7016,RawData!A:D,4,FALSE),"")</f>
        <v/>
      </c>
      <c r="I7016" s="5" t="b">
        <f t="shared" si="1469"/>
        <v>0</v>
      </c>
      <c r="J7016" s="4" t="e">
        <f t="shared" ca="1" si="1470"/>
        <v>#N/A</v>
      </c>
      <c r="K7016" s="4" t="e">
        <f t="shared" si="1471"/>
        <v>#N/A</v>
      </c>
      <c r="L7016" s="4" t="e">
        <f t="shared" si="1472"/>
        <v>#N/A</v>
      </c>
      <c r="M7016" s="4" t="e">
        <f t="shared" ca="1" si="1473"/>
        <v>#N/A</v>
      </c>
      <c r="N7016" s="4" t="e">
        <f t="shared" ca="1" si="1475"/>
        <v>#VALUE!</v>
      </c>
      <c r="O7016" s="4" t="e">
        <f t="shared" ca="1" si="1474"/>
        <v>#VALUE!</v>
      </c>
    </row>
    <row r="7017" spans="1:15" x14ac:dyDescent="0.2">
      <c r="A7017" s="4">
        <f t="shared" si="1464"/>
        <v>14020</v>
      </c>
      <c r="B7017" s="4" t="b">
        <f t="shared" si="1465"/>
        <v>0</v>
      </c>
      <c r="C7017" s="5" t="b">
        <f t="shared" si="1463"/>
        <v>0</v>
      </c>
      <c r="D7017" s="4" t="e">
        <f t="shared" si="1466"/>
        <v>#N/A</v>
      </c>
      <c r="E7017" s="15" t="e">
        <f t="shared" si="1467"/>
        <v>#N/A</v>
      </c>
      <c r="F7017" s="4" t="e">
        <f t="shared" si="1468"/>
        <v>#N/A</v>
      </c>
      <c r="G7017" s="6" t="str">
        <f>IF(C7017,VLOOKUP(A7017,RawData!A:C,3,FALSE),"")</f>
        <v/>
      </c>
      <c r="H7017" s="9" t="str">
        <f>IF(C7017,VLOOKUP(A7017,RawData!A:D,4,FALSE),"")</f>
        <v/>
      </c>
      <c r="I7017" s="5" t="b">
        <f t="shared" si="1469"/>
        <v>0</v>
      </c>
      <c r="J7017" s="4" t="e">
        <f t="shared" ca="1" si="1470"/>
        <v>#N/A</v>
      </c>
      <c r="K7017" s="4" t="e">
        <f t="shared" si="1471"/>
        <v>#N/A</v>
      </c>
      <c r="L7017" s="4" t="e">
        <f t="shared" si="1472"/>
        <v>#N/A</v>
      </c>
      <c r="M7017" s="4" t="e">
        <f t="shared" ca="1" si="1473"/>
        <v>#N/A</v>
      </c>
      <c r="N7017" s="4" t="e">
        <f t="shared" ca="1" si="1475"/>
        <v>#VALUE!</v>
      </c>
      <c r="O7017" s="4" t="e">
        <f t="shared" ca="1" si="1474"/>
        <v>#VALUE!</v>
      </c>
    </row>
    <row r="7018" spans="1:15" x14ac:dyDescent="0.2">
      <c r="A7018" s="4">
        <f t="shared" si="1464"/>
        <v>14022</v>
      </c>
      <c r="B7018" s="4" t="b">
        <f t="shared" si="1465"/>
        <v>0</v>
      </c>
      <c r="C7018" s="5" t="b">
        <f t="shared" si="1463"/>
        <v>0</v>
      </c>
      <c r="D7018" s="4" t="e">
        <f t="shared" si="1466"/>
        <v>#N/A</v>
      </c>
      <c r="E7018" s="15" t="e">
        <f t="shared" si="1467"/>
        <v>#N/A</v>
      </c>
      <c r="F7018" s="4" t="e">
        <f t="shared" si="1468"/>
        <v>#N/A</v>
      </c>
      <c r="G7018" s="6" t="str">
        <f>IF(C7018,VLOOKUP(A7018,RawData!A:C,3,FALSE),"")</f>
        <v/>
      </c>
      <c r="H7018" s="9" t="str">
        <f>IF(C7018,VLOOKUP(A7018,RawData!A:D,4,FALSE),"")</f>
        <v/>
      </c>
      <c r="I7018" s="5" t="b">
        <f t="shared" si="1469"/>
        <v>0</v>
      </c>
      <c r="J7018" s="4" t="e">
        <f t="shared" ca="1" si="1470"/>
        <v>#N/A</v>
      </c>
      <c r="K7018" s="4" t="e">
        <f t="shared" si="1471"/>
        <v>#N/A</v>
      </c>
      <c r="L7018" s="4" t="e">
        <f t="shared" si="1472"/>
        <v>#N/A</v>
      </c>
      <c r="M7018" s="4" t="e">
        <f t="shared" ca="1" si="1473"/>
        <v>#N/A</v>
      </c>
      <c r="N7018" s="4" t="e">
        <f t="shared" ca="1" si="1475"/>
        <v>#VALUE!</v>
      </c>
      <c r="O7018" s="4" t="e">
        <f t="shared" ca="1" si="1474"/>
        <v>#VALUE!</v>
      </c>
    </row>
    <row r="7019" spans="1:15" x14ac:dyDescent="0.2">
      <c r="A7019" s="4">
        <f t="shared" si="1464"/>
        <v>14024</v>
      </c>
      <c r="B7019" s="4" t="b">
        <f t="shared" si="1465"/>
        <v>0</v>
      </c>
      <c r="C7019" s="5" t="b">
        <f t="shared" si="1463"/>
        <v>0</v>
      </c>
      <c r="D7019" s="4" t="e">
        <f t="shared" si="1466"/>
        <v>#N/A</v>
      </c>
      <c r="E7019" s="15" t="e">
        <f t="shared" si="1467"/>
        <v>#N/A</v>
      </c>
      <c r="F7019" s="4" t="e">
        <f t="shared" si="1468"/>
        <v>#N/A</v>
      </c>
      <c r="G7019" s="6" t="str">
        <f>IF(C7019,VLOOKUP(A7019,RawData!A:C,3,FALSE),"")</f>
        <v/>
      </c>
      <c r="H7019" s="9" t="str">
        <f>IF(C7019,VLOOKUP(A7019,RawData!A:D,4,FALSE),"")</f>
        <v/>
      </c>
      <c r="I7019" s="5" t="b">
        <f t="shared" si="1469"/>
        <v>0</v>
      </c>
      <c r="J7019" s="4" t="e">
        <f t="shared" ca="1" si="1470"/>
        <v>#N/A</v>
      </c>
      <c r="K7019" s="4" t="e">
        <f t="shared" si="1471"/>
        <v>#N/A</v>
      </c>
      <c r="L7019" s="4" t="e">
        <f t="shared" si="1472"/>
        <v>#N/A</v>
      </c>
      <c r="M7019" s="4" t="e">
        <f t="shared" ca="1" si="1473"/>
        <v>#N/A</v>
      </c>
      <c r="N7019" s="4" t="e">
        <f t="shared" ca="1" si="1475"/>
        <v>#VALUE!</v>
      </c>
      <c r="O7019" s="4" t="e">
        <f t="shared" ca="1" si="1474"/>
        <v>#VALUE!</v>
      </c>
    </row>
    <row r="7020" spans="1:15" x14ac:dyDescent="0.2">
      <c r="A7020" s="4">
        <f t="shared" si="1464"/>
        <v>14026</v>
      </c>
      <c r="B7020" s="4" t="b">
        <f t="shared" si="1465"/>
        <v>0</v>
      </c>
      <c r="C7020" s="5" t="b">
        <f t="shared" si="1463"/>
        <v>0</v>
      </c>
      <c r="D7020" s="4" t="e">
        <f t="shared" si="1466"/>
        <v>#N/A</v>
      </c>
      <c r="E7020" s="15" t="e">
        <f t="shared" si="1467"/>
        <v>#N/A</v>
      </c>
      <c r="F7020" s="4" t="e">
        <f t="shared" si="1468"/>
        <v>#N/A</v>
      </c>
      <c r="G7020" s="6" t="str">
        <f>IF(C7020,VLOOKUP(A7020,RawData!A:C,3,FALSE),"")</f>
        <v/>
      </c>
      <c r="H7020" s="9" t="str">
        <f>IF(C7020,VLOOKUP(A7020,RawData!A:D,4,FALSE),"")</f>
        <v/>
      </c>
      <c r="I7020" s="5" t="b">
        <f t="shared" si="1469"/>
        <v>0</v>
      </c>
      <c r="J7020" s="4" t="e">
        <f t="shared" ca="1" si="1470"/>
        <v>#N/A</v>
      </c>
      <c r="K7020" s="4" t="e">
        <f t="shared" si="1471"/>
        <v>#N/A</v>
      </c>
      <c r="L7020" s="4" t="e">
        <f t="shared" si="1472"/>
        <v>#N/A</v>
      </c>
      <c r="M7020" s="4" t="e">
        <f t="shared" ca="1" si="1473"/>
        <v>#N/A</v>
      </c>
      <c r="N7020" s="4" t="e">
        <f t="shared" ca="1" si="1475"/>
        <v>#VALUE!</v>
      </c>
      <c r="O7020" s="4" t="e">
        <f t="shared" ca="1" si="1474"/>
        <v>#VALUE!</v>
      </c>
    </row>
    <row r="7021" spans="1:15" x14ac:dyDescent="0.2">
      <c r="A7021" s="4">
        <f t="shared" si="1464"/>
        <v>14028</v>
      </c>
      <c r="B7021" s="4" t="b">
        <f t="shared" si="1465"/>
        <v>0</v>
      </c>
      <c r="C7021" s="5" t="b">
        <f t="shared" si="1463"/>
        <v>0</v>
      </c>
      <c r="D7021" s="4" t="e">
        <f t="shared" si="1466"/>
        <v>#N/A</v>
      </c>
      <c r="E7021" s="15" t="e">
        <f t="shared" si="1467"/>
        <v>#N/A</v>
      </c>
      <c r="F7021" s="4" t="e">
        <f t="shared" si="1468"/>
        <v>#N/A</v>
      </c>
      <c r="G7021" s="6" t="str">
        <f>IF(C7021,VLOOKUP(A7021,RawData!A:C,3,FALSE),"")</f>
        <v/>
      </c>
      <c r="H7021" s="9" t="str">
        <f>IF(C7021,VLOOKUP(A7021,RawData!A:D,4,FALSE),"")</f>
        <v/>
      </c>
      <c r="I7021" s="5" t="b">
        <f t="shared" si="1469"/>
        <v>0</v>
      </c>
      <c r="J7021" s="4" t="e">
        <f t="shared" ca="1" si="1470"/>
        <v>#N/A</v>
      </c>
      <c r="K7021" s="4" t="e">
        <f t="shared" si="1471"/>
        <v>#N/A</v>
      </c>
      <c r="L7021" s="4" t="e">
        <f t="shared" si="1472"/>
        <v>#N/A</v>
      </c>
      <c r="M7021" s="4" t="e">
        <f t="shared" ca="1" si="1473"/>
        <v>#N/A</v>
      </c>
      <c r="N7021" s="4" t="e">
        <f t="shared" ca="1" si="1475"/>
        <v>#VALUE!</v>
      </c>
      <c r="O7021" s="4" t="e">
        <f t="shared" ca="1" si="1474"/>
        <v>#VALUE!</v>
      </c>
    </row>
    <row r="7022" spans="1:15" x14ac:dyDescent="0.2">
      <c r="A7022" s="4">
        <f t="shared" si="1464"/>
        <v>14030</v>
      </c>
      <c r="B7022" s="4" t="b">
        <f t="shared" si="1465"/>
        <v>0</v>
      </c>
      <c r="C7022" s="5" t="b">
        <f t="shared" si="1463"/>
        <v>0</v>
      </c>
      <c r="D7022" s="4" t="e">
        <f t="shared" si="1466"/>
        <v>#N/A</v>
      </c>
      <c r="E7022" s="15" t="e">
        <f t="shared" si="1467"/>
        <v>#N/A</v>
      </c>
      <c r="F7022" s="4" t="e">
        <f t="shared" si="1468"/>
        <v>#N/A</v>
      </c>
      <c r="G7022" s="6" t="str">
        <f>IF(C7022,VLOOKUP(A7022,RawData!A:C,3,FALSE),"")</f>
        <v/>
      </c>
      <c r="H7022" s="9" t="str">
        <f>IF(C7022,VLOOKUP(A7022,RawData!A:D,4,FALSE),"")</f>
        <v/>
      </c>
      <c r="I7022" s="5" t="b">
        <f t="shared" si="1469"/>
        <v>0</v>
      </c>
      <c r="J7022" s="4" t="e">
        <f t="shared" ca="1" si="1470"/>
        <v>#N/A</v>
      </c>
      <c r="K7022" s="4" t="e">
        <f t="shared" si="1471"/>
        <v>#N/A</v>
      </c>
      <c r="L7022" s="4" t="e">
        <f t="shared" si="1472"/>
        <v>#N/A</v>
      </c>
      <c r="M7022" s="4" t="e">
        <f t="shared" ca="1" si="1473"/>
        <v>#N/A</v>
      </c>
      <c r="N7022" s="4" t="e">
        <f t="shared" ca="1" si="1475"/>
        <v>#VALUE!</v>
      </c>
      <c r="O7022" s="4" t="e">
        <f t="shared" ca="1" si="1474"/>
        <v>#VALUE!</v>
      </c>
    </row>
    <row r="7023" spans="1:15" x14ac:dyDescent="0.2">
      <c r="A7023" s="4">
        <f t="shared" si="1464"/>
        <v>14032</v>
      </c>
      <c r="B7023" s="4" t="b">
        <f t="shared" si="1465"/>
        <v>0</v>
      </c>
      <c r="C7023" s="5" t="b">
        <f t="shared" si="1463"/>
        <v>0</v>
      </c>
      <c r="D7023" s="4" t="e">
        <f t="shared" si="1466"/>
        <v>#N/A</v>
      </c>
      <c r="E7023" s="15" t="e">
        <f t="shared" si="1467"/>
        <v>#N/A</v>
      </c>
      <c r="F7023" s="4" t="e">
        <f t="shared" si="1468"/>
        <v>#N/A</v>
      </c>
      <c r="G7023" s="6" t="str">
        <f>IF(C7023,VLOOKUP(A7023,RawData!A:C,3,FALSE),"")</f>
        <v/>
      </c>
      <c r="H7023" s="9" t="str">
        <f>IF(C7023,VLOOKUP(A7023,RawData!A:D,4,FALSE),"")</f>
        <v/>
      </c>
      <c r="I7023" s="5" t="b">
        <f t="shared" si="1469"/>
        <v>0</v>
      </c>
      <c r="J7023" s="4" t="e">
        <f t="shared" ca="1" si="1470"/>
        <v>#N/A</v>
      </c>
      <c r="K7023" s="4" t="e">
        <f t="shared" si="1471"/>
        <v>#N/A</v>
      </c>
      <c r="L7023" s="4" t="e">
        <f t="shared" si="1472"/>
        <v>#N/A</v>
      </c>
      <c r="M7023" s="4" t="e">
        <f t="shared" ca="1" si="1473"/>
        <v>#N/A</v>
      </c>
      <c r="N7023" s="4" t="e">
        <f t="shared" ca="1" si="1475"/>
        <v>#VALUE!</v>
      </c>
      <c r="O7023" s="4" t="e">
        <f t="shared" ca="1" si="1474"/>
        <v>#VALUE!</v>
      </c>
    </row>
    <row r="7024" spans="1:15" x14ac:dyDescent="0.2">
      <c r="A7024" s="4">
        <f t="shared" si="1464"/>
        <v>14034</v>
      </c>
      <c r="B7024" s="4" t="b">
        <f t="shared" si="1465"/>
        <v>0</v>
      </c>
      <c r="C7024" s="5" t="b">
        <f t="shared" si="1463"/>
        <v>0</v>
      </c>
      <c r="D7024" s="4" t="e">
        <f t="shared" si="1466"/>
        <v>#N/A</v>
      </c>
      <c r="E7024" s="15" t="e">
        <f t="shared" si="1467"/>
        <v>#N/A</v>
      </c>
      <c r="F7024" s="4" t="e">
        <f t="shared" si="1468"/>
        <v>#N/A</v>
      </c>
      <c r="G7024" s="6" t="str">
        <f>IF(C7024,VLOOKUP(A7024,RawData!A:C,3,FALSE),"")</f>
        <v/>
      </c>
      <c r="H7024" s="9" t="str">
        <f>IF(C7024,VLOOKUP(A7024,RawData!A:D,4,FALSE),"")</f>
        <v/>
      </c>
      <c r="I7024" s="5" t="b">
        <f t="shared" si="1469"/>
        <v>0</v>
      </c>
      <c r="J7024" s="4" t="e">
        <f t="shared" ca="1" si="1470"/>
        <v>#N/A</v>
      </c>
      <c r="K7024" s="4" t="e">
        <f t="shared" si="1471"/>
        <v>#N/A</v>
      </c>
      <c r="L7024" s="4" t="e">
        <f t="shared" si="1472"/>
        <v>#N/A</v>
      </c>
      <c r="M7024" s="4" t="e">
        <f t="shared" ca="1" si="1473"/>
        <v>#N/A</v>
      </c>
      <c r="N7024" s="4" t="e">
        <f t="shared" ca="1" si="1475"/>
        <v>#VALUE!</v>
      </c>
      <c r="O7024" s="4" t="e">
        <f t="shared" ca="1" si="1474"/>
        <v>#VALUE!</v>
      </c>
    </row>
    <row r="7025" spans="1:15" x14ac:dyDescent="0.2">
      <c r="A7025" s="4">
        <f t="shared" si="1464"/>
        <v>14036</v>
      </c>
      <c r="B7025" s="4" t="b">
        <f t="shared" si="1465"/>
        <v>0</v>
      </c>
      <c r="C7025" s="5" t="b">
        <f t="shared" si="1463"/>
        <v>0</v>
      </c>
      <c r="D7025" s="4" t="e">
        <f t="shared" si="1466"/>
        <v>#N/A</v>
      </c>
      <c r="E7025" s="15" t="e">
        <f t="shared" si="1467"/>
        <v>#N/A</v>
      </c>
      <c r="F7025" s="4" t="e">
        <f t="shared" si="1468"/>
        <v>#N/A</v>
      </c>
      <c r="G7025" s="6" t="str">
        <f>IF(C7025,VLOOKUP(A7025,RawData!A:C,3,FALSE),"")</f>
        <v/>
      </c>
      <c r="H7025" s="9" t="str">
        <f>IF(C7025,VLOOKUP(A7025,RawData!A:D,4,FALSE),"")</f>
        <v/>
      </c>
      <c r="I7025" s="5" t="b">
        <f t="shared" si="1469"/>
        <v>0</v>
      </c>
      <c r="J7025" s="4" t="e">
        <f t="shared" ca="1" si="1470"/>
        <v>#N/A</v>
      </c>
      <c r="K7025" s="4" t="e">
        <f t="shared" si="1471"/>
        <v>#N/A</v>
      </c>
      <c r="L7025" s="4" t="e">
        <f t="shared" si="1472"/>
        <v>#N/A</v>
      </c>
      <c r="M7025" s="4" t="e">
        <f t="shared" ca="1" si="1473"/>
        <v>#N/A</v>
      </c>
      <c r="N7025" s="4" t="e">
        <f t="shared" ca="1" si="1475"/>
        <v>#VALUE!</v>
      </c>
      <c r="O7025" s="4" t="e">
        <f t="shared" ca="1" si="1474"/>
        <v>#VALUE!</v>
      </c>
    </row>
    <row r="7026" spans="1:15" x14ac:dyDescent="0.2">
      <c r="A7026" s="4">
        <f t="shared" si="1464"/>
        <v>14038</v>
      </c>
      <c r="B7026" s="4" t="b">
        <f t="shared" si="1465"/>
        <v>0</v>
      </c>
      <c r="C7026" s="5" t="b">
        <f t="shared" si="1463"/>
        <v>0</v>
      </c>
      <c r="D7026" s="4" t="e">
        <f t="shared" si="1466"/>
        <v>#N/A</v>
      </c>
      <c r="E7026" s="15" t="e">
        <f t="shared" si="1467"/>
        <v>#N/A</v>
      </c>
      <c r="F7026" s="4" t="e">
        <f t="shared" si="1468"/>
        <v>#N/A</v>
      </c>
      <c r="G7026" s="6" t="str">
        <f>IF(C7026,VLOOKUP(A7026,RawData!A:C,3,FALSE),"")</f>
        <v/>
      </c>
      <c r="H7026" s="9" t="str">
        <f>IF(C7026,VLOOKUP(A7026,RawData!A:D,4,FALSE),"")</f>
        <v/>
      </c>
      <c r="I7026" s="5" t="b">
        <f t="shared" si="1469"/>
        <v>0</v>
      </c>
      <c r="J7026" s="4" t="e">
        <f t="shared" ca="1" si="1470"/>
        <v>#N/A</v>
      </c>
      <c r="K7026" s="4" t="e">
        <f t="shared" si="1471"/>
        <v>#N/A</v>
      </c>
      <c r="L7026" s="4" t="e">
        <f t="shared" si="1472"/>
        <v>#N/A</v>
      </c>
      <c r="M7026" s="4" t="e">
        <f t="shared" ca="1" si="1473"/>
        <v>#N/A</v>
      </c>
      <c r="N7026" s="4" t="e">
        <f t="shared" ca="1" si="1475"/>
        <v>#VALUE!</v>
      </c>
      <c r="O7026" s="4" t="e">
        <f t="shared" ca="1" si="1474"/>
        <v>#VALUE!</v>
      </c>
    </row>
    <row r="7027" spans="1:15" x14ac:dyDescent="0.2">
      <c r="A7027" s="4">
        <f t="shared" si="1464"/>
        <v>14040</v>
      </c>
      <c r="B7027" s="4" t="b">
        <f t="shared" si="1465"/>
        <v>0</v>
      </c>
      <c r="C7027" s="5" t="b">
        <f t="shared" si="1463"/>
        <v>0</v>
      </c>
      <c r="D7027" s="4" t="e">
        <f t="shared" si="1466"/>
        <v>#N/A</v>
      </c>
      <c r="E7027" s="15" t="e">
        <f t="shared" si="1467"/>
        <v>#N/A</v>
      </c>
      <c r="F7027" s="4" t="e">
        <f t="shared" si="1468"/>
        <v>#N/A</v>
      </c>
      <c r="G7027" s="6" t="str">
        <f>IF(C7027,VLOOKUP(A7027,RawData!A:C,3,FALSE),"")</f>
        <v/>
      </c>
      <c r="H7027" s="9" t="str">
        <f>IF(C7027,VLOOKUP(A7027,RawData!A:D,4,FALSE),"")</f>
        <v/>
      </c>
      <c r="I7027" s="5" t="b">
        <f t="shared" si="1469"/>
        <v>0</v>
      </c>
      <c r="J7027" s="4" t="e">
        <f t="shared" ca="1" si="1470"/>
        <v>#N/A</v>
      </c>
      <c r="K7027" s="4" t="e">
        <f t="shared" si="1471"/>
        <v>#N/A</v>
      </c>
      <c r="L7027" s="4" t="e">
        <f t="shared" si="1472"/>
        <v>#N/A</v>
      </c>
      <c r="M7027" s="4" t="e">
        <f t="shared" ca="1" si="1473"/>
        <v>#N/A</v>
      </c>
      <c r="N7027" s="4" t="e">
        <f t="shared" ca="1" si="1475"/>
        <v>#VALUE!</v>
      </c>
      <c r="O7027" s="4" t="e">
        <f t="shared" ca="1" si="1474"/>
        <v>#VALUE!</v>
      </c>
    </row>
    <row r="7028" spans="1:15" x14ac:dyDescent="0.2">
      <c r="A7028" s="4">
        <f t="shared" si="1464"/>
        <v>14042</v>
      </c>
      <c r="B7028" s="4" t="b">
        <f t="shared" si="1465"/>
        <v>0</v>
      </c>
      <c r="C7028" s="5" t="b">
        <f t="shared" si="1463"/>
        <v>0</v>
      </c>
      <c r="D7028" s="4" t="e">
        <f t="shared" si="1466"/>
        <v>#N/A</v>
      </c>
      <c r="E7028" s="15" t="e">
        <f t="shared" si="1467"/>
        <v>#N/A</v>
      </c>
      <c r="F7028" s="4" t="e">
        <f t="shared" si="1468"/>
        <v>#N/A</v>
      </c>
      <c r="G7028" s="6" t="str">
        <f>IF(C7028,VLOOKUP(A7028,RawData!A:C,3,FALSE),"")</f>
        <v/>
      </c>
      <c r="H7028" s="9" t="str">
        <f>IF(C7028,VLOOKUP(A7028,RawData!A:D,4,FALSE),"")</f>
        <v/>
      </c>
      <c r="I7028" s="5" t="b">
        <f t="shared" si="1469"/>
        <v>0</v>
      </c>
      <c r="J7028" s="4" t="e">
        <f t="shared" ca="1" si="1470"/>
        <v>#N/A</v>
      </c>
      <c r="K7028" s="4" t="e">
        <f t="shared" si="1471"/>
        <v>#N/A</v>
      </c>
      <c r="L7028" s="4" t="e">
        <f t="shared" si="1472"/>
        <v>#N/A</v>
      </c>
      <c r="M7028" s="4" t="e">
        <f t="shared" ca="1" si="1473"/>
        <v>#N/A</v>
      </c>
      <c r="N7028" s="4" t="e">
        <f t="shared" ca="1" si="1475"/>
        <v>#VALUE!</v>
      </c>
      <c r="O7028" s="4" t="e">
        <f t="shared" ca="1" si="1474"/>
        <v>#VALUE!</v>
      </c>
    </row>
    <row r="7029" spans="1:15" x14ac:dyDescent="0.2">
      <c r="A7029" s="4">
        <f t="shared" si="1464"/>
        <v>14044</v>
      </c>
      <c r="B7029" s="4" t="b">
        <f t="shared" si="1465"/>
        <v>0</v>
      </c>
      <c r="C7029" s="5" t="b">
        <f t="shared" si="1463"/>
        <v>0</v>
      </c>
      <c r="D7029" s="4" t="e">
        <f t="shared" si="1466"/>
        <v>#N/A</v>
      </c>
      <c r="E7029" s="15" t="e">
        <f t="shared" si="1467"/>
        <v>#N/A</v>
      </c>
      <c r="F7029" s="4" t="e">
        <f t="shared" si="1468"/>
        <v>#N/A</v>
      </c>
      <c r="G7029" s="6" t="str">
        <f>IF(C7029,VLOOKUP(A7029,RawData!A:C,3,FALSE),"")</f>
        <v/>
      </c>
      <c r="H7029" s="9" t="str">
        <f>IF(C7029,VLOOKUP(A7029,RawData!A:D,4,FALSE),"")</f>
        <v/>
      </c>
      <c r="I7029" s="5" t="b">
        <f t="shared" si="1469"/>
        <v>0</v>
      </c>
      <c r="J7029" s="4" t="e">
        <f t="shared" ca="1" si="1470"/>
        <v>#N/A</v>
      </c>
      <c r="K7029" s="4" t="e">
        <f t="shared" si="1471"/>
        <v>#N/A</v>
      </c>
      <c r="L7029" s="4" t="e">
        <f t="shared" si="1472"/>
        <v>#N/A</v>
      </c>
      <c r="M7029" s="4" t="e">
        <f t="shared" ca="1" si="1473"/>
        <v>#N/A</v>
      </c>
      <c r="N7029" s="4" t="e">
        <f t="shared" ca="1" si="1475"/>
        <v>#VALUE!</v>
      </c>
      <c r="O7029" s="4" t="e">
        <f t="shared" ca="1" si="1474"/>
        <v>#VALUE!</v>
      </c>
    </row>
    <row r="7030" spans="1:15" x14ac:dyDescent="0.2">
      <c r="A7030" s="4">
        <f t="shared" si="1464"/>
        <v>14046</v>
      </c>
      <c r="B7030" s="4" t="b">
        <f t="shared" si="1465"/>
        <v>0</v>
      </c>
      <c r="C7030" s="5" t="b">
        <f t="shared" si="1463"/>
        <v>0</v>
      </c>
      <c r="D7030" s="4" t="e">
        <f t="shared" si="1466"/>
        <v>#N/A</v>
      </c>
      <c r="E7030" s="15" t="e">
        <f t="shared" si="1467"/>
        <v>#N/A</v>
      </c>
      <c r="F7030" s="4" t="e">
        <f t="shared" si="1468"/>
        <v>#N/A</v>
      </c>
      <c r="G7030" s="6" t="str">
        <f>IF(C7030,VLOOKUP(A7030,RawData!A:C,3,FALSE),"")</f>
        <v/>
      </c>
      <c r="H7030" s="9" t="str">
        <f>IF(C7030,VLOOKUP(A7030,RawData!A:D,4,FALSE),"")</f>
        <v/>
      </c>
      <c r="I7030" s="5" t="b">
        <f t="shared" si="1469"/>
        <v>0</v>
      </c>
      <c r="J7030" s="4" t="e">
        <f t="shared" ca="1" si="1470"/>
        <v>#N/A</v>
      </c>
      <c r="K7030" s="4" t="e">
        <f t="shared" si="1471"/>
        <v>#N/A</v>
      </c>
      <c r="L7030" s="4" t="e">
        <f t="shared" si="1472"/>
        <v>#N/A</v>
      </c>
      <c r="M7030" s="4" t="e">
        <f t="shared" ca="1" si="1473"/>
        <v>#N/A</v>
      </c>
      <c r="N7030" s="4" t="e">
        <f t="shared" ca="1" si="1475"/>
        <v>#VALUE!</v>
      </c>
      <c r="O7030" s="4" t="e">
        <f t="shared" ca="1" si="1474"/>
        <v>#VALUE!</v>
      </c>
    </row>
    <row r="7031" spans="1:15" x14ac:dyDescent="0.2">
      <c r="A7031" s="4">
        <f t="shared" si="1464"/>
        <v>14048</v>
      </c>
      <c r="B7031" s="4" t="b">
        <f t="shared" si="1465"/>
        <v>0</v>
      </c>
      <c r="C7031" s="5" t="b">
        <f t="shared" si="1463"/>
        <v>0</v>
      </c>
      <c r="D7031" s="4" t="e">
        <f t="shared" si="1466"/>
        <v>#N/A</v>
      </c>
      <c r="E7031" s="15" t="e">
        <f t="shared" si="1467"/>
        <v>#N/A</v>
      </c>
      <c r="F7031" s="4" t="e">
        <f t="shared" si="1468"/>
        <v>#N/A</v>
      </c>
      <c r="G7031" s="6" t="str">
        <f>IF(C7031,VLOOKUP(A7031,RawData!A:C,3,FALSE),"")</f>
        <v/>
      </c>
      <c r="H7031" s="9" t="str">
        <f>IF(C7031,VLOOKUP(A7031,RawData!A:D,4,FALSE),"")</f>
        <v/>
      </c>
      <c r="I7031" s="5" t="b">
        <f t="shared" si="1469"/>
        <v>0</v>
      </c>
      <c r="J7031" s="4" t="e">
        <f t="shared" ca="1" si="1470"/>
        <v>#N/A</v>
      </c>
      <c r="K7031" s="4" t="e">
        <f t="shared" si="1471"/>
        <v>#N/A</v>
      </c>
      <c r="L7031" s="4" t="e">
        <f t="shared" si="1472"/>
        <v>#N/A</v>
      </c>
      <c r="M7031" s="4" t="e">
        <f t="shared" ca="1" si="1473"/>
        <v>#N/A</v>
      </c>
      <c r="N7031" s="4" t="e">
        <f t="shared" ca="1" si="1475"/>
        <v>#VALUE!</v>
      </c>
      <c r="O7031" s="4" t="e">
        <f t="shared" ca="1" si="1474"/>
        <v>#VALUE!</v>
      </c>
    </row>
    <row r="7032" spans="1:15" x14ac:dyDescent="0.2">
      <c r="A7032" s="4">
        <f t="shared" si="1464"/>
        <v>14050</v>
      </c>
      <c r="B7032" s="4" t="b">
        <f t="shared" si="1465"/>
        <v>0</v>
      </c>
      <c r="C7032" s="5" t="b">
        <f t="shared" si="1463"/>
        <v>0</v>
      </c>
      <c r="D7032" s="4" t="e">
        <f t="shared" si="1466"/>
        <v>#N/A</v>
      </c>
      <c r="E7032" s="15" t="e">
        <f t="shared" si="1467"/>
        <v>#N/A</v>
      </c>
      <c r="F7032" s="4" t="e">
        <f t="shared" si="1468"/>
        <v>#N/A</v>
      </c>
      <c r="G7032" s="6" t="str">
        <f>IF(C7032,VLOOKUP(A7032,RawData!A:C,3,FALSE),"")</f>
        <v/>
      </c>
      <c r="H7032" s="9" t="str">
        <f>IF(C7032,VLOOKUP(A7032,RawData!A:D,4,FALSE),"")</f>
        <v/>
      </c>
      <c r="I7032" s="5" t="b">
        <f t="shared" si="1469"/>
        <v>0</v>
      </c>
      <c r="J7032" s="4" t="e">
        <f t="shared" ca="1" si="1470"/>
        <v>#N/A</v>
      </c>
      <c r="K7032" s="4" t="e">
        <f t="shared" si="1471"/>
        <v>#N/A</v>
      </c>
      <c r="L7032" s="4" t="e">
        <f t="shared" si="1472"/>
        <v>#N/A</v>
      </c>
      <c r="M7032" s="4" t="e">
        <f t="shared" ca="1" si="1473"/>
        <v>#N/A</v>
      </c>
      <c r="N7032" s="4" t="e">
        <f t="shared" ca="1" si="1475"/>
        <v>#VALUE!</v>
      </c>
      <c r="O7032" s="4" t="e">
        <f t="shared" ca="1" si="1474"/>
        <v>#VALUE!</v>
      </c>
    </row>
    <row r="7033" spans="1:15" x14ac:dyDescent="0.2">
      <c r="A7033" s="4">
        <f t="shared" si="1464"/>
        <v>14052</v>
      </c>
      <c r="B7033" s="4" t="b">
        <f t="shared" si="1465"/>
        <v>0</v>
      </c>
      <c r="C7033" s="5" t="b">
        <f t="shared" si="1463"/>
        <v>0</v>
      </c>
      <c r="D7033" s="4" t="e">
        <f t="shared" si="1466"/>
        <v>#N/A</v>
      </c>
      <c r="E7033" s="15" t="e">
        <f t="shared" si="1467"/>
        <v>#N/A</v>
      </c>
      <c r="F7033" s="4" t="e">
        <f t="shared" si="1468"/>
        <v>#N/A</v>
      </c>
      <c r="G7033" s="6" t="str">
        <f>IF(C7033,VLOOKUP(A7033,RawData!A:C,3,FALSE),"")</f>
        <v/>
      </c>
      <c r="H7033" s="9" t="str">
        <f>IF(C7033,VLOOKUP(A7033,RawData!A:D,4,FALSE),"")</f>
        <v/>
      </c>
      <c r="I7033" s="5" t="b">
        <f t="shared" si="1469"/>
        <v>0</v>
      </c>
      <c r="J7033" s="4" t="e">
        <f t="shared" ca="1" si="1470"/>
        <v>#N/A</v>
      </c>
      <c r="K7033" s="4" t="e">
        <f t="shared" si="1471"/>
        <v>#N/A</v>
      </c>
      <c r="L7033" s="4" t="e">
        <f t="shared" si="1472"/>
        <v>#N/A</v>
      </c>
      <c r="M7033" s="4" t="e">
        <f t="shared" ca="1" si="1473"/>
        <v>#N/A</v>
      </c>
      <c r="N7033" s="4" t="e">
        <f t="shared" ca="1" si="1475"/>
        <v>#VALUE!</v>
      </c>
      <c r="O7033" s="4" t="e">
        <f t="shared" ca="1" si="1474"/>
        <v>#VALUE!</v>
      </c>
    </row>
    <row r="7034" spans="1:15" x14ac:dyDescent="0.2">
      <c r="A7034" s="4">
        <f t="shared" si="1464"/>
        <v>14054</v>
      </c>
      <c r="B7034" s="4" t="b">
        <f t="shared" si="1465"/>
        <v>0</v>
      </c>
      <c r="C7034" s="5" t="b">
        <f t="shared" si="1463"/>
        <v>0</v>
      </c>
      <c r="D7034" s="4" t="e">
        <f t="shared" si="1466"/>
        <v>#N/A</v>
      </c>
      <c r="E7034" s="15" t="e">
        <f t="shared" si="1467"/>
        <v>#N/A</v>
      </c>
      <c r="F7034" s="4" t="e">
        <f t="shared" si="1468"/>
        <v>#N/A</v>
      </c>
      <c r="G7034" s="6" t="str">
        <f>IF(C7034,VLOOKUP(A7034,RawData!A:C,3,FALSE),"")</f>
        <v/>
      </c>
      <c r="H7034" s="9" t="str">
        <f>IF(C7034,VLOOKUP(A7034,RawData!A:D,4,FALSE),"")</f>
        <v/>
      </c>
      <c r="I7034" s="5" t="b">
        <f t="shared" si="1469"/>
        <v>0</v>
      </c>
      <c r="J7034" s="4" t="e">
        <f t="shared" ca="1" si="1470"/>
        <v>#N/A</v>
      </c>
      <c r="K7034" s="4" t="e">
        <f t="shared" si="1471"/>
        <v>#N/A</v>
      </c>
      <c r="L7034" s="4" t="e">
        <f t="shared" si="1472"/>
        <v>#N/A</v>
      </c>
      <c r="M7034" s="4" t="e">
        <f t="shared" ca="1" si="1473"/>
        <v>#N/A</v>
      </c>
      <c r="N7034" s="4" t="e">
        <f t="shared" ca="1" si="1475"/>
        <v>#VALUE!</v>
      </c>
      <c r="O7034" s="4" t="e">
        <f t="shared" ca="1" si="1474"/>
        <v>#VALUE!</v>
      </c>
    </row>
    <row r="7035" spans="1:15" x14ac:dyDescent="0.2">
      <c r="A7035" s="4">
        <f t="shared" si="1464"/>
        <v>14056</v>
      </c>
      <c r="B7035" s="4" t="b">
        <f t="shared" si="1465"/>
        <v>0</v>
      </c>
      <c r="C7035" s="5" t="b">
        <f t="shared" si="1463"/>
        <v>0</v>
      </c>
      <c r="D7035" s="4" t="e">
        <f t="shared" si="1466"/>
        <v>#N/A</v>
      </c>
      <c r="E7035" s="15" t="e">
        <f t="shared" si="1467"/>
        <v>#N/A</v>
      </c>
      <c r="F7035" s="4" t="e">
        <f t="shared" si="1468"/>
        <v>#N/A</v>
      </c>
      <c r="G7035" s="6" t="str">
        <f>IF(C7035,VLOOKUP(A7035,RawData!A:C,3,FALSE),"")</f>
        <v/>
      </c>
      <c r="H7035" s="9" t="str">
        <f>IF(C7035,VLOOKUP(A7035,RawData!A:D,4,FALSE),"")</f>
        <v/>
      </c>
      <c r="I7035" s="5" t="b">
        <f t="shared" si="1469"/>
        <v>0</v>
      </c>
      <c r="J7035" s="4" t="e">
        <f t="shared" ca="1" si="1470"/>
        <v>#N/A</v>
      </c>
      <c r="K7035" s="4" t="e">
        <f t="shared" si="1471"/>
        <v>#N/A</v>
      </c>
      <c r="L7035" s="4" t="e">
        <f t="shared" si="1472"/>
        <v>#N/A</v>
      </c>
      <c r="M7035" s="4" t="e">
        <f t="shared" ca="1" si="1473"/>
        <v>#N/A</v>
      </c>
      <c r="N7035" s="4" t="e">
        <f t="shared" ca="1" si="1475"/>
        <v>#VALUE!</v>
      </c>
      <c r="O7035" s="4" t="e">
        <f t="shared" ca="1" si="1474"/>
        <v>#VALUE!</v>
      </c>
    </row>
    <row r="7036" spans="1:15" x14ac:dyDescent="0.2">
      <c r="A7036" s="4">
        <f t="shared" si="1464"/>
        <v>14058</v>
      </c>
      <c r="B7036" s="4" t="b">
        <f t="shared" si="1465"/>
        <v>0</v>
      </c>
      <c r="C7036" s="5" t="b">
        <f t="shared" si="1463"/>
        <v>0</v>
      </c>
      <c r="D7036" s="4" t="e">
        <f t="shared" si="1466"/>
        <v>#N/A</v>
      </c>
      <c r="E7036" s="15" t="e">
        <f t="shared" si="1467"/>
        <v>#N/A</v>
      </c>
      <c r="F7036" s="4" t="e">
        <f t="shared" si="1468"/>
        <v>#N/A</v>
      </c>
      <c r="G7036" s="6" t="str">
        <f>IF(C7036,VLOOKUP(A7036,RawData!A:C,3,FALSE),"")</f>
        <v/>
      </c>
      <c r="H7036" s="9" t="str">
        <f>IF(C7036,VLOOKUP(A7036,RawData!A:D,4,FALSE),"")</f>
        <v/>
      </c>
      <c r="I7036" s="5" t="b">
        <f t="shared" si="1469"/>
        <v>0</v>
      </c>
      <c r="J7036" s="4" t="e">
        <f t="shared" ca="1" si="1470"/>
        <v>#N/A</v>
      </c>
      <c r="K7036" s="4" t="e">
        <f t="shared" si="1471"/>
        <v>#N/A</v>
      </c>
      <c r="L7036" s="4" t="e">
        <f t="shared" si="1472"/>
        <v>#N/A</v>
      </c>
      <c r="M7036" s="4" t="e">
        <f t="shared" ca="1" si="1473"/>
        <v>#N/A</v>
      </c>
      <c r="N7036" s="4" t="e">
        <f t="shared" ca="1" si="1475"/>
        <v>#VALUE!</v>
      </c>
      <c r="O7036" s="4" t="e">
        <f t="shared" ca="1" si="1474"/>
        <v>#VALUE!</v>
      </c>
    </row>
    <row r="7037" spans="1:15" x14ac:dyDescent="0.2">
      <c r="A7037" s="4">
        <f t="shared" si="1464"/>
        <v>14060</v>
      </c>
      <c r="B7037" s="4" t="b">
        <f t="shared" si="1465"/>
        <v>0</v>
      </c>
      <c r="C7037" s="5" t="b">
        <f t="shared" si="1463"/>
        <v>0</v>
      </c>
      <c r="D7037" s="4" t="e">
        <f t="shared" si="1466"/>
        <v>#N/A</v>
      </c>
      <c r="E7037" s="15" t="e">
        <f t="shared" si="1467"/>
        <v>#N/A</v>
      </c>
      <c r="F7037" s="4" t="e">
        <f t="shared" si="1468"/>
        <v>#N/A</v>
      </c>
      <c r="G7037" s="6" t="str">
        <f>IF(C7037,VLOOKUP(A7037,RawData!A:C,3,FALSE),"")</f>
        <v/>
      </c>
      <c r="H7037" s="9" t="str">
        <f>IF(C7037,VLOOKUP(A7037,RawData!A:D,4,FALSE),"")</f>
        <v/>
      </c>
      <c r="I7037" s="5" t="b">
        <f t="shared" si="1469"/>
        <v>0</v>
      </c>
      <c r="J7037" s="4" t="e">
        <f t="shared" ca="1" si="1470"/>
        <v>#N/A</v>
      </c>
      <c r="K7037" s="4" t="e">
        <f t="shared" si="1471"/>
        <v>#N/A</v>
      </c>
      <c r="L7037" s="4" t="e">
        <f t="shared" si="1472"/>
        <v>#N/A</v>
      </c>
      <c r="M7037" s="4" t="e">
        <f t="shared" ca="1" si="1473"/>
        <v>#N/A</v>
      </c>
      <c r="N7037" s="4" t="e">
        <f t="shared" ca="1" si="1475"/>
        <v>#VALUE!</v>
      </c>
      <c r="O7037" s="4" t="e">
        <f t="shared" ca="1" si="1474"/>
        <v>#VALUE!</v>
      </c>
    </row>
    <row r="7038" spans="1:15" x14ac:dyDescent="0.2">
      <c r="A7038" s="4">
        <f t="shared" si="1464"/>
        <v>14062</v>
      </c>
      <c r="B7038" s="4" t="b">
        <f t="shared" si="1465"/>
        <v>0</v>
      </c>
      <c r="C7038" s="5" t="b">
        <f t="shared" si="1463"/>
        <v>0</v>
      </c>
      <c r="D7038" s="4" t="e">
        <f t="shared" si="1466"/>
        <v>#N/A</v>
      </c>
      <c r="E7038" s="15" t="e">
        <f t="shared" si="1467"/>
        <v>#N/A</v>
      </c>
      <c r="F7038" s="4" t="e">
        <f t="shared" si="1468"/>
        <v>#N/A</v>
      </c>
      <c r="G7038" s="6" t="str">
        <f>IF(C7038,VLOOKUP(A7038,RawData!A:C,3,FALSE),"")</f>
        <v/>
      </c>
      <c r="H7038" s="9" t="str">
        <f>IF(C7038,VLOOKUP(A7038,RawData!A:D,4,FALSE),"")</f>
        <v/>
      </c>
      <c r="I7038" s="5" t="b">
        <f t="shared" si="1469"/>
        <v>0</v>
      </c>
      <c r="J7038" s="4" t="e">
        <f t="shared" ca="1" si="1470"/>
        <v>#N/A</v>
      </c>
      <c r="K7038" s="4" t="e">
        <f t="shared" si="1471"/>
        <v>#N/A</v>
      </c>
      <c r="L7038" s="4" t="e">
        <f t="shared" si="1472"/>
        <v>#N/A</v>
      </c>
      <c r="M7038" s="4" t="e">
        <f t="shared" ca="1" si="1473"/>
        <v>#N/A</v>
      </c>
      <c r="N7038" s="4" t="e">
        <f t="shared" ca="1" si="1475"/>
        <v>#VALUE!</v>
      </c>
      <c r="O7038" s="4" t="e">
        <f t="shared" ca="1" si="1474"/>
        <v>#VALUE!</v>
      </c>
    </row>
    <row r="7039" spans="1:15" x14ac:dyDescent="0.2">
      <c r="A7039" s="4">
        <f t="shared" si="1464"/>
        <v>14064</v>
      </c>
      <c r="B7039" s="4" t="b">
        <f t="shared" si="1465"/>
        <v>0</v>
      </c>
      <c r="C7039" s="5" t="b">
        <f t="shared" si="1463"/>
        <v>0</v>
      </c>
      <c r="D7039" s="4" t="e">
        <f t="shared" si="1466"/>
        <v>#N/A</v>
      </c>
      <c r="E7039" s="15" t="e">
        <f t="shared" si="1467"/>
        <v>#N/A</v>
      </c>
      <c r="F7039" s="4" t="e">
        <f t="shared" si="1468"/>
        <v>#N/A</v>
      </c>
      <c r="G7039" s="6" t="str">
        <f>IF(C7039,VLOOKUP(A7039,RawData!A:C,3,FALSE),"")</f>
        <v/>
      </c>
      <c r="H7039" s="9" t="str">
        <f>IF(C7039,VLOOKUP(A7039,RawData!A:D,4,FALSE),"")</f>
        <v/>
      </c>
      <c r="I7039" s="5" t="b">
        <f t="shared" si="1469"/>
        <v>0</v>
      </c>
      <c r="J7039" s="4" t="e">
        <f t="shared" ca="1" si="1470"/>
        <v>#N/A</v>
      </c>
      <c r="K7039" s="4" t="e">
        <f t="shared" si="1471"/>
        <v>#N/A</v>
      </c>
      <c r="L7039" s="4" t="e">
        <f t="shared" si="1472"/>
        <v>#N/A</v>
      </c>
      <c r="M7039" s="4" t="e">
        <f t="shared" ca="1" si="1473"/>
        <v>#N/A</v>
      </c>
      <c r="N7039" s="4" t="e">
        <f t="shared" ca="1" si="1475"/>
        <v>#VALUE!</v>
      </c>
      <c r="O7039" s="4" t="e">
        <f t="shared" ca="1" si="1474"/>
        <v>#VALUE!</v>
      </c>
    </row>
    <row r="7040" spans="1:15" x14ac:dyDescent="0.2">
      <c r="A7040" s="4">
        <f t="shared" si="1464"/>
        <v>14066</v>
      </c>
      <c r="B7040" s="4" t="b">
        <f t="shared" si="1465"/>
        <v>0</v>
      </c>
      <c r="C7040" s="5" t="b">
        <f t="shared" si="1463"/>
        <v>0</v>
      </c>
      <c r="D7040" s="4" t="e">
        <f t="shared" si="1466"/>
        <v>#N/A</v>
      </c>
      <c r="E7040" s="15" t="e">
        <f t="shared" si="1467"/>
        <v>#N/A</v>
      </c>
      <c r="F7040" s="4" t="e">
        <f t="shared" si="1468"/>
        <v>#N/A</v>
      </c>
      <c r="G7040" s="6" t="str">
        <f>IF(C7040,VLOOKUP(A7040,RawData!A:C,3,FALSE),"")</f>
        <v/>
      </c>
      <c r="H7040" s="9" t="str">
        <f>IF(C7040,VLOOKUP(A7040,RawData!A:D,4,FALSE),"")</f>
        <v/>
      </c>
      <c r="I7040" s="5" t="b">
        <f t="shared" si="1469"/>
        <v>0</v>
      </c>
      <c r="J7040" s="4" t="e">
        <f t="shared" ca="1" si="1470"/>
        <v>#N/A</v>
      </c>
      <c r="K7040" s="4" t="e">
        <f t="shared" si="1471"/>
        <v>#N/A</v>
      </c>
      <c r="L7040" s="4" t="e">
        <f t="shared" si="1472"/>
        <v>#N/A</v>
      </c>
      <c r="M7040" s="4" t="e">
        <f t="shared" ca="1" si="1473"/>
        <v>#N/A</v>
      </c>
      <c r="N7040" s="4" t="e">
        <f t="shared" ca="1" si="1475"/>
        <v>#VALUE!</v>
      </c>
      <c r="O7040" s="4" t="e">
        <f t="shared" ca="1" si="1474"/>
        <v>#VALUE!</v>
      </c>
    </row>
    <row r="7041" spans="1:15" x14ac:dyDescent="0.2">
      <c r="A7041" s="4">
        <f t="shared" si="1464"/>
        <v>14068</v>
      </c>
      <c r="B7041" s="4" t="b">
        <f t="shared" si="1465"/>
        <v>0</v>
      </c>
      <c r="C7041" s="5" t="b">
        <f t="shared" si="1463"/>
        <v>0</v>
      </c>
      <c r="D7041" s="4" t="e">
        <f t="shared" si="1466"/>
        <v>#N/A</v>
      </c>
      <c r="E7041" s="15" t="e">
        <f t="shared" si="1467"/>
        <v>#N/A</v>
      </c>
      <c r="F7041" s="4" t="e">
        <f t="shared" si="1468"/>
        <v>#N/A</v>
      </c>
      <c r="G7041" s="6" t="str">
        <f>IF(C7041,VLOOKUP(A7041,RawData!A:C,3,FALSE),"")</f>
        <v/>
      </c>
      <c r="H7041" s="9" t="str">
        <f>IF(C7041,VLOOKUP(A7041,RawData!A:D,4,FALSE),"")</f>
        <v/>
      </c>
      <c r="I7041" s="5" t="b">
        <f t="shared" si="1469"/>
        <v>0</v>
      </c>
      <c r="J7041" s="4" t="e">
        <f t="shared" ca="1" si="1470"/>
        <v>#N/A</v>
      </c>
      <c r="K7041" s="4" t="e">
        <f t="shared" si="1471"/>
        <v>#N/A</v>
      </c>
      <c r="L7041" s="4" t="e">
        <f t="shared" si="1472"/>
        <v>#N/A</v>
      </c>
      <c r="M7041" s="4" t="e">
        <f t="shared" ca="1" si="1473"/>
        <v>#N/A</v>
      </c>
      <c r="N7041" s="4" t="e">
        <f t="shared" ca="1" si="1475"/>
        <v>#VALUE!</v>
      </c>
      <c r="O7041" s="4" t="e">
        <f t="shared" ca="1" si="1474"/>
        <v>#VALUE!</v>
      </c>
    </row>
    <row r="7042" spans="1:15" x14ac:dyDescent="0.2">
      <c r="A7042" s="4">
        <f t="shared" si="1464"/>
        <v>14070</v>
      </c>
      <c r="B7042" s="4" t="b">
        <f t="shared" si="1465"/>
        <v>0</v>
      </c>
      <c r="C7042" s="5" t="b">
        <f t="shared" si="1463"/>
        <v>0</v>
      </c>
      <c r="D7042" s="4" t="e">
        <f t="shared" si="1466"/>
        <v>#N/A</v>
      </c>
      <c r="E7042" s="15" t="e">
        <f t="shared" si="1467"/>
        <v>#N/A</v>
      </c>
      <c r="F7042" s="4" t="e">
        <f t="shared" si="1468"/>
        <v>#N/A</v>
      </c>
      <c r="G7042" s="6" t="str">
        <f>IF(C7042,VLOOKUP(A7042,RawData!A:C,3,FALSE),"")</f>
        <v/>
      </c>
      <c r="H7042" s="9" t="str">
        <f>IF(C7042,VLOOKUP(A7042,RawData!A:D,4,FALSE),"")</f>
        <v/>
      </c>
      <c r="I7042" s="5" t="b">
        <f t="shared" si="1469"/>
        <v>0</v>
      </c>
      <c r="J7042" s="4" t="e">
        <f t="shared" ca="1" si="1470"/>
        <v>#N/A</v>
      </c>
      <c r="K7042" s="4" t="e">
        <f t="shared" si="1471"/>
        <v>#N/A</v>
      </c>
      <c r="L7042" s="4" t="e">
        <f t="shared" si="1472"/>
        <v>#N/A</v>
      </c>
      <c r="M7042" s="4" t="e">
        <f t="shared" ca="1" si="1473"/>
        <v>#N/A</v>
      </c>
      <c r="N7042" s="4" t="e">
        <f t="shared" ca="1" si="1475"/>
        <v>#VALUE!</v>
      </c>
      <c r="O7042" s="4" t="e">
        <f t="shared" ca="1" si="1474"/>
        <v>#VALUE!</v>
      </c>
    </row>
    <row r="7043" spans="1:15" x14ac:dyDescent="0.2">
      <c r="A7043" s="4">
        <f t="shared" si="1464"/>
        <v>14072</v>
      </c>
      <c r="B7043" s="4" t="b">
        <f t="shared" si="1465"/>
        <v>0</v>
      </c>
      <c r="C7043" s="5" t="b">
        <f t="shared" si="1463"/>
        <v>0</v>
      </c>
      <c r="D7043" s="4" t="e">
        <f t="shared" si="1466"/>
        <v>#N/A</v>
      </c>
      <c r="E7043" s="15" t="e">
        <f t="shared" si="1467"/>
        <v>#N/A</v>
      </c>
      <c r="F7043" s="4" t="e">
        <f t="shared" si="1468"/>
        <v>#N/A</v>
      </c>
      <c r="G7043" s="6" t="str">
        <f>IF(C7043,VLOOKUP(A7043,RawData!A:C,3,FALSE),"")</f>
        <v/>
      </c>
      <c r="H7043" s="9" t="str">
        <f>IF(C7043,VLOOKUP(A7043,RawData!A:D,4,FALSE),"")</f>
        <v/>
      </c>
      <c r="I7043" s="5" t="b">
        <f t="shared" si="1469"/>
        <v>0</v>
      </c>
      <c r="J7043" s="4" t="e">
        <f t="shared" ca="1" si="1470"/>
        <v>#N/A</v>
      </c>
      <c r="K7043" s="4" t="e">
        <f t="shared" si="1471"/>
        <v>#N/A</v>
      </c>
      <c r="L7043" s="4" t="e">
        <f t="shared" si="1472"/>
        <v>#N/A</v>
      </c>
      <c r="M7043" s="4" t="e">
        <f t="shared" ca="1" si="1473"/>
        <v>#N/A</v>
      </c>
      <c r="N7043" s="4" t="e">
        <f t="shared" ca="1" si="1475"/>
        <v>#VALUE!</v>
      </c>
      <c r="O7043" s="4" t="e">
        <f t="shared" ca="1" si="1474"/>
        <v>#VALUE!</v>
      </c>
    </row>
    <row r="7044" spans="1:15" x14ac:dyDescent="0.2">
      <c r="A7044" s="4">
        <f t="shared" si="1464"/>
        <v>14074</v>
      </c>
      <c r="B7044" s="4" t="b">
        <f t="shared" si="1465"/>
        <v>0</v>
      </c>
      <c r="C7044" s="5" t="b">
        <f t="shared" si="1463"/>
        <v>0</v>
      </c>
      <c r="D7044" s="4" t="e">
        <f t="shared" si="1466"/>
        <v>#N/A</v>
      </c>
      <c r="E7044" s="15" t="e">
        <f t="shared" si="1467"/>
        <v>#N/A</v>
      </c>
      <c r="F7044" s="4" t="e">
        <f t="shared" si="1468"/>
        <v>#N/A</v>
      </c>
      <c r="G7044" s="6" t="str">
        <f>IF(C7044,VLOOKUP(A7044,RawData!A:C,3,FALSE),"")</f>
        <v/>
      </c>
      <c r="H7044" s="9" t="str">
        <f>IF(C7044,VLOOKUP(A7044,RawData!A:D,4,FALSE),"")</f>
        <v/>
      </c>
      <c r="I7044" s="5" t="b">
        <f t="shared" si="1469"/>
        <v>0</v>
      </c>
      <c r="J7044" s="4" t="e">
        <f t="shared" ca="1" si="1470"/>
        <v>#N/A</v>
      </c>
      <c r="K7044" s="4" t="e">
        <f t="shared" si="1471"/>
        <v>#N/A</v>
      </c>
      <c r="L7044" s="4" t="e">
        <f t="shared" si="1472"/>
        <v>#N/A</v>
      </c>
      <c r="M7044" s="4" t="e">
        <f t="shared" ca="1" si="1473"/>
        <v>#N/A</v>
      </c>
      <c r="N7044" s="4" t="e">
        <f t="shared" ca="1" si="1475"/>
        <v>#VALUE!</v>
      </c>
      <c r="O7044" s="4" t="e">
        <f t="shared" ca="1" si="1474"/>
        <v>#VALUE!</v>
      </c>
    </row>
    <row r="7045" spans="1:15" x14ac:dyDescent="0.2">
      <c r="A7045" s="4">
        <f t="shared" si="1464"/>
        <v>14076</v>
      </c>
      <c r="B7045" s="4" t="b">
        <f t="shared" si="1465"/>
        <v>0</v>
      </c>
      <c r="C7045" s="5" t="b">
        <f t="shared" si="1463"/>
        <v>0</v>
      </c>
      <c r="D7045" s="4" t="e">
        <f t="shared" si="1466"/>
        <v>#N/A</v>
      </c>
      <c r="E7045" s="15" t="e">
        <f t="shared" si="1467"/>
        <v>#N/A</v>
      </c>
      <c r="F7045" s="4" t="e">
        <f t="shared" si="1468"/>
        <v>#N/A</v>
      </c>
      <c r="G7045" s="6" t="str">
        <f>IF(C7045,VLOOKUP(A7045,RawData!A:C,3,FALSE),"")</f>
        <v/>
      </c>
      <c r="H7045" s="9" t="str">
        <f>IF(C7045,VLOOKUP(A7045,RawData!A:D,4,FALSE),"")</f>
        <v/>
      </c>
      <c r="I7045" s="5" t="b">
        <f t="shared" si="1469"/>
        <v>0</v>
      </c>
      <c r="J7045" s="4" t="e">
        <f t="shared" ca="1" si="1470"/>
        <v>#N/A</v>
      </c>
      <c r="K7045" s="4" t="e">
        <f t="shared" si="1471"/>
        <v>#N/A</v>
      </c>
      <c r="L7045" s="4" t="e">
        <f t="shared" si="1472"/>
        <v>#N/A</v>
      </c>
      <c r="M7045" s="4" t="e">
        <f t="shared" ca="1" si="1473"/>
        <v>#N/A</v>
      </c>
      <c r="N7045" s="4" t="e">
        <f t="shared" ca="1" si="1475"/>
        <v>#VALUE!</v>
      </c>
      <c r="O7045" s="4" t="e">
        <f t="shared" ca="1" si="1474"/>
        <v>#VALUE!</v>
      </c>
    </row>
    <row r="7046" spans="1:15" x14ac:dyDescent="0.2">
      <c r="A7046" s="4">
        <f t="shared" si="1464"/>
        <v>14078</v>
      </c>
      <c r="B7046" s="4" t="b">
        <f t="shared" si="1465"/>
        <v>0</v>
      </c>
      <c r="C7046" s="5" t="b">
        <f t="shared" si="1463"/>
        <v>0</v>
      </c>
      <c r="D7046" s="4" t="e">
        <f t="shared" si="1466"/>
        <v>#N/A</v>
      </c>
      <c r="E7046" s="15" t="e">
        <f t="shared" si="1467"/>
        <v>#N/A</v>
      </c>
      <c r="F7046" s="4" t="e">
        <f t="shared" si="1468"/>
        <v>#N/A</v>
      </c>
      <c r="G7046" s="6" t="str">
        <f>IF(C7046,VLOOKUP(A7046,RawData!A:C,3,FALSE),"")</f>
        <v/>
      </c>
      <c r="H7046" s="9" t="str">
        <f>IF(C7046,VLOOKUP(A7046,RawData!A:D,4,FALSE),"")</f>
        <v/>
      </c>
      <c r="I7046" s="5" t="b">
        <f t="shared" si="1469"/>
        <v>0</v>
      </c>
      <c r="J7046" s="4" t="e">
        <f t="shared" ca="1" si="1470"/>
        <v>#N/A</v>
      </c>
      <c r="K7046" s="4" t="e">
        <f t="shared" si="1471"/>
        <v>#N/A</v>
      </c>
      <c r="L7046" s="4" t="e">
        <f t="shared" si="1472"/>
        <v>#N/A</v>
      </c>
      <c r="M7046" s="4" t="e">
        <f t="shared" ca="1" si="1473"/>
        <v>#N/A</v>
      </c>
      <c r="N7046" s="4" t="e">
        <f t="shared" ca="1" si="1475"/>
        <v>#VALUE!</v>
      </c>
      <c r="O7046" s="4" t="e">
        <f t="shared" ca="1" si="1474"/>
        <v>#VALUE!</v>
      </c>
    </row>
    <row r="7047" spans="1:15" x14ac:dyDescent="0.2">
      <c r="A7047" s="4">
        <f t="shared" si="1464"/>
        <v>14080</v>
      </c>
      <c r="B7047" s="4" t="b">
        <f t="shared" si="1465"/>
        <v>0</v>
      </c>
      <c r="C7047" s="5" t="b">
        <f t="shared" ref="C7047:C7110" si="1476">IF(AND(B7047,A7047&lt;=$G$1),TRUE(),FALSE())</f>
        <v>0</v>
      </c>
      <c r="D7047" s="4" t="e">
        <f t="shared" si="1466"/>
        <v>#N/A</v>
      </c>
      <c r="E7047" s="15" t="e">
        <f t="shared" si="1467"/>
        <v>#N/A</v>
      </c>
      <c r="F7047" s="4" t="e">
        <f t="shared" si="1468"/>
        <v>#N/A</v>
      </c>
      <c r="G7047" s="6" t="str">
        <f>IF(C7047,VLOOKUP(A7047,RawData!A:C,3,FALSE),"")</f>
        <v/>
      </c>
      <c r="H7047" s="9" t="str">
        <f>IF(C7047,VLOOKUP(A7047,RawData!A:D,4,FALSE),"")</f>
        <v/>
      </c>
      <c r="I7047" s="5" t="b">
        <f t="shared" si="1469"/>
        <v>0</v>
      </c>
      <c r="J7047" s="4" t="e">
        <f t="shared" ca="1" si="1470"/>
        <v>#N/A</v>
      </c>
      <c r="K7047" s="4" t="e">
        <f t="shared" si="1471"/>
        <v>#N/A</v>
      </c>
      <c r="L7047" s="4" t="e">
        <f t="shared" si="1472"/>
        <v>#N/A</v>
      </c>
      <c r="M7047" s="4" t="e">
        <f t="shared" ca="1" si="1473"/>
        <v>#N/A</v>
      </c>
      <c r="N7047" s="4" t="e">
        <f t="shared" ca="1" si="1475"/>
        <v>#VALUE!</v>
      </c>
      <c r="O7047" s="4" t="e">
        <f t="shared" ca="1" si="1474"/>
        <v>#VALUE!</v>
      </c>
    </row>
    <row r="7048" spans="1:15" x14ac:dyDescent="0.2">
      <c r="A7048" s="4">
        <f t="shared" ref="A7048:A7111" si="1477">A7047+$C$4</f>
        <v>14082</v>
      </c>
      <c r="B7048" s="4" t="b">
        <f t="shared" ref="B7048:B7111" si="1478">IF(ROW()&lt;7+$G$4,TRUE(),FALSE())</f>
        <v>0</v>
      </c>
      <c r="C7048" s="5" t="b">
        <f t="shared" si="1476"/>
        <v>0</v>
      </c>
      <c r="D7048" s="4" t="e">
        <f t="shared" ref="D7048:D7111" si="1479">IF(AND($C7047,$I7047),IF(AND($L7047&lt;$C$3,$L7048&gt;=$C$3),$D7047+0.5,IF(AND($L7047&gt;=$C$3,$L7048&lt;$C$3),$D7047+0.5,$D7047)),$D7047)</f>
        <v>#N/A</v>
      </c>
      <c r="E7048" s="15" t="e">
        <f t="shared" ref="E7048:E7111" si="1480">IF(C7048,A7048,NA())</f>
        <v>#N/A</v>
      </c>
      <c r="F7048" s="4" t="e">
        <f t="shared" ref="F7048:F7111" si="1481">IF(MOD($D7048,1)=0.5,20,0)</f>
        <v>#N/A</v>
      </c>
      <c r="G7048" s="6" t="str">
        <f>IF(C7048,VLOOKUP(A7048,RawData!A:C,3,FALSE),"")</f>
        <v/>
      </c>
      <c r="H7048" s="9" t="str">
        <f>IF(C7048,VLOOKUP(A7048,RawData!A:D,4,FALSE),"")</f>
        <v/>
      </c>
      <c r="I7048" s="5" t="b">
        <f t="shared" ref="I7048:I7111" si="1482">IF(C7048,IF(E7048-$E$7&gt;=$C$1/2,TRUE(),FALSE()),FALSE())</f>
        <v>0</v>
      </c>
      <c r="J7048" s="4" t="e">
        <f t="shared" ref="J7048:J7111" ca="1" si="1483">IF($I7048,IF($C7048,AVERAGE(OFFSET($H$1:$H$27000,ROW()-$C$1/$C$4/2-1,0,$C$1/$C$4+1,1)),NA()),NA())</f>
        <v>#N/A</v>
      </c>
      <c r="K7048" s="4" t="e">
        <f t="shared" ref="K7048:K7111" si="1484">IF(I7048,ABS(INDEX($J$1:$J$27000,ROW()+$C$1/$C$4/2)-INDEX($J$1:$J$27000,ROW()-$C$1/$C$4/2)),NA())</f>
        <v>#N/A</v>
      </c>
      <c r="L7048" s="4" t="e">
        <f t="shared" ref="L7048:L7111" si="1485">IF(AND(C7048,I7048),INDEX($K$1:$K$27000,ROW()+$C$1/$C$4+1),NA())</f>
        <v>#N/A</v>
      </c>
      <c r="M7048" s="4" t="e">
        <f t="shared" ref="M7048:M7111" ca="1" si="1486">IF($I7048,IF($C7048,ABS(OFFSET($H$1:$H$27000,ROW()-$C$1/$C$4/2-1,0,1,1)-OFFSET($H$1:$H$27000,ROW()+$C$1/$C$4/2-1,0,1,1)),NA()),NA())</f>
        <v>#N/A</v>
      </c>
      <c r="N7048" s="4" t="e">
        <f t="shared" ca="1" si="1475"/>
        <v>#VALUE!</v>
      </c>
      <c r="O7048" s="4" t="e">
        <f t="shared" ref="O7048:O7111" ca="1" si="1487">IF(MOD($N7048,1)=0.5,20,0)</f>
        <v>#VALUE!</v>
      </c>
    </row>
    <row r="7049" spans="1:15" x14ac:dyDescent="0.2">
      <c r="A7049" s="4">
        <f t="shared" si="1477"/>
        <v>14084</v>
      </c>
      <c r="B7049" s="4" t="b">
        <f t="shared" si="1478"/>
        <v>0</v>
      </c>
      <c r="C7049" s="5" t="b">
        <f t="shared" si="1476"/>
        <v>0</v>
      </c>
      <c r="D7049" s="4" t="e">
        <f t="shared" si="1479"/>
        <v>#N/A</v>
      </c>
      <c r="E7049" s="15" t="e">
        <f t="shared" si="1480"/>
        <v>#N/A</v>
      </c>
      <c r="F7049" s="4" t="e">
        <f t="shared" si="1481"/>
        <v>#N/A</v>
      </c>
      <c r="G7049" s="6" t="str">
        <f>IF(C7049,VLOOKUP(A7049,RawData!A:C,3,FALSE),"")</f>
        <v/>
      </c>
      <c r="H7049" s="9" t="str">
        <f>IF(C7049,VLOOKUP(A7049,RawData!A:D,4,FALSE),"")</f>
        <v/>
      </c>
      <c r="I7049" s="5" t="b">
        <f t="shared" si="1482"/>
        <v>0</v>
      </c>
      <c r="J7049" s="4" t="e">
        <f t="shared" ca="1" si="1483"/>
        <v>#N/A</v>
      </c>
      <c r="K7049" s="4" t="e">
        <f t="shared" si="1484"/>
        <v>#N/A</v>
      </c>
      <c r="L7049" s="4" t="e">
        <f t="shared" si="1485"/>
        <v>#N/A</v>
      </c>
      <c r="M7049" s="4" t="e">
        <f t="shared" ca="1" si="1486"/>
        <v>#N/A</v>
      </c>
      <c r="N7049" s="4" t="e">
        <f t="shared" ref="N7049:N7112" ca="1" si="1488">IF(AND($C7048,$I7048),IF(AND($M7048&lt;$C$3,$M7049&gt;=$C$3),$N7048+0.5,IF(AND($M7048&gt;=$C$3,$M7049&lt;$C$3),$N7048+0.5,$N7048)),$N7048)</f>
        <v>#VALUE!</v>
      </c>
      <c r="O7049" s="4" t="e">
        <f t="shared" ca="1" si="1487"/>
        <v>#VALUE!</v>
      </c>
    </row>
    <row r="7050" spans="1:15" x14ac:dyDescent="0.2">
      <c r="A7050" s="4">
        <f t="shared" si="1477"/>
        <v>14086</v>
      </c>
      <c r="B7050" s="4" t="b">
        <f t="shared" si="1478"/>
        <v>0</v>
      </c>
      <c r="C7050" s="5" t="b">
        <f t="shared" si="1476"/>
        <v>0</v>
      </c>
      <c r="D7050" s="4" t="e">
        <f t="shared" si="1479"/>
        <v>#N/A</v>
      </c>
      <c r="E7050" s="15" t="e">
        <f t="shared" si="1480"/>
        <v>#N/A</v>
      </c>
      <c r="F7050" s="4" t="e">
        <f t="shared" si="1481"/>
        <v>#N/A</v>
      </c>
      <c r="G7050" s="6" t="str">
        <f>IF(C7050,VLOOKUP(A7050,RawData!A:C,3,FALSE),"")</f>
        <v/>
      </c>
      <c r="H7050" s="9" t="str">
        <f>IF(C7050,VLOOKUP(A7050,RawData!A:D,4,FALSE),"")</f>
        <v/>
      </c>
      <c r="I7050" s="5" t="b">
        <f t="shared" si="1482"/>
        <v>0</v>
      </c>
      <c r="J7050" s="4" t="e">
        <f t="shared" ca="1" si="1483"/>
        <v>#N/A</v>
      </c>
      <c r="K7050" s="4" t="e">
        <f t="shared" si="1484"/>
        <v>#N/A</v>
      </c>
      <c r="L7050" s="4" t="e">
        <f t="shared" si="1485"/>
        <v>#N/A</v>
      </c>
      <c r="M7050" s="4" t="e">
        <f t="shared" ca="1" si="1486"/>
        <v>#N/A</v>
      </c>
      <c r="N7050" s="4" t="e">
        <f t="shared" ca="1" si="1488"/>
        <v>#VALUE!</v>
      </c>
      <c r="O7050" s="4" t="e">
        <f t="shared" ca="1" si="1487"/>
        <v>#VALUE!</v>
      </c>
    </row>
    <row r="7051" spans="1:15" x14ac:dyDescent="0.2">
      <c r="A7051" s="4">
        <f t="shared" si="1477"/>
        <v>14088</v>
      </c>
      <c r="B7051" s="4" t="b">
        <f t="shared" si="1478"/>
        <v>0</v>
      </c>
      <c r="C7051" s="5" t="b">
        <f t="shared" si="1476"/>
        <v>0</v>
      </c>
      <c r="D7051" s="4" t="e">
        <f t="shared" si="1479"/>
        <v>#N/A</v>
      </c>
      <c r="E7051" s="15" t="e">
        <f t="shared" si="1480"/>
        <v>#N/A</v>
      </c>
      <c r="F7051" s="4" t="e">
        <f t="shared" si="1481"/>
        <v>#N/A</v>
      </c>
      <c r="G7051" s="6" t="str">
        <f>IF(C7051,VLOOKUP(A7051,RawData!A:C,3,FALSE),"")</f>
        <v/>
      </c>
      <c r="H7051" s="9" t="str">
        <f>IF(C7051,VLOOKUP(A7051,RawData!A:D,4,FALSE),"")</f>
        <v/>
      </c>
      <c r="I7051" s="5" t="b">
        <f t="shared" si="1482"/>
        <v>0</v>
      </c>
      <c r="J7051" s="4" t="e">
        <f t="shared" ca="1" si="1483"/>
        <v>#N/A</v>
      </c>
      <c r="K7051" s="4" t="e">
        <f t="shared" si="1484"/>
        <v>#N/A</v>
      </c>
      <c r="L7051" s="4" t="e">
        <f t="shared" si="1485"/>
        <v>#N/A</v>
      </c>
      <c r="M7051" s="4" t="e">
        <f t="shared" ca="1" si="1486"/>
        <v>#N/A</v>
      </c>
      <c r="N7051" s="4" t="e">
        <f t="shared" ca="1" si="1488"/>
        <v>#VALUE!</v>
      </c>
      <c r="O7051" s="4" t="e">
        <f t="shared" ca="1" si="1487"/>
        <v>#VALUE!</v>
      </c>
    </row>
    <row r="7052" spans="1:15" x14ac:dyDescent="0.2">
      <c r="A7052" s="4">
        <f t="shared" si="1477"/>
        <v>14090</v>
      </c>
      <c r="B7052" s="4" t="b">
        <f t="shared" si="1478"/>
        <v>0</v>
      </c>
      <c r="C7052" s="5" t="b">
        <f t="shared" si="1476"/>
        <v>0</v>
      </c>
      <c r="D7052" s="4" t="e">
        <f t="shared" si="1479"/>
        <v>#N/A</v>
      </c>
      <c r="E7052" s="15" t="e">
        <f t="shared" si="1480"/>
        <v>#N/A</v>
      </c>
      <c r="F7052" s="4" t="e">
        <f t="shared" si="1481"/>
        <v>#N/A</v>
      </c>
      <c r="G7052" s="6" t="str">
        <f>IF(C7052,VLOOKUP(A7052,RawData!A:C,3,FALSE),"")</f>
        <v/>
      </c>
      <c r="H7052" s="9" t="str">
        <f>IF(C7052,VLOOKUP(A7052,RawData!A:D,4,FALSE),"")</f>
        <v/>
      </c>
      <c r="I7052" s="5" t="b">
        <f t="shared" si="1482"/>
        <v>0</v>
      </c>
      <c r="J7052" s="4" t="e">
        <f t="shared" ca="1" si="1483"/>
        <v>#N/A</v>
      </c>
      <c r="K7052" s="4" t="e">
        <f t="shared" si="1484"/>
        <v>#N/A</v>
      </c>
      <c r="L7052" s="4" t="e">
        <f t="shared" si="1485"/>
        <v>#N/A</v>
      </c>
      <c r="M7052" s="4" t="e">
        <f t="shared" ca="1" si="1486"/>
        <v>#N/A</v>
      </c>
      <c r="N7052" s="4" t="e">
        <f t="shared" ca="1" si="1488"/>
        <v>#VALUE!</v>
      </c>
      <c r="O7052" s="4" t="e">
        <f t="shared" ca="1" si="1487"/>
        <v>#VALUE!</v>
      </c>
    </row>
    <row r="7053" spans="1:15" x14ac:dyDescent="0.2">
      <c r="A7053" s="4">
        <f t="shared" si="1477"/>
        <v>14092</v>
      </c>
      <c r="B7053" s="4" t="b">
        <f t="shared" si="1478"/>
        <v>0</v>
      </c>
      <c r="C7053" s="5" t="b">
        <f t="shared" si="1476"/>
        <v>0</v>
      </c>
      <c r="D7053" s="4" t="e">
        <f t="shared" si="1479"/>
        <v>#N/A</v>
      </c>
      <c r="E7053" s="15" t="e">
        <f t="shared" si="1480"/>
        <v>#N/A</v>
      </c>
      <c r="F7053" s="4" t="e">
        <f t="shared" si="1481"/>
        <v>#N/A</v>
      </c>
      <c r="G7053" s="6" t="str">
        <f>IF(C7053,VLOOKUP(A7053,RawData!A:C,3,FALSE),"")</f>
        <v/>
      </c>
      <c r="H7053" s="9" t="str">
        <f>IF(C7053,VLOOKUP(A7053,RawData!A:D,4,FALSE),"")</f>
        <v/>
      </c>
      <c r="I7053" s="5" t="b">
        <f t="shared" si="1482"/>
        <v>0</v>
      </c>
      <c r="J7053" s="4" t="e">
        <f t="shared" ca="1" si="1483"/>
        <v>#N/A</v>
      </c>
      <c r="K7053" s="4" t="e">
        <f t="shared" si="1484"/>
        <v>#N/A</v>
      </c>
      <c r="L7053" s="4" t="e">
        <f t="shared" si="1485"/>
        <v>#N/A</v>
      </c>
      <c r="M7053" s="4" t="e">
        <f t="shared" ca="1" si="1486"/>
        <v>#N/A</v>
      </c>
      <c r="N7053" s="4" t="e">
        <f t="shared" ca="1" si="1488"/>
        <v>#VALUE!</v>
      </c>
      <c r="O7053" s="4" t="e">
        <f t="shared" ca="1" si="1487"/>
        <v>#VALUE!</v>
      </c>
    </row>
    <row r="7054" spans="1:15" x14ac:dyDescent="0.2">
      <c r="A7054" s="4">
        <f t="shared" si="1477"/>
        <v>14094</v>
      </c>
      <c r="B7054" s="4" t="b">
        <f t="shared" si="1478"/>
        <v>0</v>
      </c>
      <c r="C7054" s="5" t="b">
        <f t="shared" si="1476"/>
        <v>0</v>
      </c>
      <c r="D7054" s="4" t="e">
        <f t="shared" si="1479"/>
        <v>#N/A</v>
      </c>
      <c r="E7054" s="15" t="e">
        <f t="shared" si="1480"/>
        <v>#N/A</v>
      </c>
      <c r="F7054" s="4" t="e">
        <f t="shared" si="1481"/>
        <v>#N/A</v>
      </c>
      <c r="G7054" s="6" t="str">
        <f>IF(C7054,VLOOKUP(A7054,RawData!A:C,3,FALSE),"")</f>
        <v/>
      </c>
      <c r="H7054" s="9" t="str">
        <f>IF(C7054,VLOOKUP(A7054,RawData!A:D,4,FALSE),"")</f>
        <v/>
      </c>
      <c r="I7054" s="5" t="b">
        <f t="shared" si="1482"/>
        <v>0</v>
      </c>
      <c r="J7054" s="4" t="e">
        <f t="shared" ca="1" si="1483"/>
        <v>#N/A</v>
      </c>
      <c r="K7054" s="4" t="e">
        <f t="shared" si="1484"/>
        <v>#N/A</v>
      </c>
      <c r="L7054" s="4" t="e">
        <f t="shared" si="1485"/>
        <v>#N/A</v>
      </c>
      <c r="M7054" s="4" t="e">
        <f t="shared" ca="1" si="1486"/>
        <v>#N/A</v>
      </c>
      <c r="N7054" s="4" t="e">
        <f t="shared" ca="1" si="1488"/>
        <v>#VALUE!</v>
      </c>
      <c r="O7054" s="4" t="e">
        <f t="shared" ca="1" si="1487"/>
        <v>#VALUE!</v>
      </c>
    </row>
    <row r="7055" spans="1:15" x14ac:dyDescent="0.2">
      <c r="A7055" s="4">
        <f t="shared" si="1477"/>
        <v>14096</v>
      </c>
      <c r="B7055" s="4" t="b">
        <f t="shared" si="1478"/>
        <v>0</v>
      </c>
      <c r="C7055" s="5" t="b">
        <f t="shared" si="1476"/>
        <v>0</v>
      </c>
      <c r="D7055" s="4" t="e">
        <f t="shared" si="1479"/>
        <v>#N/A</v>
      </c>
      <c r="E7055" s="15" t="e">
        <f t="shared" si="1480"/>
        <v>#N/A</v>
      </c>
      <c r="F7055" s="4" t="e">
        <f t="shared" si="1481"/>
        <v>#N/A</v>
      </c>
      <c r="G7055" s="6" t="str">
        <f>IF(C7055,VLOOKUP(A7055,RawData!A:C,3,FALSE),"")</f>
        <v/>
      </c>
      <c r="H7055" s="9" t="str">
        <f>IF(C7055,VLOOKUP(A7055,RawData!A:D,4,FALSE),"")</f>
        <v/>
      </c>
      <c r="I7055" s="5" t="b">
        <f t="shared" si="1482"/>
        <v>0</v>
      </c>
      <c r="J7055" s="4" t="e">
        <f t="shared" ca="1" si="1483"/>
        <v>#N/A</v>
      </c>
      <c r="K7055" s="4" t="e">
        <f t="shared" si="1484"/>
        <v>#N/A</v>
      </c>
      <c r="L7055" s="4" t="e">
        <f t="shared" si="1485"/>
        <v>#N/A</v>
      </c>
      <c r="M7055" s="4" t="e">
        <f t="shared" ca="1" si="1486"/>
        <v>#N/A</v>
      </c>
      <c r="N7055" s="4" t="e">
        <f t="shared" ca="1" si="1488"/>
        <v>#VALUE!</v>
      </c>
      <c r="O7055" s="4" t="e">
        <f t="shared" ca="1" si="1487"/>
        <v>#VALUE!</v>
      </c>
    </row>
    <row r="7056" spans="1:15" x14ac:dyDescent="0.2">
      <c r="A7056" s="4">
        <f t="shared" si="1477"/>
        <v>14098</v>
      </c>
      <c r="B7056" s="4" t="b">
        <f t="shared" si="1478"/>
        <v>0</v>
      </c>
      <c r="C7056" s="5" t="b">
        <f t="shared" si="1476"/>
        <v>0</v>
      </c>
      <c r="D7056" s="4" t="e">
        <f t="shared" si="1479"/>
        <v>#N/A</v>
      </c>
      <c r="E7056" s="15" t="e">
        <f t="shared" si="1480"/>
        <v>#N/A</v>
      </c>
      <c r="F7056" s="4" t="e">
        <f t="shared" si="1481"/>
        <v>#N/A</v>
      </c>
      <c r="G7056" s="6" t="str">
        <f>IF(C7056,VLOOKUP(A7056,RawData!A:C,3,FALSE),"")</f>
        <v/>
      </c>
      <c r="H7056" s="9" t="str">
        <f>IF(C7056,VLOOKUP(A7056,RawData!A:D,4,FALSE),"")</f>
        <v/>
      </c>
      <c r="I7056" s="5" t="b">
        <f t="shared" si="1482"/>
        <v>0</v>
      </c>
      <c r="J7056" s="4" t="e">
        <f t="shared" ca="1" si="1483"/>
        <v>#N/A</v>
      </c>
      <c r="K7056" s="4" t="e">
        <f t="shared" si="1484"/>
        <v>#N/A</v>
      </c>
      <c r="L7056" s="4" t="e">
        <f t="shared" si="1485"/>
        <v>#N/A</v>
      </c>
      <c r="M7056" s="4" t="e">
        <f t="shared" ca="1" si="1486"/>
        <v>#N/A</v>
      </c>
      <c r="N7056" s="4" t="e">
        <f t="shared" ca="1" si="1488"/>
        <v>#VALUE!</v>
      </c>
      <c r="O7056" s="4" t="e">
        <f t="shared" ca="1" si="1487"/>
        <v>#VALUE!</v>
      </c>
    </row>
    <row r="7057" spans="1:15" x14ac:dyDescent="0.2">
      <c r="A7057" s="4">
        <f t="shared" si="1477"/>
        <v>14100</v>
      </c>
      <c r="B7057" s="4" t="b">
        <f t="shared" si="1478"/>
        <v>0</v>
      </c>
      <c r="C7057" s="5" t="b">
        <f t="shared" si="1476"/>
        <v>0</v>
      </c>
      <c r="D7057" s="4" t="e">
        <f t="shared" si="1479"/>
        <v>#N/A</v>
      </c>
      <c r="E7057" s="15" t="e">
        <f t="shared" si="1480"/>
        <v>#N/A</v>
      </c>
      <c r="F7057" s="4" t="e">
        <f t="shared" si="1481"/>
        <v>#N/A</v>
      </c>
      <c r="G7057" s="6" t="str">
        <f>IF(C7057,VLOOKUP(A7057,RawData!A:C,3,FALSE),"")</f>
        <v/>
      </c>
      <c r="H7057" s="9" t="str">
        <f>IF(C7057,VLOOKUP(A7057,RawData!A:D,4,FALSE),"")</f>
        <v/>
      </c>
      <c r="I7057" s="5" t="b">
        <f t="shared" si="1482"/>
        <v>0</v>
      </c>
      <c r="J7057" s="4" t="e">
        <f t="shared" ca="1" si="1483"/>
        <v>#N/A</v>
      </c>
      <c r="K7057" s="4" t="e">
        <f t="shared" si="1484"/>
        <v>#N/A</v>
      </c>
      <c r="L7057" s="4" t="e">
        <f t="shared" si="1485"/>
        <v>#N/A</v>
      </c>
      <c r="M7057" s="4" t="e">
        <f t="shared" ca="1" si="1486"/>
        <v>#N/A</v>
      </c>
      <c r="N7057" s="4" t="e">
        <f t="shared" ca="1" si="1488"/>
        <v>#VALUE!</v>
      </c>
      <c r="O7057" s="4" t="e">
        <f t="shared" ca="1" si="1487"/>
        <v>#VALUE!</v>
      </c>
    </row>
    <row r="7058" spans="1:15" x14ac:dyDescent="0.2">
      <c r="A7058" s="4">
        <f t="shared" si="1477"/>
        <v>14102</v>
      </c>
      <c r="B7058" s="4" t="b">
        <f t="shared" si="1478"/>
        <v>0</v>
      </c>
      <c r="C7058" s="5" t="b">
        <f t="shared" si="1476"/>
        <v>0</v>
      </c>
      <c r="D7058" s="4" t="e">
        <f t="shared" si="1479"/>
        <v>#N/A</v>
      </c>
      <c r="E7058" s="15" t="e">
        <f t="shared" si="1480"/>
        <v>#N/A</v>
      </c>
      <c r="F7058" s="4" t="e">
        <f t="shared" si="1481"/>
        <v>#N/A</v>
      </c>
      <c r="G7058" s="6" t="str">
        <f>IF(C7058,VLOOKUP(A7058,RawData!A:C,3,FALSE),"")</f>
        <v/>
      </c>
      <c r="H7058" s="9" t="str">
        <f>IF(C7058,VLOOKUP(A7058,RawData!A:D,4,FALSE),"")</f>
        <v/>
      </c>
      <c r="I7058" s="5" t="b">
        <f t="shared" si="1482"/>
        <v>0</v>
      </c>
      <c r="J7058" s="4" t="e">
        <f t="shared" ca="1" si="1483"/>
        <v>#N/A</v>
      </c>
      <c r="K7058" s="4" t="e">
        <f t="shared" si="1484"/>
        <v>#N/A</v>
      </c>
      <c r="L7058" s="4" t="e">
        <f t="shared" si="1485"/>
        <v>#N/A</v>
      </c>
      <c r="M7058" s="4" t="e">
        <f t="shared" ca="1" si="1486"/>
        <v>#N/A</v>
      </c>
      <c r="N7058" s="4" t="e">
        <f t="shared" ca="1" si="1488"/>
        <v>#VALUE!</v>
      </c>
      <c r="O7058" s="4" t="e">
        <f t="shared" ca="1" si="1487"/>
        <v>#VALUE!</v>
      </c>
    </row>
    <row r="7059" spans="1:15" x14ac:dyDescent="0.2">
      <c r="A7059" s="4">
        <f t="shared" si="1477"/>
        <v>14104</v>
      </c>
      <c r="B7059" s="4" t="b">
        <f t="shared" si="1478"/>
        <v>0</v>
      </c>
      <c r="C7059" s="5" t="b">
        <f t="shared" si="1476"/>
        <v>0</v>
      </c>
      <c r="D7059" s="4" t="e">
        <f t="shared" si="1479"/>
        <v>#N/A</v>
      </c>
      <c r="E7059" s="15" t="e">
        <f t="shared" si="1480"/>
        <v>#N/A</v>
      </c>
      <c r="F7059" s="4" t="e">
        <f t="shared" si="1481"/>
        <v>#N/A</v>
      </c>
      <c r="G7059" s="6" t="str">
        <f>IF(C7059,VLOOKUP(A7059,RawData!A:C,3,FALSE),"")</f>
        <v/>
      </c>
      <c r="H7059" s="9" t="str">
        <f>IF(C7059,VLOOKUP(A7059,RawData!A:D,4,FALSE),"")</f>
        <v/>
      </c>
      <c r="I7059" s="5" t="b">
        <f t="shared" si="1482"/>
        <v>0</v>
      </c>
      <c r="J7059" s="4" t="e">
        <f t="shared" ca="1" si="1483"/>
        <v>#N/A</v>
      </c>
      <c r="K7059" s="4" t="e">
        <f t="shared" si="1484"/>
        <v>#N/A</v>
      </c>
      <c r="L7059" s="4" t="e">
        <f t="shared" si="1485"/>
        <v>#N/A</v>
      </c>
      <c r="M7059" s="4" t="e">
        <f t="shared" ca="1" si="1486"/>
        <v>#N/A</v>
      </c>
      <c r="N7059" s="4" t="e">
        <f t="shared" ca="1" si="1488"/>
        <v>#VALUE!</v>
      </c>
      <c r="O7059" s="4" t="e">
        <f t="shared" ca="1" si="1487"/>
        <v>#VALUE!</v>
      </c>
    </row>
    <row r="7060" spans="1:15" x14ac:dyDescent="0.2">
      <c r="A7060" s="4">
        <f t="shared" si="1477"/>
        <v>14106</v>
      </c>
      <c r="B7060" s="4" t="b">
        <f t="shared" si="1478"/>
        <v>0</v>
      </c>
      <c r="C7060" s="5" t="b">
        <f t="shared" si="1476"/>
        <v>0</v>
      </c>
      <c r="D7060" s="4" t="e">
        <f t="shared" si="1479"/>
        <v>#N/A</v>
      </c>
      <c r="E7060" s="15" t="e">
        <f t="shared" si="1480"/>
        <v>#N/A</v>
      </c>
      <c r="F7060" s="4" t="e">
        <f t="shared" si="1481"/>
        <v>#N/A</v>
      </c>
      <c r="G7060" s="6" t="str">
        <f>IF(C7060,VLOOKUP(A7060,RawData!A:C,3,FALSE),"")</f>
        <v/>
      </c>
      <c r="H7060" s="9" t="str">
        <f>IF(C7060,VLOOKUP(A7060,RawData!A:D,4,FALSE),"")</f>
        <v/>
      </c>
      <c r="I7060" s="5" t="b">
        <f t="shared" si="1482"/>
        <v>0</v>
      </c>
      <c r="J7060" s="4" t="e">
        <f t="shared" ca="1" si="1483"/>
        <v>#N/A</v>
      </c>
      <c r="K7060" s="4" t="e">
        <f t="shared" si="1484"/>
        <v>#N/A</v>
      </c>
      <c r="L7060" s="4" t="e">
        <f t="shared" si="1485"/>
        <v>#N/A</v>
      </c>
      <c r="M7060" s="4" t="e">
        <f t="shared" ca="1" si="1486"/>
        <v>#N/A</v>
      </c>
      <c r="N7060" s="4" t="e">
        <f t="shared" ca="1" si="1488"/>
        <v>#VALUE!</v>
      </c>
      <c r="O7060" s="4" t="e">
        <f t="shared" ca="1" si="1487"/>
        <v>#VALUE!</v>
      </c>
    </row>
    <row r="7061" spans="1:15" x14ac:dyDescent="0.2">
      <c r="A7061" s="4">
        <f t="shared" si="1477"/>
        <v>14108</v>
      </c>
      <c r="B7061" s="4" t="b">
        <f t="shared" si="1478"/>
        <v>0</v>
      </c>
      <c r="C7061" s="5" t="b">
        <f t="shared" si="1476"/>
        <v>0</v>
      </c>
      <c r="D7061" s="4" t="e">
        <f t="shared" si="1479"/>
        <v>#N/A</v>
      </c>
      <c r="E7061" s="15" t="e">
        <f t="shared" si="1480"/>
        <v>#N/A</v>
      </c>
      <c r="F7061" s="4" t="e">
        <f t="shared" si="1481"/>
        <v>#N/A</v>
      </c>
      <c r="G7061" s="6" t="str">
        <f>IF(C7061,VLOOKUP(A7061,RawData!A:C,3,FALSE),"")</f>
        <v/>
      </c>
      <c r="H7061" s="9" t="str">
        <f>IF(C7061,VLOOKUP(A7061,RawData!A:D,4,FALSE),"")</f>
        <v/>
      </c>
      <c r="I7061" s="5" t="b">
        <f t="shared" si="1482"/>
        <v>0</v>
      </c>
      <c r="J7061" s="4" t="e">
        <f t="shared" ca="1" si="1483"/>
        <v>#N/A</v>
      </c>
      <c r="K7061" s="4" t="e">
        <f t="shared" si="1484"/>
        <v>#N/A</v>
      </c>
      <c r="L7061" s="4" t="e">
        <f t="shared" si="1485"/>
        <v>#N/A</v>
      </c>
      <c r="M7061" s="4" t="e">
        <f t="shared" ca="1" si="1486"/>
        <v>#N/A</v>
      </c>
      <c r="N7061" s="4" t="e">
        <f t="shared" ca="1" si="1488"/>
        <v>#VALUE!</v>
      </c>
      <c r="O7061" s="4" t="e">
        <f t="shared" ca="1" si="1487"/>
        <v>#VALUE!</v>
      </c>
    </row>
    <row r="7062" spans="1:15" x14ac:dyDescent="0.2">
      <c r="A7062" s="4">
        <f t="shared" si="1477"/>
        <v>14110</v>
      </c>
      <c r="B7062" s="4" t="b">
        <f t="shared" si="1478"/>
        <v>0</v>
      </c>
      <c r="C7062" s="5" t="b">
        <f t="shared" si="1476"/>
        <v>0</v>
      </c>
      <c r="D7062" s="4" t="e">
        <f t="shared" si="1479"/>
        <v>#N/A</v>
      </c>
      <c r="E7062" s="15" t="e">
        <f t="shared" si="1480"/>
        <v>#N/A</v>
      </c>
      <c r="F7062" s="4" t="e">
        <f t="shared" si="1481"/>
        <v>#N/A</v>
      </c>
      <c r="G7062" s="6" t="str">
        <f>IF(C7062,VLOOKUP(A7062,RawData!A:C,3,FALSE),"")</f>
        <v/>
      </c>
      <c r="H7062" s="9" t="str">
        <f>IF(C7062,VLOOKUP(A7062,RawData!A:D,4,FALSE),"")</f>
        <v/>
      </c>
      <c r="I7062" s="5" t="b">
        <f t="shared" si="1482"/>
        <v>0</v>
      </c>
      <c r="J7062" s="4" t="e">
        <f t="shared" ca="1" si="1483"/>
        <v>#N/A</v>
      </c>
      <c r="K7062" s="4" t="e">
        <f t="shared" si="1484"/>
        <v>#N/A</v>
      </c>
      <c r="L7062" s="4" t="e">
        <f t="shared" si="1485"/>
        <v>#N/A</v>
      </c>
      <c r="M7062" s="4" t="e">
        <f t="shared" ca="1" si="1486"/>
        <v>#N/A</v>
      </c>
      <c r="N7062" s="4" t="e">
        <f t="shared" ca="1" si="1488"/>
        <v>#VALUE!</v>
      </c>
      <c r="O7062" s="4" t="e">
        <f t="shared" ca="1" si="1487"/>
        <v>#VALUE!</v>
      </c>
    </row>
    <row r="7063" spans="1:15" x14ac:dyDescent="0.2">
      <c r="A7063" s="4">
        <f t="shared" si="1477"/>
        <v>14112</v>
      </c>
      <c r="B7063" s="4" t="b">
        <f t="shared" si="1478"/>
        <v>0</v>
      </c>
      <c r="C7063" s="5" t="b">
        <f t="shared" si="1476"/>
        <v>0</v>
      </c>
      <c r="D7063" s="4" t="e">
        <f t="shared" si="1479"/>
        <v>#N/A</v>
      </c>
      <c r="E7063" s="15" t="e">
        <f t="shared" si="1480"/>
        <v>#N/A</v>
      </c>
      <c r="F7063" s="4" t="e">
        <f t="shared" si="1481"/>
        <v>#N/A</v>
      </c>
      <c r="G7063" s="6" t="str">
        <f>IF(C7063,VLOOKUP(A7063,RawData!A:C,3,FALSE),"")</f>
        <v/>
      </c>
      <c r="H7063" s="9" t="str">
        <f>IF(C7063,VLOOKUP(A7063,RawData!A:D,4,FALSE),"")</f>
        <v/>
      </c>
      <c r="I7063" s="5" t="b">
        <f t="shared" si="1482"/>
        <v>0</v>
      </c>
      <c r="J7063" s="4" t="e">
        <f t="shared" ca="1" si="1483"/>
        <v>#N/A</v>
      </c>
      <c r="K7063" s="4" t="e">
        <f t="shared" si="1484"/>
        <v>#N/A</v>
      </c>
      <c r="L7063" s="4" t="e">
        <f t="shared" si="1485"/>
        <v>#N/A</v>
      </c>
      <c r="M7063" s="4" t="e">
        <f t="shared" ca="1" si="1486"/>
        <v>#N/A</v>
      </c>
      <c r="N7063" s="4" t="e">
        <f t="shared" ca="1" si="1488"/>
        <v>#VALUE!</v>
      </c>
      <c r="O7063" s="4" t="e">
        <f t="shared" ca="1" si="1487"/>
        <v>#VALUE!</v>
      </c>
    </row>
    <row r="7064" spans="1:15" x14ac:dyDescent="0.2">
      <c r="A7064" s="4">
        <f t="shared" si="1477"/>
        <v>14114</v>
      </c>
      <c r="B7064" s="4" t="b">
        <f t="shared" si="1478"/>
        <v>0</v>
      </c>
      <c r="C7064" s="5" t="b">
        <f t="shared" si="1476"/>
        <v>0</v>
      </c>
      <c r="D7064" s="4" t="e">
        <f t="shared" si="1479"/>
        <v>#N/A</v>
      </c>
      <c r="E7064" s="15" t="e">
        <f t="shared" si="1480"/>
        <v>#N/A</v>
      </c>
      <c r="F7064" s="4" t="e">
        <f t="shared" si="1481"/>
        <v>#N/A</v>
      </c>
      <c r="G7064" s="6" t="str">
        <f>IF(C7064,VLOOKUP(A7064,RawData!A:C,3,FALSE),"")</f>
        <v/>
      </c>
      <c r="H7064" s="9" t="str">
        <f>IF(C7064,VLOOKUP(A7064,RawData!A:D,4,FALSE),"")</f>
        <v/>
      </c>
      <c r="I7064" s="5" t="b">
        <f t="shared" si="1482"/>
        <v>0</v>
      </c>
      <c r="J7064" s="4" t="e">
        <f t="shared" ca="1" si="1483"/>
        <v>#N/A</v>
      </c>
      <c r="K7064" s="4" t="e">
        <f t="shared" si="1484"/>
        <v>#N/A</v>
      </c>
      <c r="L7064" s="4" t="e">
        <f t="shared" si="1485"/>
        <v>#N/A</v>
      </c>
      <c r="M7064" s="4" t="e">
        <f t="shared" ca="1" si="1486"/>
        <v>#N/A</v>
      </c>
      <c r="N7064" s="4" t="e">
        <f t="shared" ca="1" si="1488"/>
        <v>#VALUE!</v>
      </c>
      <c r="O7064" s="4" t="e">
        <f t="shared" ca="1" si="1487"/>
        <v>#VALUE!</v>
      </c>
    </row>
    <row r="7065" spans="1:15" x14ac:dyDescent="0.2">
      <c r="A7065" s="4">
        <f t="shared" si="1477"/>
        <v>14116</v>
      </c>
      <c r="B7065" s="4" t="b">
        <f t="shared" si="1478"/>
        <v>0</v>
      </c>
      <c r="C7065" s="5" t="b">
        <f t="shared" si="1476"/>
        <v>0</v>
      </c>
      <c r="D7065" s="4" t="e">
        <f t="shared" si="1479"/>
        <v>#N/A</v>
      </c>
      <c r="E7065" s="15" t="e">
        <f t="shared" si="1480"/>
        <v>#N/A</v>
      </c>
      <c r="F7065" s="4" t="e">
        <f t="shared" si="1481"/>
        <v>#N/A</v>
      </c>
      <c r="G7065" s="6" t="str">
        <f>IF(C7065,VLOOKUP(A7065,RawData!A:C,3,FALSE),"")</f>
        <v/>
      </c>
      <c r="H7065" s="9" t="str">
        <f>IF(C7065,VLOOKUP(A7065,RawData!A:D,4,FALSE),"")</f>
        <v/>
      </c>
      <c r="I7065" s="5" t="b">
        <f t="shared" si="1482"/>
        <v>0</v>
      </c>
      <c r="J7065" s="4" t="e">
        <f t="shared" ca="1" si="1483"/>
        <v>#N/A</v>
      </c>
      <c r="K7065" s="4" t="e">
        <f t="shared" si="1484"/>
        <v>#N/A</v>
      </c>
      <c r="L7065" s="4" t="e">
        <f t="shared" si="1485"/>
        <v>#N/A</v>
      </c>
      <c r="M7065" s="4" t="e">
        <f t="shared" ca="1" si="1486"/>
        <v>#N/A</v>
      </c>
      <c r="N7065" s="4" t="e">
        <f t="shared" ca="1" si="1488"/>
        <v>#VALUE!</v>
      </c>
      <c r="O7065" s="4" t="e">
        <f t="shared" ca="1" si="1487"/>
        <v>#VALUE!</v>
      </c>
    </row>
    <row r="7066" spans="1:15" x14ac:dyDescent="0.2">
      <c r="A7066" s="4">
        <f t="shared" si="1477"/>
        <v>14118</v>
      </c>
      <c r="B7066" s="4" t="b">
        <f t="shared" si="1478"/>
        <v>0</v>
      </c>
      <c r="C7066" s="5" t="b">
        <f t="shared" si="1476"/>
        <v>0</v>
      </c>
      <c r="D7066" s="4" t="e">
        <f t="shared" si="1479"/>
        <v>#N/A</v>
      </c>
      <c r="E7066" s="15" t="e">
        <f t="shared" si="1480"/>
        <v>#N/A</v>
      </c>
      <c r="F7066" s="4" t="e">
        <f t="shared" si="1481"/>
        <v>#N/A</v>
      </c>
      <c r="G7066" s="6" t="str">
        <f>IF(C7066,VLOOKUP(A7066,RawData!A:C,3,FALSE),"")</f>
        <v/>
      </c>
      <c r="H7066" s="9" t="str">
        <f>IF(C7066,VLOOKUP(A7066,RawData!A:D,4,FALSE),"")</f>
        <v/>
      </c>
      <c r="I7066" s="5" t="b">
        <f t="shared" si="1482"/>
        <v>0</v>
      </c>
      <c r="J7066" s="4" t="e">
        <f t="shared" ca="1" si="1483"/>
        <v>#N/A</v>
      </c>
      <c r="K7066" s="4" t="e">
        <f t="shared" si="1484"/>
        <v>#N/A</v>
      </c>
      <c r="L7066" s="4" t="e">
        <f t="shared" si="1485"/>
        <v>#N/A</v>
      </c>
      <c r="M7066" s="4" t="e">
        <f t="shared" ca="1" si="1486"/>
        <v>#N/A</v>
      </c>
      <c r="N7066" s="4" t="e">
        <f t="shared" ca="1" si="1488"/>
        <v>#VALUE!</v>
      </c>
      <c r="O7066" s="4" t="e">
        <f t="shared" ca="1" si="1487"/>
        <v>#VALUE!</v>
      </c>
    </row>
    <row r="7067" spans="1:15" x14ac:dyDescent="0.2">
      <c r="A7067" s="4">
        <f t="shared" si="1477"/>
        <v>14120</v>
      </c>
      <c r="B7067" s="4" t="b">
        <f t="shared" si="1478"/>
        <v>0</v>
      </c>
      <c r="C7067" s="5" t="b">
        <f t="shared" si="1476"/>
        <v>0</v>
      </c>
      <c r="D7067" s="4" t="e">
        <f t="shared" si="1479"/>
        <v>#N/A</v>
      </c>
      <c r="E7067" s="15" t="e">
        <f t="shared" si="1480"/>
        <v>#N/A</v>
      </c>
      <c r="F7067" s="4" t="e">
        <f t="shared" si="1481"/>
        <v>#N/A</v>
      </c>
      <c r="G7067" s="6" t="str">
        <f>IF(C7067,VLOOKUP(A7067,RawData!A:C,3,FALSE),"")</f>
        <v/>
      </c>
      <c r="H7067" s="9" t="str">
        <f>IF(C7067,VLOOKUP(A7067,RawData!A:D,4,FALSE),"")</f>
        <v/>
      </c>
      <c r="I7067" s="5" t="b">
        <f t="shared" si="1482"/>
        <v>0</v>
      </c>
      <c r="J7067" s="4" t="e">
        <f t="shared" ca="1" si="1483"/>
        <v>#N/A</v>
      </c>
      <c r="K7067" s="4" t="e">
        <f t="shared" si="1484"/>
        <v>#N/A</v>
      </c>
      <c r="L7067" s="4" t="e">
        <f t="shared" si="1485"/>
        <v>#N/A</v>
      </c>
      <c r="M7067" s="4" t="e">
        <f t="shared" ca="1" si="1486"/>
        <v>#N/A</v>
      </c>
      <c r="N7067" s="4" t="e">
        <f t="shared" ca="1" si="1488"/>
        <v>#VALUE!</v>
      </c>
      <c r="O7067" s="4" t="e">
        <f t="shared" ca="1" si="1487"/>
        <v>#VALUE!</v>
      </c>
    </row>
    <row r="7068" spans="1:15" x14ac:dyDescent="0.2">
      <c r="A7068" s="4">
        <f t="shared" si="1477"/>
        <v>14122</v>
      </c>
      <c r="B7068" s="4" t="b">
        <f t="shared" si="1478"/>
        <v>0</v>
      </c>
      <c r="C7068" s="5" t="b">
        <f t="shared" si="1476"/>
        <v>0</v>
      </c>
      <c r="D7068" s="4" t="e">
        <f t="shared" si="1479"/>
        <v>#N/A</v>
      </c>
      <c r="E7068" s="15" t="e">
        <f t="shared" si="1480"/>
        <v>#N/A</v>
      </c>
      <c r="F7068" s="4" t="e">
        <f t="shared" si="1481"/>
        <v>#N/A</v>
      </c>
      <c r="G7068" s="6" t="str">
        <f>IF(C7068,VLOOKUP(A7068,RawData!A:C,3,FALSE),"")</f>
        <v/>
      </c>
      <c r="H7068" s="9" t="str">
        <f>IF(C7068,VLOOKUP(A7068,RawData!A:D,4,FALSE),"")</f>
        <v/>
      </c>
      <c r="I7068" s="5" t="b">
        <f t="shared" si="1482"/>
        <v>0</v>
      </c>
      <c r="J7068" s="4" t="e">
        <f t="shared" ca="1" si="1483"/>
        <v>#N/A</v>
      </c>
      <c r="K7068" s="4" t="e">
        <f t="shared" si="1484"/>
        <v>#N/A</v>
      </c>
      <c r="L7068" s="4" t="e">
        <f t="shared" si="1485"/>
        <v>#N/A</v>
      </c>
      <c r="M7068" s="4" t="e">
        <f t="shared" ca="1" si="1486"/>
        <v>#N/A</v>
      </c>
      <c r="N7068" s="4" t="e">
        <f t="shared" ca="1" si="1488"/>
        <v>#VALUE!</v>
      </c>
      <c r="O7068" s="4" t="e">
        <f t="shared" ca="1" si="1487"/>
        <v>#VALUE!</v>
      </c>
    </row>
    <row r="7069" spans="1:15" x14ac:dyDescent="0.2">
      <c r="A7069" s="4">
        <f t="shared" si="1477"/>
        <v>14124</v>
      </c>
      <c r="B7069" s="4" t="b">
        <f t="shared" si="1478"/>
        <v>0</v>
      </c>
      <c r="C7069" s="5" t="b">
        <f t="shared" si="1476"/>
        <v>0</v>
      </c>
      <c r="D7069" s="4" t="e">
        <f t="shared" si="1479"/>
        <v>#N/A</v>
      </c>
      <c r="E7069" s="15" t="e">
        <f t="shared" si="1480"/>
        <v>#N/A</v>
      </c>
      <c r="F7069" s="4" t="e">
        <f t="shared" si="1481"/>
        <v>#N/A</v>
      </c>
      <c r="G7069" s="6" t="str">
        <f>IF(C7069,VLOOKUP(A7069,RawData!A:C,3,FALSE),"")</f>
        <v/>
      </c>
      <c r="H7069" s="9" t="str">
        <f>IF(C7069,VLOOKUP(A7069,RawData!A:D,4,FALSE),"")</f>
        <v/>
      </c>
      <c r="I7069" s="5" t="b">
        <f t="shared" si="1482"/>
        <v>0</v>
      </c>
      <c r="J7069" s="4" t="e">
        <f t="shared" ca="1" si="1483"/>
        <v>#N/A</v>
      </c>
      <c r="K7069" s="4" t="e">
        <f t="shared" si="1484"/>
        <v>#N/A</v>
      </c>
      <c r="L7069" s="4" t="e">
        <f t="shared" si="1485"/>
        <v>#N/A</v>
      </c>
      <c r="M7069" s="4" t="e">
        <f t="shared" ca="1" si="1486"/>
        <v>#N/A</v>
      </c>
      <c r="N7069" s="4" t="e">
        <f t="shared" ca="1" si="1488"/>
        <v>#VALUE!</v>
      </c>
      <c r="O7069" s="4" t="e">
        <f t="shared" ca="1" si="1487"/>
        <v>#VALUE!</v>
      </c>
    </row>
    <row r="7070" spans="1:15" x14ac:dyDescent="0.2">
      <c r="A7070" s="4">
        <f t="shared" si="1477"/>
        <v>14126</v>
      </c>
      <c r="B7070" s="4" t="b">
        <f t="shared" si="1478"/>
        <v>0</v>
      </c>
      <c r="C7070" s="5" t="b">
        <f t="shared" si="1476"/>
        <v>0</v>
      </c>
      <c r="D7070" s="4" t="e">
        <f t="shared" si="1479"/>
        <v>#N/A</v>
      </c>
      <c r="E7070" s="15" t="e">
        <f t="shared" si="1480"/>
        <v>#N/A</v>
      </c>
      <c r="F7070" s="4" t="e">
        <f t="shared" si="1481"/>
        <v>#N/A</v>
      </c>
      <c r="G7070" s="6" t="str">
        <f>IF(C7070,VLOOKUP(A7070,RawData!A:C,3,FALSE),"")</f>
        <v/>
      </c>
      <c r="H7070" s="9" t="str">
        <f>IF(C7070,VLOOKUP(A7070,RawData!A:D,4,FALSE),"")</f>
        <v/>
      </c>
      <c r="I7070" s="5" t="b">
        <f t="shared" si="1482"/>
        <v>0</v>
      </c>
      <c r="J7070" s="4" t="e">
        <f t="shared" ca="1" si="1483"/>
        <v>#N/A</v>
      </c>
      <c r="K7070" s="4" t="e">
        <f t="shared" si="1484"/>
        <v>#N/A</v>
      </c>
      <c r="L7070" s="4" t="e">
        <f t="shared" si="1485"/>
        <v>#N/A</v>
      </c>
      <c r="M7070" s="4" t="e">
        <f t="shared" ca="1" si="1486"/>
        <v>#N/A</v>
      </c>
      <c r="N7070" s="4" t="e">
        <f t="shared" ca="1" si="1488"/>
        <v>#VALUE!</v>
      </c>
      <c r="O7070" s="4" t="e">
        <f t="shared" ca="1" si="1487"/>
        <v>#VALUE!</v>
      </c>
    </row>
    <row r="7071" spans="1:15" x14ac:dyDescent="0.2">
      <c r="A7071" s="4">
        <f t="shared" si="1477"/>
        <v>14128</v>
      </c>
      <c r="B7071" s="4" t="b">
        <f t="shared" si="1478"/>
        <v>0</v>
      </c>
      <c r="C7071" s="5" t="b">
        <f t="shared" si="1476"/>
        <v>0</v>
      </c>
      <c r="D7071" s="4" t="e">
        <f t="shared" si="1479"/>
        <v>#N/A</v>
      </c>
      <c r="E7071" s="15" t="e">
        <f t="shared" si="1480"/>
        <v>#N/A</v>
      </c>
      <c r="F7071" s="4" t="e">
        <f t="shared" si="1481"/>
        <v>#N/A</v>
      </c>
      <c r="G7071" s="6" t="str">
        <f>IF(C7071,VLOOKUP(A7071,RawData!A:C,3,FALSE),"")</f>
        <v/>
      </c>
      <c r="H7071" s="9" t="str">
        <f>IF(C7071,VLOOKUP(A7071,RawData!A:D,4,FALSE),"")</f>
        <v/>
      </c>
      <c r="I7071" s="5" t="b">
        <f t="shared" si="1482"/>
        <v>0</v>
      </c>
      <c r="J7071" s="4" t="e">
        <f t="shared" ca="1" si="1483"/>
        <v>#N/A</v>
      </c>
      <c r="K7071" s="4" t="e">
        <f t="shared" si="1484"/>
        <v>#N/A</v>
      </c>
      <c r="L7071" s="4" t="e">
        <f t="shared" si="1485"/>
        <v>#N/A</v>
      </c>
      <c r="M7071" s="4" t="e">
        <f t="shared" ca="1" si="1486"/>
        <v>#N/A</v>
      </c>
      <c r="N7071" s="4" t="e">
        <f t="shared" ca="1" si="1488"/>
        <v>#VALUE!</v>
      </c>
      <c r="O7071" s="4" t="e">
        <f t="shared" ca="1" si="1487"/>
        <v>#VALUE!</v>
      </c>
    </row>
    <row r="7072" spans="1:15" x14ac:dyDescent="0.2">
      <c r="A7072" s="4">
        <f t="shared" si="1477"/>
        <v>14130</v>
      </c>
      <c r="B7072" s="4" t="b">
        <f t="shared" si="1478"/>
        <v>0</v>
      </c>
      <c r="C7072" s="5" t="b">
        <f t="shared" si="1476"/>
        <v>0</v>
      </c>
      <c r="D7072" s="4" t="e">
        <f t="shared" si="1479"/>
        <v>#N/A</v>
      </c>
      <c r="E7072" s="15" t="e">
        <f t="shared" si="1480"/>
        <v>#N/A</v>
      </c>
      <c r="F7072" s="4" t="e">
        <f t="shared" si="1481"/>
        <v>#N/A</v>
      </c>
      <c r="G7072" s="6" t="str">
        <f>IF(C7072,VLOOKUP(A7072,RawData!A:C,3,FALSE),"")</f>
        <v/>
      </c>
      <c r="H7072" s="9" t="str">
        <f>IF(C7072,VLOOKUP(A7072,RawData!A:D,4,FALSE),"")</f>
        <v/>
      </c>
      <c r="I7072" s="5" t="b">
        <f t="shared" si="1482"/>
        <v>0</v>
      </c>
      <c r="J7072" s="4" t="e">
        <f t="shared" ca="1" si="1483"/>
        <v>#N/A</v>
      </c>
      <c r="K7072" s="4" t="e">
        <f t="shared" si="1484"/>
        <v>#N/A</v>
      </c>
      <c r="L7072" s="4" t="e">
        <f t="shared" si="1485"/>
        <v>#N/A</v>
      </c>
      <c r="M7072" s="4" t="e">
        <f t="shared" ca="1" si="1486"/>
        <v>#N/A</v>
      </c>
      <c r="N7072" s="4" t="e">
        <f t="shared" ca="1" si="1488"/>
        <v>#VALUE!</v>
      </c>
      <c r="O7072" s="4" t="e">
        <f t="shared" ca="1" si="1487"/>
        <v>#VALUE!</v>
      </c>
    </row>
    <row r="7073" spans="1:15" x14ac:dyDescent="0.2">
      <c r="A7073" s="4">
        <f t="shared" si="1477"/>
        <v>14132</v>
      </c>
      <c r="B7073" s="4" t="b">
        <f t="shared" si="1478"/>
        <v>0</v>
      </c>
      <c r="C7073" s="5" t="b">
        <f t="shared" si="1476"/>
        <v>0</v>
      </c>
      <c r="D7073" s="4" t="e">
        <f t="shared" si="1479"/>
        <v>#N/A</v>
      </c>
      <c r="E7073" s="15" t="e">
        <f t="shared" si="1480"/>
        <v>#N/A</v>
      </c>
      <c r="F7073" s="4" t="e">
        <f t="shared" si="1481"/>
        <v>#N/A</v>
      </c>
      <c r="G7073" s="6" t="str">
        <f>IF(C7073,VLOOKUP(A7073,RawData!A:C,3,FALSE),"")</f>
        <v/>
      </c>
      <c r="H7073" s="9" t="str">
        <f>IF(C7073,VLOOKUP(A7073,RawData!A:D,4,FALSE),"")</f>
        <v/>
      </c>
      <c r="I7073" s="5" t="b">
        <f t="shared" si="1482"/>
        <v>0</v>
      </c>
      <c r="J7073" s="4" t="e">
        <f t="shared" ca="1" si="1483"/>
        <v>#N/A</v>
      </c>
      <c r="K7073" s="4" t="e">
        <f t="shared" si="1484"/>
        <v>#N/A</v>
      </c>
      <c r="L7073" s="4" t="e">
        <f t="shared" si="1485"/>
        <v>#N/A</v>
      </c>
      <c r="M7073" s="4" t="e">
        <f t="shared" ca="1" si="1486"/>
        <v>#N/A</v>
      </c>
      <c r="N7073" s="4" t="e">
        <f t="shared" ca="1" si="1488"/>
        <v>#VALUE!</v>
      </c>
      <c r="O7073" s="4" t="e">
        <f t="shared" ca="1" si="1487"/>
        <v>#VALUE!</v>
      </c>
    </row>
    <row r="7074" spans="1:15" x14ac:dyDescent="0.2">
      <c r="A7074" s="4">
        <f t="shared" si="1477"/>
        <v>14134</v>
      </c>
      <c r="B7074" s="4" t="b">
        <f t="shared" si="1478"/>
        <v>0</v>
      </c>
      <c r="C7074" s="5" t="b">
        <f t="shared" si="1476"/>
        <v>0</v>
      </c>
      <c r="D7074" s="4" t="e">
        <f t="shared" si="1479"/>
        <v>#N/A</v>
      </c>
      <c r="E7074" s="15" t="e">
        <f t="shared" si="1480"/>
        <v>#N/A</v>
      </c>
      <c r="F7074" s="4" t="e">
        <f t="shared" si="1481"/>
        <v>#N/A</v>
      </c>
      <c r="G7074" s="6" t="str">
        <f>IF(C7074,VLOOKUP(A7074,RawData!A:C,3,FALSE),"")</f>
        <v/>
      </c>
      <c r="H7074" s="9" t="str">
        <f>IF(C7074,VLOOKUP(A7074,RawData!A:D,4,FALSE),"")</f>
        <v/>
      </c>
      <c r="I7074" s="5" t="b">
        <f t="shared" si="1482"/>
        <v>0</v>
      </c>
      <c r="J7074" s="4" t="e">
        <f t="shared" ca="1" si="1483"/>
        <v>#N/A</v>
      </c>
      <c r="K7074" s="4" t="e">
        <f t="shared" si="1484"/>
        <v>#N/A</v>
      </c>
      <c r="L7074" s="4" t="e">
        <f t="shared" si="1485"/>
        <v>#N/A</v>
      </c>
      <c r="M7074" s="4" t="e">
        <f t="shared" ca="1" si="1486"/>
        <v>#N/A</v>
      </c>
      <c r="N7074" s="4" t="e">
        <f t="shared" ca="1" si="1488"/>
        <v>#VALUE!</v>
      </c>
      <c r="O7074" s="4" t="e">
        <f t="shared" ca="1" si="1487"/>
        <v>#VALUE!</v>
      </c>
    </row>
    <row r="7075" spans="1:15" x14ac:dyDescent="0.2">
      <c r="A7075" s="4">
        <f t="shared" si="1477"/>
        <v>14136</v>
      </c>
      <c r="B7075" s="4" t="b">
        <f t="shared" si="1478"/>
        <v>0</v>
      </c>
      <c r="C7075" s="5" t="b">
        <f t="shared" si="1476"/>
        <v>0</v>
      </c>
      <c r="D7075" s="4" t="e">
        <f t="shared" si="1479"/>
        <v>#N/A</v>
      </c>
      <c r="E7075" s="15" t="e">
        <f t="shared" si="1480"/>
        <v>#N/A</v>
      </c>
      <c r="F7075" s="4" t="e">
        <f t="shared" si="1481"/>
        <v>#N/A</v>
      </c>
      <c r="G7075" s="6" t="str">
        <f>IF(C7075,VLOOKUP(A7075,RawData!A:C,3,FALSE),"")</f>
        <v/>
      </c>
      <c r="H7075" s="9" t="str">
        <f>IF(C7075,VLOOKUP(A7075,RawData!A:D,4,FALSE),"")</f>
        <v/>
      </c>
      <c r="I7075" s="5" t="b">
        <f t="shared" si="1482"/>
        <v>0</v>
      </c>
      <c r="J7075" s="4" t="e">
        <f t="shared" ca="1" si="1483"/>
        <v>#N/A</v>
      </c>
      <c r="K7075" s="4" t="e">
        <f t="shared" si="1484"/>
        <v>#N/A</v>
      </c>
      <c r="L7075" s="4" t="e">
        <f t="shared" si="1485"/>
        <v>#N/A</v>
      </c>
      <c r="M7075" s="4" t="e">
        <f t="shared" ca="1" si="1486"/>
        <v>#N/A</v>
      </c>
      <c r="N7075" s="4" t="e">
        <f t="shared" ca="1" si="1488"/>
        <v>#VALUE!</v>
      </c>
      <c r="O7075" s="4" t="e">
        <f t="shared" ca="1" si="1487"/>
        <v>#VALUE!</v>
      </c>
    </row>
    <row r="7076" spans="1:15" x14ac:dyDescent="0.2">
      <c r="A7076" s="4">
        <f t="shared" si="1477"/>
        <v>14138</v>
      </c>
      <c r="B7076" s="4" t="b">
        <f t="shared" si="1478"/>
        <v>0</v>
      </c>
      <c r="C7076" s="5" t="b">
        <f t="shared" si="1476"/>
        <v>0</v>
      </c>
      <c r="D7076" s="4" t="e">
        <f t="shared" si="1479"/>
        <v>#N/A</v>
      </c>
      <c r="E7076" s="15" t="e">
        <f t="shared" si="1480"/>
        <v>#N/A</v>
      </c>
      <c r="F7076" s="4" t="e">
        <f t="shared" si="1481"/>
        <v>#N/A</v>
      </c>
      <c r="G7076" s="6" t="str">
        <f>IF(C7076,VLOOKUP(A7076,RawData!A:C,3,FALSE),"")</f>
        <v/>
      </c>
      <c r="H7076" s="9" t="str">
        <f>IF(C7076,VLOOKUP(A7076,RawData!A:D,4,FALSE),"")</f>
        <v/>
      </c>
      <c r="I7076" s="5" t="b">
        <f t="shared" si="1482"/>
        <v>0</v>
      </c>
      <c r="J7076" s="4" t="e">
        <f t="shared" ca="1" si="1483"/>
        <v>#N/A</v>
      </c>
      <c r="K7076" s="4" t="e">
        <f t="shared" si="1484"/>
        <v>#N/A</v>
      </c>
      <c r="L7076" s="4" t="e">
        <f t="shared" si="1485"/>
        <v>#N/A</v>
      </c>
      <c r="M7076" s="4" t="e">
        <f t="shared" ca="1" si="1486"/>
        <v>#N/A</v>
      </c>
      <c r="N7076" s="4" t="e">
        <f t="shared" ca="1" si="1488"/>
        <v>#VALUE!</v>
      </c>
      <c r="O7076" s="4" t="e">
        <f t="shared" ca="1" si="1487"/>
        <v>#VALUE!</v>
      </c>
    </row>
    <row r="7077" spans="1:15" x14ac:dyDescent="0.2">
      <c r="A7077" s="4">
        <f t="shared" si="1477"/>
        <v>14140</v>
      </c>
      <c r="B7077" s="4" t="b">
        <f t="shared" si="1478"/>
        <v>0</v>
      </c>
      <c r="C7077" s="5" t="b">
        <f t="shared" si="1476"/>
        <v>0</v>
      </c>
      <c r="D7077" s="4" t="e">
        <f t="shared" si="1479"/>
        <v>#N/A</v>
      </c>
      <c r="E7077" s="15" t="e">
        <f t="shared" si="1480"/>
        <v>#N/A</v>
      </c>
      <c r="F7077" s="4" t="e">
        <f t="shared" si="1481"/>
        <v>#N/A</v>
      </c>
      <c r="G7077" s="6" t="str">
        <f>IF(C7077,VLOOKUP(A7077,RawData!A:C,3,FALSE),"")</f>
        <v/>
      </c>
      <c r="H7077" s="9" t="str">
        <f>IF(C7077,VLOOKUP(A7077,RawData!A:D,4,FALSE),"")</f>
        <v/>
      </c>
      <c r="I7077" s="5" t="b">
        <f t="shared" si="1482"/>
        <v>0</v>
      </c>
      <c r="J7077" s="4" t="e">
        <f t="shared" ca="1" si="1483"/>
        <v>#N/A</v>
      </c>
      <c r="K7077" s="4" t="e">
        <f t="shared" si="1484"/>
        <v>#N/A</v>
      </c>
      <c r="L7077" s="4" t="e">
        <f t="shared" si="1485"/>
        <v>#N/A</v>
      </c>
      <c r="M7077" s="4" t="e">
        <f t="shared" ca="1" si="1486"/>
        <v>#N/A</v>
      </c>
      <c r="N7077" s="4" t="e">
        <f t="shared" ca="1" si="1488"/>
        <v>#VALUE!</v>
      </c>
      <c r="O7077" s="4" t="e">
        <f t="shared" ca="1" si="1487"/>
        <v>#VALUE!</v>
      </c>
    </row>
    <row r="7078" spans="1:15" x14ac:dyDescent="0.2">
      <c r="A7078" s="4">
        <f t="shared" si="1477"/>
        <v>14142</v>
      </c>
      <c r="B7078" s="4" t="b">
        <f t="shared" si="1478"/>
        <v>0</v>
      </c>
      <c r="C7078" s="5" t="b">
        <f t="shared" si="1476"/>
        <v>0</v>
      </c>
      <c r="D7078" s="4" t="e">
        <f t="shared" si="1479"/>
        <v>#N/A</v>
      </c>
      <c r="E7078" s="15" t="e">
        <f t="shared" si="1480"/>
        <v>#N/A</v>
      </c>
      <c r="F7078" s="4" t="e">
        <f t="shared" si="1481"/>
        <v>#N/A</v>
      </c>
      <c r="G7078" s="6" t="str">
        <f>IF(C7078,VLOOKUP(A7078,RawData!A:C,3,FALSE),"")</f>
        <v/>
      </c>
      <c r="H7078" s="9" t="str">
        <f>IF(C7078,VLOOKUP(A7078,RawData!A:D,4,FALSE),"")</f>
        <v/>
      </c>
      <c r="I7078" s="5" t="b">
        <f t="shared" si="1482"/>
        <v>0</v>
      </c>
      <c r="J7078" s="4" t="e">
        <f t="shared" ca="1" si="1483"/>
        <v>#N/A</v>
      </c>
      <c r="K7078" s="4" t="e">
        <f t="shared" si="1484"/>
        <v>#N/A</v>
      </c>
      <c r="L7078" s="4" t="e">
        <f t="shared" si="1485"/>
        <v>#N/A</v>
      </c>
      <c r="M7078" s="4" t="e">
        <f t="shared" ca="1" si="1486"/>
        <v>#N/A</v>
      </c>
      <c r="N7078" s="4" t="e">
        <f t="shared" ca="1" si="1488"/>
        <v>#VALUE!</v>
      </c>
      <c r="O7078" s="4" t="e">
        <f t="shared" ca="1" si="1487"/>
        <v>#VALUE!</v>
      </c>
    </row>
    <row r="7079" spans="1:15" x14ac:dyDescent="0.2">
      <c r="A7079" s="4">
        <f t="shared" si="1477"/>
        <v>14144</v>
      </c>
      <c r="B7079" s="4" t="b">
        <f t="shared" si="1478"/>
        <v>0</v>
      </c>
      <c r="C7079" s="5" t="b">
        <f t="shared" si="1476"/>
        <v>0</v>
      </c>
      <c r="D7079" s="4" t="e">
        <f t="shared" si="1479"/>
        <v>#N/A</v>
      </c>
      <c r="E7079" s="15" t="e">
        <f t="shared" si="1480"/>
        <v>#N/A</v>
      </c>
      <c r="F7079" s="4" t="e">
        <f t="shared" si="1481"/>
        <v>#N/A</v>
      </c>
      <c r="G7079" s="6" t="str">
        <f>IF(C7079,VLOOKUP(A7079,RawData!A:C,3,FALSE),"")</f>
        <v/>
      </c>
      <c r="H7079" s="9" t="str">
        <f>IF(C7079,VLOOKUP(A7079,RawData!A:D,4,FALSE),"")</f>
        <v/>
      </c>
      <c r="I7079" s="5" t="b">
        <f t="shared" si="1482"/>
        <v>0</v>
      </c>
      <c r="J7079" s="4" t="e">
        <f t="shared" ca="1" si="1483"/>
        <v>#N/A</v>
      </c>
      <c r="K7079" s="4" t="e">
        <f t="shared" si="1484"/>
        <v>#N/A</v>
      </c>
      <c r="L7079" s="4" t="e">
        <f t="shared" si="1485"/>
        <v>#N/A</v>
      </c>
      <c r="M7079" s="4" t="e">
        <f t="shared" ca="1" si="1486"/>
        <v>#N/A</v>
      </c>
      <c r="N7079" s="4" t="e">
        <f t="shared" ca="1" si="1488"/>
        <v>#VALUE!</v>
      </c>
      <c r="O7079" s="4" t="e">
        <f t="shared" ca="1" si="1487"/>
        <v>#VALUE!</v>
      </c>
    </row>
    <row r="7080" spans="1:15" x14ac:dyDescent="0.2">
      <c r="A7080" s="4">
        <f t="shared" si="1477"/>
        <v>14146</v>
      </c>
      <c r="B7080" s="4" t="b">
        <f t="shared" si="1478"/>
        <v>0</v>
      </c>
      <c r="C7080" s="5" t="b">
        <f t="shared" si="1476"/>
        <v>0</v>
      </c>
      <c r="D7080" s="4" t="e">
        <f t="shared" si="1479"/>
        <v>#N/A</v>
      </c>
      <c r="E7080" s="15" t="e">
        <f t="shared" si="1480"/>
        <v>#N/A</v>
      </c>
      <c r="F7080" s="4" t="e">
        <f t="shared" si="1481"/>
        <v>#N/A</v>
      </c>
      <c r="G7080" s="6" t="str">
        <f>IF(C7080,VLOOKUP(A7080,RawData!A:C,3,FALSE),"")</f>
        <v/>
      </c>
      <c r="H7080" s="9" t="str">
        <f>IF(C7080,VLOOKUP(A7080,RawData!A:D,4,FALSE),"")</f>
        <v/>
      </c>
      <c r="I7080" s="5" t="b">
        <f t="shared" si="1482"/>
        <v>0</v>
      </c>
      <c r="J7080" s="4" t="e">
        <f t="shared" ca="1" si="1483"/>
        <v>#N/A</v>
      </c>
      <c r="K7080" s="4" t="e">
        <f t="shared" si="1484"/>
        <v>#N/A</v>
      </c>
      <c r="L7080" s="4" t="e">
        <f t="shared" si="1485"/>
        <v>#N/A</v>
      </c>
      <c r="M7080" s="4" t="e">
        <f t="shared" ca="1" si="1486"/>
        <v>#N/A</v>
      </c>
      <c r="N7080" s="4" t="e">
        <f t="shared" ca="1" si="1488"/>
        <v>#VALUE!</v>
      </c>
      <c r="O7080" s="4" t="e">
        <f t="shared" ca="1" si="1487"/>
        <v>#VALUE!</v>
      </c>
    </row>
    <row r="7081" spans="1:15" x14ac:dyDescent="0.2">
      <c r="A7081" s="4">
        <f t="shared" si="1477"/>
        <v>14148</v>
      </c>
      <c r="B7081" s="4" t="b">
        <f t="shared" si="1478"/>
        <v>0</v>
      </c>
      <c r="C7081" s="5" t="b">
        <f t="shared" si="1476"/>
        <v>0</v>
      </c>
      <c r="D7081" s="4" t="e">
        <f t="shared" si="1479"/>
        <v>#N/A</v>
      </c>
      <c r="E7081" s="15" t="e">
        <f t="shared" si="1480"/>
        <v>#N/A</v>
      </c>
      <c r="F7081" s="4" t="e">
        <f t="shared" si="1481"/>
        <v>#N/A</v>
      </c>
      <c r="G7081" s="6" t="str">
        <f>IF(C7081,VLOOKUP(A7081,RawData!A:C,3,FALSE),"")</f>
        <v/>
      </c>
      <c r="H7081" s="9" t="str">
        <f>IF(C7081,VLOOKUP(A7081,RawData!A:D,4,FALSE),"")</f>
        <v/>
      </c>
      <c r="I7081" s="5" t="b">
        <f t="shared" si="1482"/>
        <v>0</v>
      </c>
      <c r="J7081" s="4" t="e">
        <f t="shared" ca="1" si="1483"/>
        <v>#N/A</v>
      </c>
      <c r="K7081" s="4" t="e">
        <f t="shared" si="1484"/>
        <v>#N/A</v>
      </c>
      <c r="L7081" s="4" t="e">
        <f t="shared" si="1485"/>
        <v>#N/A</v>
      </c>
      <c r="M7081" s="4" t="e">
        <f t="shared" ca="1" si="1486"/>
        <v>#N/A</v>
      </c>
      <c r="N7081" s="4" t="e">
        <f t="shared" ca="1" si="1488"/>
        <v>#VALUE!</v>
      </c>
      <c r="O7081" s="4" t="e">
        <f t="shared" ca="1" si="1487"/>
        <v>#VALUE!</v>
      </c>
    </row>
    <row r="7082" spans="1:15" x14ac:dyDescent="0.2">
      <c r="A7082" s="4">
        <f t="shared" si="1477"/>
        <v>14150</v>
      </c>
      <c r="B7082" s="4" t="b">
        <f t="shared" si="1478"/>
        <v>0</v>
      </c>
      <c r="C7082" s="5" t="b">
        <f t="shared" si="1476"/>
        <v>0</v>
      </c>
      <c r="D7082" s="4" t="e">
        <f t="shared" si="1479"/>
        <v>#N/A</v>
      </c>
      <c r="E7082" s="15" t="e">
        <f t="shared" si="1480"/>
        <v>#N/A</v>
      </c>
      <c r="F7082" s="4" t="e">
        <f t="shared" si="1481"/>
        <v>#N/A</v>
      </c>
      <c r="G7082" s="6" t="str">
        <f>IF(C7082,VLOOKUP(A7082,RawData!A:C,3,FALSE),"")</f>
        <v/>
      </c>
      <c r="H7082" s="9" t="str">
        <f>IF(C7082,VLOOKUP(A7082,RawData!A:D,4,FALSE),"")</f>
        <v/>
      </c>
      <c r="I7082" s="5" t="b">
        <f t="shared" si="1482"/>
        <v>0</v>
      </c>
      <c r="J7082" s="4" t="e">
        <f t="shared" ca="1" si="1483"/>
        <v>#N/A</v>
      </c>
      <c r="K7082" s="4" t="e">
        <f t="shared" si="1484"/>
        <v>#N/A</v>
      </c>
      <c r="L7082" s="4" t="e">
        <f t="shared" si="1485"/>
        <v>#N/A</v>
      </c>
      <c r="M7082" s="4" t="e">
        <f t="shared" ca="1" si="1486"/>
        <v>#N/A</v>
      </c>
      <c r="N7082" s="4" t="e">
        <f t="shared" ca="1" si="1488"/>
        <v>#VALUE!</v>
      </c>
      <c r="O7082" s="4" t="e">
        <f t="shared" ca="1" si="1487"/>
        <v>#VALUE!</v>
      </c>
    </row>
    <row r="7083" spans="1:15" x14ac:dyDescent="0.2">
      <c r="A7083" s="4">
        <f t="shared" si="1477"/>
        <v>14152</v>
      </c>
      <c r="B7083" s="4" t="b">
        <f t="shared" si="1478"/>
        <v>0</v>
      </c>
      <c r="C7083" s="5" t="b">
        <f t="shared" si="1476"/>
        <v>0</v>
      </c>
      <c r="D7083" s="4" t="e">
        <f t="shared" si="1479"/>
        <v>#N/A</v>
      </c>
      <c r="E7083" s="15" t="e">
        <f t="shared" si="1480"/>
        <v>#N/A</v>
      </c>
      <c r="F7083" s="4" t="e">
        <f t="shared" si="1481"/>
        <v>#N/A</v>
      </c>
      <c r="G7083" s="6" t="str">
        <f>IF(C7083,VLOOKUP(A7083,RawData!A:C,3,FALSE),"")</f>
        <v/>
      </c>
      <c r="H7083" s="9" t="str">
        <f>IF(C7083,VLOOKUP(A7083,RawData!A:D,4,FALSE),"")</f>
        <v/>
      </c>
      <c r="I7083" s="5" t="b">
        <f t="shared" si="1482"/>
        <v>0</v>
      </c>
      <c r="J7083" s="4" t="e">
        <f t="shared" ca="1" si="1483"/>
        <v>#N/A</v>
      </c>
      <c r="K7083" s="4" t="e">
        <f t="shared" si="1484"/>
        <v>#N/A</v>
      </c>
      <c r="L7083" s="4" t="e">
        <f t="shared" si="1485"/>
        <v>#N/A</v>
      </c>
      <c r="M7083" s="4" t="e">
        <f t="shared" ca="1" si="1486"/>
        <v>#N/A</v>
      </c>
      <c r="N7083" s="4" t="e">
        <f t="shared" ca="1" si="1488"/>
        <v>#VALUE!</v>
      </c>
      <c r="O7083" s="4" t="e">
        <f t="shared" ca="1" si="1487"/>
        <v>#VALUE!</v>
      </c>
    </row>
    <row r="7084" spans="1:15" x14ac:dyDescent="0.2">
      <c r="A7084" s="4">
        <f t="shared" si="1477"/>
        <v>14154</v>
      </c>
      <c r="B7084" s="4" t="b">
        <f t="shared" si="1478"/>
        <v>0</v>
      </c>
      <c r="C7084" s="5" t="b">
        <f t="shared" si="1476"/>
        <v>0</v>
      </c>
      <c r="D7084" s="4" t="e">
        <f t="shared" si="1479"/>
        <v>#N/A</v>
      </c>
      <c r="E7084" s="15" t="e">
        <f t="shared" si="1480"/>
        <v>#N/A</v>
      </c>
      <c r="F7084" s="4" t="e">
        <f t="shared" si="1481"/>
        <v>#N/A</v>
      </c>
      <c r="G7084" s="6" t="str">
        <f>IF(C7084,VLOOKUP(A7084,RawData!A:C,3,FALSE),"")</f>
        <v/>
      </c>
      <c r="H7084" s="9" t="str">
        <f>IF(C7084,VLOOKUP(A7084,RawData!A:D,4,FALSE),"")</f>
        <v/>
      </c>
      <c r="I7084" s="5" t="b">
        <f t="shared" si="1482"/>
        <v>0</v>
      </c>
      <c r="J7084" s="4" t="e">
        <f t="shared" ca="1" si="1483"/>
        <v>#N/A</v>
      </c>
      <c r="K7084" s="4" t="e">
        <f t="shared" si="1484"/>
        <v>#N/A</v>
      </c>
      <c r="L7084" s="4" t="e">
        <f t="shared" si="1485"/>
        <v>#N/A</v>
      </c>
      <c r="M7084" s="4" t="e">
        <f t="shared" ca="1" si="1486"/>
        <v>#N/A</v>
      </c>
      <c r="N7084" s="4" t="e">
        <f t="shared" ca="1" si="1488"/>
        <v>#VALUE!</v>
      </c>
      <c r="O7084" s="4" t="e">
        <f t="shared" ca="1" si="1487"/>
        <v>#VALUE!</v>
      </c>
    </row>
    <row r="7085" spans="1:15" x14ac:dyDescent="0.2">
      <c r="A7085" s="4">
        <f t="shared" si="1477"/>
        <v>14156</v>
      </c>
      <c r="B7085" s="4" t="b">
        <f t="shared" si="1478"/>
        <v>0</v>
      </c>
      <c r="C7085" s="5" t="b">
        <f t="shared" si="1476"/>
        <v>0</v>
      </c>
      <c r="D7085" s="4" t="e">
        <f t="shared" si="1479"/>
        <v>#N/A</v>
      </c>
      <c r="E7085" s="15" t="e">
        <f t="shared" si="1480"/>
        <v>#N/A</v>
      </c>
      <c r="F7085" s="4" t="e">
        <f t="shared" si="1481"/>
        <v>#N/A</v>
      </c>
      <c r="G7085" s="6" t="str">
        <f>IF(C7085,VLOOKUP(A7085,RawData!A:C,3,FALSE),"")</f>
        <v/>
      </c>
      <c r="H7085" s="9" t="str">
        <f>IF(C7085,VLOOKUP(A7085,RawData!A:D,4,FALSE),"")</f>
        <v/>
      </c>
      <c r="I7085" s="5" t="b">
        <f t="shared" si="1482"/>
        <v>0</v>
      </c>
      <c r="J7085" s="4" t="e">
        <f t="shared" ca="1" si="1483"/>
        <v>#N/A</v>
      </c>
      <c r="K7085" s="4" t="e">
        <f t="shared" si="1484"/>
        <v>#N/A</v>
      </c>
      <c r="L7085" s="4" t="e">
        <f t="shared" si="1485"/>
        <v>#N/A</v>
      </c>
      <c r="M7085" s="4" t="e">
        <f t="shared" ca="1" si="1486"/>
        <v>#N/A</v>
      </c>
      <c r="N7085" s="4" t="e">
        <f t="shared" ca="1" si="1488"/>
        <v>#VALUE!</v>
      </c>
      <c r="O7085" s="4" t="e">
        <f t="shared" ca="1" si="1487"/>
        <v>#VALUE!</v>
      </c>
    </row>
    <row r="7086" spans="1:15" x14ac:dyDescent="0.2">
      <c r="A7086" s="4">
        <f t="shared" si="1477"/>
        <v>14158</v>
      </c>
      <c r="B7086" s="4" t="b">
        <f t="shared" si="1478"/>
        <v>0</v>
      </c>
      <c r="C7086" s="5" t="b">
        <f t="shared" si="1476"/>
        <v>0</v>
      </c>
      <c r="D7086" s="4" t="e">
        <f t="shared" si="1479"/>
        <v>#N/A</v>
      </c>
      <c r="E7086" s="15" t="e">
        <f t="shared" si="1480"/>
        <v>#N/A</v>
      </c>
      <c r="F7086" s="4" t="e">
        <f t="shared" si="1481"/>
        <v>#N/A</v>
      </c>
      <c r="G7086" s="6" t="str">
        <f>IF(C7086,VLOOKUP(A7086,RawData!A:C,3,FALSE),"")</f>
        <v/>
      </c>
      <c r="H7086" s="9" t="str">
        <f>IF(C7086,VLOOKUP(A7086,RawData!A:D,4,FALSE),"")</f>
        <v/>
      </c>
      <c r="I7086" s="5" t="b">
        <f t="shared" si="1482"/>
        <v>0</v>
      </c>
      <c r="J7086" s="4" t="e">
        <f t="shared" ca="1" si="1483"/>
        <v>#N/A</v>
      </c>
      <c r="K7086" s="4" t="e">
        <f t="shared" si="1484"/>
        <v>#N/A</v>
      </c>
      <c r="L7086" s="4" t="e">
        <f t="shared" si="1485"/>
        <v>#N/A</v>
      </c>
      <c r="M7086" s="4" t="e">
        <f t="shared" ca="1" si="1486"/>
        <v>#N/A</v>
      </c>
      <c r="N7086" s="4" t="e">
        <f t="shared" ca="1" si="1488"/>
        <v>#VALUE!</v>
      </c>
      <c r="O7086" s="4" t="e">
        <f t="shared" ca="1" si="1487"/>
        <v>#VALUE!</v>
      </c>
    </row>
    <row r="7087" spans="1:15" x14ac:dyDescent="0.2">
      <c r="A7087" s="4">
        <f t="shared" si="1477"/>
        <v>14160</v>
      </c>
      <c r="B7087" s="4" t="b">
        <f t="shared" si="1478"/>
        <v>0</v>
      </c>
      <c r="C7087" s="5" t="b">
        <f t="shared" si="1476"/>
        <v>0</v>
      </c>
      <c r="D7087" s="4" t="e">
        <f t="shared" si="1479"/>
        <v>#N/A</v>
      </c>
      <c r="E7087" s="15" t="e">
        <f t="shared" si="1480"/>
        <v>#N/A</v>
      </c>
      <c r="F7087" s="4" t="e">
        <f t="shared" si="1481"/>
        <v>#N/A</v>
      </c>
      <c r="G7087" s="6" t="str">
        <f>IF(C7087,VLOOKUP(A7087,RawData!A:C,3,FALSE),"")</f>
        <v/>
      </c>
      <c r="H7087" s="9" t="str">
        <f>IF(C7087,VLOOKUP(A7087,RawData!A:D,4,FALSE),"")</f>
        <v/>
      </c>
      <c r="I7087" s="5" t="b">
        <f t="shared" si="1482"/>
        <v>0</v>
      </c>
      <c r="J7087" s="4" t="e">
        <f t="shared" ca="1" si="1483"/>
        <v>#N/A</v>
      </c>
      <c r="K7087" s="4" t="e">
        <f t="shared" si="1484"/>
        <v>#N/A</v>
      </c>
      <c r="L7087" s="4" t="e">
        <f t="shared" si="1485"/>
        <v>#N/A</v>
      </c>
      <c r="M7087" s="4" t="e">
        <f t="shared" ca="1" si="1486"/>
        <v>#N/A</v>
      </c>
      <c r="N7087" s="4" t="e">
        <f t="shared" ca="1" si="1488"/>
        <v>#VALUE!</v>
      </c>
      <c r="O7087" s="4" t="e">
        <f t="shared" ca="1" si="1487"/>
        <v>#VALUE!</v>
      </c>
    </row>
    <row r="7088" spans="1:15" x14ac:dyDescent="0.2">
      <c r="A7088" s="4">
        <f t="shared" si="1477"/>
        <v>14162</v>
      </c>
      <c r="B7088" s="4" t="b">
        <f t="shared" si="1478"/>
        <v>0</v>
      </c>
      <c r="C7088" s="5" t="b">
        <f t="shared" si="1476"/>
        <v>0</v>
      </c>
      <c r="D7088" s="4" t="e">
        <f t="shared" si="1479"/>
        <v>#N/A</v>
      </c>
      <c r="E7088" s="15" t="e">
        <f t="shared" si="1480"/>
        <v>#N/A</v>
      </c>
      <c r="F7088" s="4" t="e">
        <f t="shared" si="1481"/>
        <v>#N/A</v>
      </c>
      <c r="G7088" s="6" t="str">
        <f>IF(C7088,VLOOKUP(A7088,RawData!A:C,3,FALSE),"")</f>
        <v/>
      </c>
      <c r="H7088" s="9" t="str">
        <f>IF(C7088,VLOOKUP(A7088,RawData!A:D,4,FALSE),"")</f>
        <v/>
      </c>
      <c r="I7088" s="5" t="b">
        <f t="shared" si="1482"/>
        <v>0</v>
      </c>
      <c r="J7088" s="4" t="e">
        <f t="shared" ca="1" si="1483"/>
        <v>#N/A</v>
      </c>
      <c r="K7088" s="4" t="e">
        <f t="shared" si="1484"/>
        <v>#N/A</v>
      </c>
      <c r="L7088" s="4" t="e">
        <f t="shared" si="1485"/>
        <v>#N/A</v>
      </c>
      <c r="M7088" s="4" t="e">
        <f t="shared" ca="1" si="1486"/>
        <v>#N/A</v>
      </c>
      <c r="N7088" s="4" t="e">
        <f t="shared" ca="1" si="1488"/>
        <v>#VALUE!</v>
      </c>
      <c r="O7088" s="4" t="e">
        <f t="shared" ca="1" si="1487"/>
        <v>#VALUE!</v>
      </c>
    </row>
    <row r="7089" spans="1:15" x14ac:dyDescent="0.2">
      <c r="A7089" s="4">
        <f t="shared" si="1477"/>
        <v>14164</v>
      </c>
      <c r="B7089" s="4" t="b">
        <f t="shared" si="1478"/>
        <v>0</v>
      </c>
      <c r="C7089" s="5" t="b">
        <f t="shared" si="1476"/>
        <v>0</v>
      </c>
      <c r="D7089" s="4" t="e">
        <f t="shared" si="1479"/>
        <v>#N/A</v>
      </c>
      <c r="E7089" s="15" t="e">
        <f t="shared" si="1480"/>
        <v>#N/A</v>
      </c>
      <c r="F7089" s="4" t="e">
        <f t="shared" si="1481"/>
        <v>#N/A</v>
      </c>
      <c r="G7089" s="6" t="str">
        <f>IF(C7089,VLOOKUP(A7089,RawData!A:C,3,FALSE),"")</f>
        <v/>
      </c>
      <c r="H7089" s="9" t="str">
        <f>IF(C7089,VLOOKUP(A7089,RawData!A:D,4,FALSE),"")</f>
        <v/>
      </c>
      <c r="I7089" s="5" t="b">
        <f t="shared" si="1482"/>
        <v>0</v>
      </c>
      <c r="J7089" s="4" t="e">
        <f t="shared" ca="1" si="1483"/>
        <v>#N/A</v>
      </c>
      <c r="K7089" s="4" t="e">
        <f t="shared" si="1484"/>
        <v>#N/A</v>
      </c>
      <c r="L7089" s="4" t="e">
        <f t="shared" si="1485"/>
        <v>#N/A</v>
      </c>
      <c r="M7089" s="4" t="e">
        <f t="shared" ca="1" si="1486"/>
        <v>#N/A</v>
      </c>
      <c r="N7089" s="4" t="e">
        <f t="shared" ca="1" si="1488"/>
        <v>#VALUE!</v>
      </c>
      <c r="O7089" s="4" t="e">
        <f t="shared" ca="1" si="1487"/>
        <v>#VALUE!</v>
      </c>
    </row>
    <row r="7090" spans="1:15" x14ac:dyDescent="0.2">
      <c r="A7090" s="4">
        <f t="shared" si="1477"/>
        <v>14166</v>
      </c>
      <c r="B7090" s="4" t="b">
        <f t="shared" si="1478"/>
        <v>0</v>
      </c>
      <c r="C7090" s="5" t="b">
        <f t="shared" si="1476"/>
        <v>0</v>
      </c>
      <c r="D7090" s="4" t="e">
        <f t="shared" si="1479"/>
        <v>#N/A</v>
      </c>
      <c r="E7090" s="15" t="e">
        <f t="shared" si="1480"/>
        <v>#N/A</v>
      </c>
      <c r="F7090" s="4" t="e">
        <f t="shared" si="1481"/>
        <v>#N/A</v>
      </c>
      <c r="G7090" s="6" t="str">
        <f>IF(C7090,VLOOKUP(A7090,RawData!A:C,3,FALSE),"")</f>
        <v/>
      </c>
      <c r="H7090" s="9" t="str">
        <f>IF(C7090,VLOOKUP(A7090,RawData!A:D,4,FALSE),"")</f>
        <v/>
      </c>
      <c r="I7090" s="5" t="b">
        <f t="shared" si="1482"/>
        <v>0</v>
      </c>
      <c r="J7090" s="4" t="e">
        <f t="shared" ca="1" si="1483"/>
        <v>#N/A</v>
      </c>
      <c r="K7090" s="4" t="e">
        <f t="shared" si="1484"/>
        <v>#N/A</v>
      </c>
      <c r="L7090" s="4" t="e">
        <f t="shared" si="1485"/>
        <v>#N/A</v>
      </c>
      <c r="M7090" s="4" t="e">
        <f t="shared" ca="1" si="1486"/>
        <v>#N/A</v>
      </c>
      <c r="N7090" s="4" t="e">
        <f t="shared" ca="1" si="1488"/>
        <v>#VALUE!</v>
      </c>
      <c r="O7090" s="4" t="e">
        <f t="shared" ca="1" si="1487"/>
        <v>#VALUE!</v>
      </c>
    </row>
    <row r="7091" spans="1:15" x14ac:dyDescent="0.2">
      <c r="A7091" s="4">
        <f t="shared" si="1477"/>
        <v>14168</v>
      </c>
      <c r="B7091" s="4" t="b">
        <f t="shared" si="1478"/>
        <v>0</v>
      </c>
      <c r="C7091" s="5" t="b">
        <f t="shared" si="1476"/>
        <v>0</v>
      </c>
      <c r="D7091" s="4" t="e">
        <f t="shared" si="1479"/>
        <v>#N/A</v>
      </c>
      <c r="E7091" s="15" t="e">
        <f t="shared" si="1480"/>
        <v>#N/A</v>
      </c>
      <c r="F7091" s="4" t="e">
        <f t="shared" si="1481"/>
        <v>#N/A</v>
      </c>
      <c r="G7091" s="6" t="str">
        <f>IF(C7091,VLOOKUP(A7091,RawData!A:C,3,FALSE),"")</f>
        <v/>
      </c>
      <c r="H7091" s="9" t="str">
        <f>IF(C7091,VLOOKUP(A7091,RawData!A:D,4,FALSE),"")</f>
        <v/>
      </c>
      <c r="I7091" s="5" t="b">
        <f t="shared" si="1482"/>
        <v>0</v>
      </c>
      <c r="J7091" s="4" t="e">
        <f t="shared" ca="1" si="1483"/>
        <v>#N/A</v>
      </c>
      <c r="K7091" s="4" t="e">
        <f t="shared" si="1484"/>
        <v>#N/A</v>
      </c>
      <c r="L7091" s="4" t="e">
        <f t="shared" si="1485"/>
        <v>#N/A</v>
      </c>
      <c r="M7091" s="4" t="e">
        <f t="shared" ca="1" si="1486"/>
        <v>#N/A</v>
      </c>
      <c r="N7091" s="4" t="e">
        <f t="shared" ca="1" si="1488"/>
        <v>#VALUE!</v>
      </c>
      <c r="O7091" s="4" t="e">
        <f t="shared" ca="1" si="1487"/>
        <v>#VALUE!</v>
      </c>
    </row>
    <row r="7092" spans="1:15" x14ac:dyDescent="0.2">
      <c r="A7092" s="4">
        <f t="shared" si="1477"/>
        <v>14170</v>
      </c>
      <c r="B7092" s="4" t="b">
        <f t="shared" si="1478"/>
        <v>0</v>
      </c>
      <c r="C7092" s="5" t="b">
        <f t="shared" si="1476"/>
        <v>0</v>
      </c>
      <c r="D7092" s="4" t="e">
        <f t="shared" si="1479"/>
        <v>#N/A</v>
      </c>
      <c r="E7092" s="15" t="e">
        <f t="shared" si="1480"/>
        <v>#N/A</v>
      </c>
      <c r="F7092" s="4" t="e">
        <f t="shared" si="1481"/>
        <v>#N/A</v>
      </c>
      <c r="G7092" s="6" t="str">
        <f>IF(C7092,VLOOKUP(A7092,RawData!A:C,3,FALSE),"")</f>
        <v/>
      </c>
      <c r="H7092" s="9" t="str">
        <f>IF(C7092,VLOOKUP(A7092,RawData!A:D,4,FALSE),"")</f>
        <v/>
      </c>
      <c r="I7092" s="5" t="b">
        <f t="shared" si="1482"/>
        <v>0</v>
      </c>
      <c r="J7092" s="4" t="e">
        <f t="shared" ca="1" si="1483"/>
        <v>#N/A</v>
      </c>
      <c r="K7092" s="4" t="e">
        <f t="shared" si="1484"/>
        <v>#N/A</v>
      </c>
      <c r="L7092" s="4" t="e">
        <f t="shared" si="1485"/>
        <v>#N/A</v>
      </c>
      <c r="M7092" s="4" t="e">
        <f t="shared" ca="1" si="1486"/>
        <v>#N/A</v>
      </c>
      <c r="N7092" s="4" t="e">
        <f t="shared" ca="1" si="1488"/>
        <v>#VALUE!</v>
      </c>
      <c r="O7092" s="4" t="e">
        <f t="shared" ca="1" si="1487"/>
        <v>#VALUE!</v>
      </c>
    </row>
    <row r="7093" spans="1:15" x14ac:dyDescent="0.2">
      <c r="A7093" s="4">
        <f t="shared" si="1477"/>
        <v>14172</v>
      </c>
      <c r="B7093" s="4" t="b">
        <f t="shared" si="1478"/>
        <v>0</v>
      </c>
      <c r="C7093" s="5" t="b">
        <f t="shared" si="1476"/>
        <v>0</v>
      </c>
      <c r="D7093" s="4" t="e">
        <f t="shared" si="1479"/>
        <v>#N/A</v>
      </c>
      <c r="E7093" s="15" t="e">
        <f t="shared" si="1480"/>
        <v>#N/A</v>
      </c>
      <c r="F7093" s="4" t="e">
        <f t="shared" si="1481"/>
        <v>#N/A</v>
      </c>
      <c r="G7093" s="6" t="str">
        <f>IF(C7093,VLOOKUP(A7093,RawData!A:C,3,FALSE),"")</f>
        <v/>
      </c>
      <c r="H7093" s="9" t="str">
        <f>IF(C7093,VLOOKUP(A7093,RawData!A:D,4,FALSE),"")</f>
        <v/>
      </c>
      <c r="I7093" s="5" t="b">
        <f t="shared" si="1482"/>
        <v>0</v>
      </c>
      <c r="J7093" s="4" t="e">
        <f t="shared" ca="1" si="1483"/>
        <v>#N/A</v>
      </c>
      <c r="K7093" s="4" t="e">
        <f t="shared" si="1484"/>
        <v>#N/A</v>
      </c>
      <c r="L7093" s="4" t="e">
        <f t="shared" si="1485"/>
        <v>#N/A</v>
      </c>
      <c r="M7093" s="4" t="e">
        <f t="shared" ca="1" si="1486"/>
        <v>#N/A</v>
      </c>
      <c r="N7093" s="4" t="e">
        <f t="shared" ca="1" si="1488"/>
        <v>#VALUE!</v>
      </c>
      <c r="O7093" s="4" t="e">
        <f t="shared" ca="1" si="1487"/>
        <v>#VALUE!</v>
      </c>
    </row>
    <row r="7094" spans="1:15" x14ac:dyDescent="0.2">
      <c r="A7094" s="4">
        <f t="shared" si="1477"/>
        <v>14174</v>
      </c>
      <c r="B7094" s="4" t="b">
        <f t="shared" si="1478"/>
        <v>0</v>
      </c>
      <c r="C7094" s="5" t="b">
        <f t="shared" si="1476"/>
        <v>0</v>
      </c>
      <c r="D7094" s="4" t="e">
        <f t="shared" si="1479"/>
        <v>#N/A</v>
      </c>
      <c r="E7094" s="15" t="e">
        <f t="shared" si="1480"/>
        <v>#N/A</v>
      </c>
      <c r="F7094" s="4" t="e">
        <f t="shared" si="1481"/>
        <v>#N/A</v>
      </c>
      <c r="G7094" s="6" t="str">
        <f>IF(C7094,VLOOKUP(A7094,RawData!A:C,3,FALSE),"")</f>
        <v/>
      </c>
      <c r="H7094" s="9" t="str">
        <f>IF(C7094,VLOOKUP(A7094,RawData!A:D,4,FALSE),"")</f>
        <v/>
      </c>
      <c r="I7094" s="5" t="b">
        <f t="shared" si="1482"/>
        <v>0</v>
      </c>
      <c r="J7094" s="4" t="e">
        <f t="shared" ca="1" si="1483"/>
        <v>#N/A</v>
      </c>
      <c r="K7094" s="4" t="e">
        <f t="shared" si="1484"/>
        <v>#N/A</v>
      </c>
      <c r="L7094" s="4" t="e">
        <f t="shared" si="1485"/>
        <v>#N/A</v>
      </c>
      <c r="M7094" s="4" t="e">
        <f t="shared" ca="1" si="1486"/>
        <v>#N/A</v>
      </c>
      <c r="N7094" s="4" t="e">
        <f t="shared" ca="1" si="1488"/>
        <v>#VALUE!</v>
      </c>
      <c r="O7094" s="4" t="e">
        <f t="shared" ca="1" si="1487"/>
        <v>#VALUE!</v>
      </c>
    </row>
    <row r="7095" spans="1:15" x14ac:dyDescent="0.2">
      <c r="A7095" s="4">
        <f t="shared" si="1477"/>
        <v>14176</v>
      </c>
      <c r="B7095" s="4" t="b">
        <f t="shared" si="1478"/>
        <v>0</v>
      </c>
      <c r="C7095" s="5" t="b">
        <f t="shared" si="1476"/>
        <v>0</v>
      </c>
      <c r="D7095" s="4" t="e">
        <f t="shared" si="1479"/>
        <v>#N/A</v>
      </c>
      <c r="E7095" s="15" t="e">
        <f t="shared" si="1480"/>
        <v>#N/A</v>
      </c>
      <c r="F7095" s="4" t="e">
        <f t="shared" si="1481"/>
        <v>#N/A</v>
      </c>
      <c r="G7095" s="6" t="str">
        <f>IF(C7095,VLOOKUP(A7095,RawData!A:C,3,FALSE),"")</f>
        <v/>
      </c>
      <c r="H7095" s="9" t="str">
        <f>IF(C7095,VLOOKUP(A7095,RawData!A:D,4,FALSE),"")</f>
        <v/>
      </c>
      <c r="I7095" s="5" t="b">
        <f t="shared" si="1482"/>
        <v>0</v>
      </c>
      <c r="J7095" s="4" t="e">
        <f t="shared" ca="1" si="1483"/>
        <v>#N/A</v>
      </c>
      <c r="K7095" s="4" t="e">
        <f t="shared" si="1484"/>
        <v>#N/A</v>
      </c>
      <c r="L7095" s="4" t="e">
        <f t="shared" si="1485"/>
        <v>#N/A</v>
      </c>
      <c r="M7095" s="4" t="e">
        <f t="shared" ca="1" si="1486"/>
        <v>#N/A</v>
      </c>
      <c r="N7095" s="4" t="e">
        <f t="shared" ca="1" si="1488"/>
        <v>#VALUE!</v>
      </c>
      <c r="O7095" s="4" t="e">
        <f t="shared" ca="1" si="1487"/>
        <v>#VALUE!</v>
      </c>
    </row>
    <row r="7096" spans="1:15" x14ac:dyDescent="0.2">
      <c r="A7096" s="4">
        <f t="shared" si="1477"/>
        <v>14178</v>
      </c>
      <c r="B7096" s="4" t="b">
        <f t="shared" si="1478"/>
        <v>0</v>
      </c>
      <c r="C7096" s="5" t="b">
        <f t="shared" si="1476"/>
        <v>0</v>
      </c>
      <c r="D7096" s="4" t="e">
        <f t="shared" si="1479"/>
        <v>#N/A</v>
      </c>
      <c r="E7096" s="15" t="e">
        <f t="shared" si="1480"/>
        <v>#N/A</v>
      </c>
      <c r="F7096" s="4" t="e">
        <f t="shared" si="1481"/>
        <v>#N/A</v>
      </c>
      <c r="G7096" s="6" t="str">
        <f>IF(C7096,VLOOKUP(A7096,RawData!A:C,3,FALSE),"")</f>
        <v/>
      </c>
      <c r="H7096" s="9" t="str">
        <f>IF(C7096,VLOOKUP(A7096,RawData!A:D,4,FALSE),"")</f>
        <v/>
      </c>
      <c r="I7096" s="5" t="b">
        <f t="shared" si="1482"/>
        <v>0</v>
      </c>
      <c r="J7096" s="4" t="e">
        <f t="shared" ca="1" si="1483"/>
        <v>#N/A</v>
      </c>
      <c r="K7096" s="4" t="e">
        <f t="shared" si="1484"/>
        <v>#N/A</v>
      </c>
      <c r="L7096" s="4" t="e">
        <f t="shared" si="1485"/>
        <v>#N/A</v>
      </c>
      <c r="M7096" s="4" t="e">
        <f t="shared" ca="1" si="1486"/>
        <v>#N/A</v>
      </c>
      <c r="N7096" s="4" t="e">
        <f t="shared" ca="1" si="1488"/>
        <v>#VALUE!</v>
      </c>
      <c r="O7096" s="4" t="e">
        <f t="shared" ca="1" si="1487"/>
        <v>#VALUE!</v>
      </c>
    </row>
    <row r="7097" spans="1:15" x14ac:dyDescent="0.2">
      <c r="A7097" s="4">
        <f t="shared" si="1477"/>
        <v>14180</v>
      </c>
      <c r="B7097" s="4" t="b">
        <f t="shared" si="1478"/>
        <v>0</v>
      </c>
      <c r="C7097" s="5" t="b">
        <f t="shared" si="1476"/>
        <v>0</v>
      </c>
      <c r="D7097" s="4" t="e">
        <f t="shared" si="1479"/>
        <v>#N/A</v>
      </c>
      <c r="E7097" s="15" t="e">
        <f t="shared" si="1480"/>
        <v>#N/A</v>
      </c>
      <c r="F7097" s="4" t="e">
        <f t="shared" si="1481"/>
        <v>#N/A</v>
      </c>
      <c r="G7097" s="6" t="str">
        <f>IF(C7097,VLOOKUP(A7097,RawData!A:C,3,FALSE),"")</f>
        <v/>
      </c>
      <c r="H7097" s="9" t="str">
        <f>IF(C7097,VLOOKUP(A7097,RawData!A:D,4,FALSE),"")</f>
        <v/>
      </c>
      <c r="I7097" s="5" t="b">
        <f t="shared" si="1482"/>
        <v>0</v>
      </c>
      <c r="J7097" s="4" t="e">
        <f t="shared" ca="1" si="1483"/>
        <v>#N/A</v>
      </c>
      <c r="K7097" s="4" t="e">
        <f t="shared" si="1484"/>
        <v>#N/A</v>
      </c>
      <c r="L7097" s="4" t="e">
        <f t="shared" si="1485"/>
        <v>#N/A</v>
      </c>
      <c r="M7097" s="4" t="e">
        <f t="shared" ca="1" si="1486"/>
        <v>#N/A</v>
      </c>
      <c r="N7097" s="4" t="e">
        <f t="shared" ca="1" si="1488"/>
        <v>#VALUE!</v>
      </c>
      <c r="O7097" s="4" t="e">
        <f t="shared" ca="1" si="1487"/>
        <v>#VALUE!</v>
      </c>
    </row>
    <row r="7098" spans="1:15" x14ac:dyDescent="0.2">
      <c r="A7098" s="4">
        <f t="shared" si="1477"/>
        <v>14182</v>
      </c>
      <c r="B7098" s="4" t="b">
        <f t="shared" si="1478"/>
        <v>0</v>
      </c>
      <c r="C7098" s="5" t="b">
        <f t="shared" si="1476"/>
        <v>0</v>
      </c>
      <c r="D7098" s="4" t="e">
        <f t="shared" si="1479"/>
        <v>#N/A</v>
      </c>
      <c r="E7098" s="15" t="e">
        <f t="shared" si="1480"/>
        <v>#N/A</v>
      </c>
      <c r="F7098" s="4" t="e">
        <f t="shared" si="1481"/>
        <v>#N/A</v>
      </c>
      <c r="G7098" s="6" t="str">
        <f>IF(C7098,VLOOKUP(A7098,RawData!A:C,3,FALSE),"")</f>
        <v/>
      </c>
      <c r="H7098" s="9" t="str">
        <f>IF(C7098,VLOOKUP(A7098,RawData!A:D,4,FALSE),"")</f>
        <v/>
      </c>
      <c r="I7098" s="5" t="b">
        <f t="shared" si="1482"/>
        <v>0</v>
      </c>
      <c r="J7098" s="4" t="e">
        <f t="shared" ca="1" si="1483"/>
        <v>#N/A</v>
      </c>
      <c r="K7098" s="4" t="e">
        <f t="shared" si="1484"/>
        <v>#N/A</v>
      </c>
      <c r="L7098" s="4" t="e">
        <f t="shared" si="1485"/>
        <v>#N/A</v>
      </c>
      <c r="M7098" s="4" t="e">
        <f t="shared" ca="1" si="1486"/>
        <v>#N/A</v>
      </c>
      <c r="N7098" s="4" t="e">
        <f t="shared" ca="1" si="1488"/>
        <v>#VALUE!</v>
      </c>
      <c r="O7098" s="4" t="e">
        <f t="shared" ca="1" si="1487"/>
        <v>#VALUE!</v>
      </c>
    </row>
    <row r="7099" spans="1:15" x14ac:dyDescent="0.2">
      <c r="A7099" s="4">
        <f t="shared" si="1477"/>
        <v>14184</v>
      </c>
      <c r="B7099" s="4" t="b">
        <f t="shared" si="1478"/>
        <v>0</v>
      </c>
      <c r="C7099" s="5" t="b">
        <f t="shared" si="1476"/>
        <v>0</v>
      </c>
      <c r="D7099" s="4" t="e">
        <f t="shared" si="1479"/>
        <v>#N/A</v>
      </c>
      <c r="E7099" s="15" t="e">
        <f t="shared" si="1480"/>
        <v>#N/A</v>
      </c>
      <c r="F7099" s="4" t="e">
        <f t="shared" si="1481"/>
        <v>#N/A</v>
      </c>
      <c r="G7099" s="6" t="str">
        <f>IF(C7099,VLOOKUP(A7099,RawData!A:C,3,FALSE),"")</f>
        <v/>
      </c>
      <c r="H7099" s="9" t="str">
        <f>IF(C7099,VLOOKUP(A7099,RawData!A:D,4,FALSE),"")</f>
        <v/>
      </c>
      <c r="I7099" s="5" t="b">
        <f t="shared" si="1482"/>
        <v>0</v>
      </c>
      <c r="J7099" s="4" t="e">
        <f t="shared" ca="1" si="1483"/>
        <v>#N/A</v>
      </c>
      <c r="K7099" s="4" t="e">
        <f t="shared" si="1484"/>
        <v>#N/A</v>
      </c>
      <c r="L7099" s="4" t="e">
        <f t="shared" si="1485"/>
        <v>#N/A</v>
      </c>
      <c r="M7099" s="4" t="e">
        <f t="shared" ca="1" si="1486"/>
        <v>#N/A</v>
      </c>
      <c r="N7099" s="4" t="e">
        <f t="shared" ca="1" si="1488"/>
        <v>#VALUE!</v>
      </c>
      <c r="O7099" s="4" t="e">
        <f t="shared" ca="1" si="1487"/>
        <v>#VALUE!</v>
      </c>
    </row>
    <row r="7100" spans="1:15" x14ac:dyDescent="0.2">
      <c r="A7100" s="4">
        <f t="shared" si="1477"/>
        <v>14186</v>
      </c>
      <c r="B7100" s="4" t="b">
        <f t="shared" si="1478"/>
        <v>0</v>
      </c>
      <c r="C7100" s="5" t="b">
        <f t="shared" si="1476"/>
        <v>0</v>
      </c>
      <c r="D7100" s="4" t="e">
        <f t="shared" si="1479"/>
        <v>#N/A</v>
      </c>
      <c r="E7100" s="15" t="e">
        <f t="shared" si="1480"/>
        <v>#N/A</v>
      </c>
      <c r="F7100" s="4" t="e">
        <f t="shared" si="1481"/>
        <v>#N/A</v>
      </c>
      <c r="G7100" s="6" t="str">
        <f>IF(C7100,VLOOKUP(A7100,RawData!A:C,3,FALSE),"")</f>
        <v/>
      </c>
      <c r="H7100" s="9" t="str">
        <f>IF(C7100,VLOOKUP(A7100,RawData!A:D,4,FALSE),"")</f>
        <v/>
      </c>
      <c r="I7100" s="5" t="b">
        <f t="shared" si="1482"/>
        <v>0</v>
      </c>
      <c r="J7100" s="4" t="e">
        <f t="shared" ca="1" si="1483"/>
        <v>#N/A</v>
      </c>
      <c r="K7100" s="4" t="e">
        <f t="shared" si="1484"/>
        <v>#N/A</v>
      </c>
      <c r="L7100" s="4" t="e">
        <f t="shared" si="1485"/>
        <v>#N/A</v>
      </c>
      <c r="M7100" s="4" t="e">
        <f t="shared" ca="1" si="1486"/>
        <v>#N/A</v>
      </c>
      <c r="N7100" s="4" t="e">
        <f t="shared" ca="1" si="1488"/>
        <v>#VALUE!</v>
      </c>
      <c r="O7100" s="4" t="e">
        <f t="shared" ca="1" si="1487"/>
        <v>#VALUE!</v>
      </c>
    </row>
    <row r="7101" spans="1:15" x14ac:dyDescent="0.2">
      <c r="A7101" s="4">
        <f t="shared" si="1477"/>
        <v>14188</v>
      </c>
      <c r="B7101" s="4" t="b">
        <f t="shared" si="1478"/>
        <v>0</v>
      </c>
      <c r="C7101" s="5" t="b">
        <f t="shared" si="1476"/>
        <v>0</v>
      </c>
      <c r="D7101" s="4" t="e">
        <f t="shared" si="1479"/>
        <v>#N/A</v>
      </c>
      <c r="E7101" s="15" t="e">
        <f t="shared" si="1480"/>
        <v>#N/A</v>
      </c>
      <c r="F7101" s="4" t="e">
        <f t="shared" si="1481"/>
        <v>#N/A</v>
      </c>
      <c r="G7101" s="6" t="str">
        <f>IF(C7101,VLOOKUP(A7101,RawData!A:C,3,FALSE),"")</f>
        <v/>
      </c>
      <c r="H7101" s="9" t="str">
        <f>IF(C7101,VLOOKUP(A7101,RawData!A:D,4,FALSE),"")</f>
        <v/>
      </c>
      <c r="I7101" s="5" t="b">
        <f t="shared" si="1482"/>
        <v>0</v>
      </c>
      <c r="J7101" s="4" t="e">
        <f t="shared" ca="1" si="1483"/>
        <v>#N/A</v>
      </c>
      <c r="K7101" s="4" t="e">
        <f t="shared" si="1484"/>
        <v>#N/A</v>
      </c>
      <c r="L7101" s="4" t="e">
        <f t="shared" si="1485"/>
        <v>#N/A</v>
      </c>
      <c r="M7101" s="4" t="e">
        <f t="shared" ca="1" si="1486"/>
        <v>#N/A</v>
      </c>
      <c r="N7101" s="4" t="e">
        <f t="shared" ca="1" si="1488"/>
        <v>#VALUE!</v>
      </c>
      <c r="O7101" s="4" t="e">
        <f t="shared" ca="1" si="1487"/>
        <v>#VALUE!</v>
      </c>
    </row>
    <row r="7102" spans="1:15" x14ac:dyDescent="0.2">
      <c r="A7102" s="4">
        <f t="shared" si="1477"/>
        <v>14190</v>
      </c>
      <c r="B7102" s="4" t="b">
        <f t="shared" si="1478"/>
        <v>0</v>
      </c>
      <c r="C7102" s="5" t="b">
        <f t="shared" si="1476"/>
        <v>0</v>
      </c>
      <c r="D7102" s="4" t="e">
        <f t="shared" si="1479"/>
        <v>#N/A</v>
      </c>
      <c r="E7102" s="15" t="e">
        <f t="shared" si="1480"/>
        <v>#N/A</v>
      </c>
      <c r="F7102" s="4" t="e">
        <f t="shared" si="1481"/>
        <v>#N/A</v>
      </c>
      <c r="G7102" s="6" t="str">
        <f>IF(C7102,VLOOKUP(A7102,RawData!A:C,3,FALSE),"")</f>
        <v/>
      </c>
      <c r="H7102" s="9" t="str">
        <f>IF(C7102,VLOOKUP(A7102,RawData!A:D,4,FALSE),"")</f>
        <v/>
      </c>
      <c r="I7102" s="5" t="b">
        <f t="shared" si="1482"/>
        <v>0</v>
      </c>
      <c r="J7102" s="4" t="e">
        <f t="shared" ca="1" si="1483"/>
        <v>#N/A</v>
      </c>
      <c r="K7102" s="4" t="e">
        <f t="shared" si="1484"/>
        <v>#N/A</v>
      </c>
      <c r="L7102" s="4" t="e">
        <f t="shared" si="1485"/>
        <v>#N/A</v>
      </c>
      <c r="M7102" s="4" t="e">
        <f t="shared" ca="1" si="1486"/>
        <v>#N/A</v>
      </c>
      <c r="N7102" s="4" t="e">
        <f t="shared" ca="1" si="1488"/>
        <v>#VALUE!</v>
      </c>
      <c r="O7102" s="4" t="e">
        <f t="shared" ca="1" si="1487"/>
        <v>#VALUE!</v>
      </c>
    </row>
    <row r="7103" spans="1:15" x14ac:dyDescent="0.2">
      <c r="A7103" s="4">
        <f t="shared" si="1477"/>
        <v>14192</v>
      </c>
      <c r="B7103" s="4" t="b">
        <f t="shared" si="1478"/>
        <v>0</v>
      </c>
      <c r="C7103" s="5" t="b">
        <f t="shared" si="1476"/>
        <v>0</v>
      </c>
      <c r="D7103" s="4" t="e">
        <f t="shared" si="1479"/>
        <v>#N/A</v>
      </c>
      <c r="E7103" s="15" t="e">
        <f t="shared" si="1480"/>
        <v>#N/A</v>
      </c>
      <c r="F7103" s="4" t="e">
        <f t="shared" si="1481"/>
        <v>#N/A</v>
      </c>
      <c r="G7103" s="6" t="str">
        <f>IF(C7103,VLOOKUP(A7103,RawData!A:C,3,FALSE),"")</f>
        <v/>
      </c>
      <c r="H7103" s="9" t="str">
        <f>IF(C7103,VLOOKUP(A7103,RawData!A:D,4,FALSE),"")</f>
        <v/>
      </c>
      <c r="I7103" s="5" t="b">
        <f t="shared" si="1482"/>
        <v>0</v>
      </c>
      <c r="J7103" s="4" t="e">
        <f t="shared" ca="1" si="1483"/>
        <v>#N/A</v>
      </c>
      <c r="K7103" s="4" t="e">
        <f t="shared" si="1484"/>
        <v>#N/A</v>
      </c>
      <c r="L7103" s="4" t="e">
        <f t="shared" si="1485"/>
        <v>#N/A</v>
      </c>
      <c r="M7103" s="4" t="e">
        <f t="shared" ca="1" si="1486"/>
        <v>#N/A</v>
      </c>
      <c r="N7103" s="4" t="e">
        <f t="shared" ca="1" si="1488"/>
        <v>#VALUE!</v>
      </c>
      <c r="O7103" s="4" t="e">
        <f t="shared" ca="1" si="1487"/>
        <v>#VALUE!</v>
      </c>
    </row>
    <row r="7104" spans="1:15" x14ac:dyDescent="0.2">
      <c r="A7104" s="4">
        <f t="shared" si="1477"/>
        <v>14194</v>
      </c>
      <c r="B7104" s="4" t="b">
        <f t="shared" si="1478"/>
        <v>0</v>
      </c>
      <c r="C7104" s="5" t="b">
        <f t="shared" si="1476"/>
        <v>0</v>
      </c>
      <c r="D7104" s="4" t="e">
        <f t="shared" si="1479"/>
        <v>#N/A</v>
      </c>
      <c r="E7104" s="15" t="e">
        <f t="shared" si="1480"/>
        <v>#N/A</v>
      </c>
      <c r="F7104" s="4" t="e">
        <f t="shared" si="1481"/>
        <v>#N/A</v>
      </c>
      <c r="G7104" s="6" t="str">
        <f>IF(C7104,VLOOKUP(A7104,RawData!A:C,3,FALSE),"")</f>
        <v/>
      </c>
      <c r="H7104" s="9" t="str">
        <f>IF(C7104,VLOOKUP(A7104,RawData!A:D,4,FALSE),"")</f>
        <v/>
      </c>
      <c r="I7104" s="5" t="b">
        <f t="shared" si="1482"/>
        <v>0</v>
      </c>
      <c r="J7104" s="4" t="e">
        <f t="shared" ca="1" si="1483"/>
        <v>#N/A</v>
      </c>
      <c r="K7104" s="4" t="e">
        <f t="shared" si="1484"/>
        <v>#N/A</v>
      </c>
      <c r="L7104" s="4" t="e">
        <f t="shared" si="1485"/>
        <v>#N/A</v>
      </c>
      <c r="M7104" s="4" t="e">
        <f t="shared" ca="1" si="1486"/>
        <v>#N/A</v>
      </c>
      <c r="N7104" s="4" t="e">
        <f t="shared" ca="1" si="1488"/>
        <v>#VALUE!</v>
      </c>
      <c r="O7104" s="4" t="e">
        <f t="shared" ca="1" si="1487"/>
        <v>#VALUE!</v>
      </c>
    </row>
    <row r="7105" spans="1:15" x14ac:dyDescent="0.2">
      <c r="A7105" s="4">
        <f t="shared" si="1477"/>
        <v>14196</v>
      </c>
      <c r="B7105" s="4" t="b">
        <f t="shared" si="1478"/>
        <v>0</v>
      </c>
      <c r="C7105" s="5" t="b">
        <f t="shared" si="1476"/>
        <v>0</v>
      </c>
      <c r="D7105" s="4" t="e">
        <f t="shared" si="1479"/>
        <v>#N/A</v>
      </c>
      <c r="E7105" s="15" t="e">
        <f t="shared" si="1480"/>
        <v>#N/A</v>
      </c>
      <c r="F7105" s="4" t="e">
        <f t="shared" si="1481"/>
        <v>#N/A</v>
      </c>
      <c r="G7105" s="6" t="str">
        <f>IF(C7105,VLOOKUP(A7105,RawData!A:C,3,FALSE),"")</f>
        <v/>
      </c>
      <c r="H7105" s="9" t="str">
        <f>IF(C7105,VLOOKUP(A7105,RawData!A:D,4,FALSE),"")</f>
        <v/>
      </c>
      <c r="I7105" s="5" t="b">
        <f t="shared" si="1482"/>
        <v>0</v>
      </c>
      <c r="J7105" s="4" t="e">
        <f t="shared" ca="1" si="1483"/>
        <v>#N/A</v>
      </c>
      <c r="K7105" s="4" t="e">
        <f t="shared" si="1484"/>
        <v>#N/A</v>
      </c>
      <c r="L7105" s="4" t="e">
        <f t="shared" si="1485"/>
        <v>#N/A</v>
      </c>
      <c r="M7105" s="4" t="e">
        <f t="shared" ca="1" si="1486"/>
        <v>#N/A</v>
      </c>
      <c r="N7105" s="4" t="e">
        <f t="shared" ca="1" si="1488"/>
        <v>#VALUE!</v>
      </c>
      <c r="O7105" s="4" t="e">
        <f t="shared" ca="1" si="1487"/>
        <v>#VALUE!</v>
      </c>
    </row>
    <row r="7106" spans="1:15" x14ac:dyDescent="0.2">
      <c r="A7106" s="4">
        <f t="shared" si="1477"/>
        <v>14198</v>
      </c>
      <c r="B7106" s="4" t="b">
        <f t="shared" si="1478"/>
        <v>0</v>
      </c>
      <c r="C7106" s="5" t="b">
        <f t="shared" si="1476"/>
        <v>0</v>
      </c>
      <c r="D7106" s="4" t="e">
        <f t="shared" si="1479"/>
        <v>#N/A</v>
      </c>
      <c r="E7106" s="15" t="e">
        <f t="shared" si="1480"/>
        <v>#N/A</v>
      </c>
      <c r="F7106" s="4" t="e">
        <f t="shared" si="1481"/>
        <v>#N/A</v>
      </c>
      <c r="G7106" s="6" t="str">
        <f>IF(C7106,VLOOKUP(A7106,RawData!A:C,3,FALSE),"")</f>
        <v/>
      </c>
      <c r="H7106" s="9" t="str">
        <f>IF(C7106,VLOOKUP(A7106,RawData!A:D,4,FALSE),"")</f>
        <v/>
      </c>
      <c r="I7106" s="5" t="b">
        <f t="shared" si="1482"/>
        <v>0</v>
      </c>
      <c r="J7106" s="4" t="e">
        <f t="shared" ca="1" si="1483"/>
        <v>#N/A</v>
      </c>
      <c r="K7106" s="4" t="e">
        <f t="shared" si="1484"/>
        <v>#N/A</v>
      </c>
      <c r="L7106" s="4" t="e">
        <f t="shared" si="1485"/>
        <v>#N/A</v>
      </c>
      <c r="M7106" s="4" t="e">
        <f t="shared" ca="1" si="1486"/>
        <v>#N/A</v>
      </c>
      <c r="N7106" s="4" t="e">
        <f t="shared" ca="1" si="1488"/>
        <v>#VALUE!</v>
      </c>
      <c r="O7106" s="4" t="e">
        <f t="shared" ca="1" si="1487"/>
        <v>#VALUE!</v>
      </c>
    </row>
    <row r="7107" spans="1:15" x14ac:dyDescent="0.2">
      <c r="A7107" s="4">
        <f t="shared" si="1477"/>
        <v>14200</v>
      </c>
      <c r="B7107" s="4" t="b">
        <f t="shared" si="1478"/>
        <v>0</v>
      </c>
      <c r="C7107" s="5" t="b">
        <f t="shared" si="1476"/>
        <v>0</v>
      </c>
      <c r="D7107" s="4" t="e">
        <f t="shared" si="1479"/>
        <v>#N/A</v>
      </c>
      <c r="E7107" s="15" t="e">
        <f t="shared" si="1480"/>
        <v>#N/A</v>
      </c>
      <c r="F7107" s="4" t="e">
        <f t="shared" si="1481"/>
        <v>#N/A</v>
      </c>
      <c r="G7107" s="6" t="str">
        <f>IF(C7107,VLOOKUP(A7107,RawData!A:C,3,FALSE),"")</f>
        <v/>
      </c>
      <c r="H7107" s="9" t="str">
        <f>IF(C7107,VLOOKUP(A7107,RawData!A:D,4,FALSE),"")</f>
        <v/>
      </c>
      <c r="I7107" s="5" t="b">
        <f t="shared" si="1482"/>
        <v>0</v>
      </c>
      <c r="J7107" s="4" t="e">
        <f t="shared" ca="1" si="1483"/>
        <v>#N/A</v>
      </c>
      <c r="K7107" s="4" t="e">
        <f t="shared" si="1484"/>
        <v>#N/A</v>
      </c>
      <c r="L7107" s="4" t="e">
        <f t="shared" si="1485"/>
        <v>#N/A</v>
      </c>
      <c r="M7107" s="4" t="e">
        <f t="shared" ca="1" si="1486"/>
        <v>#N/A</v>
      </c>
      <c r="N7107" s="4" t="e">
        <f t="shared" ca="1" si="1488"/>
        <v>#VALUE!</v>
      </c>
      <c r="O7107" s="4" t="e">
        <f t="shared" ca="1" si="1487"/>
        <v>#VALUE!</v>
      </c>
    </row>
    <row r="7108" spans="1:15" x14ac:dyDescent="0.2">
      <c r="A7108" s="4">
        <f t="shared" si="1477"/>
        <v>14202</v>
      </c>
      <c r="B7108" s="4" t="b">
        <f t="shared" si="1478"/>
        <v>0</v>
      </c>
      <c r="C7108" s="5" t="b">
        <f t="shared" si="1476"/>
        <v>0</v>
      </c>
      <c r="D7108" s="4" t="e">
        <f t="shared" si="1479"/>
        <v>#N/A</v>
      </c>
      <c r="E7108" s="15" t="e">
        <f t="shared" si="1480"/>
        <v>#N/A</v>
      </c>
      <c r="F7108" s="4" t="e">
        <f t="shared" si="1481"/>
        <v>#N/A</v>
      </c>
      <c r="G7108" s="6" t="str">
        <f>IF(C7108,VLOOKUP(A7108,RawData!A:C,3,FALSE),"")</f>
        <v/>
      </c>
      <c r="H7108" s="9" t="str">
        <f>IF(C7108,VLOOKUP(A7108,RawData!A:D,4,FALSE),"")</f>
        <v/>
      </c>
      <c r="I7108" s="5" t="b">
        <f t="shared" si="1482"/>
        <v>0</v>
      </c>
      <c r="J7108" s="4" t="e">
        <f t="shared" ca="1" si="1483"/>
        <v>#N/A</v>
      </c>
      <c r="K7108" s="4" t="e">
        <f t="shared" si="1484"/>
        <v>#N/A</v>
      </c>
      <c r="L7108" s="4" t="e">
        <f t="shared" si="1485"/>
        <v>#N/A</v>
      </c>
      <c r="M7108" s="4" t="e">
        <f t="shared" ca="1" si="1486"/>
        <v>#N/A</v>
      </c>
      <c r="N7108" s="4" t="e">
        <f t="shared" ca="1" si="1488"/>
        <v>#VALUE!</v>
      </c>
      <c r="O7108" s="4" t="e">
        <f t="shared" ca="1" si="1487"/>
        <v>#VALUE!</v>
      </c>
    </row>
    <row r="7109" spans="1:15" x14ac:dyDescent="0.2">
      <c r="A7109" s="4">
        <f t="shared" si="1477"/>
        <v>14204</v>
      </c>
      <c r="B7109" s="4" t="b">
        <f t="shared" si="1478"/>
        <v>0</v>
      </c>
      <c r="C7109" s="5" t="b">
        <f t="shared" si="1476"/>
        <v>0</v>
      </c>
      <c r="D7109" s="4" t="e">
        <f t="shared" si="1479"/>
        <v>#N/A</v>
      </c>
      <c r="E7109" s="15" t="e">
        <f t="shared" si="1480"/>
        <v>#N/A</v>
      </c>
      <c r="F7109" s="4" t="e">
        <f t="shared" si="1481"/>
        <v>#N/A</v>
      </c>
      <c r="G7109" s="6" t="str">
        <f>IF(C7109,VLOOKUP(A7109,RawData!A:C,3,FALSE),"")</f>
        <v/>
      </c>
      <c r="H7109" s="9" t="str">
        <f>IF(C7109,VLOOKUP(A7109,RawData!A:D,4,FALSE),"")</f>
        <v/>
      </c>
      <c r="I7109" s="5" t="b">
        <f t="shared" si="1482"/>
        <v>0</v>
      </c>
      <c r="J7109" s="4" t="e">
        <f t="shared" ca="1" si="1483"/>
        <v>#N/A</v>
      </c>
      <c r="K7109" s="4" t="e">
        <f t="shared" si="1484"/>
        <v>#N/A</v>
      </c>
      <c r="L7109" s="4" t="e">
        <f t="shared" si="1485"/>
        <v>#N/A</v>
      </c>
      <c r="M7109" s="4" t="e">
        <f t="shared" ca="1" si="1486"/>
        <v>#N/A</v>
      </c>
      <c r="N7109" s="4" t="e">
        <f t="shared" ca="1" si="1488"/>
        <v>#VALUE!</v>
      </c>
      <c r="O7109" s="4" t="e">
        <f t="shared" ca="1" si="1487"/>
        <v>#VALUE!</v>
      </c>
    </row>
    <row r="7110" spans="1:15" x14ac:dyDescent="0.2">
      <c r="A7110" s="4">
        <f t="shared" si="1477"/>
        <v>14206</v>
      </c>
      <c r="B7110" s="4" t="b">
        <f t="shared" si="1478"/>
        <v>0</v>
      </c>
      <c r="C7110" s="5" t="b">
        <f t="shared" si="1476"/>
        <v>0</v>
      </c>
      <c r="D7110" s="4" t="e">
        <f t="shared" si="1479"/>
        <v>#N/A</v>
      </c>
      <c r="E7110" s="15" t="e">
        <f t="shared" si="1480"/>
        <v>#N/A</v>
      </c>
      <c r="F7110" s="4" t="e">
        <f t="shared" si="1481"/>
        <v>#N/A</v>
      </c>
      <c r="G7110" s="6" t="str">
        <f>IF(C7110,VLOOKUP(A7110,RawData!A:C,3,FALSE),"")</f>
        <v/>
      </c>
      <c r="H7110" s="9" t="str">
        <f>IF(C7110,VLOOKUP(A7110,RawData!A:D,4,FALSE),"")</f>
        <v/>
      </c>
      <c r="I7110" s="5" t="b">
        <f t="shared" si="1482"/>
        <v>0</v>
      </c>
      <c r="J7110" s="4" t="e">
        <f t="shared" ca="1" si="1483"/>
        <v>#N/A</v>
      </c>
      <c r="K7110" s="4" t="e">
        <f t="shared" si="1484"/>
        <v>#N/A</v>
      </c>
      <c r="L7110" s="4" t="e">
        <f t="shared" si="1485"/>
        <v>#N/A</v>
      </c>
      <c r="M7110" s="4" t="e">
        <f t="shared" ca="1" si="1486"/>
        <v>#N/A</v>
      </c>
      <c r="N7110" s="4" t="e">
        <f t="shared" ca="1" si="1488"/>
        <v>#VALUE!</v>
      </c>
      <c r="O7110" s="4" t="e">
        <f t="shared" ca="1" si="1487"/>
        <v>#VALUE!</v>
      </c>
    </row>
    <row r="7111" spans="1:15" x14ac:dyDescent="0.2">
      <c r="A7111" s="4">
        <f t="shared" si="1477"/>
        <v>14208</v>
      </c>
      <c r="B7111" s="4" t="b">
        <f t="shared" si="1478"/>
        <v>0</v>
      </c>
      <c r="C7111" s="5" t="b">
        <f t="shared" ref="C7111:C7174" si="1489">IF(AND(B7111,A7111&lt;=$G$1),TRUE(),FALSE())</f>
        <v>0</v>
      </c>
      <c r="D7111" s="4" t="e">
        <f t="shared" si="1479"/>
        <v>#N/A</v>
      </c>
      <c r="E7111" s="15" t="e">
        <f t="shared" si="1480"/>
        <v>#N/A</v>
      </c>
      <c r="F7111" s="4" t="e">
        <f t="shared" si="1481"/>
        <v>#N/A</v>
      </c>
      <c r="G7111" s="6" t="str">
        <f>IF(C7111,VLOOKUP(A7111,RawData!A:C,3,FALSE),"")</f>
        <v/>
      </c>
      <c r="H7111" s="9" t="str">
        <f>IF(C7111,VLOOKUP(A7111,RawData!A:D,4,FALSE),"")</f>
        <v/>
      </c>
      <c r="I7111" s="5" t="b">
        <f t="shared" si="1482"/>
        <v>0</v>
      </c>
      <c r="J7111" s="4" t="e">
        <f t="shared" ca="1" si="1483"/>
        <v>#N/A</v>
      </c>
      <c r="K7111" s="4" t="e">
        <f t="shared" si="1484"/>
        <v>#N/A</v>
      </c>
      <c r="L7111" s="4" t="e">
        <f t="shared" si="1485"/>
        <v>#N/A</v>
      </c>
      <c r="M7111" s="4" t="e">
        <f t="shared" ca="1" si="1486"/>
        <v>#N/A</v>
      </c>
      <c r="N7111" s="4" t="e">
        <f t="shared" ca="1" si="1488"/>
        <v>#VALUE!</v>
      </c>
      <c r="O7111" s="4" t="e">
        <f t="shared" ca="1" si="1487"/>
        <v>#VALUE!</v>
      </c>
    </row>
    <row r="7112" spans="1:15" x14ac:dyDescent="0.2">
      <c r="A7112" s="4">
        <f t="shared" ref="A7112:A7175" si="1490">A7111+$C$4</f>
        <v>14210</v>
      </c>
      <c r="B7112" s="4" t="b">
        <f t="shared" ref="B7112:B7175" si="1491">IF(ROW()&lt;7+$G$4,TRUE(),FALSE())</f>
        <v>0</v>
      </c>
      <c r="C7112" s="5" t="b">
        <f t="shared" si="1489"/>
        <v>0</v>
      </c>
      <c r="D7112" s="4" t="e">
        <f t="shared" ref="D7112:D7175" si="1492">IF(AND($C7111,$I7111),IF(AND($L7111&lt;$C$3,$L7112&gt;=$C$3),$D7111+0.5,IF(AND($L7111&gt;=$C$3,$L7112&lt;$C$3),$D7111+0.5,$D7111)),$D7111)</f>
        <v>#N/A</v>
      </c>
      <c r="E7112" s="15" t="e">
        <f t="shared" ref="E7112:E7175" si="1493">IF(C7112,A7112,NA())</f>
        <v>#N/A</v>
      </c>
      <c r="F7112" s="4" t="e">
        <f t="shared" ref="F7112:F7175" si="1494">IF(MOD($D7112,1)=0.5,20,0)</f>
        <v>#N/A</v>
      </c>
      <c r="G7112" s="6" t="str">
        <f>IF(C7112,VLOOKUP(A7112,RawData!A:C,3,FALSE),"")</f>
        <v/>
      </c>
      <c r="H7112" s="9" t="str">
        <f>IF(C7112,VLOOKUP(A7112,RawData!A:D,4,FALSE),"")</f>
        <v/>
      </c>
      <c r="I7112" s="5" t="b">
        <f t="shared" ref="I7112:I7175" si="1495">IF(C7112,IF(E7112-$E$7&gt;=$C$1/2,TRUE(),FALSE()),FALSE())</f>
        <v>0</v>
      </c>
      <c r="J7112" s="4" t="e">
        <f t="shared" ref="J7112:J7175" ca="1" si="1496">IF($I7112,IF($C7112,AVERAGE(OFFSET($H$1:$H$27000,ROW()-$C$1/$C$4/2-1,0,$C$1/$C$4+1,1)),NA()),NA())</f>
        <v>#N/A</v>
      </c>
      <c r="K7112" s="4" t="e">
        <f t="shared" ref="K7112:K7175" si="1497">IF(I7112,ABS(INDEX($J$1:$J$27000,ROW()+$C$1/$C$4/2)-INDEX($J$1:$J$27000,ROW()-$C$1/$C$4/2)),NA())</f>
        <v>#N/A</v>
      </c>
      <c r="L7112" s="4" t="e">
        <f t="shared" ref="L7112:L7175" si="1498">IF(AND(C7112,I7112),INDEX($K$1:$K$27000,ROW()+$C$1/$C$4+1),NA())</f>
        <v>#N/A</v>
      </c>
      <c r="M7112" s="4" t="e">
        <f t="shared" ref="M7112:M7175" ca="1" si="1499">IF($I7112,IF($C7112,ABS(OFFSET($H$1:$H$27000,ROW()-$C$1/$C$4/2-1,0,1,1)-OFFSET($H$1:$H$27000,ROW()+$C$1/$C$4/2-1,0,1,1)),NA()),NA())</f>
        <v>#N/A</v>
      </c>
      <c r="N7112" s="4" t="e">
        <f t="shared" ca="1" si="1488"/>
        <v>#VALUE!</v>
      </c>
      <c r="O7112" s="4" t="e">
        <f t="shared" ref="O7112:O7175" ca="1" si="1500">IF(MOD($N7112,1)=0.5,20,0)</f>
        <v>#VALUE!</v>
      </c>
    </row>
    <row r="7113" spans="1:15" x14ac:dyDescent="0.2">
      <c r="A7113" s="4">
        <f t="shared" si="1490"/>
        <v>14212</v>
      </c>
      <c r="B7113" s="4" t="b">
        <f t="shared" si="1491"/>
        <v>0</v>
      </c>
      <c r="C7113" s="5" t="b">
        <f t="shared" si="1489"/>
        <v>0</v>
      </c>
      <c r="D7113" s="4" t="e">
        <f t="shared" si="1492"/>
        <v>#N/A</v>
      </c>
      <c r="E7113" s="15" t="e">
        <f t="shared" si="1493"/>
        <v>#N/A</v>
      </c>
      <c r="F7113" s="4" t="e">
        <f t="shared" si="1494"/>
        <v>#N/A</v>
      </c>
      <c r="G7113" s="6" t="str">
        <f>IF(C7113,VLOOKUP(A7113,RawData!A:C,3,FALSE),"")</f>
        <v/>
      </c>
      <c r="H7113" s="9" t="str">
        <f>IF(C7113,VLOOKUP(A7113,RawData!A:D,4,FALSE),"")</f>
        <v/>
      </c>
      <c r="I7113" s="5" t="b">
        <f t="shared" si="1495"/>
        <v>0</v>
      </c>
      <c r="J7113" s="4" t="e">
        <f t="shared" ca="1" si="1496"/>
        <v>#N/A</v>
      </c>
      <c r="K7113" s="4" t="e">
        <f t="shared" si="1497"/>
        <v>#N/A</v>
      </c>
      <c r="L7113" s="4" t="e">
        <f t="shared" si="1498"/>
        <v>#N/A</v>
      </c>
      <c r="M7113" s="4" t="e">
        <f t="shared" ca="1" si="1499"/>
        <v>#N/A</v>
      </c>
      <c r="N7113" s="4" t="e">
        <f t="shared" ref="N7113:N7176" ca="1" si="1501">IF(AND($C7112,$I7112),IF(AND($M7112&lt;$C$3,$M7113&gt;=$C$3),$N7112+0.5,IF(AND($M7112&gt;=$C$3,$M7113&lt;$C$3),$N7112+0.5,$N7112)),$N7112)</f>
        <v>#VALUE!</v>
      </c>
      <c r="O7113" s="4" t="e">
        <f t="shared" ca="1" si="1500"/>
        <v>#VALUE!</v>
      </c>
    </row>
    <row r="7114" spans="1:15" x14ac:dyDescent="0.2">
      <c r="A7114" s="4">
        <f t="shared" si="1490"/>
        <v>14214</v>
      </c>
      <c r="B7114" s="4" t="b">
        <f t="shared" si="1491"/>
        <v>0</v>
      </c>
      <c r="C7114" s="5" t="b">
        <f t="shared" si="1489"/>
        <v>0</v>
      </c>
      <c r="D7114" s="4" t="e">
        <f t="shared" si="1492"/>
        <v>#N/A</v>
      </c>
      <c r="E7114" s="15" t="e">
        <f t="shared" si="1493"/>
        <v>#N/A</v>
      </c>
      <c r="F7114" s="4" t="e">
        <f t="shared" si="1494"/>
        <v>#N/A</v>
      </c>
      <c r="G7114" s="6" t="str">
        <f>IF(C7114,VLOOKUP(A7114,RawData!A:C,3,FALSE),"")</f>
        <v/>
      </c>
      <c r="H7114" s="9" t="str">
        <f>IF(C7114,VLOOKUP(A7114,RawData!A:D,4,FALSE),"")</f>
        <v/>
      </c>
      <c r="I7114" s="5" t="b">
        <f t="shared" si="1495"/>
        <v>0</v>
      </c>
      <c r="J7114" s="4" t="e">
        <f t="shared" ca="1" si="1496"/>
        <v>#N/A</v>
      </c>
      <c r="K7114" s="4" t="e">
        <f t="shared" si="1497"/>
        <v>#N/A</v>
      </c>
      <c r="L7114" s="4" t="e">
        <f t="shared" si="1498"/>
        <v>#N/A</v>
      </c>
      <c r="M7114" s="4" t="e">
        <f t="shared" ca="1" si="1499"/>
        <v>#N/A</v>
      </c>
      <c r="N7114" s="4" t="e">
        <f t="shared" ca="1" si="1501"/>
        <v>#VALUE!</v>
      </c>
      <c r="O7114" s="4" t="e">
        <f t="shared" ca="1" si="1500"/>
        <v>#VALUE!</v>
      </c>
    </row>
    <row r="7115" spans="1:15" x14ac:dyDescent="0.2">
      <c r="A7115" s="4">
        <f t="shared" si="1490"/>
        <v>14216</v>
      </c>
      <c r="B7115" s="4" t="b">
        <f t="shared" si="1491"/>
        <v>0</v>
      </c>
      <c r="C7115" s="5" t="b">
        <f t="shared" si="1489"/>
        <v>0</v>
      </c>
      <c r="D7115" s="4" t="e">
        <f t="shared" si="1492"/>
        <v>#N/A</v>
      </c>
      <c r="E7115" s="15" t="e">
        <f t="shared" si="1493"/>
        <v>#N/A</v>
      </c>
      <c r="F7115" s="4" t="e">
        <f t="shared" si="1494"/>
        <v>#N/A</v>
      </c>
      <c r="G7115" s="6" t="str">
        <f>IF(C7115,VLOOKUP(A7115,RawData!A:C,3,FALSE),"")</f>
        <v/>
      </c>
      <c r="H7115" s="9" t="str">
        <f>IF(C7115,VLOOKUP(A7115,RawData!A:D,4,FALSE),"")</f>
        <v/>
      </c>
      <c r="I7115" s="5" t="b">
        <f t="shared" si="1495"/>
        <v>0</v>
      </c>
      <c r="J7115" s="4" t="e">
        <f t="shared" ca="1" si="1496"/>
        <v>#N/A</v>
      </c>
      <c r="K7115" s="4" t="e">
        <f t="shared" si="1497"/>
        <v>#N/A</v>
      </c>
      <c r="L7115" s="4" t="e">
        <f t="shared" si="1498"/>
        <v>#N/A</v>
      </c>
      <c r="M7115" s="4" t="e">
        <f t="shared" ca="1" si="1499"/>
        <v>#N/A</v>
      </c>
      <c r="N7115" s="4" t="e">
        <f t="shared" ca="1" si="1501"/>
        <v>#VALUE!</v>
      </c>
      <c r="O7115" s="4" t="e">
        <f t="shared" ca="1" si="1500"/>
        <v>#VALUE!</v>
      </c>
    </row>
    <row r="7116" spans="1:15" x14ac:dyDescent="0.2">
      <c r="A7116" s="4">
        <f t="shared" si="1490"/>
        <v>14218</v>
      </c>
      <c r="B7116" s="4" t="b">
        <f t="shared" si="1491"/>
        <v>0</v>
      </c>
      <c r="C7116" s="5" t="b">
        <f t="shared" si="1489"/>
        <v>0</v>
      </c>
      <c r="D7116" s="4" t="e">
        <f t="shared" si="1492"/>
        <v>#N/A</v>
      </c>
      <c r="E7116" s="15" t="e">
        <f t="shared" si="1493"/>
        <v>#N/A</v>
      </c>
      <c r="F7116" s="4" t="e">
        <f t="shared" si="1494"/>
        <v>#N/A</v>
      </c>
      <c r="G7116" s="6" t="str">
        <f>IF(C7116,VLOOKUP(A7116,RawData!A:C,3,FALSE),"")</f>
        <v/>
      </c>
      <c r="H7116" s="9" t="str">
        <f>IF(C7116,VLOOKUP(A7116,RawData!A:D,4,FALSE),"")</f>
        <v/>
      </c>
      <c r="I7116" s="5" t="b">
        <f t="shared" si="1495"/>
        <v>0</v>
      </c>
      <c r="J7116" s="4" t="e">
        <f t="shared" ca="1" si="1496"/>
        <v>#N/A</v>
      </c>
      <c r="K7116" s="4" t="e">
        <f t="shared" si="1497"/>
        <v>#N/A</v>
      </c>
      <c r="L7116" s="4" t="e">
        <f t="shared" si="1498"/>
        <v>#N/A</v>
      </c>
      <c r="M7116" s="4" t="e">
        <f t="shared" ca="1" si="1499"/>
        <v>#N/A</v>
      </c>
      <c r="N7116" s="4" t="e">
        <f t="shared" ca="1" si="1501"/>
        <v>#VALUE!</v>
      </c>
      <c r="O7116" s="4" t="e">
        <f t="shared" ca="1" si="1500"/>
        <v>#VALUE!</v>
      </c>
    </row>
    <row r="7117" spans="1:15" x14ac:dyDescent="0.2">
      <c r="A7117" s="4">
        <f t="shared" si="1490"/>
        <v>14220</v>
      </c>
      <c r="B7117" s="4" t="b">
        <f t="shared" si="1491"/>
        <v>0</v>
      </c>
      <c r="C7117" s="5" t="b">
        <f t="shared" si="1489"/>
        <v>0</v>
      </c>
      <c r="D7117" s="4" t="e">
        <f t="shared" si="1492"/>
        <v>#N/A</v>
      </c>
      <c r="E7117" s="15" t="e">
        <f t="shared" si="1493"/>
        <v>#N/A</v>
      </c>
      <c r="F7117" s="4" t="e">
        <f t="shared" si="1494"/>
        <v>#N/A</v>
      </c>
      <c r="G7117" s="6" t="str">
        <f>IF(C7117,VLOOKUP(A7117,RawData!A:C,3,FALSE),"")</f>
        <v/>
      </c>
      <c r="H7117" s="9" t="str">
        <f>IF(C7117,VLOOKUP(A7117,RawData!A:D,4,FALSE),"")</f>
        <v/>
      </c>
      <c r="I7117" s="5" t="b">
        <f t="shared" si="1495"/>
        <v>0</v>
      </c>
      <c r="J7117" s="4" t="e">
        <f t="shared" ca="1" si="1496"/>
        <v>#N/A</v>
      </c>
      <c r="K7117" s="4" t="e">
        <f t="shared" si="1497"/>
        <v>#N/A</v>
      </c>
      <c r="L7117" s="4" t="e">
        <f t="shared" si="1498"/>
        <v>#N/A</v>
      </c>
      <c r="M7117" s="4" t="e">
        <f t="shared" ca="1" si="1499"/>
        <v>#N/A</v>
      </c>
      <c r="N7117" s="4" t="e">
        <f t="shared" ca="1" si="1501"/>
        <v>#VALUE!</v>
      </c>
      <c r="O7117" s="4" t="e">
        <f t="shared" ca="1" si="1500"/>
        <v>#VALUE!</v>
      </c>
    </row>
    <row r="7118" spans="1:15" x14ac:dyDescent="0.2">
      <c r="A7118" s="4">
        <f t="shared" si="1490"/>
        <v>14222</v>
      </c>
      <c r="B7118" s="4" t="b">
        <f t="shared" si="1491"/>
        <v>0</v>
      </c>
      <c r="C7118" s="5" t="b">
        <f t="shared" si="1489"/>
        <v>0</v>
      </c>
      <c r="D7118" s="4" t="e">
        <f t="shared" si="1492"/>
        <v>#N/A</v>
      </c>
      <c r="E7118" s="15" t="e">
        <f t="shared" si="1493"/>
        <v>#N/A</v>
      </c>
      <c r="F7118" s="4" t="e">
        <f t="shared" si="1494"/>
        <v>#N/A</v>
      </c>
      <c r="G7118" s="6" t="str">
        <f>IF(C7118,VLOOKUP(A7118,RawData!A:C,3,FALSE),"")</f>
        <v/>
      </c>
      <c r="H7118" s="9" t="str">
        <f>IF(C7118,VLOOKUP(A7118,RawData!A:D,4,FALSE),"")</f>
        <v/>
      </c>
      <c r="I7118" s="5" t="b">
        <f t="shared" si="1495"/>
        <v>0</v>
      </c>
      <c r="J7118" s="4" t="e">
        <f t="shared" ca="1" si="1496"/>
        <v>#N/A</v>
      </c>
      <c r="K7118" s="4" t="e">
        <f t="shared" si="1497"/>
        <v>#N/A</v>
      </c>
      <c r="L7118" s="4" t="e">
        <f t="shared" si="1498"/>
        <v>#N/A</v>
      </c>
      <c r="M7118" s="4" t="e">
        <f t="shared" ca="1" si="1499"/>
        <v>#N/A</v>
      </c>
      <c r="N7118" s="4" t="e">
        <f t="shared" ca="1" si="1501"/>
        <v>#VALUE!</v>
      </c>
      <c r="O7118" s="4" t="e">
        <f t="shared" ca="1" si="1500"/>
        <v>#VALUE!</v>
      </c>
    </row>
    <row r="7119" spans="1:15" x14ac:dyDescent="0.2">
      <c r="A7119" s="4">
        <f t="shared" si="1490"/>
        <v>14224</v>
      </c>
      <c r="B7119" s="4" t="b">
        <f t="shared" si="1491"/>
        <v>0</v>
      </c>
      <c r="C7119" s="5" t="b">
        <f t="shared" si="1489"/>
        <v>0</v>
      </c>
      <c r="D7119" s="4" t="e">
        <f t="shared" si="1492"/>
        <v>#N/A</v>
      </c>
      <c r="E7119" s="15" t="e">
        <f t="shared" si="1493"/>
        <v>#N/A</v>
      </c>
      <c r="F7119" s="4" t="e">
        <f t="shared" si="1494"/>
        <v>#N/A</v>
      </c>
      <c r="G7119" s="6" t="str">
        <f>IF(C7119,VLOOKUP(A7119,RawData!A:C,3,FALSE),"")</f>
        <v/>
      </c>
      <c r="H7119" s="9" t="str">
        <f>IF(C7119,VLOOKUP(A7119,RawData!A:D,4,FALSE),"")</f>
        <v/>
      </c>
      <c r="I7119" s="5" t="b">
        <f t="shared" si="1495"/>
        <v>0</v>
      </c>
      <c r="J7119" s="4" t="e">
        <f t="shared" ca="1" si="1496"/>
        <v>#N/A</v>
      </c>
      <c r="K7119" s="4" t="e">
        <f t="shared" si="1497"/>
        <v>#N/A</v>
      </c>
      <c r="L7119" s="4" t="e">
        <f t="shared" si="1498"/>
        <v>#N/A</v>
      </c>
      <c r="M7119" s="4" t="e">
        <f t="shared" ca="1" si="1499"/>
        <v>#N/A</v>
      </c>
      <c r="N7119" s="4" t="e">
        <f t="shared" ca="1" si="1501"/>
        <v>#VALUE!</v>
      </c>
      <c r="O7119" s="4" t="e">
        <f t="shared" ca="1" si="1500"/>
        <v>#VALUE!</v>
      </c>
    </row>
    <row r="7120" spans="1:15" x14ac:dyDescent="0.2">
      <c r="A7120" s="4">
        <f t="shared" si="1490"/>
        <v>14226</v>
      </c>
      <c r="B7120" s="4" t="b">
        <f t="shared" si="1491"/>
        <v>0</v>
      </c>
      <c r="C7120" s="5" t="b">
        <f t="shared" si="1489"/>
        <v>0</v>
      </c>
      <c r="D7120" s="4" t="e">
        <f t="shared" si="1492"/>
        <v>#N/A</v>
      </c>
      <c r="E7120" s="15" t="e">
        <f t="shared" si="1493"/>
        <v>#N/A</v>
      </c>
      <c r="F7120" s="4" t="e">
        <f t="shared" si="1494"/>
        <v>#N/A</v>
      </c>
      <c r="G7120" s="6" t="str">
        <f>IF(C7120,VLOOKUP(A7120,RawData!A:C,3,FALSE),"")</f>
        <v/>
      </c>
      <c r="H7120" s="9" t="str">
        <f>IF(C7120,VLOOKUP(A7120,RawData!A:D,4,FALSE),"")</f>
        <v/>
      </c>
      <c r="I7120" s="5" t="b">
        <f t="shared" si="1495"/>
        <v>0</v>
      </c>
      <c r="J7120" s="4" t="e">
        <f t="shared" ca="1" si="1496"/>
        <v>#N/A</v>
      </c>
      <c r="K7120" s="4" t="e">
        <f t="shared" si="1497"/>
        <v>#N/A</v>
      </c>
      <c r="L7120" s="4" t="e">
        <f t="shared" si="1498"/>
        <v>#N/A</v>
      </c>
      <c r="M7120" s="4" t="e">
        <f t="shared" ca="1" si="1499"/>
        <v>#N/A</v>
      </c>
      <c r="N7120" s="4" t="e">
        <f t="shared" ca="1" si="1501"/>
        <v>#VALUE!</v>
      </c>
      <c r="O7120" s="4" t="e">
        <f t="shared" ca="1" si="1500"/>
        <v>#VALUE!</v>
      </c>
    </row>
    <row r="7121" spans="1:15" x14ac:dyDescent="0.2">
      <c r="A7121" s="4">
        <f t="shared" si="1490"/>
        <v>14228</v>
      </c>
      <c r="B7121" s="4" t="b">
        <f t="shared" si="1491"/>
        <v>0</v>
      </c>
      <c r="C7121" s="5" t="b">
        <f t="shared" si="1489"/>
        <v>0</v>
      </c>
      <c r="D7121" s="4" t="e">
        <f t="shared" si="1492"/>
        <v>#N/A</v>
      </c>
      <c r="E7121" s="15" t="e">
        <f t="shared" si="1493"/>
        <v>#N/A</v>
      </c>
      <c r="F7121" s="4" t="e">
        <f t="shared" si="1494"/>
        <v>#N/A</v>
      </c>
      <c r="G7121" s="6" t="str">
        <f>IF(C7121,VLOOKUP(A7121,RawData!A:C,3,FALSE),"")</f>
        <v/>
      </c>
      <c r="H7121" s="9" t="str">
        <f>IF(C7121,VLOOKUP(A7121,RawData!A:D,4,FALSE),"")</f>
        <v/>
      </c>
      <c r="I7121" s="5" t="b">
        <f t="shared" si="1495"/>
        <v>0</v>
      </c>
      <c r="J7121" s="4" t="e">
        <f t="shared" ca="1" si="1496"/>
        <v>#N/A</v>
      </c>
      <c r="K7121" s="4" t="e">
        <f t="shared" si="1497"/>
        <v>#N/A</v>
      </c>
      <c r="L7121" s="4" t="e">
        <f t="shared" si="1498"/>
        <v>#N/A</v>
      </c>
      <c r="M7121" s="4" t="e">
        <f t="shared" ca="1" si="1499"/>
        <v>#N/A</v>
      </c>
      <c r="N7121" s="4" t="e">
        <f t="shared" ca="1" si="1501"/>
        <v>#VALUE!</v>
      </c>
      <c r="O7121" s="4" t="e">
        <f t="shared" ca="1" si="1500"/>
        <v>#VALUE!</v>
      </c>
    </row>
    <row r="7122" spans="1:15" x14ac:dyDescent="0.2">
      <c r="A7122" s="4">
        <f t="shared" si="1490"/>
        <v>14230</v>
      </c>
      <c r="B7122" s="4" t="b">
        <f t="shared" si="1491"/>
        <v>0</v>
      </c>
      <c r="C7122" s="5" t="b">
        <f t="shared" si="1489"/>
        <v>0</v>
      </c>
      <c r="D7122" s="4" t="e">
        <f t="shared" si="1492"/>
        <v>#N/A</v>
      </c>
      <c r="E7122" s="15" t="e">
        <f t="shared" si="1493"/>
        <v>#N/A</v>
      </c>
      <c r="F7122" s="4" t="e">
        <f t="shared" si="1494"/>
        <v>#N/A</v>
      </c>
      <c r="G7122" s="6" t="str">
        <f>IF(C7122,VLOOKUP(A7122,RawData!A:C,3,FALSE),"")</f>
        <v/>
      </c>
      <c r="H7122" s="9" t="str">
        <f>IF(C7122,VLOOKUP(A7122,RawData!A:D,4,FALSE),"")</f>
        <v/>
      </c>
      <c r="I7122" s="5" t="b">
        <f t="shared" si="1495"/>
        <v>0</v>
      </c>
      <c r="J7122" s="4" t="e">
        <f t="shared" ca="1" si="1496"/>
        <v>#N/A</v>
      </c>
      <c r="K7122" s="4" t="e">
        <f t="shared" si="1497"/>
        <v>#N/A</v>
      </c>
      <c r="L7122" s="4" t="e">
        <f t="shared" si="1498"/>
        <v>#N/A</v>
      </c>
      <c r="M7122" s="4" t="e">
        <f t="shared" ca="1" si="1499"/>
        <v>#N/A</v>
      </c>
      <c r="N7122" s="4" t="e">
        <f t="shared" ca="1" si="1501"/>
        <v>#VALUE!</v>
      </c>
      <c r="O7122" s="4" t="e">
        <f t="shared" ca="1" si="1500"/>
        <v>#VALUE!</v>
      </c>
    </row>
    <row r="7123" spans="1:15" x14ac:dyDescent="0.2">
      <c r="A7123" s="4">
        <f t="shared" si="1490"/>
        <v>14232</v>
      </c>
      <c r="B7123" s="4" t="b">
        <f t="shared" si="1491"/>
        <v>0</v>
      </c>
      <c r="C7123" s="5" t="b">
        <f t="shared" si="1489"/>
        <v>0</v>
      </c>
      <c r="D7123" s="4" t="e">
        <f t="shared" si="1492"/>
        <v>#N/A</v>
      </c>
      <c r="E7123" s="15" t="e">
        <f t="shared" si="1493"/>
        <v>#N/A</v>
      </c>
      <c r="F7123" s="4" t="e">
        <f t="shared" si="1494"/>
        <v>#N/A</v>
      </c>
      <c r="G7123" s="6" t="str">
        <f>IF(C7123,VLOOKUP(A7123,RawData!A:C,3,FALSE),"")</f>
        <v/>
      </c>
      <c r="H7123" s="9" t="str">
        <f>IF(C7123,VLOOKUP(A7123,RawData!A:D,4,FALSE),"")</f>
        <v/>
      </c>
      <c r="I7123" s="5" t="b">
        <f t="shared" si="1495"/>
        <v>0</v>
      </c>
      <c r="J7123" s="4" t="e">
        <f t="shared" ca="1" si="1496"/>
        <v>#N/A</v>
      </c>
      <c r="K7123" s="4" t="e">
        <f t="shared" si="1497"/>
        <v>#N/A</v>
      </c>
      <c r="L7123" s="4" t="e">
        <f t="shared" si="1498"/>
        <v>#N/A</v>
      </c>
      <c r="M7123" s="4" t="e">
        <f t="shared" ca="1" si="1499"/>
        <v>#N/A</v>
      </c>
      <c r="N7123" s="4" t="e">
        <f t="shared" ca="1" si="1501"/>
        <v>#VALUE!</v>
      </c>
      <c r="O7123" s="4" t="e">
        <f t="shared" ca="1" si="1500"/>
        <v>#VALUE!</v>
      </c>
    </row>
    <row r="7124" spans="1:15" x14ac:dyDescent="0.2">
      <c r="A7124" s="4">
        <f t="shared" si="1490"/>
        <v>14234</v>
      </c>
      <c r="B7124" s="4" t="b">
        <f t="shared" si="1491"/>
        <v>0</v>
      </c>
      <c r="C7124" s="5" t="b">
        <f t="shared" si="1489"/>
        <v>0</v>
      </c>
      <c r="D7124" s="4" t="e">
        <f t="shared" si="1492"/>
        <v>#N/A</v>
      </c>
      <c r="E7124" s="15" t="e">
        <f t="shared" si="1493"/>
        <v>#N/A</v>
      </c>
      <c r="F7124" s="4" t="e">
        <f t="shared" si="1494"/>
        <v>#N/A</v>
      </c>
      <c r="G7124" s="6" t="str">
        <f>IF(C7124,VLOOKUP(A7124,RawData!A:C,3,FALSE),"")</f>
        <v/>
      </c>
      <c r="H7124" s="9" t="str">
        <f>IF(C7124,VLOOKUP(A7124,RawData!A:D,4,FALSE),"")</f>
        <v/>
      </c>
      <c r="I7124" s="5" t="b">
        <f t="shared" si="1495"/>
        <v>0</v>
      </c>
      <c r="J7124" s="4" t="e">
        <f t="shared" ca="1" si="1496"/>
        <v>#N/A</v>
      </c>
      <c r="K7124" s="4" t="e">
        <f t="shared" si="1497"/>
        <v>#N/A</v>
      </c>
      <c r="L7124" s="4" t="e">
        <f t="shared" si="1498"/>
        <v>#N/A</v>
      </c>
      <c r="M7124" s="4" t="e">
        <f t="shared" ca="1" si="1499"/>
        <v>#N/A</v>
      </c>
      <c r="N7124" s="4" t="e">
        <f t="shared" ca="1" si="1501"/>
        <v>#VALUE!</v>
      </c>
      <c r="O7124" s="4" t="e">
        <f t="shared" ca="1" si="1500"/>
        <v>#VALUE!</v>
      </c>
    </row>
    <row r="7125" spans="1:15" x14ac:dyDescent="0.2">
      <c r="A7125" s="4">
        <f t="shared" si="1490"/>
        <v>14236</v>
      </c>
      <c r="B7125" s="4" t="b">
        <f t="shared" si="1491"/>
        <v>0</v>
      </c>
      <c r="C7125" s="5" t="b">
        <f t="shared" si="1489"/>
        <v>0</v>
      </c>
      <c r="D7125" s="4" t="e">
        <f t="shared" si="1492"/>
        <v>#N/A</v>
      </c>
      <c r="E7125" s="15" t="e">
        <f t="shared" si="1493"/>
        <v>#N/A</v>
      </c>
      <c r="F7125" s="4" t="e">
        <f t="shared" si="1494"/>
        <v>#N/A</v>
      </c>
      <c r="G7125" s="6" t="str">
        <f>IF(C7125,VLOOKUP(A7125,RawData!A:C,3,FALSE),"")</f>
        <v/>
      </c>
      <c r="H7125" s="9" t="str">
        <f>IF(C7125,VLOOKUP(A7125,RawData!A:D,4,FALSE),"")</f>
        <v/>
      </c>
      <c r="I7125" s="5" t="b">
        <f t="shared" si="1495"/>
        <v>0</v>
      </c>
      <c r="J7125" s="4" t="e">
        <f t="shared" ca="1" si="1496"/>
        <v>#N/A</v>
      </c>
      <c r="K7125" s="4" t="e">
        <f t="shared" si="1497"/>
        <v>#N/A</v>
      </c>
      <c r="L7125" s="4" t="e">
        <f t="shared" si="1498"/>
        <v>#N/A</v>
      </c>
      <c r="M7125" s="4" t="e">
        <f t="shared" ca="1" si="1499"/>
        <v>#N/A</v>
      </c>
      <c r="N7125" s="4" t="e">
        <f t="shared" ca="1" si="1501"/>
        <v>#VALUE!</v>
      </c>
      <c r="O7125" s="4" t="e">
        <f t="shared" ca="1" si="1500"/>
        <v>#VALUE!</v>
      </c>
    </row>
    <row r="7126" spans="1:15" x14ac:dyDescent="0.2">
      <c r="A7126" s="4">
        <f t="shared" si="1490"/>
        <v>14238</v>
      </c>
      <c r="B7126" s="4" t="b">
        <f t="shared" si="1491"/>
        <v>0</v>
      </c>
      <c r="C7126" s="5" t="b">
        <f t="shared" si="1489"/>
        <v>0</v>
      </c>
      <c r="D7126" s="4" t="e">
        <f t="shared" si="1492"/>
        <v>#N/A</v>
      </c>
      <c r="E7126" s="15" t="e">
        <f t="shared" si="1493"/>
        <v>#N/A</v>
      </c>
      <c r="F7126" s="4" t="e">
        <f t="shared" si="1494"/>
        <v>#N/A</v>
      </c>
      <c r="G7126" s="6" t="str">
        <f>IF(C7126,VLOOKUP(A7126,RawData!A:C,3,FALSE),"")</f>
        <v/>
      </c>
      <c r="H7126" s="9" t="str">
        <f>IF(C7126,VLOOKUP(A7126,RawData!A:D,4,FALSE),"")</f>
        <v/>
      </c>
      <c r="I7126" s="5" t="b">
        <f t="shared" si="1495"/>
        <v>0</v>
      </c>
      <c r="J7126" s="4" t="e">
        <f t="shared" ca="1" si="1496"/>
        <v>#N/A</v>
      </c>
      <c r="K7126" s="4" t="e">
        <f t="shared" si="1497"/>
        <v>#N/A</v>
      </c>
      <c r="L7126" s="4" t="e">
        <f t="shared" si="1498"/>
        <v>#N/A</v>
      </c>
      <c r="M7126" s="4" t="e">
        <f t="shared" ca="1" si="1499"/>
        <v>#N/A</v>
      </c>
      <c r="N7126" s="4" t="e">
        <f t="shared" ca="1" si="1501"/>
        <v>#VALUE!</v>
      </c>
      <c r="O7126" s="4" t="e">
        <f t="shared" ca="1" si="1500"/>
        <v>#VALUE!</v>
      </c>
    </row>
    <row r="7127" spans="1:15" x14ac:dyDescent="0.2">
      <c r="A7127" s="4">
        <f t="shared" si="1490"/>
        <v>14240</v>
      </c>
      <c r="B7127" s="4" t="b">
        <f t="shared" si="1491"/>
        <v>0</v>
      </c>
      <c r="C7127" s="5" t="b">
        <f t="shared" si="1489"/>
        <v>0</v>
      </c>
      <c r="D7127" s="4" t="e">
        <f t="shared" si="1492"/>
        <v>#N/A</v>
      </c>
      <c r="E7127" s="15" t="e">
        <f t="shared" si="1493"/>
        <v>#N/A</v>
      </c>
      <c r="F7127" s="4" t="e">
        <f t="shared" si="1494"/>
        <v>#N/A</v>
      </c>
      <c r="G7127" s="6" t="str">
        <f>IF(C7127,VLOOKUP(A7127,RawData!A:C,3,FALSE),"")</f>
        <v/>
      </c>
      <c r="H7127" s="9" t="str">
        <f>IF(C7127,VLOOKUP(A7127,RawData!A:D,4,FALSE),"")</f>
        <v/>
      </c>
      <c r="I7127" s="5" t="b">
        <f t="shared" si="1495"/>
        <v>0</v>
      </c>
      <c r="J7127" s="4" t="e">
        <f t="shared" ca="1" si="1496"/>
        <v>#N/A</v>
      </c>
      <c r="K7127" s="4" t="e">
        <f t="shared" si="1497"/>
        <v>#N/A</v>
      </c>
      <c r="L7127" s="4" t="e">
        <f t="shared" si="1498"/>
        <v>#N/A</v>
      </c>
      <c r="M7127" s="4" t="e">
        <f t="shared" ca="1" si="1499"/>
        <v>#N/A</v>
      </c>
      <c r="N7127" s="4" t="e">
        <f t="shared" ca="1" si="1501"/>
        <v>#VALUE!</v>
      </c>
      <c r="O7127" s="4" t="e">
        <f t="shared" ca="1" si="1500"/>
        <v>#VALUE!</v>
      </c>
    </row>
    <row r="7128" spans="1:15" x14ac:dyDescent="0.2">
      <c r="A7128" s="4">
        <f t="shared" si="1490"/>
        <v>14242</v>
      </c>
      <c r="B7128" s="4" t="b">
        <f t="shared" si="1491"/>
        <v>0</v>
      </c>
      <c r="C7128" s="5" t="b">
        <f t="shared" si="1489"/>
        <v>0</v>
      </c>
      <c r="D7128" s="4" t="e">
        <f t="shared" si="1492"/>
        <v>#N/A</v>
      </c>
      <c r="E7128" s="15" t="e">
        <f t="shared" si="1493"/>
        <v>#N/A</v>
      </c>
      <c r="F7128" s="4" t="e">
        <f t="shared" si="1494"/>
        <v>#N/A</v>
      </c>
      <c r="G7128" s="6" t="str">
        <f>IF(C7128,VLOOKUP(A7128,RawData!A:C,3,FALSE),"")</f>
        <v/>
      </c>
      <c r="H7128" s="9" t="str">
        <f>IF(C7128,VLOOKUP(A7128,RawData!A:D,4,FALSE),"")</f>
        <v/>
      </c>
      <c r="I7128" s="5" t="b">
        <f t="shared" si="1495"/>
        <v>0</v>
      </c>
      <c r="J7128" s="4" t="e">
        <f t="shared" ca="1" si="1496"/>
        <v>#N/A</v>
      </c>
      <c r="K7128" s="4" t="e">
        <f t="shared" si="1497"/>
        <v>#N/A</v>
      </c>
      <c r="L7128" s="4" t="e">
        <f t="shared" si="1498"/>
        <v>#N/A</v>
      </c>
      <c r="M7128" s="4" t="e">
        <f t="shared" ca="1" si="1499"/>
        <v>#N/A</v>
      </c>
      <c r="N7128" s="4" t="e">
        <f t="shared" ca="1" si="1501"/>
        <v>#VALUE!</v>
      </c>
      <c r="O7128" s="4" t="e">
        <f t="shared" ca="1" si="1500"/>
        <v>#VALUE!</v>
      </c>
    </row>
    <row r="7129" spans="1:15" x14ac:dyDescent="0.2">
      <c r="A7129" s="4">
        <f t="shared" si="1490"/>
        <v>14244</v>
      </c>
      <c r="B7129" s="4" t="b">
        <f t="shared" si="1491"/>
        <v>0</v>
      </c>
      <c r="C7129" s="5" t="b">
        <f t="shared" si="1489"/>
        <v>0</v>
      </c>
      <c r="D7129" s="4" t="e">
        <f t="shared" si="1492"/>
        <v>#N/A</v>
      </c>
      <c r="E7129" s="15" t="e">
        <f t="shared" si="1493"/>
        <v>#N/A</v>
      </c>
      <c r="F7129" s="4" t="e">
        <f t="shared" si="1494"/>
        <v>#N/A</v>
      </c>
      <c r="G7129" s="6" t="str">
        <f>IF(C7129,VLOOKUP(A7129,RawData!A:C,3,FALSE),"")</f>
        <v/>
      </c>
      <c r="H7129" s="9" t="str">
        <f>IF(C7129,VLOOKUP(A7129,RawData!A:D,4,FALSE),"")</f>
        <v/>
      </c>
      <c r="I7129" s="5" t="b">
        <f t="shared" si="1495"/>
        <v>0</v>
      </c>
      <c r="J7129" s="4" t="e">
        <f t="shared" ca="1" si="1496"/>
        <v>#N/A</v>
      </c>
      <c r="K7129" s="4" t="e">
        <f t="shared" si="1497"/>
        <v>#N/A</v>
      </c>
      <c r="L7129" s="4" t="e">
        <f t="shared" si="1498"/>
        <v>#N/A</v>
      </c>
      <c r="M7129" s="4" t="e">
        <f t="shared" ca="1" si="1499"/>
        <v>#N/A</v>
      </c>
      <c r="N7129" s="4" t="e">
        <f t="shared" ca="1" si="1501"/>
        <v>#VALUE!</v>
      </c>
      <c r="O7129" s="4" t="e">
        <f t="shared" ca="1" si="1500"/>
        <v>#VALUE!</v>
      </c>
    </row>
    <row r="7130" spans="1:15" x14ac:dyDescent="0.2">
      <c r="A7130" s="4">
        <f t="shared" si="1490"/>
        <v>14246</v>
      </c>
      <c r="B7130" s="4" t="b">
        <f t="shared" si="1491"/>
        <v>0</v>
      </c>
      <c r="C7130" s="5" t="b">
        <f t="shared" si="1489"/>
        <v>0</v>
      </c>
      <c r="D7130" s="4" t="e">
        <f t="shared" si="1492"/>
        <v>#N/A</v>
      </c>
      <c r="E7130" s="15" t="e">
        <f t="shared" si="1493"/>
        <v>#N/A</v>
      </c>
      <c r="F7130" s="4" t="e">
        <f t="shared" si="1494"/>
        <v>#N/A</v>
      </c>
      <c r="G7130" s="6" t="str">
        <f>IF(C7130,VLOOKUP(A7130,RawData!A:C,3,FALSE),"")</f>
        <v/>
      </c>
      <c r="H7130" s="9" t="str">
        <f>IF(C7130,VLOOKUP(A7130,RawData!A:D,4,FALSE),"")</f>
        <v/>
      </c>
      <c r="I7130" s="5" t="b">
        <f t="shared" si="1495"/>
        <v>0</v>
      </c>
      <c r="J7130" s="4" t="e">
        <f t="shared" ca="1" si="1496"/>
        <v>#N/A</v>
      </c>
      <c r="K7130" s="4" t="e">
        <f t="shared" si="1497"/>
        <v>#N/A</v>
      </c>
      <c r="L7130" s="4" t="e">
        <f t="shared" si="1498"/>
        <v>#N/A</v>
      </c>
      <c r="M7130" s="4" t="e">
        <f t="shared" ca="1" si="1499"/>
        <v>#N/A</v>
      </c>
      <c r="N7130" s="4" t="e">
        <f t="shared" ca="1" si="1501"/>
        <v>#VALUE!</v>
      </c>
      <c r="O7130" s="4" t="e">
        <f t="shared" ca="1" si="1500"/>
        <v>#VALUE!</v>
      </c>
    </row>
    <row r="7131" spans="1:15" x14ac:dyDescent="0.2">
      <c r="A7131" s="4">
        <f t="shared" si="1490"/>
        <v>14248</v>
      </c>
      <c r="B7131" s="4" t="b">
        <f t="shared" si="1491"/>
        <v>0</v>
      </c>
      <c r="C7131" s="5" t="b">
        <f t="shared" si="1489"/>
        <v>0</v>
      </c>
      <c r="D7131" s="4" t="e">
        <f t="shared" si="1492"/>
        <v>#N/A</v>
      </c>
      <c r="E7131" s="15" t="e">
        <f t="shared" si="1493"/>
        <v>#N/A</v>
      </c>
      <c r="F7131" s="4" t="e">
        <f t="shared" si="1494"/>
        <v>#N/A</v>
      </c>
      <c r="G7131" s="6" t="str">
        <f>IF(C7131,VLOOKUP(A7131,RawData!A:C,3,FALSE),"")</f>
        <v/>
      </c>
      <c r="H7131" s="9" t="str">
        <f>IF(C7131,VLOOKUP(A7131,RawData!A:D,4,FALSE),"")</f>
        <v/>
      </c>
      <c r="I7131" s="5" t="b">
        <f t="shared" si="1495"/>
        <v>0</v>
      </c>
      <c r="J7131" s="4" t="e">
        <f t="shared" ca="1" si="1496"/>
        <v>#N/A</v>
      </c>
      <c r="K7131" s="4" t="e">
        <f t="shared" si="1497"/>
        <v>#N/A</v>
      </c>
      <c r="L7131" s="4" t="e">
        <f t="shared" si="1498"/>
        <v>#N/A</v>
      </c>
      <c r="M7131" s="4" t="e">
        <f t="shared" ca="1" si="1499"/>
        <v>#N/A</v>
      </c>
      <c r="N7131" s="4" t="e">
        <f t="shared" ca="1" si="1501"/>
        <v>#VALUE!</v>
      </c>
      <c r="O7131" s="4" t="e">
        <f t="shared" ca="1" si="1500"/>
        <v>#VALUE!</v>
      </c>
    </row>
    <row r="7132" spans="1:15" x14ac:dyDescent="0.2">
      <c r="A7132" s="4">
        <f t="shared" si="1490"/>
        <v>14250</v>
      </c>
      <c r="B7132" s="4" t="b">
        <f t="shared" si="1491"/>
        <v>0</v>
      </c>
      <c r="C7132" s="5" t="b">
        <f t="shared" si="1489"/>
        <v>0</v>
      </c>
      <c r="D7132" s="4" t="e">
        <f t="shared" si="1492"/>
        <v>#N/A</v>
      </c>
      <c r="E7132" s="15" t="e">
        <f t="shared" si="1493"/>
        <v>#N/A</v>
      </c>
      <c r="F7132" s="4" t="e">
        <f t="shared" si="1494"/>
        <v>#N/A</v>
      </c>
      <c r="G7132" s="6" t="str">
        <f>IF(C7132,VLOOKUP(A7132,RawData!A:C,3,FALSE),"")</f>
        <v/>
      </c>
      <c r="H7132" s="9" t="str">
        <f>IF(C7132,VLOOKUP(A7132,RawData!A:D,4,FALSE),"")</f>
        <v/>
      </c>
      <c r="I7132" s="5" t="b">
        <f t="shared" si="1495"/>
        <v>0</v>
      </c>
      <c r="J7132" s="4" t="e">
        <f t="shared" ca="1" si="1496"/>
        <v>#N/A</v>
      </c>
      <c r="K7132" s="4" t="e">
        <f t="shared" si="1497"/>
        <v>#N/A</v>
      </c>
      <c r="L7132" s="4" t="e">
        <f t="shared" si="1498"/>
        <v>#N/A</v>
      </c>
      <c r="M7132" s="4" t="e">
        <f t="shared" ca="1" si="1499"/>
        <v>#N/A</v>
      </c>
      <c r="N7132" s="4" t="e">
        <f t="shared" ca="1" si="1501"/>
        <v>#VALUE!</v>
      </c>
      <c r="O7132" s="4" t="e">
        <f t="shared" ca="1" si="1500"/>
        <v>#VALUE!</v>
      </c>
    </row>
    <row r="7133" spans="1:15" x14ac:dyDescent="0.2">
      <c r="A7133" s="4">
        <f t="shared" si="1490"/>
        <v>14252</v>
      </c>
      <c r="B7133" s="4" t="b">
        <f t="shared" si="1491"/>
        <v>0</v>
      </c>
      <c r="C7133" s="5" t="b">
        <f t="shared" si="1489"/>
        <v>0</v>
      </c>
      <c r="D7133" s="4" t="e">
        <f t="shared" si="1492"/>
        <v>#N/A</v>
      </c>
      <c r="E7133" s="15" t="e">
        <f t="shared" si="1493"/>
        <v>#N/A</v>
      </c>
      <c r="F7133" s="4" t="e">
        <f t="shared" si="1494"/>
        <v>#N/A</v>
      </c>
      <c r="G7133" s="6" t="str">
        <f>IF(C7133,VLOOKUP(A7133,RawData!A:C,3,FALSE),"")</f>
        <v/>
      </c>
      <c r="H7133" s="9" t="str">
        <f>IF(C7133,VLOOKUP(A7133,RawData!A:D,4,FALSE),"")</f>
        <v/>
      </c>
      <c r="I7133" s="5" t="b">
        <f t="shared" si="1495"/>
        <v>0</v>
      </c>
      <c r="J7133" s="4" t="e">
        <f t="shared" ca="1" si="1496"/>
        <v>#N/A</v>
      </c>
      <c r="K7133" s="4" t="e">
        <f t="shared" si="1497"/>
        <v>#N/A</v>
      </c>
      <c r="L7133" s="4" t="e">
        <f t="shared" si="1498"/>
        <v>#N/A</v>
      </c>
      <c r="M7133" s="4" t="e">
        <f t="shared" ca="1" si="1499"/>
        <v>#N/A</v>
      </c>
      <c r="N7133" s="4" t="e">
        <f t="shared" ca="1" si="1501"/>
        <v>#VALUE!</v>
      </c>
      <c r="O7133" s="4" t="e">
        <f t="shared" ca="1" si="1500"/>
        <v>#VALUE!</v>
      </c>
    </row>
    <row r="7134" spans="1:15" x14ac:dyDescent="0.2">
      <c r="A7134" s="4">
        <f t="shared" si="1490"/>
        <v>14254</v>
      </c>
      <c r="B7134" s="4" t="b">
        <f t="shared" si="1491"/>
        <v>0</v>
      </c>
      <c r="C7134" s="5" t="b">
        <f t="shared" si="1489"/>
        <v>0</v>
      </c>
      <c r="D7134" s="4" t="e">
        <f t="shared" si="1492"/>
        <v>#N/A</v>
      </c>
      <c r="E7134" s="15" t="e">
        <f t="shared" si="1493"/>
        <v>#N/A</v>
      </c>
      <c r="F7134" s="4" t="e">
        <f t="shared" si="1494"/>
        <v>#N/A</v>
      </c>
      <c r="G7134" s="6" t="str">
        <f>IF(C7134,VLOOKUP(A7134,RawData!A:C,3,FALSE),"")</f>
        <v/>
      </c>
      <c r="H7134" s="9" t="str">
        <f>IF(C7134,VLOOKUP(A7134,RawData!A:D,4,FALSE),"")</f>
        <v/>
      </c>
      <c r="I7134" s="5" t="b">
        <f t="shared" si="1495"/>
        <v>0</v>
      </c>
      <c r="J7134" s="4" t="e">
        <f t="shared" ca="1" si="1496"/>
        <v>#N/A</v>
      </c>
      <c r="K7134" s="4" t="e">
        <f t="shared" si="1497"/>
        <v>#N/A</v>
      </c>
      <c r="L7134" s="4" t="e">
        <f t="shared" si="1498"/>
        <v>#N/A</v>
      </c>
      <c r="M7134" s="4" t="e">
        <f t="shared" ca="1" si="1499"/>
        <v>#N/A</v>
      </c>
      <c r="N7134" s="4" t="e">
        <f t="shared" ca="1" si="1501"/>
        <v>#VALUE!</v>
      </c>
      <c r="O7134" s="4" t="e">
        <f t="shared" ca="1" si="1500"/>
        <v>#VALUE!</v>
      </c>
    </row>
    <row r="7135" spans="1:15" x14ac:dyDescent="0.2">
      <c r="A7135" s="4">
        <f t="shared" si="1490"/>
        <v>14256</v>
      </c>
      <c r="B7135" s="4" t="b">
        <f t="shared" si="1491"/>
        <v>0</v>
      </c>
      <c r="C7135" s="5" t="b">
        <f t="shared" si="1489"/>
        <v>0</v>
      </c>
      <c r="D7135" s="4" t="e">
        <f t="shared" si="1492"/>
        <v>#N/A</v>
      </c>
      <c r="E7135" s="15" t="e">
        <f t="shared" si="1493"/>
        <v>#N/A</v>
      </c>
      <c r="F7135" s="4" t="e">
        <f t="shared" si="1494"/>
        <v>#N/A</v>
      </c>
      <c r="G7135" s="6" t="str">
        <f>IF(C7135,VLOOKUP(A7135,RawData!A:C,3,FALSE),"")</f>
        <v/>
      </c>
      <c r="H7135" s="9" t="str">
        <f>IF(C7135,VLOOKUP(A7135,RawData!A:D,4,FALSE),"")</f>
        <v/>
      </c>
      <c r="I7135" s="5" t="b">
        <f t="shared" si="1495"/>
        <v>0</v>
      </c>
      <c r="J7135" s="4" t="e">
        <f t="shared" ca="1" si="1496"/>
        <v>#N/A</v>
      </c>
      <c r="K7135" s="4" t="e">
        <f t="shared" si="1497"/>
        <v>#N/A</v>
      </c>
      <c r="L7135" s="4" t="e">
        <f t="shared" si="1498"/>
        <v>#N/A</v>
      </c>
      <c r="M7135" s="4" t="e">
        <f t="shared" ca="1" si="1499"/>
        <v>#N/A</v>
      </c>
      <c r="N7135" s="4" t="e">
        <f t="shared" ca="1" si="1501"/>
        <v>#VALUE!</v>
      </c>
      <c r="O7135" s="4" t="e">
        <f t="shared" ca="1" si="1500"/>
        <v>#VALUE!</v>
      </c>
    </row>
    <row r="7136" spans="1:15" x14ac:dyDescent="0.2">
      <c r="A7136" s="4">
        <f t="shared" si="1490"/>
        <v>14258</v>
      </c>
      <c r="B7136" s="4" t="b">
        <f t="shared" si="1491"/>
        <v>0</v>
      </c>
      <c r="C7136" s="5" t="b">
        <f t="shared" si="1489"/>
        <v>0</v>
      </c>
      <c r="D7136" s="4" t="e">
        <f t="shared" si="1492"/>
        <v>#N/A</v>
      </c>
      <c r="E7136" s="15" t="e">
        <f t="shared" si="1493"/>
        <v>#N/A</v>
      </c>
      <c r="F7136" s="4" t="e">
        <f t="shared" si="1494"/>
        <v>#N/A</v>
      </c>
      <c r="G7136" s="6" t="str">
        <f>IF(C7136,VLOOKUP(A7136,RawData!A:C,3,FALSE),"")</f>
        <v/>
      </c>
      <c r="H7136" s="9" t="str">
        <f>IF(C7136,VLOOKUP(A7136,RawData!A:D,4,FALSE),"")</f>
        <v/>
      </c>
      <c r="I7136" s="5" t="b">
        <f t="shared" si="1495"/>
        <v>0</v>
      </c>
      <c r="J7136" s="4" t="e">
        <f t="shared" ca="1" si="1496"/>
        <v>#N/A</v>
      </c>
      <c r="K7136" s="4" t="e">
        <f t="shared" si="1497"/>
        <v>#N/A</v>
      </c>
      <c r="L7136" s="4" t="e">
        <f t="shared" si="1498"/>
        <v>#N/A</v>
      </c>
      <c r="M7136" s="4" t="e">
        <f t="shared" ca="1" si="1499"/>
        <v>#N/A</v>
      </c>
      <c r="N7136" s="4" t="e">
        <f t="shared" ca="1" si="1501"/>
        <v>#VALUE!</v>
      </c>
      <c r="O7136" s="4" t="e">
        <f t="shared" ca="1" si="1500"/>
        <v>#VALUE!</v>
      </c>
    </row>
    <row r="7137" spans="1:15" x14ac:dyDescent="0.2">
      <c r="A7137" s="4">
        <f t="shared" si="1490"/>
        <v>14260</v>
      </c>
      <c r="B7137" s="4" t="b">
        <f t="shared" si="1491"/>
        <v>0</v>
      </c>
      <c r="C7137" s="5" t="b">
        <f t="shared" si="1489"/>
        <v>0</v>
      </c>
      <c r="D7137" s="4" t="e">
        <f t="shared" si="1492"/>
        <v>#N/A</v>
      </c>
      <c r="E7137" s="15" t="e">
        <f t="shared" si="1493"/>
        <v>#N/A</v>
      </c>
      <c r="F7137" s="4" t="e">
        <f t="shared" si="1494"/>
        <v>#N/A</v>
      </c>
      <c r="G7137" s="6" t="str">
        <f>IF(C7137,VLOOKUP(A7137,RawData!A:C,3,FALSE),"")</f>
        <v/>
      </c>
      <c r="H7137" s="9" t="str">
        <f>IF(C7137,VLOOKUP(A7137,RawData!A:D,4,FALSE),"")</f>
        <v/>
      </c>
      <c r="I7137" s="5" t="b">
        <f t="shared" si="1495"/>
        <v>0</v>
      </c>
      <c r="J7137" s="4" t="e">
        <f t="shared" ca="1" si="1496"/>
        <v>#N/A</v>
      </c>
      <c r="K7137" s="4" t="e">
        <f t="shared" si="1497"/>
        <v>#N/A</v>
      </c>
      <c r="L7137" s="4" t="e">
        <f t="shared" si="1498"/>
        <v>#N/A</v>
      </c>
      <c r="M7137" s="4" t="e">
        <f t="shared" ca="1" si="1499"/>
        <v>#N/A</v>
      </c>
      <c r="N7137" s="4" t="e">
        <f t="shared" ca="1" si="1501"/>
        <v>#VALUE!</v>
      </c>
      <c r="O7137" s="4" t="e">
        <f t="shared" ca="1" si="1500"/>
        <v>#VALUE!</v>
      </c>
    </row>
    <row r="7138" spans="1:15" x14ac:dyDescent="0.2">
      <c r="A7138" s="4">
        <f t="shared" si="1490"/>
        <v>14262</v>
      </c>
      <c r="B7138" s="4" t="b">
        <f t="shared" si="1491"/>
        <v>0</v>
      </c>
      <c r="C7138" s="5" t="b">
        <f t="shared" si="1489"/>
        <v>0</v>
      </c>
      <c r="D7138" s="4" t="e">
        <f t="shared" si="1492"/>
        <v>#N/A</v>
      </c>
      <c r="E7138" s="15" t="e">
        <f t="shared" si="1493"/>
        <v>#N/A</v>
      </c>
      <c r="F7138" s="4" t="e">
        <f t="shared" si="1494"/>
        <v>#N/A</v>
      </c>
      <c r="G7138" s="6" t="str">
        <f>IF(C7138,VLOOKUP(A7138,RawData!A:C,3,FALSE),"")</f>
        <v/>
      </c>
      <c r="H7138" s="9" t="str">
        <f>IF(C7138,VLOOKUP(A7138,RawData!A:D,4,FALSE),"")</f>
        <v/>
      </c>
      <c r="I7138" s="5" t="b">
        <f t="shared" si="1495"/>
        <v>0</v>
      </c>
      <c r="J7138" s="4" t="e">
        <f t="shared" ca="1" si="1496"/>
        <v>#N/A</v>
      </c>
      <c r="K7138" s="4" t="e">
        <f t="shared" si="1497"/>
        <v>#N/A</v>
      </c>
      <c r="L7138" s="4" t="e">
        <f t="shared" si="1498"/>
        <v>#N/A</v>
      </c>
      <c r="M7138" s="4" t="e">
        <f t="shared" ca="1" si="1499"/>
        <v>#N/A</v>
      </c>
      <c r="N7138" s="4" t="e">
        <f t="shared" ca="1" si="1501"/>
        <v>#VALUE!</v>
      </c>
      <c r="O7138" s="4" t="e">
        <f t="shared" ca="1" si="1500"/>
        <v>#VALUE!</v>
      </c>
    </row>
    <row r="7139" spans="1:15" x14ac:dyDescent="0.2">
      <c r="A7139" s="4">
        <f t="shared" si="1490"/>
        <v>14264</v>
      </c>
      <c r="B7139" s="4" t="b">
        <f t="shared" si="1491"/>
        <v>0</v>
      </c>
      <c r="C7139" s="5" t="b">
        <f t="shared" si="1489"/>
        <v>0</v>
      </c>
      <c r="D7139" s="4" t="e">
        <f t="shared" si="1492"/>
        <v>#N/A</v>
      </c>
      <c r="E7139" s="15" t="e">
        <f t="shared" si="1493"/>
        <v>#N/A</v>
      </c>
      <c r="F7139" s="4" t="e">
        <f t="shared" si="1494"/>
        <v>#N/A</v>
      </c>
      <c r="G7139" s="6" t="str">
        <f>IF(C7139,VLOOKUP(A7139,RawData!A:C,3,FALSE),"")</f>
        <v/>
      </c>
      <c r="H7139" s="9" t="str">
        <f>IF(C7139,VLOOKUP(A7139,RawData!A:D,4,FALSE),"")</f>
        <v/>
      </c>
      <c r="I7139" s="5" t="b">
        <f t="shared" si="1495"/>
        <v>0</v>
      </c>
      <c r="J7139" s="4" t="e">
        <f t="shared" ca="1" si="1496"/>
        <v>#N/A</v>
      </c>
      <c r="K7139" s="4" t="e">
        <f t="shared" si="1497"/>
        <v>#N/A</v>
      </c>
      <c r="L7139" s="4" t="e">
        <f t="shared" si="1498"/>
        <v>#N/A</v>
      </c>
      <c r="M7139" s="4" t="e">
        <f t="shared" ca="1" si="1499"/>
        <v>#N/A</v>
      </c>
      <c r="N7139" s="4" t="e">
        <f t="shared" ca="1" si="1501"/>
        <v>#VALUE!</v>
      </c>
      <c r="O7139" s="4" t="e">
        <f t="shared" ca="1" si="1500"/>
        <v>#VALUE!</v>
      </c>
    </row>
    <row r="7140" spans="1:15" x14ac:dyDescent="0.2">
      <c r="A7140" s="4">
        <f t="shared" si="1490"/>
        <v>14266</v>
      </c>
      <c r="B7140" s="4" t="b">
        <f t="shared" si="1491"/>
        <v>0</v>
      </c>
      <c r="C7140" s="5" t="b">
        <f t="shared" si="1489"/>
        <v>0</v>
      </c>
      <c r="D7140" s="4" t="e">
        <f t="shared" si="1492"/>
        <v>#N/A</v>
      </c>
      <c r="E7140" s="15" t="e">
        <f t="shared" si="1493"/>
        <v>#N/A</v>
      </c>
      <c r="F7140" s="4" t="e">
        <f t="shared" si="1494"/>
        <v>#N/A</v>
      </c>
      <c r="G7140" s="6" t="str">
        <f>IF(C7140,VLOOKUP(A7140,RawData!A:C,3,FALSE),"")</f>
        <v/>
      </c>
      <c r="H7140" s="9" t="str">
        <f>IF(C7140,VLOOKUP(A7140,RawData!A:D,4,FALSE),"")</f>
        <v/>
      </c>
      <c r="I7140" s="5" t="b">
        <f t="shared" si="1495"/>
        <v>0</v>
      </c>
      <c r="J7140" s="4" t="e">
        <f t="shared" ca="1" si="1496"/>
        <v>#N/A</v>
      </c>
      <c r="K7140" s="4" t="e">
        <f t="shared" si="1497"/>
        <v>#N/A</v>
      </c>
      <c r="L7140" s="4" t="e">
        <f t="shared" si="1498"/>
        <v>#N/A</v>
      </c>
      <c r="M7140" s="4" t="e">
        <f t="shared" ca="1" si="1499"/>
        <v>#N/A</v>
      </c>
      <c r="N7140" s="4" t="e">
        <f t="shared" ca="1" si="1501"/>
        <v>#VALUE!</v>
      </c>
      <c r="O7140" s="4" t="e">
        <f t="shared" ca="1" si="1500"/>
        <v>#VALUE!</v>
      </c>
    </row>
    <row r="7141" spans="1:15" x14ac:dyDescent="0.2">
      <c r="A7141" s="4">
        <f t="shared" si="1490"/>
        <v>14268</v>
      </c>
      <c r="B7141" s="4" t="b">
        <f t="shared" si="1491"/>
        <v>0</v>
      </c>
      <c r="C7141" s="5" t="b">
        <f t="shared" si="1489"/>
        <v>0</v>
      </c>
      <c r="D7141" s="4" t="e">
        <f t="shared" si="1492"/>
        <v>#N/A</v>
      </c>
      <c r="E7141" s="15" t="e">
        <f t="shared" si="1493"/>
        <v>#N/A</v>
      </c>
      <c r="F7141" s="4" t="e">
        <f t="shared" si="1494"/>
        <v>#N/A</v>
      </c>
      <c r="G7141" s="6" t="str">
        <f>IF(C7141,VLOOKUP(A7141,RawData!A:C,3,FALSE),"")</f>
        <v/>
      </c>
      <c r="H7141" s="9" t="str">
        <f>IF(C7141,VLOOKUP(A7141,RawData!A:D,4,FALSE),"")</f>
        <v/>
      </c>
      <c r="I7141" s="5" t="b">
        <f t="shared" si="1495"/>
        <v>0</v>
      </c>
      <c r="J7141" s="4" t="e">
        <f t="shared" ca="1" si="1496"/>
        <v>#N/A</v>
      </c>
      <c r="K7141" s="4" t="e">
        <f t="shared" si="1497"/>
        <v>#N/A</v>
      </c>
      <c r="L7141" s="4" t="e">
        <f t="shared" si="1498"/>
        <v>#N/A</v>
      </c>
      <c r="M7141" s="4" t="e">
        <f t="shared" ca="1" si="1499"/>
        <v>#N/A</v>
      </c>
      <c r="N7141" s="4" t="e">
        <f t="shared" ca="1" si="1501"/>
        <v>#VALUE!</v>
      </c>
      <c r="O7141" s="4" t="e">
        <f t="shared" ca="1" si="1500"/>
        <v>#VALUE!</v>
      </c>
    </row>
    <row r="7142" spans="1:15" x14ac:dyDescent="0.2">
      <c r="A7142" s="4">
        <f t="shared" si="1490"/>
        <v>14270</v>
      </c>
      <c r="B7142" s="4" t="b">
        <f t="shared" si="1491"/>
        <v>0</v>
      </c>
      <c r="C7142" s="5" t="b">
        <f t="shared" si="1489"/>
        <v>0</v>
      </c>
      <c r="D7142" s="4" t="e">
        <f t="shared" si="1492"/>
        <v>#N/A</v>
      </c>
      <c r="E7142" s="15" t="e">
        <f t="shared" si="1493"/>
        <v>#N/A</v>
      </c>
      <c r="F7142" s="4" t="e">
        <f t="shared" si="1494"/>
        <v>#N/A</v>
      </c>
      <c r="G7142" s="6" t="str">
        <f>IF(C7142,VLOOKUP(A7142,RawData!A:C,3,FALSE),"")</f>
        <v/>
      </c>
      <c r="H7142" s="9" t="str">
        <f>IF(C7142,VLOOKUP(A7142,RawData!A:D,4,FALSE),"")</f>
        <v/>
      </c>
      <c r="I7142" s="5" t="b">
        <f t="shared" si="1495"/>
        <v>0</v>
      </c>
      <c r="J7142" s="4" t="e">
        <f t="shared" ca="1" si="1496"/>
        <v>#N/A</v>
      </c>
      <c r="K7142" s="4" t="e">
        <f t="shared" si="1497"/>
        <v>#N/A</v>
      </c>
      <c r="L7142" s="4" t="e">
        <f t="shared" si="1498"/>
        <v>#N/A</v>
      </c>
      <c r="M7142" s="4" t="e">
        <f t="shared" ca="1" si="1499"/>
        <v>#N/A</v>
      </c>
      <c r="N7142" s="4" t="e">
        <f t="shared" ca="1" si="1501"/>
        <v>#VALUE!</v>
      </c>
      <c r="O7142" s="4" t="e">
        <f t="shared" ca="1" si="1500"/>
        <v>#VALUE!</v>
      </c>
    </row>
    <row r="7143" spans="1:15" x14ac:dyDescent="0.2">
      <c r="A7143" s="4">
        <f t="shared" si="1490"/>
        <v>14272</v>
      </c>
      <c r="B7143" s="4" t="b">
        <f t="shared" si="1491"/>
        <v>0</v>
      </c>
      <c r="C7143" s="5" t="b">
        <f t="shared" si="1489"/>
        <v>0</v>
      </c>
      <c r="D7143" s="4" t="e">
        <f t="shared" si="1492"/>
        <v>#N/A</v>
      </c>
      <c r="E7143" s="15" t="e">
        <f t="shared" si="1493"/>
        <v>#N/A</v>
      </c>
      <c r="F7143" s="4" t="e">
        <f t="shared" si="1494"/>
        <v>#N/A</v>
      </c>
      <c r="G7143" s="6" t="str">
        <f>IF(C7143,VLOOKUP(A7143,RawData!A:C,3,FALSE),"")</f>
        <v/>
      </c>
      <c r="H7143" s="9" t="str">
        <f>IF(C7143,VLOOKUP(A7143,RawData!A:D,4,FALSE),"")</f>
        <v/>
      </c>
      <c r="I7143" s="5" t="b">
        <f t="shared" si="1495"/>
        <v>0</v>
      </c>
      <c r="J7143" s="4" t="e">
        <f t="shared" ca="1" si="1496"/>
        <v>#N/A</v>
      </c>
      <c r="K7143" s="4" t="e">
        <f t="shared" si="1497"/>
        <v>#N/A</v>
      </c>
      <c r="L7143" s="4" t="e">
        <f t="shared" si="1498"/>
        <v>#N/A</v>
      </c>
      <c r="M7143" s="4" t="e">
        <f t="shared" ca="1" si="1499"/>
        <v>#N/A</v>
      </c>
      <c r="N7143" s="4" t="e">
        <f t="shared" ca="1" si="1501"/>
        <v>#VALUE!</v>
      </c>
      <c r="O7143" s="4" t="e">
        <f t="shared" ca="1" si="1500"/>
        <v>#VALUE!</v>
      </c>
    </row>
    <row r="7144" spans="1:15" x14ac:dyDescent="0.2">
      <c r="A7144" s="4">
        <f t="shared" si="1490"/>
        <v>14274</v>
      </c>
      <c r="B7144" s="4" t="b">
        <f t="shared" si="1491"/>
        <v>0</v>
      </c>
      <c r="C7144" s="5" t="b">
        <f t="shared" si="1489"/>
        <v>0</v>
      </c>
      <c r="D7144" s="4" t="e">
        <f t="shared" si="1492"/>
        <v>#N/A</v>
      </c>
      <c r="E7144" s="15" t="e">
        <f t="shared" si="1493"/>
        <v>#N/A</v>
      </c>
      <c r="F7144" s="4" t="e">
        <f t="shared" si="1494"/>
        <v>#N/A</v>
      </c>
      <c r="G7144" s="6" t="str">
        <f>IF(C7144,VLOOKUP(A7144,RawData!A:C,3,FALSE),"")</f>
        <v/>
      </c>
      <c r="H7144" s="9" t="str">
        <f>IF(C7144,VLOOKUP(A7144,RawData!A:D,4,FALSE),"")</f>
        <v/>
      </c>
      <c r="I7144" s="5" t="b">
        <f t="shared" si="1495"/>
        <v>0</v>
      </c>
      <c r="J7144" s="4" t="e">
        <f t="shared" ca="1" si="1496"/>
        <v>#N/A</v>
      </c>
      <c r="K7144" s="4" t="e">
        <f t="shared" si="1497"/>
        <v>#N/A</v>
      </c>
      <c r="L7144" s="4" t="e">
        <f t="shared" si="1498"/>
        <v>#N/A</v>
      </c>
      <c r="M7144" s="4" t="e">
        <f t="shared" ca="1" si="1499"/>
        <v>#N/A</v>
      </c>
      <c r="N7144" s="4" t="e">
        <f t="shared" ca="1" si="1501"/>
        <v>#VALUE!</v>
      </c>
      <c r="O7144" s="4" t="e">
        <f t="shared" ca="1" si="1500"/>
        <v>#VALUE!</v>
      </c>
    </row>
    <row r="7145" spans="1:15" x14ac:dyDescent="0.2">
      <c r="A7145" s="4">
        <f t="shared" si="1490"/>
        <v>14276</v>
      </c>
      <c r="B7145" s="4" t="b">
        <f t="shared" si="1491"/>
        <v>0</v>
      </c>
      <c r="C7145" s="5" t="b">
        <f t="shared" si="1489"/>
        <v>0</v>
      </c>
      <c r="D7145" s="4" t="e">
        <f t="shared" si="1492"/>
        <v>#N/A</v>
      </c>
      <c r="E7145" s="15" t="e">
        <f t="shared" si="1493"/>
        <v>#N/A</v>
      </c>
      <c r="F7145" s="4" t="e">
        <f t="shared" si="1494"/>
        <v>#N/A</v>
      </c>
      <c r="G7145" s="6" t="str">
        <f>IF(C7145,VLOOKUP(A7145,RawData!A:C,3,FALSE),"")</f>
        <v/>
      </c>
      <c r="H7145" s="9" t="str">
        <f>IF(C7145,VLOOKUP(A7145,RawData!A:D,4,FALSE),"")</f>
        <v/>
      </c>
      <c r="I7145" s="5" t="b">
        <f t="shared" si="1495"/>
        <v>0</v>
      </c>
      <c r="J7145" s="4" t="e">
        <f t="shared" ca="1" si="1496"/>
        <v>#N/A</v>
      </c>
      <c r="K7145" s="4" t="e">
        <f t="shared" si="1497"/>
        <v>#N/A</v>
      </c>
      <c r="L7145" s="4" t="e">
        <f t="shared" si="1498"/>
        <v>#N/A</v>
      </c>
      <c r="M7145" s="4" t="e">
        <f t="shared" ca="1" si="1499"/>
        <v>#N/A</v>
      </c>
      <c r="N7145" s="4" t="e">
        <f t="shared" ca="1" si="1501"/>
        <v>#VALUE!</v>
      </c>
      <c r="O7145" s="4" t="e">
        <f t="shared" ca="1" si="1500"/>
        <v>#VALUE!</v>
      </c>
    </row>
    <row r="7146" spans="1:15" x14ac:dyDescent="0.2">
      <c r="A7146" s="4">
        <f t="shared" si="1490"/>
        <v>14278</v>
      </c>
      <c r="B7146" s="4" t="b">
        <f t="shared" si="1491"/>
        <v>0</v>
      </c>
      <c r="C7146" s="5" t="b">
        <f t="shared" si="1489"/>
        <v>0</v>
      </c>
      <c r="D7146" s="4" t="e">
        <f t="shared" si="1492"/>
        <v>#N/A</v>
      </c>
      <c r="E7146" s="15" t="e">
        <f t="shared" si="1493"/>
        <v>#N/A</v>
      </c>
      <c r="F7146" s="4" t="e">
        <f t="shared" si="1494"/>
        <v>#N/A</v>
      </c>
      <c r="G7146" s="6" t="str">
        <f>IF(C7146,VLOOKUP(A7146,RawData!A:C,3,FALSE),"")</f>
        <v/>
      </c>
      <c r="H7146" s="9" t="str">
        <f>IF(C7146,VLOOKUP(A7146,RawData!A:D,4,FALSE),"")</f>
        <v/>
      </c>
      <c r="I7146" s="5" t="b">
        <f t="shared" si="1495"/>
        <v>0</v>
      </c>
      <c r="J7146" s="4" t="e">
        <f t="shared" ca="1" si="1496"/>
        <v>#N/A</v>
      </c>
      <c r="K7146" s="4" t="e">
        <f t="shared" si="1497"/>
        <v>#N/A</v>
      </c>
      <c r="L7146" s="4" t="e">
        <f t="shared" si="1498"/>
        <v>#N/A</v>
      </c>
      <c r="M7146" s="4" t="e">
        <f t="shared" ca="1" si="1499"/>
        <v>#N/A</v>
      </c>
      <c r="N7146" s="4" t="e">
        <f t="shared" ca="1" si="1501"/>
        <v>#VALUE!</v>
      </c>
      <c r="O7146" s="4" t="e">
        <f t="shared" ca="1" si="1500"/>
        <v>#VALUE!</v>
      </c>
    </row>
    <row r="7147" spans="1:15" x14ac:dyDescent="0.2">
      <c r="A7147" s="4">
        <f t="shared" si="1490"/>
        <v>14280</v>
      </c>
      <c r="B7147" s="4" t="b">
        <f t="shared" si="1491"/>
        <v>0</v>
      </c>
      <c r="C7147" s="5" t="b">
        <f t="shared" si="1489"/>
        <v>0</v>
      </c>
      <c r="D7147" s="4" t="e">
        <f t="shared" si="1492"/>
        <v>#N/A</v>
      </c>
      <c r="E7147" s="15" t="e">
        <f t="shared" si="1493"/>
        <v>#N/A</v>
      </c>
      <c r="F7147" s="4" t="e">
        <f t="shared" si="1494"/>
        <v>#N/A</v>
      </c>
      <c r="G7147" s="6" t="str">
        <f>IF(C7147,VLOOKUP(A7147,RawData!A:C,3,FALSE),"")</f>
        <v/>
      </c>
      <c r="H7147" s="9" t="str">
        <f>IF(C7147,VLOOKUP(A7147,RawData!A:D,4,FALSE),"")</f>
        <v/>
      </c>
      <c r="I7147" s="5" t="b">
        <f t="shared" si="1495"/>
        <v>0</v>
      </c>
      <c r="J7147" s="4" t="e">
        <f t="shared" ca="1" si="1496"/>
        <v>#N/A</v>
      </c>
      <c r="K7147" s="4" t="e">
        <f t="shared" si="1497"/>
        <v>#N/A</v>
      </c>
      <c r="L7147" s="4" t="e">
        <f t="shared" si="1498"/>
        <v>#N/A</v>
      </c>
      <c r="M7147" s="4" t="e">
        <f t="shared" ca="1" si="1499"/>
        <v>#N/A</v>
      </c>
      <c r="N7147" s="4" t="e">
        <f t="shared" ca="1" si="1501"/>
        <v>#VALUE!</v>
      </c>
      <c r="O7147" s="4" t="e">
        <f t="shared" ca="1" si="1500"/>
        <v>#VALUE!</v>
      </c>
    </row>
    <row r="7148" spans="1:15" x14ac:dyDescent="0.2">
      <c r="A7148" s="4">
        <f t="shared" si="1490"/>
        <v>14282</v>
      </c>
      <c r="B7148" s="4" t="b">
        <f t="shared" si="1491"/>
        <v>0</v>
      </c>
      <c r="C7148" s="5" t="b">
        <f t="shared" si="1489"/>
        <v>0</v>
      </c>
      <c r="D7148" s="4" t="e">
        <f t="shared" si="1492"/>
        <v>#N/A</v>
      </c>
      <c r="E7148" s="15" t="e">
        <f t="shared" si="1493"/>
        <v>#N/A</v>
      </c>
      <c r="F7148" s="4" t="e">
        <f t="shared" si="1494"/>
        <v>#N/A</v>
      </c>
      <c r="G7148" s="6" t="str">
        <f>IF(C7148,VLOOKUP(A7148,RawData!A:C,3,FALSE),"")</f>
        <v/>
      </c>
      <c r="H7148" s="9" t="str">
        <f>IF(C7148,VLOOKUP(A7148,RawData!A:D,4,FALSE),"")</f>
        <v/>
      </c>
      <c r="I7148" s="5" t="b">
        <f t="shared" si="1495"/>
        <v>0</v>
      </c>
      <c r="J7148" s="4" t="e">
        <f t="shared" ca="1" si="1496"/>
        <v>#N/A</v>
      </c>
      <c r="K7148" s="4" t="e">
        <f t="shared" si="1497"/>
        <v>#N/A</v>
      </c>
      <c r="L7148" s="4" t="e">
        <f t="shared" si="1498"/>
        <v>#N/A</v>
      </c>
      <c r="M7148" s="4" t="e">
        <f t="shared" ca="1" si="1499"/>
        <v>#N/A</v>
      </c>
      <c r="N7148" s="4" t="e">
        <f t="shared" ca="1" si="1501"/>
        <v>#VALUE!</v>
      </c>
      <c r="O7148" s="4" t="e">
        <f t="shared" ca="1" si="1500"/>
        <v>#VALUE!</v>
      </c>
    </row>
    <row r="7149" spans="1:15" x14ac:dyDescent="0.2">
      <c r="A7149" s="4">
        <f t="shared" si="1490"/>
        <v>14284</v>
      </c>
      <c r="B7149" s="4" t="b">
        <f t="shared" si="1491"/>
        <v>0</v>
      </c>
      <c r="C7149" s="5" t="b">
        <f t="shared" si="1489"/>
        <v>0</v>
      </c>
      <c r="D7149" s="4" t="e">
        <f t="shared" si="1492"/>
        <v>#N/A</v>
      </c>
      <c r="E7149" s="15" t="e">
        <f t="shared" si="1493"/>
        <v>#N/A</v>
      </c>
      <c r="F7149" s="4" t="e">
        <f t="shared" si="1494"/>
        <v>#N/A</v>
      </c>
      <c r="G7149" s="6" t="str">
        <f>IF(C7149,VLOOKUP(A7149,RawData!A:C,3,FALSE),"")</f>
        <v/>
      </c>
      <c r="H7149" s="9" t="str">
        <f>IF(C7149,VLOOKUP(A7149,RawData!A:D,4,FALSE),"")</f>
        <v/>
      </c>
      <c r="I7149" s="5" t="b">
        <f t="shared" si="1495"/>
        <v>0</v>
      </c>
      <c r="J7149" s="4" t="e">
        <f t="shared" ca="1" si="1496"/>
        <v>#N/A</v>
      </c>
      <c r="K7149" s="4" t="e">
        <f t="shared" si="1497"/>
        <v>#N/A</v>
      </c>
      <c r="L7149" s="4" t="e">
        <f t="shared" si="1498"/>
        <v>#N/A</v>
      </c>
      <c r="M7149" s="4" t="e">
        <f t="shared" ca="1" si="1499"/>
        <v>#N/A</v>
      </c>
      <c r="N7149" s="4" t="e">
        <f t="shared" ca="1" si="1501"/>
        <v>#VALUE!</v>
      </c>
      <c r="O7149" s="4" t="e">
        <f t="shared" ca="1" si="1500"/>
        <v>#VALUE!</v>
      </c>
    </row>
    <row r="7150" spans="1:15" x14ac:dyDescent="0.2">
      <c r="A7150" s="4">
        <f t="shared" si="1490"/>
        <v>14286</v>
      </c>
      <c r="B7150" s="4" t="b">
        <f t="shared" si="1491"/>
        <v>0</v>
      </c>
      <c r="C7150" s="5" t="b">
        <f t="shared" si="1489"/>
        <v>0</v>
      </c>
      <c r="D7150" s="4" t="e">
        <f t="shared" si="1492"/>
        <v>#N/A</v>
      </c>
      <c r="E7150" s="15" t="e">
        <f t="shared" si="1493"/>
        <v>#N/A</v>
      </c>
      <c r="F7150" s="4" t="e">
        <f t="shared" si="1494"/>
        <v>#N/A</v>
      </c>
      <c r="G7150" s="6" t="str">
        <f>IF(C7150,VLOOKUP(A7150,RawData!A:C,3,FALSE),"")</f>
        <v/>
      </c>
      <c r="H7150" s="9" t="str">
        <f>IF(C7150,VLOOKUP(A7150,RawData!A:D,4,FALSE),"")</f>
        <v/>
      </c>
      <c r="I7150" s="5" t="b">
        <f t="shared" si="1495"/>
        <v>0</v>
      </c>
      <c r="J7150" s="4" t="e">
        <f t="shared" ca="1" si="1496"/>
        <v>#N/A</v>
      </c>
      <c r="K7150" s="4" t="e">
        <f t="shared" si="1497"/>
        <v>#N/A</v>
      </c>
      <c r="L7150" s="4" t="e">
        <f t="shared" si="1498"/>
        <v>#N/A</v>
      </c>
      <c r="M7150" s="4" t="e">
        <f t="shared" ca="1" si="1499"/>
        <v>#N/A</v>
      </c>
      <c r="N7150" s="4" t="e">
        <f t="shared" ca="1" si="1501"/>
        <v>#VALUE!</v>
      </c>
      <c r="O7150" s="4" t="e">
        <f t="shared" ca="1" si="1500"/>
        <v>#VALUE!</v>
      </c>
    </row>
    <row r="7151" spans="1:15" x14ac:dyDescent="0.2">
      <c r="A7151" s="4">
        <f t="shared" si="1490"/>
        <v>14288</v>
      </c>
      <c r="B7151" s="4" t="b">
        <f t="shared" si="1491"/>
        <v>0</v>
      </c>
      <c r="C7151" s="5" t="b">
        <f t="shared" si="1489"/>
        <v>0</v>
      </c>
      <c r="D7151" s="4" t="e">
        <f t="shared" si="1492"/>
        <v>#N/A</v>
      </c>
      <c r="E7151" s="15" t="e">
        <f t="shared" si="1493"/>
        <v>#N/A</v>
      </c>
      <c r="F7151" s="4" t="e">
        <f t="shared" si="1494"/>
        <v>#N/A</v>
      </c>
      <c r="G7151" s="6" t="str">
        <f>IF(C7151,VLOOKUP(A7151,RawData!A:C,3,FALSE),"")</f>
        <v/>
      </c>
      <c r="H7151" s="9" t="str">
        <f>IF(C7151,VLOOKUP(A7151,RawData!A:D,4,FALSE),"")</f>
        <v/>
      </c>
      <c r="I7151" s="5" t="b">
        <f t="shared" si="1495"/>
        <v>0</v>
      </c>
      <c r="J7151" s="4" t="e">
        <f t="shared" ca="1" si="1496"/>
        <v>#N/A</v>
      </c>
      <c r="K7151" s="4" t="e">
        <f t="shared" si="1497"/>
        <v>#N/A</v>
      </c>
      <c r="L7151" s="4" t="e">
        <f t="shared" si="1498"/>
        <v>#N/A</v>
      </c>
      <c r="M7151" s="4" t="e">
        <f t="shared" ca="1" si="1499"/>
        <v>#N/A</v>
      </c>
      <c r="N7151" s="4" t="e">
        <f t="shared" ca="1" si="1501"/>
        <v>#VALUE!</v>
      </c>
      <c r="O7151" s="4" t="e">
        <f t="shared" ca="1" si="1500"/>
        <v>#VALUE!</v>
      </c>
    </row>
    <row r="7152" spans="1:15" x14ac:dyDescent="0.2">
      <c r="A7152" s="4">
        <f t="shared" si="1490"/>
        <v>14290</v>
      </c>
      <c r="B7152" s="4" t="b">
        <f t="shared" si="1491"/>
        <v>0</v>
      </c>
      <c r="C7152" s="5" t="b">
        <f t="shared" si="1489"/>
        <v>0</v>
      </c>
      <c r="D7152" s="4" t="e">
        <f t="shared" si="1492"/>
        <v>#N/A</v>
      </c>
      <c r="E7152" s="15" t="e">
        <f t="shared" si="1493"/>
        <v>#N/A</v>
      </c>
      <c r="F7152" s="4" t="e">
        <f t="shared" si="1494"/>
        <v>#N/A</v>
      </c>
      <c r="G7152" s="6" t="str">
        <f>IF(C7152,VLOOKUP(A7152,RawData!A:C,3,FALSE),"")</f>
        <v/>
      </c>
      <c r="H7152" s="9" t="str">
        <f>IF(C7152,VLOOKUP(A7152,RawData!A:D,4,FALSE),"")</f>
        <v/>
      </c>
      <c r="I7152" s="5" t="b">
        <f t="shared" si="1495"/>
        <v>0</v>
      </c>
      <c r="J7152" s="4" t="e">
        <f t="shared" ca="1" si="1496"/>
        <v>#N/A</v>
      </c>
      <c r="K7152" s="4" t="e">
        <f t="shared" si="1497"/>
        <v>#N/A</v>
      </c>
      <c r="L7152" s="4" t="e">
        <f t="shared" si="1498"/>
        <v>#N/A</v>
      </c>
      <c r="M7152" s="4" t="e">
        <f t="shared" ca="1" si="1499"/>
        <v>#N/A</v>
      </c>
      <c r="N7152" s="4" t="e">
        <f t="shared" ca="1" si="1501"/>
        <v>#VALUE!</v>
      </c>
      <c r="O7152" s="4" t="e">
        <f t="shared" ca="1" si="1500"/>
        <v>#VALUE!</v>
      </c>
    </row>
    <row r="7153" spans="1:15" x14ac:dyDescent="0.2">
      <c r="A7153" s="4">
        <f t="shared" si="1490"/>
        <v>14292</v>
      </c>
      <c r="B7153" s="4" t="b">
        <f t="shared" si="1491"/>
        <v>0</v>
      </c>
      <c r="C7153" s="5" t="b">
        <f t="shared" si="1489"/>
        <v>0</v>
      </c>
      <c r="D7153" s="4" t="e">
        <f t="shared" si="1492"/>
        <v>#N/A</v>
      </c>
      <c r="E7153" s="15" t="e">
        <f t="shared" si="1493"/>
        <v>#N/A</v>
      </c>
      <c r="F7153" s="4" t="e">
        <f t="shared" si="1494"/>
        <v>#N/A</v>
      </c>
      <c r="G7153" s="6" t="str">
        <f>IF(C7153,VLOOKUP(A7153,RawData!A:C,3,FALSE),"")</f>
        <v/>
      </c>
      <c r="H7153" s="9" t="str">
        <f>IF(C7153,VLOOKUP(A7153,RawData!A:D,4,FALSE),"")</f>
        <v/>
      </c>
      <c r="I7153" s="5" t="b">
        <f t="shared" si="1495"/>
        <v>0</v>
      </c>
      <c r="J7153" s="4" t="e">
        <f t="shared" ca="1" si="1496"/>
        <v>#N/A</v>
      </c>
      <c r="K7153" s="4" t="e">
        <f t="shared" si="1497"/>
        <v>#N/A</v>
      </c>
      <c r="L7153" s="4" t="e">
        <f t="shared" si="1498"/>
        <v>#N/A</v>
      </c>
      <c r="M7153" s="4" t="e">
        <f t="shared" ca="1" si="1499"/>
        <v>#N/A</v>
      </c>
      <c r="N7153" s="4" t="e">
        <f t="shared" ca="1" si="1501"/>
        <v>#VALUE!</v>
      </c>
      <c r="O7153" s="4" t="e">
        <f t="shared" ca="1" si="1500"/>
        <v>#VALUE!</v>
      </c>
    </row>
    <row r="7154" spans="1:15" x14ac:dyDescent="0.2">
      <c r="A7154" s="4">
        <f t="shared" si="1490"/>
        <v>14294</v>
      </c>
      <c r="B7154" s="4" t="b">
        <f t="shared" si="1491"/>
        <v>0</v>
      </c>
      <c r="C7154" s="5" t="b">
        <f t="shared" si="1489"/>
        <v>0</v>
      </c>
      <c r="D7154" s="4" t="e">
        <f t="shared" si="1492"/>
        <v>#N/A</v>
      </c>
      <c r="E7154" s="15" t="e">
        <f t="shared" si="1493"/>
        <v>#N/A</v>
      </c>
      <c r="F7154" s="4" t="e">
        <f t="shared" si="1494"/>
        <v>#N/A</v>
      </c>
      <c r="G7154" s="6" t="str">
        <f>IF(C7154,VLOOKUP(A7154,RawData!A:C,3,FALSE),"")</f>
        <v/>
      </c>
      <c r="H7154" s="9" t="str">
        <f>IF(C7154,VLOOKUP(A7154,RawData!A:D,4,FALSE),"")</f>
        <v/>
      </c>
      <c r="I7154" s="5" t="b">
        <f t="shared" si="1495"/>
        <v>0</v>
      </c>
      <c r="J7154" s="4" t="e">
        <f t="shared" ca="1" si="1496"/>
        <v>#N/A</v>
      </c>
      <c r="K7154" s="4" t="e">
        <f t="shared" si="1497"/>
        <v>#N/A</v>
      </c>
      <c r="L7154" s="4" t="e">
        <f t="shared" si="1498"/>
        <v>#N/A</v>
      </c>
      <c r="M7154" s="4" t="e">
        <f t="shared" ca="1" si="1499"/>
        <v>#N/A</v>
      </c>
      <c r="N7154" s="4" t="e">
        <f t="shared" ca="1" si="1501"/>
        <v>#VALUE!</v>
      </c>
      <c r="O7154" s="4" t="e">
        <f t="shared" ca="1" si="1500"/>
        <v>#VALUE!</v>
      </c>
    </row>
    <row r="7155" spans="1:15" x14ac:dyDescent="0.2">
      <c r="A7155" s="4">
        <f t="shared" si="1490"/>
        <v>14296</v>
      </c>
      <c r="B7155" s="4" t="b">
        <f t="shared" si="1491"/>
        <v>0</v>
      </c>
      <c r="C7155" s="5" t="b">
        <f t="shared" si="1489"/>
        <v>0</v>
      </c>
      <c r="D7155" s="4" t="e">
        <f t="shared" si="1492"/>
        <v>#N/A</v>
      </c>
      <c r="E7155" s="15" t="e">
        <f t="shared" si="1493"/>
        <v>#N/A</v>
      </c>
      <c r="F7155" s="4" t="e">
        <f t="shared" si="1494"/>
        <v>#N/A</v>
      </c>
      <c r="G7155" s="6" t="str">
        <f>IF(C7155,VLOOKUP(A7155,RawData!A:C,3,FALSE),"")</f>
        <v/>
      </c>
      <c r="H7155" s="9" t="str">
        <f>IF(C7155,VLOOKUP(A7155,RawData!A:D,4,FALSE),"")</f>
        <v/>
      </c>
      <c r="I7155" s="5" t="b">
        <f t="shared" si="1495"/>
        <v>0</v>
      </c>
      <c r="J7155" s="4" t="e">
        <f t="shared" ca="1" si="1496"/>
        <v>#N/A</v>
      </c>
      <c r="K7155" s="4" t="e">
        <f t="shared" si="1497"/>
        <v>#N/A</v>
      </c>
      <c r="L7155" s="4" t="e">
        <f t="shared" si="1498"/>
        <v>#N/A</v>
      </c>
      <c r="M7155" s="4" t="e">
        <f t="shared" ca="1" si="1499"/>
        <v>#N/A</v>
      </c>
      <c r="N7155" s="4" t="e">
        <f t="shared" ca="1" si="1501"/>
        <v>#VALUE!</v>
      </c>
      <c r="O7155" s="4" t="e">
        <f t="shared" ca="1" si="1500"/>
        <v>#VALUE!</v>
      </c>
    </row>
    <row r="7156" spans="1:15" x14ac:dyDescent="0.2">
      <c r="A7156" s="4">
        <f t="shared" si="1490"/>
        <v>14298</v>
      </c>
      <c r="B7156" s="4" t="b">
        <f t="shared" si="1491"/>
        <v>0</v>
      </c>
      <c r="C7156" s="5" t="b">
        <f t="shared" si="1489"/>
        <v>0</v>
      </c>
      <c r="D7156" s="4" t="e">
        <f t="shared" si="1492"/>
        <v>#N/A</v>
      </c>
      <c r="E7156" s="15" t="e">
        <f t="shared" si="1493"/>
        <v>#N/A</v>
      </c>
      <c r="F7156" s="4" t="e">
        <f t="shared" si="1494"/>
        <v>#N/A</v>
      </c>
      <c r="G7156" s="6" t="str">
        <f>IF(C7156,VLOOKUP(A7156,RawData!A:C,3,FALSE),"")</f>
        <v/>
      </c>
      <c r="H7156" s="9" t="str">
        <f>IF(C7156,VLOOKUP(A7156,RawData!A:D,4,FALSE),"")</f>
        <v/>
      </c>
      <c r="I7156" s="5" t="b">
        <f t="shared" si="1495"/>
        <v>0</v>
      </c>
      <c r="J7156" s="4" t="e">
        <f t="shared" ca="1" si="1496"/>
        <v>#N/A</v>
      </c>
      <c r="K7156" s="4" t="e">
        <f t="shared" si="1497"/>
        <v>#N/A</v>
      </c>
      <c r="L7156" s="4" t="e">
        <f t="shared" si="1498"/>
        <v>#N/A</v>
      </c>
      <c r="M7156" s="4" t="e">
        <f t="shared" ca="1" si="1499"/>
        <v>#N/A</v>
      </c>
      <c r="N7156" s="4" t="e">
        <f t="shared" ca="1" si="1501"/>
        <v>#VALUE!</v>
      </c>
      <c r="O7156" s="4" t="e">
        <f t="shared" ca="1" si="1500"/>
        <v>#VALUE!</v>
      </c>
    </row>
    <row r="7157" spans="1:15" x14ac:dyDescent="0.2">
      <c r="A7157" s="4">
        <f t="shared" si="1490"/>
        <v>14300</v>
      </c>
      <c r="B7157" s="4" t="b">
        <f t="shared" si="1491"/>
        <v>0</v>
      </c>
      <c r="C7157" s="5" t="b">
        <f t="shared" si="1489"/>
        <v>0</v>
      </c>
      <c r="D7157" s="4" t="e">
        <f t="shared" si="1492"/>
        <v>#N/A</v>
      </c>
      <c r="E7157" s="15" t="e">
        <f t="shared" si="1493"/>
        <v>#N/A</v>
      </c>
      <c r="F7157" s="4" t="e">
        <f t="shared" si="1494"/>
        <v>#N/A</v>
      </c>
      <c r="G7157" s="6" t="str">
        <f>IF(C7157,VLOOKUP(A7157,RawData!A:C,3,FALSE),"")</f>
        <v/>
      </c>
      <c r="H7157" s="9" t="str">
        <f>IF(C7157,VLOOKUP(A7157,RawData!A:D,4,FALSE),"")</f>
        <v/>
      </c>
      <c r="I7157" s="5" t="b">
        <f t="shared" si="1495"/>
        <v>0</v>
      </c>
      <c r="J7157" s="4" t="e">
        <f t="shared" ca="1" si="1496"/>
        <v>#N/A</v>
      </c>
      <c r="K7157" s="4" t="e">
        <f t="shared" si="1497"/>
        <v>#N/A</v>
      </c>
      <c r="L7157" s="4" t="e">
        <f t="shared" si="1498"/>
        <v>#N/A</v>
      </c>
      <c r="M7157" s="4" t="e">
        <f t="shared" ca="1" si="1499"/>
        <v>#N/A</v>
      </c>
      <c r="N7157" s="4" t="e">
        <f t="shared" ca="1" si="1501"/>
        <v>#VALUE!</v>
      </c>
      <c r="O7157" s="4" t="e">
        <f t="shared" ca="1" si="1500"/>
        <v>#VALUE!</v>
      </c>
    </row>
    <row r="7158" spans="1:15" x14ac:dyDescent="0.2">
      <c r="A7158" s="4">
        <f t="shared" si="1490"/>
        <v>14302</v>
      </c>
      <c r="B7158" s="4" t="b">
        <f t="shared" si="1491"/>
        <v>0</v>
      </c>
      <c r="C7158" s="5" t="b">
        <f t="shared" si="1489"/>
        <v>0</v>
      </c>
      <c r="D7158" s="4" t="e">
        <f t="shared" si="1492"/>
        <v>#N/A</v>
      </c>
      <c r="E7158" s="15" t="e">
        <f t="shared" si="1493"/>
        <v>#N/A</v>
      </c>
      <c r="F7158" s="4" t="e">
        <f t="shared" si="1494"/>
        <v>#N/A</v>
      </c>
      <c r="G7158" s="6" t="str">
        <f>IF(C7158,VLOOKUP(A7158,RawData!A:C,3,FALSE),"")</f>
        <v/>
      </c>
      <c r="H7158" s="9" t="str">
        <f>IF(C7158,VLOOKUP(A7158,RawData!A:D,4,FALSE),"")</f>
        <v/>
      </c>
      <c r="I7158" s="5" t="b">
        <f t="shared" si="1495"/>
        <v>0</v>
      </c>
      <c r="J7158" s="4" t="e">
        <f t="shared" ca="1" si="1496"/>
        <v>#N/A</v>
      </c>
      <c r="K7158" s="4" t="e">
        <f t="shared" si="1497"/>
        <v>#N/A</v>
      </c>
      <c r="L7158" s="4" t="e">
        <f t="shared" si="1498"/>
        <v>#N/A</v>
      </c>
      <c r="M7158" s="4" t="e">
        <f t="shared" ca="1" si="1499"/>
        <v>#N/A</v>
      </c>
      <c r="N7158" s="4" t="e">
        <f t="shared" ca="1" si="1501"/>
        <v>#VALUE!</v>
      </c>
      <c r="O7158" s="4" t="e">
        <f t="shared" ca="1" si="1500"/>
        <v>#VALUE!</v>
      </c>
    </row>
    <row r="7159" spans="1:15" x14ac:dyDescent="0.2">
      <c r="A7159" s="4">
        <f t="shared" si="1490"/>
        <v>14304</v>
      </c>
      <c r="B7159" s="4" t="b">
        <f t="shared" si="1491"/>
        <v>0</v>
      </c>
      <c r="C7159" s="5" t="b">
        <f t="shared" si="1489"/>
        <v>0</v>
      </c>
      <c r="D7159" s="4" t="e">
        <f t="shared" si="1492"/>
        <v>#N/A</v>
      </c>
      <c r="E7159" s="15" t="e">
        <f t="shared" si="1493"/>
        <v>#N/A</v>
      </c>
      <c r="F7159" s="4" t="e">
        <f t="shared" si="1494"/>
        <v>#N/A</v>
      </c>
      <c r="G7159" s="6" t="str">
        <f>IF(C7159,VLOOKUP(A7159,RawData!A:C,3,FALSE),"")</f>
        <v/>
      </c>
      <c r="H7159" s="9" t="str">
        <f>IF(C7159,VLOOKUP(A7159,RawData!A:D,4,FALSE),"")</f>
        <v/>
      </c>
      <c r="I7159" s="5" t="b">
        <f t="shared" si="1495"/>
        <v>0</v>
      </c>
      <c r="J7159" s="4" t="e">
        <f t="shared" ca="1" si="1496"/>
        <v>#N/A</v>
      </c>
      <c r="K7159" s="4" t="e">
        <f t="shared" si="1497"/>
        <v>#N/A</v>
      </c>
      <c r="L7159" s="4" t="e">
        <f t="shared" si="1498"/>
        <v>#N/A</v>
      </c>
      <c r="M7159" s="4" t="e">
        <f t="shared" ca="1" si="1499"/>
        <v>#N/A</v>
      </c>
      <c r="N7159" s="4" t="e">
        <f t="shared" ca="1" si="1501"/>
        <v>#VALUE!</v>
      </c>
      <c r="O7159" s="4" t="e">
        <f t="shared" ca="1" si="1500"/>
        <v>#VALUE!</v>
      </c>
    </row>
    <row r="7160" spans="1:15" x14ac:dyDescent="0.2">
      <c r="A7160" s="4">
        <f t="shared" si="1490"/>
        <v>14306</v>
      </c>
      <c r="B7160" s="4" t="b">
        <f t="shared" si="1491"/>
        <v>0</v>
      </c>
      <c r="C7160" s="5" t="b">
        <f t="shared" si="1489"/>
        <v>0</v>
      </c>
      <c r="D7160" s="4" t="e">
        <f t="shared" si="1492"/>
        <v>#N/A</v>
      </c>
      <c r="E7160" s="15" t="e">
        <f t="shared" si="1493"/>
        <v>#N/A</v>
      </c>
      <c r="F7160" s="4" t="e">
        <f t="shared" si="1494"/>
        <v>#N/A</v>
      </c>
      <c r="G7160" s="6" t="str">
        <f>IF(C7160,VLOOKUP(A7160,RawData!A:C,3,FALSE),"")</f>
        <v/>
      </c>
      <c r="H7160" s="9" t="str">
        <f>IF(C7160,VLOOKUP(A7160,RawData!A:D,4,FALSE),"")</f>
        <v/>
      </c>
      <c r="I7160" s="5" t="b">
        <f t="shared" si="1495"/>
        <v>0</v>
      </c>
      <c r="J7160" s="4" t="e">
        <f t="shared" ca="1" si="1496"/>
        <v>#N/A</v>
      </c>
      <c r="K7160" s="4" t="e">
        <f t="shared" si="1497"/>
        <v>#N/A</v>
      </c>
      <c r="L7160" s="4" t="e">
        <f t="shared" si="1498"/>
        <v>#N/A</v>
      </c>
      <c r="M7160" s="4" t="e">
        <f t="shared" ca="1" si="1499"/>
        <v>#N/A</v>
      </c>
      <c r="N7160" s="4" t="e">
        <f t="shared" ca="1" si="1501"/>
        <v>#VALUE!</v>
      </c>
      <c r="O7160" s="4" t="e">
        <f t="shared" ca="1" si="1500"/>
        <v>#VALUE!</v>
      </c>
    </row>
    <row r="7161" spans="1:15" x14ac:dyDescent="0.2">
      <c r="A7161" s="4">
        <f t="shared" si="1490"/>
        <v>14308</v>
      </c>
      <c r="B7161" s="4" t="b">
        <f t="shared" si="1491"/>
        <v>0</v>
      </c>
      <c r="C7161" s="5" t="b">
        <f t="shared" si="1489"/>
        <v>0</v>
      </c>
      <c r="D7161" s="4" t="e">
        <f t="shared" si="1492"/>
        <v>#N/A</v>
      </c>
      <c r="E7161" s="15" t="e">
        <f t="shared" si="1493"/>
        <v>#N/A</v>
      </c>
      <c r="F7161" s="4" t="e">
        <f t="shared" si="1494"/>
        <v>#N/A</v>
      </c>
      <c r="G7161" s="6" t="str">
        <f>IF(C7161,VLOOKUP(A7161,RawData!A:C,3,FALSE),"")</f>
        <v/>
      </c>
      <c r="H7161" s="9" t="str">
        <f>IF(C7161,VLOOKUP(A7161,RawData!A:D,4,FALSE),"")</f>
        <v/>
      </c>
      <c r="I7161" s="5" t="b">
        <f t="shared" si="1495"/>
        <v>0</v>
      </c>
      <c r="J7161" s="4" t="e">
        <f t="shared" ca="1" si="1496"/>
        <v>#N/A</v>
      </c>
      <c r="K7161" s="4" t="e">
        <f t="shared" si="1497"/>
        <v>#N/A</v>
      </c>
      <c r="L7161" s="4" t="e">
        <f t="shared" si="1498"/>
        <v>#N/A</v>
      </c>
      <c r="M7161" s="4" t="e">
        <f t="shared" ca="1" si="1499"/>
        <v>#N/A</v>
      </c>
      <c r="N7161" s="4" t="e">
        <f t="shared" ca="1" si="1501"/>
        <v>#VALUE!</v>
      </c>
      <c r="O7161" s="4" t="e">
        <f t="shared" ca="1" si="1500"/>
        <v>#VALUE!</v>
      </c>
    </row>
    <row r="7162" spans="1:15" x14ac:dyDescent="0.2">
      <c r="A7162" s="4">
        <f t="shared" si="1490"/>
        <v>14310</v>
      </c>
      <c r="B7162" s="4" t="b">
        <f t="shared" si="1491"/>
        <v>0</v>
      </c>
      <c r="C7162" s="5" t="b">
        <f t="shared" si="1489"/>
        <v>0</v>
      </c>
      <c r="D7162" s="4" t="e">
        <f t="shared" si="1492"/>
        <v>#N/A</v>
      </c>
      <c r="E7162" s="15" t="e">
        <f t="shared" si="1493"/>
        <v>#N/A</v>
      </c>
      <c r="F7162" s="4" t="e">
        <f t="shared" si="1494"/>
        <v>#N/A</v>
      </c>
      <c r="G7162" s="6" t="str">
        <f>IF(C7162,VLOOKUP(A7162,RawData!A:C,3,FALSE),"")</f>
        <v/>
      </c>
      <c r="H7162" s="9" t="str">
        <f>IF(C7162,VLOOKUP(A7162,RawData!A:D,4,FALSE),"")</f>
        <v/>
      </c>
      <c r="I7162" s="5" t="b">
        <f t="shared" si="1495"/>
        <v>0</v>
      </c>
      <c r="J7162" s="4" t="e">
        <f t="shared" ca="1" si="1496"/>
        <v>#N/A</v>
      </c>
      <c r="K7162" s="4" t="e">
        <f t="shared" si="1497"/>
        <v>#N/A</v>
      </c>
      <c r="L7162" s="4" t="e">
        <f t="shared" si="1498"/>
        <v>#N/A</v>
      </c>
      <c r="M7162" s="4" t="e">
        <f t="shared" ca="1" si="1499"/>
        <v>#N/A</v>
      </c>
      <c r="N7162" s="4" t="e">
        <f t="shared" ca="1" si="1501"/>
        <v>#VALUE!</v>
      </c>
      <c r="O7162" s="4" t="e">
        <f t="shared" ca="1" si="1500"/>
        <v>#VALUE!</v>
      </c>
    </row>
    <row r="7163" spans="1:15" x14ac:dyDescent="0.2">
      <c r="A7163" s="4">
        <f t="shared" si="1490"/>
        <v>14312</v>
      </c>
      <c r="B7163" s="4" t="b">
        <f t="shared" si="1491"/>
        <v>0</v>
      </c>
      <c r="C7163" s="5" t="b">
        <f t="shared" si="1489"/>
        <v>0</v>
      </c>
      <c r="D7163" s="4" t="e">
        <f t="shared" si="1492"/>
        <v>#N/A</v>
      </c>
      <c r="E7163" s="15" t="e">
        <f t="shared" si="1493"/>
        <v>#N/A</v>
      </c>
      <c r="F7163" s="4" t="e">
        <f t="shared" si="1494"/>
        <v>#N/A</v>
      </c>
      <c r="G7163" s="6" t="str">
        <f>IF(C7163,VLOOKUP(A7163,RawData!A:C,3,FALSE),"")</f>
        <v/>
      </c>
      <c r="H7163" s="9" t="str">
        <f>IF(C7163,VLOOKUP(A7163,RawData!A:D,4,FALSE),"")</f>
        <v/>
      </c>
      <c r="I7163" s="5" t="b">
        <f t="shared" si="1495"/>
        <v>0</v>
      </c>
      <c r="J7163" s="4" t="e">
        <f t="shared" ca="1" si="1496"/>
        <v>#N/A</v>
      </c>
      <c r="K7163" s="4" t="e">
        <f t="shared" si="1497"/>
        <v>#N/A</v>
      </c>
      <c r="L7163" s="4" t="e">
        <f t="shared" si="1498"/>
        <v>#N/A</v>
      </c>
      <c r="M7163" s="4" t="e">
        <f t="shared" ca="1" si="1499"/>
        <v>#N/A</v>
      </c>
      <c r="N7163" s="4" t="e">
        <f t="shared" ca="1" si="1501"/>
        <v>#VALUE!</v>
      </c>
      <c r="O7163" s="4" t="e">
        <f t="shared" ca="1" si="1500"/>
        <v>#VALUE!</v>
      </c>
    </row>
    <row r="7164" spans="1:15" x14ac:dyDescent="0.2">
      <c r="A7164" s="4">
        <f t="shared" si="1490"/>
        <v>14314</v>
      </c>
      <c r="B7164" s="4" t="b">
        <f t="shared" si="1491"/>
        <v>0</v>
      </c>
      <c r="C7164" s="5" t="b">
        <f t="shared" si="1489"/>
        <v>0</v>
      </c>
      <c r="D7164" s="4" t="e">
        <f t="shared" si="1492"/>
        <v>#N/A</v>
      </c>
      <c r="E7164" s="15" t="e">
        <f t="shared" si="1493"/>
        <v>#N/A</v>
      </c>
      <c r="F7164" s="4" t="e">
        <f t="shared" si="1494"/>
        <v>#N/A</v>
      </c>
      <c r="G7164" s="6" t="str">
        <f>IF(C7164,VLOOKUP(A7164,RawData!A:C,3,FALSE),"")</f>
        <v/>
      </c>
      <c r="H7164" s="9" t="str">
        <f>IF(C7164,VLOOKUP(A7164,RawData!A:D,4,FALSE),"")</f>
        <v/>
      </c>
      <c r="I7164" s="5" t="b">
        <f t="shared" si="1495"/>
        <v>0</v>
      </c>
      <c r="J7164" s="4" t="e">
        <f t="shared" ca="1" si="1496"/>
        <v>#N/A</v>
      </c>
      <c r="K7164" s="4" t="e">
        <f t="shared" si="1497"/>
        <v>#N/A</v>
      </c>
      <c r="L7164" s="4" t="e">
        <f t="shared" si="1498"/>
        <v>#N/A</v>
      </c>
      <c r="M7164" s="4" t="e">
        <f t="shared" ca="1" si="1499"/>
        <v>#N/A</v>
      </c>
      <c r="N7164" s="4" t="e">
        <f t="shared" ca="1" si="1501"/>
        <v>#VALUE!</v>
      </c>
      <c r="O7164" s="4" t="e">
        <f t="shared" ca="1" si="1500"/>
        <v>#VALUE!</v>
      </c>
    </row>
    <row r="7165" spans="1:15" x14ac:dyDescent="0.2">
      <c r="A7165" s="4">
        <f t="shared" si="1490"/>
        <v>14316</v>
      </c>
      <c r="B7165" s="4" t="b">
        <f t="shared" si="1491"/>
        <v>0</v>
      </c>
      <c r="C7165" s="5" t="b">
        <f t="shared" si="1489"/>
        <v>0</v>
      </c>
      <c r="D7165" s="4" t="e">
        <f t="shared" si="1492"/>
        <v>#N/A</v>
      </c>
      <c r="E7165" s="15" t="e">
        <f t="shared" si="1493"/>
        <v>#N/A</v>
      </c>
      <c r="F7165" s="4" t="e">
        <f t="shared" si="1494"/>
        <v>#N/A</v>
      </c>
      <c r="G7165" s="6" t="str">
        <f>IF(C7165,VLOOKUP(A7165,RawData!A:C,3,FALSE),"")</f>
        <v/>
      </c>
      <c r="H7165" s="9" t="str">
        <f>IF(C7165,VLOOKUP(A7165,RawData!A:D,4,FALSE),"")</f>
        <v/>
      </c>
      <c r="I7165" s="5" t="b">
        <f t="shared" si="1495"/>
        <v>0</v>
      </c>
      <c r="J7165" s="4" t="e">
        <f t="shared" ca="1" si="1496"/>
        <v>#N/A</v>
      </c>
      <c r="K7165" s="4" t="e">
        <f t="shared" si="1497"/>
        <v>#N/A</v>
      </c>
      <c r="L7165" s="4" t="e">
        <f t="shared" si="1498"/>
        <v>#N/A</v>
      </c>
      <c r="M7165" s="4" t="e">
        <f t="shared" ca="1" si="1499"/>
        <v>#N/A</v>
      </c>
      <c r="N7165" s="4" t="e">
        <f t="shared" ca="1" si="1501"/>
        <v>#VALUE!</v>
      </c>
      <c r="O7165" s="4" t="e">
        <f t="shared" ca="1" si="1500"/>
        <v>#VALUE!</v>
      </c>
    </row>
    <row r="7166" spans="1:15" x14ac:dyDescent="0.2">
      <c r="A7166" s="4">
        <f t="shared" si="1490"/>
        <v>14318</v>
      </c>
      <c r="B7166" s="4" t="b">
        <f t="shared" si="1491"/>
        <v>0</v>
      </c>
      <c r="C7166" s="5" t="b">
        <f t="shared" si="1489"/>
        <v>0</v>
      </c>
      <c r="D7166" s="4" t="e">
        <f t="shared" si="1492"/>
        <v>#N/A</v>
      </c>
      <c r="E7166" s="15" t="e">
        <f t="shared" si="1493"/>
        <v>#N/A</v>
      </c>
      <c r="F7166" s="4" t="e">
        <f t="shared" si="1494"/>
        <v>#N/A</v>
      </c>
      <c r="G7166" s="6" t="str">
        <f>IF(C7166,VLOOKUP(A7166,RawData!A:C,3,FALSE),"")</f>
        <v/>
      </c>
      <c r="H7166" s="9" t="str">
        <f>IF(C7166,VLOOKUP(A7166,RawData!A:D,4,FALSE),"")</f>
        <v/>
      </c>
      <c r="I7166" s="5" t="b">
        <f t="shared" si="1495"/>
        <v>0</v>
      </c>
      <c r="J7166" s="4" t="e">
        <f t="shared" ca="1" si="1496"/>
        <v>#N/A</v>
      </c>
      <c r="K7166" s="4" t="e">
        <f t="shared" si="1497"/>
        <v>#N/A</v>
      </c>
      <c r="L7166" s="4" t="e">
        <f t="shared" si="1498"/>
        <v>#N/A</v>
      </c>
      <c r="M7166" s="4" t="e">
        <f t="shared" ca="1" si="1499"/>
        <v>#N/A</v>
      </c>
      <c r="N7166" s="4" t="e">
        <f t="shared" ca="1" si="1501"/>
        <v>#VALUE!</v>
      </c>
      <c r="O7166" s="4" t="e">
        <f t="shared" ca="1" si="1500"/>
        <v>#VALUE!</v>
      </c>
    </row>
    <row r="7167" spans="1:15" x14ac:dyDescent="0.2">
      <c r="A7167" s="4">
        <f t="shared" si="1490"/>
        <v>14320</v>
      </c>
      <c r="B7167" s="4" t="b">
        <f t="shared" si="1491"/>
        <v>0</v>
      </c>
      <c r="C7167" s="5" t="b">
        <f t="shared" si="1489"/>
        <v>0</v>
      </c>
      <c r="D7167" s="4" t="e">
        <f t="shared" si="1492"/>
        <v>#N/A</v>
      </c>
      <c r="E7167" s="15" t="e">
        <f t="shared" si="1493"/>
        <v>#N/A</v>
      </c>
      <c r="F7167" s="4" t="e">
        <f t="shared" si="1494"/>
        <v>#N/A</v>
      </c>
      <c r="G7167" s="6" t="str">
        <f>IF(C7167,VLOOKUP(A7167,RawData!A:C,3,FALSE),"")</f>
        <v/>
      </c>
      <c r="H7167" s="9" t="str">
        <f>IF(C7167,VLOOKUP(A7167,RawData!A:D,4,FALSE),"")</f>
        <v/>
      </c>
      <c r="I7167" s="5" t="b">
        <f t="shared" si="1495"/>
        <v>0</v>
      </c>
      <c r="J7167" s="4" t="e">
        <f t="shared" ca="1" si="1496"/>
        <v>#N/A</v>
      </c>
      <c r="K7167" s="4" t="e">
        <f t="shared" si="1497"/>
        <v>#N/A</v>
      </c>
      <c r="L7167" s="4" t="e">
        <f t="shared" si="1498"/>
        <v>#N/A</v>
      </c>
      <c r="M7167" s="4" t="e">
        <f t="shared" ca="1" si="1499"/>
        <v>#N/A</v>
      </c>
      <c r="N7167" s="4" t="e">
        <f t="shared" ca="1" si="1501"/>
        <v>#VALUE!</v>
      </c>
      <c r="O7167" s="4" t="e">
        <f t="shared" ca="1" si="1500"/>
        <v>#VALUE!</v>
      </c>
    </row>
    <row r="7168" spans="1:15" x14ac:dyDescent="0.2">
      <c r="A7168" s="4">
        <f t="shared" si="1490"/>
        <v>14322</v>
      </c>
      <c r="B7168" s="4" t="b">
        <f t="shared" si="1491"/>
        <v>0</v>
      </c>
      <c r="C7168" s="5" t="b">
        <f t="shared" si="1489"/>
        <v>0</v>
      </c>
      <c r="D7168" s="4" t="e">
        <f t="shared" si="1492"/>
        <v>#N/A</v>
      </c>
      <c r="E7168" s="15" t="e">
        <f t="shared" si="1493"/>
        <v>#N/A</v>
      </c>
      <c r="F7168" s="4" t="e">
        <f t="shared" si="1494"/>
        <v>#N/A</v>
      </c>
      <c r="G7168" s="6" t="str">
        <f>IF(C7168,VLOOKUP(A7168,RawData!A:C,3,FALSE),"")</f>
        <v/>
      </c>
      <c r="H7168" s="9" t="str">
        <f>IF(C7168,VLOOKUP(A7168,RawData!A:D,4,FALSE),"")</f>
        <v/>
      </c>
      <c r="I7168" s="5" t="b">
        <f t="shared" si="1495"/>
        <v>0</v>
      </c>
      <c r="J7168" s="4" t="e">
        <f t="shared" ca="1" si="1496"/>
        <v>#N/A</v>
      </c>
      <c r="K7168" s="4" t="e">
        <f t="shared" si="1497"/>
        <v>#N/A</v>
      </c>
      <c r="L7168" s="4" t="e">
        <f t="shared" si="1498"/>
        <v>#N/A</v>
      </c>
      <c r="M7168" s="4" t="e">
        <f t="shared" ca="1" si="1499"/>
        <v>#N/A</v>
      </c>
      <c r="N7168" s="4" t="e">
        <f t="shared" ca="1" si="1501"/>
        <v>#VALUE!</v>
      </c>
      <c r="O7168" s="4" t="e">
        <f t="shared" ca="1" si="1500"/>
        <v>#VALUE!</v>
      </c>
    </row>
    <row r="7169" spans="1:15" x14ac:dyDescent="0.2">
      <c r="A7169" s="4">
        <f t="shared" si="1490"/>
        <v>14324</v>
      </c>
      <c r="B7169" s="4" t="b">
        <f t="shared" si="1491"/>
        <v>0</v>
      </c>
      <c r="C7169" s="5" t="b">
        <f t="shared" si="1489"/>
        <v>0</v>
      </c>
      <c r="D7169" s="4" t="e">
        <f t="shared" si="1492"/>
        <v>#N/A</v>
      </c>
      <c r="E7169" s="15" t="e">
        <f t="shared" si="1493"/>
        <v>#N/A</v>
      </c>
      <c r="F7169" s="4" t="e">
        <f t="shared" si="1494"/>
        <v>#N/A</v>
      </c>
      <c r="G7169" s="6" t="str">
        <f>IF(C7169,VLOOKUP(A7169,RawData!A:C,3,FALSE),"")</f>
        <v/>
      </c>
      <c r="H7169" s="9" t="str">
        <f>IF(C7169,VLOOKUP(A7169,RawData!A:D,4,FALSE),"")</f>
        <v/>
      </c>
      <c r="I7169" s="5" t="b">
        <f t="shared" si="1495"/>
        <v>0</v>
      </c>
      <c r="J7169" s="4" t="e">
        <f t="shared" ca="1" si="1496"/>
        <v>#N/A</v>
      </c>
      <c r="K7169" s="4" t="e">
        <f t="shared" si="1497"/>
        <v>#N/A</v>
      </c>
      <c r="L7169" s="4" t="e">
        <f t="shared" si="1498"/>
        <v>#N/A</v>
      </c>
      <c r="M7169" s="4" t="e">
        <f t="shared" ca="1" si="1499"/>
        <v>#N/A</v>
      </c>
      <c r="N7169" s="4" t="e">
        <f t="shared" ca="1" si="1501"/>
        <v>#VALUE!</v>
      </c>
      <c r="O7169" s="4" t="e">
        <f t="shared" ca="1" si="1500"/>
        <v>#VALUE!</v>
      </c>
    </row>
    <row r="7170" spans="1:15" x14ac:dyDescent="0.2">
      <c r="A7170" s="4">
        <f t="shared" si="1490"/>
        <v>14326</v>
      </c>
      <c r="B7170" s="4" t="b">
        <f t="shared" si="1491"/>
        <v>0</v>
      </c>
      <c r="C7170" s="5" t="b">
        <f t="shared" si="1489"/>
        <v>0</v>
      </c>
      <c r="D7170" s="4" t="e">
        <f t="shared" si="1492"/>
        <v>#N/A</v>
      </c>
      <c r="E7170" s="15" t="e">
        <f t="shared" si="1493"/>
        <v>#N/A</v>
      </c>
      <c r="F7170" s="4" t="e">
        <f t="shared" si="1494"/>
        <v>#N/A</v>
      </c>
      <c r="G7170" s="6" t="str">
        <f>IF(C7170,VLOOKUP(A7170,RawData!A:C,3,FALSE),"")</f>
        <v/>
      </c>
      <c r="H7170" s="9" t="str">
        <f>IF(C7170,VLOOKUP(A7170,RawData!A:D,4,FALSE),"")</f>
        <v/>
      </c>
      <c r="I7170" s="5" t="b">
        <f t="shared" si="1495"/>
        <v>0</v>
      </c>
      <c r="J7170" s="4" t="e">
        <f t="shared" ca="1" si="1496"/>
        <v>#N/A</v>
      </c>
      <c r="K7170" s="4" t="e">
        <f t="shared" si="1497"/>
        <v>#N/A</v>
      </c>
      <c r="L7170" s="4" t="e">
        <f t="shared" si="1498"/>
        <v>#N/A</v>
      </c>
      <c r="M7170" s="4" t="e">
        <f t="shared" ca="1" si="1499"/>
        <v>#N/A</v>
      </c>
      <c r="N7170" s="4" t="e">
        <f t="shared" ca="1" si="1501"/>
        <v>#VALUE!</v>
      </c>
      <c r="O7170" s="4" t="e">
        <f t="shared" ca="1" si="1500"/>
        <v>#VALUE!</v>
      </c>
    </row>
    <row r="7171" spans="1:15" x14ac:dyDescent="0.2">
      <c r="A7171" s="4">
        <f t="shared" si="1490"/>
        <v>14328</v>
      </c>
      <c r="B7171" s="4" t="b">
        <f t="shared" si="1491"/>
        <v>0</v>
      </c>
      <c r="C7171" s="5" t="b">
        <f t="shared" si="1489"/>
        <v>0</v>
      </c>
      <c r="D7171" s="4" t="e">
        <f t="shared" si="1492"/>
        <v>#N/A</v>
      </c>
      <c r="E7171" s="15" t="e">
        <f t="shared" si="1493"/>
        <v>#N/A</v>
      </c>
      <c r="F7171" s="4" t="e">
        <f t="shared" si="1494"/>
        <v>#N/A</v>
      </c>
      <c r="G7171" s="6" t="str">
        <f>IF(C7171,VLOOKUP(A7171,RawData!A:C,3,FALSE),"")</f>
        <v/>
      </c>
      <c r="H7171" s="9" t="str">
        <f>IF(C7171,VLOOKUP(A7171,RawData!A:D,4,FALSE),"")</f>
        <v/>
      </c>
      <c r="I7171" s="5" t="b">
        <f t="shared" si="1495"/>
        <v>0</v>
      </c>
      <c r="J7171" s="4" t="e">
        <f t="shared" ca="1" si="1496"/>
        <v>#N/A</v>
      </c>
      <c r="K7171" s="4" t="e">
        <f t="shared" si="1497"/>
        <v>#N/A</v>
      </c>
      <c r="L7171" s="4" t="e">
        <f t="shared" si="1498"/>
        <v>#N/A</v>
      </c>
      <c r="M7171" s="4" t="e">
        <f t="shared" ca="1" si="1499"/>
        <v>#N/A</v>
      </c>
      <c r="N7171" s="4" t="e">
        <f t="shared" ca="1" si="1501"/>
        <v>#VALUE!</v>
      </c>
      <c r="O7171" s="4" t="e">
        <f t="shared" ca="1" si="1500"/>
        <v>#VALUE!</v>
      </c>
    </row>
    <row r="7172" spans="1:15" x14ac:dyDescent="0.2">
      <c r="A7172" s="4">
        <f t="shared" si="1490"/>
        <v>14330</v>
      </c>
      <c r="B7172" s="4" t="b">
        <f t="shared" si="1491"/>
        <v>0</v>
      </c>
      <c r="C7172" s="5" t="b">
        <f t="shared" si="1489"/>
        <v>0</v>
      </c>
      <c r="D7172" s="4" t="e">
        <f t="shared" si="1492"/>
        <v>#N/A</v>
      </c>
      <c r="E7172" s="15" t="e">
        <f t="shared" si="1493"/>
        <v>#N/A</v>
      </c>
      <c r="F7172" s="4" t="e">
        <f t="shared" si="1494"/>
        <v>#N/A</v>
      </c>
      <c r="G7172" s="6" t="str">
        <f>IF(C7172,VLOOKUP(A7172,RawData!A:C,3,FALSE),"")</f>
        <v/>
      </c>
      <c r="H7172" s="9" t="str">
        <f>IF(C7172,VLOOKUP(A7172,RawData!A:D,4,FALSE),"")</f>
        <v/>
      </c>
      <c r="I7172" s="5" t="b">
        <f t="shared" si="1495"/>
        <v>0</v>
      </c>
      <c r="J7172" s="4" t="e">
        <f t="shared" ca="1" si="1496"/>
        <v>#N/A</v>
      </c>
      <c r="K7172" s="4" t="e">
        <f t="shared" si="1497"/>
        <v>#N/A</v>
      </c>
      <c r="L7172" s="4" t="e">
        <f t="shared" si="1498"/>
        <v>#N/A</v>
      </c>
      <c r="M7172" s="4" t="e">
        <f t="shared" ca="1" si="1499"/>
        <v>#N/A</v>
      </c>
      <c r="N7172" s="4" t="e">
        <f t="shared" ca="1" si="1501"/>
        <v>#VALUE!</v>
      </c>
      <c r="O7172" s="4" t="e">
        <f t="shared" ca="1" si="1500"/>
        <v>#VALUE!</v>
      </c>
    </row>
    <row r="7173" spans="1:15" x14ac:dyDescent="0.2">
      <c r="A7173" s="4">
        <f t="shared" si="1490"/>
        <v>14332</v>
      </c>
      <c r="B7173" s="4" t="b">
        <f t="shared" si="1491"/>
        <v>0</v>
      </c>
      <c r="C7173" s="5" t="b">
        <f t="shared" si="1489"/>
        <v>0</v>
      </c>
      <c r="D7173" s="4" t="e">
        <f t="shared" si="1492"/>
        <v>#N/A</v>
      </c>
      <c r="E7173" s="15" t="e">
        <f t="shared" si="1493"/>
        <v>#N/A</v>
      </c>
      <c r="F7173" s="4" t="e">
        <f t="shared" si="1494"/>
        <v>#N/A</v>
      </c>
      <c r="G7173" s="6" t="str">
        <f>IF(C7173,VLOOKUP(A7173,RawData!A:C,3,FALSE),"")</f>
        <v/>
      </c>
      <c r="H7173" s="9" t="str">
        <f>IF(C7173,VLOOKUP(A7173,RawData!A:D,4,FALSE),"")</f>
        <v/>
      </c>
      <c r="I7173" s="5" t="b">
        <f t="shared" si="1495"/>
        <v>0</v>
      </c>
      <c r="J7173" s="4" t="e">
        <f t="shared" ca="1" si="1496"/>
        <v>#N/A</v>
      </c>
      <c r="K7173" s="4" t="e">
        <f t="shared" si="1497"/>
        <v>#N/A</v>
      </c>
      <c r="L7173" s="4" t="e">
        <f t="shared" si="1498"/>
        <v>#N/A</v>
      </c>
      <c r="M7173" s="4" t="e">
        <f t="shared" ca="1" si="1499"/>
        <v>#N/A</v>
      </c>
      <c r="N7173" s="4" t="e">
        <f t="shared" ca="1" si="1501"/>
        <v>#VALUE!</v>
      </c>
      <c r="O7173" s="4" t="e">
        <f t="shared" ca="1" si="1500"/>
        <v>#VALUE!</v>
      </c>
    </row>
    <row r="7174" spans="1:15" x14ac:dyDescent="0.2">
      <c r="A7174" s="4">
        <f t="shared" si="1490"/>
        <v>14334</v>
      </c>
      <c r="B7174" s="4" t="b">
        <f t="shared" si="1491"/>
        <v>0</v>
      </c>
      <c r="C7174" s="5" t="b">
        <f t="shared" si="1489"/>
        <v>0</v>
      </c>
      <c r="D7174" s="4" t="e">
        <f t="shared" si="1492"/>
        <v>#N/A</v>
      </c>
      <c r="E7174" s="15" t="e">
        <f t="shared" si="1493"/>
        <v>#N/A</v>
      </c>
      <c r="F7174" s="4" t="e">
        <f t="shared" si="1494"/>
        <v>#N/A</v>
      </c>
      <c r="G7174" s="6" t="str">
        <f>IF(C7174,VLOOKUP(A7174,RawData!A:C,3,FALSE),"")</f>
        <v/>
      </c>
      <c r="H7174" s="9" t="str">
        <f>IF(C7174,VLOOKUP(A7174,RawData!A:D,4,FALSE),"")</f>
        <v/>
      </c>
      <c r="I7174" s="5" t="b">
        <f t="shared" si="1495"/>
        <v>0</v>
      </c>
      <c r="J7174" s="4" t="e">
        <f t="shared" ca="1" si="1496"/>
        <v>#N/A</v>
      </c>
      <c r="K7174" s="4" t="e">
        <f t="shared" si="1497"/>
        <v>#N/A</v>
      </c>
      <c r="L7174" s="4" t="e">
        <f t="shared" si="1498"/>
        <v>#N/A</v>
      </c>
      <c r="M7174" s="4" t="e">
        <f t="shared" ca="1" si="1499"/>
        <v>#N/A</v>
      </c>
      <c r="N7174" s="4" t="e">
        <f t="shared" ca="1" si="1501"/>
        <v>#VALUE!</v>
      </c>
      <c r="O7174" s="4" t="e">
        <f t="shared" ca="1" si="1500"/>
        <v>#VALUE!</v>
      </c>
    </row>
    <row r="7175" spans="1:15" x14ac:dyDescent="0.2">
      <c r="A7175" s="4">
        <f t="shared" si="1490"/>
        <v>14336</v>
      </c>
      <c r="B7175" s="4" t="b">
        <f t="shared" si="1491"/>
        <v>0</v>
      </c>
      <c r="C7175" s="5" t="b">
        <f t="shared" ref="C7175:C7238" si="1502">IF(AND(B7175,A7175&lt;=$G$1),TRUE(),FALSE())</f>
        <v>0</v>
      </c>
      <c r="D7175" s="4" t="e">
        <f t="shared" si="1492"/>
        <v>#N/A</v>
      </c>
      <c r="E7175" s="15" t="e">
        <f t="shared" si="1493"/>
        <v>#N/A</v>
      </c>
      <c r="F7175" s="4" t="e">
        <f t="shared" si="1494"/>
        <v>#N/A</v>
      </c>
      <c r="G7175" s="6" t="str">
        <f>IF(C7175,VLOOKUP(A7175,RawData!A:C,3,FALSE),"")</f>
        <v/>
      </c>
      <c r="H7175" s="9" t="str">
        <f>IF(C7175,VLOOKUP(A7175,RawData!A:D,4,FALSE),"")</f>
        <v/>
      </c>
      <c r="I7175" s="5" t="b">
        <f t="shared" si="1495"/>
        <v>0</v>
      </c>
      <c r="J7175" s="4" t="e">
        <f t="shared" ca="1" si="1496"/>
        <v>#N/A</v>
      </c>
      <c r="K7175" s="4" t="e">
        <f t="shared" si="1497"/>
        <v>#N/A</v>
      </c>
      <c r="L7175" s="4" t="e">
        <f t="shared" si="1498"/>
        <v>#N/A</v>
      </c>
      <c r="M7175" s="4" t="e">
        <f t="shared" ca="1" si="1499"/>
        <v>#N/A</v>
      </c>
      <c r="N7175" s="4" t="e">
        <f t="shared" ca="1" si="1501"/>
        <v>#VALUE!</v>
      </c>
      <c r="O7175" s="4" t="e">
        <f t="shared" ca="1" si="1500"/>
        <v>#VALUE!</v>
      </c>
    </row>
    <row r="7176" spans="1:15" x14ac:dyDescent="0.2">
      <c r="A7176" s="4">
        <f t="shared" ref="A7176:A7239" si="1503">A7175+$C$4</f>
        <v>14338</v>
      </c>
      <c r="B7176" s="4" t="b">
        <f t="shared" ref="B7176:B7239" si="1504">IF(ROW()&lt;7+$G$4,TRUE(),FALSE())</f>
        <v>0</v>
      </c>
      <c r="C7176" s="5" t="b">
        <f t="shared" si="1502"/>
        <v>0</v>
      </c>
      <c r="D7176" s="4" t="e">
        <f t="shared" ref="D7176:D7239" si="1505">IF(AND($C7175,$I7175),IF(AND($L7175&lt;$C$3,$L7176&gt;=$C$3),$D7175+0.5,IF(AND($L7175&gt;=$C$3,$L7176&lt;$C$3),$D7175+0.5,$D7175)),$D7175)</f>
        <v>#N/A</v>
      </c>
      <c r="E7176" s="15" t="e">
        <f t="shared" ref="E7176:E7239" si="1506">IF(C7176,A7176,NA())</f>
        <v>#N/A</v>
      </c>
      <c r="F7176" s="4" t="e">
        <f t="shared" ref="F7176:F7239" si="1507">IF(MOD($D7176,1)=0.5,20,0)</f>
        <v>#N/A</v>
      </c>
      <c r="G7176" s="6" t="str">
        <f>IF(C7176,VLOOKUP(A7176,RawData!A:C,3,FALSE),"")</f>
        <v/>
      </c>
      <c r="H7176" s="9" t="str">
        <f>IF(C7176,VLOOKUP(A7176,RawData!A:D,4,FALSE),"")</f>
        <v/>
      </c>
      <c r="I7176" s="5" t="b">
        <f t="shared" ref="I7176:I7239" si="1508">IF(C7176,IF(E7176-$E$7&gt;=$C$1/2,TRUE(),FALSE()),FALSE())</f>
        <v>0</v>
      </c>
      <c r="J7176" s="4" t="e">
        <f t="shared" ref="J7176:J7239" ca="1" si="1509">IF($I7176,IF($C7176,AVERAGE(OFFSET($H$1:$H$27000,ROW()-$C$1/$C$4/2-1,0,$C$1/$C$4+1,1)),NA()),NA())</f>
        <v>#N/A</v>
      </c>
      <c r="K7176" s="4" t="e">
        <f t="shared" ref="K7176:K7239" si="1510">IF(I7176,ABS(INDEX($J$1:$J$27000,ROW()+$C$1/$C$4/2)-INDEX($J$1:$J$27000,ROW()-$C$1/$C$4/2)),NA())</f>
        <v>#N/A</v>
      </c>
      <c r="L7176" s="4" t="e">
        <f t="shared" ref="L7176:L7239" si="1511">IF(AND(C7176,I7176),INDEX($K$1:$K$27000,ROW()+$C$1/$C$4+1),NA())</f>
        <v>#N/A</v>
      </c>
      <c r="M7176" s="4" t="e">
        <f t="shared" ref="M7176:M7239" ca="1" si="1512">IF($I7176,IF($C7176,ABS(OFFSET($H$1:$H$27000,ROW()-$C$1/$C$4/2-1,0,1,1)-OFFSET($H$1:$H$27000,ROW()+$C$1/$C$4/2-1,0,1,1)),NA()),NA())</f>
        <v>#N/A</v>
      </c>
      <c r="N7176" s="4" t="e">
        <f t="shared" ca="1" si="1501"/>
        <v>#VALUE!</v>
      </c>
      <c r="O7176" s="4" t="e">
        <f t="shared" ref="O7176:O7239" ca="1" si="1513">IF(MOD($N7176,1)=0.5,20,0)</f>
        <v>#VALUE!</v>
      </c>
    </row>
    <row r="7177" spans="1:15" x14ac:dyDescent="0.2">
      <c r="A7177" s="4">
        <f t="shared" si="1503"/>
        <v>14340</v>
      </c>
      <c r="B7177" s="4" t="b">
        <f t="shared" si="1504"/>
        <v>0</v>
      </c>
      <c r="C7177" s="5" t="b">
        <f t="shared" si="1502"/>
        <v>0</v>
      </c>
      <c r="D7177" s="4" t="e">
        <f t="shared" si="1505"/>
        <v>#N/A</v>
      </c>
      <c r="E7177" s="15" t="e">
        <f t="shared" si="1506"/>
        <v>#N/A</v>
      </c>
      <c r="F7177" s="4" t="e">
        <f t="shared" si="1507"/>
        <v>#N/A</v>
      </c>
      <c r="G7177" s="6" t="str">
        <f>IF(C7177,VLOOKUP(A7177,RawData!A:C,3,FALSE),"")</f>
        <v/>
      </c>
      <c r="H7177" s="9" t="str">
        <f>IF(C7177,VLOOKUP(A7177,RawData!A:D,4,FALSE),"")</f>
        <v/>
      </c>
      <c r="I7177" s="5" t="b">
        <f t="shared" si="1508"/>
        <v>0</v>
      </c>
      <c r="J7177" s="4" t="e">
        <f t="shared" ca="1" si="1509"/>
        <v>#N/A</v>
      </c>
      <c r="K7177" s="4" t="e">
        <f t="shared" si="1510"/>
        <v>#N/A</v>
      </c>
      <c r="L7177" s="4" t="e">
        <f t="shared" si="1511"/>
        <v>#N/A</v>
      </c>
      <c r="M7177" s="4" t="e">
        <f t="shared" ca="1" si="1512"/>
        <v>#N/A</v>
      </c>
      <c r="N7177" s="4" t="e">
        <f t="shared" ref="N7177:N7240" ca="1" si="1514">IF(AND($C7176,$I7176),IF(AND($M7176&lt;$C$3,$M7177&gt;=$C$3),$N7176+0.5,IF(AND($M7176&gt;=$C$3,$M7177&lt;$C$3),$N7176+0.5,$N7176)),$N7176)</f>
        <v>#VALUE!</v>
      </c>
      <c r="O7177" s="4" t="e">
        <f t="shared" ca="1" si="1513"/>
        <v>#VALUE!</v>
      </c>
    </row>
    <row r="7178" spans="1:15" x14ac:dyDescent="0.2">
      <c r="A7178" s="4">
        <f t="shared" si="1503"/>
        <v>14342</v>
      </c>
      <c r="B7178" s="4" t="b">
        <f t="shared" si="1504"/>
        <v>0</v>
      </c>
      <c r="C7178" s="5" t="b">
        <f t="shared" si="1502"/>
        <v>0</v>
      </c>
      <c r="D7178" s="4" t="e">
        <f t="shared" si="1505"/>
        <v>#N/A</v>
      </c>
      <c r="E7178" s="15" t="e">
        <f t="shared" si="1506"/>
        <v>#N/A</v>
      </c>
      <c r="F7178" s="4" t="e">
        <f t="shared" si="1507"/>
        <v>#N/A</v>
      </c>
      <c r="G7178" s="6" t="str">
        <f>IF(C7178,VLOOKUP(A7178,RawData!A:C,3,FALSE),"")</f>
        <v/>
      </c>
      <c r="H7178" s="9" t="str">
        <f>IF(C7178,VLOOKUP(A7178,RawData!A:D,4,FALSE),"")</f>
        <v/>
      </c>
      <c r="I7178" s="5" t="b">
        <f t="shared" si="1508"/>
        <v>0</v>
      </c>
      <c r="J7178" s="4" t="e">
        <f t="shared" ca="1" si="1509"/>
        <v>#N/A</v>
      </c>
      <c r="K7178" s="4" t="e">
        <f t="shared" si="1510"/>
        <v>#N/A</v>
      </c>
      <c r="L7178" s="4" t="e">
        <f t="shared" si="1511"/>
        <v>#N/A</v>
      </c>
      <c r="M7178" s="4" t="e">
        <f t="shared" ca="1" si="1512"/>
        <v>#N/A</v>
      </c>
      <c r="N7178" s="4" t="e">
        <f t="shared" ca="1" si="1514"/>
        <v>#VALUE!</v>
      </c>
      <c r="O7178" s="4" t="e">
        <f t="shared" ca="1" si="1513"/>
        <v>#VALUE!</v>
      </c>
    </row>
    <row r="7179" spans="1:15" x14ac:dyDescent="0.2">
      <c r="A7179" s="4">
        <f t="shared" si="1503"/>
        <v>14344</v>
      </c>
      <c r="B7179" s="4" t="b">
        <f t="shared" si="1504"/>
        <v>0</v>
      </c>
      <c r="C7179" s="5" t="b">
        <f t="shared" si="1502"/>
        <v>0</v>
      </c>
      <c r="D7179" s="4" t="e">
        <f t="shared" si="1505"/>
        <v>#N/A</v>
      </c>
      <c r="E7179" s="15" t="e">
        <f t="shared" si="1506"/>
        <v>#N/A</v>
      </c>
      <c r="F7179" s="4" t="e">
        <f t="shared" si="1507"/>
        <v>#N/A</v>
      </c>
      <c r="G7179" s="6" t="str">
        <f>IF(C7179,VLOOKUP(A7179,RawData!A:C,3,FALSE),"")</f>
        <v/>
      </c>
      <c r="H7179" s="9" t="str">
        <f>IF(C7179,VLOOKUP(A7179,RawData!A:D,4,FALSE),"")</f>
        <v/>
      </c>
      <c r="I7179" s="5" t="b">
        <f t="shared" si="1508"/>
        <v>0</v>
      </c>
      <c r="J7179" s="4" t="e">
        <f t="shared" ca="1" si="1509"/>
        <v>#N/A</v>
      </c>
      <c r="K7179" s="4" t="e">
        <f t="shared" si="1510"/>
        <v>#N/A</v>
      </c>
      <c r="L7179" s="4" t="e">
        <f t="shared" si="1511"/>
        <v>#N/A</v>
      </c>
      <c r="M7179" s="4" t="e">
        <f t="shared" ca="1" si="1512"/>
        <v>#N/A</v>
      </c>
      <c r="N7179" s="4" t="e">
        <f t="shared" ca="1" si="1514"/>
        <v>#VALUE!</v>
      </c>
      <c r="O7179" s="4" t="e">
        <f t="shared" ca="1" si="1513"/>
        <v>#VALUE!</v>
      </c>
    </row>
    <row r="7180" spans="1:15" x14ac:dyDescent="0.2">
      <c r="A7180" s="4">
        <f t="shared" si="1503"/>
        <v>14346</v>
      </c>
      <c r="B7180" s="4" t="b">
        <f t="shared" si="1504"/>
        <v>0</v>
      </c>
      <c r="C7180" s="5" t="b">
        <f t="shared" si="1502"/>
        <v>0</v>
      </c>
      <c r="D7180" s="4" t="e">
        <f t="shared" si="1505"/>
        <v>#N/A</v>
      </c>
      <c r="E7180" s="15" t="e">
        <f t="shared" si="1506"/>
        <v>#N/A</v>
      </c>
      <c r="F7180" s="4" t="e">
        <f t="shared" si="1507"/>
        <v>#N/A</v>
      </c>
      <c r="G7180" s="6" t="str">
        <f>IF(C7180,VLOOKUP(A7180,RawData!A:C,3,FALSE),"")</f>
        <v/>
      </c>
      <c r="H7180" s="9" t="str">
        <f>IF(C7180,VLOOKUP(A7180,RawData!A:D,4,FALSE),"")</f>
        <v/>
      </c>
      <c r="I7180" s="5" t="b">
        <f t="shared" si="1508"/>
        <v>0</v>
      </c>
      <c r="J7180" s="4" t="e">
        <f t="shared" ca="1" si="1509"/>
        <v>#N/A</v>
      </c>
      <c r="K7180" s="4" t="e">
        <f t="shared" si="1510"/>
        <v>#N/A</v>
      </c>
      <c r="L7180" s="4" t="e">
        <f t="shared" si="1511"/>
        <v>#N/A</v>
      </c>
      <c r="M7180" s="4" t="e">
        <f t="shared" ca="1" si="1512"/>
        <v>#N/A</v>
      </c>
      <c r="N7180" s="4" t="e">
        <f t="shared" ca="1" si="1514"/>
        <v>#VALUE!</v>
      </c>
      <c r="O7180" s="4" t="e">
        <f t="shared" ca="1" si="1513"/>
        <v>#VALUE!</v>
      </c>
    </row>
    <row r="7181" spans="1:15" x14ac:dyDescent="0.2">
      <c r="A7181" s="4">
        <f t="shared" si="1503"/>
        <v>14348</v>
      </c>
      <c r="B7181" s="4" t="b">
        <f t="shared" si="1504"/>
        <v>0</v>
      </c>
      <c r="C7181" s="5" t="b">
        <f t="shared" si="1502"/>
        <v>0</v>
      </c>
      <c r="D7181" s="4" t="e">
        <f t="shared" si="1505"/>
        <v>#N/A</v>
      </c>
      <c r="E7181" s="15" t="e">
        <f t="shared" si="1506"/>
        <v>#N/A</v>
      </c>
      <c r="F7181" s="4" t="e">
        <f t="shared" si="1507"/>
        <v>#N/A</v>
      </c>
      <c r="G7181" s="6" t="str">
        <f>IF(C7181,VLOOKUP(A7181,RawData!A:C,3,FALSE),"")</f>
        <v/>
      </c>
      <c r="H7181" s="9" t="str">
        <f>IF(C7181,VLOOKUP(A7181,RawData!A:D,4,FALSE),"")</f>
        <v/>
      </c>
      <c r="I7181" s="5" t="b">
        <f t="shared" si="1508"/>
        <v>0</v>
      </c>
      <c r="J7181" s="4" t="e">
        <f t="shared" ca="1" si="1509"/>
        <v>#N/A</v>
      </c>
      <c r="K7181" s="4" t="e">
        <f t="shared" si="1510"/>
        <v>#N/A</v>
      </c>
      <c r="L7181" s="4" t="e">
        <f t="shared" si="1511"/>
        <v>#N/A</v>
      </c>
      <c r="M7181" s="4" t="e">
        <f t="shared" ca="1" si="1512"/>
        <v>#N/A</v>
      </c>
      <c r="N7181" s="4" t="e">
        <f t="shared" ca="1" si="1514"/>
        <v>#VALUE!</v>
      </c>
      <c r="O7181" s="4" t="e">
        <f t="shared" ca="1" si="1513"/>
        <v>#VALUE!</v>
      </c>
    </row>
    <row r="7182" spans="1:15" x14ac:dyDescent="0.2">
      <c r="A7182" s="4">
        <f t="shared" si="1503"/>
        <v>14350</v>
      </c>
      <c r="B7182" s="4" t="b">
        <f t="shared" si="1504"/>
        <v>0</v>
      </c>
      <c r="C7182" s="5" t="b">
        <f t="shared" si="1502"/>
        <v>0</v>
      </c>
      <c r="D7182" s="4" t="e">
        <f t="shared" si="1505"/>
        <v>#N/A</v>
      </c>
      <c r="E7182" s="15" t="e">
        <f t="shared" si="1506"/>
        <v>#N/A</v>
      </c>
      <c r="F7182" s="4" t="e">
        <f t="shared" si="1507"/>
        <v>#N/A</v>
      </c>
      <c r="G7182" s="6" t="str">
        <f>IF(C7182,VLOOKUP(A7182,RawData!A:C,3,FALSE),"")</f>
        <v/>
      </c>
      <c r="H7182" s="9" t="str">
        <f>IF(C7182,VLOOKUP(A7182,RawData!A:D,4,FALSE),"")</f>
        <v/>
      </c>
      <c r="I7182" s="5" t="b">
        <f t="shared" si="1508"/>
        <v>0</v>
      </c>
      <c r="J7182" s="4" t="e">
        <f t="shared" ca="1" si="1509"/>
        <v>#N/A</v>
      </c>
      <c r="K7182" s="4" t="e">
        <f t="shared" si="1510"/>
        <v>#N/A</v>
      </c>
      <c r="L7182" s="4" t="e">
        <f t="shared" si="1511"/>
        <v>#N/A</v>
      </c>
      <c r="M7182" s="4" t="e">
        <f t="shared" ca="1" si="1512"/>
        <v>#N/A</v>
      </c>
      <c r="N7182" s="4" t="e">
        <f t="shared" ca="1" si="1514"/>
        <v>#VALUE!</v>
      </c>
      <c r="O7182" s="4" t="e">
        <f t="shared" ca="1" si="1513"/>
        <v>#VALUE!</v>
      </c>
    </row>
    <row r="7183" spans="1:15" x14ac:dyDescent="0.2">
      <c r="A7183" s="4">
        <f t="shared" si="1503"/>
        <v>14352</v>
      </c>
      <c r="B7183" s="4" t="b">
        <f t="shared" si="1504"/>
        <v>0</v>
      </c>
      <c r="C7183" s="5" t="b">
        <f t="shared" si="1502"/>
        <v>0</v>
      </c>
      <c r="D7183" s="4" t="e">
        <f t="shared" si="1505"/>
        <v>#N/A</v>
      </c>
      <c r="E7183" s="15" t="e">
        <f t="shared" si="1506"/>
        <v>#N/A</v>
      </c>
      <c r="F7183" s="4" t="e">
        <f t="shared" si="1507"/>
        <v>#N/A</v>
      </c>
      <c r="G7183" s="6" t="str">
        <f>IF(C7183,VLOOKUP(A7183,RawData!A:C,3,FALSE),"")</f>
        <v/>
      </c>
      <c r="H7183" s="9" t="str">
        <f>IF(C7183,VLOOKUP(A7183,RawData!A:D,4,FALSE),"")</f>
        <v/>
      </c>
      <c r="I7183" s="5" t="b">
        <f t="shared" si="1508"/>
        <v>0</v>
      </c>
      <c r="J7183" s="4" t="e">
        <f t="shared" ca="1" si="1509"/>
        <v>#N/A</v>
      </c>
      <c r="K7183" s="4" t="e">
        <f t="shared" si="1510"/>
        <v>#N/A</v>
      </c>
      <c r="L7183" s="4" t="e">
        <f t="shared" si="1511"/>
        <v>#N/A</v>
      </c>
      <c r="M7183" s="4" t="e">
        <f t="shared" ca="1" si="1512"/>
        <v>#N/A</v>
      </c>
      <c r="N7183" s="4" t="e">
        <f t="shared" ca="1" si="1514"/>
        <v>#VALUE!</v>
      </c>
      <c r="O7183" s="4" t="e">
        <f t="shared" ca="1" si="1513"/>
        <v>#VALUE!</v>
      </c>
    </row>
    <row r="7184" spans="1:15" x14ac:dyDescent="0.2">
      <c r="A7184" s="4">
        <f t="shared" si="1503"/>
        <v>14354</v>
      </c>
      <c r="B7184" s="4" t="b">
        <f t="shared" si="1504"/>
        <v>0</v>
      </c>
      <c r="C7184" s="5" t="b">
        <f t="shared" si="1502"/>
        <v>0</v>
      </c>
      <c r="D7184" s="4" t="e">
        <f t="shared" si="1505"/>
        <v>#N/A</v>
      </c>
      <c r="E7184" s="15" t="e">
        <f t="shared" si="1506"/>
        <v>#N/A</v>
      </c>
      <c r="F7184" s="4" t="e">
        <f t="shared" si="1507"/>
        <v>#N/A</v>
      </c>
      <c r="G7184" s="6" t="str">
        <f>IF(C7184,VLOOKUP(A7184,RawData!A:C,3,FALSE),"")</f>
        <v/>
      </c>
      <c r="H7184" s="9" t="str">
        <f>IF(C7184,VLOOKUP(A7184,RawData!A:D,4,FALSE),"")</f>
        <v/>
      </c>
      <c r="I7184" s="5" t="b">
        <f t="shared" si="1508"/>
        <v>0</v>
      </c>
      <c r="J7184" s="4" t="e">
        <f t="shared" ca="1" si="1509"/>
        <v>#N/A</v>
      </c>
      <c r="K7184" s="4" t="e">
        <f t="shared" si="1510"/>
        <v>#N/A</v>
      </c>
      <c r="L7184" s="4" t="e">
        <f t="shared" si="1511"/>
        <v>#N/A</v>
      </c>
      <c r="M7184" s="4" t="e">
        <f t="shared" ca="1" si="1512"/>
        <v>#N/A</v>
      </c>
      <c r="N7184" s="4" t="e">
        <f t="shared" ca="1" si="1514"/>
        <v>#VALUE!</v>
      </c>
      <c r="O7184" s="4" t="e">
        <f t="shared" ca="1" si="1513"/>
        <v>#VALUE!</v>
      </c>
    </row>
    <row r="7185" spans="1:15" x14ac:dyDescent="0.2">
      <c r="A7185" s="4">
        <f t="shared" si="1503"/>
        <v>14356</v>
      </c>
      <c r="B7185" s="4" t="b">
        <f t="shared" si="1504"/>
        <v>0</v>
      </c>
      <c r="C7185" s="5" t="b">
        <f t="shared" si="1502"/>
        <v>0</v>
      </c>
      <c r="D7185" s="4" t="e">
        <f t="shared" si="1505"/>
        <v>#N/A</v>
      </c>
      <c r="E7185" s="15" t="e">
        <f t="shared" si="1506"/>
        <v>#N/A</v>
      </c>
      <c r="F7185" s="4" t="e">
        <f t="shared" si="1507"/>
        <v>#N/A</v>
      </c>
      <c r="G7185" s="6" t="str">
        <f>IF(C7185,VLOOKUP(A7185,RawData!A:C,3,FALSE),"")</f>
        <v/>
      </c>
      <c r="H7185" s="9" t="str">
        <f>IF(C7185,VLOOKUP(A7185,RawData!A:D,4,FALSE),"")</f>
        <v/>
      </c>
      <c r="I7185" s="5" t="b">
        <f t="shared" si="1508"/>
        <v>0</v>
      </c>
      <c r="J7185" s="4" t="e">
        <f t="shared" ca="1" si="1509"/>
        <v>#N/A</v>
      </c>
      <c r="K7185" s="4" t="e">
        <f t="shared" si="1510"/>
        <v>#N/A</v>
      </c>
      <c r="L7185" s="4" t="e">
        <f t="shared" si="1511"/>
        <v>#N/A</v>
      </c>
      <c r="M7185" s="4" t="e">
        <f t="shared" ca="1" si="1512"/>
        <v>#N/A</v>
      </c>
      <c r="N7185" s="4" t="e">
        <f t="shared" ca="1" si="1514"/>
        <v>#VALUE!</v>
      </c>
      <c r="O7185" s="4" t="e">
        <f t="shared" ca="1" si="1513"/>
        <v>#VALUE!</v>
      </c>
    </row>
    <row r="7186" spans="1:15" x14ac:dyDescent="0.2">
      <c r="A7186" s="4">
        <f t="shared" si="1503"/>
        <v>14358</v>
      </c>
      <c r="B7186" s="4" t="b">
        <f t="shared" si="1504"/>
        <v>0</v>
      </c>
      <c r="C7186" s="5" t="b">
        <f t="shared" si="1502"/>
        <v>0</v>
      </c>
      <c r="D7186" s="4" t="e">
        <f t="shared" si="1505"/>
        <v>#N/A</v>
      </c>
      <c r="E7186" s="15" t="e">
        <f t="shared" si="1506"/>
        <v>#N/A</v>
      </c>
      <c r="F7186" s="4" t="e">
        <f t="shared" si="1507"/>
        <v>#N/A</v>
      </c>
      <c r="G7186" s="6" t="str">
        <f>IF(C7186,VLOOKUP(A7186,RawData!A:C,3,FALSE),"")</f>
        <v/>
      </c>
      <c r="H7186" s="9" t="str">
        <f>IF(C7186,VLOOKUP(A7186,RawData!A:D,4,FALSE),"")</f>
        <v/>
      </c>
      <c r="I7186" s="5" t="b">
        <f t="shared" si="1508"/>
        <v>0</v>
      </c>
      <c r="J7186" s="4" t="e">
        <f t="shared" ca="1" si="1509"/>
        <v>#N/A</v>
      </c>
      <c r="K7186" s="4" t="e">
        <f t="shared" si="1510"/>
        <v>#N/A</v>
      </c>
      <c r="L7186" s="4" t="e">
        <f t="shared" si="1511"/>
        <v>#N/A</v>
      </c>
      <c r="M7186" s="4" t="e">
        <f t="shared" ca="1" si="1512"/>
        <v>#N/A</v>
      </c>
      <c r="N7186" s="4" t="e">
        <f t="shared" ca="1" si="1514"/>
        <v>#VALUE!</v>
      </c>
      <c r="O7186" s="4" t="e">
        <f t="shared" ca="1" si="1513"/>
        <v>#VALUE!</v>
      </c>
    </row>
    <row r="7187" spans="1:15" x14ac:dyDescent="0.2">
      <c r="A7187" s="4">
        <f t="shared" si="1503"/>
        <v>14360</v>
      </c>
      <c r="B7187" s="4" t="b">
        <f t="shared" si="1504"/>
        <v>0</v>
      </c>
      <c r="C7187" s="5" t="b">
        <f t="shared" si="1502"/>
        <v>0</v>
      </c>
      <c r="D7187" s="4" t="e">
        <f t="shared" si="1505"/>
        <v>#N/A</v>
      </c>
      <c r="E7187" s="15" t="e">
        <f t="shared" si="1506"/>
        <v>#N/A</v>
      </c>
      <c r="F7187" s="4" t="e">
        <f t="shared" si="1507"/>
        <v>#N/A</v>
      </c>
      <c r="G7187" s="6" t="str">
        <f>IF(C7187,VLOOKUP(A7187,RawData!A:C,3,FALSE),"")</f>
        <v/>
      </c>
      <c r="H7187" s="9" t="str">
        <f>IF(C7187,VLOOKUP(A7187,RawData!A:D,4,FALSE),"")</f>
        <v/>
      </c>
      <c r="I7187" s="5" t="b">
        <f t="shared" si="1508"/>
        <v>0</v>
      </c>
      <c r="J7187" s="4" t="e">
        <f t="shared" ca="1" si="1509"/>
        <v>#N/A</v>
      </c>
      <c r="K7187" s="4" t="e">
        <f t="shared" si="1510"/>
        <v>#N/A</v>
      </c>
      <c r="L7187" s="4" t="e">
        <f t="shared" si="1511"/>
        <v>#N/A</v>
      </c>
      <c r="M7187" s="4" t="e">
        <f t="shared" ca="1" si="1512"/>
        <v>#N/A</v>
      </c>
      <c r="N7187" s="4" t="e">
        <f t="shared" ca="1" si="1514"/>
        <v>#VALUE!</v>
      </c>
      <c r="O7187" s="4" t="e">
        <f t="shared" ca="1" si="1513"/>
        <v>#VALUE!</v>
      </c>
    </row>
    <row r="7188" spans="1:15" x14ac:dyDescent="0.2">
      <c r="A7188" s="4">
        <f t="shared" si="1503"/>
        <v>14362</v>
      </c>
      <c r="B7188" s="4" t="b">
        <f t="shared" si="1504"/>
        <v>0</v>
      </c>
      <c r="C7188" s="5" t="b">
        <f t="shared" si="1502"/>
        <v>0</v>
      </c>
      <c r="D7188" s="4" t="e">
        <f t="shared" si="1505"/>
        <v>#N/A</v>
      </c>
      <c r="E7188" s="15" t="e">
        <f t="shared" si="1506"/>
        <v>#N/A</v>
      </c>
      <c r="F7188" s="4" t="e">
        <f t="shared" si="1507"/>
        <v>#N/A</v>
      </c>
      <c r="G7188" s="6" t="str">
        <f>IF(C7188,VLOOKUP(A7188,RawData!A:C,3,FALSE),"")</f>
        <v/>
      </c>
      <c r="H7188" s="9" t="str">
        <f>IF(C7188,VLOOKUP(A7188,RawData!A:D,4,FALSE),"")</f>
        <v/>
      </c>
      <c r="I7188" s="5" t="b">
        <f t="shared" si="1508"/>
        <v>0</v>
      </c>
      <c r="J7188" s="4" t="e">
        <f t="shared" ca="1" si="1509"/>
        <v>#N/A</v>
      </c>
      <c r="K7188" s="4" t="e">
        <f t="shared" si="1510"/>
        <v>#N/A</v>
      </c>
      <c r="L7188" s="4" t="e">
        <f t="shared" si="1511"/>
        <v>#N/A</v>
      </c>
      <c r="M7188" s="4" t="e">
        <f t="shared" ca="1" si="1512"/>
        <v>#N/A</v>
      </c>
      <c r="N7188" s="4" t="e">
        <f t="shared" ca="1" si="1514"/>
        <v>#VALUE!</v>
      </c>
      <c r="O7188" s="4" t="e">
        <f t="shared" ca="1" si="1513"/>
        <v>#VALUE!</v>
      </c>
    </row>
    <row r="7189" spans="1:15" x14ac:dyDescent="0.2">
      <c r="A7189" s="4">
        <f t="shared" si="1503"/>
        <v>14364</v>
      </c>
      <c r="B7189" s="4" t="b">
        <f t="shared" si="1504"/>
        <v>0</v>
      </c>
      <c r="C7189" s="5" t="b">
        <f t="shared" si="1502"/>
        <v>0</v>
      </c>
      <c r="D7189" s="4" t="e">
        <f t="shared" si="1505"/>
        <v>#N/A</v>
      </c>
      <c r="E7189" s="15" t="e">
        <f t="shared" si="1506"/>
        <v>#N/A</v>
      </c>
      <c r="F7189" s="4" t="e">
        <f t="shared" si="1507"/>
        <v>#N/A</v>
      </c>
      <c r="G7189" s="6" t="str">
        <f>IF(C7189,VLOOKUP(A7189,RawData!A:C,3,FALSE),"")</f>
        <v/>
      </c>
      <c r="H7189" s="9" t="str">
        <f>IF(C7189,VLOOKUP(A7189,RawData!A:D,4,FALSE),"")</f>
        <v/>
      </c>
      <c r="I7189" s="5" t="b">
        <f t="shared" si="1508"/>
        <v>0</v>
      </c>
      <c r="J7189" s="4" t="e">
        <f t="shared" ca="1" si="1509"/>
        <v>#N/A</v>
      </c>
      <c r="K7189" s="4" t="e">
        <f t="shared" si="1510"/>
        <v>#N/A</v>
      </c>
      <c r="L7189" s="4" t="e">
        <f t="shared" si="1511"/>
        <v>#N/A</v>
      </c>
      <c r="M7189" s="4" t="e">
        <f t="shared" ca="1" si="1512"/>
        <v>#N/A</v>
      </c>
      <c r="N7189" s="4" t="e">
        <f t="shared" ca="1" si="1514"/>
        <v>#VALUE!</v>
      </c>
      <c r="O7189" s="4" t="e">
        <f t="shared" ca="1" si="1513"/>
        <v>#VALUE!</v>
      </c>
    </row>
    <row r="7190" spans="1:15" x14ac:dyDescent="0.2">
      <c r="A7190" s="4">
        <f t="shared" si="1503"/>
        <v>14366</v>
      </c>
      <c r="B7190" s="4" t="b">
        <f t="shared" si="1504"/>
        <v>0</v>
      </c>
      <c r="C7190" s="5" t="b">
        <f t="shared" si="1502"/>
        <v>0</v>
      </c>
      <c r="D7190" s="4" t="e">
        <f t="shared" si="1505"/>
        <v>#N/A</v>
      </c>
      <c r="E7190" s="15" t="e">
        <f t="shared" si="1506"/>
        <v>#N/A</v>
      </c>
      <c r="F7190" s="4" t="e">
        <f t="shared" si="1507"/>
        <v>#N/A</v>
      </c>
      <c r="G7190" s="6" t="str">
        <f>IF(C7190,VLOOKUP(A7190,RawData!A:C,3,FALSE),"")</f>
        <v/>
      </c>
      <c r="H7190" s="9" t="str">
        <f>IF(C7190,VLOOKUP(A7190,RawData!A:D,4,FALSE),"")</f>
        <v/>
      </c>
      <c r="I7190" s="5" t="b">
        <f t="shared" si="1508"/>
        <v>0</v>
      </c>
      <c r="J7190" s="4" t="e">
        <f t="shared" ca="1" si="1509"/>
        <v>#N/A</v>
      </c>
      <c r="K7190" s="4" t="e">
        <f t="shared" si="1510"/>
        <v>#N/A</v>
      </c>
      <c r="L7190" s="4" t="e">
        <f t="shared" si="1511"/>
        <v>#N/A</v>
      </c>
      <c r="M7190" s="4" t="e">
        <f t="shared" ca="1" si="1512"/>
        <v>#N/A</v>
      </c>
      <c r="N7190" s="4" t="e">
        <f t="shared" ca="1" si="1514"/>
        <v>#VALUE!</v>
      </c>
      <c r="O7190" s="4" t="e">
        <f t="shared" ca="1" si="1513"/>
        <v>#VALUE!</v>
      </c>
    </row>
    <row r="7191" spans="1:15" x14ac:dyDescent="0.2">
      <c r="A7191" s="4">
        <f t="shared" si="1503"/>
        <v>14368</v>
      </c>
      <c r="B7191" s="4" t="b">
        <f t="shared" si="1504"/>
        <v>0</v>
      </c>
      <c r="C7191" s="5" t="b">
        <f t="shared" si="1502"/>
        <v>0</v>
      </c>
      <c r="D7191" s="4" t="e">
        <f t="shared" si="1505"/>
        <v>#N/A</v>
      </c>
      <c r="E7191" s="15" t="e">
        <f t="shared" si="1506"/>
        <v>#N/A</v>
      </c>
      <c r="F7191" s="4" t="e">
        <f t="shared" si="1507"/>
        <v>#N/A</v>
      </c>
      <c r="G7191" s="6" t="str">
        <f>IF(C7191,VLOOKUP(A7191,RawData!A:C,3,FALSE),"")</f>
        <v/>
      </c>
      <c r="H7191" s="9" t="str">
        <f>IF(C7191,VLOOKUP(A7191,RawData!A:D,4,FALSE),"")</f>
        <v/>
      </c>
      <c r="I7191" s="5" t="b">
        <f t="shared" si="1508"/>
        <v>0</v>
      </c>
      <c r="J7191" s="4" t="e">
        <f t="shared" ca="1" si="1509"/>
        <v>#N/A</v>
      </c>
      <c r="K7191" s="4" t="e">
        <f t="shared" si="1510"/>
        <v>#N/A</v>
      </c>
      <c r="L7191" s="4" t="e">
        <f t="shared" si="1511"/>
        <v>#N/A</v>
      </c>
      <c r="M7191" s="4" t="e">
        <f t="shared" ca="1" si="1512"/>
        <v>#N/A</v>
      </c>
      <c r="N7191" s="4" t="e">
        <f t="shared" ca="1" si="1514"/>
        <v>#VALUE!</v>
      </c>
      <c r="O7191" s="4" t="e">
        <f t="shared" ca="1" si="1513"/>
        <v>#VALUE!</v>
      </c>
    </row>
    <row r="7192" spans="1:15" x14ac:dyDescent="0.2">
      <c r="A7192" s="4">
        <f t="shared" si="1503"/>
        <v>14370</v>
      </c>
      <c r="B7192" s="4" t="b">
        <f t="shared" si="1504"/>
        <v>0</v>
      </c>
      <c r="C7192" s="5" t="b">
        <f t="shared" si="1502"/>
        <v>0</v>
      </c>
      <c r="D7192" s="4" t="e">
        <f t="shared" si="1505"/>
        <v>#N/A</v>
      </c>
      <c r="E7192" s="15" t="e">
        <f t="shared" si="1506"/>
        <v>#N/A</v>
      </c>
      <c r="F7192" s="4" t="e">
        <f t="shared" si="1507"/>
        <v>#N/A</v>
      </c>
      <c r="G7192" s="6" t="str">
        <f>IF(C7192,VLOOKUP(A7192,RawData!A:C,3,FALSE),"")</f>
        <v/>
      </c>
      <c r="H7192" s="9" t="str">
        <f>IF(C7192,VLOOKUP(A7192,RawData!A:D,4,FALSE),"")</f>
        <v/>
      </c>
      <c r="I7192" s="5" t="b">
        <f t="shared" si="1508"/>
        <v>0</v>
      </c>
      <c r="J7192" s="4" t="e">
        <f t="shared" ca="1" si="1509"/>
        <v>#N/A</v>
      </c>
      <c r="K7192" s="4" t="e">
        <f t="shared" si="1510"/>
        <v>#N/A</v>
      </c>
      <c r="L7192" s="4" t="e">
        <f t="shared" si="1511"/>
        <v>#N/A</v>
      </c>
      <c r="M7192" s="4" t="e">
        <f t="shared" ca="1" si="1512"/>
        <v>#N/A</v>
      </c>
      <c r="N7192" s="4" t="e">
        <f t="shared" ca="1" si="1514"/>
        <v>#VALUE!</v>
      </c>
      <c r="O7192" s="4" t="e">
        <f t="shared" ca="1" si="1513"/>
        <v>#VALUE!</v>
      </c>
    </row>
    <row r="7193" spans="1:15" x14ac:dyDescent="0.2">
      <c r="A7193" s="4">
        <f t="shared" si="1503"/>
        <v>14372</v>
      </c>
      <c r="B7193" s="4" t="b">
        <f t="shared" si="1504"/>
        <v>0</v>
      </c>
      <c r="C7193" s="5" t="b">
        <f t="shared" si="1502"/>
        <v>0</v>
      </c>
      <c r="D7193" s="4" t="e">
        <f t="shared" si="1505"/>
        <v>#N/A</v>
      </c>
      <c r="E7193" s="15" t="e">
        <f t="shared" si="1506"/>
        <v>#N/A</v>
      </c>
      <c r="F7193" s="4" t="e">
        <f t="shared" si="1507"/>
        <v>#N/A</v>
      </c>
      <c r="G7193" s="6" t="str">
        <f>IF(C7193,VLOOKUP(A7193,RawData!A:C,3,FALSE),"")</f>
        <v/>
      </c>
      <c r="H7193" s="9" t="str">
        <f>IF(C7193,VLOOKUP(A7193,RawData!A:D,4,FALSE),"")</f>
        <v/>
      </c>
      <c r="I7193" s="5" t="b">
        <f t="shared" si="1508"/>
        <v>0</v>
      </c>
      <c r="J7193" s="4" t="e">
        <f t="shared" ca="1" si="1509"/>
        <v>#N/A</v>
      </c>
      <c r="K7193" s="4" t="e">
        <f t="shared" si="1510"/>
        <v>#N/A</v>
      </c>
      <c r="L7193" s="4" t="e">
        <f t="shared" si="1511"/>
        <v>#N/A</v>
      </c>
      <c r="M7193" s="4" t="e">
        <f t="shared" ca="1" si="1512"/>
        <v>#N/A</v>
      </c>
      <c r="N7193" s="4" t="e">
        <f t="shared" ca="1" si="1514"/>
        <v>#VALUE!</v>
      </c>
      <c r="O7193" s="4" t="e">
        <f t="shared" ca="1" si="1513"/>
        <v>#VALUE!</v>
      </c>
    </row>
    <row r="7194" spans="1:15" x14ac:dyDescent="0.2">
      <c r="A7194" s="4">
        <f t="shared" si="1503"/>
        <v>14374</v>
      </c>
      <c r="B7194" s="4" t="b">
        <f t="shared" si="1504"/>
        <v>0</v>
      </c>
      <c r="C7194" s="5" t="b">
        <f t="shared" si="1502"/>
        <v>0</v>
      </c>
      <c r="D7194" s="4" t="e">
        <f t="shared" si="1505"/>
        <v>#N/A</v>
      </c>
      <c r="E7194" s="15" t="e">
        <f t="shared" si="1506"/>
        <v>#N/A</v>
      </c>
      <c r="F7194" s="4" t="e">
        <f t="shared" si="1507"/>
        <v>#N/A</v>
      </c>
      <c r="G7194" s="6" t="str">
        <f>IF(C7194,VLOOKUP(A7194,RawData!A:C,3,FALSE),"")</f>
        <v/>
      </c>
      <c r="H7194" s="9" t="str">
        <f>IF(C7194,VLOOKUP(A7194,RawData!A:D,4,FALSE),"")</f>
        <v/>
      </c>
      <c r="I7194" s="5" t="b">
        <f t="shared" si="1508"/>
        <v>0</v>
      </c>
      <c r="J7194" s="4" t="e">
        <f t="shared" ca="1" si="1509"/>
        <v>#N/A</v>
      </c>
      <c r="K7194" s="4" t="e">
        <f t="shared" si="1510"/>
        <v>#N/A</v>
      </c>
      <c r="L7194" s="4" t="e">
        <f t="shared" si="1511"/>
        <v>#N/A</v>
      </c>
      <c r="M7194" s="4" t="e">
        <f t="shared" ca="1" si="1512"/>
        <v>#N/A</v>
      </c>
      <c r="N7194" s="4" t="e">
        <f t="shared" ca="1" si="1514"/>
        <v>#VALUE!</v>
      </c>
      <c r="O7194" s="4" t="e">
        <f t="shared" ca="1" si="1513"/>
        <v>#VALUE!</v>
      </c>
    </row>
    <row r="7195" spans="1:15" x14ac:dyDescent="0.2">
      <c r="A7195" s="4">
        <f t="shared" si="1503"/>
        <v>14376</v>
      </c>
      <c r="B7195" s="4" t="b">
        <f t="shared" si="1504"/>
        <v>0</v>
      </c>
      <c r="C7195" s="5" t="b">
        <f t="shared" si="1502"/>
        <v>0</v>
      </c>
      <c r="D7195" s="4" t="e">
        <f t="shared" si="1505"/>
        <v>#N/A</v>
      </c>
      <c r="E7195" s="15" t="e">
        <f t="shared" si="1506"/>
        <v>#N/A</v>
      </c>
      <c r="F7195" s="4" t="e">
        <f t="shared" si="1507"/>
        <v>#N/A</v>
      </c>
      <c r="G7195" s="6" t="str">
        <f>IF(C7195,VLOOKUP(A7195,RawData!A:C,3,FALSE),"")</f>
        <v/>
      </c>
      <c r="H7195" s="9" t="str">
        <f>IF(C7195,VLOOKUP(A7195,RawData!A:D,4,FALSE),"")</f>
        <v/>
      </c>
      <c r="I7195" s="5" t="b">
        <f t="shared" si="1508"/>
        <v>0</v>
      </c>
      <c r="J7195" s="4" t="e">
        <f t="shared" ca="1" si="1509"/>
        <v>#N/A</v>
      </c>
      <c r="K7195" s="4" t="e">
        <f t="shared" si="1510"/>
        <v>#N/A</v>
      </c>
      <c r="L7195" s="4" t="e">
        <f t="shared" si="1511"/>
        <v>#N/A</v>
      </c>
      <c r="M7195" s="4" t="e">
        <f t="shared" ca="1" si="1512"/>
        <v>#N/A</v>
      </c>
      <c r="N7195" s="4" t="e">
        <f t="shared" ca="1" si="1514"/>
        <v>#VALUE!</v>
      </c>
      <c r="O7195" s="4" t="e">
        <f t="shared" ca="1" si="1513"/>
        <v>#VALUE!</v>
      </c>
    </row>
    <row r="7196" spans="1:15" x14ac:dyDescent="0.2">
      <c r="A7196" s="4">
        <f t="shared" si="1503"/>
        <v>14378</v>
      </c>
      <c r="B7196" s="4" t="b">
        <f t="shared" si="1504"/>
        <v>0</v>
      </c>
      <c r="C7196" s="5" t="b">
        <f t="shared" si="1502"/>
        <v>0</v>
      </c>
      <c r="D7196" s="4" t="e">
        <f t="shared" si="1505"/>
        <v>#N/A</v>
      </c>
      <c r="E7196" s="15" t="e">
        <f t="shared" si="1506"/>
        <v>#N/A</v>
      </c>
      <c r="F7196" s="4" t="e">
        <f t="shared" si="1507"/>
        <v>#N/A</v>
      </c>
      <c r="G7196" s="6" t="str">
        <f>IF(C7196,VLOOKUP(A7196,RawData!A:C,3,FALSE),"")</f>
        <v/>
      </c>
      <c r="H7196" s="9" t="str">
        <f>IF(C7196,VLOOKUP(A7196,RawData!A:D,4,FALSE),"")</f>
        <v/>
      </c>
      <c r="I7196" s="5" t="b">
        <f t="shared" si="1508"/>
        <v>0</v>
      </c>
      <c r="J7196" s="4" t="e">
        <f t="shared" ca="1" si="1509"/>
        <v>#N/A</v>
      </c>
      <c r="K7196" s="4" t="e">
        <f t="shared" si="1510"/>
        <v>#N/A</v>
      </c>
      <c r="L7196" s="4" t="e">
        <f t="shared" si="1511"/>
        <v>#N/A</v>
      </c>
      <c r="M7196" s="4" t="e">
        <f t="shared" ca="1" si="1512"/>
        <v>#N/A</v>
      </c>
      <c r="N7196" s="4" t="e">
        <f t="shared" ca="1" si="1514"/>
        <v>#VALUE!</v>
      </c>
      <c r="O7196" s="4" t="e">
        <f t="shared" ca="1" si="1513"/>
        <v>#VALUE!</v>
      </c>
    </row>
    <row r="7197" spans="1:15" x14ac:dyDescent="0.2">
      <c r="A7197" s="4">
        <f t="shared" si="1503"/>
        <v>14380</v>
      </c>
      <c r="B7197" s="4" t="b">
        <f t="shared" si="1504"/>
        <v>0</v>
      </c>
      <c r="C7197" s="5" t="b">
        <f t="shared" si="1502"/>
        <v>0</v>
      </c>
      <c r="D7197" s="4" t="e">
        <f t="shared" si="1505"/>
        <v>#N/A</v>
      </c>
      <c r="E7197" s="15" t="e">
        <f t="shared" si="1506"/>
        <v>#N/A</v>
      </c>
      <c r="F7197" s="4" t="e">
        <f t="shared" si="1507"/>
        <v>#N/A</v>
      </c>
      <c r="G7197" s="6" t="str">
        <f>IF(C7197,VLOOKUP(A7197,RawData!A:C,3,FALSE),"")</f>
        <v/>
      </c>
      <c r="H7197" s="9" t="str">
        <f>IF(C7197,VLOOKUP(A7197,RawData!A:D,4,FALSE),"")</f>
        <v/>
      </c>
      <c r="I7197" s="5" t="b">
        <f t="shared" si="1508"/>
        <v>0</v>
      </c>
      <c r="J7197" s="4" t="e">
        <f t="shared" ca="1" si="1509"/>
        <v>#N/A</v>
      </c>
      <c r="K7197" s="4" t="e">
        <f t="shared" si="1510"/>
        <v>#N/A</v>
      </c>
      <c r="L7197" s="4" t="e">
        <f t="shared" si="1511"/>
        <v>#N/A</v>
      </c>
      <c r="M7197" s="4" t="e">
        <f t="shared" ca="1" si="1512"/>
        <v>#N/A</v>
      </c>
      <c r="N7197" s="4" t="e">
        <f t="shared" ca="1" si="1514"/>
        <v>#VALUE!</v>
      </c>
      <c r="O7197" s="4" t="e">
        <f t="shared" ca="1" si="1513"/>
        <v>#VALUE!</v>
      </c>
    </row>
    <row r="7198" spans="1:15" x14ac:dyDescent="0.2">
      <c r="A7198" s="4">
        <f t="shared" si="1503"/>
        <v>14382</v>
      </c>
      <c r="B7198" s="4" t="b">
        <f t="shared" si="1504"/>
        <v>0</v>
      </c>
      <c r="C7198" s="5" t="b">
        <f t="shared" si="1502"/>
        <v>0</v>
      </c>
      <c r="D7198" s="4" t="e">
        <f t="shared" si="1505"/>
        <v>#N/A</v>
      </c>
      <c r="E7198" s="15" t="e">
        <f t="shared" si="1506"/>
        <v>#N/A</v>
      </c>
      <c r="F7198" s="4" t="e">
        <f t="shared" si="1507"/>
        <v>#N/A</v>
      </c>
      <c r="G7198" s="6" t="str">
        <f>IF(C7198,VLOOKUP(A7198,RawData!A:C,3,FALSE),"")</f>
        <v/>
      </c>
      <c r="H7198" s="9" t="str">
        <f>IF(C7198,VLOOKUP(A7198,RawData!A:D,4,FALSE),"")</f>
        <v/>
      </c>
      <c r="I7198" s="5" t="b">
        <f t="shared" si="1508"/>
        <v>0</v>
      </c>
      <c r="J7198" s="4" t="e">
        <f t="shared" ca="1" si="1509"/>
        <v>#N/A</v>
      </c>
      <c r="K7198" s="4" t="e">
        <f t="shared" si="1510"/>
        <v>#N/A</v>
      </c>
      <c r="L7198" s="4" t="e">
        <f t="shared" si="1511"/>
        <v>#N/A</v>
      </c>
      <c r="M7198" s="4" t="e">
        <f t="shared" ca="1" si="1512"/>
        <v>#N/A</v>
      </c>
      <c r="N7198" s="4" t="e">
        <f t="shared" ca="1" si="1514"/>
        <v>#VALUE!</v>
      </c>
      <c r="O7198" s="4" t="e">
        <f t="shared" ca="1" si="1513"/>
        <v>#VALUE!</v>
      </c>
    </row>
    <row r="7199" spans="1:15" x14ac:dyDescent="0.2">
      <c r="A7199" s="4">
        <f t="shared" si="1503"/>
        <v>14384</v>
      </c>
      <c r="B7199" s="4" t="b">
        <f t="shared" si="1504"/>
        <v>0</v>
      </c>
      <c r="C7199" s="5" t="b">
        <f t="shared" si="1502"/>
        <v>0</v>
      </c>
      <c r="D7199" s="4" t="e">
        <f t="shared" si="1505"/>
        <v>#N/A</v>
      </c>
      <c r="E7199" s="15" t="e">
        <f t="shared" si="1506"/>
        <v>#N/A</v>
      </c>
      <c r="F7199" s="4" t="e">
        <f t="shared" si="1507"/>
        <v>#N/A</v>
      </c>
      <c r="G7199" s="6" t="str">
        <f>IF(C7199,VLOOKUP(A7199,RawData!A:C,3,FALSE),"")</f>
        <v/>
      </c>
      <c r="H7199" s="9" t="str">
        <f>IF(C7199,VLOOKUP(A7199,RawData!A:D,4,FALSE),"")</f>
        <v/>
      </c>
      <c r="I7199" s="5" t="b">
        <f t="shared" si="1508"/>
        <v>0</v>
      </c>
      <c r="J7199" s="4" t="e">
        <f t="shared" ca="1" si="1509"/>
        <v>#N/A</v>
      </c>
      <c r="K7199" s="4" t="e">
        <f t="shared" si="1510"/>
        <v>#N/A</v>
      </c>
      <c r="L7199" s="4" t="e">
        <f t="shared" si="1511"/>
        <v>#N/A</v>
      </c>
      <c r="M7199" s="4" t="e">
        <f t="shared" ca="1" si="1512"/>
        <v>#N/A</v>
      </c>
      <c r="N7199" s="4" t="e">
        <f t="shared" ca="1" si="1514"/>
        <v>#VALUE!</v>
      </c>
      <c r="O7199" s="4" t="e">
        <f t="shared" ca="1" si="1513"/>
        <v>#VALUE!</v>
      </c>
    </row>
    <row r="7200" spans="1:15" x14ac:dyDescent="0.2">
      <c r="A7200" s="4">
        <f t="shared" si="1503"/>
        <v>14386</v>
      </c>
      <c r="B7200" s="4" t="b">
        <f t="shared" si="1504"/>
        <v>0</v>
      </c>
      <c r="C7200" s="5" t="b">
        <f t="shared" si="1502"/>
        <v>0</v>
      </c>
      <c r="D7200" s="4" t="e">
        <f t="shared" si="1505"/>
        <v>#N/A</v>
      </c>
      <c r="E7200" s="15" t="e">
        <f t="shared" si="1506"/>
        <v>#N/A</v>
      </c>
      <c r="F7200" s="4" t="e">
        <f t="shared" si="1507"/>
        <v>#N/A</v>
      </c>
      <c r="G7200" s="6" t="str">
        <f>IF(C7200,VLOOKUP(A7200,RawData!A:C,3,FALSE),"")</f>
        <v/>
      </c>
      <c r="H7200" s="9" t="str">
        <f>IF(C7200,VLOOKUP(A7200,RawData!A:D,4,FALSE),"")</f>
        <v/>
      </c>
      <c r="I7200" s="5" t="b">
        <f t="shared" si="1508"/>
        <v>0</v>
      </c>
      <c r="J7200" s="4" t="e">
        <f t="shared" ca="1" si="1509"/>
        <v>#N/A</v>
      </c>
      <c r="K7200" s="4" t="e">
        <f t="shared" si="1510"/>
        <v>#N/A</v>
      </c>
      <c r="L7200" s="4" t="e">
        <f t="shared" si="1511"/>
        <v>#N/A</v>
      </c>
      <c r="M7200" s="4" t="e">
        <f t="shared" ca="1" si="1512"/>
        <v>#N/A</v>
      </c>
      <c r="N7200" s="4" t="e">
        <f t="shared" ca="1" si="1514"/>
        <v>#VALUE!</v>
      </c>
      <c r="O7200" s="4" t="e">
        <f t="shared" ca="1" si="1513"/>
        <v>#VALUE!</v>
      </c>
    </row>
    <row r="7201" spans="1:15" x14ac:dyDescent="0.2">
      <c r="A7201" s="4">
        <f t="shared" si="1503"/>
        <v>14388</v>
      </c>
      <c r="B7201" s="4" t="b">
        <f t="shared" si="1504"/>
        <v>0</v>
      </c>
      <c r="C7201" s="5" t="b">
        <f t="shared" si="1502"/>
        <v>0</v>
      </c>
      <c r="D7201" s="4" t="e">
        <f t="shared" si="1505"/>
        <v>#N/A</v>
      </c>
      <c r="E7201" s="15" t="e">
        <f t="shared" si="1506"/>
        <v>#N/A</v>
      </c>
      <c r="F7201" s="4" t="e">
        <f t="shared" si="1507"/>
        <v>#N/A</v>
      </c>
      <c r="G7201" s="6" t="str">
        <f>IF(C7201,VLOOKUP(A7201,RawData!A:C,3,FALSE),"")</f>
        <v/>
      </c>
      <c r="H7201" s="9" t="str">
        <f>IF(C7201,VLOOKUP(A7201,RawData!A:D,4,FALSE),"")</f>
        <v/>
      </c>
      <c r="I7201" s="5" t="b">
        <f t="shared" si="1508"/>
        <v>0</v>
      </c>
      <c r="J7201" s="4" t="e">
        <f t="shared" ca="1" si="1509"/>
        <v>#N/A</v>
      </c>
      <c r="K7201" s="4" t="e">
        <f t="shared" si="1510"/>
        <v>#N/A</v>
      </c>
      <c r="L7201" s="4" t="e">
        <f t="shared" si="1511"/>
        <v>#N/A</v>
      </c>
      <c r="M7201" s="4" t="e">
        <f t="shared" ca="1" si="1512"/>
        <v>#N/A</v>
      </c>
      <c r="N7201" s="4" t="e">
        <f t="shared" ca="1" si="1514"/>
        <v>#VALUE!</v>
      </c>
      <c r="O7201" s="4" t="e">
        <f t="shared" ca="1" si="1513"/>
        <v>#VALUE!</v>
      </c>
    </row>
    <row r="7202" spans="1:15" x14ac:dyDescent="0.2">
      <c r="A7202" s="4">
        <f t="shared" si="1503"/>
        <v>14390</v>
      </c>
      <c r="B7202" s="4" t="b">
        <f t="shared" si="1504"/>
        <v>0</v>
      </c>
      <c r="C7202" s="5" t="b">
        <f t="shared" si="1502"/>
        <v>0</v>
      </c>
      <c r="D7202" s="4" t="e">
        <f t="shared" si="1505"/>
        <v>#N/A</v>
      </c>
      <c r="E7202" s="15" t="e">
        <f t="shared" si="1506"/>
        <v>#N/A</v>
      </c>
      <c r="F7202" s="4" t="e">
        <f t="shared" si="1507"/>
        <v>#N/A</v>
      </c>
      <c r="G7202" s="6" t="str">
        <f>IF(C7202,VLOOKUP(A7202,RawData!A:C,3,FALSE),"")</f>
        <v/>
      </c>
      <c r="H7202" s="9" t="str">
        <f>IF(C7202,VLOOKUP(A7202,RawData!A:D,4,FALSE),"")</f>
        <v/>
      </c>
      <c r="I7202" s="5" t="b">
        <f t="shared" si="1508"/>
        <v>0</v>
      </c>
      <c r="J7202" s="4" t="e">
        <f t="shared" ca="1" si="1509"/>
        <v>#N/A</v>
      </c>
      <c r="K7202" s="4" t="e">
        <f t="shared" si="1510"/>
        <v>#N/A</v>
      </c>
      <c r="L7202" s="4" t="e">
        <f t="shared" si="1511"/>
        <v>#N/A</v>
      </c>
      <c r="M7202" s="4" t="e">
        <f t="shared" ca="1" si="1512"/>
        <v>#N/A</v>
      </c>
      <c r="N7202" s="4" t="e">
        <f t="shared" ca="1" si="1514"/>
        <v>#VALUE!</v>
      </c>
      <c r="O7202" s="4" t="e">
        <f t="shared" ca="1" si="1513"/>
        <v>#VALUE!</v>
      </c>
    </row>
    <row r="7203" spans="1:15" x14ac:dyDescent="0.2">
      <c r="A7203" s="4">
        <f t="shared" si="1503"/>
        <v>14392</v>
      </c>
      <c r="B7203" s="4" t="b">
        <f t="shared" si="1504"/>
        <v>0</v>
      </c>
      <c r="C7203" s="5" t="b">
        <f t="shared" si="1502"/>
        <v>0</v>
      </c>
      <c r="D7203" s="4" t="e">
        <f t="shared" si="1505"/>
        <v>#N/A</v>
      </c>
      <c r="E7203" s="15" t="e">
        <f t="shared" si="1506"/>
        <v>#N/A</v>
      </c>
      <c r="F7203" s="4" t="e">
        <f t="shared" si="1507"/>
        <v>#N/A</v>
      </c>
      <c r="G7203" s="6" t="str">
        <f>IF(C7203,VLOOKUP(A7203,RawData!A:C,3,FALSE),"")</f>
        <v/>
      </c>
      <c r="H7203" s="9" t="str">
        <f>IF(C7203,VLOOKUP(A7203,RawData!A:D,4,FALSE),"")</f>
        <v/>
      </c>
      <c r="I7203" s="5" t="b">
        <f t="shared" si="1508"/>
        <v>0</v>
      </c>
      <c r="J7203" s="4" t="e">
        <f t="shared" ca="1" si="1509"/>
        <v>#N/A</v>
      </c>
      <c r="K7203" s="4" t="e">
        <f t="shared" si="1510"/>
        <v>#N/A</v>
      </c>
      <c r="L7203" s="4" t="e">
        <f t="shared" si="1511"/>
        <v>#N/A</v>
      </c>
      <c r="M7203" s="4" t="e">
        <f t="shared" ca="1" si="1512"/>
        <v>#N/A</v>
      </c>
      <c r="N7203" s="4" t="e">
        <f t="shared" ca="1" si="1514"/>
        <v>#VALUE!</v>
      </c>
      <c r="O7203" s="4" t="e">
        <f t="shared" ca="1" si="1513"/>
        <v>#VALUE!</v>
      </c>
    </row>
    <row r="7204" spans="1:15" x14ac:dyDescent="0.2">
      <c r="A7204" s="4">
        <f t="shared" si="1503"/>
        <v>14394</v>
      </c>
      <c r="B7204" s="4" t="b">
        <f t="shared" si="1504"/>
        <v>0</v>
      </c>
      <c r="C7204" s="5" t="b">
        <f t="shared" si="1502"/>
        <v>0</v>
      </c>
      <c r="D7204" s="4" t="e">
        <f t="shared" si="1505"/>
        <v>#N/A</v>
      </c>
      <c r="E7204" s="15" t="e">
        <f t="shared" si="1506"/>
        <v>#N/A</v>
      </c>
      <c r="F7204" s="4" t="e">
        <f t="shared" si="1507"/>
        <v>#N/A</v>
      </c>
      <c r="G7204" s="6" t="str">
        <f>IF(C7204,VLOOKUP(A7204,RawData!A:C,3,FALSE),"")</f>
        <v/>
      </c>
      <c r="H7204" s="9" t="str">
        <f>IF(C7204,VLOOKUP(A7204,RawData!A:D,4,FALSE),"")</f>
        <v/>
      </c>
      <c r="I7204" s="5" t="b">
        <f t="shared" si="1508"/>
        <v>0</v>
      </c>
      <c r="J7204" s="4" t="e">
        <f t="shared" ca="1" si="1509"/>
        <v>#N/A</v>
      </c>
      <c r="K7204" s="4" t="e">
        <f t="shared" si="1510"/>
        <v>#N/A</v>
      </c>
      <c r="L7204" s="4" t="e">
        <f t="shared" si="1511"/>
        <v>#N/A</v>
      </c>
      <c r="M7204" s="4" t="e">
        <f t="shared" ca="1" si="1512"/>
        <v>#N/A</v>
      </c>
      <c r="N7204" s="4" t="e">
        <f t="shared" ca="1" si="1514"/>
        <v>#VALUE!</v>
      </c>
      <c r="O7204" s="4" t="e">
        <f t="shared" ca="1" si="1513"/>
        <v>#VALUE!</v>
      </c>
    </row>
    <row r="7205" spans="1:15" x14ac:dyDescent="0.2">
      <c r="A7205" s="4">
        <f t="shared" si="1503"/>
        <v>14396</v>
      </c>
      <c r="B7205" s="4" t="b">
        <f t="shared" si="1504"/>
        <v>0</v>
      </c>
      <c r="C7205" s="5" t="b">
        <f t="shared" si="1502"/>
        <v>0</v>
      </c>
      <c r="D7205" s="4" t="e">
        <f t="shared" si="1505"/>
        <v>#N/A</v>
      </c>
      <c r="E7205" s="15" t="e">
        <f t="shared" si="1506"/>
        <v>#N/A</v>
      </c>
      <c r="F7205" s="4" t="e">
        <f t="shared" si="1507"/>
        <v>#N/A</v>
      </c>
      <c r="G7205" s="6" t="str">
        <f>IF(C7205,VLOOKUP(A7205,RawData!A:C,3,FALSE),"")</f>
        <v/>
      </c>
      <c r="H7205" s="9" t="str">
        <f>IF(C7205,VLOOKUP(A7205,RawData!A:D,4,FALSE),"")</f>
        <v/>
      </c>
      <c r="I7205" s="5" t="b">
        <f t="shared" si="1508"/>
        <v>0</v>
      </c>
      <c r="J7205" s="4" t="e">
        <f t="shared" ca="1" si="1509"/>
        <v>#N/A</v>
      </c>
      <c r="K7205" s="4" t="e">
        <f t="shared" si="1510"/>
        <v>#N/A</v>
      </c>
      <c r="L7205" s="4" t="e">
        <f t="shared" si="1511"/>
        <v>#N/A</v>
      </c>
      <c r="M7205" s="4" t="e">
        <f t="shared" ca="1" si="1512"/>
        <v>#N/A</v>
      </c>
      <c r="N7205" s="4" t="e">
        <f t="shared" ca="1" si="1514"/>
        <v>#VALUE!</v>
      </c>
      <c r="O7205" s="4" t="e">
        <f t="shared" ca="1" si="1513"/>
        <v>#VALUE!</v>
      </c>
    </row>
    <row r="7206" spans="1:15" x14ac:dyDescent="0.2">
      <c r="A7206" s="4">
        <f t="shared" si="1503"/>
        <v>14398</v>
      </c>
      <c r="B7206" s="4" t="b">
        <f t="shared" si="1504"/>
        <v>0</v>
      </c>
      <c r="C7206" s="5" t="b">
        <f t="shared" si="1502"/>
        <v>0</v>
      </c>
      <c r="D7206" s="4" t="e">
        <f t="shared" si="1505"/>
        <v>#N/A</v>
      </c>
      <c r="E7206" s="15" t="e">
        <f t="shared" si="1506"/>
        <v>#N/A</v>
      </c>
      <c r="F7206" s="4" t="e">
        <f t="shared" si="1507"/>
        <v>#N/A</v>
      </c>
      <c r="G7206" s="6" t="str">
        <f>IF(C7206,VLOOKUP(A7206,RawData!A:C,3,FALSE),"")</f>
        <v/>
      </c>
      <c r="H7206" s="9" t="str">
        <f>IF(C7206,VLOOKUP(A7206,RawData!A:D,4,FALSE),"")</f>
        <v/>
      </c>
      <c r="I7206" s="5" t="b">
        <f t="shared" si="1508"/>
        <v>0</v>
      </c>
      <c r="J7206" s="4" t="e">
        <f t="shared" ca="1" si="1509"/>
        <v>#N/A</v>
      </c>
      <c r="K7206" s="4" t="e">
        <f t="shared" si="1510"/>
        <v>#N/A</v>
      </c>
      <c r="L7206" s="4" t="e">
        <f t="shared" si="1511"/>
        <v>#N/A</v>
      </c>
      <c r="M7206" s="4" t="e">
        <f t="shared" ca="1" si="1512"/>
        <v>#N/A</v>
      </c>
      <c r="N7206" s="4" t="e">
        <f t="shared" ca="1" si="1514"/>
        <v>#VALUE!</v>
      </c>
      <c r="O7206" s="4" t="e">
        <f t="shared" ca="1" si="1513"/>
        <v>#VALUE!</v>
      </c>
    </row>
    <row r="7207" spans="1:15" x14ac:dyDescent="0.2">
      <c r="A7207" s="4">
        <f t="shared" si="1503"/>
        <v>14400</v>
      </c>
      <c r="B7207" s="4" t="b">
        <f t="shared" si="1504"/>
        <v>0</v>
      </c>
      <c r="C7207" s="5" t="b">
        <f t="shared" si="1502"/>
        <v>0</v>
      </c>
      <c r="D7207" s="4" t="e">
        <f t="shared" si="1505"/>
        <v>#N/A</v>
      </c>
      <c r="E7207" s="15" t="e">
        <f t="shared" si="1506"/>
        <v>#N/A</v>
      </c>
      <c r="F7207" s="4" t="e">
        <f t="shared" si="1507"/>
        <v>#N/A</v>
      </c>
      <c r="G7207" s="6" t="str">
        <f>IF(C7207,VLOOKUP(A7207,RawData!A:C,3,FALSE),"")</f>
        <v/>
      </c>
      <c r="H7207" s="9" t="str">
        <f>IF(C7207,VLOOKUP(A7207,RawData!A:D,4,FALSE),"")</f>
        <v/>
      </c>
      <c r="I7207" s="5" t="b">
        <f t="shared" si="1508"/>
        <v>0</v>
      </c>
      <c r="J7207" s="4" t="e">
        <f t="shared" ca="1" si="1509"/>
        <v>#N/A</v>
      </c>
      <c r="K7207" s="4" t="e">
        <f t="shared" si="1510"/>
        <v>#N/A</v>
      </c>
      <c r="L7207" s="4" t="e">
        <f t="shared" si="1511"/>
        <v>#N/A</v>
      </c>
      <c r="M7207" s="4" t="e">
        <f t="shared" ca="1" si="1512"/>
        <v>#N/A</v>
      </c>
      <c r="N7207" s="4" t="e">
        <f t="shared" ca="1" si="1514"/>
        <v>#VALUE!</v>
      </c>
      <c r="O7207" s="4" t="e">
        <f t="shared" ca="1" si="1513"/>
        <v>#VALUE!</v>
      </c>
    </row>
    <row r="7208" spans="1:15" x14ac:dyDescent="0.2">
      <c r="A7208" s="4">
        <f t="shared" si="1503"/>
        <v>14402</v>
      </c>
      <c r="B7208" s="4" t="b">
        <f t="shared" si="1504"/>
        <v>0</v>
      </c>
      <c r="C7208" s="5" t="b">
        <f t="shared" si="1502"/>
        <v>0</v>
      </c>
      <c r="D7208" s="4" t="e">
        <f t="shared" si="1505"/>
        <v>#N/A</v>
      </c>
      <c r="E7208" s="15" t="e">
        <f t="shared" si="1506"/>
        <v>#N/A</v>
      </c>
      <c r="F7208" s="4" t="e">
        <f t="shared" si="1507"/>
        <v>#N/A</v>
      </c>
      <c r="G7208" s="6" t="str">
        <f>IF(C7208,VLOOKUP(A7208,RawData!A:C,3,FALSE),"")</f>
        <v/>
      </c>
      <c r="H7208" s="9" t="str">
        <f>IF(C7208,VLOOKUP(A7208,RawData!A:D,4,FALSE),"")</f>
        <v/>
      </c>
      <c r="I7208" s="5" t="b">
        <f t="shared" si="1508"/>
        <v>0</v>
      </c>
      <c r="J7208" s="4" t="e">
        <f t="shared" ca="1" si="1509"/>
        <v>#N/A</v>
      </c>
      <c r="K7208" s="4" t="e">
        <f t="shared" si="1510"/>
        <v>#N/A</v>
      </c>
      <c r="L7208" s="4" t="e">
        <f t="shared" si="1511"/>
        <v>#N/A</v>
      </c>
      <c r="M7208" s="4" t="e">
        <f t="shared" ca="1" si="1512"/>
        <v>#N/A</v>
      </c>
      <c r="N7208" s="4" t="e">
        <f t="shared" ca="1" si="1514"/>
        <v>#VALUE!</v>
      </c>
      <c r="O7208" s="4" t="e">
        <f t="shared" ca="1" si="1513"/>
        <v>#VALUE!</v>
      </c>
    </row>
    <row r="7209" spans="1:15" x14ac:dyDescent="0.2">
      <c r="A7209" s="4">
        <f t="shared" si="1503"/>
        <v>14404</v>
      </c>
      <c r="B7209" s="4" t="b">
        <f t="shared" si="1504"/>
        <v>0</v>
      </c>
      <c r="C7209" s="5" t="b">
        <f t="shared" si="1502"/>
        <v>0</v>
      </c>
      <c r="D7209" s="4" t="e">
        <f t="shared" si="1505"/>
        <v>#N/A</v>
      </c>
      <c r="E7209" s="15" t="e">
        <f t="shared" si="1506"/>
        <v>#N/A</v>
      </c>
      <c r="F7209" s="4" t="e">
        <f t="shared" si="1507"/>
        <v>#N/A</v>
      </c>
      <c r="G7209" s="6" t="str">
        <f>IF(C7209,VLOOKUP(A7209,RawData!A:C,3,FALSE),"")</f>
        <v/>
      </c>
      <c r="H7209" s="9" t="str">
        <f>IF(C7209,VLOOKUP(A7209,RawData!A:D,4,FALSE),"")</f>
        <v/>
      </c>
      <c r="I7209" s="5" t="b">
        <f t="shared" si="1508"/>
        <v>0</v>
      </c>
      <c r="J7209" s="4" t="e">
        <f t="shared" ca="1" si="1509"/>
        <v>#N/A</v>
      </c>
      <c r="K7209" s="4" t="e">
        <f t="shared" si="1510"/>
        <v>#N/A</v>
      </c>
      <c r="L7209" s="4" t="e">
        <f t="shared" si="1511"/>
        <v>#N/A</v>
      </c>
      <c r="M7209" s="4" t="e">
        <f t="shared" ca="1" si="1512"/>
        <v>#N/A</v>
      </c>
      <c r="N7209" s="4" t="e">
        <f t="shared" ca="1" si="1514"/>
        <v>#VALUE!</v>
      </c>
      <c r="O7209" s="4" t="e">
        <f t="shared" ca="1" si="1513"/>
        <v>#VALUE!</v>
      </c>
    </row>
    <row r="7210" spans="1:15" x14ac:dyDescent="0.2">
      <c r="A7210" s="4">
        <f t="shared" si="1503"/>
        <v>14406</v>
      </c>
      <c r="B7210" s="4" t="b">
        <f t="shared" si="1504"/>
        <v>0</v>
      </c>
      <c r="C7210" s="5" t="b">
        <f t="shared" si="1502"/>
        <v>0</v>
      </c>
      <c r="D7210" s="4" t="e">
        <f t="shared" si="1505"/>
        <v>#N/A</v>
      </c>
      <c r="E7210" s="15" t="e">
        <f t="shared" si="1506"/>
        <v>#N/A</v>
      </c>
      <c r="F7210" s="4" t="e">
        <f t="shared" si="1507"/>
        <v>#N/A</v>
      </c>
      <c r="G7210" s="6" t="str">
        <f>IF(C7210,VLOOKUP(A7210,RawData!A:C,3,FALSE),"")</f>
        <v/>
      </c>
      <c r="H7210" s="9" t="str">
        <f>IF(C7210,VLOOKUP(A7210,RawData!A:D,4,FALSE),"")</f>
        <v/>
      </c>
      <c r="I7210" s="5" t="b">
        <f t="shared" si="1508"/>
        <v>0</v>
      </c>
      <c r="J7210" s="4" t="e">
        <f t="shared" ca="1" si="1509"/>
        <v>#N/A</v>
      </c>
      <c r="K7210" s="4" t="e">
        <f t="shared" si="1510"/>
        <v>#N/A</v>
      </c>
      <c r="L7210" s="4" t="e">
        <f t="shared" si="1511"/>
        <v>#N/A</v>
      </c>
      <c r="M7210" s="4" t="e">
        <f t="shared" ca="1" si="1512"/>
        <v>#N/A</v>
      </c>
      <c r="N7210" s="4" t="e">
        <f t="shared" ca="1" si="1514"/>
        <v>#VALUE!</v>
      </c>
      <c r="O7210" s="4" t="e">
        <f t="shared" ca="1" si="1513"/>
        <v>#VALUE!</v>
      </c>
    </row>
    <row r="7211" spans="1:15" x14ac:dyDescent="0.2">
      <c r="A7211" s="4">
        <f t="shared" si="1503"/>
        <v>14408</v>
      </c>
      <c r="B7211" s="4" t="b">
        <f t="shared" si="1504"/>
        <v>0</v>
      </c>
      <c r="C7211" s="5" t="b">
        <f t="shared" si="1502"/>
        <v>0</v>
      </c>
      <c r="D7211" s="4" t="e">
        <f t="shared" si="1505"/>
        <v>#N/A</v>
      </c>
      <c r="E7211" s="15" t="e">
        <f t="shared" si="1506"/>
        <v>#N/A</v>
      </c>
      <c r="F7211" s="4" t="e">
        <f t="shared" si="1507"/>
        <v>#N/A</v>
      </c>
      <c r="G7211" s="6" t="str">
        <f>IF(C7211,VLOOKUP(A7211,RawData!A:C,3,FALSE),"")</f>
        <v/>
      </c>
      <c r="H7211" s="9" t="str">
        <f>IF(C7211,VLOOKUP(A7211,RawData!A:D,4,FALSE),"")</f>
        <v/>
      </c>
      <c r="I7211" s="5" t="b">
        <f t="shared" si="1508"/>
        <v>0</v>
      </c>
      <c r="J7211" s="4" t="e">
        <f t="shared" ca="1" si="1509"/>
        <v>#N/A</v>
      </c>
      <c r="K7211" s="4" t="e">
        <f t="shared" si="1510"/>
        <v>#N/A</v>
      </c>
      <c r="L7211" s="4" t="e">
        <f t="shared" si="1511"/>
        <v>#N/A</v>
      </c>
      <c r="M7211" s="4" t="e">
        <f t="shared" ca="1" si="1512"/>
        <v>#N/A</v>
      </c>
      <c r="N7211" s="4" t="e">
        <f t="shared" ca="1" si="1514"/>
        <v>#VALUE!</v>
      </c>
      <c r="O7211" s="4" t="e">
        <f t="shared" ca="1" si="1513"/>
        <v>#VALUE!</v>
      </c>
    </row>
    <row r="7212" spans="1:15" x14ac:dyDescent="0.2">
      <c r="A7212" s="4">
        <f t="shared" si="1503"/>
        <v>14410</v>
      </c>
      <c r="B7212" s="4" t="b">
        <f t="shared" si="1504"/>
        <v>0</v>
      </c>
      <c r="C7212" s="5" t="b">
        <f t="shared" si="1502"/>
        <v>0</v>
      </c>
      <c r="D7212" s="4" t="e">
        <f t="shared" si="1505"/>
        <v>#N/A</v>
      </c>
      <c r="E7212" s="15" t="e">
        <f t="shared" si="1506"/>
        <v>#N/A</v>
      </c>
      <c r="F7212" s="4" t="e">
        <f t="shared" si="1507"/>
        <v>#N/A</v>
      </c>
      <c r="G7212" s="6" t="str">
        <f>IF(C7212,VLOOKUP(A7212,RawData!A:C,3,FALSE),"")</f>
        <v/>
      </c>
      <c r="H7212" s="9" t="str">
        <f>IF(C7212,VLOOKUP(A7212,RawData!A:D,4,FALSE),"")</f>
        <v/>
      </c>
      <c r="I7212" s="5" t="b">
        <f t="shared" si="1508"/>
        <v>0</v>
      </c>
      <c r="J7212" s="4" t="e">
        <f t="shared" ca="1" si="1509"/>
        <v>#N/A</v>
      </c>
      <c r="K7212" s="4" t="e">
        <f t="shared" si="1510"/>
        <v>#N/A</v>
      </c>
      <c r="L7212" s="4" t="e">
        <f t="shared" si="1511"/>
        <v>#N/A</v>
      </c>
      <c r="M7212" s="4" t="e">
        <f t="shared" ca="1" si="1512"/>
        <v>#N/A</v>
      </c>
      <c r="N7212" s="4" t="e">
        <f t="shared" ca="1" si="1514"/>
        <v>#VALUE!</v>
      </c>
      <c r="O7212" s="4" t="e">
        <f t="shared" ca="1" si="1513"/>
        <v>#VALUE!</v>
      </c>
    </row>
    <row r="7213" spans="1:15" x14ac:dyDescent="0.2">
      <c r="A7213" s="4">
        <f t="shared" si="1503"/>
        <v>14412</v>
      </c>
      <c r="B7213" s="4" t="b">
        <f t="shared" si="1504"/>
        <v>0</v>
      </c>
      <c r="C7213" s="5" t="b">
        <f t="shared" si="1502"/>
        <v>0</v>
      </c>
      <c r="D7213" s="4" t="e">
        <f t="shared" si="1505"/>
        <v>#N/A</v>
      </c>
      <c r="E7213" s="15" t="e">
        <f t="shared" si="1506"/>
        <v>#N/A</v>
      </c>
      <c r="F7213" s="4" t="e">
        <f t="shared" si="1507"/>
        <v>#N/A</v>
      </c>
      <c r="G7213" s="6" t="str">
        <f>IF(C7213,VLOOKUP(A7213,RawData!A:C,3,FALSE),"")</f>
        <v/>
      </c>
      <c r="H7213" s="9" t="str">
        <f>IF(C7213,VLOOKUP(A7213,RawData!A:D,4,FALSE),"")</f>
        <v/>
      </c>
      <c r="I7213" s="5" t="b">
        <f t="shared" si="1508"/>
        <v>0</v>
      </c>
      <c r="J7213" s="4" t="e">
        <f t="shared" ca="1" si="1509"/>
        <v>#N/A</v>
      </c>
      <c r="K7213" s="4" t="e">
        <f t="shared" si="1510"/>
        <v>#N/A</v>
      </c>
      <c r="L7213" s="4" t="e">
        <f t="shared" si="1511"/>
        <v>#N/A</v>
      </c>
      <c r="M7213" s="4" t="e">
        <f t="shared" ca="1" si="1512"/>
        <v>#N/A</v>
      </c>
      <c r="N7213" s="4" t="e">
        <f t="shared" ca="1" si="1514"/>
        <v>#VALUE!</v>
      </c>
      <c r="O7213" s="4" t="e">
        <f t="shared" ca="1" si="1513"/>
        <v>#VALUE!</v>
      </c>
    </row>
    <row r="7214" spans="1:15" x14ac:dyDescent="0.2">
      <c r="A7214" s="4">
        <f t="shared" si="1503"/>
        <v>14414</v>
      </c>
      <c r="B7214" s="4" t="b">
        <f t="shared" si="1504"/>
        <v>0</v>
      </c>
      <c r="C7214" s="5" t="b">
        <f t="shared" si="1502"/>
        <v>0</v>
      </c>
      <c r="D7214" s="4" t="e">
        <f t="shared" si="1505"/>
        <v>#N/A</v>
      </c>
      <c r="E7214" s="15" t="e">
        <f t="shared" si="1506"/>
        <v>#N/A</v>
      </c>
      <c r="F7214" s="4" t="e">
        <f t="shared" si="1507"/>
        <v>#N/A</v>
      </c>
      <c r="G7214" s="6" t="str">
        <f>IF(C7214,VLOOKUP(A7214,RawData!A:C,3,FALSE),"")</f>
        <v/>
      </c>
      <c r="H7214" s="9" t="str">
        <f>IF(C7214,VLOOKUP(A7214,RawData!A:D,4,FALSE),"")</f>
        <v/>
      </c>
      <c r="I7214" s="5" t="b">
        <f t="shared" si="1508"/>
        <v>0</v>
      </c>
      <c r="J7214" s="4" t="e">
        <f t="shared" ca="1" si="1509"/>
        <v>#N/A</v>
      </c>
      <c r="K7214" s="4" t="e">
        <f t="shared" si="1510"/>
        <v>#N/A</v>
      </c>
      <c r="L7214" s="4" t="e">
        <f t="shared" si="1511"/>
        <v>#N/A</v>
      </c>
      <c r="M7214" s="4" t="e">
        <f t="shared" ca="1" si="1512"/>
        <v>#N/A</v>
      </c>
      <c r="N7214" s="4" t="e">
        <f t="shared" ca="1" si="1514"/>
        <v>#VALUE!</v>
      </c>
      <c r="O7214" s="4" t="e">
        <f t="shared" ca="1" si="1513"/>
        <v>#VALUE!</v>
      </c>
    </row>
    <row r="7215" spans="1:15" x14ac:dyDescent="0.2">
      <c r="A7215" s="4">
        <f t="shared" si="1503"/>
        <v>14416</v>
      </c>
      <c r="B7215" s="4" t="b">
        <f t="shared" si="1504"/>
        <v>0</v>
      </c>
      <c r="C7215" s="5" t="b">
        <f t="shared" si="1502"/>
        <v>0</v>
      </c>
      <c r="D7215" s="4" t="e">
        <f t="shared" si="1505"/>
        <v>#N/A</v>
      </c>
      <c r="E7215" s="15" t="e">
        <f t="shared" si="1506"/>
        <v>#N/A</v>
      </c>
      <c r="F7215" s="4" t="e">
        <f t="shared" si="1507"/>
        <v>#N/A</v>
      </c>
      <c r="G7215" s="6" t="str">
        <f>IF(C7215,VLOOKUP(A7215,RawData!A:C,3,FALSE),"")</f>
        <v/>
      </c>
      <c r="H7215" s="9" t="str">
        <f>IF(C7215,VLOOKUP(A7215,RawData!A:D,4,FALSE),"")</f>
        <v/>
      </c>
      <c r="I7215" s="5" t="b">
        <f t="shared" si="1508"/>
        <v>0</v>
      </c>
      <c r="J7215" s="4" t="e">
        <f t="shared" ca="1" si="1509"/>
        <v>#N/A</v>
      </c>
      <c r="K7215" s="4" t="e">
        <f t="shared" si="1510"/>
        <v>#N/A</v>
      </c>
      <c r="L7215" s="4" t="e">
        <f t="shared" si="1511"/>
        <v>#N/A</v>
      </c>
      <c r="M7215" s="4" t="e">
        <f t="shared" ca="1" si="1512"/>
        <v>#N/A</v>
      </c>
      <c r="N7215" s="4" t="e">
        <f t="shared" ca="1" si="1514"/>
        <v>#VALUE!</v>
      </c>
      <c r="O7215" s="4" t="e">
        <f t="shared" ca="1" si="1513"/>
        <v>#VALUE!</v>
      </c>
    </row>
    <row r="7216" spans="1:15" x14ac:dyDescent="0.2">
      <c r="A7216" s="4">
        <f t="shared" si="1503"/>
        <v>14418</v>
      </c>
      <c r="B7216" s="4" t="b">
        <f t="shared" si="1504"/>
        <v>0</v>
      </c>
      <c r="C7216" s="5" t="b">
        <f t="shared" si="1502"/>
        <v>0</v>
      </c>
      <c r="D7216" s="4" t="e">
        <f t="shared" si="1505"/>
        <v>#N/A</v>
      </c>
      <c r="E7216" s="15" t="e">
        <f t="shared" si="1506"/>
        <v>#N/A</v>
      </c>
      <c r="F7216" s="4" t="e">
        <f t="shared" si="1507"/>
        <v>#N/A</v>
      </c>
      <c r="G7216" s="6" t="str">
        <f>IF(C7216,VLOOKUP(A7216,RawData!A:C,3,FALSE),"")</f>
        <v/>
      </c>
      <c r="H7216" s="9" t="str">
        <f>IF(C7216,VLOOKUP(A7216,RawData!A:D,4,FALSE),"")</f>
        <v/>
      </c>
      <c r="I7216" s="5" t="b">
        <f t="shared" si="1508"/>
        <v>0</v>
      </c>
      <c r="J7216" s="4" t="e">
        <f t="shared" ca="1" si="1509"/>
        <v>#N/A</v>
      </c>
      <c r="K7216" s="4" t="e">
        <f t="shared" si="1510"/>
        <v>#N/A</v>
      </c>
      <c r="L7216" s="4" t="e">
        <f t="shared" si="1511"/>
        <v>#N/A</v>
      </c>
      <c r="M7216" s="4" t="e">
        <f t="shared" ca="1" si="1512"/>
        <v>#N/A</v>
      </c>
      <c r="N7216" s="4" t="e">
        <f t="shared" ca="1" si="1514"/>
        <v>#VALUE!</v>
      </c>
      <c r="O7216" s="4" t="e">
        <f t="shared" ca="1" si="1513"/>
        <v>#VALUE!</v>
      </c>
    </row>
    <row r="7217" spans="1:15" x14ac:dyDescent="0.2">
      <c r="A7217" s="4">
        <f t="shared" si="1503"/>
        <v>14420</v>
      </c>
      <c r="B7217" s="4" t="b">
        <f t="shared" si="1504"/>
        <v>0</v>
      </c>
      <c r="C7217" s="5" t="b">
        <f t="shared" si="1502"/>
        <v>0</v>
      </c>
      <c r="D7217" s="4" t="e">
        <f t="shared" si="1505"/>
        <v>#N/A</v>
      </c>
      <c r="E7217" s="15" t="e">
        <f t="shared" si="1506"/>
        <v>#N/A</v>
      </c>
      <c r="F7217" s="4" t="e">
        <f t="shared" si="1507"/>
        <v>#N/A</v>
      </c>
      <c r="G7217" s="6" t="str">
        <f>IF(C7217,VLOOKUP(A7217,RawData!A:C,3,FALSE),"")</f>
        <v/>
      </c>
      <c r="H7217" s="9" t="str">
        <f>IF(C7217,VLOOKUP(A7217,RawData!A:D,4,FALSE),"")</f>
        <v/>
      </c>
      <c r="I7217" s="5" t="b">
        <f t="shared" si="1508"/>
        <v>0</v>
      </c>
      <c r="J7217" s="4" t="e">
        <f t="shared" ca="1" si="1509"/>
        <v>#N/A</v>
      </c>
      <c r="K7217" s="4" t="e">
        <f t="shared" si="1510"/>
        <v>#N/A</v>
      </c>
      <c r="L7217" s="4" t="e">
        <f t="shared" si="1511"/>
        <v>#N/A</v>
      </c>
      <c r="M7217" s="4" t="e">
        <f t="shared" ca="1" si="1512"/>
        <v>#N/A</v>
      </c>
      <c r="N7217" s="4" t="e">
        <f t="shared" ca="1" si="1514"/>
        <v>#VALUE!</v>
      </c>
      <c r="O7217" s="4" t="e">
        <f t="shared" ca="1" si="1513"/>
        <v>#VALUE!</v>
      </c>
    </row>
    <row r="7218" spans="1:15" x14ac:dyDescent="0.2">
      <c r="A7218" s="4">
        <f t="shared" si="1503"/>
        <v>14422</v>
      </c>
      <c r="B7218" s="4" t="b">
        <f t="shared" si="1504"/>
        <v>0</v>
      </c>
      <c r="C7218" s="5" t="b">
        <f t="shared" si="1502"/>
        <v>0</v>
      </c>
      <c r="D7218" s="4" t="e">
        <f t="shared" si="1505"/>
        <v>#N/A</v>
      </c>
      <c r="E7218" s="15" t="e">
        <f t="shared" si="1506"/>
        <v>#N/A</v>
      </c>
      <c r="F7218" s="4" t="e">
        <f t="shared" si="1507"/>
        <v>#N/A</v>
      </c>
      <c r="G7218" s="6" t="str">
        <f>IF(C7218,VLOOKUP(A7218,RawData!A:C,3,FALSE),"")</f>
        <v/>
      </c>
      <c r="H7218" s="9" t="str">
        <f>IF(C7218,VLOOKUP(A7218,RawData!A:D,4,FALSE),"")</f>
        <v/>
      </c>
      <c r="I7218" s="5" t="b">
        <f t="shared" si="1508"/>
        <v>0</v>
      </c>
      <c r="J7218" s="4" t="e">
        <f t="shared" ca="1" si="1509"/>
        <v>#N/A</v>
      </c>
      <c r="K7218" s="4" t="e">
        <f t="shared" si="1510"/>
        <v>#N/A</v>
      </c>
      <c r="L7218" s="4" t="e">
        <f t="shared" si="1511"/>
        <v>#N/A</v>
      </c>
      <c r="M7218" s="4" t="e">
        <f t="shared" ca="1" si="1512"/>
        <v>#N/A</v>
      </c>
      <c r="N7218" s="4" t="e">
        <f t="shared" ca="1" si="1514"/>
        <v>#VALUE!</v>
      </c>
      <c r="O7218" s="4" t="e">
        <f t="shared" ca="1" si="1513"/>
        <v>#VALUE!</v>
      </c>
    </row>
    <row r="7219" spans="1:15" x14ac:dyDescent="0.2">
      <c r="A7219" s="4">
        <f t="shared" si="1503"/>
        <v>14424</v>
      </c>
      <c r="B7219" s="4" t="b">
        <f t="shared" si="1504"/>
        <v>0</v>
      </c>
      <c r="C7219" s="5" t="b">
        <f t="shared" si="1502"/>
        <v>0</v>
      </c>
      <c r="D7219" s="4" t="e">
        <f t="shared" si="1505"/>
        <v>#N/A</v>
      </c>
      <c r="E7219" s="15" t="e">
        <f t="shared" si="1506"/>
        <v>#N/A</v>
      </c>
      <c r="F7219" s="4" t="e">
        <f t="shared" si="1507"/>
        <v>#N/A</v>
      </c>
      <c r="G7219" s="6" t="str">
        <f>IF(C7219,VLOOKUP(A7219,RawData!A:C,3,FALSE),"")</f>
        <v/>
      </c>
      <c r="H7219" s="9" t="str">
        <f>IF(C7219,VLOOKUP(A7219,RawData!A:D,4,FALSE),"")</f>
        <v/>
      </c>
      <c r="I7219" s="5" t="b">
        <f t="shared" si="1508"/>
        <v>0</v>
      </c>
      <c r="J7219" s="4" t="e">
        <f t="shared" ca="1" si="1509"/>
        <v>#N/A</v>
      </c>
      <c r="K7219" s="4" t="e">
        <f t="shared" si="1510"/>
        <v>#N/A</v>
      </c>
      <c r="L7219" s="4" t="e">
        <f t="shared" si="1511"/>
        <v>#N/A</v>
      </c>
      <c r="M7219" s="4" t="e">
        <f t="shared" ca="1" si="1512"/>
        <v>#N/A</v>
      </c>
      <c r="N7219" s="4" t="e">
        <f t="shared" ca="1" si="1514"/>
        <v>#VALUE!</v>
      </c>
      <c r="O7219" s="4" t="e">
        <f t="shared" ca="1" si="1513"/>
        <v>#VALUE!</v>
      </c>
    </row>
    <row r="7220" spans="1:15" x14ac:dyDescent="0.2">
      <c r="A7220" s="4">
        <f t="shared" si="1503"/>
        <v>14426</v>
      </c>
      <c r="B7220" s="4" t="b">
        <f t="shared" si="1504"/>
        <v>0</v>
      </c>
      <c r="C7220" s="5" t="b">
        <f t="shared" si="1502"/>
        <v>0</v>
      </c>
      <c r="D7220" s="4" t="e">
        <f t="shared" si="1505"/>
        <v>#N/A</v>
      </c>
      <c r="E7220" s="15" t="e">
        <f t="shared" si="1506"/>
        <v>#N/A</v>
      </c>
      <c r="F7220" s="4" t="e">
        <f t="shared" si="1507"/>
        <v>#N/A</v>
      </c>
      <c r="G7220" s="6" t="str">
        <f>IF(C7220,VLOOKUP(A7220,RawData!A:C,3,FALSE),"")</f>
        <v/>
      </c>
      <c r="H7220" s="9" t="str">
        <f>IF(C7220,VLOOKUP(A7220,RawData!A:D,4,FALSE),"")</f>
        <v/>
      </c>
      <c r="I7220" s="5" t="b">
        <f t="shared" si="1508"/>
        <v>0</v>
      </c>
      <c r="J7220" s="4" t="e">
        <f t="shared" ca="1" si="1509"/>
        <v>#N/A</v>
      </c>
      <c r="K7220" s="4" t="e">
        <f t="shared" si="1510"/>
        <v>#N/A</v>
      </c>
      <c r="L7220" s="4" t="e">
        <f t="shared" si="1511"/>
        <v>#N/A</v>
      </c>
      <c r="M7220" s="4" t="e">
        <f t="shared" ca="1" si="1512"/>
        <v>#N/A</v>
      </c>
      <c r="N7220" s="4" t="e">
        <f t="shared" ca="1" si="1514"/>
        <v>#VALUE!</v>
      </c>
      <c r="O7220" s="4" t="e">
        <f t="shared" ca="1" si="1513"/>
        <v>#VALUE!</v>
      </c>
    </row>
    <row r="7221" spans="1:15" x14ac:dyDescent="0.2">
      <c r="A7221" s="4">
        <f t="shared" si="1503"/>
        <v>14428</v>
      </c>
      <c r="B7221" s="4" t="b">
        <f t="shared" si="1504"/>
        <v>0</v>
      </c>
      <c r="C7221" s="5" t="b">
        <f t="shared" si="1502"/>
        <v>0</v>
      </c>
      <c r="D7221" s="4" t="e">
        <f t="shared" si="1505"/>
        <v>#N/A</v>
      </c>
      <c r="E7221" s="15" t="e">
        <f t="shared" si="1506"/>
        <v>#N/A</v>
      </c>
      <c r="F7221" s="4" t="e">
        <f t="shared" si="1507"/>
        <v>#N/A</v>
      </c>
      <c r="G7221" s="6" t="str">
        <f>IF(C7221,VLOOKUP(A7221,RawData!A:C,3,FALSE),"")</f>
        <v/>
      </c>
      <c r="H7221" s="9" t="str">
        <f>IF(C7221,VLOOKUP(A7221,RawData!A:D,4,FALSE),"")</f>
        <v/>
      </c>
      <c r="I7221" s="5" t="b">
        <f t="shared" si="1508"/>
        <v>0</v>
      </c>
      <c r="J7221" s="4" t="e">
        <f t="shared" ca="1" si="1509"/>
        <v>#N/A</v>
      </c>
      <c r="K7221" s="4" t="e">
        <f t="shared" si="1510"/>
        <v>#N/A</v>
      </c>
      <c r="L7221" s="4" t="e">
        <f t="shared" si="1511"/>
        <v>#N/A</v>
      </c>
      <c r="M7221" s="4" t="e">
        <f t="shared" ca="1" si="1512"/>
        <v>#N/A</v>
      </c>
      <c r="N7221" s="4" t="e">
        <f t="shared" ca="1" si="1514"/>
        <v>#VALUE!</v>
      </c>
      <c r="O7221" s="4" t="e">
        <f t="shared" ca="1" si="1513"/>
        <v>#VALUE!</v>
      </c>
    </row>
    <row r="7222" spans="1:15" x14ac:dyDescent="0.2">
      <c r="A7222" s="4">
        <f t="shared" si="1503"/>
        <v>14430</v>
      </c>
      <c r="B7222" s="4" t="b">
        <f t="shared" si="1504"/>
        <v>0</v>
      </c>
      <c r="C7222" s="5" t="b">
        <f t="shared" si="1502"/>
        <v>0</v>
      </c>
      <c r="D7222" s="4" t="e">
        <f t="shared" si="1505"/>
        <v>#N/A</v>
      </c>
      <c r="E7222" s="15" t="e">
        <f t="shared" si="1506"/>
        <v>#N/A</v>
      </c>
      <c r="F7222" s="4" t="e">
        <f t="shared" si="1507"/>
        <v>#N/A</v>
      </c>
      <c r="G7222" s="6" t="str">
        <f>IF(C7222,VLOOKUP(A7222,RawData!A:C,3,FALSE),"")</f>
        <v/>
      </c>
      <c r="H7222" s="9" t="str">
        <f>IF(C7222,VLOOKUP(A7222,RawData!A:D,4,FALSE),"")</f>
        <v/>
      </c>
      <c r="I7222" s="5" t="b">
        <f t="shared" si="1508"/>
        <v>0</v>
      </c>
      <c r="J7222" s="4" t="e">
        <f t="shared" ca="1" si="1509"/>
        <v>#N/A</v>
      </c>
      <c r="K7222" s="4" t="e">
        <f t="shared" si="1510"/>
        <v>#N/A</v>
      </c>
      <c r="L7222" s="4" t="e">
        <f t="shared" si="1511"/>
        <v>#N/A</v>
      </c>
      <c r="M7222" s="4" t="e">
        <f t="shared" ca="1" si="1512"/>
        <v>#N/A</v>
      </c>
      <c r="N7222" s="4" t="e">
        <f t="shared" ca="1" si="1514"/>
        <v>#VALUE!</v>
      </c>
      <c r="O7222" s="4" t="e">
        <f t="shared" ca="1" si="1513"/>
        <v>#VALUE!</v>
      </c>
    </row>
    <row r="7223" spans="1:15" x14ac:dyDescent="0.2">
      <c r="A7223" s="4">
        <f t="shared" si="1503"/>
        <v>14432</v>
      </c>
      <c r="B7223" s="4" t="b">
        <f t="shared" si="1504"/>
        <v>0</v>
      </c>
      <c r="C7223" s="5" t="b">
        <f t="shared" si="1502"/>
        <v>0</v>
      </c>
      <c r="D7223" s="4" t="e">
        <f t="shared" si="1505"/>
        <v>#N/A</v>
      </c>
      <c r="E7223" s="15" t="e">
        <f t="shared" si="1506"/>
        <v>#N/A</v>
      </c>
      <c r="F7223" s="4" t="e">
        <f t="shared" si="1507"/>
        <v>#N/A</v>
      </c>
      <c r="G7223" s="6" t="str">
        <f>IF(C7223,VLOOKUP(A7223,RawData!A:C,3,FALSE),"")</f>
        <v/>
      </c>
      <c r="H7223" s="9" t="str">
        <f>IF(C7223,VLOOKUP(A7223,RawData!A:D,4,FALSE),"")</f>
        <v/>
      </c>
      <c r="I7223" s="5" t="b">
        <f t="shared" si="1508"/>
        <v>0</v>
      </c>
      <c r="J7223" s="4" t="e">
        <f t="shared" ca="1" si="1509"/>
        <v>#N/A</v>
      </c>
      <c r="K7223" s="4" t="e">
        <f t="shared" si="1510"/>
        <v>#N/A</v>
      </c>
      <c r="L7223" s="4" t="e">
        <f t="shared" si="1511"/>
        <v>#N/A</v>
      </c>
      <c r="M7223" s="4" t="e">
        <f t="shared" ca="1" si="1512"/>
        <v>#N/A</v>
      </c>
      <c r="N7223" s="4" t="e">
        <f t="shared" ca="1" si="1514"/>
        <v>#VALUE!</v>
      </c>
      <c r="O7223" s="4" t="e">
        <f t="shared" ca="1" si="1513"/>
        <v>#VALUE!</v>
      </c>
    </row>
    <row r="7224" spans="1:15" x14ac:dyDescent="0.2">
      <c r="A7224" s="4">
        <f t="shared" si="1503"/>
        <v>14434</v>
      </c>
      <c r="B7224" s="4" t="b">
        <f t="shared" si="1504"/>
        <v>0</v>
      </c>
      <c r="C7224" s="5" t="b">
        <f t="shared" si="1502"/>
        <v>0</v>
      </c>
      <c r="D7224" s="4" t="e">
        <f t="shared" si="1505"/>
        <v>#N/A</v>
      </c>
      <c r="E7224" s="15" t="e">
        <f t="shared" si="1506"/>
        <v>#N/A</v>
      </c>
      <c r="F7224" s="4" t="e">
        <f t="shared" si="1507"/>
        <v>#N/A</v>
      </c>
      <c r="G7224" s="6" t="str">
        <f>IF(C7224,VLOOKUP(A7224,RawData!A:C,3,FALSE),"")</f>
        <v/>
      </c>
      <c r="H7224" s="9" t="str">
        <f>IF(C7224,VLOOKUP(A7224,RawData!A:D,4,FALSE),"")</f>
        <v/>
      </c>
      <c r="I7224" s="5" t="b">
        <f t="shared" si="1508"/>
        <v>0</v>
      </c>
      <c r="J7224" s="4" t="e">
        <f t="shared" ca="1" si="1509"/>
        <v>#N/A</v>
      </c>
      <c r="K7224" s="4" t="e">
        <f t="shared" si="1510"/>
        <v>#N/A</v>
      </c>
      <c r="L7224" s="4" t="e">
        <f t="shared" si="1511"/>
        <v>#N/A</v>
      </c>
      <c r="M7224" s="4" t="e">
        <f t="shared" ca="1" si="1512"/>
        <v>#N/A</v>
      </c>
      <c r="N7224" s="4" t="e">
        <f t="shared" ca="1" si="1514"/>
        <v>#VALUE!</v>
      </c>
      <c r="O7224" s="4" t="e">
        <f t="shared" ca="1" si="1513"/>
        <v>#VALUE!</v>
      </c>
    </row>
    <row r="7225" spans="1:15" x14ac:dyDescent="0.2">
      <c r="A7225" s="4">
        <f t="shared" si="1503"/>
        <v>14436</v>
      </c>
      <c r="B7225" s="4" t="b">
        <f t="shared" si="1504"/>
        <v>0</v>
      </c>
      <c r="C7225" s="5" t="b">
        <f t="shared" si="1502"/>
        <v>0</v>
      </c>
      <c r="D7225" s="4" t="e">
        <f t="shared" si="1505"/>
        <v>#N/A</v>
      </c>
      <c r="E7225" s="15" t="e">
        <f t="shared" si="1506"/>
        <v>#N/A</v>
      </c>
      <c r="F7225" s="4" t="e">
        <f t="shared" si="1507"/>
        <v>#N/A</v>
      </c>
      <c r="G7225" s="6" t="str">
        <f>IF(C7225,VLOOKUP(A7225,RawData!A:C,3,FALSE),"")</f>
        <v/>
      </c>
      <c r="H7225" s="9" t="str">
        <f>IF(C7225,VLOOKUP(A7225,RawData!A:D,4,FALSE),"")</f>
        <v/>
      </c>
      <c r="I7225" s="5" t="b">
        <f t="shared" si="1508"/>
        <v>0</v>
      </c>
      <c r="J7225" s="4" t="e">
        <f t="shared" ca="1" si="1509"/>
        <v>#N/A</v>
      </c>
      <c r="K7225" s="4" t="e">
        <f t="shared" si="1510"/>
        <v>#N/A</v>
      </c>
      <c r="L7225" s="4" t="e">
        <f t="shared" si="1511"/>
        <v>#N/A</v>
      </c>
      <c r="M7225" s="4" t="e">
        <f t="shared" ca="1" si="1512"/>
        <v>#N/A</v>
      </c>
      <c r="N7225" s="4" t="e">
        <f t="shared" ca="1" si="1514"/>
        <v>#VALUE!</v>
      </c>
      <c r="O7225" s="4" t="e">
        <f t="shared" ca="1" si="1513"/>
        <v>#VALUE!</v>
      </c>
    </row>
    <row r="7226" spans="1:15" x14ac:dyDescent="0.2">
      <c r="A7226" s="4">
        <f t="shared" si="1503"/>
        <v>14438</v>
      </c>
      <c r="B7226" s="4" t="b">
        <f t="shared" si="1504"/>
        <v>0</v>
      </c>
      <c r="C7226" s="5" t="b">
        <f t="shared" si="1502"/>
        <v>0</v>
      </c>
      <c r="D7226" s="4" t="e">
        <f t="shared" si="1505"/>
        <v>#N/A</v>
      </c>
      <c r="E7226" s="15" t="e">
        <f t="shared" si="1506"/>
        <v>#N/A</v>
      </c>
      <c r="F7226" s="4" t="e">
        <f t="shared" si="1507"/>
        <v>#N/A</v>
      </c>
      <c r="G7226" s="6" t="str">
        <f>IF(C7226,VLOOKUP(A7226,RawData!A:C,3,FALSE),"")</f>
        <v/>
      </c>
      <c r="H7226" s="9" t="str">
        <f>IF(C7226,VLOOKUP(A7226,RawData!A:D,4,FALSE),"")</f>
        <v/>
      </c>
      <c r="I7226" s="5" t="b">
        <f t="shared" si="1508"/>
        <v>0</v>
      </c>
      <c r="J7226" s="4" t="e">
        <f t="shared" ca="1" si="1509"/>
        <v>#N/A</v>
      </c>
      <c r="K7226" s="4" t="e">
        <f t="shared" si="1510"/>
        <v>#N/A</v>
      </c>
      <c r="L7226" s="4" t="e">
        <f t="shared" si="1511"/>
        <v>#N/A</v>
      </c>
      <c r="M7226" s="4" t="e">
        <f t="shared" ca="1" si="1512"/>
        <v>#N/A</v>
      </c>
      <c r="N7226" s="4" t="e">
        <f t="shared" ca="1" si="1514"/>
        <v>#VALUE!</v>
      </c>
      <c r="O7226" s="4" t="e">
        <f t="shared" ca="1" si="1513"/>
        <v>#VALUE!</v>
      </c>
    </row>
    <row r="7227" spans="1:15" x14ac:dyDescent="0.2">
      <c r="A7227" s="4">
        <f t="shared" si="1503"/>
        <v>14440</v>
      </c>
      <c r="B7227" s="4" t="b">
        <f t="shared" si="1504"/>
        <v>0</v>
      </c>
      <c r="C7227" s="5" t="b">
        <f t="shared" si="1502"/>
        <v>0</v>
      </c>
      <c r="D7227" s="4" t="e">
        <f t="shared" si="1505"/>
        <v>#N/A</v>
      </c>
      <c r="E7227" s="15" t="e">
        <f t="shared" si="1506"/>
        <v>#N/A</v>
      </c>
      <c r="F7227" s="4" t="e">
        <f t="shared" si="1507"/>
        <v>#N/A</v>
      </c>
      <c r="G7227" s="6" t="str">
        <f>IF(C7227,VLOOKUP(A7227,RawData!A:C,3,FALSE),"")</f>
        <v/>
      </c>
      <c r="H7227" s="9" t="str">
        <f>IF(C7227,VLOOKUP(A7227,RawData!A:D,4,FALSE),"")</f>
        <v/>
      </c>
      <c r="I7227" s="5" t="b">
        <f t="shared" si="1508"/>
        <v>0</v>
      </c>
      <c r="J7227" s="4" t="e">
        <f t="shared" ca="1" si="1509"/>
        <v>#N/A</v>
      </c>
      <c r="K7227" s="4" t="e">
        <f t="shared" si="1510"/>
        <v>#N/A</v>
      </c>
      <c r="L7227" s="4" t="e">
        <f t="shared" si="1511"/>
        <v>#N/A</v>
      </c>
      <c r="M7227" s="4" t="e">
        <f t="shared" ca="1" si="1512"/>
        <v>#N/A</v>
      </c>
      <c r="N7227" s="4" t="e">
        <f t="shared" ca="1" si="1514"/>
        <v>#VALUE!</v>
      </c>
      <c r="O7227" s="4" t="e">
        <f t="shared" ca="1" si="1513"/>
        <v>#VALUE!</v>
      </c>
    </row>
    <row r="7228" spans="1:15" x14ac:dyDescent="0.2">
      <c r="A7228" s="4">
        <f t="shared" si="1503"/>
        <v>14442</v>
      </c>
      <c r="B7228" s="4" t="b">
        <f t="shared" si="1504"/>
        <v>0</v>
      </c>
      <c r="C7228" s="5" t="b">
        <f t="shared" si="1502"/>
        <v>0</v>
      </c>
      <c r="D7228" s="4" t="e">
        <f t="shared" si="1505"/>
        <v>#N/A</v>
      </c>
      <c r="E7228" s="15" t="e">
        <f t="shared" si="1506"/>
        <v>#N/A</v>
      </c>
      <c r="F7228" s="4" t="e">
        <f t="shared" si="1507"/>
        <v>#N/A</v>
      </c>
      <c r="G7228" s="6" t="str">
        <f>IF(C7228,VLOOKUP(A7228,RawData!A:C,3,FALSE),"")</f>
        <v/>
      </c>
      <c r="H7228" s="9" t="str">
        <f>IF(C7228,VLOOKUP(A7228,RawData!A:D,4,FALSE),"")</f>
        <v/>
      </c>
      <c r="I7228" s="5" t="b">
        <f t="shared" si="1508"/>
        <v>0</v>
      </c>
      <c r="J7228" s="4" t="e">
        <f t="shared" ca="1" si="1509"/>
        <v>#N/A</v>
      </c>
      <c r="K7228" s="4" t="e">
        <f t="shared" si="1510"/>
        <v>#N/A</v>
      </c>
      <c r="L7228" s="4" t="e">
        <f t="shared" si="1511"/>
        <v>#N/A</v>
      </c>
      <c r="M7228" s="4" t="e">
        <f t="shared" ca="1" si="1512"/>
        <v>#N/A</v>
      </c>
      <c r="N7228" s="4" t="e">
        <f t="shared" ca="1" si="1514"/>
        <v>#VALUE!</v>
      </c>
      <c r="O7228" s="4" t="e">
        <f t="shared" ca="1" si="1513"/>
        <v>#VALUE!</v>
      </c>
    </row>
    <row r="7229" spans="1:15" x14ac:dyDescent="0.2">
      <c r="A7229" s="4">
        <f t="shared" si="1503"/>
        <v>14444</v>
      </c>
      <c r="B7229" s="4" t="b">
        <f t="shared" si="1504"/>
        <v>0</v>
      </c>
      <c r="C7229" s="5" t="b">
        <f t="shared" si="1502"/>
        <v>0</v>
      </c>
      <c r="D7229" s="4" t="e">
        <f t="shared" si="1505"/>
        <v>#N/A</v>
      </c>
      <c r="E7229" s="15" t="e">
        <f t="shared" si="1506"/>
        <v>#N/A</v>
      </c>
      <c r="F7229" s="4" t="e">
        <f t="shared" si="1507"/>
        <v>#N/A</v>
      </c>
      <c r="G7229" s="6" t="str">
        <f>IF(C7229,VLOOKUP(A7229,RawData!A:C,3,FALSE),"")</f>
        <v/>
      </c>
      <c r="H7229" s="9" t="str">
        <f>IF(C7229,VLOOKUP(A7229,RawData!A:D,4,FALSE),"")</f>
        <v/>
      </c>
      <c r="I7229" s="5" t="b">
        <f t="shared" si="1508"/>
        <v>0</v>
      </c>
      <c r="J7229" s="4" t="e">
        <f t="shared" ca="1" si="1509"/>
        <v>#N/A</v>
      </c>
      <c r="K7229" s="4" t="e">
        <f t="shared" si="1510"/>
        <v>#N/A</v>
      </c>
      <c r="L7229" s="4" t="e">
        <f t="shared" si="1511"/>
        <v>#N/A</v>
      </c>
      <c r="M7229" s="4" t="e">
        <f t="shared" ca="1" si="1512"/>
        <v>#N/A</v>
      </c>
      <c r="N7229" s="4" t="e">
        <f t="shared" ca="1" si="1514"/>
        <v>#VALUE!</v>
      </c>
      <c r="O7229" s="4" t="e">
        <f t="shared" ca="1" si="1513"/>
        <v>#VALUE!</v>
      </c>
    </row>
    <row r="7230" spans="1:15" x14ac:dyDescent="0.2">
      <c r="A7230" s="4">
        <f t="shared" si="1503"/>
        <v>14446</v>
      </c>
      <c r="B7230" s="4" t="b">
        <f t="shared" si="1504"/>
        <v>0</v>
      </c>
      <c r="C7230" s="5" t="b">
        <f t="shared" si="1502"/>
        <v>0</v>
      </c>
      <c r="D7230" s="4" t="e">
        <f t="shared" si="1505"/>
        <v>#N/A</v>
      </c>
      <c r="E7230" s="15" t="e">
        <f t="shared" si="1506"/>
        <v>#N/A</v>
      </c>
      <c r="F7230" s="4" t="e">
        <f t="shared" si="1507"/>
        <v>#N/A</v>
      </c>
      <c r="G7230" s="6" t="str">
        <f>IF(C7230,VLOOKUP(A7230,RawData!A:C,3,FALSE),"")</f>
        <v/>
      </c>
      <c r="H7230" s="9" t="str">
        <f>IF(C7230,VLOOKUP(A7230,RawData!A:D,4,FALSE),"")</f>
        <v/>
      </c>
      <c r="I7230" s="5" t="b">
        <f t="shared" si="1508"/>
        <v>0</v>
      </c>
      <c r="J7230" s="4" t="e">
        <f t="shared" ca="1" si="1509"/>
        <v>#N/A</v>
      </c>
      <c r="K7230" s="4" t="e">
        <f t="shared" si="1510"/>
        <v>#N/A</v>
      </c>
      <c r="L7230" s="4" t="e">
        <f t="shared" si="1511"/>
        <v>#N/A</v>
      </c>
      <c r="M7230" s="4" t="e">
        <f t="shared" ca="1" si="1512"/>
        <v>#N/A</v>
      </c>
      <c r="N7230" s="4" t="e">
        <f t="shared" ca="1" si="1514"/>
        <v>#VALUE!</v>
      </c>
      <c r="O7230" s="4" t="e">
        <f t="shared" ca="1" si="1513"/>
        <v>#VALUE!</v>
      </c>
    </row>
    <row r="7231" spans="1:15" x14ac:dyDescent="0.2">
      <c r="A7231" s="4">
        <f t="shared" si="1503"/>
        <v>14448</v>
      </c>
      <c r="B7231" s="4" t="b">
        <f t="shared" si="1504"/>
        <v>0</v>
      </c>
      <c r="C7231" s="5" t="b">
        <f t="shared" si="1502"/>
        <v>0</v>
      </c>
      <c r="D7231" s="4" t="e">
        <f t="shared" si="1505"/>
        <v>#N/A</v>
      </c>
      <c r="E7231" s="15" t="e">
        <f t="shared" si="1506"/>
        <v>#N/A</v>
      </c>
      <c r="F7231" s="4" t="e">
        <f t="shared" si="1507"/>
        <v>#N/A</v>
      </c>
      <c r="G7231" s="6" t="str">
        <f>IF(C7231,VLOOKUP(A7231,RawData!A:C,3,FALSE),"")</f>
        <v/>
      </c>
      <c r="H7231" s="9" t="str">
        <f>IF(C7231,VLOOKUP(A7231,RawData!A:D,4,FALSE),"")</f>
        <v/>
      </c>
      <c r="I7231" s="5" t="b">
        <f t="shared" si="1508"/>
        <v>0</v>
      </c>
      <c r="J7231" s="4" t="e">
        <f t="shared" ca="1" si="1509"/>
        <v>#N/A</v>
      </c>
      <c r="K7231" s="4" t="e">
        <f t="shared" si="1510"/>
        <v>#N/A</v>
      </c>
      <c r="L7231" s="4" t="e">
        <f t="shared" si="1511"/>
        <v>#N/A</v>
      </c>
      <c r="M7231" s="4" t="e">
        <f t="shared" ca="1" si="1512"/>
        <v>#N/A</v>
      </c>
      <c r="N7231" s="4" t="e">
        <f t="shared" ca="1" si="1514"/>
        <v>#VALUE!</v>
      </c>
      <c r="O7231" s="4" t="e">
        <f t="shared" ca="1" si="1513"/>
        <v>#VALUE!</v>
      </c>
    </row>
    <row r="7232" spans="1:15" x14ac:dyDescent="0.2">
      <c r="A7232" s="4">
        <f t="shared" si="1503"/>
        <v>14450</v>
      </c>
      <c r="B7232" s="4" t="b">
        <f t="shared" si="1504"/>
        <v>0</v>
      </c>
      <c r="C7232" s="5" t="b">
        <f t="shared" si="1502"/>
        <v>0</v>
      </c>
      <c r="D7232" s="4" t="e">
        <f t="shared" si="1505"/>
        <v>#N/A</v>
      </c>
      <c r="E7232" s="15" t="e">
        <f t="shared" si="1506"/>
        <v>#N/A</v>
      </c>
      <c r="F7232" s="4" t="e">
        <f t="shared" si="1507"/>
        <v>#N/A</v>
      </c>
      <c r="G7232" s="6" t="str">
        <f>IF(C7232,VLOOKUP(A7232,RawData!A:C,3,FALSE),"")</f>
        <v/>
      </c>
      <c r="H7232" s="9" t="str">
        <f>IF(C7232,VLOOKUP(A7232,RawData!A:D,4,FALSE),"")</f>
        <v/>
      </c>
      <c r="I7232" s="5" t="b">
        <f t="shared" si="1508"/>
        <v>0</v>
      </c>
      <c r="J7232" s="4" t="e">
        <f t="shared" ca="1" si="1509"/>
        <v>#N/A</v>
      </c>
      <c r="K7232" s="4" t="e">
        <f t="shared" si="1510"/>
        <v>#N/A</v>
      </c>
      <c r="L7232" s="4" t="e">
        <f t="shared" si="1511"/>
        <v>#N/A</v>
      </c>
      <c r="M7232" s="4" t="e">
        <f t="shared" ca="1" si="1512"/>
        <v>#N/A</v>
      </c>
      <c r="N7232" s="4" t="e">
        <f t="shared" ca="1" si="1514"/>
        <v>#VALUE!</v>
      </c>
      <c r="O7232" s="4" t="e">
        <f t="shared" ca="1" si="1513"/>
        <v>#VALUE!</v>
      </c>
    </row>
    <row r="7233" spans="1:15" x14ac:dyDescent="0.2">
      <c r="A7233" s="4">
        <f t="shared" si="1503"/>
        <v>14452</v>
      </c>
      <c r="B7233" s="4" t="b">
        <f t="shared" si="1504"/>
        <v>0</v>
      </c>
      <c r="C7233" s="5" t="b">
        <f t="shared" si="1502"/>
        <v>0</v>
      </c>
      <c r="D7233" s="4" t="e">
        <f t="shared" si="1505"/>
        <v>#N/A</v>
      </c>
      <c r="E7233" s="15" t="e">
        <f t="shared" si="1506"/>
        <v>#N/A</v>
      </c>
      <c r="F7233" s="4" t="e">
        <f t="shared" si="1507"/>
        <v>#N/A</v>
      </c>
      <c r="G7233" s="6" t="str">
        <f>IF(C7233,VLOOKUP(A7233,RawData!A:C,3,FALSE),"")</f>
        <v/>
      </c>
      <c r="H7233" s="9" t="str">
        <f>IF(C7233,VLOOKUP(A7233,RawData!A:D,4,FALSE),"")</f>
        <v/>
      </c>
      <c r="I7233" s="5" t="b">
        <f t="shared" si="1508"/>
        <v>0</v>
      </c>
      <c r="J7233" s="4" t="e">
        <f t="shared" ca="1" si="1509"/>
        <v>#N/A</v>
      </c>
      <c r="K7233" s="4" t="e">
        <f t="shared" si="1510"/>
        <v>#N/A</v>
      </c>
      <c r="L7233" s="4" t="e">
        <f t="shared" si="1511"/>
        <v>#N/A</v>
      </c>
      <c r="M7233" s="4" t="e">
        <f t="shared" ca="1" si="1512"/>
        <v>#N/A</v>
      </c>
      <c r="N7233" s="4" t="e">
        <f t="shared" ca="1" si="1514"/>
        <v>#VALUE!</v>
      </c>
      <c r="O7233" s="4" t="e">
        <f t="shared" ca="1" si="1513"/>
        <v>#VALUE!</v>
      </c>
    </row>
    <row r="7234" spans="1:15" x14ac:dyDescent="0.2">
      <c r="A7234" s="4">
        <f t="shared" si="1503"/>
        <v>14454</v>
      </c>
      <c r="B7234" s="4" t="b">
        <f t="shared" si="1504"/>
        <v>0</v>
      </c>
      <c r="C7234" s="5" t="b">
        <f t="shared" si="1502"/>
        <v>0</v>
      </c>
      <c r="D7234" s="4" t="e">
        <f t="shared" si="1505"/>
        <v>#N/A</v>
      </c>
      <c r="E7234" s="15" t="e">
        <f t="shared" si="1506"/>
        <v>#N/A</v>
      </c>
      <c r="F7234" s="4" t="e">
        <f t="shared" si="1507"/>
        <v>#N/A</v>
      </c>
      <c r="G7234" s="6" t="str">
        <f>IF(C7234,VLOOKUP(A7234,RawData!A:C,3,FALSE),"")</f>
        <v/>
      </c>
      <c r="H7234" s="9" t="str">
        <f>IF(C7234,VLOOKUP(A7234,RawData!A:D,4,FALSE),"")</f>
        <v/>
      </c>
      <c r="I7234" s="5" t="b">
        <f t="shared" si="1508"/>
        <v>0</v>
      </c>
      <c r="J7234" s="4" t="e">
        <f t="shared" ca="1" si="1509"/>
        <v>#N/A</v>
      </c>
      <c r="K7234" s="4" t="e">
        <f t="shared" si="1510"/>
        <v>#N/A</v>
      </c>
      <c r="L7234" s="4" t="e">
        <f t="shared" si="1511"/>
        <v>#N/A</v>
      </c>
      <c r="M7234" s="4" t="e">
        <f t="shared" ca="1" si="1512"/>
        <v>#N/A</v>
      </c>
      <c r="N7234" s="4" t="e">
        <f t="shared" ca="1" si="1514"/>
        <v>#VALUE!</v>
      </c>
      <c r="O7234" s="4" t="e">
        <f t="shared" ca="1" si="1513"/>
        <v>#VALUE!</v>
      </c>
    </row>
    <row r="7235" spans="1:15" x14ac:dyDescent="0.2">
      <c r="A7235" s="4">
        <f t="shared" si="1503"/>
        <v>14456</v>
      </c>
      <c r="B7235" s="4" t="b">
        <f t="shared" si="1504"/>
        <v>0</v>
      </c>
      <c r="C7235" s="5" t="b">
        <f t="shared" si="1502"/>
        <v>0</v>
      </c>
      <c r="D7235" s="4" t="e">
        <f t="shared" si="1505"/>
        <v>#N/A</v>
      </c>
      <c r="E7235" s="15" t="e">
        <f t="shared" si="1506"/>
        <v>#N/A</v>
      </c>
      <c r="F7235" s="4" t="e">
        <f t="shared" si="1507"/>
        <v>#N/A</v>
      </c>
      <c r="G7235" s="6" t="str">
        <f>IF(C7235,VLOOKUP(A7235,RawData!A:C,3,FALSE),"")</f>
        <v/>
      </c>
      <c r="H7235" s="9" t="str">
        <f>IF(C7235,VLOOKUP(A7235,RawData!A:D,4,FALSE),"")</f>
        <v/>
      </c>
      <c r="I7235" s="5" t="b">
        <f t="shared" si="1508"/>
        <v>0</v>
      </c>
      <c r="J7235" s="4" t="e">
        <f t="shared" ca="1" si="1509"/>
        <v>#N/A</v>
      </c>
      <c r="K7235" s="4" t="e">
        <f t="shared" si="1510"/>
        <v>#N/A</v>
      </c>
      <c r="L7235" s="4" t="e">
        <f t="shared" si="1511"/>
        <v>#N/A</v>
      </c>
      <c r="M7235" s="4" t="e">
        <f t="shared" ca="1" si="1512"/>
        <v>#N/A</v>
      </c>
      <c r="N7235" s="4" t="e">
        <f t="shared" ca="1" si="1514"/>
        <v>#VALUE!</v>
      </c>
      <c r="O7235" s="4" t="e">
        <f t="shared" ca="1" si="1513"/>
        <v>#VALUE!</v>
      </c>
    </row>
    <row r="7236" spans="1:15" x14ac:dyDescent="0.2">
      <c r="A7236" s="4">
        <f t="shared" si="1503"/>
        <v>14458</v>
      </c>
      <c r="B7236" s="4" t="b">
        <f t="shared" si="1504"/>
        <v>0</v>
      </c>
      <c r="C7236" s="5" t="b">
        <f t="shared" si="1502"/>
        <v>0</v>
      </c>
      <c r="D7236" s="4" t="e">
        <f t="shared" si="1505"/>
        <v>#N/A</v>
      </c>
      <c r="E7236" s="15" t="e">
        <f t="shared" si="1506"/>
        <v>#N/A</v>
      </c>
      <c r="F7236" s="4" t="e">
        <f t="shared" si="1507"/>
        <v>#N/A</v>
      </c>
      <c r="G7236" s="6" t="str">
        <f>IF(C7236,VLOOKUP(A7236,RawData!A:C,3,FALSE),"")</f>
        <v/>
      </c>
      <c r="H7236" s="9" t="str">
        <f>IF(C7236,VLOOKUP(A7236,RawData!A:D,4,FALSE),"")</f>
        <v/>
      </c>
      <c r="I7236" s="5" t="b">
        <f t="shared" si="1508"/>
        <v>0</v>
      </c>
      <c r="J7236" s="4" t="e">
        <f t="shared" ca="1" si="1509"/>
        <v>#N/A</v>
      </c>
      <c r="K7236" s="4" t="e">
        <f t="shared" si="1510"/>
        <v>#N/A</v>
      </c>
      <c r="L7236" s="4" t="e">
        <f t="shared" si="1511"/>
        <v>#N/A</v>
      </c>
      <c r="M7236" s="4" t="e">
        <f t="shared" ca="1" si="1512"/>
        <v>#N/A</v>
      </c>
      <c r="N7236" s="4" t="e">
        <f t="shared" ca="1" si="1514"/>
        <v>#VALUE!</v>
      </c>
      <c r="O7236" s="4" t="e">
        <f t="shared" ca="1" si="1513"/>
        <v>#VALUE!</v>
      </c>
    </row>
    <row r="7237" spans="1:15" x14ac:dyDescent="0.2">
      <c r="A7237" s="4">
        <f t="shared" si="1503"/>
        <v>14460</v>
      </c>
      <c r="B7237" s="4" t="b">
        <f t="shared" si="1504"/>
        <v>0</v>
      </c>
      <c r="C7237" s="5" t="b">
        <f t="shared" si="1502"/>
        <v>0</v>
      </c>
      <c r="D7237" s="4" t="e">
        <f t="shared" si="1505"/>
        <v>#N/A</v>
      </c>
      <c r="E7237" s="15" t="e">
        <f t="shared" si="1506"/>
        <v>#N/A</v>
      </c>
      <c r="F7237" s="4" t="e">
        <f t="shared" si="1507"/>
        <v>#N/A</v>
      </c>
      <c r="G7237" s="6" t="str">
        <f>IF(C7237,VLOOKUP(A7237,RawData!A:C,3,FALSE),"")</f>
        <v/>
      </c>
      <c r="H7237" s="9" t="str">
        <f>IF(C7237,VLOOKUP(A7237,RawData!A:D,4,FALSE),"")</f>
        <v/>
      </c>
      <c r="I7237" s="5" t="b">
        <f t="shared" si="1508"/>
        <v>0</v>
      </c>
      <c r="J7237" s="4" t="e">
        <f t="shared" ca="1" si="1509"/>
        <v>#N/A</v>
      </c>
      <c r="K7237" s="4" t="e">
        <f t="shared" si="1510"/>
        <v>#N/A</v>
      </c>
      <c r="L7237" s="4" t="e">
        <f t="shared" si="1511"/>
        <v>#N/A</v>
      </c>
      <c r="M7237" s="4" t="e">
        <f t="shared" ca="1" si="1512"/>
        <v>#N/A</v>
      </c>
      <c r="N7237" s="4" t="e">
        <f t="shared" ca="1" si="1514"/>
        <v>#VALUE!</v>
      </c>
      <c r="O7237" s="4" t="e">
        <f t="shared" ca="1" si="1513"/>
        <v>#VALUE!</v>
      </c>
    </row>
    <row r="7238" spans="1:15" x14ac:dyDescent="0.2">
      <c r="A7238" s="4">
        <f t="shared" si="1503"/>
        <v>14462</v>
      </c>
      <c r="B7238" s="4" t="b">
        <f t="shared" si="1504"/>
        <v>0</v>
      </c>
      <c r="C7238" s="5" t="b">
        <f t="shared" si="1502"/>
        <v>0</v>
      </c>
      <c r="D7238" s="4" t="e">
        <f t="shared" si="1505"/>
        <v>#N/A</v>
      </c>
      <c r="E7238" s="15" t="e">
        <f t="shared" si="1506"/>
        <v>#N/A</v>
      </c>
      <c r="F7238" s="4" t="e">
        <f t="shared" si="1507"/>
        <v>#N/A</v>
      </c>
      <c r="G7238" s="6" t="str">
        <f>IF(C7238,VLOOKUP(A7238,RawData!A:C,3,FALSE),"")</f>
        <v/>
      </c>
      <c r="H7238" s="9" t="str">
        <f>IF(C7238,VLOOKUP(A7238,RawData!A:D,4,FALSE),"")</f>
        <v/>
      </c>
      <c r="I7238" s="5" t="b">
        <f t="shared" si="1508"/>
        <v>0</v>
      </c>
      <c r="J7238" s="4" t="e">
        <f t="shared" ca="1" si="1509"/>
        <v>#N/A</v>
      </c>
      <c r="K7238" s="4" t="e">
        <f t="shared" si="1510"/>
        <v>#N/A</v>
      </c>
      <c r="L7238" s="4" t="e">
        <f t="shared" si="1511"/>
        <v>#N/A</v>
      </c>
      <c r="M7238" s="4" t="e">
        <f t="shared" ca="1" si="1512"/>
        <v>#N/A</v>
      </c>
      <c r="N7238" s="4" t="e">
        <f t="shared" ca="1" si="1514"/>
        <v>#VALUE!</v>
      </c>
      <c r="O7238" s="4" t="e">
        <f t="shared" ca="1" si="1513"/>
        <v>#VALUE!</v>
      </c>
    </row>
    <row r="7239" spans="1:15" x14ac:dyDescent="0.2">
      <c r="A7239" s="4">
        <f t="shared" si="1503"/>
        <v>14464</v>
      </c>
      <c r="B7239" s="4" t="b">
        <f t="shared" si="1504"/>
        <v>0</v>
      </c>
      <c r="C7239" s="5" t="b">
        <f t="shared" ref="C7239:C7302" si="1515">IF(AND(B7239,A7239&lt;=$G$1),TRUE(),FALSE())</f>
        <v>0</v>
      </c>
      <c r="D7239" s="4" t="e">
        <f t="shared" si="1505"/>
        <v>#N/A</v>
      </c>
      <c r="E7239" s="15" t="e">
        <f t="shared" si="1506"/>
        <v>#N/A</v>
      </c>
      <c r="F7239" s="4" t="e">
        <f t="shared" si="1507"/>
        <v>#N/A</v>
      </c>
      <c r="G7239" s="6" t="str">
        <f>IF(C7239,VLOOKUP(A7239,RawData!A:C,3,FALSE),"")</f>
        <v/>
      </c>
      <c r="H7239" s="9" t="str">
        <f>IF(C7239,VLOOKUP(A7239,RawData!A:D,4,FALSE),"")</f>
        <v/>
      </c>
      <c r="I7239" s="5" t="b">
        <f t="shared" si="1508"/>
        <v>0</v>
      </c>
      <c r="J7239" s="4" t="e">
        <f t="shared" ca="1" si="1509"/>
        <v>#N/A</v>
      </c>
      <c r="K7239" s="4" t="e">
        <f t="shared" si="1510"/>
        <v>#N/A</v>
      </c>
      <c r="L7239" s="4" t="e">
        <f t="shared" si="1511"/>
        <v>#N/A</v>
      </c>
      <c r="M7239" s="4" t="e">
        <f t="shared" ca="1" si="1512"/>
        <v>#N/A</v>
      </c>
      <c r="N7239" s="4" t="e">
        <f t="shared" ca="1" si="1514"/>
        <v>#VALUE!</v>
      </c>
      <c r="O7239" s="4" t="e">
        <f t="shared" ca="1" si="1513"/>
        <v>#VALUE!</v>
      </c>
    </row>
    <row r="7240" spans="1:15" x14ac:dyDescent="0.2">
      <c r="A7240" s="4">
        <f t="shared" ref="A7240:A7303" si="1516">A7239+$C$4</f>
        <v>14466</v>
      </c>
      <c r="B7240" s="4" t="b">
        <f t="shared" ref="B7240:B7303" si="1517">IF(ROW()&lt;7+$G$4,TRUE(),FALSE())</f>
        <v>0</v>
      </c>
      <c r="C7240" s="5" t="b">
        <f t="shared" si="1515"/>
        <v>0</v>
      </c>
      <c r="D7240" s="4" t="e">
        <f t="shared" ref="D7240:D7303" si="1518">IF(AND($C7239,$I7239),IF(AND($L7239&lt;$C$3,$L7240&gt;=$C$3),$D7239+0.5,IF(AND($L7239&gt;=$C$3,$L7240&lt;$C$3),$D7239+0.5,$D7239)),$D7239)</f>
        <v>#N/A</v>
      </c>
      <c r="E7240" s="15" t="e">
        <f t="shared" ref="E7240:E7303" si="1519">IF(C7240,A7240,NA())</f>
        <v>#N/A</v>
      </c>
      <c r="F7240" s="4" t="e">
        <f t="shared" ref="F7240:F7303" si="1520">IF(MOD($D7240,1)=0.5,20,0)</f>
        <v>#N/A</v>
      </c>
      <c r="G7240" s="6" t="str">
        <f>IF(C7240,VLOOKUP(A7240,RawData!A:C,3,FALSE),"")</f>
        <v/>
      </c>
      <c r="H7240" s="9" t="str">
        <f>IF(C7240,VLOOKUP(A7240,RawData!A:D,4,FALSE),"")</f>
        <v/>
      </c>
      <c r="I7240" s="5" t="b">
        <f t="shared" ref="I7240:I7303" si="1521">IF(C7240,IF(E7240-$E$7&gt;=$C$1/2,TRUE(),FALSE()),FALSE())</f>
        <v>0</v>
      </c>
      <c r="J7240" s="4" t="e">
        <f t="shared" ref="J7240:J7303" ca="1" si="1522">IF($I7240,IF($C7240,AVERAGE(OFFSET($H$1:$H$27000,ROW()-$C$1/$C$4/2-1,0,$C$1/$C$4+1,1)),NA()),NA())</f>
        <v>#N/A</v>
      </c>
      <c r="K7240" s="4" t="e">
        <f t="shared" ref="K7240:K7303" si="1523">IF(I7240,ABS(INDEX($J$1:$J$27000,ROW()+$C$1/$C$4/2)-INDEX($J$1:$J$27000,ROW()-$C$1/$C$4/2)),NA())</f>
        <v>#N/A</v>
      </c>
      <c r="L7240" s="4" t="e">
        <f t="shared" ref="L7240:L7303" si="1524">IF(AND(C7240,I7240),INDEX($K$1:$K$27000,ROW()+$C$1/$C$4+1),NA())</f>
        <v>#N/A</v>
      </c>
      <c r="M7240" s="4" t="e">
        <f t="shared" ref="M7240:M7303" ca="1" si="1525">IF($I7240,IF($C7240,ABS(OFFSET($H$1:$H$27000,ROW()-$C$1/$C$4/2-1,0,1,1)-OFFSET($H$1:$H$27000,ROW()+$C$1/$C$4/2-1,0,1,1)),NA()),NA())</f>
        <v>#N/A</v>
      </c>
      <c r="N7240" s="4" t="e">
        <f t="shared" ca="1" si="1514"/>
        <v>#VALUE!</v>
      </c>
      <c r="O7240" s="4" t="e">
        <f t="shared" ref="O7240:O7303" ca="1" si="1526">IF(MOD($N7240,1)=0.5,20,0)</f>
        <v>#VALUE!</v>
      </c>
    </row>
    <row r="7241" spans="1:15" x14ac:dyDescent="0.2">
      <c r="A7241" s="4">
        <f t="shared" si="1516"/>
        <v>14468</v>
      </c>
      <c r="B7241" s="4" t="b">
        <f t="shared" si="1517"/>
        <v>0</v>
      </c>
      <c r="C7241" s="5" t="b">
        <f t="shared" si="1515"/>
        <v>0</v>
      </c>
      <c r="D7241" s="4" t="e">
        <f t="shared" si="1518"/>
        <v>#N/A</v>
      </c>
      <c r="E7241" s="15" t="e">
        <f t="shared" si="1519"/>
        <v>#N/A</v>
      </c>
      <c r="F7241" s="4" t="e">
        <f t="shared" si="1520"/>
        <v>#N/A</v>
      </c>
      <c r="G7241" s="6" t="str">
        <f>IF(C7241,VLOOKUP(A7241,RawData!A:C,3,FALSE),"")</f>
        <v/>
      </c>
      <c r="H7241" s="9" t="str">
        <f>IF(C7241,VLOOKUP(A7241,RawData!A:D,4,FALSE),"")</f>
        <v/>
      </c>
      <c r="I7241" s="5" t="b">
        <f t="shared" si="1521"/>
        <v>0</v>
      </c>
      <c r="J7241" s="4" t="e">
        <f t="shared" ca="1" si="1522"/>
        <v>#N/A</v>
      </c>
      <c r="K7241" s="4" t="e">
        <f t="shared" si="1523"/>
        <v>#N/A</v>
      </c>
      <c r="L7241" s="4" t="e">
        <f t="shared" si="1524"/>
        <v>#N/A</v>
      </c>
      <c r="M7241" s="4" t="e">
        <f t="shared" ca="1" si="1525"/>
        <v>#N/A</v>
      </c>
      <c r="N7241" s="4" t="e">
        <f t="shared" ref="N7241:N7304" ca="1" si="1527">IF(AND($C7240,$I7240),IF(AND($M7240&lt;$C$3,$M7241&gt;=$C$3),$N7240+0.5,IF(AND($M7240&gt;=$C$3,$M7241&lt;$C$3),$N7240+0.5,$N7240)),$N7240)</f>
        <v>#VALUE!</v>
      </c>
      <c r="O7241" s="4" t="e">
        <f t="shared" ca="1" si="1526"/>
        <v>#VALUE!</v>
      </c>
    </row>
    <row r="7242" spans="1:15" x14ac:dyDescent="0.2">
      <c r="A7242" s="4">
        <f t="shared" si="1516"/>
        <v>14470</v>
      </c>
      <c r="B7242" s="4" t="b">
        <f t="shared" si="1517"/>
        <v>0</v>
      </c>
      <c r="C7242" s="5" t="b">
        <f t="shared" si="1515"/>
        <v>0</v>
      </c>
      <c r="D7242" s="4" t="e">
        <f t="shared" si="1518"/>
        <v>#N/A</v>
      </c>
      <c r="E7242" s="15" t="e">
        <f t="shared" si="1519"/>
        <v>#N/A</v>
      </c>
      <c r="F7242" s="4" t="e">
        <f t="shared" si="1520"/>
        <v>#N/A</v>
      </c>
      <c r="G7242" s="6" t="str">
        <f>IF(C7242,VLOOKUP(A7242,RawData!A:C,3,FALSE),"")</f>
        <v/>
      </c>
      <c r="H7242" s="9" t="str">
        <f>IF(C7242,VLOOKUP(A7242,RawData!A:D,4,FALSE),"")</f>
        <v/>
      </c>
      <c r="I7242" s="5" t="b">
        <f t="shared" si="1521"/>
        <v>0</v>
      </c>
      <c r="J7242" s="4" t="e">
        <f t="shared" ca="1" si="1522"/>
        <v>#N/A</v>
      </c>
      <c r="K7242" s="4" t="e">
        <f t="shared" si="1523"/>
        <v>#N/A</v>
      </c>
      <c r="L7242" s="4" t="e">
        <f t="shared" si="1524"/>
        <v>#N/A</v>
      </c>
      <c r="M7242" s="4" t="e">
        <f t="shared" ca="1" si="1525"/>
        <v>#N/A</v>
      </c>
      <c r="N7242" s="4" t="e">
        <f t="shared" ca="1" si="1527"/>
        <v>#VALUE!</v>
      </c>
      <c r="O7242" s="4" t="e">
        <f t="shared" ca="1" si="1526"/>
        <v>#VALUE!</v>
      </c>
    </row>
    <row r="7243" spans="1:15" x14ac:dyDescent="0.2">
      <c r="A7243" s="4">
        <f t="shared" si="1516"/>
        <v>14472</v>
      </c>
      <c r="B7243" s="4" t="b">
        <f t="shared" si="1517"/>
        <v>0</v>
      </c>
      <c r="C7243" s="5" t="b">
        <f t="shared" si="1515"/>
        <v>0</v>
      </c>
      <c r="D7243" s="4" t="e">
        <f t="shared" si="1518"/>
        <v>#N/A</v>
      </c>
      <c r="E7243" s="15" t="e">
        <f t="shared" si="1519"/>
        <v>#N/A</v>
      </c>
      <c r="F7243" s="4" t="e">
        <f t="shared" si="1520"/>
        <v>#N/A</v>
      </c>
      <c r="G7243" s="6" t="str">
        <f>IF(C7243,VLOOKUP(A7243,RawData!A:C,3,FALSE),"")</f>
        <v/>
      </c>
      <c r="H7243" s="9" t="str">
        <f>IF(C7243,VLOOKUP(A7243,RawData!A:D,4,FALSE),"")</f>
        <v/>
      </c>
      <c r="I7243" s="5" t="b">
        <f t="shared" si="1521"/>
        <v>0</v>
      </c>
      <c r="J7243" s="4" t="e">
        <f t="shared" ca="1" si="1522"/>
        <v>#N/A</v>
      </c>
      <c r="K7243" s="4" t="e">
        <f t="shared" si="1523"/>
        <v>#N/A</v>
      </c>
      <c r="L7243" s="4" t="e">
        <f t="shared" si="1524"/>
        <v>#N/A</v>
      </c>
      <c r="M7243" s="4" t="e">
        <f t="shared" ca="1" si="1525"/>
        <v>#N/A</v>
      </c>
      <c r="N7243" s="4" t="e">
        <f t="shared" ca="1" si="1527"/>
        <v>#VALUE!</v>
      </c>
      <c r="O7243" s="4" t="e">
        <f t="shared" ca="1" si="1526"/>
        <v>#VALUE!</v>
      </c>
    </row>
    <row r="7244" spans="1:15" x14ac:dyDescent="0.2">
      <c r="A7244" s="4">
        <f t="shared" si="1516"/>
        <v>14474</v>
      </c>
      <c r="B7244" s="4" t="b">
        <f t="shared" si="1517"/>
        <v>0</v>
      </c>
      <c r="C7244" s="5" t="b">
        <f t="shared" si="1515"/>
        <v>0</v>
      </c>
      <c r="D7244" s="4" t="e">
        <f t="shared" si="1518"/>
        <v>#N/A</v>
      </c>
      <c r="E7244" s="15" t="e">
        <f t="shared" si="1519"/>
        <v>#N/A</v>
      </c>
      <c r="F7244" s="4" t="e">
        <f t="shared" si="1520"/>
        <v>#N/A</v>
      </c>
      <c r="G7244" s="6" t="str">
        <f>IF(C7244,VLOOKUP(A7244,RawData!A:C,3,FALSE),"")</f>
        <v/>
      </c>
      <c r="H7244" s="9" t="str">
        <f>IF(C7244,VLOOKUP(A7244,RawData!A:D,4,FALSE),"")</f>
        <v/>
      </c>
      <c r="I7244" s="5" t="b">
        <f t="shared" si="1521"/>
        <v>0</v>
      </c>
      <c r="J7244" s="4" t="e">
        <f t="shared" ca="1" si="1522"/>
        <v>#N/A</v>
      </c>
      <c r="K7244" s="4" t="e">
        <f t="shared" si="1523"/>
        <v>#N/A</v>
      </c>
      <c r="L7244" s="4" t="e">
        <f t="shared" si="1524"/>
        <v>#N/A</v>
      </c>
      <c r="M7244" s="4" t="e">
        <f t="shared" ca="1" si="1525"/>
        <v>#N/A</v>
      </c>
      <c r="N7244" s="4" t="e">
        <f t="shared" ca="1" si="1527"/>
        <v>#VALUE!</v>
      </c>
      <c r="O7244" s="4" t="e">
        <f t="shared" ca="1" si="1526"/>
        <v>#VALUE!</v>
      </c>
    </row>
    <row r="7245" spans="1:15" x14ac:dyDescent="0.2">
      <c r="A7245" s="4">
        <f t="shared" si="1516"/>
        <v>14476</v>
      </c>
      <c r="B7245" s="4" t="b">
        <f t="shared" si="1517"/>
        <v>0</v>
      </c>
      <c r="C7245" s="5" t="b">
        <f t="shared" si="1515"/>
        <v>0</v>
      </c>
      <c r="D7245" s="4" t="e">
        <f t="shared" si="1518"/>
        <v>#N/A</v>
      </c>
      <c r="E7245" s="15" t="e">
        <f t="shared" si="1519"/>
        <v>#N/A</v>
      </c>
      <c r="F7245" s="4" t="e">
        <f t="shared" si="1520"/>
        <v>#N/A</v>
      </c>
      <c r="G7245" s="6" t="str">
        <f>IF(C7245,VLOOKUP(A7245,RawData!A:C,3,FALSE),"")</f>
        <v/>
      </c>
      <c r="H7245" s="9" t="str">
        <f>IF(C7245,VLOOKUP(A7245,RawData!A:D,4,FALSE),"")</f>
        <v/>
      </c>
      <c r="I7245" s="5" t="b">
        <f t="shared" si="1521"/>
        <v>0</v>
      </c>
      <c r="J7245" s="4" t="e">
        <f t="shared" ca="1" si="1522"/>
        <v>#N/A</v>
      </c>
      <c r="K7245" s="4" t="e">
        <f t="shared" si="1523"/>
        <v>#N/A</v>
      </c>
      <c r="L7245" s="4" t="e">
        <f t="shared" si="1524"/>
        <v>#N/A</v>
      </c>
      <c r="M7245" s="4" t="e">
        <f t="shared" ca="1" si="1525"/>
        <v>#N/A</v>
      </c>
      <c r="N7245" s="4" t="e">
        <f t="shared" ca="1" si="1527"/>
        <v>#VALUE!</v>
      </c>
      <c r="O7245" s="4" t="e">
        <f t="shared" ca="1" si="1526"/>
        <v>#VALUE!</v>
      </c>
    </row>
    <row r="7246" spans="1:15" x14ac:dyDescent="0.2">
      <c r="A7246" s="4">
        <f t="shared" si="1516"/>
        <v>14478</v>
      </c>
      <c r="B7246" s="4" t="b">
        <f t="shared" si="1517"/>
        <v>0</v>
      </c>
      <c r="C7246" s="5" t="b">
        <f t="shared" si="1515"/>
        <v>0</v>
      </c>
      <c r="D7246" s="4" t="e">
        <f t="shared" si="1518"/>
        <v>#N/A</v>
      </c>
      <c r="E7246" s="15" t="e">
        <f t="shared" si="1519"/>
        <v>#N/A</v>
      </c>
      <c r="F7246" s="4" t="e">
        <f t="shared" si="1520"/>
        <v>#N/A</v>
      </c>
      <c r="G7246" s="6" t="str">
        <f>IF(C7246,VLOOKUP(A7246,RawData!A:C,3,FALSE),"")</f>
        <v/>
      </c>
      <c r="H7246" s="9" t="str">
        <f>IF(C7246,VLOOKUP(A7246,RawData!A:D,4,FALSE),"")</f>
        <v/>
      </c>
      <c r="I7246" s="5" t="b">
        <f t="shared" si="1521"/>
        <v>0</v>
      </c>
      <c r="J7246" s="4" t="e">
        <f t="shared" ca="1" si="1522"/>
        <v>#N/A</v>
      </c>
      <c r="K7246" s="4" t="e">
        <f t="shared" si="1523"/>
        <v>#N/A</v>
      </c>
      <c r="L7246" s="4" t="e">
        <f t="shared" si="1524"/>
        <v>#N/A</v>
      </c>
      <c r="M7246" s="4" t="e">
        <f t="shared" ca="1" si="1525"/>
        <v>#N/A</v>
      </c>
      <c r="N7246" s="4" t="e">
        <f t="shared" ca="1" si="1527"/>
        <v>#VALUE!</v>
      </c>
      <c r="O7246" s="4" t="e">
        <f t="shared" ca="1" si="1526"/>
        <v>#VALUE!</v>
      </c>
    </row>
    <row r="7247" spans="1:15" x14ac:dyDescent="0.2">
      <c r="A7247" s="4">
        <f t="shared" si="1516"/>
        <v>14480</v>
      </c>
      <c r="B7247" s="4" t="b">
        <f t="shared" si="1517"/>
        <v>0</v>
      </c>
      <c r="C7247" s="5" t="b">
        <f t="shared" si="1515"/>
        <v>0</v>
      </c>
      <c r="D7247" s="4" t="e">
        <f t="shared" si="1518"/>
        <v>#N/A</v>
      </c>
      <c r="E7247" s="15" t="e">
        <f t="shared" si="1519"/>
        <v>#N/A</v>
      </c>
      <c r="F7247" s="4" t="e">
        <f t="shared" si="1520"/>
        <v>#N/A</v>
      </c>
      <c r="G7247" s="6" t="str">
        <f>IF(C7247,VLOOKUP(A7247,RawData!A:C,3,FALSE),"")</f>
        <v/>
      </c>
      <c r="H7247" s="9" t="str">
        <f>IF(C7247,VLOOKUP(A7247,RawData!A:D,4,FALSE),"")</f>
        <v/>
      </c>
      <c r="I7247" s="5" t="b">
        <f t="shared" si="1521"/>
        <v>0</v>
      </c>
      <c r="J7247" s="4" t="e">
        <f t="shared" ca="1" si="1522"/>
        <v>#N/A</v>
      </c>
      <c r="K7247" s="4" t="e">
        <f t="shared" si="1523"/>
        <v>#N/A</v>
      </c>
      <c r="L7247" s="4" t="e">
        <f t="shared" si="1524"/>
        <v>#N/A</v>
      </c>
      <c r="M7247" s="4" t="e">
        <f t="shared" ca="1" si="1525"/>
        <v>#N/A</v>
      </c>
      <c r="N7247" s="4" t="e">
        <f t="shared" ca="1" si="1527"/>
        <v>#VALUE!</v>
      </c>
      <c r="O7247" s="4" t="e">
        <f t="shared" ca="1" si="1526"/>
        <v>#VALUE!</v>
      </c>
    </row>
    <row r="7248" spans="1:15" x14ac:dyDescent="0.2">
      <c r="A7248" s="4">
        <f t="shared" si="1516"/>
        <v>14482</v>
      </c>
      <c r="B7248" s="4" t="b">
        <f t="shared" si="1517"/>
        <v>0</v>
      </c>
      <c r="C7248" s="5" t="b">
        <f t="shared" si="1515"/>
        <v>0</v>
      </c>
      <c r="D7248" s="4" t="e">
        <f t="shared" si="1518"/>
        <v>#N/A</v>
      </c>
      <c r="E7248" s="15" t="e">
        <f t="shared" si="1519"/>
        <v>#N/A</v>
      </c>
      <c r="F7248" s="4" t="e">
        <f t="shared" si="1520"/>
        <v>#N/A</v>
      </c>
      <c r="G7248" s="6" t="str">
        <f>IF(C7248,VLOOKUP(A7248,RawData!A:C,3,FALSE),"")</f>
        <v/>
      </c>
      <c r="H7248" s="9" t="str">
        <f>IF(C7248,VLOOKUP(A7248,RawData!A:D,4,FALSE),"")</f>
        <v/>
      </c>
      <c r="I7248" s="5" t="b">
        <f t="shared" si="1521"/>
        <v>0</v>
      </c>
      <c r="J7248" s="4" t="e">
        <f t="shared" ca="1" si="1522"/>
        <v>#N/A</v>
      </c>
      <c r="K7248" s="4" t="e">
        <f t="shared" si="1523"/>
        <v>#N/A</v>
      </c>
      <c r="L7248" s="4" t="e">
        <f t="shared" si="1524"/>
        <v>#N/A</v>
      </c>
      <c r="M7248" s="4" t="e">
        <f t="shared" ca="1" si="1525"/>
        <v>#N/A</v>
      </c>
      <c r="N7248" s="4" t="e">
        <f t="shared" ca="1" si="1527"/>
        <v>#VALUE!</v>
      </c>
      <c r="O7248" s="4" t="e">
        <f t="shared" ca="1" si="1526"/>
        <v>#VALUE!</v>
      </c>
    </row>
    <row r="7249" spans="1:15" x14ac:dyDescent="0.2">
      <c r="A7249" s="4">
        <f t="shared" si="1516"/>
        <v>14484</v>
      </c>
      <c r="B7249" s="4" t="b">
        <f t="shared" si="1517"/>
        <v>0</v>
      </c>
      <c r="C7249" s="5" t="b">
        <f t="shared" si="1515"/>
        <v>0</v>
      </c>
      <c r="D7249" s="4" t="e">
        <f t="shared" si="1518"/>
        <v>#N/A</v>
      </c>
      <c r="E7249" s="15" t="e">
        <f t="shared" si="1519"/>
        <v>#N/A</v>
      </c>
      <c r="F7249" s="4" t="e">
        <f t="shared" si="1520"/>
        <v>#N/A</v>
      </c>
      <c r="G7249" s="6" t="str">
        <f>IF(C7249,VLOOKUP(A7249,RawData!A:C,3,FALSE),"")</f>
        <v/>
      </c>
      <c r="H7249" s="9" t="str">
        <f>IF(C7249,VLOOKUP(A7249,RawData!A:D,4,FALSE),"")</f>
        <v/>
      </c>
      <c r="I7249" s="5" t="b">
        <f t="shared" si="1521"/>
        <v>0</v>
      </c>
      <c r="J7249" s="4" t="e">
        <f t="shared" ca="1" si="1522"/>
        <v>#N/A</v>
      </c>
      <c r="K7249" s="4" t="e">
        <f t="shared" si="1523"/>
        <v>#N/A</v>
      </c>
      <c r="L7249" s="4" t="e">
        <f t="shared" si="1524"/>
        <v>#N/A</v>
      </c>
      <c r="M7249" s="4" t="e">
        <f t="shared" ca="1" si="1525"/>
        <v>#N/A</v>
      </c>
      <c r="N7249" s="4" t="e">
        <f t="shared" ca="1" si="1527"/>
        <v>#VALUE!</v>
      </c>
      <c r="O7249" s="4" t="e">
        <f t="shared" ca="1" si="1526"/>
        <v>#VALUE!</v>
      </c>
    </row>
    <row r="7250" spans="1:15" x14ac:dyDescent="0.2">
      <c r="A7250" s="4">
        <f t="shared" si="1516"/>
        <v>14486</v>
      </c>
      <c r="B7250" s="4" t="b">
        <f t="shared" si="1517"/>
        <v>0</v>
      </c>
      <c r="C7250" s="5" t="b">
        <f t="shared" si="1515"/>
        <v>0</v>
      </c>
      <c r="D7250" s="4" t="e">
        <f t="shared" si="1518"/>
        <v>#N/A</v>
      </c>
      <c r="E7250" s="15" t="e">
        <f t="shared" si="1519"/>
        <v>#N/A</v>
      </c>
      <c r="F7250" s="4" t="e">
        <f t="shared" si="1520"/>
        <v>#N/A</v>
      </c>
      <c r="G7250" s="6" t="str">
        <f>IF(C7250,VLOOKUP(A7250,RawData!A:C,3,FALSE),"")</f>
        <v/>
      </c>
      <c r="H7250" s="9" t="str">
        <f>IF(C7250,VLOOKUP(A7250,RawData!A:D,4,FALSE),"")</f>
        <v/>
      </c>
      <c r="I7250" s="5" t="b">
        <f t="shared" si="1521"/>
        <v>0</v>
      </c>
      <c r="J7250" s="4" t="e">
        <f t="shared" ca="1" si="1522"/>
        <v>#N/A</v>
      </c>
      <c r="K7250" s="4" t="e">
        <f t="shared" si="1523"/>
        <v>#N/A</v>
      </c>
      <c r="L7250" s="4" t="e">
        <f t="shared" si="1524"/>
        <v>#N/A</v>
      </c>
      <c r="M7250" s="4" t="e">
        <f t="shared" ca="1" si="1525"/>
        <v>#N/A</v>
      </c>
      <c r="N7250" s="4" t="e">
        <f t="shared" ca="1" si="1527"/>
        <v>#VALUE!</v>
      </c>
      <c r="O7250" s="4" t="e">
        <f t="shared" ca="1" si="1526"/>
        <v>#VALUE!</v>
      </c>
    </row>
    <row r="7251" spans="1:15" x14ac:dyDescent="0.2">
      <c r="A7251" s="4">
        <f t="shared" si="1516"/>
        <v>14488</v>
      </c>
      <c r="B7251" s="4" t="b">
        <f t="shared" si="1517"/>
        <v>0</v>
      </c>
      <c r="C7251" s="5" t="b">
        <f t="shared" si="1515"/>
        <v>0</v>
      </c>
      <c r="D7251" s="4" t="e">
        <f t="shared" si="1518"/>
        <v>#N/A</v>
      </c>
      <c r="E7251" s="15" t="e">
        <f t="shared" si="1519"/>
        <v>#N/A</v>
      </c>
      <c r="F7251" s="4" t="e">
        <f t="shared" si="1520"/>
        <v>#N/A</v>
      </c>
      <c r="G7251" s="6" t="str">
        <f>IF(C7251,VLOOKUP(A7251,RawData!A:C,3,FALSE),"")</f>
        <v/>
      </c>
      <c r="H7251" s="9" t="str">
        <f>IF(C7251,VLOOKUP(A7251,RawData!A:D,4,FALSE),"")</f>
        <v/>
      </c>
      <c r="I7251" s="5" t="b">
        <f t="shared" si="1521"/>
        <v>0</v>
      </c>
      <c r="J7251" s="4" t="e">
        <f t="shared" ca="1" si="1522"/>
        <v>#N/A</v>
      </c>
      <c r="K7251" s="4" t="e">
        <f t="shared" si="1523"/>
        <v>#N/A</v>
      </c>
      <c r="L7251" s="4" t="e">
        <f t="shared" si="1524"/>
        <v>#N/A</v>
      </c>
      <c r="M7251" s="4" t="e">
        <f t="shared" ca="1" si="1525"/>
        <v>#N/A</v>
      </c>
      <c r="N7251" s="4" t="e">
        <f t="shared" ca="1" si="1527"/>
        <v>#VALUE!</v>
      </c>
      <c r="O7251" s="4" t="e">
        <f t="shared" ca="1" si="1526"/>
        <v>#VALUE!</v>
      </c>
    </row>
    <row r="7252" spans="1:15" x14ac:dyDescent="0.2">
      <c r="A7252" s="4">
        <f t="shared" si="1516"/>
        <v>14490</v>
      </c>
      <c r="B7252" s="4" t="b">
        <f t="shared" si="1517"/>
        <v>0</v>
      </c>
      <c r="C7252" s="5" t="b">
        <f t="shared" si="1515"/>
        <v>0</v>
      </c>
      <c r="D7252" s="4" t="e">
        <f t="shared" si="1518"/>
        <v>#N/A</v>
      </c>
      <c r="E7252" s="15" t="e">
        <f t="shared" si="1519"/>
        <v>#N/A</v>
      </c>
      <c r="F7252" s="4" t="e">
        <f t="shared" si="1520"/>
        <v>#N/A</v>
      </c>
      <c r="G7252" s="6" t="str">
        <f>IF(C7252,VLOOKUP(A7252,RawData!A:C,3,FALSE),"")</f>
        <v/>
      </c>
      <c r="H7252" s="9" t="str">
        <f>IF(C7252,VLOOKUP(A7252,RawData!A:D,4,FALSE),"")</f>
        <v/>
      </c>
      <c r="I7252" s="5" t="b">
        <f t="shared" si="1521"/>
        <v>0</v>
      </c>
      <c r="J7252" s="4" t="e">
        <f t="shared" ca="1" si="1522"/>
        <v>#N/A</v>
      </c>
      <c r="K7252" s="4" t="e">
        <f t="shared" si="1523"/>
        <v>#N/A</v>
      </c>
      <c r="L7252" s="4" t="e">
        <f t="shared" si="1524"/>
        <v>#N/A</v>
      </c>
      <c r="M7252" s="4" t="e">
        <f t="shared" ca="1" si="1525"/>
        <v>#N/A</v>
      </c>
      <c r="N7252" s="4" t="e">
        <f t="shared" ca="1" si="1527"/>
        <v>#VALUE!</v>
      </c>
      <c r="O7252" s="4" t="e">
        <f t="shared" ca="1" si="1526"/>
        <v>#VALUE!</v>
      </c>
    </row>
    <row r="7253" spans="1:15" x14ac:dyDescent="0.2">
      <c r="A7253" s="4">
        <f t="shared" si="1516"/>
        <v>14492</v>
      </c>
      <c r="B7253" s="4" t="b">
        <f t="shared" si="1517"/>
        <v>0</v>
      </c>
      <c r="C7253" s="5" t="b">
        <f t="shared" si="1515"/>
        <v>0</v>
      </c>
      <c r="D7253" s="4" t="e">
        <f t="shared" si="1518"/>
        <v>#N/A</v>
      </c>
      <c r="E7253" s="15" t="e">
        <f t="shared" si="1519"/>
        <v>#N/A</v>
      </c>
      <c r="F7253" s="4" t="e">
        <f t="shared" si="1520"/>
        <v>#N/A</v>
      </c>
      <c r="G7253" s="6" t="str">
        <f>IF(C7253,VLOOKUP(A7253,RawData!A:C,3,FALSE),"")</f>
        <v/>
      </c>
      <c r="H7253" s="9" t="str">
        <f>IF(C7253,VLOOKUP(A7253,RawData!A:D,4,FALSE),"")</f>
        <v/>
      </c>
      <c r="I7253" s="5" t="b">
        <f t="shared" si="1521"/>
        <v>0</v>
      </c>
      <c r="J7253" s="4" t="e">
        <f t="shared" ca="1" si="1522"/>
        <v>#N/A</v>
      </c>
      <c r="K7253" s="4" t="e">
        <f t="shared" si="1523"/>
        <v>#N/A</v>
      </c>
      <c r="L7253" s="4" t="e">
        <f t="shared" si="1524"/>
        <v>#N/A</v>
      </c>
      <c r="M7253" s="4" t="e">
        <f t="shared" ca="1" si="1525"/>
        <v>#N/A</v>
      </c>
      <c r="N7253" s="4" t="e">
        <f t="shared" ca="1" si="1527"/>
        <v>#VALUE!</v>
      </c>
      <c r="O7253" s="4" t="e">
        <f t="shared" ca="1" si="1526"/>
        <v>#VALUE!</v>
      </c>
    </row>
    <row r="7254" spans="1:15" x14ac:dyDescent="0.2">
      <c r="A7254" s="4">
        <f t="shared" si="1516"/>
        <v>14494</v>
      </c>
      <c r="B7254" s="4" t="b">
        <f t="shared" si="1517"/>
        <v>0</v>
      </c>
      <c r="C7254" s="5" t="b">
        <f t="shared" si="1515"/>
        <v>0</v>
      </c>
      <c r="D7254" s="4" t="e">
        <f t="shared" si="1518"/>
        <v>#N/A</v>
      </c>
      <c r="E7254" s="15" t="e">
        <f t="shared" si="1519"/>
        <v>#N/A</v>
      </c>
      <c r="F7254" s="4" t="e">
        <f t="shared" si="1520"/>
        <v>#N/A</v>
      </c>
      <c r="G7254" s="6" t="str">
        <f>IF(C7254,VLOOKUP(A7254,RawData!A:C,3,FALSE),"")</f>
        <v/>
      </c>
      <c r="H7254" s="9" t="str">
        <f>IF(C7254,VLOOKUP(A7254,RawData!A:D,4,FALSE),"")</f>
        <v/>
      </c>
      <c r="I7254" s="5" t="b">
        <f t="shared" si="1521"/>
        <v>0</v>
      </c>
      <c r="J7254" s="4" t="e">
        <f t="shared" ca="1" si="1522"/>
        <v>#N/A</v>
      </c>
      <c r="K7254" s="4" t="e">
        <f t="shared" si="1523"/>
        <v>#N/A</v>
      </c>
      <c r="L7254" s="4" t="e">
        <f t="shared" si="1524"/>
        <v>#N/A</v>
      </c>
      <c r="M7254" s="4" t="e">
        <f t="shared" ca="1" si="1525"/>
        <v>#N/A</v>
      </c>
      <c r="N7254" s="4" t="e">
        <f t="shared" ca="1" si="1527"/>
        <v>#VALUE!</v>
      </c>
      <c r="O7254" s="4" t="e">
        <f t="shared" ca="1" si="1526"/>
        <v>#VALUE!</v>
      </c>
    </row>
    <row r="7255" spans="1:15" x14ac:dyDescent="0.2">
      <c r="A7255" s="4">
        <f t="shared" si="1516"/>
        <v>14496</v>
      </c>
      <c r="B7255" s="4" t="b">
        <f t="shared" si="1517"/>
        <v>0</v>
      </c>
      <c r="C7255" s="5" t="b">
        <f t="shared" si="1515"/>
        <v>0</v>
      </c>
      <c r="D7255" s="4" t="e">
        <f t="shared" si="1518"/>
        <v>#N/A</v>
      </c>
      <c r="E7255" s="15" t="e">
        <f t="shared" si="1519"/>
        <v>#N/A</v>
      </c>
      <c r="F7255" s="4" t="e">
        <f t="shared" si="1520"/>
        <v>#N/A</v>
      </c>
      <c r="G7255" s="6" t="str">
        <f>IF(C7255,VLOOKUP(A7255,RawData!A:C,3,FALSE),"")</f>
        <v/>
      </c>
      <c r="H7255" s="9" t="str">
        <f>IF(C7255,VLOOKUP(A7255,RawData!A:D,4,FALSE),"")</f>
        <v/>
      </c>
      <c r="I7255" s="5" t="b">
        <f t="shared" si="1521"/>
        <v>0</v>
      </c>
      <c r="J7255" s="4" t="e">
        <f t="shared" ca="1" si="1522"/>
        <v>#N/A</v>
      </c>
      <c r="K7255" s="4" t="e">
        <f t="shared" si="1523"/>
        <v>#N/A</v>
      </c>
      <c r="L7255" s="4" t="e">
        <f t="shared" si="1524"/>
        <v>#N/A</v>
      </c>
      <c r="M7255" s="4" t="e">
        <f t="shared" ca="1" si="1525"/>
        <v>#N/A</v>
      </c>
      <c r="N7255" s="4" t="e">
        <f t="shared" ca="1" si="1527"/>
        <v>#VALUE!</v>
      </c>
      <c r="O7255" s="4" t="e">
        <f t="shared" ca="1" si="1526"/>
        <v>#VALUE!</v>
      </c>
    </row>
    <row r="7256" spans="1:15" x14ac:dyDescent="0.2">
      <c r="A7256" s="4">
        <f t="shared" si="1516"/>
        <v>14498</v>
      </c>
      <c r="B7256" s="4" t="b">
        <f t="shared" si="1517"/>
        <v>0</v>
      </c>
      <c r="C7256" s="5" t="b">
        <f t="shared" si="1515"/>
        <v>0</v>
      </c>
      <c r="D7256" s="4" t="e">
        <f t="shared" si="1518"/>
        <v>#N/A</v>
      </c>
      <c r="E7256" s="15" t="e">
        <f t="shared" si="1519"/>
        <v>#N/A</v>
      </c>
      <c r="F7256" s="4" t="e">
        <f t="shared" si="1520"/>
        <v>#N/A</v>
      </c>
      <c r="G7256" s="6" t="str">
        <f>IF(C7256,VLOOKUP(A7256,RawData!A:C,3,FALSE),"")</f>
        <v/>
      </c>
      <c r="H7256" s="9" t="str">
        <f>IF(C7256,VLOOKUP(A7256,RawData!A:D,4,FALSE),"")</f>
        <v/>
      </c>
      <c r="I7256" s="5" t="b">
        <f t="shared" si="1521"/>
        <v>0</v>
      </c>
      <c r="J7256" s="4" t="e">
        <f t="shared" ca="1" si="1522"/>
        <v>#N/A</v>
      </c>
      <c r="K7256" s="4" t="e">
        <f t="shared" si="1523"/>
        <v>#N/A</v>
      </c>
      <c r="L7256" s="4" t="e">
        <f t="shared" si="1524"/>
        <v>#N/A</v>
      </c>
      <c r="M7256" s="4" t="e">
        <f t="shared" ca="1" si="1525"/>
        <v>#N/A</v>
      </c>
      <c r="N7256" s="4" t="e">
        <f t="shared" ca="1" si="1527"/>
        <v>#VALUE!</v>
      </c>
      <c r="O7256" s="4" t="e">
        <f t="shared" ca="1" si="1526"/>
        <v>#VALUE!</v>
      </c>
    </row>
    <row r="7257" spans="1:15" x14ac:dyDescent="0.2">
      <c r="A7257" s="4">
        <f t="shared" si="1516"/>
        <v>14500</v>
      </c>
      <c r="B7257" s="4" t="b">
        <f t="shared" si="1517"/>
        <v>0</v>
      </c>
      <c r="C7257" s="5" t="b">
        <f t="shared" si="1515"/>
        <v>0</v>
      </c>
      <c r="D7257" s="4" t="e">
        <f t="shared" si="1518"/>
        <v>#N/A</v>
      </c>
      <c r="E7257" s="15" t="e">
        <f t="shared" si="1519"/>
        <v>#N/A</v>
      </c>
      <c r="F7257" s="4" t="e">
        <f t="shared" si="1520"/>
        <v>#N/A</v>
      </c>
      <c r="G7257" s="6" t="str">
        <f>IF(C7257,VLOOKUP(A7257,RawData!A:C,3,FALSE),"")</f>
        <v/>
      </c>
      <c r="H7257" s="9" t="str">
        <f>IF(C7257,VLOOKUP(A7257,RawData!A:D,4,FALSE),"")</f>
        <v/>
      </c>
      <c r="I7257" s="5" t="b">
        <f t="shared" si="1521"/>
        <v>0</v>
      </c>
      <c r="J7257" s="4" t="e">
        <f t="shared" ca="1" si="1522"/>
        <v>#N/A</v>
      </c>
      <c r="K7257" s="4" t="e">
        <f t="shared" si="1523"/>
        <v>#N/A</v>
      </c>
      <c r="L7257" s="4" t="e">
        <f t="shared" si="1524"/>
        <v>#N/A</v>
      </c>
      <c r="M7257" s="4" t="e">
        <f t="shared" ca="1" si="1525"/>
        <v>#N/A</v>
      </c>
      <c r="N7257" s="4" t="e">
        <f t="shared" ca="1" si="1527"/>
        <v>#VALUE!</v>
      </c>
      <c r="O7257" s="4" t="e">
        <f t="shared" ca="1" si="1526"/>
        <v>#VALUE!</v>
      </c>
    </row>
    <row r="7258" spans="1:15" x14ac:dyDescent="0.2">
      <c r="A7258" s="4">
        <f t="shared" si="1516"/>
        <v>14502</v>
      </c>
      <c r="B7258" s="4" t="b">
        <f t="shared" si="1517"/>
        <v>0</v>
      </c>
      <c r="C7258" s="5" t="b">
        <f t="shared" si="1515"/>
        <v>0</v>
      </c>
      <c r="D7258" s="4" t="e">
        <f t="shared" si="1518"/>
        <v>#N/A</v>
      </c>
      <c r="E7258" s="15" t="e">
        <f t="shared" si="1519"/>
        <v>#N/A</v>
      </c>
      <c r="F7258" s="4" t="e">
        <f t="shared" si="1520"/>
        <v>#N/A</v>
      </c>
      <c r="G7258" s="6" t="str">
        <f>IF(C7258,VLOOKUP(A7258,RawData!A:C,3,FALSE),"")</f>
        <v/>
      </c>
      <c r="H7258" s="9" t="str">
        <f>IF(C7258,VLOOKUP(A7258,RawData!A:D,4,FALSE),"")</f>
        <v/>
      </c>
      <c r="I7258" s="5" t="b">
        <f t="shared" si="1521"/>
        <v>0</v>
      </c>
      <c r="J7258" s="4" t="e">
        <f t="shared" ca="1" si="1522"/>
        <v>#N/A</v>
      </c>
      <c r="K7258" s="4" t="e">
        <f t="shared" si="1523"/>
        <v>#N/A</v>
      </c>
      <c r="L7258" s="4" t="e">
        <f t="shared" si="1524"/>
        <v>#N/A</v>
      </c>
      <c r="M7258" s="4" t="e">
        <f t="shared" ca="1" si="1525"/>
        <v>#N/A</v>
      </c>
      <c r="N7258" s="4" t="e">
        <f t="shared" ca="1" si="1527"/>
        <v>#VALUE!</v>
      </c>
      <c r="O7258" s="4" t="e">
        <f t="shared" ca="1" si="1526"/>
        <v>#VALUE!</v>
      </c>
    </row>
    <row r="7259" spans="1:15" x14ac:dyDescent="0.2">
      <c r="A7259" s="4">
        <f t="shared" si="1516"/>
        <v>14504</v>
      </c>
      <c r="B7259" s="4" t="b">
        <f t="shared" si="1517"/>
        <v>0</v>
      </c>
      <c r="C7259" s="5" t="b">
        <f t="shared" si="1515"/>
        <v>0</v>
      </c>
      <c r="D7259" s="4" t="e">
        <f t="shared" si="1518"/>
        <v>#N/A</v>
      </c>
      <c r="E7259" s="15" t="e">
        <f t="shared" si="1519"/>
        <v>#N/A</v>
      </c>
      <c r="F7259" s="4" t="e">
        <f t="shared" si="1520"/>
        <v>#N/A</v>
      </c>
      <c r="G7259" s="6" t="str">
        <f>IF(C7259,VLOOKUP(A7259,RawData!A:C,3,FALSE),"")</f>
        <v/>
      </c>
      <c r="H7259" s="9" t="str">
        <f>IF(C7259,VLOOKUP(A7259,RawData!A:D,4,FALSE),"")</f>
        <v/>
      </c>
      <c r="I7259" s="5" t="b">
        <f t="shared" si="1521"/>
        <v>0</v>
      </c>
      <c r="J7259" s="4" t="e">
        <f t="shared" ca="1" si="1522"/>
        <v>#N/A</v>
      </c>
      <c r="K7259" s="4" t="e">
        <f t="shared" si="1523"/>
        <v>#N/A</v>
      </c>
      <c r="L7259" s="4" t="e">
        <f t="shared" si="1524"/>
        <v>#N/A</v>
      </c>
      <c r="M7259" s="4" t="e">
        <f t="shared" ca="1" si="1525"/>
        <v>#N/A</v>
      </c>
      <c r="N7259" s="4" t="e">
        <f t="shared" ca="1" si="1527"/>
        <v>#VALUE!</v>
      </c>
      <c r="O7259" s="4" t="e">
        <f t="shared" ca="1" si="1526"/>
        <v>#VALUE!</v>
      </c>
    </row>
    <row r="7260" spans="1:15" x14ac:dyDescent="0.2">
      <c r="A7260" s="4">
        <f t="shared" si="1516"/>
        <v>14506</v>
      </c>
      <c r="B7260" s="4" t="b">
        <f t="shared" si="1517"/>
        <v>0</v>
      </c>
      <c r="C7260" s="5" t="b">
        <f t="shared" si="1515"/>
        <v>0</v>
      </c>
      <c r="D7260" s="4" t="e">
        <f t="shared" si="1518"/>
        <v>#N/A</v>
      </c>
      <c r="E7260" s="15" t="e">
        <f t="shared" si="1519"/>
        <v>#N/A</v>
      </c>
      <c r="F7260" s="4" t="e">
        <f t="shared" si="1520"/>
        <v>#N/A</v>
      </c>
      <c r="G7260" s="6" t="str">
        <f>IF(C7260,VLOOKUP(A7260,RawData!A:C,3,FALSE),"")</f>
        <v/>
      </c>
      <c r="H7260" s="9" t="str">
        <f>IF(C7260,VLOOKUP(A7260,RawData!A:D,4,FALSE),"")</f>
        <v/>
      </c>
      <c r="I7260" s="5" t="b">
        <f t="shared" si="1521"/>
        <v>0</v>
      </c>
      <c r="J7260" s="4" t="e">
        <f t="shared" ca="1" si="1522"/>
        <v>#N/A</v>
      </c>
      <c r="K7260" s="4" t="e">
        <f t="shared" si="1523"/>
        <v>#N/A</v>
      </c>
      <c r="L7260" s="4" t="e">
        <f t="shared" si="1524"/>
        <v>#N/A</v>
      </c>
      <c r="M7260" s="4" t="e">
        <f t="shared" ca="1" si="1525"/>
        <v>#N/A</v>
      </c>
      <c r="N7260" s="4" t="e">
        <f t="shared" ca="1" si="1527"/>
        <v>#VALUE!</v>
      </c>
      <c r="O7260" s="4" t="e">
        <f t="shared" ca="1" si="1526"/>
        <v>#VALUE!</v>
      </c>
    </row>
    <row r="7261" spans="1:15" x14ac:dyDescent="0.2">
      <c r="A7261" s="4">
        <f t="shared" si="1516"/>
        <v>14508</v>
      </c>
      <c r="B7261" s="4" t="b">
        <f t="shared" si="1517"/>
        <v>0</v>
      </c>
      <c r="C7261" s="5" t="b">
        <f t="shared" si="1515"/>
        <v>0</v>
      </c>
      <c r="D7261" s="4" t="e">
        <f t="shared" si="1518"/>
        <v>#N/A</v>
      </c>
      <c r="E7261" s="15" t="e">
        <f t="shared" si="1519"/>
        <v>#N/A</v>
      </c>
      <c r="F7261" s="4" t="e">
        <f t="shared" si="1520"/>
        <v>#N/A</v>
      </c>
      <c r="G7261" s="6" t="str">
        <f>IF(C7261,VLOOKUP(A7261,RawData!A:C,3,FALSE),"")</f>
        <v/>
      </c>
      <c r="H7261" s="9" t="str">
        <f>IF(C7261,VLOOKUP(A7261,RawData!A:D,4,FALSE),"")</f>
        <v/>
      </c>
      <c r="I7261" s="5" t="b">
        <f t="shared" si="1521"/>
        <v>0</v>
      </c>
      <c r="J7261" s="4" t="e">
        <f t="shared" ca="1" si="1522"/>
        <v>#N/A</v>
      </c>
      <c r="K7261" s="4" t="e">
        <f t="shared" si="1523"/>
        <v>#N/A</v>
      </c>
      <c r="L7261" s="4" t="e">
        <f t="shared" si="1524"/>
        <v>#N/A</v>
      </c>
      <c r="M7261" s="4" t="e">
        <f t="shared" ca="1" si="1525"/>
        <v>#N/A</v>
      </c>
      <c r="N7261" s="4" t="e">
        <f t="shared" ca="1" si="1527"/>
        <v>#VALUE!</v>
      </c>
      <c r="O7261" s="4" t="e">
        <f t="shared" ca="1" si="1526"/>
        <v>#VALUE!</v>
      </c>
    </row>
    <row r="7262" spans="1:15" x14ac:dyDescent="0.2">
      <c r="A7262" s="4">
        <f t="shared" si="1516"/>
        <v>14510</v>
      </c>
      <c r="B7262" s="4" t="b">
        <f t="shared" si="1517"/>
        <v>0</v>
      </c>
      <c r="C7262" s="5" t="b">
        <f t="shared" si="1515"/>
        <v>0</v>
      </c>
      <c r="D7262" s="4" t="e">
        <f t="shared" si="1518"/>
        <v>#N/A</v>
      </c>
      <c r="E7262" s="15" t="e">
        <f t="shared" si="1519"/>
        <v>#N/A</v>
      </c>
      <c r="F7262" s="4" t="e">
        <f t="shared" si="1520"/>
        <v>#N/A</v>
      </c>
      <c r="G7262" s="6" t="str">
        <f>IF(C7262,VLOOKUP(A7262,RawData!A:C,3,FALSE),"")</f>
        <v/>
      </c>
      <c r="H7262" s="9" t="str">
        <f>IF(C7262,VLOOKUP(A7262,RawData!A:D,4,FALSE),"")</f>
        <v/>
      </c>
      <c r="I7262" s="5" t="b">
        <f t="shared" si="1521"/>
        <v>0</v>
      </c>
      <c r="J7262" s="4" t="e">
        <f t="shared" ca="1" si="1522"/>
        <v>#N/A</v>
      </c>
      <c r="K7262" s="4" t="e">
        <f t="shared" si="1523"/>
        <v>#N/A</v>
      </c>
      <c r="L7262" s="4" t="e">
        <f t="shared" si="1524"/>
        <v>#N/A</v>
      </c>
      <c r="M7262" s="4" t="e">
        <f t="shared" ca="1" si="1525"/>
        <v>#N/A</v>
      </c>
      <c r="N7262" s="4" t="e">
        <f t="shared" ca="1" si="1527"/>
        <v>#VALUE!</v>
      </c>
      <c r="O7262" s="4" t="e">
        <f t="shared" ca="1" si="1526"/>
        <v>#VALUE!</v>
      </c>
    </row>
    <row r="7263" spans="1:15" x14ac:dyDescent="0.2">
      <c r="A7263" s="4">
        <f t="shared" si="1516"/>
        <v>14512</v>
      </c>
      <c r="B7263" s="4" t="b">
        <f t="shared" si="1517"/>
        <v>0</v>
      </c>
      <c r="C7263" s="5" t="b">
        <f t="shared" si="1515"/>
        <v>0</v>
      </c>
      <c r="D7263" s="4" t="e">
        <f t="shared" si="1518"/>
        <v>#N/A</v>
      </c>
      <c r="E7263" s="15" t="e">
        <f t="shared" si="1519"/>
        <v>#N/A</v>
      </c>
      <c r="F7263" s="4" t="e">
        <f t="shared" si="1520"/>
        <v>#N/A</v>
      </c>
      <c r="G7263" s="6" t="str">
        <f>IF(C7263,VLOOKUP(A7263,RawData!A:C,3,FALSE),"")</f>
        <v/>
      </c>
      <c r="H7263" s="9" t="str">
        <f>IF(C7263,VLOOKUP(A7263,RawData!A:D,4,FALSE),"")</f>
        <v/>
      </c>
      <c r="I7263" s="5" t="b">
        <f t="shared" si="1521"/>
        <v>0</v>
      </c>
      <c r="J7263" s="4" t="e">
        <f t="shared" ca="1" si="1522"/>
        <v>#N/A</v>
      </c>
      <c r="K7263" s="4" t="e">
        <f t="shared" si="1523"/>
        <v>#N/A</v>
      </c>
      <c r="L7263" s="4" t="e">
        <f t="shared" si="1524"/>
        <v>#N/A</v>
      </c>
      <c r="M7263" s="4" t="e">
        <f t="shared" ca="1" si="1525"/>
        <v>#N/A</v>
      </c>
      <c r="N7263" s="4" t="e">
        <f t="shared" ca="1" si="1527"/>
        <v>#VALUE!</v>
      </c>
      <c r="O7263" s="4" t="e">
        <f t="shared" ca="1" si="1526"/>
        <v>#VALUE!</v>
      </c>
    </row>
    <row r="7264" spans="1:15" x14ac:dyDescent="0.2">
      <c r="A7264" s="4">
        <f t="shared" si="1516"/>
        <v>14514</v>
      </c>
      <c r="B7264" s="4" t="b">
        <f t="shared" si="1517"/>
        <v>0</v>
      </c>
      <c r="C7264" s="5" t="b">
        <f t="shared" si="1515"/>
        <v>0</v>
      </c>
      <c r="D7264" s="4" t="e">
        <f t="shared" si="1518"/>
        <v>#N/A</v>
      </c>
      <c r="E7264" s="15" t="e">
        <f t="shared" si="1519"/>
        <v>#N/A</v>
      </c>
      <c r="F7264" s="4" t="e">
        <f t="shared" si="1520"/>
        <v>#N/A</v>
      </c>
      <c r="G7264" s="6" t="str">
        <f>IF(C7264,VLOOKUP(A7264,RawData!A:C,3,FALSE),"")</f>
        <v/>
      </c>
      <c r="H7264" s="9" t="str">
        <f>IF(C7264,VLOOKUP(A7264,RawData!A:D,4,FALSE),"")</f>
        <v/>
      </c>
      <c r="I7264" s="5" t="b">
        <f t="shared" si="1521"/>
        <v>0</v>
      </c>
      <c r="J7264" s="4" t="e">
        <f t="shared" ca="1" si="1522"/>
        <v>#N/A</v>
      </c>
      <c r="K7264" s="4" t="e">
        <f t="shared" si="1523"/>
        <v>#N/A</v>
      </c>
      <c r="L7264" s="4" t="e">
        <f t="shared" si="1524"/>
        <v>#N/A</v>
      </c>
      <c r="M7264" s="4" t="e">
        <f t="shared" ca="1" si="1525"/>
        <v>#N/A</v>
      </c>
      <c r="N7264" s="4" t="e">
        <f t="shared" ca="1" si="1527"/>
        <v>#VALUE!</v>
      </c>
      <c r="O7264" s="4" t="e">
        <f t="shared" ca="1" si="1526"/>
        <v>#VALUE!</v>
      </c>
    </row>
    <row r="7265" spans="1:15" x14ac:dyDescent="0.2">
      <c r="A7265" s="4">
        <f t="shared" si="1516"/>
        <v>14516</v>
      </c>
      <c r="B7265" s="4" t="b">
        <f t="shared" si="1517"/>
        <v>0</v>
      </c>
      <c r="C7265" s="5" t="b">
        <f t="shared" si="1515"/>
        <v>0</v>
      </c>
      <c r="D7265" s="4" t="e">
        <f t="shared" si="1518"/>
        <v>#N/A</v>
      </c>
      <c r="E7265" s="15" t="e">
        <f t="shared" si="1519"/>
        <v>#N/A</v>
      </c>
      <c r="F7265" s="4" t="e">
        <f t="shared" si="1520"/>
        <v>#N/A</v>
      </c>
      <c r="G7265" s="6" t="str">
        <f>IF(C7265,VLOOKUP(A7265,RawData!A:C,3,FALSE),"")</f>
        <v/>
      </c>
      <c r="H7265" s="9" t="str">
        <f>IF(C7265,VLOOKUP(A7265,RawData!A:D,4,FALSE),"")</f>
        <v/>
      </c>
      <c r="I7265" s="5" t="b">
        <f t="shared" si="1521"/>
        <v>0</v>
      </c>
      <c r="J7265" s="4" t="e">
        <f t="shared" ca="1" si="1522"/>
        <v>#N/A</v>
      </c>
      <c r="K7265" s="4" t="e">
        <f t="shared" si="1523"/>
        <v>#N/A</v>
      </c>
      <c r="L7265" s="4" t="e">
        <f t="shared" si="1524"/>
        <v>#N/A</v>
      </c>
      <c r="M7265" s="4" t="e">
        <f t="shared" ca="1" si="1525"/>
        <v>#N/A</v>
      </c>
      <c r="N7265" s="4" t="e">
        <f t="shared" ca="1" si="1527"/>
        <v>#VALUE!</v>
      </c>
      <c r="O7265" s="4" t="e">
        <f t="shared" ca="1" si="1526"/>
        <v>#VALUE!</v>
      </c>
    </row>
    <row r="7266" spans="1:15" x14ac:dyDescent="0.2">
      <c r="A7266" s="4">
        <f t="shared" si="1516"/>
        <v>14518</v>
      </c>
      <c r="B7266" s="4" t="b">
        <f t="shared" si="1517"/>
        <v>0</v>
      </c>
      <c r="C7266" s="5" t="b">
        <f t="shared" si="1515"/>
        <v>0</v>
      </c>
      <c r="D7266" s="4" t="e">
        <f t="shared" si="1518"/>
        <v>#N/A</v>
      </c>
      <c r="E7266" s="15" t="e">
        <f t="shared" si="1519"/>
        <v>#N/A</v>
      </c>
      <c r="F7266" s="4" t="e">
        <f t="shared" si="1520"/>
        <v>#N/A</v>
      </c>
      <c r="G7266" s="6" t="str">
        <f>IF(C7266,VLOOKUP(A7266,RawData!A:C,3,FALSE),"")</f>
        <v/>
      </c>
      <c r="H7266" s="9" t="str">
        <f>IF(C7266,VLOOKUP(A7266,RawData!A:D,4,FALSE),"")</f>
        <v/>
      </c>
      <c r="I7266" s="5" t="b">
        <f t="shared" si="1521"/>
        <v>0</v>
      </c>
      <c r="J7266" s="4" t="e">
        <f t="shared" ca="1" si="1522"/>
        <v>#N/A</v>
      </c>
      <c r="K7266" s="4" t="e">
        <f t="shared" si="1523"/>
        <v>#N/A</v>
      </c>
      <c r="L7266" s="4" t="e">
        <f t="shared" si="1524"/>
        <v>#N/A</v>
      </c>
      <c r="M7266" s="4" t="e">
        <f t="shared" ca="1" si="1525"/>
        <v>#N/A</v>
      </c>
      <c r="N7266" s="4" t="e">
        <f t="shared" ca="1" si="1527"/>
        <v>#VALUE!</v>
      </c>
      <c r="O7266" s="4" t="e">
        <f t="shared" ca="1" si="1526"/>
        <v>#VALUE!</v>
      </c>
    </row>
    <row r="7267" spans="1:15" x14ac:dyDescent="0.2">
      <c r="A7267" s="4">
        <f t="shared" si="1516"/>
        <v>14520</v>
      </c>
      <c r="B7267" s="4" t="b">
        <f t="shared" si="1517"/>
        <v>0</v>
      </c>
      <c r="C7267" s="5" t="b">
        <f t="shared" si="1515"/>
        <v>0</v>
      </c>
      <c r="D7267" s="4" t="e">
        <f t="shared" si="1518"/>
        <v>#N/A</v>
      </c>
      <c r="E7267" s="15" t="e">
        <f t="shared" si="1519"/>
        <v>#N/A</v>
      </c>
      <c r="F7267" s="4" t="e">
        <f t="shared" si="1520"/>
        <v>#N/A</v>
      </c>
      <c r="G7267" s="6" t="str">
        <f>IF(C7267,VLOOKUP(A7267,RawData!A:C,3,FALSE),"")</f>
        <v/>
      </c>
      <c r="H7267" s="9" t="str">
        <f>IF(C7267,VLOOKUP(A7267,RawData!A:D,4,FALSE),"")</f>
        <v/>
      </c>
      <c r="I7267" s="5" t="b">
        <f t="shared" si="1521"/>
        <v>0</v>
      </c>
      <c r="J7267" s="4" t="e">
        <f t="shared" ca="1" si="1522"/>
        <v>#N/A</v>
      </c>
      <c r="K7267" s="4" t="e">
        <f t="shared" si="1523"/>
        <v>#N/A</v>
      </c>
      <c r="L7267" s="4" t="e">
        <f t="shared" si="1524"/>
        <v>#N/A</v>
      </c>
      <c r="M7267" s="4" t="e">
        <f t="shared" ca="1" si="1525"/>
        <v>#N/A</v>
      </c>
      <c r="N7267" s="4" t="e">
        <f t="shared" ca="1" si="1527"/>
        <v>#VALUE!</v>
      </c>
      <c r="O7267" s="4" t="e">
        <f t="shared" ca="1" si="1526"/>
        <v>#VALUE!</v>
      </c>
    </row>
    <row r="7268" spans="1:15" x14ac:dyDescent="0.2">
      <c r="A7268" s="4">
        <f t="shared" si="1516"/>
        <v>14522</v>
      </c>
      <c r="B7268" s="4" t="b">
        <f t="shared" si="1517"/>
        <v>0</v>
      </c>
      <c r="C7268" s="5" t="b">
        <f t="shared" si="1515"/>
        <v>0</v>
      </c>
      <c r="D7268" s="4" t="e">
        <f t="shared" si="1518"/>
        <v>#N/A</v>
      </c>
      <c r="E7268" s="15" t="e">
        <f t="shared" si="1519"/>
        <v>#N/A</v>
      </c>
      <c r="F7268" s="4" t="e">
        <f t="shared" si="1520"/>
        <v>#N/A</v>
      </c>
      <c r="G7268" s="6" t="str">
        <f>IF(C7268,VLOOKUP(A7268,RawData!A:C,3,FALSE),"")</f>
        <v/>
      </c>
      <c r="H7268" s="9" t="str">
        <f>IF(C7268,VLOOKUP(A7268,RawData!A:D,4,FALSE),"")</f>
        <v/>
      </c>
      <c r="I7268" s="5" t="b">
        <f t="shared" si="1521"/>
        <v>0</v>
      </c>
      <c r="J7268" s="4" t="e">
        <f t="shared" ca="1" si="1522"/>
        <v>#N/A</v>
      </c>
      <c r="K7268" s="4" t="e">
        <f t="shared" si="1523"/>
        <v>#N/A</v>
      </c>
      <c r="L7268" s="4" t="e">
        <f t="shared" si="1524"/>
        <v>#N/A</v>
      </c>
      <c r="M7268" s="4" t="e">
        <f t="shared" ca="1" si="1525"/>
        <v>#N/A</v>
      </c>
      <c r="N7268" s="4" t="e">
        <f t="shared" ca="1" si="1527"/>
        <v>#VALUE!</v>
      </c>
      <c r="O7268" s="4" t="e">
        <f t="shared" ca="1" si="1526"/>
        <v>#VALUE!</v>
      </c>
    </row>
    <row r="7269" spans="1:15" x14ac:dyDescent="0.2">
      <c r="A7269" s="4">
        <f t="shared" si="1516"/>
        <v>14524</v>
      </c>
      <c r="B7269" s="4" t="b">
        <f t="shared" si="1517"/>
        <v>0</v>
      </c>
      <c r="C7269" s="5" t="b">
        <f t="shared" si="1515"/>
        <v>0</v>
      </c>
      <c r="D7269" s="4" t="e">
        <f t="shared" si="1518"/>
        <v>#N/A</v>
      </c>
      <c r="E7269" s="15" t="e">
        <f t="shared" si="1519"/>
        <v>#N/A</v>
      </c>
      <c r="F7269" s="4" t="e">
        <f t="shared" si="1520"/>
        <v>#N/A</v>
      </c>
      <c r="G7269" s="6" t="str">
        <f>IF(C7269,VLOOKUP(A7269,RawData!A:C,3,FALSE),"")</f>
        <v/>
      </c>
      <c r="H7269" s="9" t="str">
        <f>IF(C7269,VLOOKUP(A7269,RawData!A:D,4,FALSE),"")</f>
        <v/>
      </c>
      <c r="I7269" s="5" t="b">
        <f t="shared" si="1521"/>
        <v>0</v>
      </c>
      <c r="J7269" s="4" t="e">
        <f t="shared" ca="1" si="1522"/>
        <v>#N/A</v>
      </c>
      <c r="K7269" s="4" t="e">
        <f t="shared" si="1523"/>
        <v>#N/A</v>
      </c>
      <c r="L7269" s="4" t="e">
        <f t="shared" si="1524"/>
        <v>#N/A</v>
      </c>
      <c r="M7269" s="4" t="e">
        <f t="shared" ca="1" si="1525"/>
        <v>#N/A</v>
      </c>
      <c r="N7269" s="4" t="e">
        <f t="shared" ca="1" si="1527"/>
        <v>#VALUE!</v>
      </c>
      <c r="O7269" s="4" t="e">
        <f t="shared" ca="1" si="1526"/>
        <v>#VALUE!</v>
      </c>
    </row>
    <row r="7270" spans="1:15" x14ac:dyDescent="0.2">
      <c r="A7270" s="4">
        <f t="shared" si="1516"/>
        <v>14526</v>
      </c>
      <c r="B7270" s="4" t="b">
        <f t="shared" si="1517"/>
        <v>0</v>
      </c>
      <c r="C7270" s="5" t="b">
        <f t="shared" si="1515"/>
        <v>0</v>
      </c>
      <c r="D7270" s="4" t="e">
        <f t="shared" si="1518"/>
        <v>#N/A</v>
      </c>
      <c r="E7270" s="15" t="e">
        <f t="shared" si="1519"/>
        <v>#N/A</v>
      </c>
      <c r="F7270" s="4" t="e">
        <f t="shared" si="1520"/>
        <v>#N/A</v>
      </c>
      <c r="G7270" s="6" t="str">
        <f>IF(C7270,VLOOKUP(A7270,RawData!A:C,3,FALSE),"")</f>
        <v/>
      </c>
      <c r="H7270" s="9" t="str">
        <f>IF(C7270,VLOOKUP(A7270,RawData!A:D,4,FALSE),"")</f>
        <v/>
      </c>
      <c r="I7270" s="5" t="b">
        <f t="shared" si="1521"/>
        <v>0</v>
      </c>
      <c r="J7270" s="4" t="e">
        <f t="shared" ca="1" si="1522"/>
        <v>#N/A</v>
      </c>
      <c r="K7270" s="4" t="e">
        <f t="shared" si="1523"/>
        <v>#N/A</v>
      </c>
      <c r="L7270" s="4" t="e">
        <f t="shared" si="1524"/>
        <v>#N/A</v>
      </c>
      <c r="M7270" s="4" t="e">
        <f t="shared" ca="1" si="1525"/>
        <v>#N/A</v>
      </c>
      <c r="N7270" s="4" t="e">
        <f t="shared" ca="1" si="1527"/>
        <v>#VALUE!</v>
      </c>
      <c r="O7270" s="4" t="e">
        <f t="shared" ca="1" si="1526"/>
        <v>#VALUE!</v>
      </c>
    </row>
    <row r="7271" spans="1:15" x14ac:dyDescent="0.2">
      <c r="A7271" s="4">
        <f t="shared" si="1516"/>
        <v>14528</v>
      </c>
      <c r="B7271" s="4" t="b">
        <f t="shared" si="1517"/>
        <v>0</v>
      </c>
      <c r="C7271" s="5" t="b">
        <f t="shared" si="1515"/>
        <v>0</v>
      </c>
      <c r="D7271" s="4" t="e">
        <f t="shared" si="1518"/>
        <v>#N/A</v>
      </c>
      <c r="E7271" s="15" t="e">
        <f t="shared" si="1519"/>
        <v>#N/A</v>
      </c>
      <c r="F7271" s="4" t="e">
        <f t="shared" si="1520"/>
        <v>#N/A</v>
      </c>
      <c r="G7271" s="6" t="str">
        <f>IF(C7271,VLOOKUP(A7271,RawData!A:C,3,FALSE),"")</f>
        <v/>
      </c>
      <c r="H7271" s="9" t="str">
        <f>IF(C7271,VLOOKUP(A7271,RawData!A:D,4,FALSE),"")</f>
        <v/>
      </c>
      <c r="I7271" s="5" t="b">
        <f t="shared" si="1521"/>
        <v>0</v>
      </c>
      <c r="J7271" s="4" t="e">
        <f t="shared" ca="1" si="1522"/>
        <v>#N/A</v>
      </c>
      <c r="K7271" s="4" t="e">
        <f t="shared" si="1523"/>
        <v>#N/A</v>
      </c>
      <c r="L7271" s="4" t="e">
        <f t="shared" si="1524"/>
        <v>#N/A</v>
      </c>
      <c r="M7271" s="4" t="e">
        <f t="shared" ca="1" si="1525"/>
        <v>#N/A</v>
      </c>
      <c r="N7271" s="4" t="e">
        <f t="shared" ca="1" si="1527"/>
        <v>#VALUE!</v>
      </c>
      <c r="O7271" s="4" t="e">
        <f t="shared" ca="1" si="1526"/>
        <v>#VALUE!</v>
      </c>
    </row>
    <row r="7272" spans="1:15" x14ac:dyDescent="0.2">
      <c r="A7272" s="4">
        <f t="shared" si="1516"/>
        <v>14530</v>
      </c>
      <c r="B7272" s="4" t="b">
        <f t="shared" si="1517"/>
        <v>0</v>
      </c>
      <c r="C7272" s="5" t="b">
        <f t="shared" si="1515"/>
        <v>0</v>
      </c>
      <c r="D7272" s="4" t="e">
        <f t="shared" si="1518"/>
        <v>#N/A</v>
      </c>
      <c r="E7272" s="15" t="e">
        <f t="shared" si="1519"/>
        <v>#N/A</v>
      </c>
      <c r="F7272" s="4" t="e">
        <f t="shared" si="1520"/>
        <v>#N/A</v>
      </c>
      <c r="G7272" s="6" t="str">
        <f>IF(C7272,VLOOKUP(A7272,RawData!A:C,3,FALSE),"")</f>
        <v/>
      </c>
      <c r="H7272" s="9" t="str">
        <f>IF(C7272,VLOOKUP(A7272,RawData!A:D,4,FALSE),"")</f>
        <v/>
      </c>
      <c r="I7272" s="5" t="b">
        <f t="shared" si="1521"/>
        <v>0</v>
      </c>
      <c r="J7272" s="4" t="e">
        <f t="shared" ca="1" si="1522"/>
        <v>#N/A</v>
      </c>
      <c r="K7272" s="4" t="e">
        <f t="shared" si="1523"/>
        <v>#N/A</v>
      </c>
      <c r="L7272" s="4" t="e">
        <f t="shared" si="1524"/>
        <v>#N/A</v>
      </c>
      <c r="M7272" s="4" t="e">
        <f t="shared" ca="1" si="1525"/>
        <v>#N/A</v>
      </c>
      <c r="N7272" s="4" t="e">
        <f t="shared" ca="1" si="1527"/>
        <v>#VALUE!</v>
      </c>
      <c r="O7272" s="4" t="e">
        <f t="shared" ca="1" si="1526"/>
        <v>#VALUE!</v>
      </c>
    </row>
    <row r="7273" spans="1:15" x14ac:dyDescent="0.2">
      <c r="A7273" s="4">
        <f t="shared" si="1516"/>
        <v>14532</v>
      </c>
      <c r="B7273" s="4" t="b">
        <f t="shared" si="1517"/>
        <v>0</v>
      </c>
      <c r="C7273" s="5" t="b">
        <f t="shared" si="1515"/>
        <v>0</v>
      </c>
      <c r="D7273" s="4" t="e">
        <f t="shared" si="1518"/>
        <v>#N/A</v>
      </c>
      <c r="E7273" s="15" t="e">
        <f t="shared" si="1519"/>
        <v>#N/A</v>
      </c>
      <c r="F7273" s="4" t="e">
        <f t="shared" si="1520"/>
        <v>#N/A</v>
      </c>
      <c r="G7273" s="6" t="str">
        <f>IF(C7273,VLOOKUP(A7273,RawData!A:C,3,FALSE),"")</f>
        <v/>
      </c>
      <c r="H7273" s="9" t="str">
        <f>IF(C7273,VLOOKUP(A7273,RawData!A:D,4,FALSE),"")</f>
        <v/>
      </c>
      <c r="I7273" s="5" t="b">
        <f t="shared" si="1521"/>
        <v>0</v>
      </c>
      <c r="J7273" s="4" t="e">
        <f t="shared" ca="1" si="1522"/>
        <v>#N/A</v>
      </c>
      <c r="K7273" s="4" t="e">
        <f t="shared" si="1523"/>
        <v>#N/A</v>
      </c>
      <c r="L7273" s="4" t="e">
        <f t="shared" si="1524"/>
        <v>#N/A</v>
      </c>
      <c r="M7273" s="4" t="e">
        <f t="shared" ca="1" si="1525"/>
        <v>#N/A</v>
      </c>
      <c r="N7273" s="4" t="e">
        <f t="shared" ca="1" si="1527"/>
        <v>#VALUE!</v>
      </c>
      <c r="O7273" s="4" t="e">
        <f t="shared" ca="1" si="1526"/>
        <v>#VALUE!</v>
      </c>
    </row>
    <row r="7274" spans="1:15" x14ac:dyDescent="0.2">
      <c r="A7274" s="4">
        <f t="shared" si="1516"/>
        <v>14534</v>
      </c>
      <c r="B7274" s="4" t="b">
        <f t="shared" si="1517"/>
        <v>0</v>
      </c>
      <c r="C7274" s="5" t="b">
        <f t="shared" si="1515"/>
        <v>0</v>
      </c>
      <c r="D7274" s="4" t="e">
        <f t="shared" si="1518"/>
        <v>#N/A</v>
      </c>
      <c r="E7274" s="15" t="e">
        <f t="shared" si="1519"/>
        <v>#N/A</v>
      </c>
      <c r="F7274" s="4" t="e">
        <f t="shared" si="1520"/>
        <v>#N/A</v>
      </c>
      <c r="G7274" s="6" t="str">
        <f>IF(C7274,VLOOKUP(A7274,RawData!A:C,3,FALSE),"")</f>
        <v/>
      </c>
      <c r="H7274" s="9" t="str">
        <f>IF(C7274,VLOOKUP(A7274,RawData!A:D,4,FALSE),"")</f>
        <v/>
      </c>
      <c r="I7274" s="5" t="b">
        <f t="shared" si="1521"/>
        <v>0</v>
      </c>
      <c r="J7274" s="4" t="e">
        <f t="shared" ca="1" si="1522"/>
        <v>#N/A</v>
      </c>
      <c r="K7274" s="4" t="e">
        <f t="shared" si="1523"/>
        <v>#N/A</v>
      </c>
      <c r="L7274" s="4" t="e">
        <f t="shared" si="1524"/>
        <v>#N/A</v>
      </c>
      <c r="M7274" s="4" t="e">
        <f t="shared" ca="1" si="1525"/>
        <v>#N/A</v>
      </c>
      <c r="N7274" s="4" t="e">
        <f t="shared" ca="1" si="1527"/>
        <v>#VALUE!</v>
      </c>
      <c r="O7274" s="4" t="e">
        <f t="shared" ca="1" si="1526"/>
        <v>#VALUE!</v>
      </c>
    </row>
    <row r="7275" spans="1:15" x14ac:dyDescent="0.2">
      <c r="A7275" s="4">
        <f t="shared" si="1516"/>
        <v>14536</v>
      </c>
      <c r="B7275" s="4" t="b">
        <f t="shared" si="1517"/>
        <v>0</v>
      </c>
      <c r="C7275" s="5" t="b">
        <f t="shared" si="1515"/>
        <v>0</v>
      </c>
      <c r="D7275" s="4" t="e">
        <f t="shared" si="1518"/>
        <v>#N/A</v>
      </c>
      <c r="E7275" s="15" t="e">
        <f t="shared" si="1519"/>
        <v>#N/A</v>
      </c>
      <c r="F7275" s="4" t="e">
        <f t="shared" si="1520"/>
        <v>#N/A</v>
      </c>
      <c r="G7275" s="6" t="str">
        <f>IF(C7275,VLOOKUP(A7275,RawData!A:C,3,FALSE),"")</f>
        <v/>
      </c>
      <c r="H7275" s="9" t="str">
        <f>IF(C7275,VLOOKUP(A7275,RawData!A:D,4,FALSE),"")</f>
        <v/>
      </c>
      <c r="I7275" s="5" t="b">
        <f t="shared" si="1521"/>
        <v>0</v>
      </c>
      <c r="J7275" s="4" t="e">
        <f t="shared" ca="1" si="1522"/>
        <v>#N/A</v>
      </c>
      <c r="K7275" s="4" t="e">
        <f t="shared" si="1523"/>
        <v>#N/A</v>
      </c>
      <c r="L7275" s="4" t="e">
        <f t="shared" si="1524"/>
        <v>#N/A</v>
      </c>
      <c r="M7275" s="4" t="e">
        <f t="shared" ca="1" si="1525"/>
        <v>#N/A</v>
      </c>
      <c r="N7275" s="4" t="e">
        <f t="shared" ca="1" si="1527"/>
        <v>#VALUE!</v>
      </c>
      <c r="O7275" s="4" t="e">
        <f t="shared" ca="1" si="1526"/>
        <v>#VALUE!</v>
      </c>
    </row>
    <row r="7276" spans="1:15" x14ac:dyDescent="0.2">
      <c r="A7276" s="4">
        <f t="shared" si="1516"/>
        <v>14538</v>
      </c>
      <c r="B7276" s="4" t="b">
        <f t="shared" si="1517"/>
        <v>0</v>
      </c>
      <c r="C7276" s="5" t="b">
        <f t="shared" si="1515"/>
        <v>0</v>
      </c>
      <c r="D7276" s="4" t="e">
        <f t="shared" si="1518"/>
        <v>#N/A</v>
      </c>
      <c r="E7276" s="15" t="e">
        <f t="shared" si="1519"/>
        <v>#N/A</v>
      </c>
      <c r="F7276" s="4" t="e">
        <f t="shared" si="1520"/>
        <v>#N/A</v>
      </c>
      <c r="G7276" s="6" t="str">
        <f>IF(C7276,VLOOKUP(A7276,RawData!A:C,3,FALSE),"")</f>
        <v/>
      </c>
      <c r="H7276" s="9" t="str">
        <f>IF(C7276,VLOOKUP(A7276,RawData!A:D,4,FALSE),"")</f>
        <v/>
      </c>
      <c r="I7276" s="5" t="b">
        <f t="shared" si="1521"/>
        <v>0</v>
      </c>
      <c r="J7276" s="4" t="e">
        <f t="shared" ca="1" si="1522"/>
        <v>#N/A</v>
      </c>
      <c r="K7276" s="4" t="e">
        <f t="shared" si="1523"/>
        <v>#N/A</v>
      </c>
      <c r="L7276" s="4" t="e">
        <f t="shared" si="1524"/>
        <v>#N/A</v>
      </c>
      <c r="M7276" s="4" t="e">
        <f t="shared" ca="1" si="1525"/>
        <v>#N/A</v>
      </c>
      <c r="N7276" s="4" t="e">
        <f t="shared" ca="1" si="1527"/>
        <v>#VALUE!</v>
      </c>
      <c r="O7276" s="4" t="e">
        <f t="shared" ca="1" si="1526"/>
        <v>#VALUE!</v>
      </c>
    </row>
    <row r="7277" spans="1:15" x14ac:dyDescent="0.2">
      <c r="A7277" s="4">
        <f t="shared" si="1516"/>
        <v>14540</v>
      </c>
      <c r="B7277" s="4" t="b">
        <f t="shared" si="1517"/>
        <v>0</v>
      </c>
      <c r="C7277" s="5" t="b">
        <f t="shared" si="1515"/>
        <v>0</v>
      </c>
      <c r="D7277" s="4" t="e">
        <f t="shared" si="1518"/>
        <v>#N/A</v>
      </c>
      <c r="E7277" s="15" t="e">
        <f t="shared" si="1519"/>
        <v>#N/A</v>
      </c>
      <c r="F7277" s="4" t="e">
        <f t="shared" si="1520"/>
        <v>#N/A</v>
      </c>
      <c r="G7277" s="6" t="str">
        <f>IF(C7277,VLOOKUP(A7277,RawData!A:C,3,FALSE),"")</f>
        <v/>
      </c>
      <c r="H7277" s="9" t="str">
        <f>IF(C7277,VLOOKUP(A7277,RawData!A:D,4,FALSE),"")</f>
        <v/>
      </c>
      <c r="I7277" s="5" t="b">
        <f t="shared" si="1521"/>
        <v>0</v>
      </c>
      <c r="J7277" s="4" t="e">
        <f t="shared" ca="1" si="1522"/>
        <v>#N/A</v>
      </c>
      <c r="K7277" s="4" t="e">
        <f t="shared" si="1523"/>
        <v>#N/A</v>
      </c>
      <c r="L7277" s="4" t="e">
        <f t="shared" si="1524"/>
        <v>#N/A</v>
      </c>
      <c r="M7277" s="4" t="e">
        <f t="shared" ca="1" si="1525"/>
        <v>#N/A</v>
      </c>
      <c r="N7277" s="4" t="e">
        <f t="shared" ca="1" si="1527"/>
        <v>#VALUE!</v>
      </c>
      <c r="O7277" s="4" t="e">
        <f t="shared" ca="1" si="1526"/>
        <v>#VALUE!</v>
      </c>
    </row>
    <row r="7278" spans="1:15" x14ac:dyDescent="0.2">
      <c r="A7278" s="4">
        <f t="shared" si="1516"/>
        <v>14542</v>
      </c>
      <c r="B7278" s="4" t="b">
        <f t="shared" si="1517"/>
        <v>0</v>
      </c>
      <c r="C7278" s="5" t="b">
        <f t="shared" si="1515"/>
        <v>0</v>
      </c>
      <c r="D7278" s="4" t="e">
        <f t="shared" si="1518"/>
        <v>#N/A</v>
      </c>
      <c r="E7278" s="15" t="e">
        <f t="shared" si="1519"/>
        <v>#N/A</v>
      </c>
      <c r="F7278" s="4" t="e">
        <f t="shared" si="1520"/>
        <v>#N/A</v>
      </c>
      <c r="G7278" s="6" t="str">
        <f>IF(C7278,VLOOKUP(A7278,RawData!A:C,3,FALSE),"")</f>
        <v/>
      </c>
      <c r="H7278" s="9" t="str">
        <f>IF(C7278,VLOOKUP(A7278,RawData!A:D,4,FALSE),"")</f>
        <v/>
      </c>
      <c r="I7278" s="5" t="b">
        <f t="shared" si="1521"/>
        <v>0</v>
      </c>
      <c r="J7278" s="4" t="e">
        <f t="shared" ca="1" si="1522"/>
        <v>#N/A</v>
      </c>
      <c r="K7278" s="4" t="e">
        <f t="shared" si="1523"/>
        <v>#N/A</v>
      </c>
      <c r="L7278" s="4" t="e">
        <f t="shared" si="1524"/>
        <v>#N/A</v>
      </c>
      <c r="M7278" s="4" t="e">
        <f t="shared" ca="1" si="1525"/>
        <v>#N/A</v>
      </c>
      <c r="N7278" s="4" t="e">
        <f t="shared" ca="1" si="1527"/>
        <v>#VALUE!</v>
      </c>
      <c r="O7278" s="4" t="e">
        <f t="shared" ca="1" si="1526"/>
        <v>#VALUE!</v>
      </c>
    </row>
    <row r="7279" spans="1:15" x14ac:dyDescent="0.2">
      <c r="A7279" s="4">
        <f t="shared" si="1516"/>
        <v>14544</v>
      </c>
      <c r="B7279" s="4" t="b">
        <f t="shared" si="1517"/>
        <v>0</v>
      </c>
      <c r="C7279" s="5" t="b">
        <f t="shared" si="1515"/>
        <v>0</v>
      </c>
      <c r="D7279" s="4" t="e">
        <f t="shared" si="1518"/>
        <v>#N/A</v>
      </c>
      <c r="E7279" s="15" t="e">
        <f t="shared" si="1519"/>
        <v>#N/A</v>
      </c>
      <c r="F7279" s="4" t="e">
        <f t="shared" si="1520"/>
        <v>#N/A</v>
      </c>
      <c r="G7279" s="6" t="str">
        <f>IF(C7279,VLOOKUP(A7279,RawData!A:C,3,FALSE),"")</f>
        <v/>
      </c>
      <c r="H7279" s="9" t="str">
        <f>IF(C7279,VLOOKUP(A7279,RawData!A:D,4,FALSE),"")</f>
        <v/>
      </c>
      <c r="I7279" s="5" t="b">
        <f t="shared" si="1521"/>
        <v>0</v>
      </c>
      <c r="J7279" s="4" t="e">
        <f t="shared" ca="1" si="1522"/>
        <v>#N/A</v>
      </c>
      <c r="K7279" s="4" t="e">
        <f t="shared" si="1523"/>
        <v>#N/A</v>
      </c>
      <c r="L7279" s="4" t="e">
        <f t="shared" si="1524"/>
        <v>#N/A</v>
      </c>
      <c r="M7279" s="4" t="e">
        <f t="shared" ca="1" si="1525"/>
        <v>#N/A</v>
      </c>
      <c r="N7279" s="4" t="e">
        <f t="shared" ca="1" si="1527"/>
        <v>#VALUE!</v>
      </c>
      <c r="O7279" s="4" t="e">
        <f t="shared" ca="1" si="1526"/>
        <v>#VALUE!</v>
      </c>
    </row>
    <row r="7280" spans="1:15" x14ac:dyDescent="0.2">
      <c r="A7280" s="4">
        <f t="shared" si="1516"/>
        <v>14546</v>
      </c>
      <c r="B7280" s="4" t="b">
        <f t="shared" si="1517"/>
        <v>0</v>
      </c>
      <c r="C7280" s="5" t="b">
        <f t="shared" si="1515"/>
        <v>0</v>
      </c>
      <c r="D7280" s="4" t="e">
        <f t="shared" si="1518"/>
        <v>#N/A</v>
      </c>
      <c r="E7280" s="15" t="e">
        <f t="shared" si="1519"/>
        <v>#N/A</v>
      </c>
      <c r="F7280" s="4" t="e">
        <f t="shared" si="1520"/>
        <v>#N/A</v>
      </c>
      <c r="G7280" s="6" t="str">
        <f>IF(C7280,VLOOKUP(A7280,RawData!A:C,3,FALSE),"")</f>
        <v/>
      </c>
      <c r="H7280" s="9" t="str">
        <f>IF(C7280,VLOOKUP(A7280,RawData!A:D,4,FALSE),"")</f>
        <v/>
      </c>
      <c r="I7280" s="5" t="b">
        <f t="shared" si="1521"/>
        <v>0</v>
      </c>
      <c r="J7280" s="4" t="e">
        <f t="shared" ca="1" si="1522"/>
        <v>#N/A</v>
      </c>
      <c r="K7280" s="4" t="e">
        <f t="shared" si="1523"/>
        <v>#N/A</v>
      </c>
      <c r="L7280" s="4" t="e">
        <f t="shared" si="1524"/>
        <v>#N/A</v>
      </c>
      <c r="M7280" s="4" t="e">
        <f t="shared" ca="1" si="1525"/>
        <v>#N/A</v>
      </c>
      <c r="N7280" s="4" t="e">
        <f t="shared" ca="1" si="1527"/>
        <v>#VALUE!</v>
      </c>
      <c r="O7280" s="4" t="e">
        <f t="shared" ca="1" si="1526"/>
        <v>#VALUE!</v>
      </c>
    </row>
    <row r="7281" spans="1:15" x14ac:dyDescent="0.2">
      <c r="A7281" s="4">
        <f t="shared" si="1516"/>
        <v>14548</v>
      </c>
      <c r="B7281" s="4" t="b">
        <f t="shared" si="1517"/>
        <v>0</v>
      </c>
      <c r="C7281" s="5" t="b">
        <f t="shared" si="1515"/>
        <v>0</v>
      </c>
      <c r="D7281" s="4" t="e">
        <f t="shared" si="1518"/>
        <v>#N/A</v>
      </c>
      <c r="E7281" s="15" t="e">
        <f t="shared" si="1519"/>
        <v>#N/A</v>
      </c>
      <c r="F7281" s="4" t="e">
        <f t="shared" si="1520"/>
        <v>#N/A</v>
      </c>
      <c r="G7281" s="6" t="str">
        <f>IF(C7281,VLOOKUP(A7281,RawData!A:C,3,FALSE),"")</f>
        <v/>
      </c>
      <c r="H7281" s="9" t="str">
        <f>IF(C7281,VLOOKUP(A7281,RawData!A:D,4,FALSE),"")</f>
        <v/>
      </c>
      <c r="I7281" s="5" t="b">
        <f t="shared" si="1521"/>
        <v>0</v>
      </c>
      <c r="J7281" s="4" t="e">
        <f t="shared" ca="1" si="1522"/>
        <v>#N/A</v>
      </c>
      <c r="K7281" s="4" t="e">
        <f t="shared" si="1523"/>
        <v>#N/A</v>
      </c>
      <c r="L7281" s="4" t="e">
        <f t="shared" si="1524"/>
        <v>#N/A</v>
      </c>
      <c r="M7281" s="4" t="e">
        <f t="shared" ca="1" si="1525"/>
        <v>#N/A</v>
      </c>
      <c r="N7281" s="4" t="e">
        <f t="shared" ca="1" si="1527"/>
        <v>#VALUE!</v>
      </c>
      <c r="O7281" s="4" t="e">
        <f t="shared" ca="1" si="1526"/>
        <v>#VALUE!</v>
      </c>
    </row>
    <row r="7282" spans="1:15" x14ac:dyDescent="0.2">
      <c r="A7282" s="4">
        <f t="shared" si="1516"/>
        <v>14550</v>
      </c>
      <c r="B7282" s="4" t="b">
        <f t="shared" si="1517"/>
        <v>0</v>
      </c>
      <c r="C7282" s="5" t="b">
        <f t="shared" si="1515"/>
        <v>0</v>
      </c>
      <c r="D7282" s="4" t="e">
        <f t="shared" si="1518"/>
        <v>#N/A</v>
      </c>
      <c r="E7282" s="15" t="e">
        <f t="shared" si="1519"/>
        <v>#N/A</v>
      </c>
      <c r="F7282" s="4" t="e">
        <f t="shared" si="1520"/>
        <v>#N/A</v>
      </c>
      <c r="G7282" s="6" t="str">
        <f>IF(C7282,VLOOKUP(A7282,RawData!A:C,3,FALSE),"")</f>
        <v/>
      </c>
      <c r="H7282" s="9" t="str">
        <f>IF(C7282,VLOOKUP(A7282,RawData!A:D,4,FALSE),"")</f>
        <v/>
      </c>
      <c r="I7282" s="5" t="b">
        <f t="shared" si="1521"/>
        <v>0</v>
      </c>
      <c r="J7282" s="4" t="e">
        <f t="shared" ca="1" si="1522"/>
        <v>#N/A</v>
      </c>
      <c r="K7282" s="4" t="e">
        <f t="shared" si="1523"/>
        <v>#N/A</v>
      </c>
      <c r="L7282" s="4" t="e">
        <f t="shared" si="1524"/>
        <v>#N/A</v>
      </c>
      <c r="M7282" s="4" t="e">
        <f t="shared" ca="1" si="1525"/>
        <v>#N/A</v>
      </c>
      <c r="N7282" s="4" t="e">
        <f t="shared" ca="1" si="1527"/>
        <v>#VALUE!</v>
      </c>
      <c r="O7282" s="4" t="e">
        <f t="shared" ca="1" si="1526"/>
        <v>#VALUE!</v>
      </c>
    </row>
    <row r="7283" spans="1:15" x14ac:dyDescent="0.2">
      <c r="A7283" s="4">
        <f t="shared" si="1516"/>
        <v>14552</v>
      </c>
      <c r="B7283" s="4" t="b">
        <f t="shared" si="1517"/>
        <v>0</v>
      </c>
      <c r="C7283" s="5" t="b">
        <f t="shared" si="1515"/>
        <v>0</v>
      </c>
      <c r="D7283" s="4" t="e">
        <f t="shared" si="1518"/>
        <v>#N/A</v>
      </c>
      <c r="E7283" s="15" t="e">
        <f t="shared" si="1519"/>
        <v>#N/A</v>
      </c>
      <c r="F7283" s="4" t="e">
        <f t="shared" si="1520"/>
        <v>#N/A</v>
      </c>
      <c r="G7283" s="6" t="str">
        <f>IF(C7283,VLOOKUP(A7283,RawData!A:C,3,FALSE),"")</f>
        <v/>
      </c>
      <c r="H7283" s="9" t="str">
        <f>IF(C7283,VLOOKUP(A7283,RawData!A:D,4,FALSE),"")</f>
        <v/>
      </c>
      <c r="I7283" s="5" t="b">
        <f t="shared" si="1521"/>
        <v>0</v>
      </c>
      <c r="J7283" s="4" t="e">
        <f t="shared" ca="1" si="1522"/>
        <v>#N/A</v>
      </c>
      <c r="K7283" s="4" t="e">
        <f t="shared" si="1523"/>
        <v>#N/A</v>
      </c>
      <c r="L7283" s="4" t="e">
        <f t="shared" si="1524"/>
        <v>#N/A</v>
      </c>
      <c r="M7283" s="4" t="e">
        <f t="shared" ca="1" si="1525"/>
        <v>#N/A</v>
      </c>
      <c r="N7283" s="4" t="e">
        <f t="shared" ca="1" si="1527"/>
        <v>#VALUE!</v>
      </c>
      <c r="O7283" s="4" t="e">
        <f t="shared" ca="1" si="1526"/>
        <v>#VALUE!</v>
      </c>
    </row>
    <row r="7284" spans="1:15" x14ac:dyDescent="0.2">
      <c r="A7284" s="4">
        <f t="shared" si="1516"/>
        <v>14554</v>
      </c>
      <c r="B7284" s="4" t="b">
        <f t="shared" si="1517"/>
        <v>0</v>
      </c>
      <c r="C7284" s="5" t="b">
        <f t="shared" si="1515"/>
        <v>0</v>
      </c>
      <c r="D7284" s="4" t="e">
        <f t="shared" si="1518"/>
        <v>#N/A</v>
      </c>
      <c r="E7284" s="15" t="e">
        <f t="shared" si="1519"/>
        <v>#N/A</v>
      </c>
      <c r="F7284" s="4" t="e">
        <f t="shared" si="1520"/>
        <v>#N/A</v>
      </c>
      <c r="G7284" s="6" t="str">
        <f>IF(C7284,VLOOKUP(A7284,RawData!A:C,3,FALSE),"")</f>
        <v/>
      </c>
      <c r="H7284" s="9" t="str">
        <f>IF(C7284,VLOOKUP(A7284,RawData!A:D,4,FALSE),"")</f>
        <v/>
      </c>
      <c r="I7284" s="5" t="b">
        <f t="shared" si="1521"/>
        <v>0</v>
      </c>
      <c r="J7284" s="4" t="e">
        <f t="shared" ca="1" si="1522"/>
        <v>#N/A</v>
      </c>
      <c r="K7284" s="4" t="e">
        <f t="shared" si="1523"/>
        <v>#N/A</v>
      </c>
      <c r="L7284" s="4" t="e">
        <f t="shared" si="1524"/>
        <v>#N/A</v>
      </c>
      <c r="M7284" s="4" t="e">
        <f t="shared" ca="1" si="1525"/>
        <v>#N/A</v>
      </c>
      <c r="N7284" s="4" t="e">
        <f t="shared" ca="1" si="1527"/>
        <v>#VALUE!</v>
      </c>
      <c r="O7284" s="4" t="e">
        <f t="shared" ca="1" si="1526"/>
        <v>#VALUE!</v>
      </c>
    </row>
    <row r="7285" spans="1:15" x14ac:dyDescent="0.2">
      <c r="A7285" s="4">
        <f t="shared" si="1516"/>
        <v>14556</v>
      </c>
      <c r="B7285" s="4" t="b">
        <f t="shared" si="1517"/>
        <v>0</v>
      </c>
      <c r="C7285" s="5" t="b">
        <f t="shared" si="1515"/>
        <v>0</v>
      </c>
      <c r="D7285" s="4" t="e">
        <f t="shared" si="1518"/>
        <v>#N/A</v>
      </c>
      <c r="E7285" s="15" t="e">
        <f t="shared" si="1519"/>
        <v>#N/A</v>
      </c>
      <c r="F7285" s="4" t="e">
        <f t="shared" si="1520"/>
        <v>#N/A</v>
      </c>
      <c r="G7285" s="6" t="str">
        <f>IF(C7285,VLOOKUP(A7285,RawData!A:C,3,FALSE),"")</f>
        <v/>
      </c>
      <c r="H7285" s="9" t="str">
        <f>IF(C7285,VLOOKUP(A7285,RawData!A:D,4,FALSE),"")</f>
        <v/>
      </c>
      <c r="I7285" s="5" t="b">
        <f t="shared" si="1521"/>
        <v>0</v>
      </c>
      <c r="J7285" s="4" t="e">
        <f t="shared" ca="1" si="1522"/>
        <v>#N/A</v>
      </c>
      <c r="K7285" s="4" t="e">
        <f t="shared" si="1523"/>
        <v>#N/A</v>
      </c>
      <c r="L7285" s="4" t="e">
        <f t="shared" si="1524"/>
        <v>#N/A</v>
      </c>
      <c r="M7285" s="4" t="e">
        <f t="shared" ca="1" si="1525"/>
        <v>#N/A</v>
      </c>
      <c r="N7285" s="4" t="e">
        <f t="shared" ca="1" si="1527"/>
        <v>#VALUE!</v>
      </c>
      <c r="O7285" s="4" t="e">
        <f t="shared" ca="1" si="1526"/>
        <v>#VALUE!</v>
      </c>
    </row>
    <row r="7286" spans="1:15" x14ac:dyDescent="0.2">
      <c r="A7286" s="4">
        <f t="shared" si="1516"/>
        <v>14558</v>
      </c>
      <c r="B7286" s="4" t="b">
        <f t="shared" si="1517"/>
        <v>0</v>
      </c>
      <c r="C7286" s="5" t="b">
        <f t="shared" si="1515"/>
        <v>0</v>
      </c>
      <c r="D7286" s="4" t="e">
        <f t="shared" si="1518"/>
        <v>#N/A</v>
      </c>
      <c r="E7286" s="15" t="e">
        <f t="shared" si="1519"/>
        <v>#N/A</v>
      </c>
      <c r="F7286" s="4" t="e">
        <f t="shared" si="1520"/>
        <v>#N/A</v>
      </c>
      <c r="G7286" s="6" t="str">
        <f>IF(C7286,VLOOKUP(A7286,RawData!A:C,3,FALSE),"")</f>
        <v/>
      </c>
      <c r="H7286" s="9" t="str">
        <f>IF(C7286,VLOOKUP(A7286,RawData!A:D,4,FALSE),"")</f>
        <v/>
      </c>
      <c r="I7286" s="5" t="b">
        <f t="shared" si="1521"/>
        <v>0</v>
      </c>
      <c r="J7286" s="4" t="e">
        <f t="shared" ca="1" si="1522"/>
        <v>#N/A</v>
      </c>
      <c r="K7286" s="4" t="e">
        <f t="shared" si="1523"/>
        <v>#N/A</v>
      </c>
      <c r="L7286" s="4" t="e">
        <f t="shared" si="1524"/>
        <v>#N/A</v>
      </c>
      <c r="M7286" s="4" t="e">
        <f t="shared" ca="1" si="1525"/>
        <v>#N/A</v>
      </c>
      <c r="N7286" s="4" t="e">
        <f t="shared" ca="1" si="1527"/>
        <v>#VALUE!</v>
      </c>
      <c r="O7286" s="4" t="e">
        <f t="shared" ca="1" si="1526"/>
        <v>#VALUE!</v>
      </c>
    </row>
    <row r="7287" spans="1:15" x14ac:dyDescent="0.2">
      <c r="A7287" s="4">
        <f t="shared" si="1516"/>
        <v>14560</v>
      </c>
      <c r="B7287" s="4" t="b">
        <f t="shared" si="1517"/>
        <v>0</v>
      </c>
      <c r="C7287" s="5" t="b">
        <f t="shared" si="1515"/>
        <v>0</v>
      </c>
      <c r="D7287" s="4" t="e">
        <f t="shared" si="1518"/>
        <v>#N/A</v>
      </c>
      <c r="E7287" s="15" t="e">
        <f t="shared" si="1519"/>
        <v>#N/A</v>
      </c>
      <c r="F7287" s="4" t="e">
        <f t="shared" si="1520"/>
        <v>#N/A</v>
      </c>
      <c r="G7287" s="6" t="str">
        <f>IF(C7287,VLOOKUP(A7287,RawData!A:C,3,FALSE),"")</f>
        <v/>
      </c>
      <c r="H7287" s="9" t="str">
        <f>IF(C7287,VLOOKUP(A7287,RawData!A:D,4,FALSE),"")</f>
        <v/>
      </c>
      <c r="I7287" s="5" t="b">
        <f t="shared" si="1521"/>
        <v>0</v>
      </c>
      <c r="J7287" s="4" t="e">
        <f t="shared" ca="1" si="1522"/>
        <v>#N/A</v>
      </c>
      <c r="K7287" s="4" t="e">
        <f t="shared" si="1523"/>
        <v>#N/A</v>
      </c>
      <c r="L7287" s="4" t="e">
        <f t="shared" si="1524"/>
        <v>#N/A</v>
      </c>
      <c r="M7287" s="4" t="e">
        <f t="shared" ca="1" si="1525"/>
        <v>#N/A</v>
      </c>
      <c r="N7287" s="4" t="e">
        <f t="shared" ca="1" si="1527"/>
        <v>#VALUE!</v>
      </c>
      <c r="O7287" s="4" t="e">
        <f t="shared" ca="1" si="1526"/>
        <v>#VALUE!</v>
      </c>
    </row>
    <row r="7288" spans="1:15" x14ac:dyDescent="0.2">
      <c r="A7288" s="4">
        <f t="shared" si="1516"/>
        <v>14562</v>
      </c>
      <c r="B7288" s="4" t="b">
        <f t="shared" si="1517"/>
        <v>0</v>
      </c>
      <c r="C7288" s="5" t="b">
        <f t="shared" si="1515"/>
        <v>0</v>
      </c>
      <c r="D7288" s="4" t="e">
        <f t="shared" si="1518"/>
        <v>#N/A</v>
      </c>
      <c r="E7288" s="15" t="e">
        <f t="shared" si="1519"/>
        <v>#N/A</v>
      </c>
      <c r="F7288" s="4" t="e">
        <f t="shared" si="1520"/>
        <v>#N/A</v>
      </c>
      <c r="G7288" s="6" t="str">
        <f>IF(C7288,VLOOKUP(A7288,RawData!A:C,3,FALSE),"")</f>
        <v/>
      </c>
      <c r="H7288" s="9" t="str">
        <f>IF(C7288,VLOOKUP(A7288,RawData!A:D,4,FALSE),"")</f>
        <v/>
      </c>
      <c r="I7288" s="5" t="b">
        <f t="shared" si="1521"/>
        <v>0</v>
      </c>
      <c r="J7288" s="4" t="e">
        <f t="shared" ca="1" si="1522"/>
        <v>#N/A</v>
      </c>
      <c r="K7288" s="4" t="e">
        <f t="shared" si="1523"/>
        <v>#N/A</v>
      </c>
      <c r="L7288" s="4" t="e">
        <f t="shared" si="1524"/>
        <v>#N/A</v>
      </c>
      <c r="M7288" s="4" t="e">
        <f t="shared" ca="1" si="1525"/>
        <v>#N/A</v>
      </c>
      <c r="N7288" s="4" t="e">
        <f t="shared" ca="1" si="1527"/>
        <v>#VALUE!</v>
      </c>
      <c r="O7288" s="4" t="e">
        <f t="shared" ca="1" si="1526"/>
        <v>#VALUE!</v>
      </c>
    </row>
    <row r="7289" spans="1:15" x14ac:dyDescent="0.2">
      <c r="A7289" s="4">
        <f t="shared" si="1516"/>
        <v>14564</v>
      </c>
      <c r="B7289" s="4" t="b">
        <f t="shared" si="1517"/>
        <v>0</v>
      </c>
      <c r="C7289" s="5" t="b">
        <f t="shared" si="1515"/>
        <v>0</v>
      </c>
      <c r="D7289" s="4" t="e">
        <f t="shared" si="1518"/>
        <v>#N/A</v>
      </c>
      <c r="E7289" s="15" t="e">
        <f t="shared" si="1519"/>
        <v>#N/A</v>
      </c>
      <c r="F7289" s="4" t="e">
        <f t="shared" si="1520"/>
        <v>#N/A</v>
      </c>
      <c r="G7289" s="6" t="str">
        <f>IF(C7289,VLOOKUP(A7289,RawData!A:C,3,FALSE),"")</f>
        <v/>
      </c>
      <c r="H7289" s="9" t="str">
        <f>IF(C7289,VLOOKUP(A7289,RawData!A:D,4,FALSE),"")</f>
        <v/>
      </c>
      <c r="I7289" s="5" t="b">
        <f t="shared" si="1521"/>
        <v>0</v>
      </c>
      <c r="J7289" s="4" t="e">
        <f t="shared" ca="1" si="1522"/>
        <v>#N/A</v>
      </c>
      <c r="K7289" s="4" t="e">
        <f t="shared" si="1523"/>
        <v>#N/A</v>
      </c>
      <c r="L7289" s="4" t="e">
        <f t="shared" si="1524"/>
        <v>#N/A</v>
      </c>
      <c r="M7289" s="4" t="e">
        <f t="shared" ca="1" si="1525"/>
        <v>#N/A</v>
      </c>
      <c r="N7289" s="4" t="e">
        <f t="shared" ca="1" si="1527"/>
        <v>#VALUE!</v>
      </c>
      <c r="O7289" s="4" t="e">
        <f t="shared" ca="1" si="1526"/>
        <v>#VALUE!</v>
      </c>
    </row>
    <row r="7290" spans="1:15" x14ac:dyDescent="0.2">
      <c r="A7290" s="4">
        <f t="shared" si="1516"/>
        <v>14566</v>
      </c>
      <c r="B7290" s="4" t="b">
        <f t="shared" si="1517"/>
        <v>0</v>
      </c>
      <c r="C7290" s="5" t="b">
        <f t="shared" si="1515"/>
        <v>0</v>
      </c>
      <c r="D7290" s="4" t="e">
        <f t="shared" si="1518"/>
        <v>#N/A</v>
      </c>
      <c r="E7290" s="15" t="e">
        <f t="shared" si="1519"/>
        <v>#N/A</v>
      </c>
      <c r="F7290" s="4" t="e">
        <f t="shared" si="1520"/>
        <v>#N/A</v>
      </c>
      <c r="G7290" s="6" t="str">
        <f>IF(C7290,VLOOKUP(A7290,RawData!A:C,3,FALSE),"")</f>
        <v/>
      </c>
      <c r="H7290" s="9" t="str">
        <f>IF(C7290,VLOOKUP(A7290,RawData!A:D,4,FALSE),"")</f>
        <v/>
      </c>
      <c r="I7290" s="5" t="b">
        <f t="shared" si="1521"/>
        <v>0</v>
      </c>
      <c r="J7290" s="4" t="e">
        <f t="shared" ca="1" si="1522"/>
        <v>#N/A</v>
      </c>
      <c r="K7290" s="4" t="e">
        <f t="shared" si="1523"/>
        <v>#N/A</v>
      </c>
      <c r="L7290" s="4" t="e">
        <f t="shared" si="1524"/>
        <v>#N/A</v>
      </c>
      <c r="M7290" s="4" t="e">
        <f t="shared" ca="1" si="1525"/>
        <v>#N/A</v>
      </c>
      <c r="N7290" s="4" t="e">
        <f t="shared" ca="1" si="1527"/>
        <v>#VALUE!</v>
      </c>
      <c r="O7290" s="4" t="e">
        <f t="shared" ca="1" si="1526"/>
        <v>#VALUE!</v>
      </c>
    </row>
    <row r="7291" spans="1:15" x14ac:dyDescent="0.2">
      <c r="A7291" s="4">
        <f t="shared" si="1516"/>
        <v>14568</v>
      </c>
      <c r="B7291" s="4" t="b">
        <f t="shared" si="1517"/>
        <v>0</v>
      </c>
      <c r="C7291" s="5" t="b">
        <f t="shared" si="1515"/>
        <v>0</v>
      </c>
      <c r="D7291" s="4" t="e">
        <f t="shared" si="1518"/>
        <v>#N/A</v>
      </c>
      <c r="E7291" s="15" t="e">
        <f t="shared" si="1519"/>
        <v>#N/A</v>
      </c>
      <c r="F7291" s="4" t="e">
        <f t="shared" si="1520"/>
        <v>#N/A</v>
      </c>
      <c r="G7291" s="6" t="str">
        <f>IF(C7291,VLOOKUP(A7291,RawData!A:C,3,FALSE),"")</f>
        <v/>
      </c>
      <c r="H7291" s="9" t="str">
        <f>IF(C7291,VLOOKUP(A7291,RawData!A:D,4,FALSE),"")</f>
        <v/>
      </c>
      <c r="I7291" s="5" t="b">
        <f t="shared" si="1521"/>
        <v>0</v>
      </c>
      <c r="J7291" s="4" t="e">
        <f t="shared" ca="1" si="1522"/>
        <v>#N/A</v>
      </c>
      <c r="K7291" s="4" t="e">
        <f t="shared" si="1523"/>
        <v>#N/A</v>
      </c>
      <c r="L7291" s="4" t="e">
        <f t="shared" si="1524"/>
        <v>#N/A</v>
      </c>
      <c r="M7291" s="4" t="e">
        <f t="shared" ca="1" si="1525"/>
        <v>#N/A</v>
      </c>
      <c r="N7291" s="4" t="e">
        <f t="shared" ca="1" si="1527"/>
        <v>#VALUE!</v>
      </c>
      <c r="O7291" s="4" t="e">
        <f t="shared" ca="1" si="1526"/>
        <v>#VALUE!</v>
      </c>
    </row>
    <row r="7292" spans="1:15" x14ac:dyDescent="0.2">
      <c r="A7292" s="4">
        <f t="shared" si="1516"/>
        <v>14570</v>
      </c>
      <c r="B7292" s="4" t="b">
        <f t="shared" si="1517"/>
        <v>0</v>
      </c>
      <c r="C7292" s="5" t="b">
        <f t="shared" si="1515"/>
        <v>0</v>
      </c>
      <c r="D7292" s="4" t="e">
        <f t="shared" si="1518"/>
        <v>#N/A</v>
      </c>
      <c r="E7292" s="15" t="e">
        <f t="shared" si="1519"/>
        <v>#N/A</v>
      </c>
      <c r="F7292" s="4" t="e">
        <f t="shared" si="1520"/>
        <v>#N/A</v>
      </c>
      <c r="G7292" s="6" t="str">
        <f>IF(C7292,VLOOKUP(A7292,RawData!A:C,3,FALSE),"")</f>
        <v/>
      </c>
      <c r="H7292" s="9" t="str">
        <f>IF(C7292,VLOOKUP(A7292,RawData!A:D,4,FALSE),"")</f>
        <v/>
      </c>
      <c r="I7292" s="5" t="b">
        <f t="shared" si="1521"/>
        <v>0</v>
      </c>
      <c r="J7292" s="4" t="e">
        <f t="shared" ca="1" si="1522"/>
        <v>#N/A</v>
      </c>
      <c r="K7292" s="4" t="e">
        <f t="shared" si="1523"/>
        <v>#N/A</v>
      </c>
      <c r="L7292" s="4" t="e">
        <f t="shared" si="1524"/>
        <v>#N/A</v>
      </c>
      <c r="M7292" s="4" t="e">
        <f t="shared" ca="1" si="1525"/>
        <v>#N/A</v>
      </c>
      <c r="N7292" s="4" t="e">
        <f t="shared" ca="1" si="1527"/>
        <v>#VALUE!</v>
      </c>
      <c r="O7292" s="4" t="e">
        <f t="shared" ca="1" si="1526"/>
        <v>#VALUE!</v>
      </c>
    </row>
    <row r="7293" spans="1:15" x14ac:dyDescent="0.2">
      <c r="A7293" s="4">
        <f t="shared" si="1516"/>
        <v>14572</v>
      </c>
      <c r="B7293" s="4" t="b">
        <f t="shared" si="1517"/>
        <v>0</v>
      </c>
      <c r="C7293" s="5" t="b">
        <f t="shared" si="1515"/>
        <v>0</v>
      </c>
      <c r="D7293" s="4" t="e">
        <f t="shared" si="1518"/>
        <v>#N/A</v>
      </c>
      <c r="E7293" s="15" t="e">
        <f t="shared" si="1519"/>
        <v>#N/A</v>
      </c>
      <c r="F7293" s="4" t="e">
        <f t="shared" si="1520"/>
        <v>#N/A</v>
      </c>
      <c r="G7293" s="6" t="str">
        <f>IF(C7293,VLOOKUP(A7293,RawData!A:C,3,FALSE),"")</f>
        <v/>
      </c>
      <c r="H7293" s="9" t="str">
        <f>IF(C7293,VLOOKUP(A7293,RawData!A:D,4,FALSE),"")</f>
        <v/>
      </c>
      <c r="I7293" s="5" t="b">
        <f t="shared" si="1521"/>
        <v>0</v>
      </c>
      <c r="J7293" s="4" t="e">
        <f t="shared" ca="1" si="1522"/>
        <v>#N/A</v>
      </c>
      <c r="K7293" s="4" t="e">
        <f t="shared" si="1523"/>
        <v>#N/A</v>
      </c>
      <c r="L7293" s="4" t="e">
        <f t="shared" si="1524"/>
        <v>#N/A</v>
      </c>
      <c r="M7293" s="4" t="e">
        <f t="shared" ca="1" si="1525"/>
        <v>#N/A</v>
      </c>
      <c r="N7293" s="4" t="e">
        <f t="shared" ca="1" si="1527"/>
        <v>#VALUE!</v>
      </c>
      <c r="O7293" s="4" t="e">
        <f t="shared" ca="1" si="1526"/>
        <v>#VALUE!</v>
      </c>
    </row>
    <row r="7294" spans="1:15" x14ac:dyDescent="0.2">
      <c r="A7294" s="4">
        <f t="shared" si="1516"/>
        <v>14574</v>
      </c>
      <c r="B7294" s="4" t="b">
        <f t="shared" si="1517"/>
        <v>0</v>
      </c>
      <c r="C7294" s="5" t="b">
        <f t="shared" si="1515"/>
        <v>0</v>
      </c>
      <c r="D7294" s="4" t="e">
        <f t="shared" si="1518"/>
        <v>#N/A</v>
      </c>
      <c r="E7294" s="15" t="e">
        <f t="shared" si="1519"/>
        <v>#N/A</v>
      </c>
      <c r="F7294" s="4" t="e">
        <f t="shared" si="1520"/>
        <v>#N/A</v>
      </c>
      <c r="G7294" s="6" t="str">
        <f>IF(C7294,VLOOKUP(A7294,RawData!A:C,3,FALSE),"")</f>
        <v/>
      </c>
      <c r="H7294" s="9" t="str">
        <f>IF(C7294,VLOOKUP(A7294,RawData!A:D,4,FALSE),"")</f>
        <v/>
      </c>
      <c r="I7294" s="5" t="b">
        <f t="shared" si="1521"/>
        <v>0</v>
      </c>
      <c r="J7294" s="4" t="e">
        <f t="shared" ca="1" si="1522"/>
        <v>#N/A</v>
      </c>
      <c r="K7294" s="4" t="e">
        <f t="shared" si="1523"/>
        <v>#N/A</v>
      </c>
      <c r="L7294" s="4" t="e">
        <f t="shared" si="1524"/>
        <v>#N/A</v>
      </c>
      <c r="M7294" s="4" t="e">
        <f t="shared" ca="1" si="1525"/>
        <v>#N/A</v>
      </c>
      <c r="N7294" s="4" t="e">
        <f t="shared" ca="1" si="1527"/>
        <v>#VALUE!</v>
      </c>
      <c r="O7294" s="4" t="e">
        <f t="shared" ca="1" si="1526"/>
        <v>#VALUE!</v>
      </c>
    </row>
    <row r="7295" spans="1:15" x14ac:dyDescent="0.2">
      <c r="A7295" s="4">
        <f t="shared" si="1516"/>
        <v>14576</v>
      </c>
      <c r="B7295" s="4" t="b">
        <f t="shared" si="1517"/>
        <v>0</v>
      </c>
      <c r="C7295" s="5" t="b">
        <f t="shared" si="1515"/>
        <v>0</v>
      </c>
      <c r="D7295" s="4" t="e">
        <f t="shared" si="1518"/>
        <v>#N/A</v>
      </c>
      <c r="E7295" s="15" t="e">
        <f t="shared" si="1519"/>
        <v>#N/A</v>
      </c>
      <c r="F7295" s="4" t="e">
        <f t="shared" si="1520"/>
        <v>#N/A</v>
      </c>
      <c r="G7295" s="6" t="str">
        <f>IF(C7295,VLOOKUP(A7295,RawData!A:C,3,FALSE),"")</f>
        <v/>
      </c>
      <c r="H7295" s="9" t="str">
        <f>IF(C7295,VLOOKUP(A7295,RawData!A:D,4,FALSE),"")</f>
        <v/>
      </c>
      <c r="I7295" s="5" t="b">
        <f t="shared" si="1521"/>
        <v>0</v>
      </c>
      <c r="J7295" s="4" t="e">
        <f t="shared" ca="1" si="1522"/>
        <v>#N/A</v>
      </c>
      <c r="K7295" s="4" t="e">
        <f t="shared" si="1523"/>
        <v>#N/A</v>
      </c>
      <c r="L7295" s="4" t="e">
        <f t="shared" si="1524"/>
        <v>#N/A</v>
      </c>
      <c r="M7295" s="4" t="e">
        <f t="shared" ca="1" si="1525"/>
        <v>#N/A</v>
      </c>
      <c r="N7295" s="4" t="e">
        <f t="shared" ca="1" si="1527"/>
        <v>#VALUE!</v>
      </c>
      <c r="O7295" s="4" t="e">
        <f t="shared" ca="1" si="1526"/>
        <v>#VALUE!</v>
      </c>
    </row>
    <row r="7296" spans="1:15" x14ac:dyDescent="0.2">
      <c r="A7296" s="4">
        <f t="shared" si="1516"/>
        <v>14578</v>
      </c>
      <c r="B7296" s="4" t="b">
        <f t="shared" si="1517"/>
        <v>0</v>
      </c>
      <c r="C7296" s="5" t="b">
        <f t="shared" si="1515"/>
        <v>0</v>
      </c>
      <c r="D7296" s="4" t="e">
        <f t="shared" si="1518"/>
        <v>#N/A</v>
      </c>
      <c r="E7296" s="15" t="e">
        <f t="shared" si="1519"/>
        <v>#N/A</v>
      </c>
      <c r="F7296" s="4" t="e">
        <f t="shared" si="1520"/>
        <v>#N/A</v>
      </c>
      <c r="G7296" s="6" t="str">
        <f>IF(C7296,VLOOKUP(A7296,RawData!A:C,3,FALSE),"")</f>
        <v/>
      </c>
      <c r="H7296" s="9" t="str">
        <f>IF(C7296,VLOOKUP(A7296,RawData!A:D,4,FALSE),"")</f>
        <v/>
      </c>
      <c r="I7296" s="5" t="b">
        <f t="shared" si="1521"/>
        <v>0</v>
      </c>
      <c r="J7296" s="4" t="e">
        <f t="shared" ca="1" si="1522"/>
        <v>#N/A</v>
      </c>
      <c r="K7296" s="4" t="e">
        <f t="shared" si="1523"/>
        <v>#N/A</v>
      </c>
      <c r="L7296" s="4" t="e">
        <f t="shared" si="1524"/>
        <v>#N/A</v>
      </c>
      <c r="M7296" s="4" t="e">
        <f t="shared" ca="1" si="1525"/>
        <v>#N/A</v>
      </c>
      <c r="N7296" s="4" t="e">
        <f t="shared" ca="1" si="1527"/>
        <v>#VALUE!</v>
      </c>
      <c r="O7296" s="4" t="e">
        <f t="shared" ca="1" si="1526"/>
        <v>#VALUE!</v>
      </c>
    </row>
    <row r="7297" spans="1:15" x14ac:dyDescent="0.2">
      <c r="A7297" s="4">
        <f t="shared" si="1516"/>
        <v>14580</v>
      </c>
      <c r="B7297" s="4" t="b">
        <f t="shared" si="1517"/>
        <v>0</v>
      </c>
      <c r="C7297" s="5" t="b">
        <f t="shared" si="1515"/>
        <v>0</v>
      </c>
      <c r="D7297" s="4" t="e">
        <f t="shared" si="1518"/>
        <v>#N/A</v>
      </c>
      <c r="E7297" s="15" t="e">
        <f t="shared" si="1519"/>
        <v>#N/A</v>
      </c>
      <c r="F7297" s="4" t="e">
        <f t="shared" si="1520"/>
        <v>#N/A</v>
      </c>
      <c r="G7297" s="6" t="str">
        <f>IF(C7297,VLOOKUP(A7297,RawData!A:C,3,FALSE),"")</f>
        <v/>
      </c>
      <c r="H7297" s="9" t="str">
        <f>IF(C7297,VLOOKUP(A7297,RawData!A:D,4,FALSE),"")</f>
        <v/>
      </c>
      <c r="I7297" s="5" t="b">
        <f t="shared" si="1521"/>
        <v>0</v>
      </c>
      <c r="J7297" s="4" t="e">
        <f t="shared" ca="1" si="1522"/>
        <v>#N/A</v>
      </c>
      <c r="K7297" s="4" t="e">
        <f t="shared" si="1523"/>
        <v>#N/A</v>
      </c>
      <c r="L7297" s="4" t="e">
        <f t="shared" si="1524"/>
        <v>#N/A</v>
      </c>
      <c r="M7297" s="4" t="e">
        <f t="shared" ca="1" si="1525"/>
        <v>#N/A</v>
      </c>
      <c r="N7297" s="4" t="e">
        <f t="shared" ca="1" si="1527"/>
        <v>#VALUE!</v>
      </c>
      <c r="O7297" s="4" t="e">
        <f t="shared" ca="1" si="1526"/>
        <v>#VALUE!</v>
      </c>
    </row>
    <row r="7298" spans="1:15" x14ac:dyDescent="0.2">
      <c r="A7298" s="4">
        <f t="shared" si="1516"/>
        <v>14582</v>
      </c>
      <c r="B7298" s="4" t="b">
        <f t="shared" si="1517"/>
        <v>0</v>
      </c>
      <c r="C7298" s="5" t="b">
        <f t="shared" si="1515"/>
        <v>0</v>
      </c>
      <c r="D7298" s="4" t="e">
        <f t="shared" si="1518"/>
        <v>#N/A</v>
      </c>
      <c r="E7298" s="15" t="e">
        <f t="shared" si="1519"/>
        <v>#N/A</v>
      </c>
      <c r="F7298" s="4" t="e">
        <f t="shared" si="1520"/>
        <v>#N/A</v>
      </c>
      <c r="G7298" s="6" t="str">
        <f>IF(C7298,VLOOKUP(A7298,RawData!A:C,3,FALSE),"")</f>
        <v/>
      </c>
      <c r="H7298" s="9" t="str">
        <f>IF(C7298,VLOOKUP(A7298,RawData!A:D,4,FALSE),"")</f>
        <v/>
      </c>
      <c r="I7298" s="5" t="b">
        <f t="shared" si="1521"/>
        <v>0</v>
      </c>
      <c r="J7298" s="4" t="e">
        <f t="shared" ca="1" si="1522"/>
        <v>#N/A</v>
      </c>
      <c r="K7298" s="4" t="e">
        <f t="shared" si="1523"/>
        <v>#N/A</v>
      </c>
      <c r="L7298" s="4" t="e">
        <f t="shared" si="1524"/>
        <v>#N/A</v>
      </c>
      <c r="M7298" s="4" t="e">
        <f t="shared" ca="1" si="1525"/>
        <v>#N/A</v>
      </c>
      <c r="N7298" s="4" t="e">
        <f t="shared" ca="1" si="1527"/>
        <v>#VALUE!</v>
      </c>
      <c r="O7298" s="4" t="e">
        <f t="shared" ca="1" si="1526"/>
        <v>#VALUE!</v>
      </c>
    </row>
    <row r="7299" spans="1:15" x14ac:dyDescent="0.2">
      <c r="A7299" s="4">
        <f t="shared" si="1516"/>
        <v>14584</v>
      </c>
      <c r="B7299" s="4" t="b">
        <f t="shared" si="1517"/>
        <v>0</v>
      </c>
      <c r="C7299" s="5" t="b">
        <f t="shared" si="1515"/>
        <v>0</v>
      </c>
      <c r="D7299" s="4" t="e">
        <f t="shared" si="1518"/>
        <v>#N/A</v>
      </c>
      <c r="E7299" s="15" t="e">
        <f t="shared" si="1519"/>
        <v>#N/A</v>
      </c>
      <c r="F7299" s="4" t="e">
        <f t="shared" si="1520"/>
        <v>#N/A</v>
      </c>
      <c r="G7299" s="6" t="str">
        <f>IF(C7299,VLOOKUP(A7299,RawData!A:C,3,FALSE),"")</f>
        <v/>
      </c>
      <c r="H7299" s="9" t="str">
        <f>IF(C7299,VLOOKUP(A7299,RawData!A:D,4,FALSE),"")</f>
        <v/>
      </c>
      <c r="I7299" s="5" t="b">
        <f t="shared" si="1521"/>
        <v>0</v>
      </c>
      <c r="J7299" s="4" t="e">
        <f t="shared" ca="1" si="1522"/>
        <v>#N/A</v>
      </c>
      <c r="K7299" s="4" t="e">
        <f t="shared" si="1523"/>
        <v>#N/A</v>
      </c>
      <c r="L7299" s="4" t="e">
        <f t="shared" si="1524"/>
        <v>#N/A</v>
      </c>
      <c r="M7299" s="4" t="e">
        <f t="shared" ca="1" si="1525"/>
        <v>#N/A</v>
      </c>
      <c r="N7299" s="4" t="e">
        <f t="shared" ca="1" si="1527"/>
        <v>#VALUE!</v>
      </c>
      <c r="O7299" s="4" t="e">
        <f t="shared" ca="1" si="1526"/>
        <v>#VALUE!</v>
      </c>
    </row>
    <row r="7300" spans="1:15" x14ac:dyDescent="0.2">
      <c r="A7300" s="4">
        <f t="shared" si="1516"/>
        <v>14586</v>
      </c>
      <c r="B7300" s="4" t="b">
        <f t="shared" si="1517"/>
        <v>0</v>
      </c>
      <c r="C7300" s="5" t="b">
        <f t="shared" si="1515"/>
        <v>0</v>
      </c>
      <c r="D7300" s="4" t="e">
        <f t="shared" si="1518"/>
        <v>#N/A</v>
      </c>
      <c r="E7300" s="15" t="e">
        <f t="shared" si="1519"/>
        <v>#N/A</v>
      </c>
      <c r="F7300" s="4" t="e">
        <f t="shared" si="1520"/>
        <v>#N/A</v>
      </c>
      <c r="G7300" s="6" t="str">
        <f>IF(C7300,VLOOKUP(A7300,RawData!A:C,3,FALSE),"")</f>
        <v/>
      </c>
      <c r="H7300" s="9" t="str">
        <f>IF(C7300,VLOOKUP(A7300,RawData!A:D,4,FALSE),"")</f>
        <v/>
      </c>
      <c r="I7300" s="5" t="b">
        <f t="shared" si="1521"/>
        <v>0</v>
      </c>
      <c r="J7300" s="4" t="e">
        <f t="shared" ca="1" si="1522"/>
        <v>#N/A</v>
      </c>
      <c r="K7300" s="4" t="e">
        <f t="shared" si="1523"/>
        <v>#N/A</v>
      </c>
      <c r="L7300" s="4" t="e">
        <f t="shared" si="1524"/>
        <v>#N/A</v>
      </c>
      <c r="M7300" s="4" t="e">
        <f t="shared" ca="1" si="1525"/>
        <v>#N/A</v>
      </c>
      <c r="N7300" s="4" t="e">
        <f t="shared" ca="1" si="1527"/>
        <v>#VALUE!</v>
      </c>
      <c r="O7300" s="4" t="e">
        <f t="shared" ca="1" si="1526"/>
        <v>#VALUE!</v>
      </c>
    </row>
    <row r="7301" spans="1:15" x14ac:dyDescent="0.2">
      <c r="A7301" s="4">
        <f t="shared" si="1516"/>
        <v>14588</v>
      </c>
      <c r="B7301" s="4" t="b">
        <f t="shared" si="1517"/>
        <v>0</v>
      </c>
      <c r="C7301" s="5" t="b">
        <f t="shared" si="1515"/>
        <v>0</v>
      </c>
      <c r="D7301" s="4" t="e">
        <f t="shared" si="1518"/>
        <v>#N/A</v>
      </c>
      <c r="E7301" s="15" t="e">
        <f t="shared" si="1519"/>
        <v>#N/A</v>
      </c>
      <c r="F7301" s="4" t="e">
        <f t="shared" si="1520"/>
        <v>#N/A</v>
      </c>
      <c r="G7301" s="6" t="str">
        <f>IF(C7301,VLOOKUP(A7301,RawData!A:C,3,FALSE),"")</f>
        <v/>
      </c>
      <c r="H7301" s="9" t="str">
        <f>IF(C7301,VLOOKUP(A7301,RawData!A:D,4,FALSE),"")</f>
        <v/>
      </c>
      <c r="I7301" s="5" t="b">
        <f t="shared" si="1521"/>
        <v>0</v>
      </c>
      <c r="J7301" s="4" t="e">
        <f t="shared" ca="1" si="1522"/>
        <v>#N/A</v>
      </c>
      <c r="K7301" s="4" t="e">
        <f t="shared" si="1523"/>
        <v>#N/A</v>
      </c>
      <c r="L7301" s="4" t="e">
        <f t="shared" si="1524"/>
        <v>#N/A</v>
      </c>
      <c r="M7301" s="4" t="e">
        <f t="shared" ca="1" si="1525"/>
        <v>#N/A</v>
      </c>
      <c r="N7301" s="4" t="e">
        <f t="shared" ca="1" si="1527"/>
        <v>#VALUE!</v>
      </c>
      <c r="O7301" s="4" t="e">
        <f t="shared" ca="1" si="1526"/>
        <v>#VALUE!</v>
      </c>
    </row>
    <row r="7302" spans="1:15" x14ac:dyDescent="0.2">
      <c r="A7302" s="4">
        <f t="shared" si="1516"/>
        <v>14590</v>
      </c>
      <c r="B7302" s="4" t="b">
        <f t="shared" si="1517"/>
        <v>0</v>
      </c>
      <c r="C7302" s="5" t="b">
        <f t="shared" si="1515"/>
        <v>0</v>
      </c>
      <c r="D7302" s="4" t="e">
        <f t="shared" si="1518"/>
        <v>#N/A</v>
      </c>
      <c r="E7302" s="15" t="e">
        <f t="shared" si="1519"/>
        <v>#N/A</v>
      </c>
      <c r="F7302" s="4" t="e">
        <f t="shared" si="1520"/>
        <v>#N/A</v>
      </c>
      <c r="G7302" s="6" t="str">
        <f>IF(C7302,VLOOKUP(A7302,RawData!A:C,3,FALSE),"")</f>
        <v/>
      </c>
      <c r="H7302" s="9" t="str">
        <f>IF(C7302,VLOOKUP(A7302,RawData!A:D,4,FALSE),"")</f>
        <v/>
      </c>
      <c r="I7302" s="5" t="b">
        <f t="shared" si="1521"/>
        <v>0</v>
      </c>
      <c r="J7302" s="4" t="e">
        <f t="shared" ca="1" si="1522"/>
        <v>#N/A</v>
      </c>
      <c r="K7302" s="4" t="e">
        <f t="shared" si="1523"/>
        <v>#N/A</v>
      </c>
      <c r="L7302" s="4" t="e">
        <f t="shared" si="1524"/>
        <v>#N/A</v>
      </c>
      <c r="M7302" s="4" t="e">
        <f t="shared" ca="1" si="1525"/>
        <v>#N/A</v>
      </c>
      <c r="N7302" s="4" t="e">
        <f t="shared" ca="1" si="1527"/>
        <v>#VALUE!</v>
      </c>
      <c r="O7302" s="4" t="e">
        <f t="shared" ca="1" si="1526"/>
        <v>#VALUE!</v>
      </c>
    </row>
    <row r="7303" spans="1:15" x14ac:dyDescent="0.2">
      <c r="A7303" s="4">
        <f t="shared" si="1516"/>
        <v>14592</v>
      </c>
      <c r="B7303" s="4" t="b">
        <f t="shared" si="1517"/>
        <v>0</v>
      </c>
      <c r="C7303" s="5" t="b">
        <f t="shared" ref="C7303:C7366" si="1528">IF(AND(B7303,A7303&lt;=$G$1),TRUE(),FALSE())</f>
        <v>0</v>
      </c>
      <c r="D7303" s="4" t="e">
        <f t="shared" si="1518"/>
        <v>#N/A</v>
      </c>
      <c r="E7303" s="15" t="e">
        <f t="shared" si="1519"/>
        <v>#N/A</v>
      </c>
      <c r="F7303" s="4" t="e">
        <f t="shared" si="1520"/>
        <v>#N/A</v>
      </c>
      <c r="G7303" s="6" t="str">
        <f>IF(C7303,VLOOKUP(A7303,RawData!A:C,3,FALSE),"")</f>
        <v/>
      </c>
      <c r="H7303" s="9" t="str">
        <f>IF(C7303,VLOOKUP(A7303,RawData!A:D,4,FALSE),"")</f>
        <v/>
      </c>
      <c r="I7303" s="5" t="b">
        <f t="shared" si="1521"/>
        <v>0</v>
      </c>
      <c r="J7303" s="4" t="e">
        <f t="shared" ca="1" si="1522"/>
        <v>#N/A</v>
      </c>
      <c r="K7303" s="4" t="e">
        <f t="shared" si="1523"/>
        <v>#N/A</v>
      </c>
      <c r="L7303" s="4" t="e">
        <f t="shared" si="1524"/>
        <v>#N/A</v>
      </c>
      <c r="M7303" s="4" t="e">
        <f t="shared" ca="1" si="1525"/>
        <v>#N/A</v>
      </c>
      <c r="N7303" s="4" t="e">
        <f t="shared" ca="1" si="1527"/>
        <v>#VALUE!</v>
      </c>
      <c r="O7303" s="4" t="e">
        <f t="shared" ca="1" si="1526"/>
        <v>#VALUE!</v>
      </c>
    </row>
    <row r="7304" spans="1:15" x14ac:dyDescent="0.2">
      <c r="A7304" s="4">
        <f t="shared" ref="A7304:A7367" si="1529">A7303+$C$4</f>
        <v>14594</v>
      </c>
      <c r="B7304" s="4" t="b">
        <f t="shared" ref="B7304:B7367" si="1530">IF(ROW()&lt;7+$G$4,TRUE(),FALSE())</f>
        <v>0</v>
      </c>
      <c r="C7304" s="5" t="b">
        <f t="shared" si="1528"/>
        <v>0</v>
      </c>
      <c r="D7304" s="4" t="e">
        <f t="shared" ref="D7304:D7367" si="1531">IF(AND($C7303,$I7303),IF(AND($L7303&lt;$C$3,$L7304&gt;=$C$3),$D7303+0.5,IF(AND($L7303&gt;=$C$3,$L7304&lt;$C$3),$D7303+0.5,$D7303)),$D7303)</f>
        <v>#N/A</v>
      </c>
      <c r="E7304" s="15" t="e">
        <f t="shared" ref="E7304:E7367" si="1532">IF(C7304,A7304,NA())</f>
        <v>#N/A</v>
      </c>
      <c r="F7304" s="4" t="e">
        <f t="shared" ref="F7304:F7367" si="1533">IF(MOD($D7304,1)=0.5,20,0)</f>
        <v>#N/A</v>
      </c>
      <c r="G7304" s="6" t="str">
        <f>IF(C7304,VLOOKUP(A7304,RawData!A:C,3,FALSE),"")</f>
        <v/>
      </c>
      <c r="H7304" s="9" t="str">
        <f>IF(C7304,VLOOKUP(A7304,RawData!A:D,4,FALSE),"")</f>
        <v/>
      </c>
      <c r="I7304" s="5" t="b">
        <f t="shared" ref="I7304:I7367" si="1534">IF(C7304,IF(E7304-$E$7&gt;=$C$1/2,TRUE(),FALSE()),FALSE())</f>
        <v>0</v>
      </c>
      <c r="J7304" s="4" t="e">
        <f t="shared" ref="J7304:J7367" ca="1" si="1535">IF($I7304,IF($C7304,AVERAGE(OFFSET($H$1:$H$27000,ROW()-$C$1/$C$4/2-1,0,$C$1/$C$4+1,1)),NA()),NA())</f>
        <v>#N/A</v>
      </c>
      <c r="K7304" s="4" t="e">
        <f t="shared" ref="K7304:K7367" si="1536">IF(I7304,ABS(INDEX($J$1:$J$27000,ROW()+$C$1/$C$4/2)-INDEX($J$1:$J$27000,ROW()-$C$1/$C$4/2)),NA())</f>
        <v>#N/A</v>
      </c>
      <c r="L7304" s="4" t="e">
        <f t="shared" ref="L7304:L7367" si="1537">IF(AND(C7304,I7304),INDEX($K$1:$K$27000,ROW()+$C$1/$C$4+1),NA())</f>
        <v>#N/A</v>
      </c>
      <c r="M7304" s="4" t="e">
        <f t="shared" ref="M7304:M7367" ca="1" si="1538">IF($I7304,IF($C7304,ABS(OFFSET($H$1:$H$27000,ROW()-$C$1/$C$4/2-1,0,1,1)-OFFSET($H$1:$H$27000,ROW()+$C$1/$C$4/2-1,0,1,1)),NA()),NA())</f>
        <v>#N/A</v>
      </c>
      <c r="N7304" s="4" t="e">
        <f t="shared" ca="1" si="1527"/>
        <v>#VALUE!</v>
      </c>
      <c r="O7304" s="4" t="e">
        <f t="shared" ref="O7304:O7367" ca="1" si="1539">IF(MOD($N7304,1)=0.5,20,0)</f>
        <v>#VALUE!</v>
      </c>
    </row>
    <row r="7305" spans="1:15" x14ac:dyDescent="0.2">
      <c r="A7305" s="4">
        <f t="shared" si="1529"/>
        <v>14596</v>
      </c>
      <c r="B7305" s="4" t="b">
        <f t="shared" si="1530"/>
        <v>0</v>
      </c>
      <c r="C7305" s="5" t="b">
        <f t="shared" si="1528"/>
        <v>0</v>
      </c>
      <c r="D7305" s="4" t="e">
        <f t="shared" si="1531"/>
        <v>#N/A</v>
      </c>
      <c r="E7305" s="15" t="e">
        <f t="shared" si="1532"/>
        <v>#N/A</v>
      </c>
      <c r="F7305" s="4" t="e">
        <f t="shared" si="1533"/>
        <v>#N/A</v>
      </c>
      <c r="G7305" s="6" t="str">
        <f>IF(C7305,VLOOKUP(A7305,RawData!A:C,3,FALSE),"")</f>
        <v/>
      </c>
      <c r="H7305" s="9" t="str">
        <f>IF(C7305,VLOOKUP(A7305,RawData!A:D,4,FALSE),"")</f>
        <v/>
      </c>
      <c r="I7305" s="5" t="b">
        <f t="shared" si="1534"/>
        <v>0</v>
      </c>
      <c r="J7305" s="4" t="e">
        <f t="shared" ca="1" si="1535"/>
        <v>#N/A</v>
      </c>
      <c r="K7305" s="4" t="e">
        <f t="shared" si="1536"/>
        <v>#N/A</v>
      </c>
      <c r="L7305" s="4" t="e">
        <f t="shared" si="1537"/>
        <v>#N/A</v>
      </c>
      <c r="M7305" s="4" t="e">
        <f t="shared" ca="1" si="1538"/>
        <v>#N/A</v>
      </c>
      <c r="N7305" s="4" t="e">
        <f t="shared" ref="N7305:N7368" ca="1" si="1540">IF(AND($C7304,$I7304),IF(AND($M7304&lt;$C$3,$M7305&gt;=$C$3),$N7304+0.5,IF(AND($M7304&gt;=$C$3,$M7305&lt;$C$3),$N7304+0.5,$N7304)),$N7304)</f>
        <v>#VALUE!</v>
      </c>
      <c r="O7305" s="4" t="e">
        <f t="shared" ca="1" si="1539"/>
        <v>#VALUE!</v>
      </c>
    </row>
    <row r="7306" spans="1:15" x14ac:dyDescent="0.2">
      <c r="A7306" s="4">
        <f t="shared" si="1529"/>
        <v>14598</v>
      </c>
      <c r="B7306" s="4" t="b">
        <f t="shared" si="1530"/>
        <v>0</v>
      </c>
      <c r="C7306" s="5" t="b">
        <f t="shared" si="1528"/>
        <v>0</v>
      </c>
      <c r="D7306" s="4" t="e">
        <f t="shared" si="1531"/>
        <v>#N/A</v>
      </c>
      <c r="E7306" s="15" t="e">
        <f t="shared" si="1532"/>
        <v>#N/A</v>
      </c>
      <c r="F7306" s="4" t="e">
        <f t="shared" si="1533"/>
        <v>#N/A</v>
      </c>
      <c r="G7306" s="6" t="str">
        <f>IF(C7306,VLOOKUP(A7306,RawData!A:C,3,FALSE),"")</f>
        <v/>
      </c>
      <c r="H7306" s="9" t="str">
        <f>IF(C7306,VLOOKUP(A7306,RawData!A:D,4,FALSE),"")</f>
        <v/>
      </c>
      <c r="I7306" s="5" t="b">
        <f t="shared" si="1534"/>
        <v>0</v>
      </c>
      <c r="J7306" s="4" t="e">
        <f t="shared" ca="1" si="1535"/>
        <v>#N/A</v>
      </c>
      <c r="K7306" s="4" t="e">
        <f t="shared" si="1536"/>
        <v>#N/A</v>
      </c>
      <c r="L7306" s="4" t="e">
        <f t="shared" si="1537"/>
        <v>#N/A</v>
      </c>
      <c r="M7306" s="4" t="e">
        <f t="shared" ca="1" si="1538"/>
        <v>#N/A</v>
      </c>
      <c r="N7306" s="4" t="e">
        <f t="shared" ca="1" si="1540"/>
        <v>#VALUE!</v>
      </c>
      <c r="O7306" s="4" t="e">
        <f t="shared" ca="1" si="1539"/>
        <v>#VALUE!</v>
      </c>
    </row>
    <row r="7307" spans="1:15" x14ac:dyDescent="0.2">
      <c r="A7307" s="4">
        <f t="shared" si="1529"/>
        <v>14600</v>
      </c>
      <c r="B7307" s="4" t="b">
        <f t="shared" si="1530"/>
        <v>0</v>
      </c>
      <c r="C7307" s="5" t="b">
        <f t="shared" si="1528"/>
        <v>0</v>
      </c>
      <c r="D7307" s="4" t="e">
        <f t="shared" si="1531"/>
        <v>#N/A</v>
      </c>
      <c r="E7307" s="15" t="e">
        <f t="shared" si="1532"/>
        <v>#N/A</v>
      </c>
      <c r="F7307" s="4" t="e">
        <f t="shared" si="1533"/>
        <v>#N/A</v>
      </c>
      <c r="G7307" s="6" t="str">
        <f>IF(C7307,VLOOKUP(A7307,RawData!A:C,3,FALSE),"")</f>
        <v/>
      </c>
      <c r="H7307" s="9" t="str">
        <f>IF(C7307,VLOOKUP(A7307,RawData!A:D,4,FALSE),"")</f>
        <v/>
      </c>
      <c r="I7307" s="5" t="b">
        <f t="shared" si="1534"/>
        <v>0</v>
      </c>
      <c r="J7307" s="4" t="e">
        <f t="shared" ca="1" si="1535"/>
        <v>#N/A</v>
      </c>
      <c r="K7307" s="4" t="e">
        <f t="shared" si="1536"/>
        <v>#N/A</v>
      </c>
      <c r="L7307" s="4" t="e">
        <f t="shared" si="1537"/>
        <v>#N/A</v>
      </c>
      <c r="M7307" s="4" t="e">
        <f t="shared" ca="1" si="1538"/>
        <v>#N/A</v>
      </c>
      <c r="N7307" s="4" t="e">
        <f t="shared" ca="1" si="1540"/>
        <v>#VALUE!</v>
      </c>
      <c r="O7307" s="4" t="e">
        <f t="shared" ca="1" si="1539"/>
        <v>#VALUE!</v>
      </c>
    </row>
    <row r="7308" spans="1:15" x14ac:dyDescent="0.2">
      <c r="A7308" s="4">
        <f t="shared" si="1529"/>
        <v>14602</v>
      </c>
      <c r="B7308" s="4" t="b">
        <f t="shared" si="1530"/>
        <v>0</v>
      </c>
      <c r="C7308" s="5" t="b">
        <f t="shared" si="1528"/>
        <v>0</v>
      </c>
      <c r="D7308" s="4" t="e">
        <f t="shared" si="1531"/>
        <v>#N/A</v>
      </c>
      <c r="E7308" s="15" t="e">
        <f t="shared" si="1532"/>
        <v>#N/A</v>
      </c>
      <c r="F7308" s="4" t="e">
        <f t="shared" si="1533"/>
        <v>#N/A</v>
      </c>
      <c r="G7308" s="6" t="str">
        <f>IF(C7308,VLOOKUP(A7308,RawData!A:C,3,FALSE),"")</f>
        <v/>
      </c>
      <c r="H7308" s="9" t="str">
        <f>IF(C7308,VLOOKUP(A7308,RawData!A:D,4,FALSE),"")</f>
        <v/>
      </c>
      <c r="I7308" s="5" t="b">
        <f t="shared" si="1534"/>
        <v>0</v>
      </c>
      <c r="J7308" s="4" t="e">
        <f t="shared" ca="1" si="1535"/>
        <v>#N/A</v>
      </c>
      <c r="K7308" s="4" t="e">
        <f t="shared" si="1536"/>
        <v>#N/A</v>
      </c>
      <c r="L7308" s="4" t="e">
        <f t="shared" si="1537"/>
        <v>#N/A</v>
      </c>
      <c r="M7308" s="4" t="e">
        <f t="shared" ca="1" si="1538"/>
        <v>#N/A</v>
      </c>
      <c r="N7308" s="4" t="e">
        <f t="shared" ca="1" si="1540"/>
        <v>#VALUE!</v>
      </c>
      <c r="O7308" s="4" t="e">
        <f t="shared" ca="1" si="1539"/>
        <v>#VALUE!</v>
      </c>
    </row>
    <row r="7309" spans="1:15" x14ac:dyDescent="0.2">
      <c r="A7309" s="4">
        <f t="shared" si="1529"/>
        <v>14604</v>
      </c>
      <c r="B7309" s="4" t="b">
        <f t="shared" si="1530"/>
        <v>0</v>
      </c>
      <c r="C7309" s="5" t="b">
        <f t="shared" si="1528"/>
        <v>0</v>
      </c>
      <c r="D7309" s="4" t="e">
        <f t="shared" si="1531"/>
        <v>#N/A</v>
      </c>
      <c r="E7309" s="15" t="e">
        <f t="shared" si="1532"/>
        <v>#N/A</v>
      </c>
      <c r="F7309" s="4" t="e">
        <f t="shared" si="1533"/>
        <v>#N/A</v>
      </c>
      <c r="G7309" s="6" t="str">
        <f>IF(C7309,VLOOKUP(A7309,RawData!A:C,3,FALSE),"")</f>
        <v/>
      </c>
      <c r="H7309" s="9" t="str">
        <f>IF(C7309,VLOOKUP(A7309,RawData!A:D,4,FALSE),"")</f>
        <v/>
      </c>
      <c r="I7309" s="5" t="b">
        <f t="shared" si="1534"/>
        <v>0</v>
      </c>
      <c r="J7309" s="4" t="e">
        <f t="shared" ca="1" si="1535"/>
        <v>#N/A</v>
      </c>
      <c r="K7309" s="4" t="e">
        <f t="shared" si="1536"/>
        <v>#N/A</v>
      </c>
      <c r="L7309" s="4" t="e">
        <f t="shared" si="1537"/>
        <v>#N/A</v>
      </c>
      <c r="M7309" s="4" t="e">
        <f t="shared" ca="1" si="1538"/>
        <v>#N/A</v>
      </c>
      <c r="N7309" s="4" t="e">
        <f t="shared" ca="1" si="1540"/>
        <v>#VALUE!</v>
      </c>
      <c r="O7309" s="4" t="e">
        <f t="shared" ca="1" si="1539"/>
        <v>#VALUE!</v>
      </c>
    </row>
    <row r="7310" spans="1:15" x14ac:dyDescent="0.2">
      <c r="A7310" s="4">
        <f t="shared" si="1529"/>
        <v>14606</v>
      </c>
      <c r="B7310" s="4" t="b">
        <f t="shared" si="1530"/>
        <v>0</v>
      </c>
      <c r="C7310" s="5" t="b">
        <f t="shared" si="1528"/>
        <v>0</v>
      </c>
      <c r="D7310" s="4" t="e">
        <f t="shared" si="1531"/>
        <v>#N/A</v>
      </c>
      <c r="E7310" s="15" t="e">
        <f t="shared" si="1532"/>
        <v>#N/A</v>
      </c>
      <c r="F7310" s="4" t="e">
        <f t="shared" si="1533"/>
        <v>#N/A</v>
      </c>
      <c r="G7310" s="6" t="str">
        <f>IF(C7310,VLOOKUP(A7310,RawData!A:C,3,FALSE),"")</f>
        <v/>
      </c>
      <c r="H7310" s="9" t="str">
        <f>IF(C7310,VLOOKUP(A7310,RawData!A:D,4,FALSE),"")</f>
        <v/>
      </c>
      <c r="I7310" s="5" t="b">
        <f t="shared" si="1534"/>
        <v>0</v>
      </c>
      <c r="J7310" s="4" t="e">
        <f t="shared" ca="1" si="1535"/>
        <v>#N/A</v>
      </c>
      <c r="K7310" s="4" t="e">
        <f t="shared" si="1536"/>
        <v>#N/A</v>
      </c>
      <c r="L7310" s="4" t="e">
        <f t="shared" si="1537"/>
        <v>#N/A</v>
      </c>
      <c r="M7310" s="4" t="e">
        <f t="shared" ca="1" si="1538"/>
        <v>#N/A</v>
      </c>
      <c r="N7310" s="4" t="e">
        <f t="shared" ca="1" si="1540"/>
        <v>#VALUE!</v>
      </c>
      <c r="O7310" s="4" t="e">
        <f t="shared" ca="1" si="1539"/>
        <v>#VALUE!</v>
      </c>
    </row>
    <row r="7311" spans="1:15" x14ac:dyDescent="0.2">
      <c r="A7311" s="4">
        <f t="shared" si="1529"/>
        <v>14608</v>
      </c>
      <c r="B7311" s="4" t="b">
        <f t="shared" si="1530"/>
        <v>0</v>
      </c>
      <c r="C7311" s="5" t="b">
        <f t="shared" si="1528"/>
        <v>0</v>
      </c>
      <c r="D7311" s="4" t="e">
        <f t="shared" si="1531"/>
        <v>#N/A</v>
      </c>
      <c r="E7311" s="15" t="e">
        <f t="shared" si="1532"/>
        <v>#N/A</v>
      </c>
      <c r="F7311" s="4" t="e">
        <f t="shared" si="1533"/>
        <v>#N/A</v>
      </c>
      <c r="G7311" s="6" t="str">
        <f>IF(C7311,VLOOKUP(A7311,RawData!A:C,3,FALSE),"")</f>
        <v/>
      </c>
      <c r="H7311" s="9" t="str">
        <f>IF(C7311,VLOOKUP(A7311,RawData!A:D,4,FALSE),"")</f>
        <v/>
      </c>
      <c r="I7311" s="5" t="b">
        <f t="shared" si="1534"/>
        <v>0</v>
      </c>
      <c r="J7311" s="4" t="e">
        <f t="shared" ca="1" si="1535"/>
        <v>#N/A</v>
      </c>
      <c r="K7311" s="4" t="e">
        <f t="shared" si="1536"/>
        <v>#N/A</v>
      </c>
      <c r="L7311" s="4" t="e">
        <f t="shared" si="1537"/>
        <v>#N/A</v>
      </c>
      <c r="M7311" s="4" t="e">
        <f t="shared" ca="1" si="1538"/>
        <v>#N/A</v>
      </c>
      <c r="N7311" s="4" t="e">
        <f t="shared" ca="1" si="1540"/>
        <v>#VALUE!</v>
      </c>
      <c r="O7311" s="4" t="e">
        <f t="shared" ca="1" si="1539"/>
        <v>#VALUE!</v>
      </c>
    </row>
    <row r="7312" spans="1:15" x14ac:dyDescent="0.2">
      <c r="A7312" s="4">
        <f t="shared" si="1529"/>
        <v>14610</v>
      </c>
      <c r="B7312" s="4" t="b">
        <f t="shared" si="1530"/>
        <v>0</v>
      </c>
      <c r="C7312" s="5" t="b">
        <f t="shared" si="1528"/>
        <v>0</v>
      </c>
      <c r="D7312" s="4" t="e">
        <f t="shared" si="1531"/>
        <v>#N/A</v>
      </c>
      <c r="E7312" s="15" t="e">
        <f t="shared" si="1532"/>
        <v>#N/A</v>
      </c>
      <c r="F7312" s="4" t="e">
        <f t="shared" si="1533"/>
        <v>#N/A</v>
      </c>
      <c r="G7312" s="6" t="str">
        <f>IF(C7312,VLOOKUP(A7312,RawData!A:C,3,FALSE),"")</f>
        <v/>
      </c>
      <c r="H7312" s="9" t="str">
        <f>IF(C7312,VLOOKUP(A7312,RawData!A:D,4,FALSE),"")</f>
        <v/>
      </c>
      <c r="I7312" s="5" t="b">
        <f t="shared" si="1534"/>
        <v>0</v>
      </c>
      <c r="J7312" s="4" t="e">
        <f t="shared" ca="1" si="1535"/>
        <v>#N/A</v>
      </c>
      <c r="K7312" s="4" t="e">
        <f t="shared" si="1536"/>
        <v>#N/A</v>
      </c>
      <c r="L7312" s="4" t="e">
        <f t="shared" si="1537"/>
        <v>#N/A</v>
      </c>
      <c r="M7312" s="4" t="e">
        <f t="shared" ca="1" si="1538"/>
        <v>#N/A</v>
      </c>
      <c r="N7312" s="4" t="e">
        <f t="shared" ca="1" si="1540"/>
        <v>#VALUE!</v>
      </c>
      <c r="O7312" s="4" t="e">
        <f t="shared" ca="1" si="1539"/>
        <v>#VALUE!</v>
      </c>
    </row>
    <row r="7313" spans="1:15" x14ac:dyDescent="0.2">
      <c r="A7313" s="4">
        <f t="shared" si="1529"/>
        <v>14612</v>
      </c>
      <c r="B7313" s="4" t="b">
        <f t="shared" si="1530"/>
        <v>0</v>
      </c>
      <c r="C7313" s="5" t="b">
        <f t="shared" si="1528"/>
        <v>0</v>
      </c>
      <c r="D7313" s="4" t="e">
        <f t="shared" si="1531"/>
        <v>#N/A</v>
      </c>
      <c r="E7313" s="15" t="e">
        <f t="shared" si="1532"/>
        <v>#N/A</v>
      </c>
      <c r="F7313" s="4" t="e">
        <f t="shared" si="1533"/>
        <v>#N/A</v>
      </c>
      <c r="G7313" s="6" t="str">
        <f>IF(C7313,VLOOKUP(A7313,RawData!A:C,3,FALSE),"")</f>
        <v/>
      </c>
      <c r="H7313" s="9" t="str">
        <f>IF(C7313,VLOOKUP(A7313,RawData!A:D,4,FALSE),"")</f>
        <v/>
      </c>
      <c r="I7313" s="5" t="b">
        <f t="shared" si="1534"/>
        <v>0</v>
      </c>
      <c r="J7313" s="4" t="e">
        <f t="shared" ca="1" si="1535"/>
        <v>#N/A</v>
      </c>
      <c r="K7313" s="4" t="e">
        <f t="shared" si="1536"/>
        <v>#N/A</v>
      </c>
      <c r="L7313" s="4" t="e">
        <f t="shared" si="1537"/>
        <v>#N/A</v>
      </c>
      <c r="M7313" s="4" t="e">
        <f t="shared" ca="1" si="1538"/>
        <v>#N/A</v>
      </c>
      <c r="N7313" s="4" t="e">
        <f t="shared" ca="1" si="1540"/>
        <v>#VALUE!</v>
      </c>
      <c r="O7313" s="4" t="e">
        <f t="shared" ca="1" si="1539"/>
        <v>#VALUE!</v>
      </c>
    </row>
    <row r="7314" spans="1:15" x14ac:dyDescent="0.2">
      <c r="A7314" s="4">
        <f t="shared" si="1529"/>
        <v>14614</v>
      </c>
      <c r="B7314" s="4" t="b">
        <f t="shared" si="1530"/>
        <v>0</v>
      </c>
      <c r="C7314" s="5" t="b">
        <f t="shared" si="1528"/>
        <v>0</v>
      </c>
      <c r="D7314" s="4" t="e">
        <f t="shared" si="1531"/>
        <v>#N/A</v>
      </c>
      <c r="E7314" s="15" t="e">
        <f t="shared" si="1532"/>
        <v>#N/A</v>
      </c>
      <c r="F7314" s="4" t="e">
        <f t="shared" si="1533"/>
        <v>#N/A</v>
      </c>
      <c r="G7314" s="6" t="str">
        <f>IF(C7314,VLOOKUP(A7314,RawData!A:C,3,FALSE),"")</f>
        <v/>
      </c>
      <c r="H7314" s="9" t="str">
        <f>IF(C7314,VLOOKUP(A7314,RawData!A:D,4,FALSE),"")</f>
        <v/>
      </c>
      <c r="I7314" s="5" t="b">
        <f t="shared" si="1534"/>
        <v>0</v>
      </c>
      <c r="J7314" s="4" t="e">
        <f t="shared" ca="1" si="1535"/>
        <v>#N/A</v>
      </c>
      <c r="K7314" s="4" t="e">
        <f t="shared" si="1536"/>
        <v>#N/A</v>
      </c>
      <c r="L7314" s="4" t="e">
        <f t="shared" si="1537"/>
        <v>#N/A</v>
      </c>
      <c r="M7314" s="4" t="e">
        <f t="shared" ca="1" si="1538"/>
        <v>#N/A</v>
      </c>
      <c r="N7314" s="4" t="e">
        <f t="shared" ca="1" si="1540"/>
        <v>#VALUE!</v>
      </c>
      <c r="O7314" s="4" t="e">
        <f t="shared" ca="1" si="1539"/>
        <v>#VALUE!</v>
      </c>
    </row>
    <row r="7315" spans="1:15" x14ac:dyDescent="0.2">
      <c r="A7315" s="4">
        <f t="shared" si="1529"/>
        <v>14616</v>
      </c>
      <c r="B7315" s="4" t="b">
        <f t="shared" si="1530"/>
        <v>0</v>
      </c>
      <c r="C7315" s="5" t="b">
        <f t="shared" si="1528"/>
        <v>0</v>
      </c>
      <c r="D7315" s="4" t="e">
        <f t="shared" si="1531"/>
        <v>#N/A</v>
      </c>
      <c r="E7315" s="15" t="e">
        <f t="shared" si="1532"/>
        <v>#N/A</v>
      </c>
      <c r="F7315" s="4" t="e">
        <f t="shared" si="1533"/>
        <v>#N/A</v>
      </c>
      <c r="G7315" s="6" t="str">
        <f>IF(C7315,VLOOKUP(A7315,RawData!A:C,3,FALSE),"")</f>
        <v/>
      </c>
      <c r="H7315" s="9" t="str">
        <f>IF(C7315,VLOOKUP(A7315,RawData!A:D,4,FALSE),"")</f>
        <v/>
      </c>
      <c r="I7315" s="5" t="b">
        <f t="shared" si="1534"/>
        <v>0</v>
      </c>
      <c r="J7315" s="4" t="e">
        <f t="shared" ca="1" si="1535"/>
        <v>#N/A</v>
      </c>
      <c r="K7315" s="4" t="e">
        <f t="shared" si="1536"/>
        <v>#N/A</v>
      </c>
      <c r="L7315" s="4" t="e">
        <f t="shared" si="1537"/>
        <v>#N/A</v>
      </c>
      <c r="M7315" s="4" t="e">
        <f t="shared" ca="1" si="1538"/>
        <v>#N/A</v>
      </c>
      <c r="N7315" s="4" t="e">
        <f t="shared" ca="1" si="1540"/>
        <v>#VALUE!</v>
      </c>
      <c r="O7315" s="4" t="e">
        <f t="shared" ca="1" si="1539"/>
        <v>#VALUE!</v>
      </c>
    </row>
    <row r="7316" spans="1:15" x14ac:dyDescent="0.2">
      <c r="A7316" s="4">
        <f t="shared" si="1529"/>
        <v>14618</v>
      </c>
      <c r="B7316" s="4" t="b">
        <f t="shared" si="1530"/>
        <v>0</v>
      </c>
      <c r="C7316" s="5" t="b">
        <f t="shared" si="1528"/>
        <v>0</v>
      </c>
      <c r="D7316" s="4" t="e">
        <f t="shared" si="1531"/>
        <v>#N/A</v>
      </c>
      <c r="E7316" s="15" t="e">
        <f t="shared" si="1532"/>
        <v>#N/A</v>
      </c>
      <c r="F7316" s="4" t="e">
        <f t="shared" si="1533"/>
        <v>#N/A</v>
      </c>
      <c r="G7316" s="6" t="str">
        <f>IF(C7316,VLOOKUP(A7316,RawData!A:C,3,FALSE),"")</f>
        <v/>
      </c>
      <c r="H7316" s="9" t="str">
        <f>IF(C7316,VLOOKUP(A7316,RawData!A:D,4,FALSE),"")</f>
        <v/>
      </c>
      <c r="I7316" s="5" t="b">
        <f t="shared" si="1534"/>
        <v>0</v>
      </c>
      <c r="J7316" s="4" t="e">
        <f t="shared" ca="1" si="1535"/>
        <v>#N/A</v>
      </c>
      <c r="K7316" s="4" t="e">
        <f t="shared" si="1536"/>
        <v>#N/A</v>
      </c>
      <c r="L7316" s="4" t="e">
        <f t="shared" si="1537"/>
        <v>#N/A</v>
      </c>
      <c r="M7316" s="4" t="e">
        <f t="shared" ca="1" si="1538"/>
        <v>#N/A</v>
      </c>
      <c r="N7316" s="4" t="e">
        <f t="shared" ca="1" si="1540"/>
        <v>#VALUE!</v>
      </c>
      <c r="O7316" s="4" t="e">
        <f t="shared" ca="1" si="1539"/>
        <v>#VALUE!</v>
      </c>
    </row>
    <row r="7317" spans="1:15" x14ac:dyDescent="0.2">
      <c r="A7317" s="4">
        <f t="shared" si="1529"/>
        <v>14620</v>
      </c>
      <c r="B7317" s="4" t="b">
        <f t="shared" si="1530"/>
        <v>0</v>
      </c>
      <c r="C7317" s="5" t="b">
        <f t="shared" si="1528"/>
        <v>0</v>
      </c>
      <c r="D7317" s="4" t="e">
        <f t="shared" si="1531"/>
        <v>#N/A</v>
      </c>
      <c r="E7317" s="15" t="e">
        <f t="shared" si="1532"/>
        <v>#N/A</v>
      </c>
      <c r="F7317" s="4" t="e">
        <f t="shared" si="1533"/>
        <v>#N/A</v>
      </c>
      <c r="G7317" s="6" t="str">
        <f>IF(C7317,VLOOKUP(A7317,RawData!A:C,3,FALSE),"")</f>
        <v/>
      </c>
      <c r="H7317" s="9" t="str">
        <f>IF(C7317,VLOOKUP(A7317,RawData!A:D,4,FALSE),"")</f>
        <v/>
      </c>
      <c r="I7317" s="5" t="b">
        <f t="shared" si="1534"/>
        <v>0</v>
      </c>
      <c r="J7317" s="4" t="e">
        <f t="shared" ca="1" si="1535"/>
        <v>#N/A</v>
      </c>
      <c r="K7317" s="4" t="e">
        <f t="shared" si="1536"/>
        <v>#N/A</v>
      </c>
      <c r="L7317" s="4" t="e">
        <f t="shared" si="1537"/>
        <v>#N/A</v>
      </c>
      <c r="M7317" s="4" t="e">
        <f t="shared" ca="1" si="1538"/>
        <v>#N/A</v>
      </c>
      <c r="N7317" s="4" t="e">
        <f t="shared" ca="1" si="1540"/>
        <v>#VALUE!</v>
      </c>
      <c r="O7317" s="4" t="e">
        <f t="shared" ca="1" si="1539"/>
        <v>#VALUE!</v>
      </c>
    </row>
    <row r="7318" spans="1:15" x14ac:dyDescent="0.2">
      <c r="A7318" s="4">
        <f t="shared" si="1529"/>
        <v>14622</v>
      </c>
      <c r="B7318" s="4" t="b">
        <f t="shared" si="1530"/>
        <v>0</v>
      </c>
      <c r="C7318" s="5" t="b">
        <f t="shared" si="1528"/>
        <v>0</v>
      </c>
      <c r="D7318" s="4" t="e">
        <f t="shared" si="1531"/>
        <v>#N/A</v>
      </c>
      <c r="E7318" s="15" t="e">
        <f t="shared" si="1532"/>
        <v>#N/A</v>
      </c>
      <c r="F7318" s="4" t="e">
        <f t="shared" si="1533"/>
        <v>#N/A</v>
      </c>
      <c r="G7318" s="6" t="str">
        <f>IF(C7318,VLOOKUP(A7318,RawData!A:C,3,FALSE),"")</f>
        <v/>
      </c>
      <c r="H7318" s="9" t="str">
        <f>IF(C7318,VLOOKUP(A7318,RawData!A:D,4,FALSE),"")</f>
        <v/>
      </c>
      <c r="I7318" s="5" t="b">
        <f t="shared" si="1534"/>
        <v>0</v>
      </c>
      <c r="J7318" s="4" t="e">
        <f t="shared" ca="1" si="1535"/>
        <v>#N/A</v>
      </c>
      <c r="K7318" s="4" t="e">
        <f t="shared" si="1536"/>
        <v>#N/A</v>
      </c>
      <c r="L7318" s="4" t="e">
        <f t="shared" si="1537"/>
        <v>#N/A</v>
      </c>
      <c r="M7318" s="4" t="e">
        <f t="shared" ca="1" si="1538"/>
        <v>#N/A</v>
      </c>
      <c r="N7318" s="4" t="e">
        <f t="shared" ca="1" si="1540"/>
        <v>#VALUE!</v>
      </c>
      <c r="O7318" s="4" t="e">
        <f t="shared" ca="1" si="1539"/>
        <v>#VALUE!</v>
      </c>
    </row>
    <row r="7319" spans="1:15" x14ac:dyDescent="0.2">
      <c r="A7319" s="4">
        <f t="shared" si="1529"/>
        <v>14624</v>
      </c>
      <c r="B7319" s="4" t="b">
        <f t="shared" si="1530"/>
        <v>0</v>
      </c>
      <c r="C7319" s="5" t="b">
        <f t="shared" si="1528"/>
        <v>0</v>
      </c>
      <c r="D7319" s="4" t="e">
        <f t="shared" si="1531"/>
        <v>#N/A</v>
      </c>
      <c r="E7319" s="15" t="e">
        <f t="shared" si="1532"/>
        <v>#N/A</v>
      </c>
      <c r="F7319" s="4" t="e">
        <f t="shared" si="1533"/>
        <v>#N/A</v>
      </c>
      <c r="G7319" s="6" t="str">
        <f>IF(C7319,VLOOKUP(A7319,RawData!A:C,3,FALSE),"")</f>
        <v/>
      </c>
      <c r="H7319" s="9" t="str">
        <f>IF(C7319,VLOOKUP(A7319,RawData!A:D,4,FALSE),"")</f>
        <v/>
      </c>
      <c r="I7319" s="5" t="b">
        <f t="shared" si="1534"/>
        <v>0</v>
      </c>
      <c r="J7319" s="4" t="e">
        <f t="shared" ca="1" si="1535"/>
        <v>#N/A</v>
      </c>
      <c r="K7319" s="4" t="e">
        <f t="shared" si="1536"/>
        <v>#N/A</v>
      </c>
      <c r="L7319" s="4" t="e">
        <f t="shared" si="1537"/>
        <v>#N/A</v>
      </c>
      <c r="M7319" s="4" t="e">
        <f t="shared" ca="1" si="1538"/>
        <v>#N/A</v>
      </c>
      <c r="N7319" s="4" t="e">
        <f t="shared" ca="1" si="1540"/>
        <v>#VALUE!</v>
      </c>
      <c r="O7319" s="4" t="e">
        <f t="shared" ca="1" si="1539"/>
        <v>#VALUE!</v>
      </c>
    </row>
    <row r="7320" spans="1:15" x14ac:dyDescent="0.2">
      <c r="A7320" s="4">
        <f t="shared" si="1529"/>
        <v>14626</v>
      </c>
      <c r="B7320" s="4" t="b">
        <f t="shared" si="1530"/>
        <v>0</v>
      </c>
      <c r="C7320" s="5" t="b">
        <f t="shared" si="1528"/>
        <v>0</v>
      </c>
      <c r="D7320" s="4" t="e">
        <f t="shared" si="1531"/>
        <v>#N/A</v>
      </c>
      <c r="E7320" s="15" t="e">
        <f t="shared" si="1532"/>
        <v>#N/A</v>
      </c>
      <c r="F7320" s="4" t="e">
        <f t="shared" si="1533"/>
        <v>#N/A</v>
      </c>
      <c r="G7320" s="6" t="str">
        <f>IF(C7320,VLOOKUP(A7320,RawData!A:C,3,FALSE),"")</f>
        <v/>
      </c>
      <c r="H7320" s="9" t="str">
        <f>IF(C7320,VLOOKUP(A7320,RawData!A:D,4,FALSE),"")</f>
        <v/>
      </c>
      <c r="I7320" s="5" t="b">
        <f t="shared" si="1534"/>
        <v>0</v>
      </c>
      <c r="J7320" s="4" t="e">
        <f t="shared" ca="1" si="1535"/>
        <v>#N/A</v>
      </c>
      <c r="K7320" s="4" t="e">
        <f t="shared" si="1536"/>
        <v>#N/A</v>
      </c>
      <c r="L7320" s="4" t="e">
        <f t="shared" si="1537"/>
        <v>#N/A</v>
      </c>
      <c r="M7320" s="4" t="e">
        <f t="shared" ca="1" si="1538"/>
        <v>#N/A</v>
      </c>
      <c r="N7320" s="4" t="e">
        <f t="shared" ca="1" si="1540"/>
        <v>#VALUE!</v>
      </c>
      <c r="O7320" s="4" t="e">
        <f t="shared" ca="1" si="1539"/>
        <v>#VALUE!</v>
      </c>
    </row>
    <row r="7321" spans="1:15" x14ac:dyDescent="0.2">
      <c r="A7321" s="4">
        <f t="shared" si="1529"/>
        <v>14628</v>
      </c>
      <c r="B7321" s="4" t="b">
        <f t="shared" si="1530"/>
        <v>0</v>
      </c>
      <c r="C7321" s="5" t="b">
        <f t="shared" si="1528"/>
        <v>0</v>
      </c>
      <c r="D7321" s="4" t="e">
        <f t="shared" si="1531"/>
        <v>#N/A</v>
      </c>
      <c r="E7321" s="15" t="e">
        <f t="shared" si="1532"/>
        <v>#N/A</v>
      </c>
      <c r="F7321" s="4" t="e">
        <f t="shared" si="1533"/>
        <v>#N/A</v>
      </c>
      <c r="G7321" s="6" t="str">
        <f>IF(C7321,VLOOKUP(A7321,RawData!A:C,3,FALSE),"")</f>
        <v/>
      </c>
      <c r="H7321" s="9" t="str">
        <f>IF(C7321,VLOOKUP(A7321,RawData!A:D,4,FALSE),"")</f>
        <v/>
      </c>
      <c r="I7321" s="5" t="b">
        <f t="shared" si="1534"/>
        <v>0</v>
      </c>
      <c r="J7321" s="4" t="e">
        <f t="shared" ca="1" si="1535"/>
        <v>#N/A</v>
      </c>
      <c r="K7321" s="4" t="e">
        <f t="shared" si="1536"/>
        <v>#N/A</v>
      </c>
      <c r="L7321" s="4" t="e">
        <f t="shared" si="1537"/>
        <v>#N/A</v>
      </c>
      <c r="M7321" s="4" t="e">
        <f t="shared" ca="1" si="1538"/>
        <v>#N/A</v>
      </c>
      <c r="N7321" s="4" t="e">
        <f t="shared" ca="1" si="1540"/>
        <v>#VALUE!</v>
      </c>
      <c r="O7321" s="4" t="e">
        <f t="shared" ca="1" si="1539"/>
        <v>#VALUE!</v>
      </c>
    </row>
    <row r="7322" spans="1:15" x14ac:dyDescent="0.2">
      <c r="A7322" s="4">
        <f t="shared" si="1529"/>
        <v>14630</v>
      </c>
      <c r="B7322" s="4" t="b">
        <f t="shared" si="1530"/>
        <v>0</v>
      </c>
      <c r="C7322" s="5" t="b">
        <f t="shared" si="1528"/>
        <v>0</v>
      </c>
      <c r="D7322" s="4" t="e">
        <f t="shared" si="1531"/>
        <v>#N/A</v>
      </c>
      <c r="E7322" s="15" t="e">
        <f t="shared" si="1532"/>
        <v>#N/A</v>
      </c>
      <c r="F7322" s="4" t="e">
        <f t="shared" si="1533"/>
        <v>#N/A</v>
      </c>
      <c r="G7322" s="6" t="str">
        <f>IF(C7322,VLOOKUP(A7322,RawData!A:C,3,FALSE),"")</f>
        <v/>
      </c>
      <c r="H7322" s="9" t="str">
        <f>IF(C7322,VLOOKUP(A7322,RawData!A:D,4,FALSE),"")</f>
        <v/>
      </c>
      <c r="I7322" s="5" t="b">
        <f t="shared" si="1534"/>
        <v>0</v>
      </c>
      <c r="J7322" s="4" t="e">
        <f t="shared" ca="1" si="1535"/>
        <v>#N/A</v>
      </c>
      <c r="K7322" s="4" t="e">
        <f t="shared" si="1536"/>
        <v>#N/A</v>
      </c>
      <c r="L7322" s="4" t="e">
        <f t="shared" si="1537"/>
        <v>#N/A</v>
      </c>
      <c r="M7322" s="4" t="e">
        <f t="shared" ca="1" si="1538"/>
        <v>#N/A</v>
      </c>
      <c r="N7322" s="4" t="e">
        <f t="shared" ca="1" si="1540"/>
        <v>#VALUE!</v>
      </c>
      <c r="O7322" s="4" t="e">
        <f t="shared" ca="1" si="1539"/>
        <v>#VALUE!</v>
      </c>
    </row>
    <row r="7323" spans="1:15" x14ac:dyDescent="0.2">
      <c r="A7323" s="4">
        <f t="shared" si="1529"/>
        <v>14632</v>
      </c>
      <c r="B7323" s="4" t="b">
        <f t="shared" si="1530"/>
        <v>0</v>
      </c>
      <c r="C7323" s="5" t="b">
        <f t="shared" si="1528"/>
        <v>0</v>
      </c>
      <c r="D7323" s="4" t="e">
        <f t="shared" si="1531"/>
        <v>#N/A</v>
      </c>
      <c r="E7323" s="15" t="e">
        <f t="shared" si="1532"/>
        <v>#N/A</v>
      </c>
      <c r="F7323" s="4" t="e">
        <f t="shared" si="1533"/>
        <v>#N/A</v>
      </c>
      <c r="G7323" s="6" t="str">
        <f>IF(C7323,VLOOKUP(A7323,RawData!A:C,3,FALSE),"")</f>
        <v/>
      </c>
      <c r="H7323" s="9" t="str">
        <f>IF(C7323,VLOOKUP(A7323,RawData!A:D,4,FALSE),"")</f>
        <v/>
      </c>
      <c r="I7323" s="5" t="b">
        <f t="shared" si="1534"/>
        <v>0</v>
      </c>
      <c r="J7323" s="4" t="e">
        <f t="shared" ca="1" si="1535"/>
        <v>#N/A</v>
      </c>
      <c r="K7323" s="4" t="e">
        <f t="shared" si="1536"/>
        <v>#N/A</v>
      </c>
      <c r="L7323" s="4" t="e">
        <f t="shared" si="1537"/>
        <v>#N/A</v>
      </c>
      <c r="M7323" s="4" t="e">
        <f t="shared" ca="1" si="1538"/>
        <v>#N/A</v>
      </c>
      <c r="N7323" s="4" t="e">
        <f t="shared" ca="1" si="1540"/>
        <v>#VALUE!</v>
      </c>
      <c r="O7323" s="4" t="e">
        <f t="shared" ca="1" si="1539"/>
        <v>#VALUE!</v>
      </c>
    </row>
    <row r="7324" spans="1:15" x14ac:dyDescent="0.2">
      <c r="A7324" s="4">
        <f t="shared" si="1529"/>
        <v>14634</v>
      </c>
      <c r="B7324" s="4" t="b">
        <f t="shared" si="1530"/>
        <v>0</v>
      </c>
      <c r="C7324" s="5" t="b">
        <f t="shared" si="1528"/>
        <v>0</v>
      </c>
      <c r="D7324" s="4" t="e">
        <f t="shared" si="1531"/>
        <v>#N/A</v>
      </c>
      <c r="E7324" s="15" t="e">
        <f t="shared" si="1532"/>
        <v>#N/A</v>
      </c>
      <c r="F7324" s="4" t="e">
        <f t="shared" si="1533"/>
        <v>#N/A</v>
      </c>
      <c r="G7324" s="6" t="str">
        <f>IF(C7324,VLOOKUP(A7324,RawData!A:C,3,FALSE),"")</f>
        <v/>
      </c>
      <c r="H7324" s="9" t="str">
        <f>IF(C7324,VLOOKUP(A7324,RawData!A:D,4,FALSE),"")</f>
        <v/>
      </c>
      <c r="I7324" s="5" t="b">
        <f t="shared" si="1534"/>
        <v>0</v>
      </c>
      <c r="J7324" s="4" t="e">
        <f t="shared" ca="1" si="1535"/>
        <v>#N/A</v>
      </c>
      <c r="K7324" s="4" t="e">
        <f t="shared" si="1536"/>
        <v>#N/A</v>
      </c>
      <c r="L7324" s="4" t="e">
        <f t="shared" si="1537"/>
        <v>#N/A</v>
      </c>
      <c r="M7324" s="4" t="e">
        <f t="shared" ca="1" si="1538"/>
        <v>#N/A</v>
      </c>
      <c r="N7324" s="4" t="e">
        <f t="shared" ca="1" si="1540"/>
        <v>#VALUE!</v>
      </c>
      <c r="O7324" s="4" t="e">
        <f t="shared" ca="1" si="1539"/>
        <v>#VALUE!</v>
      </c>
    </row>
    <row r="7325" spans="1:15" x14ac:dyDescent="0.2">
      <c r="A7325" s="4">
        <f t="shared" si="1529"/>
        <v>14636</v>
      </c>
      <c r="B7325" s="4" t="b">
        <f t="shared" si="1530"/>
        <v>0</v>
      </c>
      <c r="C7325" s="5" t="b">
        <f t="shared" si="1528"/>
        <v>0</v>
      </c>
      <c r="D7325" s="4" t="e">
        <f t="shared" si="1531"/>
        <v>#N/A</v>
      </c>
      <c r="E7325" s="15" t="e">
        <f t="shared" si="1532"/>
        <v>#N/A</v>
      </c>
      <c r="F7325" s="4" t="e">
        <f t="shared" si="1533"/>
        <v>#N/A</v>
      </c>
      <c r="G7325" s="6" t="str">
        <f>IF(C7325,VLOOKUP(A7325,RawData!A:C,3,FALSE),"")</f>
        <v/>
      </c>
      <c r="H7325" s="9" t="str">
        <f>IF(C7325,VLOOKUP(A7325,RawData!A:D,4,FALSE),"")</f>
        <v/>
      </c>
      <c r="I7325" s="5" t="b">
        <f t="shared" si="1534"/>
        <v>0</v>
      </c>
      <c r="J7325" s="4" t="e">
        <f t="shared" ca="1" si="1535"/>
        <v>#N/A</v>
      </c>
      <c r="K7325" s="4" t="e">
        <f t="shared" si="1536"/>
        <v>#N/A</v>
      </c>
      <c r="L7325" s="4" t="e">
        <f t="shared" si="1537"/>
        <v>#N/A</v>
      </c>
      <c r="M7325" s="4" t="e">
        <f t="shared" ca="1" si="1538"/>
        <v>#N/A</v>
      </c>
      <c r="N7325" s="4" t="e">
        <f t="shared" ca="1" si="1540"/>
        <v>#VALUE!</v>
      </c>
      <c r="O7325" s="4" t="e">
        <f t="shared" ca="1" si="1539"/>
        <v>#VALUE!</v>
      </c>
    </row>
    <row r="7326" spans="1:15" x14ac:dyDescent="0.2">
      <c r="A7326" s="4">
        <f t="shared" si="1529"/>
        <v>14638</v>
      </c>
      <c r="B7326" s="4" t="b">
        <f t="shared" si="1530"/>
        <v>0</v>
      </c>
      <c r="C7326" s="5" t="b">
        <f t="shared" si="1528"/>
        <v>0</v>
      </c>
      <c r="D7326" s="4" t="e">
        <f t="shared" si="1531"/>
        <v>#N/A</v>
      </c>
      <c r="E7326" s="15" t="e">
        <f t="shared" si="1532"/>
        <v>#N/A</v>
      </c>
      <c r="F7326" s="4" t="e">
        <f t="shared" si="1533"/>
        <v>#N/A</v>
      </c>
      <c r="G7326" s="6" t="str">
        <f>IF(C7326,VLOOKUP(A7326,RawData!A:C,3,FALSE),"")</f>
        <v/>
      </c>
      <c r="H7326" s="9" t="str">
        <f>IF(C7326,VLOOKUP(A7326,RawData!A:D,4,FALSE),"")</f>
        <v/>
      </c>
      <c r="I7326" s="5" t="b">
        <f t="shared" si="1534"/>
        <v>0</v>
      </c>
      <c r="J7326" s="4" t="e">
        <f t="shared" ca="1" si="1535"/>
        <v>#N/A</v>
      </c>
      <c r="K7326" s="4" t="e">
        <f t="shared" si="1536"/>
        <v>#N/A</v>
      </c>
      <c r="L7326" s="4" t="e">
        <f t="shared" si="1537"/>
        <v>#N/A</v>
      </c>
      <c r="M7326" s="4" t="e">
        <f t="shared" ca="1" si="1538"/>
        <v>#N/A</v>
      </c>
      <c r="N7326" s="4" t="e">
        <f t="shared" ca="1" si="1540"/>
        <v>#VALUE!</v>
      </c>
      <c r="O7326" s="4" t="e">
        <f t="shared" ca="1" si="1539"/>
        <v>#VALUE!</v>
      </c>
    </row>
    <row r="7327" spans="1:15" x14ac:dyDescent="0.2">
      <c r="A7327" s="4">
        <f t="shared" si="1529"/>
        <v>14640</v>
      </c>
      <c r="B7327" s="4" t="b">
        <f t="shared" si="1530"/>
        <v>0</v>
      </c>
      <c r="C7327" s="5" t="b">
        <f t="shared" si="1528"/>
        <v>0</v>
      </c>
      <c r="D7327" s="4" t="e">
        <f t="shared" si="1531"/>
        <v>#N/A</v>
      </c>
      <c r="E7327" s="15" t="e">
        <f t="shared" si="1532"/>
        <v>#N/A</v>
      </c>
      <c r="F7327" s="4" t="e">
        <f t="shared" si="1533"/>
        <v>#N/A</v>
      </c>
      <c r="G7327" s="6" t="str">
        <f>IF(C7327,VLOOKUP(A7327,RawData!A:C,3,FALSE),"")</f>
        <v/>
      </c>
      <c r="H7327" s="9" t="str">
        <f>IF(C7327,VLOOKUP(A7327,RawData!A:D,4,FALSE),"")</f>
        <v/>
      </c>
      <c r="I7327" s="5" t="b">
        <f t="shared" si="1534"/>
        <v>0</v>
      </c>
      <c r="J7327" s="4" t="e">
        <f t="shared" ca="1" si="1535"/>
        <v>#N/A</v>
      </c>
      <c r="K7327" s="4" t="e">
        <f t="shared" si="1536"/>
        <v>#N/A</v>
      </c>
      <c r="L7327" s="4" t="e">
        <f t="shared" si="1537"/>
        <v>#N/A</v>
      </c>
      <c r="M7327" s="4" t="e">
        <f t="shared" ca="1" si="1538"/>
        <v>#N/A</v>
      </c>
      <c r="N7327" s="4" t="e">
        <f t="shared" ca="1" si="1540"/>
        <v>#VALUE!</v>
      </c>
      <c r="O7327" s="4" t="e">
        <f t="shared" ca="1" si="1539"/>
        <v>#VALUE!</v>
      </c>
    </row>
    <row r="7328" spans="1:15" x14ac:dyDescent="0.2">
      <c r="A7328" s="4">
        <f t="shared" si="1529"/>
        <v>14642</v>
      </c>
      <c r="B7328" s="4" t="b">
        <f t="shared" si="1530"/>
        <v>0</v>
      </c>
      <c r="C7328" s="5" t="b">
        <f t="shared" si="1528"/>
        <v>0</v>
      </c>
      <c r="D7328" s="4" t="e">
        <f t="shared" si="1531"/>
        <v>#N/A</v>
      </c>
      <c r="E7328" s="15" t="e">
        <f t="shared" si="1532"/>
        <v>#N/A</v>
      </c>
      <c r="F7328" s="4" t="e">
        <f t="shared" si="1533"/>
        <v>#N/A</v>
      </c>
      <c r="G7328" s="6" t="str">
        <f>IF(C7328,VLOOKUP(A7328,RawData!A:C,3,FALSE),"")</f>
        <v/>
      </c>
      <c r="H7328" s="9" t="str">
        <f>IF(C7328,VLOOKUP(A7328,RawData!A:D,4,FALSE),"")</f>
        <v/>
      </c>
      <c r="I7328" s="5" t="b">
        <f t="shared" si="1534"/>
        <v>0</v>
      </c>
      <c r="J7328" s="4" t="e">
        <f t="shared" ca="1" si="1535"/>
        <v>#N/A</v>
      </c>
      <c r="K7328" s="4" t="e">
        <f t="shared" si="1536"/>
        <v>#N/A</v>
      </c>
      <c r="L7328" s="4" t="e">
        <f t="shared" si="1537"/>
        <v>#N/A</v>
      </c>
      <c r="M7328" s="4" t="e">
        <f t="shared" ca="1" si="1538"/>
        <v>#N/A</v>
      </c>
      <c r="N7328" s="4" t="e">
        <f t="shared" ca="1" si="1540"/>
        <v>#VALUE!</v>
      </c>
      <c r="O7328" s="4" t="e">
        <f t="shared" ca="1" si="1539"/>
        <v>#VALUE!</v>
      </c>
    </row>
    <row r="7329" spans="1:15" x14ac:dyDescent="0.2">
      <c r="A7329" s="4">
        <f t="shared" si="1529"/>
        <v>14644</v>
      </c>
      <c r="B7329" s="4" t="b">
        <f t="shared" si="1530"/>
        <v>0</v>
      </c>
      <c r="C7329" s="5" t="b">
        <f t="shared" si="1528"/>
        <v>0</v>
      </c>
      <c r="D7329" s="4" t="e">
        <f t="shared" si="1531"/>
        <v>#N/A</v>
      </c>
      <c r="E7329" s="15" t="e">
        <f t="shared" si="1532"/>
        <v>#N/A</v>
      </c>
      <c r="F7329" s="4" t="e">
        <f t="shared" si="1533"/>
        <v>#N/A</v>
      </c>
      <c r="G7329" s="6" t="str">
        <f>IF(C7329,VLOOKUP(A7329,RawData!A:C,3,FALSE),"")</f>
        <v/>
      </c>
      <c r="H7329" s="9" t="str">
        <f>IF(C7329,VLOOKUP(A7329,RawData!A:D,4,FALSE),"")</f>
        <v/>
      </c>
      <c r="I7329" s="5" t="b">
        <f t="shared" si="1534"/>
        <v>0</v>
      </c>
      <c r="J7329" s="4" t="e">
        <f t="shared" ca="1" si="1535"/>
        <v>#N/A</v>
      </c>
      <c r="K7329" s="4" t="e">
        <f t="shared" si="1536"/>
        <v>#N/A</v>
      </c>
      <c r="L7329" s="4" t="e">
        <f t="shared" si="1537"/>
        <v>#N/A</v>
      </c>
      <c r="M7329" s="4" t="e">
        <f t="shared" ca="1" si="1538"/>
        <v>#N/A</v>
      </c>
      <c r="N7329" s="4" t="e">
        <f t="shared" ca="1" si="1540"/>
        <v>#VALUE!</v>
      </c>
      <c r="O7329" s="4" t="e">
        <f t="shared" ca="1" si="1539"/>
        <v>#VALUE!</v>
      </c>
    </row>
    <row r="7330" spans="1:15" x14ac:dyDescent="0.2">
      <c r="A7330" s="4">
        <f t="shared" si="1529"/>
        <v>14646</v>
      </c>
      <c r="B7330" s="4" t="b">
        <f t="shared" si="1530"/>
        <v>0</v>
      </c>
      <c r="C7330" s="5" t="b">
        <f t="shared" si="1528"/>
        <v>0</v>
      </c>
      <c r="D7330" s="4" t="e">
        <f t="shared" si="1531"/>
        <v>#N/A</v>
      </c>
      <c r="E7330" s="15" t="e">
        <f t="shared" si="1532"/>
        <v>#N/A</v>
      </c>
      <c r="F7330" s="4" t="e">
        <f t="shared" si="1533"/>
        <v>#N/A</v>
      </c>
      <c r="G7330" s="6" t="str">
        <f>IF(C7330,VLOOKUP(A7330,RawData!A:C,3,FALSE),"")</f>
        <v/>
      </c>
      <c r="H7330" s="9" t="str">
        <f>IF(C7330,VLOOKUP(A7330,RawData!A:D,4,FALSE),"")</f>
        <v/>
      </c>
      <c r="I7330" s="5" t="b">
        <f t="shared" si="1534"/>
        <v>0</v>
      </c>
      <c r="J7330" s="4" t="e">
        <f t="shared" ca="1" si="1535"/>
        <v>#N/A</v>
      </c>
      <c r="K7330" s="4" t="e">
        <f t="shared" si="1536"/>
        <v>#N/A</v>
      </c>
      <c r="L7330" s="4" t="e">
        <f t="shared" si="1537"/>
        <v>#N/A</v>
      </c>
      <c r="M7330" s="4" t="e">
        <f t="shared" ca="1" si="1538"/>
        <v>#N/A</v>
      </c>
      <c r="N7330" s="4" t="e">
        <f t="shared" ca="1" si="1540"/>
        <v>#VALUE!</v>
      </c>
      <c r="O7330" s="4" t="e">
        <f t="shared" ca="1" si="1539"/>
        <v>#VALUE!</v>
      </c>
    </row>
    <row r="7331" spans="1:15" x14ac:dyDescent="0.2">
      <c r="A7331" s="4">
        <f t="shared" si="1529"/>
        <v>14648</v>
      </c>
      <c r="B7331" s="4" t="b">
        <f t="shared" si="1530"/>
        <v>0</v>
      </c>
      <c r="C7331" s="5" t="b">
        <f t="shared" si="1528"/>
        <v>0</v>
      </c>
      <c r="D7331" s="4" t="e">
        <f t="shared" si="1531"/>
        <v>#N/A</v>
      </c>
      <c r="E7331" s="15" t="e">
        <f t="shared" si="1532"/>
        <v>#N/A</v>
      </c>
      <c r="F7331" s="4" t="e">
        <f t="shared" si="1533"/>
        <v>#N/A</v>
      </c>
      <c r="G7331" s="6" t="str">
        <f>IF(C7331,VLOOKUP(A7331,RawData!A:C,3,FALSE),"")</f>
        <v/>
      </c>
      <c r="H7331" s="9" t="str">
        <f>IF(C7331,VLOOKUP(A7331,RawData!A:D,4,FALSE),"")</f>
        <v/>
      </c>
      <c r="I7331" s="5" t="b">
        <f t="shared" si="1534"/>
        <v>0</v>
      </c>
      <c r="J7331" s="4" t="e">
        <f t="shared" ca="1" si="1535"/>
        <v>#N/A</v>
      </c>
      <c r="K7331" s="4" t="e">
        <f t="shared" si="1536"/>
        <v>#N/A</v>
      </c>
      <c r="L7331" s="4" t="e">
        <f t="shared" si="1537"/>
        <v>#N/A</v>
      </c>
      <c r="M7331" s="4" t="e">
        <f t="shared" ca="1" si="1538"/>
        <v>#N/A</v>
      </c>
      <c r="N7331" s="4" t="e">
        <f t="shared" ca="1" si="1540"/>
        <v>#VALUE!</v>
      </c>
      <c r="O7331" s="4" t="e">
        <f t="shared" ca="1" si="1539"/>
        <v>#VALUE!</v>
      </c>
    </row>
    <row r="7332" spans="1:15" x14ac:dyDescent="0.2">
      <c r="A7332" s="4">
        <f t="shared" si="1529"/>
        <v>14650</v>
      </c>
      <c r="B7332" s="4" t="b">
        <f t="shared" si="1530"/>
        <v>0</v>
      </c>
      <c r="C7332" s="5" t="b">
        <f t="shared" si="1528"/>
        <v>0</v>
      </c>
      <c r="D7332" s="4" t="e">
        <f t="shared" si="1531"/>
        <v>#N/A</v>
      </c>
      <c r="E7332" s="15" t="e">
        <f t="shared" si="1532"/>
        <v>#N/A</v>
      </c>
      <c r="F7332" s="4" t="e">
        <f t="shared" si="1533"/>
        <v>#N/A</v>
      </c>
      <c r="G7332" s="6" t="str">
        <f>IF(C7332,VLOOKUP(A7332,RawData!A:C,3,FALSE),"")</f>
        <v/>
      </c>
      <c r="H7332" s="9" t="str">
        <f>IF(C7332,VLOOKUP(A7332,RawData!A:D,4,FALSE),"")</f>
        <v/>
      </c>
      <c r="I7332" s="5" t="b">
        <f t="shared" si="1534"/>
        <v>0</v>
      </c>
      <c r="J7332" s="4" t="e">
        <f t="shared" ca="1" si="1535"/>
        <v>#N/A</v>
      </c>
      <c r="K7332" s="4" t="e">
        <f t="shared" si="1536"/>
        <v>#N/A</v>
      </c>
      <c r="L7332" s="4" t="e">
        <f t="shared" si="1537"/>
        <v>#N/A</v>
      </c>
      <c r="M7332" s="4" t="e">
        <f t="shared" ca="1" si="1538"/>
        <v>#N/A</v>
      </c>
      <c r="N7332" s="4" t="e">
        <f t="shared" ca="1" si="1540"/>
        <v>#VALUE!</v>
      </c>
      <c r="O7332" s="4" t="e">
        <f t="shared" ca="1" si="1539"/>
        <v>#VALUE!</v>
      </c>
    </row>
    <row r="7333" spans="1:15" x14ac:dyDescent="0.2">
      <c r="A7333" s="4">
        <f t="shared" si="1529"/>
        <v>14652</v>
      </c>
      <c r="B7333" s="4" t="b">
        <f t="shared" si="1530"/>
        <v>0</v>
      </c>
      <c r="C7333" s="5" t="b">
        <f t="shared" si="1528"/>
        <v>0</v>
      </c>
      <c r="D7333" s="4" t="e">
        <f t="shared" si="1531"/>
        <v>#N/A</v>
      </c>
      <c r="E7333" s="15" t="e">
        <f t="shared" si="1532"/>
        <v>#N/A</v>
      </c>
      <c r="F7333" s="4" t="e">
        <f t="shared" si="1533"/>
        <v>#N/A</v>
      </c>
      <c r="G7333" s="6" t="str">
        <f>IF(C7333,VLOOKUP(A7333,RawData!A:C,3,FALSE),"")</f>
        <v/>
      </c>
      <c r="H7333" s="9" t="str">
        <f>IF(C7333,VLOOKUP(A7333,RawData!A:D,4,FALSE),"")</f>
        <v/>
      </c>
      <c r="I7333" s="5" t="b">
        <f t="shared" si="1534"/>
        <v>0</v>
      </c>
      <c r="J7333" s="4" t="e">
        <f t="shared" ca="1" si="1535"/>
        <v>#N/A</v>
      </c>
      <c r="K7333" s="4" t="e">
        <f t="shared" si="1536"/>
        <v>#N/A</v>
      </c>
      <c r="L7333" s="4" t="e">
        <f t="shared" si="1537"/>
        <v>#N/A</v>
      </c>
      <c r="M7333" s="4" t="e">
        <f t="shared" ca="1" si="1538"/>
        <v>#N/A</v>
      </c>
      <c r="N7333" s="4" t="e">
        <f t="shared" ca="1" si="1540"/>
        <v>#VALUE!</v>
      </c>
      <c r="O7333" s="4" t="e">
        <f t="shared" ca="1" si="1539"/>
        <v>#VALUE!</v>
      </c>
    </row>
    <row r="7334" spans="1:15" x14ac:dyDescent="0.2">
      <c r="A7334" s="4">
        <f t="shared" si="1529"/>
        <v>14654</v>
      </c>
      <c r="B7334" s="4" t="b">
        <f t="shared" si="1530"/>
        <v>0</v>
      </c>
      <c r="C7334" s="5" t="b">
        <f t="shared" si="1528"/>
        <v>0</v>
      </c>
      <c r="D7334" s="4" t="e">
        <f t="shared" si="1531"/>
        <v>#N/A</v>
      </c>
      <c r="E7334" s="15" t="e">
        <f t="shared" si="1532"/>
        <v>#N/A</v>
      </c>
      <c r="F7334" s="4" t="e">
        <f t="shared" si="1533"/>
        <v>#N/A</v>
      </c>
      <c r="G7334" s="6" t="str">
        <f>IF(C7334,VLOOKUP(A7334,RawData!A:C,3,FALSE),"")</f>
        <v/>
      </c>
      <c r="H7334" s="9" t="str">
        <f>IF(C7334,VLOOKUP(A7334,RawData!A:D,4,FALSE),"")</f>
        <v/>
      </c>
      <c r="I7334" s="5" t="b">
        <f t="shared" si="1534"/>
        <v>0</v>
      </c>
      <c r="J7334" s="4" t="e">
        <f t="shared" ca="1" si="1535"/>
        <v>#N/A</v>
      </c>
      <c r="K7334" s="4" t="e">
        <f t="shared" si="1536"/>
        <v>#N/A</v>
      </c>
      <c r="L7334" s="4" t="e">
        <f t="shared" si="1537"/>
        <v>#N/A</v>
      </c>
      <c r="M7334" s="4" t="e">
        <f t="shared" ca="1" si="1538"/>
        <v>#N/A</v>
      </c>
      <c r="N7334" s="4" t="e">
        <f t="shared" ca="1" si="1540"/>
        <v>#VALUE!</v>
      </c>
      <c r="O7334" s="4" t="e">
        <f t="shared" ca="1" si="1539"/>
        <v>#VALUE!</v>
      </c>
    </row>
    <row r="7335" spans="1:15" x14ac:dyDescent="0.2">
      <c r="A7335" s="4">
        <f t="shared" si="1529"/>
        <v>14656</v>
      </c>
      <c r="B7335" s="4" t="b">
        <f t="shared" si="1530"/>
        <v>0</v>
      </c>
      <c r="C7335" s="5" t="b">
        <f t="shared" si="1528"/>
        <v>0</v>
      </c>
      <c r="D7335" s="4" t="e">
        <f t="shared" si="1531"/>
        <v>#N/A</v>
      </c>
      <c r="E7335" s="15" t="e">
        <f t="shared" si="1532"/>
        <v>#N/A</v>
      </c>
      <c r="F7335" s="4" t="e">
        <f t="shared" si="1533"/>
        <v>#N/A</v>
      </c>
      <c r="G7335" s="6" t="str">
        <f>IF(C7335,VLOOKUP(A7335,RawData!A:C,3,FALSE),"")</f>
        <v/>
      </c>
      <c r="H7335" s="9" t="str">
        <f>IF(C7335,VLOOKUP(A7335,RawData!A:D,4,FALSE),"")</f>
        <v/>
      </c>
      <c r="I7335" s="5" t="b">
        <f t="shared" si="1534"/>
        <v>0</v>
      </c>
      <c r="J7335" s="4" t="e">
        <f t="shared" ca="1" si="1535"/>
        <v>#N/A</v>
      </c>
      <c r="K7335" s="4" t="e">
        <f t="shared" si="1536"/>
        <v>#N/A</v>
      </c>
      <c r="L7335" s="4" t="e">
        <f t="shared" si="1537"/>
        <v>#N/A</v>
      </c>
      <c r="M7335" s="4" t="e">
        <f t="shared" ca="1" si="1538"/>
        <v>#N/A</v>
      </c>
      <c r="N7335" s="4" t="e">
        <f t="shared" ca="1" si="1540"/>
        <v>#VALUE!</v>
      </c>
      <c r="O7335" s="4" t="e">
        <f t="shared" ca="1" si="1539"/>
        <v>#VALUE!</v>
      </c>
    </row>
    <row r="7336" spans="1:15" x14ac:dyDescent="0.2">
      <c r="A7336" s="4">
        <f t="shared" si="1529"/>
        <v>14658</v>
      </c>
      <c r="B7336" s="4" t="b">
        <f t="shared" si="1530"/>
        <v>0</v>
      </c>
      <c r="C7336" s="5" t="b">
        <f t="shared" si="1528"/>
        <v>0</v>
      </c>
      <c r="D7336" s="4" t="e">
        <f t="shared" si="1531"/>
        <v>#N/A</v>
      </c>
      <c r="E7336" s="15" t="e">
        <f t="shared" si="1532"/>
        <v>#N/A</v>
      </c>
      <c r="F7336" s="4" t="e">
        <f t="shared" si="1533"/>
        <v>#N/A</v>
      </c>
      <c r="G7336" s="6" t="str">
        <f>IF(C7336,VLOOKUP(A7336,RawData!A:C,3,FALSE),"")</f>
        <v/>
      </c>
      <c r="H7336" s="9" t="str">
        <f>IF(C7336,VLOOKUP(A7336,RawData!A:D,4,FALSE),"")</f>
        <v/>
      </c>
      <c r="I7336" s="5" t="b">
        <f t="shared" si="1534"/>
        <v>0</v>
      </c>
      <c r="J7336" s="4" t="e">
        <f t="shared" ca="1" si="1535"/>
        <v>#N/A</v>
      </c>
      <c r="K7336" s="4" t="e">
        <f t="shared" si="1536"/>
        <v>#N/A</v>
      </c>
      <c r="L7336" s="4" t="e">
        <f t="shared" si="1537"/>
        <v>#N/A</v>
      </c>
      <c r="M7336" s="4" t="e">
        <f t="shared" ca="1" si="1538"/>
        <v>#N/A</v>
      </c>
      <c r="N7336" s="4" t="e">
        <f t="shared" ca="1" si="1540"/>
        <v>#VALUE!</v>
      </c>
      <c r="O7336" s="4" t="e">
        <f t="shared" ca="1" si="1539"/>
        <v>#VALUE!</v>
      </c>
    </row>
    <row r="7337" spans="1:15" x14ac:dyDescent="0.2">
      <c r="A7337" s="4">
        <f t="shared" si="1529"/>
        <v>14660</v>
      </c>
      <c r="B7337" s="4" t="b">
        <f t="shared" si="1530"/>
        <v>0</v>
      </c>
      <c r="C7337" s="5" t="b">
        <f t="shared" si="1528"/>
        <v>0</v>
      </c>
      <c r="D7337" s="4" t="e">
        <f t="shared" si="1531"/>
        <v>#N/A</v>
      </c>
      <c r="E7337" s="15" t="e">
        <f t="shared" si="1532"/>
        <v>#N/A</v>
      </c>
      <c r="F7337" s="4" t="e">
        <f t="shared" si="1533"/>
        <v>#N/A</v>
      </c>
      <c r="G7337" s="6" t="str">
        <f>IF(C7337,VLOOKUP(A7337,RawData!A:C,3,FALSE),"")</f>
        <v/>
      </c>
      <c r="H7337" s="9" t="str">
        <f>IF(C7337,VLOOKUP(A7337,RawData!A:D,4,FALSE),"")</f>
        <v/>
      </c>
      <c r="I7337" s="5" t="b">
        <f t="shared" si="1534"/>
        <v>0</v>
      </c>
      <c r="J7337" s="4" t="e">
        <f t="shared" ca="1" si="1535"/>
        <v>#N/A</v>
      </c>
      <c r="K7337" s="4" t="e">
        <f t="shared" si="1536"/>
        <v>#N/A</v>
      </c>
      <c r="L7337" s="4" t="e">
        <f t="shared" si="1537"/>
        <v>#N/A</v>
      </c>
      <c r="M7337" s="4" t="e">
        <f t="shared" ca="1" si="1538"/>
        <v>#N/A</v>
      </c>
      <c r="N7337" s="4" t="e">
        <f t="shared" ca="1" si="1540"/>
        <v>#VALUE!</v>
      </c>
      <c r="O7337" s="4" t="e">
        <f t="shared" ca="1" si="1539"/>
        <v>#VALUE!</v>
      </c>
    </row>
    <row r="7338" spans="1:15" x14ac:dyDescent="0.2">
      <c r="A7338" s="4">
        <f t="shared" si="1529"/>
        <v>14662</v>
      </c>
      <c r="B7338" s="4" t="b">
        <f t="shared" si="1530"/>
        <v>0</v>
      </c>
      <c r="C7338" s="5" t="b">
        <f t="shared" si="1528"/>
        <v>0</v>
      </c>
      <c r="D7338" s="4" t="e">
        <f t="shared" si="1531"/>
        <v>#N/A</v>
      </c>
      <c r="E7338" s="15" t="e">
        <f t="shared" si="1532"/>
        <v>#N/A</v>
      </c>
      <c r="F7338" s="4" t="e">
        <f t="shared" si="1533"/>
        <v>#N/A</v>
      </c>
      <c r="G7338" s="6" t="str">
        <f>IF(C7338,VLOOKUP(A7338,RawData!A:C,3,FALSE),"")</f>
        <v/>
      </c>
      <c r="H7338" s="9" t="str">
        <f>IF(C7338,VLOOKUP(A7338,RawData!A:D,4,FALSE),"")</f>
        <v/>
      </c>
      <c r="I7338" s="5" t="b">
        <f t="shared" si="1534"/>
        <v>0</v>
      </c>
      <c r="J7338" s="4" t="e">
        <f t="shared" ca="1" si="1535"/>
        <v>#N/A</v>
      </c>
      <c r="K7338" s="4" t="e">
        <f t="shared" si="1536"/>
        <v>#N/A</v>
      </c>
      <c r="L7338" s="4" t="e">
        <f t="shared" si="1537"/>
        <v>#N/A</v>
      </c>
      <c r="M7338" s="4" t="e">
        <f t="shared" ca="1" si="1538"/>
        <v>#N/A</v>
      </c>
      <c r="N7338" s="4" t="e">
        <f t="shared" ca="1" si="1540"/>
        <v>#VALUE!</v>
      </c>
      <c r="O7338" s="4" t="e">
        <f t="shared" ca="1" si="1539"/>
        <v>#VALUE!</v>
      </c>
    </row>
    <row r="7339" spans="1:15" x14ac:dyDescent="0.2">
      <c r="A7339" s="4">
        <f t="shared" si="1529"/>
        <v>14664</v>
      </c>
      <c r="B7339" s="4" t="b">
        <f t="shared" si="1530"/>
        <v>0</v>
      </c>
      <c r="C7339" s="5" t="b">
        <f t="shared" si="1528"/>
        <v>0</v>
      </c>
      <c r="D7339" s="4" t="e">
        <f t="shared" si="1531"/>
        <v>#N/A</v>
      </c>
      <c r="E7339" s="15" t="e">
        <f t="shared" si="1532"/>
        <v>#N/A</v>
      </c>
      <c r="F7339" s="4" t="e">
        <f t="shared" si="1533"/>
        <v>#N/A</v>
      </c>
      <c r="G7339" s="6" t="str">
        <f>IF(C7339,VLOOKUP(A7339,RawData!A:C,3,FALSE),"")</f>
        <v/>
      </c>
      <c r="H7339" s="9" t="str">
        <f>IF(C7339,VLOOKUP(A7339,RawData!A:D,4,FALSE),"")</f>
        <v/>
      </c>
      <c r="I7339" s="5" t="b">
        <f t="shared" si="1534"/>
        <v>0</v>
      </c>
      <c r="J7339" s="4" t="e">
        <f t="shared" ca="1" si="1535"/>
        <v>#N/A</v>
      </c>
      <c r="K7339" s="4" t="e">
        <f t="shared" si="1536"/>
        <v>#N/A</v>
      </c>
      <c r="L7339" s="4" t="e">
        <f t="shared" si="1537"/>
        <v>#N/A</v>
      </c>
      <c r="M7339" s="4" t="e">
        <f t="shared" ca="1" si="1538"/>
        <v>#N/A</v>
      </c>
      <c r="N7339" s="4" t="e">
        <f t="shared" ca="1" si="1540"/>
        <v>#VALUE!</v>
      </c>
      <c r="O7339" s="4" t="e">
        <f t="shared" ca="1" si="1539"/>
        <v>#VALUE!</v>
      </c>
    </row>
    <row r="7340" spans="1:15" x14ac:dyDescent="0.2">
      <c r="A7340" s="4">
        <f t="shared" si="1529"/>
        <v>14666</v>
      </c>
      <c r="B7340" s="4" t="b">
        <f t="shared" si="1530"/>
        <v>0</v>
      </c>
      <c r="C7340" s="5" t="b">
        <f t="shared" si="1528"/>
        <v>0</v>
      </c>
      <c r="D7340" s="4" t="e">
        <f t="shared" si="1531"/>
        <v>#N/A</v>
      </c>
      <c r="E7340" s="15" t="e">
        <f t="shared" si="1532"/>
        <v>#N/A</v>
      </c>
      <c r="F7340" s="4" t="e">
        <f t="shared" si="1533"/>
        <v>#N/A</v>
      </c>
      <c r="G7340" s="6" t="str">
        <f>IF(C7340,VLOOKUP(A7340,RawData!A:C,3,FALSE),"")</f>
        <v/>
      </c>
      <c r="H7340" s="9" t="str">
        <f>IF(C7340,VLOOKUP(A7340,RawData!A:D,4,FALSE),"")</f>
        <v/>
      </c>
      <c r="I7340" s="5" t="b">
        <f t="shared" si="1534"/>
        <v>0</v>
      </c>
      <c r="J7340" s="4" t="e">
        <f t="shared" ca="1" si="1535"/>
        <v>#N/A</v>
      </c>
      <c r="K7340" s="4" t="e">
        <f t="shared" si="1536"/>
        <v>#N/A</v>
      </c>
      <c r="L7340" s="4" t="e">
        <f t="shared" si="1537"/>
        <v>#N/A</v>
      </c>
      <c r="M7340" s="4" t="e">
        <f t="shared" ca="1" si="1538"/>
        <v>#N/A</v>
      </c>
      <c r="N7340" s="4" t="e">
        <f t="shared" ca="1" si="1540"/>
        <v>#VALUE!</v>
      </c>
      <c r="O7340" s="4" t="e">
        <f t="shared" ca="1" si="1539"/>
        <v>#VALUE!</v>
      </c>
    </row>
    <row r="7341" spans="1:15" x14ac:dyDescent="0.2">
      <c r="A7341" s="4">
        <f t="shared" si="1529"/>
        <v>14668</v>
      </c>
      <c r="B7341" s="4" t="b">
        <f t="shared" si="1530"/>
        <v>0</v>
      </c>
      <c r="C7341" s="5" t="b">
        <f t="shared" si="1528"/>
        <v>0</v>
      </c>
      <c r="D7341" s="4" t="e">
        <f t="shared" si="1531"/>
        <v>#N/A</v>
      </c>
      <c r="E7341" s="15" t="e">
        <f t="shared" si="1532"/>
        <v>#N/A</v>
      </c>
      <c r="F7341" s="4" t="e">
        <f t="shared" si="1533"/>
        <v>#N/A</v>
      </c>
      <c r="G7341" s="6" t="str">
        <f>IF(C7341,VLOOKUP(A7341,RawData!A:C,3,FALSE),"")</f>
        <v/>
      </c>
      <c r="H7341" s="9" t="str">
        <f>IF(C7341,VLOOKUP(A7341,RawData!A:D,4,FALSE),"")</f>
        <v/>
      </c>
      <c r="I7341" s="5" t="b">
        <f t="shared" si="1534"/>
        <v>0</v>
      </c>
      <c r="J7341" s="4" t="e">
        <f t="shared" ca="1" si="1535"/>
        <v>#N/A</v>
      </c>
      <c r="K7341" s="4" t="e">
        <f t="shared" si="1536"/>
        <v>#N/A</v>
      </c>
      <c r="L7341" s="4" t="e">
        <f t="shared" si="1537"/>
        <v>#N/A</v>
      </c>
      <c r="M7341" s="4" t="e">
        <f t="shared" ca="1" si="1538"/>
        <v>#N/A</v>
      </c>
      <c r="N7341" s="4" t="e">
        <f t="shared" ca="1" si="1540"/>
        <v>#VALUE!</v>
      </c>
      <c r="O7341" s="4" t="e">
        <f t="shared" ca="1" si="1539"/>
        <v>#VALUE!</v>
      </c>
    </row>
    <row r="7342" spans="1:15" x14ac:dyDescent="0.2">
      <c r="A7342" s="4">
        <f t="shared" si="1529"/>
        <v>14670</v>
      </c>
      <c r="B7342" s="4" t="b">
        <f t="shared" si="1530"/>
        <v>0</v>
      </c>
      <c r="C7342" s="5" t="b">
        <f t="shared" si="1528"/>
        <v>0</v>
      </c>
      <c r="D7342" s="4" t="e">
        <f t="shared" si="1531"/>
        <v>#N/A</v>
      </c>
      <c r="E7342" s="15" t="e">
        <f t="shared" si="1532"/>
        <v>#N/A</v>
      </c>
      <c r="F7342" s="4" t="e">
        <f t="shared" si="1533"/>
        <v>#N/A</v>
      </c>
      <c r="G7342" s="6" t="str">
        <f>IF(C7342,VLOOKUP(A7342,RawData!A:C,3,FALSE),"")</f>
        <v/>
      </c>
      <c r="H7342" s="9" t="str">
        <f>IF(C7342,VLOOKUP(A7342,RawData!A:D,4,FALSE),"")</f>
        <v/>
      </c>
      <c r="I7342" s="5" t="b">
        <f t="shared" si="1534"/>
        <v>0</v>
      </c>
      <c r="J7342" s="4" t="e">
        <f t="shared" ca="1" si="1535"/>
        <v>#N/A</v>
      </c>
      <c r="K7342" s="4" t="e">
        <f t="shared" si="1536"/>
        <v>#N/A</v>
      </c>
      <c r="L7342" s="4" t="e">
        <f t="shared" si="1537"/>
        <v>#N/A</v>
      </c>
      <c r="M7342" s="4" t="e">
        <f t="shared" ca="1" si="1538"/>
        <v>#N/A</v>
      </c>
      <c r="N7342" s="4" t="e">
        <f t="shared" ca="1" si="1540"/>
        <v>#VALUE!</v>
      </c>
      <c r="O7342" s="4" t="e">
        <f t="shared" ca="1" si="1539"/>
        <v>#VALUE!</v>
      </c>
    </row>
    <row r="7343" spans="1:15" x14ac:dyDescent="0.2">
      <c r="A7343" s="4">
        <f t="shared" si="1529"/>
        <v>14672</v>
      </c>
      <c r="B7343" s="4" t="b">
        <f t="shared" si="1530"/>
        <v>0</v>
      </c>
      <c r="C7343" s="5" t="b">
        <f t="shared" si="1528"/>
        <v>0</v>
      </c>
      <c r="D7343" s="4" t="e">
        <f t="shared" si="1531"/>
        <v>#N/A</v>
      </c>
      <c r="E7343" s="15" t="e">
        <f t="shared" si="1532"/>
        <v>#N/A</v>
      </c>
      <c r="F7343" s="4" t="e">
        <f t="shared" si="1533"/>
        <v>#N/A</v>
      </c>
      <c r="G7343" s="6" t="str">
        <f>IF(C7343,VLOOKUP(A7343,RawData!A:C,3,FALSE),"")</f>
        <v/>
      </c>
      <c r="H7343" s="9" t="str">
        <f>IF(C7343,VLOOKUP(A7343,RawData!A:D,4,FALSE),"")</f>
        <v/>
      </c>
      <c r="I7343" s="5" t="b">
        <f t="shared" si="1534"/>
        <v>0</v>
      </c>
      <c r="J7343" s="4" t="e">
        <f t="shared" ca="1" si="1535"/>
        <v>#N/A</v>
      </c>
      <c r="K7343" s="4" t="e">
        <f t="shared" si="1536"/>
        <v>#N/A</v>
      </c>
      <c r="L7343" s="4" t="e">
        <f t="shared" si="1537"/>
        <v>#N/A</v>
      </c>
      <c r="M7343" s="4" t="e">
        <f t="shared" ca="1" si="1538"/>
        <v>#N/A</v>
      </c>
      <c r="N7343" s="4" t="e">
        <f t="shared" ca="1" si="1540"/>
        <v>#VALUE!</v>
      </c>
      <c r="O7343" s="4" t="e">
        <f t="shared" ca="1" si="1539"/>
        <v>#VALUE!</v>
      </c>
    </row>
    <row r="7344" spans="1:15" x14ac:dyDescent="0.2">
      <c r="A7344" s="4">
        <f t="shared" si="1529"/>
        <v>14674</v>
      </c>
      <c r="B7344" s="4" t="b">
        <f t="shared" si="1530"/>
        <v>0</v>
      </c>
      <c r="C7344" s="5" t="b">
        <f t="shared" si="1528"/>
        <v>0</v>
      </c>
      <c r="D7344" s="4" t="e">
        <f t="shared" si="1531"/>
        <v>#N/A</v>
      </c>
      <c r="E7344" s="15" t="e">
        <f t="shared" si="1532"/>
        <v>#N/A</v>
      </c>
      <c r="F7344" s="4" t="e">
        <f t="shared" si="1533"/>
        <v>#N/A</v>
      </c>
      <c r="G7344" s="6" t="str">
        <f>IF(C7344,VLOOKUP(A7344,RawData!A:C,3,FALSE),"")</f>
        <v/>
      </c>
      <c r="H7344" s="9" t="str">
        <f>IF(C7344,VLOOKUP(A7344,RawData!A:D,4,FALSE),"")</f>
        <v/>
      </c>
      <c r="I7344" s="5" t="b">
        <f t="shared" si="1534"/>
        <v>0</v>
      </c>
      <c r="J7344" s="4" t="e">
        <f t="shared" ca="1" si="1535"/>
        <v>#N/A</v>
      </c>
      <c r="K7344" s="4" t="e">
        <f t="shared" si="1536"/>
        <v>#N/A</v>
      </c>
      <c r="L7344" s="4" t="e">
        <f t="shared" si="1537"/>
        <v>#N/A</v>
      </c>
      <c r="M7344" s="4" t="e">
        <f t="shared" ca="1" si="1538"/>
        <v>#N/A</v>
      </c>
      <c r="N7344" s="4" t="e">
        <f t="shared" ca="1" si="1540"/>
        <v>#VALUE!</v>
      </c>
      <c r="O7344" s="4" t="e">
        <f t="shared" ca="1" si="1539"/>
        <v>#VALUE!</v>
      </c>
    </row>
    <row r="7345" spans="1:15" x14ac:dyDescent="0.2">
      <c r="A7345" s="4">
        <f t="shared" si="1529"/>
        <v>14676</v>
      </c>
      <c r="B7345" s="4" t="b">
        <f t="shared" si="1530"/>
        <v>0</v>
      </c>
      <c r="C7345" s="5" t="b">
        <f t="shared" si="1528"/>
        <v>0</v>
      </c>
      <c r="D7345" s="4" t="e">
        <f t="shared" si="1531"/>
        <v>#N/A</v>
      </c>
      <c r="E7345" s="15" t="e">
        <f t="shared" si="1532"/>
        <v>#N/A</v>
      </c>
      <c r="F7345" s="4" t="e">
        <f t="shared" si="1533"/>
        <v>#N/A</v>
      </c>
      <c r="G7345" s="6" t="str">
        <f>IF(C7345,VLOOKUP(A7345,RawData!A:C,3,FALSE),"")</f>
        <v/>
      </c>
      <c r="H7345" s="9" t="str">
        <f>IF(C7345,VLOOKUP(A7345,RawData!A:D,4,FALSE),"")</f>
        <v/>
      </c>
      <c r="I7345" s="5" t="b">
        <f t="shared" si="1534"/>
        <v>0</v>
      </c>
      <c r="J7345" s="4" t="e">
        <f t="shared" ca="1" si="1535"/>
        <v>#N/A</v>
      </c>
      <c r="K7345" s="4" t="e">
        <f t="shared" si="1536"/>
        <v>#N/A</v>
      </c>
      <c r="L7345" s="4" t="e">
        <f t="shared" si="1537"/>
        <v>#N/A</v>
      </c>
      <c r="M7345" s="4" t="e">
        <f t="shared" ca="1" si="1538"/>
        <v>#N/A</v>
      </c>
      <c r="N7345" s="4" t="e">
        <f t="shared" ca="1" si="1540"/>
        <v>#VALUE!</v>
      </c>
      <c r="O7345" s="4" t="e">
        <f t="shared" ca="1" si="1539"/>
        <v>#VALUE!</v>
      </c>
    </row>
    <row r="7346" spans="1:15" x14ac:dyDescent="0.2">
      <c r="A7346" s="4">
        <f t="shared" si="1529"/>
        <v>14678</v>
      </c>
      <c r="B7346" s="4" t="b">
        <f t="shared" si="1530"/>
        <v>0</v>
      </c>
      <c r="C7346" s="5" t="b">
        <f t="shared" si="1528"/>
        <v>0</v>
      </c>
      <c r="D7346" s="4" t="e">
        <f t="shared" si="1531"/>
        <v>#N/A</v>
      </c>
      <c r="E7346" s="15" t="e">
        <f t="shared" si="1532"/>
        <v>#N/A</v>
      </c>
      <c r="F7346" s="4" t="e">
        <f t="shared" si="1533"/>
        <v>#N/A</v>
      </c>
      <c r="G7346" s="6" t="str">
        <f>IF(C7346,VLOOKUP(A7346,RawData!A:C,3,FALSE),"")</f>
        <v/>
      </c>
      <c r="H7346" s="9" t="str">
        <f>IF(C7346,VLOOKUP(A7346,RawData!A:D,4,FALSE),"")</f>
        <v/>
      </c>
      <c r="I7346" s="5" t="b">
        <f t="shared" si="1534"/>
        <v>0</v>
      </c>
      <c r="J7346" s="4" t="e">
        <f t="shared" ca="1" si="1535"/>
        <v>#N/A</v>
      </c>
      <c r="K7346" s="4" t="e">
        <f t="shared" si="1536"/>
        <v>#N/A</v>
      </c>
      <c r="L7346" s="4" t="e">
        <f t="shared" si="1537"/>
        <v>#N/A</v>
      </c>
      <c r="M7346" s="4" t="e">
        <f t="shared" ca="1" si="1538"/>
        <v>#N/A</v>
      </c>
      <c r="N7346" s="4" t="e">
        <f t="shared" ca="1" si="1540"/>
        <v>#VALUE!</v>
      </c>
      <c r="O7346" s="4" t="e">
        <f t="shared" ca="1" si="1539"/>
        <v>#VALUE!</v>
      </c>
    </row>
    <row r="7347" spans="1:15" x14ac:dyDescent="0.2">
      <c r="A7347" s="4">
        <f t="shared" si="1529"/>
        <v>14680</v>
      </c>
      <c r="B7347" s="4" t="b">
        <f t="shared" si="1530"/>
        <v>0</v>
      </c>
      <c r="C7347" s="5" t="b">
        <f t="shared" si="1528"/>
        <v>0</v>
      </c>
      <c r="D7347" s="4" t="e">
        <f t="shared" si="1531"/>
        <v>#N/A</v>
      </c>
      <c r="E7347" s="15" t="e">
        <f t="shared" si="1532"/>
        <v>#N/A</v>
      </c>
      <c r="F7347" s="4" t="e">
        <f t="shared" si="1533"/>
        <v>#N/A</v>
      </c>
      <c r="G7347" s="6" t="str">
        <f>IF(C7347,VLOOKUP(A7347,RawData!A:C,3,FALSE),"")</f>
        <v/>
      </c>
      <c r="H7347" s="9" t="str">
        <f>IF(C7347,VLOOKUP(A7347,RawData!A:D,4,FALSE),"")</f>
        <v/>
      </c>
      <c r="I7347" s="5" t="b">
        <f t="shared" si="1534"/>
        <v>0</v>
      </c>
      <c r="J7347" s="4" t="e">
        <f t="shared" ca="1" si="1535"/>
        <v>#N/A</v>
      </c>
      <c r="K7347" s="4" t="e">
        <f t="shared" si="1536"/>
        <v>#N/A</v>
      </c>
      <c r="L7347" s="4" t="e">
        <f t="shared" si="1537"/>
        <v>#N/A</v>
      </c>
      <c r="M7347" s="4" t="e">
        <f t="shared" ca="1" si="1538"/>
        <v>#N/A</v>
      </c>
      <c r="N7347" s="4" t="e">
        <f t="shared" ca="1" si="1540"/>
        <v>#VALUE!</v>
      </c>
      <c r="O7347" s="4" t="e">
        <f t="shared" ca="1" si="1539"/>
        <v>#VALUE!</v>
      </c>
    </row>
    <row r="7348" spans="1:15" x14ac:dyDescent="0.2">
      <c r="A7348" s="4">
        <f t="shared" si="1529"/>
        <v>14682</v>
      </c>
      <c r="B7348" s="4" t="b">
        <f t="shared" si="1530"/>
        <v>0</v>
      </c>
      <c r="C7348" s="5" t="b">
        <f t="shared" si="1528"/>
        <v>0</v>
      </c>
      <c r="D7348" s="4" t="e">
        <f t="shared" si="1531"/>
        <v>#N/A</v>
      </c>
      <c r="E7348" s="15" t="e">
        <f t="shared" si="1532"/>
        <v>#N/A</v>
      </c>
      <c r="F7348" s="4" t="e">
        <f t="shared" si="1533"/>
        <v>#N/A</v>
      </c>
      <c r="G7348" s="6" t="str">
        <f>IF(C7348,VLOOKUP(A7348,RawData!A:C,3,FALSE),"")</f>
        <v/>
      </c>
      <c r="H7348" s="9" t="str">
        <f>IF(C7348,VLOOKUP(A7348,RawData!A:D,4,FALSE),"")</f>
        <v/>
      </c>
      <c r="I7348" s="5" t="b">
        <f t="shared" si="1534"/>
        <v>0</v>
      </c>
      <c r="J7348" s="4" t="e">
        <f t="shared" ca="1" si="1535"/>
        <v>#N/A</v>
      </c>
      <c r="K7348" s="4" t="e">
        <f t="shared" si="1536"/>
        <v>#N/A</v>
      </c>
      <c r="L7348" s="4" t="e">
        <f t="shared" si="1537"/>
        <v>#N/A</v>
      </c>
      <c r="M7348" s="4" t="e">
        <f t="shared" ca="1" si="1538"/>
        <v>#N/A</v>
      </c>
      <c r="N7348" s="4" t="e">
        <f t="shared" ca="1" si="1540"/>
        <v>#VALUE!</v>
      </c>
      <c r="O7348" s="4" t="e">
        <f t="shared" ca="1" si="1539"/>
        <v>#VALUE!</v>
      </c>
    </row>
    <row r="7349" spans="1:15" x14ac:dyDescent="0.2">
      <c r="A7349" s="4">
        <f t="shared" si="1529"/>
        <v>14684</v>
      </c>
      <c r="B7349" s="4" t="b">
        <f t="shared" si="1530"/>
        <v>0</v>
      </c>
      <c r="C7349" s="5" t="b">
        <f t="shared" si="1528"/>
        <v>0</v>
      </c>
      <c r="D7349" s="4" t="e">
        <f t="shared" si="1531"/>
        <v>#N/A</v>
      </c>
      <c r="E7349" s="15" t="e">
        <f t="shared" si="1532"/>
        <v>#N/A</v>
      </c>
      <c r="F7349" s="4" t="e">
        <f t="shared" si="1533"/>
        <v>#N/A</v>
      </c>
      <c r="G7349" s="6" t="str">
        <f>IF(C7349,VLOOKUP(A7349,RawData!A:C,3,FALSE),"")</f>
        <v/>
      </c>
      <c r="H7349" s="9" t="str">
        <f>IF(C7349,VLOOKUP(A7349,RawData!A:D,4,FALSE),"")</f>
        <v/>
      </c>
      <c r="I7349" s="5" t="b">
        <f t="shared" si="1534"/>
        <v>0</v>
      </c>
      <c r="J7349" s="4" t="e">
        <f t="shared" ca="1" si="1535"/>
        <v>#N/A</v>
      </c>
      <c r="K7349" s="4" t="e">
        <f t="shared" si="1536"/>
        <v>#N/A</v>
      </c>
      <c r="L7349" s="4" t="e">
        <f t="shared" si="1537"/>
        <v>#N/A</v>
      </c>
      <c r="M7349" s="4" t="e">
        <f t="shared" ca="1" si="1538"/>
        <v>#N/A</v>
      </c>
      <c r="N7349" s="4" t="e">
        <f t="shared" ca="1" si="1540"/>
        <v>#VALUE!</v>
      </c>
      <c r="O7349" s="4" t="e">
        <f t="shared" ca="1" si="1539"/>
        <v>#VALUE!</v>
      </c>
    </row>
    <row r="7350" spans="1:15" x14ac:dyDescent="0.2">
      <c r="A7350" s="4">
        <f t="shared" si="1529"/>
        <v>14686</v>
      </c>
      <c r="B7350" s="4" t="b">
        <f t="shared" si="1530"/>
        <v>0</v>
      </c>
      <c r="C7350" s="5" t="b">
        <f t="shared" si="1528"/>
        <v>0</v>
      </c>
      <c r="D7350" s="4" t="e">
        <f t="shared" si="1531"/>
        <v>#N/A</v>
      </c>
      <c r="E7350" s="15" t="e">
        <f t="shared" si="1532"/>
        <v>#N/A</v>
      </c>
      <c r="F7350" s="4" t="e">
        <f t="shared" si="1533"/>
        <v>#N/A</v>
      </c>
      <c r="G7350" s="6" t="str">
        <f>IF(C7350,VLOOKUP(A7350,RawData!A:C,3,FALSE),"")</f>
        <v/>
      </c>
      <c r="H7350" s="9" t="str">
        <f>IF(C7350,VLOOKUP(A7350,RawData!A:D,4,FALSE),"")</f>
        <v/>
      </c>
      <c r="I7350" s="5" t="b">
        <f t="shared" si="1534"/>
        <v>0</v>
      </c>
      <c r="J7350" s="4" t="e">
        <f t="shared" ca="1" si="1535"/>
        <v>#N/A</v>
      </c>
      <c r="K7350" s="4" t="e">
        <f t="shared" si="1536"/>
        <v>#N/A</v>
      </c>
      <c r="L7350" s="4" t="e">
        <f t="shared" si="1537"/>
        <v>#N/A</v>
      </c>
      <c r="M7350" s="4" t="e">
        <f t="shared" ca="1" si="1538"/>
        <v>#N/A</v>
      </c>
      <c r="N7350" s="4" t="e">
        <f t="shared" ca="1" si="1540"/>
        <v>#VALUE!</v>
      </c>
      <c r="O7350" s="4" t="e">
        <f t="shared" ca="1" si="1539"/>
        <v>#VALUE!</v>
      </c>
    </row>
    <row r="7351" spans="1:15" x14ac:dyDescent="0.2">
      <c r="A7351" s="4">
        <f t="shared" si="1529"/>
        <v>14688</v>
      </c>
      <c r="B7351" s="4" t="b">
        <f t="shared" si="1530"/>
        <v>0</v>
      </c>
      <c r="C7351" s="5" t="b">
        <f t="shared" si="1528"/>
        <v>0</v>
      </c>
      <c r="D7351" s="4" t="e">
        <f t="shared" si="1531"/>
        <v>#N/A</v>
      </c>
      <c r="E7351" s="15" t="e">
        <f t="shared" si="1532"/>
        <v>#N/A</v>
      </c>
      <c r="F7351" s="4" t="e">
        <f t="shared" si="1533"/>
        <v>#N/A</v>
      </c>
      <c r="G7351" s="6" t="str">
        <f>IF(C7351,VLOOKUP(A7351,RawData!A:C,3,FALSE),"")</f>
        <v/>
      </c>
      <c r="H7351" s="9" t="str">
        <f>IF(C7351,VLOOKUP(A7351,RawData!A:D,4,FALSE),"")</f>
        <v/>
      </c>
      <c r="I7351" s="5" t="b">
        <f t="shared" si="1534"/>
        <v>0</v>
      </c>
      <c r="J7351" s="4" t="e">
        <f t="shared" ca="1" si="1535"/>
        <v>#N/A</v>
      </c>
      <c r="K7351" s="4" t="e">
        <f t="shared" si="1536"/>
        <v>#N/A</v>
      </c>
      <c r="L7351" s="4" t="e">
        <f t="shared" si="1537"/>
        <v>#N/A</v>
      </c>
      <c r="M7351" s="4" t="e">
        <f t="shared" ca="1" si="1538"/>
        <v>#N/A</v>
      </c>
      <c r="N7351" s="4" t="e">
        <f t="shared" ca="1" si="1540"/>
        <v>#VALUE!</v>
      </c>
      <c r="O7351" s="4" t="e">
        <f t="shared" ca="1" si="1539"/>
        <v>#VALUE!</v>
      </c>
    </row>
    <row r="7352" spans="1:15" x14ac:dyDescent="0.2">
      <c r="A7352" s="4">
        <f t="shared" si="1529"/>
        <v>14690</v>
      </c>
      <c r="B7352" s="4" t="b">
        <f t="shared" si="1530"/>
        <v>0</v>
      </c>
      <c r="C7352" s="5" t="b">
        <f t="shared" si="1528"/>
        <v>0</v>
      </c>
      <c r="D7352" s="4" t="e">
        <f t="shared" si="1531"/>
        <v>#N/A</v>
      </c>
      <c r="E7352" s="15" t="e">
        <f t="shared" si="1532"/>
        <v>#N/A</v>
      </c>
      <c r="F7352" s="4" t="e">
        <f t="shared" si="1533"/>
        <v>#N/A</v>
      </c>
      <c r="G7352" s="6" t="str">
        <f>IF(C7352,VLOOKUP(A7352,RawData!A:C,3,FALSE),"")</f>
        <v/>
      </c>
      <c r="H7352" s="9" t="str">
        <f>IF(C7352,VLOOKUP(A7352,RawData!A:D,4,FALSE),"")</f>
        <v/>
      </c>
      <c r="I7352" s="5" t="b">
        <f t="shared" si="1534"/>
        <v>0</v>
      </c>
      <c r="J7352" s="4" t="e">
        <f t="shared" ca="1" si="1535"/>
        <v>#N/A</v>
      </c>
      <c r="K7352" s="4" t="e">
        <f t="shared" si="1536"/>
        <v>#N/A</v>
      </c>
      <c r="L7352" s="4" t="e">
        <f t="shared" si="1537"/>
        <v>#N/A</v>
      </c>
      <c r="M7352" s="4" t="e">
        <f t="shared" ca="1" si="1538"/>
        <v>#N/A</v>
      </c>
      <c r="N7352" s="4" t="e">
        <f t="shared" ca="1" si="1540"/>
        <v>#VALUE!</v>
      </c>
      <c r="O7352" s="4" t="e">
        <f t="shared" ca="1" si="1539"/>
        <v>#VALUE!</v>
      </c>
    </row>
    <row r="7353" spans="1:15" x14ac:dyDescent="0.2">
      <c r="A7353" s="4">
        <f t="shared" si="1529"/>
        <v>14692</v>
      </c>
      <c r="B7353" s="4" t="b">
        <f t="shared" si="1530"/>
        <v>0</v>
      </c>
      <c r="C7353" s="5" t="b">
        <f t="shared" si="1528"/>
        <v>0</v>
      </c>
      <c r="D7353" s="4" t="e">
        <f t="shared" si="1531"/>
        <v>#N/A</v>
      </c>
      <c r="E7353" s="15" t="e">
        <f t="shared" si="1532"/>
        <v>#N/A</v>
      </c>
      <c r="F7353" s="4" t="e">
        <f t="shared" si="1533"/>
        <v>#N/A</v>
      </c>
      <c r="G7353" s="6" t="str">
        <f>IF(C7353,VLOOKUP(A7353,RawData!A:C,3,FALSE),"")</f>
        <v/>
      </c>
      <c r="H7353" s="9" t="str">
        <f>IF(C7353,VLOOKUP(A7353,RawData!A:D,4,FALSE),"")</f>
        <v/>
      </c>
      <c r="I7353" s="5" t="b">
        <f t="shared" si="1534"/>
        <v>0</v>
      </c>
      <c r="J7353" s="4" t="e">
        <f t="shared" ca="1" si="1535"/>
        <v>#N/A</v>
      </c>
      <c r="K7353" s="4" t="e">
        <f t="shared" si="1536"/>
        <v>#N/A</v>
      </c>
      <c r="L7353" s="4" t="e">
        <f t="shared" si="1537"/>
        <v>#N/A</v>
      </c>
      <c r="M7353" s="4" t="e">
        <f t="shared" ca="1" si="1538"/>
        <v>#N/A</v>
      </c>
      <c r="N7353" s="4" t="e">
        <f t="shared" ca="1" si="1540"/>
        <v>#VALUE!</v>
      </c>
      <c r="O7353" s="4" t="e">
        <f t="shared" ca="1" si="1539"/>
        <v>#VALUE!</v>
      </c>
    </row>
    <row r="7354" spans="1:15" x14ac:dyDescent="0.2">
      <c r="A7354" s="4">
        <f t="shared" si="1529"/>
        <v>14694</v>
      </c>
      <c r="B7354" s="4" t="b">
        <f t="shared" si="1530"/>
        <v>0</v>
      </c>
      <c r="C7354" s="5" t="b">
        <f t="shared" si="1528"/>
        <v>0</v>
      </c>
      <c r="D7354" s="4" t="e">
        <f t="shared" si="1531"/>
        <v>#N/A</v>
      </c>
      <c r="E7354" s="15" t="e">
        <f t="shared" si="1532"/>
        <v>#N/A</v>
      </c>
      <c r="F7354" s="4" t="e">
        <f t="shared" si="1533"/>
        <v>#N/A</v>
      </c>
      <c r="G7354" s="6" t="str">
        <f>IF(C7354,VLOOKUP(A7354,RawData!A:C,3,FALSE),"")</f>
        <v/>
      </c>
      <c r="H7354" s="9" t="str">
        <f>IF(C7354,VLOOKUP(A7354,RawData!A:D,4,FALSE),"")</f>
        <v/>
      </c>
      <c r="I7354" s="5" t="b">
        <f t="shared" si="1534"/>
        <v>0</v>
      </c>
      <c r="J7354" s="4" t="e">
        <f t="shared" ca="1" si="1535"/>
        <v>#N/A</v>
      </c>
      <c r="K7354" s="4" t="e">
        <f t="shared" si="1536"/>
        <v>#N/A</v>
      </c>
      <c r="L7354" s="4" t="e">
        <f t="shared" si="1537"/>
        <v>#N/A</v>
      </c>
      <c r="M7354" s="4" t="e">
        <f t="shared" ca="1" si="1538"/>
        <v>#N/A</v>
      </c>
      <c r="N7354" s="4" t="e">
        <f t="shared" ca="1" si="1540"/>
        <v>#VALUE!</v>
      </c>
      <c r="O7354" s="4" t="e">
        <f t="shared" ca="1" si="1539"/>
        <v>#VALUE!</v>
      </c>
    </row>
    <row r="7355" spans="1:15" x14ac:dyDescent="0.2">
      <c r="A7355" s="4">
        <f t="shared" si="1529"/>
        <v>14696</v>
      </c>
      <c r="B7355" s="4" t="b">
        <f t="shared" si="1530"/>
        <v>0</v>
      </c>
      <c r="C7355" s="5" t="b">
        <f t="shared" si="1528"/>
        <v>0</v>
      </c>
      <c r="D7355" s="4" t="e">
        <f t="shared" si="1531"/>
        <v>#N/A</v>
      </c>
      <c r="E7355" s="15" t="e">
        <f t="shared" si="1532"/>
        <v>#N/A</v>
      </c>
      <c r="F7355" s="4" t="e">
        <f t="shared" si="1533"/>
        <v>#N/A</v>
      </c>
      <c r="G7355" s="6" t="str">
        <f>IF(C7355,VLOOKUP(A7355,RawData!A:C,3,FALSE),"")</f>
        <v/>
      </c>
      <c r="H7355" s="9" t="str">
        <f>IF(C7355,VLOOKUP(A7355,RawData!A:D,4,FALSE),"")</f>
        <v/>
      </c>
      <c r="I7355" s="5" t="b">
        <f t="shared" si="1534"/>
        <v>0</v>
      </c>
      <c r="J7355" s="4" t="e">
        <f t="shared" ca="1" si="1535"/>
        <v>#N/A</v>
      </c>
      <c r="K7355" s="4" t="e">
        <f t="shared" si="1536"/>
        <v>#N/A</v>
      </c>
      <c r="L7355" s="4" t="e">
        <f t="shared" si="1537"/>
        <v>#N/A</v>
      </c>
      <c r="M7355" s="4" t="e">
        <f t="shared" ca="1" si="1538"/>
        <v>#N/A</v>
      </c>
      <c r="N7355" s="4" t="e">
        <f t="shared" ca="1" si="1540"/>
        <v>#VALUE!</v>
      </c>
      <c r="O7355" s="4" t="e">
        <f t="shared" ca="1" si="1539"/>
        <v>#VALUE!</v>
      </c>
    </row>
    <row r="7356" spans="1:15" x14ac:dyDescent="0.2">
      <c r="A7356" s="4">
        <f t="shared" si="1529"/>
        <v>14698</v>
      </c>
      <c r="B7356" s="4" t="b">
        <f t="shared" si="1530"/>
        <v>0</v>
      </c>
      <c r="C7356" s="5" t="b">
        <f t="shared" si="1528"/>
        <v>0</v>
      </c>
      <c r="D7356" s="4" t="e">
        <f t="shared" si="1531"/>
        <v>#N/A</v>
      </c>
      <c r="E7356" s="15" t="e">
        <f t="shared" si="1532"/>
        <v>#N/A</v>
      </c>
      <c r="F7356" s="4" t="e">
        <f t="shared" si="1533"/>
        <v>#N/A</v>
      </c>
      <c r="G7356" s="6" t="str">
        <f>IF(C7356,VLOOKUP(A7356,RawData!A:C,3,FALSE),"")</f>
        <v/>
      </c>
      <c r="H7356" s="9" t="str">
        <f>IF(C7356,VLOOKUP(A7356,RawData!A:D,4,FALSE),"")</f>
        <v/>
      </c>
      <c r="I7356" s="5" t="b">
        <f t="shared" si="1534"/>
        <v>0</v>
      </c>
      <c r="J7356" s="4" t="e">
        <f t="shared" ca="1" si="1535"/>
        <v>#N/A</v>
      </c>
      <c r="K7356" s="4" t="e">
        <f t="shared" si="1536"/>
        <v>#N/A</v>
      </c>
      <c r="L7356" s="4" t="e">
        <f t="shared" si="1537"/>
        <v>#N/A</v>
      </c>
      <c r="M7356" s="4" t="e">
        <f t="shared" ca="1" si="1538"/>
        <v>#N/A</v>
      </c>
      <c r="N7356" s="4" t="e">
        <f t="shared" ca="1" si="1540"/>
        <v>#VALUE!</v>
      </c>
      <c r="O7356" s="4" t="e">
        <f t="shared" ca="1" si="1539"/>
        <v>#VALUE!</v>
      </c>
    </row>
    <row r="7357" spans="1:15" x14ac:dyDescent="0.2">
      <c r="A7357" s="4">
        <f t="shared" si="1529"/>
        <v>14700</v>
      </c>
      <c r="B7357" s="4" t="b">
        <f t="shared" si="1530"/>
        <v>0</v>
      </c>
      <c r="C7357" s="5" t="b">
        <f t="shared" si="1528"/>
        <v>0</v>
      </c>
      <c r="D7357" s="4" t="e">
        <f t="shared" si="1531"/>
        <v>#N/A</v>
      </c>
      <c r="E7357" s="15" t="e">
        <f t="shared" si="1532"/>
        <v>#N/A</v>
      </c>
      <c r="F7357" s="4" t="e">
        <f t="shared" si="1533"/>
        <v>#N/A</v>
      </c>
      <c r="G7357" s="6" t="str">
        <f>IF(C7357,VLOOKUP(A7357,RawData!A:C,3,FALSE),"")</f>
        <v/>
      </c>
      <c r="H7357" s="9" t="str">
        <f>IF(C7357,VLOOKUP(A7357,RawData!A:D,4,FALSE),"")</f>
        <v/>
      </c>
      <c r="I7357" s="5" t="b">
        <f t="shared" si="1534"/>
        <v>0</v>
      </c>
      <c r="J7357" s="4" t="e">
        <f t="shared" ca="1" si="1535"/>
        <v>#N/A</v>
      </c>
      <c r="K7357" s="4" t="e">
        <f t="shared" si="1536"/>
        <v>#N/A</v>
      </c>
      <c r="L7357" s="4" t="e">
        <f t="shared" si="1537"/>
        <v>#N/A</v>
      </c>
      <c r="M7357" s="4" t="e">
        <f t="shared" ca="1" si="1538"/>
        <v>#N/A</v>
      </c>
      <c r="N7357" s="4" t="e">
        <f t="shared" ca="1" si="1540"/>
        <v>#VALUE!</v>
      </c>
      <c r="O7357" s="4" t="e">
        <f t="shared" ca="1" si="1539"/>
        <v>#VALUE!</v>
      </c>
    </row>
    <row r="7358" spans="1:15" x14ac:dyDescent="0.2">
      <c r="A7358" s="4">
        <f t="shared" si="1529"/>
        <v>14702</v>
      </c>
      <c r="B7358" s="4" t="b">
        <f t="shared" si="1530"/>
        <v>0</v>
      </c>
      <c r="C7358" s="5" t="b">
        <f t="shared" si="1528"/>
        <v>0</v>
      </c>
      <c r="D7358" s="4" t="e">
        <f t="shared" si="1531"/>
        <v>#N/A</v>
      </c>
      <c r="E7358" s="15" t="e">
        <f t="shared" si="1532"/>
        <v>#N/A</v>
      </c>
      <c r="F7358" s="4" t="e">
        <f t="shared" si="1533"/>
        <v>#N/A</v>
      </c>
      <c r="G7358" s="6" t="str">
        <f>IF(C7358,VLOOKUP(A7358,RawData!A:C,3,FALSE),"")</f>
        <v/>
      </c>
      <c r="H7358" s="9" t="str">
        <f>IF(C7358,VLOOKUP(A7358,RawData!A:D,4,FALSE),"")</f>
        <v/>
      </c>
      <c r="I7358" s="5" t="b">
        <f t="shared" si="1534"/>
        <v>0</v>
      </c>
      <c r="J7358" s="4" t="e">
        <f t="shared" ca="1" si="1535"/>
        <v>#N/A</v>
      </c>
      <c r="K7358" s="4" t="e">
        <f t="shared" si="1536"/>
        <v>#N/A</v>
      </c>
      <c r="L7358" s="4" t="e">
        <f t="shared" si="1537"/>
        <v>#N/A</v>
      </c>
      <c r="M7358" s="4" t="e">
        <f t="shared" ca="1" si="1538"/>
        <v>#N/A</v>
      </c>
      <c r="N7358" s="4" t="e">
        <f t="shared" ca="1" si="1540"/>
        <v>#VALUE!</v>
      </c>
      <c r="O7358" s="4" t="e">
        <f t="shared" ca="1" si="1539"/>
        <v>#VALUE!</v>
      </c>
    </row>
    <row r="7359" spans="1:15" x14ac:dyDescent="0.2">
      <c r="A7359" s="4">
        <f t="shared" si="1529"/>
        <v>14704</v>
      </c>
      <c r="B7359" s="4" t="b">
        <f t="shared" si="1530"/>
        <v>0</v>
      </c>
      <c r="C7359" s="5" t="b">
        <f t="shared" si="1528"/>
        <v>0</v>
      </c>
      <c r="D7359" s="4" t="e">
        <f t="shared" si="1531"/>
        <v>#N/A</v>
      </c>
      <c r="E7359" s="15" t="e">
        <f t="shared" si="1532"/>
        <v>#N/A</v>
      </c>
      <c r="F7359" s="4" t="e">
        <f t="shared" si="1533"/>
        <v>#N/A</v>
      </c>
      <c r="G7359" s="6" t="str">
        <f>IF(C7359,VLOOKUP(A7359,RawData!A:C,3,FALSE),"")</f>
        <v/>
      </c>
      <c r="H7359" s="9" t="str">
        <f>IF(C7359,VLOOKUP(A7359,RawData!A:D,4,FALSE),"")</f>
        <v/>
      </c>
      <c r="I7359" s="5" t="b">
        <f t="shared" si="1534"/>
        <v>0</v>
      </c>
      <c r="J7359" s="4" t="e">
        <f t="shared" ca="1" si="1535"/>
        <v>#N/A</v>
      </c>
      <c r="K7359" s="4" t="e">
        <f t="shared" si="1536"/>
        <v>#N/A</v>
      </c>
      <c r="L7359" s="4" t="e">
        <f t="shared" si="1537"/>
        <v>#N/A</v>
      </c>
      <c r="M7359" s="4" t="e">
        <f t="shared" ca="1" si="1538"/>
        <v>#N/A</v>
      </c>
      <c r="N7359" s="4" t="e">
        <f t="shared" ca="1" si="1540"/>
        <v>#VALUE!</v>
      </c>
      <c r="O7359" s="4" t="e">
        <f t="shared" ca="1" si="1539"/>
        <v>#VALUE!</v>
      </c>
    </row>
    <row r="7360" spans="1:15" x14ac:dyDescent="0.2">
      <c r="A7360" s="4">
        <f t="shared" si="1529"/>
        <v>14706</v>
      </c>
      <c r="B7360" s="4" t="b">
        <f t="shared" si="1530"/>
        <v>0</v>
      </c>
      <c r="C7360" s="5" t="b">
        <f t="shared" si="1528"/>
        <v>0</v>
      </c>
      <c r="D7360" s="4" t="e">
        <f t="shared" si="1531"/>
        <v>#N/A</v>
      </c>
      <c r="E7360" s="15" t="e">
        <f t="shared" si="1532"/>
        <v>#N/A</v>
      </c>
      <c r="F7360" s="4" t="e">
        <f t="shared" si="1533"/>
        <v>#N/A</v>
      </c>
      <c r="G7360" s="6" t="str">
        <f>IF(C7360,VLOOKUP(A7360,RawData!A:C,3,FALSE),"")</f>
        <v/>
      </c>
      <c r="H7360" s="9" t="str">
        <f>IF(C7360,VLOOKUP(A7360,RawData!A:D,4,FALSE),"")</f>
        <v/>
      </c>
      <c r="I7360" s="5" t="b">
        <f t="shared" si="1534"/>
        <v>0</v>
      </c>
      <c r="J7360" s="4" t="e">
        <f t="shared" ca="1" si="1535"/>
        <v>#N/A</v>
      </c>
      <c r="K7360" s="4" t="e">
        <f t="shared" si="1536"/>
        <v>#N/A</v>
      </c>
      <c r="L7360" s="4" t="e">
        <f t="shared" si="1537"/>
        <v>#N/A</v>
      </c>
      <c r="M7360" s="4" t="e">
        <f t="shared" ca="1" si="1538"/>
        <v>#N/A</v>
      </c>
      <c r="N7360" s="4" t="e">
        <f t="shared" ca="1" si="1540"/>
        <v>#VALUE!</v>
      </c>
      <c r="O7360" s="4" t="e">
        <f t="shared" ca="1" si="1539"/>
        <v>#VALUE!</v>
      </c>
    </row>
    <row r="7361" spans="1:15" x14ac:dyDescent="0.2">
      <c r="A7361" s="4">
        <f t="shared" si="1529"/>
        <v>14708</v>
      </c>
      <c r="B7361" s="4" t="b">
        <f t="shared" si="1530"/>
        <v>0</v>
      </c>
      <c r="C7361" s="5" t="b">
        <f t="shared" si="1528"/>
        <v>0</v>
      </c>
      <c r="D7361" s="4" t="e">
        <f t="shared" si="1531"/>
        <v>#N/A</v>
      </c>
      <c r="E7361" s="15" t="e">
        <f t="shared" si="1532"/>
        <v>#N/A</v>
      </c>
      <c r="F7361" s="4" t="e">
        <f t="shared" si="1533"/>
        <v>#N/A</v>
      </c>
      <c r="G7361" s="6" t="str">
        <f>IF(C7361,VLOOKUP(A7361,RawData!A:C,3,FALSE),"")</f>
        <v/>
      </c>
      <c r="H7361" s="9" t="str">
        <f>IF(C7361,VLOOKUP(A7361,RawData!A:D,4,FALSE),"")</f>
        <v/>
      </c>
      <c r="I7361" s="5" t="b">
        <f t="shared" si="1534"/>
        <v>0</v>
      </c>
      <c r="J7361" s="4" t="e">
        <f t="shared" ca="1" si="1535"/>
        <v>#N/A</v>
      </c>
      <c r="K7361" s="4" t="e">
        <f t="shared" si="1536"/>
        <v>#N/A</v>
      </c>
      <c r="L7361" s="4" t="e">
        <f t="shared" si="1537"/>
        <v>#N/A</v>
      </c>
      <c r="M7361" s="4" t="e">
        <f t="shared" ca="1" si="1538"/>
        <v>#N/A</v>
      </c>
      <c r="N7361" s="4" t="e">
        <f t="shared" ca="1" si="1540"/>
        <v>#VALUE!</v>
      </c>
      <c r="O7361" s="4" t="e">
        <f t="shared" ca="1" si="1539"/>
        <v>#VALUE!</v>
      </c>
    </row>
    <row r="7362" spans="1:15" x14ac:dyDescent="0.2">
      <c r="A7362" s="4">
        <f t="shared" si="1529"/>
        <v>14710</v>
      </c>
      <c r="B7362" s="4" t="b">
        <f t="shared" si="1530"/>
        <v>0</v>
      </c>
      <c r="C7362" s="5" t="b">
        <f t="shared" si="1528"/>
        <v>0</v>
      </c>
      <c r="D7362" s="4" t="e">
        <f t="shared" si="1531"/>
        <v>#N/A</v>
      </c>
      <c r="E7362" s="15" t="e">
        <f t="shared" si="1532"/>
        <v>#N/A</v>
      </c>
      <c r="F7362" s="4" t="e">
        <f t="shared" si="1533"/>
        <v>#N/A</v>
      </c>
      <c r="G7362" s="6" t="str">
        <f>IF(C7362,VLOOKUP(A7362,RawData!A:C,3,FALSE),"")</f>
        <v/>
      </c>
      <c r="H7362" s="9" t="str">
        <f>IF(C7362,VLOOKUP(A7362,RawData!A:D,4,FALSE),"")</f>
        <v/>
      </c>
      <c r="I7362" s="5" t="b">
        <f t="shared" si="1534"/>
        <v>0</v>
      </c>
      <c r="J7362" s="4" t="e">
        <f t="shared" ca="1" si="1535"/>
        <v>#N/A</v>
      </c>
      <c r="K7362" s="4" t="e">
        <f t="shared" si="1536"/>
        <v>#N/A</v>
      </c>
      <c r="L7362" s="4" t="e">
        <f t="shared" si="1537"/>
        <v>#N/A</v>
      </c>
      <c r="M7362" s="4" t="e">
        <f t="shared" ca="1" si="1538"/>
        <v>#N/A</v>
      </c>
      <c r="N7362" s="4" t="e">
        <f t="shared" ca="1" si="1540"/>
        <v>#VALUE!</v>
      </c>
      <c r="O7362" s="4" t="e">
        <f t="shared" ca="1" si="1539"/>
        <v>#VALUE!</v>
      </c>
    </row>
    <row r="7363" spans="1:15" x14ac:dyDescent="0.2">
      <c r="A7363" s="4">
        <f t="shared" si="1529"/>
        <v>14712</v>
      </c>
      <c r="B7363" s="4" t="b">
        <f t="shared" si="1530"/>
        <v>0</v>
      </c>
      <c r="C7363" s="5" t="b">
        <f t="shared" si="1528"/>
        <v>0</v>
      </c>
      <c r="D7363" s="4" t="e">
        <f t="shared" si="1531"/>
        <v>#N/A</v>
      </c>
      <c r="E7363" s="15" t="e">
        <f t="shared" si="1532"/>
        <v>#N/A</v>
      </c>
      <c r="F7363" s="4" t="e">
        <f t="shared" si="1533"/>
        <v>#N/A</v>
      </c>
      <c r="G7363" s="6" t="str">
        <f>IF(C7363,VLOOKUP(A7363,RawData!A:C,3,FALSE),"")</f>
        <v/>
      </c>
      <c r="H7363" s="9" t="str">
        <f>IF(C7363,VLOOKUP(A7363,RawData!A:D,4,FALSE),"")</f>
        <v/>
      </c>
      <c r="I7363" s="5" t="b">
        <f t="shared" si="1534"/>
        <v>0</v>
      </c>
      <c r="J7363" s="4" t="e">
        <f t="shared" ca="1" si="1535"/>
        <v>#N/A</v>
      </c>
      <c r="K7363" s="4" t="e">
        <f t="shared" si="1536"/>
        <v>#N/A</v>
      </c>
      <c r="L7363" s="4" t="e">
        <f t="shared" si="1537"/>
        <v>#N/A</v>
      </c>
      <c r="M7363" s="4" t="e">
        <f t="shared" ca="1" si="1538"/>
        <v>#N/A</v>
      </c>
      <c r="N7363" s="4" t="e">
        <f t="shared" ca="1" si="1540"/>
        <v>#VALUE!</v>
      </c>
      <c r="O7363" s="4" t="e">
        <f t="shared" ca="1" si="1539"/>
        <v>#VALUE!</v>
      </c>
    </row>
    <row r="7364" spans="1:15" x14ac:dyDescent="0.2">
      <c r="A7364" s="4">
        <f t="shared" si="1529"/>
        <v>14714</v>
      </c>
      <c r="B7364" s="4" t="b">
        <f t="shared" si="1530"/>
        <v>0</v>
      </c>
      <c r="C7364" s="5" t="b">
        <f t="shared" si="1528"/>
        <v>0</v>
      </c>
      <c r="D7364" s="4" t="e">
        <f t="shared" si="1531"/>
        <v>#N/A</v>
      </c>
      <c r="E7364" s="15" t="e">
        <f t="shared" si="1532"/>
        <v>#N/A</v>
      </c>
      <c r="F7364" s="4" t="e">
        <f t="shared" si="1533"/>
        <v>#N/A</v>
      </c>
      <c r="G7364" s="6" t="str">
        <f>IF(C7364,VLOOKUP(A7364,RawData!A:C,3,FALSE),"")</f>
        <v/>
      </c>
      <c r="H7364" s="9" t="str">
        <f>IF(C7364,VLOOKUP(A7364,RawData!A:D,4,FALSE),"")</f>
        <v/>
      </c>
      <c r="I7364" s="5" t="b">
        <f t="shared" si="1534"/>
        <v>0</v>
      </c>
      <c r="J7364" s="4" t="e">
        <f t="shared" ca="1" si="1535"/>
        <v>#N/A</v>
      </c>
      <c r="K7364" s="4" t="e">
        <f t="shared" si="1536"/>
        <v>#N/A</v>
      </c>
      <c r="L7364" s="4" t="e">
        <f t="shared" si="1537"/>
        <v>#N/A</v>
      </c>
      <c r="M7364" s="4" t="e">
        <f t="shared" ca="1" si="1538"/>
        <v>#N/A</v>
      </c>
      <c r="N7364" s="4" t="e">
        <f t="shared" ca="1" si="1540"/>
        <v>#VALUE!</v>
      </c>
      <c r="O7364" s="4" t="e">
        <f t="shared" ca="1" si="1539"/>
        <v>#VALUE!</v>
      </c>
    </row>
    <row r="7365" spans="1:15" x14ac:dyDescent="0.2">
      <c r="A7365" s="4">
        <f t="shared" si="1529"/>
        <v>14716</v>
      </c>
      <c r="B7365" s="4" t="b">
        <f t="shared" si="1530"/>
        <v>0</v>
      </c>
      <c r="C7365" s="5" t="b">
        <f t="shared" si="1528"/>
        <v>0</v>
      </c>
      <c r="D7365" s="4" t="e">
        <f t="shared" si="1531"/>
        <v>#N/A</v>
      </c>
      <c r="E7365" s="15" t="e">
        <f t="shared" si="1532"/>
        <v>#N/A</v>
      </c>
      <c r="F7365" s="4" t="e">
        <f t="shared" si="1533"/>
        <v>#N/A</v>
      </c>
      <c r="G7365" s="6" t="str">
        <f>IF(C7365,VLOOKUP(A7365,RawData!A:C,3,FALSE),"")</f>
        <v/>
      </c>
      <c r="H7365" s="9" t="str">
        <f>IF(C7365,VLOOKUP(A7365,RawData!A:D,4,FALSE),"")</f>
        <v/>
      </c>
      <c r="I7365" s="5" t="b">
        <f t="shared" si="1534"/>
        <v>0</v>
      </c>
      <c r="J7365" s="4" t="e">
        <f t="shared" ca="1" si="1535"/>
        <v>#N/A</v>
      </c>
      <c r="K7365" s="4" t="e">
        <f t="shared" si="1536"/>
        <v>#N/A</v>
      </c>
      <c r="L7365" s="4" t="e">
        <f t="shared" si="1537"/>
        <v>#N/A</v>
      </c>
      <c r="M7365" s="4" t="e">
        <f t="shared" ca="1" si="1538"/>
        <v>#N/A</v>
      </c>
      <c r="N7365" s="4" t="e">
        <f t="shared" ca="1" si="1540"/>
        <v>#VALUE!</v>
      </c>
      <c r="O7365" s="4" t="e">
        <f t="shared" ca="1" si="1539"/>
        <v>#VALUE!</v>
      </c>
    </row>
    <row r="7366" spans="1:15" x14ac:dyDescent="0.2">
      <c r="A7366" s="4">
        <f t="shared" si="1529"/>
        <v>14718</v>
      </c>
      <c r="B7366" s="4" t="b">
        <f t="shared" si="1530"/>
        <v>0</v>
      </c>
      <c r="C7366" s="5" t="b">
        <f t="shared" si="1528"/>
        <v>0</v>
      </c>
      <c r="D7366" s="4" t="e">
        <f t="shared" si="1531"/>
        <v>#N/A</v>
      </c>
      <c r="E7366" s="15" t="e">
        <f t="shared" si="1532"/>
        <v>#N/A</v>
      </c>
      <c r="F7366" s="4" t="e">
        <f t="shared" si="1533"/>
        <v>#N/A</v>
      </c>
      <c r="G7366" s="6" t="str">
        <f>IF(C7366,VLOOKUP(A7366,RawData!A:C,3,FALSE),"")</f>
        <v/>
      </c>
      <c r="H7366" s="9" t="str">
        <f>IF(C7366,VLOOKUP(A7366,RawData!A:D,4,FALSE),"")</f>
        <v/>
      </c>
      <c r="I7366" s="5" t="b">
        <f t="shared" si="1534"/>
        <v>0</v>
      </c>
      <c r="J7366" s="4" t="e">
        <f t="shared" ca="1" si="1535"/>
        <v>#N/A</v>
      </c>
      <c r="K7366" s="4" t="e">
        <f t="shared" si="1536"/>
        <v>#N/A</v>
      </c>
      <c r="L7366" s="4" t="e">
        <f t="shared" si="1537"/>
        <v>#N/A</v>
      </c>
      <c r="M7366" s="4" t="e">
        <f t="shared" ca="1" si="1538"/>
        <v>#N/A</v>
      </c>
      <c r="N7366" s="4" t="e">
        <f t="shared" ca="1" si="1540"/>
        <v>#VALUE!</v>
      </c>
      <c r="O7366" s="4" t="e">
        <f t="shared" ca="1" si="1539"/>
        <v>#VALUE!</v>
      </c>
    </row>
    <row r="7367" spans="1:15" x14ac:dyDescent="0.2">
      <c r="A7367" s="4">
        <f t="shared" si="1529"/>
        <v>14720</v>
      </c>
      <c r="B7367" s="4" t="b">
        <f t="shared" si="1530"/>
        <v>0</v>
      </c>
      <c r="C7367" s="5" t="b">
        <f t="shared" ref="C7367:C7430" si="1541">IF(AND(B7367,A7367&lt;=$G$1),TRUE(),FALSE())</f>
        <v>0</v>
      </c>
      <c r="D7367" s="4" t="e">
        <f t="shared" si="1531"/>
        <v>#N/A</v>
      </c>
      <c r="E7367" s="15" t="e">
        <f t="shared" si="1532"/>
        <v>#N/A</v>
      </c>
      <c r="F7367" s="4" t="e">
        <f t="shared" si="1533"/>
        <v>#N/A</v>
      </c>
      <c r="G7367" s="6" t="str">
        <f>IF(C7367,VLOOKUP(A7367,RawData!A:C,3,FALSE),"")</f>
        <v/>
      </c>
      <c r="H7367" s="9" t="str">
        <f>IF(C7367,VLOOKUP(A7367,RawData!A:D,4,FALSE),"")</f>
        <v/>
      </c>
      <c r="I7367" s="5" t="b">
        <f t="shared" si="1534"/>
        <v>0</v>
      </c>
      <c r="J7367" s="4" t="e">
        <f t="shared" ca="1" si="1535"/>
        <v>#N/A</v>
      </c>
      <c r="K7367" s="4" t="e">
        <f t="shared" si="1536"/>
        <v>#N/A</v>
      </c>
      <c r="L7367" s="4" t="e">
        <f t="shared" si="1537"/>
        <v>#N/A</v>
      </c>
      <c r="M7367" s="4" t="e">
        <f t="shared" ca="1" si="1538"/>
        <v>#N/A</v>
      </c>
      <c r="N7367" s="4" t="e">
        <f t="shared" ca="1" si="1540"/>
        <v>#VALUE!</v>
      </c>
      <c r="O7367" s="4" t="e">
        <f t="shared" ca="1" si="1539"/>
        <v>#VALUE!</v>
      </c>
    </row>
    <row r="7368" spans="1:15" x14ac:dyDescent="0.2">
      <c r="A7368" s="4">
        <f t="shared" ref="A7368:A7431" si="1542">A7367+$C$4</f>
        <v>14722</v>
      </c>
      <c r="B7368" s="4" t="b">
        <f t="shared" ref="B7368:B7431" si="1543">IF(ROW()&lt;7+$G$4,TRUE(),FALSE())</f>
        <v>0</v>
      </c>
      <c r="C7368" s="5" t="b">
        <f t="shared" si="1541"/>
        <v>0</v>
      </c>
      <c r="D7368" s="4" t="e">
        <f t="shared" ref="D7368:D7431" si="1544">IF(AND($C7367,$I7367),IF(AND($L7367&lt;$C$3,$L7368&gt;=$C$3),$D7367+0.5,IF(AND($L7367&gt;=$C$3,$L7368&lt;$C$3),$D7367+0.5,$D7367)),$D7367)</f>
        <v>#N/A</v>
      </c>
      <c r="E7368" s="15" t="e">
        <f t="shared" ref="E7368:E7431" si="1545">IF(C7368,A7368,NA())</f>
        <v>#N/A</v>
      </c>
      <c r="F7368" s="4" t="e">
        <f t="shared" ref="F7368:F7431" si="1546">IF(MOD($D7368,1)=0.5,20,0)</f>
        <v>#N/A</v>
      </c>
      <c r="G7368" s="6" t="str">
        <f>IF(C7368,VLOOKUP(A7368,RawData!A:C,3,FALSE),"")</f>
        <v/>
      </c>
      <c r="H7368" s="9" t="str">
        <f>IF(C7368,VLOOKUP(A7368,RawData!A:D,4,FALSE),"")</f>
        <v/>
      </c>
      <c r="I7368" s="5" t="b">
        <f t="shared" ref="I7368:I7431" si="1547">IF(C7368,IF(E7368-$E$7&gt;=$C$1/2,TRUE(),FALSE()),FALSE())</f>
        <v>0</v>
      </c>
      <c r="J7368" s="4" t="e">
        <f t="shared" ref="J7368:J7431" ca="1" si="1548">IF($I7368,IF($C7368,AVERAGE(OFFSET($H$1:$H$27000,ROW()-$C$1/$C$4/2-1,0,$C$1/$C$4+1,1)),NA()),NA())</f>
        <v>#N/A</v>
      </c>
      <c r="K7368" s="4" t="e">
        <f t="shared" ref="K7368:K7431" si="1549">IF(I7368,ABS(INDEX($J$1:$J$27000,ROW()+$C$1/$C$4/2)-INDEX($J$1:$J$27000,ROW()-$C$1/$C$4/2)),NA())</f>
        <v>#N/A</v>
      </c>
      <c r="L7368" s="4" t="e">
        <f t="shared" ref="L7368:L7431" si="1550">IF(AND(C7368,I7368),INDEX($K$1:$K$27000,ROW()+$C$1/$C$4+1),NA())</f>
        <v>#N/A</v>
      </c>
      <c r="M7368" s="4" t="e">
        <f t="shared" ref="M7368:M7431" ca="1" si="1551">IF($I7368,IF($C7368,ABS(OFFSET($H$1:$H$27000,ROW()-$C$1/$C$4/2-1,0,1,1)-OFFSET($H$1:$H$27000,ROW()+$C$1/$C$4/2-1,0,1,1)),NA()),NA())</f>
        <v>#N/A</v>
      </c>
      <c r="N7368" s="4" t="e">
        <f t="shared" ca="1" si="1540"/>
        <v>#VALUE!</v>
      </c>
      <c r="O7368" s="4" t="e">
        <f t="shared" ref="O7368:O7431" ca="1" si="1552">IF(MOD($N7368,1)=0.5,20,0)</f>
        <v>#VALUE!</v>
      </c>
    </row>
    <row r="7369" spans="1:15" x14ac:dyDescent="0.2">
      <c r="A7369" s="4">
        <f t="shared" si="1542"/>
        <v>14724</v>
      </c>
      <c r="B7369" s="4" t="b">
        <f t="shared" si="1543"/>
        <v>0</v>
      </c>
      <c r="C7369" s="5" t="b">
        <f t="shared" si="1541"/>
        <v>0</v>
      </c>
      <c r="D7369" s="4" t="e">
        <f t="shared" si="1544"/>
        <v>#N/A</v>
      </c>
      <c r="E7369" s="15" t="e">
        <f t="shared" si="1545"/>
        <v>#N/A</v>
      </c>
      <c r="F7369" s="4" t="e">
        <f t="shared" si="1546"/>
        <v>#N/A</v>
      </c>
      <c r="G7369" s="6" t="str">
        <f>IF(C7369,VLOOKUP(A7369,RawData!A:C,3,FALSE),"")</f>
        <v/>
      </c>
      <c r="H7369" s="9" t="str">
        <f>IF(C7369,VLOOKUP(A7369,RawData!A:D,4,FALSE),"")</f>
        <v/>
      </c>
      <c r="I7369" s="5" t="b">
        <f t="shared" si="1547"/>
        <v>0</v>
      </c>
      <c r="J7369" s="4" t="e">
        <f t="shared" ca="1" si="1548"/>
        <v>#N/A</v>
      </c>
      <c r="K7369" s="4" t="e">
        <f t="shared" si="1549"/>
        <v>#N/A</v>
      </c>
      <c r="L7369" s="4" t="e">
        <f t="shared" si="1550"/>
        <v>#N/A</v>
      </c>
      <c r="M7369" s="4" t="e">
        <f t="shared" ca="1" si="1551"/>
        <v>#N/A</v>
      </c>
      <c r="N7369" s="4" t="e">
        <f t="shared" ref="N7369:N7432" ca="1" si="1553">IF(AND($C7368,$I7368),IF(AND($M7368&lt;$C$3,$M7369&gt;=$C$3),$N7368+0.5,IF(AND($M7368&gt;=$C$3,$M7369&lt;$C$3),$N7368+0.5,$N7368)),$N7368)</f>
        <v>#VALUE!</v>
      </c>
      <c r="O7369" s="4" t="e">
        <f t="shared" ca="1" si="1552"/>
        <v>#VALUE!</v>
      </c>
    </row>
    <row r="7370" spans="1:15" x14ac:dyDescent="0.2">
      <c r="A7370" s="4">
        <f t="shared" si="1542"/>
        <v>14726</v>
      </c>
      <c r="B7370" s="4" t="b">
        <f t="shared" si="1543"/>
        <v>0</v>
      </c>
      <c r="C7370" s="5" t="b">
        <f t="shared" si="1541"/>
        <v>0</v>
      </c>
      <c r="D7370" s="4" t="e">
        <f t="shared" si="1544"/>
        <v>#N/A</v>
      </c>
      <c r="E7370" s="15" t="e">
        <f t="shared" si="1545"/>
        <v>#N/A</v>
      </c>
      <c r="F7370" s="4" t="e">
        <f t="shared" si="1546"/>
        <v>#N/A</v>
      </c>
      <c r="G7370" s="6" t="str">
        <f>IF(C7370,VLOOKUP(A7370,RawData!A:C,3,FALSE),"")</f>
        <v/>
      </c>
      <c r="H7370" s="9" t="str">
        <f>IF(C7370,VLOOKUP(A7370,RawData!A:D,4,FALSE),"")</f>
        <v/>
      </c>
      <c r="I7370" s="5" t="b">
        <f t="shared" si="1547"/>
        <v>0</v>
      </c>
      <c r="J7370" s="4" t="e">
        <f t="shared" ca="1" si="1548"/>
        <v>#N/A</v>
      </c>
      <c r="K7370" s="4" t="e">
        <f t="shared" si="1549"/>
        <v>#N/A</v>
      </c>
      <c r="L7370" s="4" t="e">
        <f t="shared" si="1550"/>
        <v>#N/A</v>
      </c>
      <c r="M7370" s="4" t="e">
        <f t="shared" ca="1" si="1551"/>
        <v>#N/A</v>
      </c>
      <c r="N7370" s="4" t="e">
        <f t="shared" ca="1" si="1553"/>
        <v>#VALUE!</v>
      </c>
      <c r="O7370" s="4" t="e">
        <f t="shared" ca="1" si="1552"/>
        <v>#VALUE!</v>
      </c>
    </row>
    <row r="7371" spans="1:15" x14ac:dyDescent="0.2">
      <c r="A7371" s="4">
        <f t="shared" si="1542"/>
        <v>14728</v>
      </c>
      <c r="B7371" s="4" t="b">
        <f t="shared" si="1543"/>
        <v>0</v>
      </c>
      <c r="C7371" s="5" t="b">
        <f t="shared" si="1541"/>
        <v>0</v>
      </c>
      <c r="D7371" s="4" t="e">
        <f t="shared" si="1544"/>
        <v>#N/A</v>
      </c>
      <c r="E7371" s="15" t="e">
        <f t="shared" si="1545"/>
        <v>#N/A</v>
      </c>
      <c r="F7371" s="4" t="e">
        <f t="shared" si="1546"/>
        <v>#N/A</v>
      </c>
      <c r="G7371" s="6" t="str">
        <f>IF(C7371,VLOOKUP(A7371,RawData!A:C,3,FALSE),"")</f>
        <v/>
      </c>
      <c r="H7371" s="9" t="str">
        <f>IF(C7371,VLOOKUP(A7371,RawData!A:D,4,FALSE),"")</f>
        <v/>
      </c>
      <c r="I7371" s="5" t="b">
        <f t="shared" si="1547"/>
        <v>0</v>
      </c>
      <c r="J7371" s="4" t="e">
        <f t="shared" ca="1" si="1548"/>
        <v>#N/A</v>
      </c>
      <c r="K7371" s="4" t="e">
        <f t="shared" si="1549"/>
        <v>#N/A</v>
      </c>
      <c r="L7371" s="4" t="e">
        <f t="shared" si="1550"/>
        <v>#N/A</v>
      </c>
      <c r="M7371" s="4" t="e">
        <f t="shared" ca="1" si="1551"/>
        <v>#N/A</v>
      </c>
      <c r="N7371" s="4" t="e">
        <f t="shared" ca="1" si="1553"/>
        <v>#VALUE!</v>
      </c>
      <c r="O7371" s="4" t="e">
        <f t="shared" ca="1" si="1552"/>
        <v>#VALUE!</v>
      </c>
    </row>
    <row r="7372" spans="1:15" x14ac:dyDescent="0.2">
      <c r="A7372" s="4">
        <f t="shared" si="1542"/>
        <v>14730</v>
      </c>
      <c r="B7372" s="4" t="b">
        <f t="shared" si="1543"/>
        <v>0</v>
      </c>
      <c r="C7372" s="5" t="b">
        <f t="shared" si="1541"/>
        <v>0</v>
      </c>
      <c r="D7372" s="4" t="e">
        <f t="shared" si="1544"/>
        <v>#N/A</v>
      </c>
      <c r="E7372" s="15" t="e">
        <f t="shared" si="1545"/>
        <v>#N/A</v>
      </c>
      <c r="F7372" s="4" t="e">
        <f t="shared" si="1546"/>
        <v>#N/A</v>
      </c>
      <c r="G7372" s="6" t="str">
        <f>IF(C7372,VLOOKUP(A7372,RawData!A:C,3,FALSE),"")</f>
        <v/>
      </c>
      <c r="H7372" s="9" t="str">
        <f>IF(C7372,VLOOKUP(A7372,RawData!A:D,4,FALSE),"")</f>
        <v/>
      </c>
      <c r="I7372" s="5" t="b">
        <f t="shared" si="1547"/>
        <v>0</v>
      </c>
      <c r="J7372" s="4" t="e">
        <f t="shared" ca="1" si="1548"/>
        <v>#N/A</v>
      </c>
      <c r="K7372" s="4" t="e">
        <f t="shared" si="1549"/>
        <v>#N/A</v>
      </c>
      <c r="L7372" s="4" t="e">
        <f t="shared" si="1550"/>
        <v>#N/A</v>
      </c>
      <c r="M7372" s="4" t="e">
        <f t="shared" ca="1" si="1551"/>
        <v>#N/A</v>
      </c>
      <c r="N7372" s="4" t="e">
        <f t="shared" ca="1" si="1553"/>
        <v>#VALUE!</v>
      </c>
      <c r="O7372" s="4" t="e">
        <f t="shared" ca="1" si="1552"/>
        <v>#VALUE!</v>
      </c>
    </row>
    <row r="7373" spans="1:15" x14ac:dyDescent="0.2">
      <c r="A7373" s="4">
        <f t="shared" si="1542"/>
        <v>14732</v>
      </c>
      <c r="B7373" s="4" t="b">
        <f t="shared" si="1543"/>
        <v>0</v>
      </c>
      <c r="C7373" s="5" t="b">
        <f t="shared" si="1541"/>
        <v>0</v>
      </c>
      <c r="D7373" s="4" t="e">
        <f t="shared" si="1544"/>
        <v>#N/A</v>
      </c>
      <c r="E7373" s="15" t="e">
        <f t="shared" si="1545"/>
        <v>#N/A</v>
      </c>
      <c r="F7373" s="4" t="e">
        <f t="shared" si="1546"/>
        <v>#N/A</v>
      </c>
      <c r="G7373" s="6" t="str">
        <f>IF(C7373,VLOOKUP(A7373,RawData!A:C,3,FALSE),"")</f>
        <v/>
      </c>
      <c r="H7373" s="9" t="str">
        <f>IF(C7373,VLOOKUP(A7373,RawData!A:D,4,FALSE),"")</f>
        <v/>
      </c>
      <c r="I7373" s="5" t="b">
        <f t="shared" si="1547"/>
        <v>0</v>
      </c>
      <c r="J7373" s="4" t="e">
        <f t="shared" ca="1" si="1548"/>
        <v>#N/A</v>
      </c>
      <c r="K7373" s="4" t="e">
        <f t="shared" si="1549"/>
        <v>#N/A</v>
      </c>
      <c r="L7373" s="4" t="e">
        <f t="shared" si="1550"/>
        <v>#N/A</v>
      </c>
      <c r="M7373" s="4" t="e">
        <f t="shared" ca="1" si="1551"/>
        <v>#N/A</v>
      </c>
      <c r="N7373" s="4" t="e">
        <f t="shared" ca="1" si="1553"/>
        <v>#VALUE!</v>
      </c>
      <c r="O7373" s="4" t="e">
        <f t="shared" ca="1" si="1552"/>
        <v>#VALUE!</v>
      </c>
    </row>
    <row r="7374" spans="1:15" x14ac:dyDescent="0.2">
      <c r="A7374" s="4">
        <f t="shared" si="1542"/>
        <v>14734</v>
      </c>
      <c r="B7374" s="4" t="b">
        <f t="shared" si="1543"/>
        <v>0</v>
      </c>
      <c r="C7374" s="5" t="b">
        <f t="shared" si="1541"/>
        <v>0</v>
      </c>
      <c r="D7374" s="4" t="e">
        <f t="shared" si="1544"/>
        <v>#N/A</v>
      </c>
      <c r="E7374" s="15" t="e">
        <f t="shared" si="1545"/>
        <v>#N/A</v>
      </c>
      <c r="F7374" s="4" t="e">
        <f t="shared" si="1546"/>
        <v>#N/A</v>
      </c>
      <c r="G7374" s="6" t="str">
        <f>IF(C7374,VLOOKUP(A7374,RawData!A:C,3,FALSE),"")</f>
        <v/>
      </c>
      <c r="H7374" s="9" t="str">
        <f>IF(C7374,VLOOKUP(A7374,RawData!A:D,4,FALSE),"")</f>
        <v/>
      </c>
      <c r="I7374" s="5" t="b">
        <f t="shared" si="1547"/>
        <v>0</v>
      </c>
      <c r="J7374" s="4" t="e">
        <f t="shared" ca="1" si="1548"/>
        <v>#N/A</v>
      </c>
      <c r="K7374" s="4" t="e">
        <f t="shared" si="1549"/>
        <v>#N/A</v>
      </c>
      <c r="L7374" s="4" t="e">
        <f t="shared" si="1550"/>
        <v>#N/A</v>
      </c>
      <c r="M7374" s="4" t="e">
        <f t="shared" ca="1" si="1551"/>
        <v>#N/A</v>
      </c>
      <c r="N7374" s="4" t="e">
        <f t="shared" ca="1" si="1553"/>
        <v>#VALUE!</v>
      </c>
      <c r="O7374" s="4" t="e">
        <f t="shared" ca="1" si="1552"/>
        <v>#VALUE!</v>
      </c>
    </row>
    <row r="7375" spans="1:15" x14ac:dyDescent="0.2">
      <c r="A7375" s="4">
        <f t="shared" si="1542"/>
        <v>14736</v>
      </c>
      <c r="B7375" s="4" t="b">
        <f t="shared" si="1543"/>
        <v>0</v>
      </c>
      <c r="C7375" s="5" t="b">
        <f t="shared" si="1541"/>
        <v>0</v>
      </c>
      <c r="D7375" s="4" t="e">
        <f t="shared" si="1544"/>
        <v>#N/A</v>
      </c>
      <c r="E7375" s="15" t="e">
        <f t="shared" si="1545"/>
        <v>#N/A</v>
      </c>
      <c r="F7375" s="4" t="e">
        <f t="shared" si="1546"/>
        <v>#N/A</v>
      </c>
      <c r="G7375" s="6" t="str">
        <f>IF(C7375,VLOOKUP(A7375,RawData!A:C,3,FALSE),"")</f>
        <v/>
      </c>
      <c r="H7375" s="9" t="str">
        <f>IF(C7375,VLOOKUP(A7375,RawData!A:D,4,FALSE),"")</f>
        <v/>
      </c>
      <c r="I7375" s="5" t="b">
        <f t="shared" si="1547"/>
        <v>0</v>
      </c>
      <c r="J7375" s="4" t="e">
        <f t="shared" ca="1" si="1548"/>
        <v>#N/A</v>
      </c>
      <c r="K7375" s="4" t="e">
        <f t="shared" si="1549"/>
        <v>#N/A</v>
      </c>
      <c r="L7375" s="4" t="e">
        <f t="shared" si="1550"/>
        <v>#N/A</v>
      </c>
      <c r="M7375" s="4" t="e">
        <f t="shared" ca="1" si="1551"/>
        <v>#N/A</v>
      </c>
      <c r="N7375" s="4" t="e">
        <f t="shared" ca="1" si="1553"/>
        <v>#VALUE!</v>
      </c>
      <c r="O7375" s="4" t="e">
        <f t="shared" ca="1" si="1552"/>
        <v>#VALUE!</v>
      </c>
    </row>
    <row r="7376" spans="1:15" x14ac:dyDescent="0.2">
      <c r="A7376" s="4">
        <f t="shared" si="1542"/>
        <v>14738</v>
      </c>
      <c r="B7376" s="4" t="b">
        <f t="shared" si="1543"/>
        <v>0</v>
      </c>
      <c r="C7376" s="5" t="b">
        <f t="shared" si="1541"/>
        <v>0</v>
      </c>
      <c r="D7376" s="4" t="e">
        <f t="shared" si="1544"/>
        <v>#N/A</v>
      </c>
      <c r="E7376" s="15" t="e">
        <f t="shared" si="1545"/>
        <v>#N/A</v>
      </c>
      <c r="F7376" s="4" t="e">
        <f t="shared" si="1546"/>
        <v>#N/A</v>
      </c>
      <c r="G7376" s="6" t="str">
        <f>IF(C7376,VLOOKUP(A7376,RawData!A:C,3,FALSE),"")</f>
        <v/>
      </c>
      <c r="H7376" s="9" t="str">
        <f>IF(C7376,VLOOKUP(A7376,RawData!A:D,4,FALSE),"")</f>
        <v/>
      </c>
      <c r="I7376" s="5" t="b">
        <f t="shared" si="1547"/>
        <v>0</v>
      </c>
      <c r="J7376" s="4" t="e">
        <f t="shared" ca="1" si="1548"/>
        <v>#N/A</v>
      </c>
      <c r="K7376" s="4" t="e">
        <f t="shared" si="1549"/>
        <v>#N/A</v>
      </c>
      <c r="L7376" s="4" t="e">
        <f t="shared" si="1550"/>
        <v>#N/A</v>
      </c>
      <c r="M7376" s="4" t="e">
        <f t="shared" ca="1" si="1551"/>
        <v>#N/A</v>
      </c>
      <c r="N7376" s="4" t="e">
        <f t="shared" ca="1" si="1553"/>
        <v>#VALUE!</v>
      </c>
      <c r="O7376" s="4" t="e">
        <f t="shared" ca="1" si="1552"/>
        <v>#VALUE!</v>
      </c>
    </row>
    <row r="7377" spans="1:15" x14ac:dyDescent="0.2">
      <c r="A7377" s="4">
        <f t="shared" si="1542"/>
        <v>14740</v>
      </c>
      <c r="B7377" s="4" t="b">
        <f t="shared" si="1543"/>
        <v>0</v>
      </c>
      <c r="C7377" s="5" t="b">
        <f t="shared" si="1541"/>
        <v>0</v>
      </c>
      <c r="D7377" s="4" t="e">
        <f t="shared" si="1544"/>
        <v>#N/A</v>
      </c>
      <c r="E7377" s="15" t="e">
        <f t="shared" si="1545"/>
        <v>#N/A</v>
      </c>
      <c r="F7377" s="4" t="e">
        <f t="shared" si="1546"/>
        <v>#N/A</v>
      </c>
      <c r="G7377" s="6" t="str">
        <f>IF(C7377,VLOOKUP(A7377,RawData!A:C,3,FALSE),"")</f>
        <v/>
      </c>
      <c r="H7377" s="9" t="str">
        <f>IF(C7377,VLOOKUP(A7377,RawData!A:D,4,FALSE),"")</f>
        <v/>
      </c>
      <c r="I7377" s="5" t="b">
        <f t="shared" si="1547"/>
        <v>0</v>
      </c>
      <c r="J7377" s="4" t="e">
        <f t="shared" ca="1" si="1548"/>
        <v>#N/A</v>
      </c>
      <c r="K7377" s="4" t="e">
        <f t="shared" si="1549"/>
        <v>#N/A</v>
      </c>
      <c r="L7377" s="4" t="e">
        <f t="shared" si="1550"/>
        <v>#N/A</v>
      </c>
      <c r="M7377" s="4" t="e">
        <f t="shared" ca="1" si="1551"/>
        <v>#N/A</v>
      </c>
      <c r="N7377" s="4" t="e">
        <f t="shared" ca="1" si="1553"/>
        <v>#VALUE!</v>
      </c>
      <c r="O7377" s="4" t="e">
        <f t="shared" ca="1" si="1552"/>
        <v>#VALUE!</v>
      </c>
    </row>
    <row r="7378" spans="1:15" x14ac:dyDescent="0.2">
      <c r="A7378" s="4">
        <f t="shared" si="1542"/>
        <v>14742</v>
      </c>
      <c r="B7378" s="4" t="b">
        <f t="shared" si="1543"/>
        <v>0</v>
      </c>
      <c r="C7378" s="5" t="b">
        <f t="shared" si="1541"/>
        <v>0</v>
      </c>
      <c r="D7378" s="4" t="e">
        <f t="shared" si="1544"/>
        <v>#N/A</v>
      </c>
      <c r="E7378" s="15" t="e">
        <f t="shared" si="1545"/>
        <v>#N/A</v>
      </c>
      <c r="F7378" s="4" t="e">
        <f t="shared" si="1546"/>
        <v>#N/A</v>
      </c>
      <c r="G7378" s="6" t="str">
        <f>IF(C7378,VLOOKUP(A7378,RawData!A:C,3,FALSE),"")</f>
        <v/>
      </c>
      <c r="H7378" s="9" t="str">
        <f>IF(C7378,VLOOKUP(A7378,RawData!A:D,4,FALSE),"")</f>
        <v/>
      </c>
      <c r="I7378" s="5" t="b">
        <f t="shared" si="1547"/>
        <v>0</v>
      </c>
      <c r="J7378" s="4" t="e">
        <f t="shared" ca="1" si="1548"/>
        <v>#N/A</v>
      </c>
      <c r="K7378" s="4" t="e">
        <f t="shared" si="1549"/>
        <v>#N/A</v>
      </c>
      <c r="L7378" s="4" t="e">
        <f t="shared" si="1550"/>
        <v>#N/A</v>
      </c>
      <c r="M7378" s="4" t="e">
        <f t="shared" ca="1" si="1551"/>
        <v>#N/A</v>
      </c>
      <c r="N7378" s="4" t="e">
        <f t="shared" ca="1" si="1553"/>
        <v>#VALUE!</v>
      </c>
      <c r="O7378" s="4" t="e">
        <f t="shared" ca="1" si="1552"/>
        <v>#VALUE!</v>
      </c>
    </row>
    <row r="7379" spans="1:15" x14ac:dyDescent="0.2">
      <c r="A7379" s="4">
        <f t="shared" si="1542"/>
        <v>14744</v>
      </c>
      <c r="B7379" s="4" t="b">
        <f t="shared" si="1543"/>
        <v>0</v>
      </c>
      <c r="C7379" s="5" t="b">
        <f t="shared" si="1541"/>
        <v>0</v>
      </c>
      <c r="D7379" s="4" t="e">
        <f t="shared" si="1544"/>
        <v>#N/A</v>
      </c>
      <c r="E7379" s="15" t="e">
        <f t="shared" si="1545"/>
        <v>#N/A</v>
      </c>
      <c r="F7379" s="4" t="e">
        <f t="shared" si="1546"/>
        <v>#N/A</v>
      </c>
      <c r="G7379" s="6" t="str">
        <f>IF(C7379,VLOOKUP(A7379,RawData!A:C,3,FALSE),"")</f>
        <v/>
      </c>
      <c r="H7379" s="9" t="str">
        <f>IF(C7379,VLOOKUP(A7379,RawData!A:D,4,FALSE),"")</f>
        <v/>
      </c>
      <c r="I7379" s="5" t="b">
        <f t="shared" si="1547"/>
        <v>0</v>
      </c>
      <c r="J7379" s="4" t="e">
        <f t="shared" ca="1" si="1548"/>
        <v>#N/A</v>
      </c>
      <c r="K7379" s="4" t="e">
        <f t="shared" si="1549"/>
        <v>#N/A</v>
      </c>
      <c r="L7379" s="4" t="e">
        <f t="shared" si="1550"/>
        <v>#N/A</v>
      </c>
      <c r="M7379" s="4" t="e">
        <f t="shared" ca="1" si="1551"/>
        <v>#N/A</v>
      </c>
      <c r="N7379" s="4" t="e">
        <f t="shared" ca="1" si="1553"/>
        <v>#VALUE!</v>
      </c>
      <c r="O7379" s="4" t="e">
        <f t="shared" ca="1" si="1552"/>
        <v>#VALUE!</v>
      </c>
    </row>
    <row r="7380" spans="1:15" x14ac:dyDescent="0.2">
      <c r="A7380" s="4">
        <f t="shared" si="1542"/>
        <v>14746</v>
      </c>
      <c r="B7380" s="4" t="b">
        <f t="shared" si="1543"/>
        <v>0</v>
      </c>
      <c r="C7380" s="5" t="b">
        <f t="shared" si="1541"/>
        <v>0</v>
      </c>
      <c r="D7380" s="4" t="e">
        <f t="shared" si="1544"/>
        <v>#N/A</v>
      </c>
      <c r="E7380" s="15" t="e">
        <f t="shared" si="1545"/>
        <v>#N/A</v>
      </c>
      <c r="F7380" s="4" t="e">
        <f t="shared" si="1546"/>
        <v>#N/A</v>
      </c>
      <c r="G7380" s="6" t="str">
        <f>IF(C7380,VLOOKUP(A7380,RawData!A:C,3,FALSE),"")</f>
        <v/>
      </c>
      <c r="H7380" s="9" t="str">
        <f>IF(C7380,VLOOKUP(A7380,RawData!A:D,4,FALSE),"")</f>
        <v/>
      </c>
      <c r="I7380" s="5" t="b">
        <f t="shared" si="1547"/>
        <v>0</v>
      </c>
      <c r="J7380" s="4" t="e">
        <f t="shared" ca="1" si="1548"/>
        <v>#N/A</v>
      </c>
      <c r="K7380" s="4" t="e">
        <f t="shared" si="1549"/>
        <v>#N/A</v>
      </c>
      <c r="L7380" s="4" t="e">
        <f t="shared" si="1550"/>
        <v>#N/A</v>
      </c>
      <c r="M7380" s="4" t="e">
        <f t="shared" ca="1" si="1551"/>
        <v>#N/A</v>
      </c>
      <c r="N7380" s="4" t="e">
        <f t="shared" ca="1" si="1553"/>
        <v>#VALUE!</v>
      </c>
      <c r="O7380" s="4" t="e">
        <f t="shared" ca="1" si="1552"/>
        <v>#VALUE!</v>
      </c>
    </row>
    <row r="7381" spans="1:15" x14ac:dyDescent="0.2">
      <c r="A7381" s="4">
        <f t="shared" si="1542"/>
        <v>14748</v>
      </c>
      <c r="B7381" s="4" t="b">
        <f t="shared" si="1543"/>
        <v>0</v>
      </c>
      <c r="C7381" s="5" t="b">
        <f t="shared" si="1541"/>
        <v>0</v>
      </c>
      <c r="D7381" s="4" t="e">
        <f t="shared" si="1544"/>
        <v>#N/A</v>
      </c>
      <c r="E7381" s="15" t="e">
        <f t="shared" si="1545"/>
        <v>#N/A</v>
      </c>
      <c r="F7381" s="4" t="e">
        <f t="shared" si="1546"/>
        <v>#N/A</v>
      </c>
      <c r="G7381" s="6" t="str">
        <f>IF(C7381,VLOOKUP(A7381,RawData!A:C,3,FALSE),"")</f>
        <v/>
      </c>
      <c r="H7381" s="9" t="str">
        <f>IF(C7381,VLOOKUP(A7381,RawData!A:D,4,FALSE),"")</f>
        <v/>
      </c>
      <c r="I7381" s="5" t="b">
        <f t="shared" si="1547"/>
        <v>0</v>
      </c>
      <c r="J7381" s="4" t="e">
        <f t="shared" ca="1" si="1548"/>
        <v>#N/A</v>
      </c>
      <c r="K7381" s="4" t="e">
        <f t="shared" si="1549"/>
        <v>#N/A</v>
      </c>
      <c r="L7381" s="4" t="e">
        <f t="shared" si="1550"/>
        <v>#N/A</v>
      </c>
      <c r="M7381" s="4" t="e">
        <f t="shared" ca="1" si="1551"/>
        <v>#N/A</v>
      </c>
      <c r="N7381" s="4" t="e">
        <f t="shared" ca="1" si="1553"/>
        <v>#VALUE!</v>
      </c>
      <c r="O7381" s="4" t="e">
        <f t="shared" ca="1" si="1552"/>
        <v>#VALUE!</v>
      </c>
    </row>
    <row r="7382" spans="1:15" x14ac:dyDescent="0.2">
      <c r="A7382" s="4">
        <f t="shared" si="1542"/>
        <v>14750</v>
      </c>
      <c r="B7382" s="4" t="b">
        <f t="shared" si="1543"/>
        <v>0</v>
      </c>
      <c r="C7382" s="5" t="b">
        <f t="shared" si="1541"/>
        <v>0</v>
      </c>
      <c r="D7382" s="4" t="e">
        <f t="shared" si="1544"/>
        <v>#N/A</v>
      </c>
      <c r="E7382" s="15" t="e">
        <f t="shared" si="1545"/>
        <v>#N/A</v>
      </c>
      <c r="F7382" s="4" t="e">
        <f t="shared" si="1546"/>
        <v>#N/A</v>
      </c>
      <c r="G7382" s="6" t="str">
        <f>IF(C7382,VLOOKUP(A7382,RawData!A:C,3,FALSE),"")</f>
        <v/>
      </c>
      <c r="H7382" s="9" t="str">
        <f>IF(C7382,VLOOKUP(A7382,RawData!A:D,4,FALSE),"")</f>
        <v/>
      </c>
      <c r="I7382" s="5" t="b">
        <f t="shared" si="1547"/>
        <v>0</v>
      </c>
      <c r="J7382" s="4" t="e">
        <f t="shared" ca="1" si="1548"/>
        <v>#N/A</v>
      </c>
      <c r="K7382" s="4" t="e">
        <f t="shared" si="1549"/>
        <v>#N/A</v>
      </c>
      <c r="L7382" s="4" t="e">
        <f t="shared" si="1550"/>
        <v>#N/A</v>
      </c>
      <c r="M7382" s="4" t="e">
        <f t="shared" ca="1" si="1551"/>
        <v>#N/A</v>
      </c>
      <c r="N7382" s="4" t="e">
        <f t="shared" ca="1" si="1553"/>
        <v>#VALUE!</v>
      </c>
      <c r="O7382" s="4" t="e">
        <f t="shared" ca="1" si="1552"/>
        <v>#VALUE!</v>
      </c>
    </row>
    <row r="7383" spans="1:15" x14ac:dyDescent="0.2">
      <c r="A7383" s="4">
        <f t="shared" si="1542"/>
        <v>14752</v>
      </c>
      <c r="B7383" s="4" t="b">
        <f t="shared" si="1543"/>
        <v>0</v>
      </c>
      <c r="C7383" s="5" t="b">
        <f t="shared" si="1541"/>
        <v>0</v>
      </c>
      <c r="D7383" s="4" t="e">
        <f t="shared" si="1544"/>
        <v>#N/A</v>
      </c>
      <c r="E7383" s="15" t="e">
        <f t="shared" si="1545"/>
        <v>#N/A</v>
      </c>
      <c r="F7383" s="4" t="e">
        <f t="shared" si="1546"/>
        <v>#N/A</v>
      </c>
      <c r="G7383" s="6" t="str">
        <f>IF(C7383,VLOOKUP(A7383,RawData!A:C,3,FALSE),"")</f>
        <v/>
      </c>
      <c r="H7383" s="9" t="str">
        <f>IF(C7383,VLOOKUP(A7383,RawData!A:D,4,FALSE),"")</f>
        <v/>
      </c>
      <c r="I7383" s="5" t="b">
        <f t="shared" si="1547"/>
        <v>0</v>
      </c>
      <c r="J7383" s="4" t="e">
        <f t="shared" ca="1" si="1548"/>
        <v>#N/A</v>
      </c>
      <c r="K7383" s="4" t="e">
        <f t="shared" si="1549"/>
        <v>#N/A</v>
      </c>
      <c r="L7383" s="4" t="e">
        <f t="shared" si="1550"/>
        <v>#N/A</v>
      </c>
      <c r="M7383" s="4" t="e">
        <f t="shared" ca="1" si="1551"/>
        <v>#N/A</v>
      </c>
      <c r="N7383" s="4" t="e">
        <f t="shared" ca="1" si="1553"/>
        <v>#VALUE!</v>
      </c>
      <c r="O7383" s="4" t="e">
        <f t="shared" ca="1" si="1552"/>
        <v>#VALUE!</v>
      </c>
    </row>
    <row r="7384" spans="1:15" x14ac:dyDescent="0.2">
      <c r="A7384" s="4">
        <f t="shared" si="1542"/>
        <v>14754</v>
      </c>
      <c r="B7384" s="4" t="b">
        <f t="shared" si="1543"/>
        <v>0</v>
      </c>
      <c r="C7384" s="5" t="b">
        <f t="shared" si="1541"/>
        <v>0</v>
      </c>
      <c r="D7384" s="4" t="e">
        <f t="shared" si="1544"/>
        <v>#N/A</v>
      </c>
      <c r="E7384" s="15" t="e">
        <f t="shared" si="1545"/>
        <v>#N/A</v>
      </c>
      <c r="F7384" s="4" t="e">
        <f t="shared" si="1546"/>
        <v>#N/A</v>
      </c>
      <c r="G7384" s="6" t="str">
        <f>IF(C7384,VLOOKUP(A7384,RawData!A:C,3,FALSE),"")</f>
        <v/>
      </c>
      <c r="H7384" s="9" t="str">
        <f>IF(C7384,VLOOKUP(A7384,RawData!A:D,4,FALSE),"")</f>
        <v/>
      </c>
      <c r="I7384" s="5" t="b">
        <f t="shared" si="1547"/>
        <v>0</v>
      </c>
      <c r="J7384" s="4" t="e">
        <f t="shared" ca="1" si="1548"/>
        <v>#N/A</v>
      </c>
      <c r="K7384" s="4" t="e">
        <f t="shared" si="1549"/>
        <v>#N/A</v>
      </c>
      <c r="L7384" s="4" t="e">
        <f t="shared" si="1550"/>
        <v>#N/A</v>
      </c>
      <c r="M7384" s="4" t="e">
        <f t="shared" ca="1" si="1551"/>
        <v>#N/A</v>
      </c>
      <c r="N7384" s="4" t="e">
        <f t="shared" ca="1" si="1553"/>
        <v>#VALUE!</v>
      </c>
      <c r="O7384" s="4" t="e">
        <f t="shared" ca="1" si="1552"/>
        <v>#VALUE!</v>
      </c>
    </row>
    <row r="7385" spans="1:15" x14ac:dyDescent="0.2">
      <c r="A7385" s="4">
        <f t="shared" si="1542"/>
        <v>14756</v>
      </c>
      <c r="B7385" s="4" t="b">
        <f t="shared" si="1543"/>
        <v>0</v>
      </c>
      <c r="C7385" s="5" t="b">
        <f t="shared" si="1541"/>
        <v>0</v>
      </c>
      <c r="D7385" s="4" t="e">
        <f t="shared" si="1544"/>
        <v>#N/A</v>
      </c>
      <c r="E7385" s="15" t="e">
        <f t="shared" si="1545"/>
        <v>#N/A</v>
      </c>
      <c r="F7385" s="4" t="e">
        <f t="shared" si="1546"/>
        <v>#N/A</v>
      </c>
      <c r="G7385" s="6" t="str">
        <f>IF(C7385,VLOOKUP(A7385,RawData!A:C,3,FALSE),"")</f>
        <v/>
      </c>
      <c r="H7385" s="9" t="str">
        <f>IF(C7385,VLOOKUP(A7385,RawData!A:D,4,FALSE),"")</f>
        <v/>
      </c>
      <c r="I7385" s="5" t="b">
        <f t="shared" si="1547"/>
        <v>0</v>
      </c>
      <c r="J7385" s="4" t="e">
        <f t="shared" ca="1" si="1548"/>
        <v>#N/A</v>
      </c>
      <c r="K7385" s="4" t="e">
        <f t="shared" si="1549"/>
        <v>#N/A</v>
      </c>
      <c r="L7385" s="4" t="e">
        <f t="shared" si="1550"/>
        <v>#N/A</v>
      </c>
      <c r="M7385" s="4" t="e">
        <f t="shared" ca="1" si="1551"/>
        <v>#N/A</v>
      </c>
      <c r="N7385" s="4" t="e">
        <f t="shared" ca="1" si="1553"/>
        <v>#VALUE!</v>
      </c>
      <c r="O7385" s="4" t="e">
        <f t="shared" ca="1" si="1552"/>
        <v>#VALUE!</v>
      </c>
    </row>
    <row r="7386" spans="1:15" x14ac:dyDescent="0.2">
      <c r="A7386" s="4">
        <f t="shared" si="1542"/>
        <v>14758</v>
      </c>
      <c r="B7386" s="4" t="b">
        <f t="shared" si="1543"/>
        <v>0</v>
      </c>
      <c r="C7386" s="5" t="b">
        <f t="shared" si="1541"/>
        <v>0</v>
      </c>
      <c r="D7386" s="4" t="e">
        <f t="shared" si="1544"/>
        <v>#N/A</v>
      </c>
      <c r="E7386" s="15" t="e">
        <f t="shared" si="1545"/>
        <v>#N/A</v>
      </c>
      <c r="F7386" s="4" t="e">
        <f t="shared" si="1546"/>
        <v>#N/A</v>
      </c>
      <c r="G7386" s="6" t="str">
        <f>IF(C7386,VLOOKUP(A7386,RawData!A:C,3,FALSE),"")</f>
        <v/>
      </c>
      <c r="H7386" s="9" t="str">
        <f>IF(C7386,VLOOKUP(A7386,RawData!A:D,4,FALSE),"")</f>
        <v/>
      </c>
      <c r="I7386" s="5" t="b">
        <f t="shared" si="1547"/>
        <v>0</v>
      </c>
      <c r="J7386" s="4" t="e">
        <f t="shared" ca="1" si="1548"/>
        <v>#N/A</v>
      </c>
      <c r="K7386" s="4" t="e">
        <f t="shared" si="1549"/>
        <v>#N/A</v>
      </c>
      <c r="L7386" s="4" t="e">
        <f t="shared" si="1550"/>
        <v>#N/A</v>
      </c>
      <c r="M7386" s="4" t="e">
        <f t="shared" ca="1" si="1551"/>
        <v>#N/A</v>
      </c>
      <c r="N7386" s="4" t="e">
        <f t="shared" ca="1" si="1553"/>
        <v>#VALUE!</v>
      </c>
      <c r="O7386" s="4" t="e">
        <f t="shared" ca="1" si="1552"/>
        <v>#VALUE!</v>
      </c>
    </row>
    <row r="7387" spans="1:15" x14ac:dyDescent="0.2">
      <c r="A7387" s="4">
        <f t="shared" si="1542"/>
        <v>14760</v>
      </c>
      <c r="B7387" s="4" t="b">
        <f t="shared" si="1543"/>
        <v>0</v>
      </c>
      <c r="C7387" s="5" t="b">
        <f t="shared" si="1541"/>
        <v>0</v>
      </c>
      <c r="D7387" s="4" t="e">
        <f t="shared" si="1544"/>
        <v>#N/A</v>
      </c>
      <c r="E7387" s="15" t="e">
        <f t="shared" si="1545"/>
        <v>#N/A</v>
      </c>
      <c r="F7387" s="4" t="e">
        <f t="shared" si="1546"/>
        <v>#N/A</v>
      </c>
      <c r="G7387" s="6" t="str">
        <f>IF(C7387,VLOOKUP(A7387,RawData!A:C,3,FALSE),"")</f>
        <v/>
      </c>
      <c r="H7387" s="9" t="str">
        <f>IF(C7387,VLOOKUP(A7387,RawData!A:D,4,FALSE),"")</f>
        <v/>
      </c>
      <c r="I7387" s="5" t="b">
        <f t="shared" si="1547"/>
        <v>0</v>
      </c>
      <c r="J7387" s="4" t="e">
        <f t="shared" ca="1" si="1548"/>
        <v>#N/A</v>
      </c>
      <c r="K7387" s="4" t="e">
        <f t="shared" si="1549"/>
        <v>#N/A</v>
      </c>
      <c r="L7387" s="4" t="e">
        <f t="shared" si="1550"/>
        <v>#N/A</v>
      </c>
      <c r="M7387" s="4" t="e">
        <f t="shared" ca="1" si="1551"/>
        <v>#N/A</v>
      </c>
      <c r="N7387" s="4" t="e">
        <f t="shared" ca="1" si="1553"/>
        <v>#VALUE!</v>
      </c>
      <c r="O7387" s="4" t="e">
        <f t="shared" ca="1" si="1552"/>
        <v>#VALUE!</v>
      </c>
    </row>
    <row r="7388" spans="1:15" x14ac:dyDescent="0.2">
      <c r="A7388" s="4">
        <f t="shared" si="1542"/>
        <v>14762</v>
      </c>
      <c r="B7388" s="4" t="b">
        <f t="shared" si="1543"/>
        <v>0</v>
      </c>
      <c r="C7388" s="5" t="b">
        <f t="shared" si="1541"/>
        <v>0</v>
      </c>
      <c r="D7388" s="4" t="e">
        <f t="shared" si="1544"/>
        <v>#N/A</v>
      </c>
      <c r="E7388" s="15" t="e">
        <f t="shared" si="1545"/>
        <v>#N/A</v>
      </c>
      <c r="F7388" s="4" t="e">
        <f t="shared" si="1546"/>
        <v>#N/A</v>
      </c>
      <c r="G7388" s="6" t="str">
        <f>IF(C7388,VLOOKUP(A7388,RawData!A:C,3,FALSE),"")</f>
        <v/>
      </c>
      <c r="H7388" s="9" t="str">
        <f>IF(C7388,VLOOKUP(A7388,RawData!A:D,4,FALSE),"")</f>
        <v/>
      </c>
      <c r="I7388" s="5" t="b">
        <f t="shared" si="1547"/>
        <v>0</v>
      </c>
      <c r="J7388" s="4" t="e">
        <f t="shared" ca="1" si="1548"/>
        <v>#N/A</v>
      </c>
      <c r="K7388" s="4" t="e">
        <f t="shared" si="1549"/>
        <v>#N/A</v>
      </c>
      <c r="L7388" s="4" t="e">
        <f t="shared" si="1550"/>
        <v>#N/A</v>
      </c>
      <c r="M7388" s="4" t="e">
        <f t="shared" ca="1" si="1551"/>
        <v>#N/A</v>
      </c>
      <c r="N7388" s="4" t="e">
        <f t="shared" ca="1" si="1553"/>
        <v>#VALUE!</v>
      </c>
      <c r="O7388" s="4" t="e">
        <f t="shared" ca="1" si="1552"/>
        <v>#VALUE!</v>
      </c>
    </row>
    <row r="7389" spans="1:15" x14ac:dyDescent="0.2">
      <c r="A7389" s="4">
        <f t="shared" si="1542"/>
        <v>14764</v>
      </c>
      <c r="B7389" s="4" t="b">
        <f t="shared" si="1543"/>
        <v>0</v>
      </c>
      <c r="C7389" s="5" t="b">
        <f t="shared" si="1541"/>
        <v>0</v>
      </c>
      <c r="D7389" s="4" t="e">
        <f t="shared" si="1544"/>
        <v>#N/A</v>
      </c>
      <c r="E7389" s="15" t="e">
        <f t="shared" si="1545"/>
        <v>#N/A</v>
      </c>
      <c r="F7389" s="4" t="e">
        <f t="shared" si="1546"/>
        <v>#N/A</v>
      </c>
      <c r="G7389" s="6" t="str">
        <f>IF(C7389,VLOOKUP(A7389,RawData!A:C,3,FALSE),"")</f>
        <v/>
      </c>
      <c r="H7389" s="9" t="str">
        <f>IF(C7389,VLOOKUP(A7389,RawData!A:D,4,FALSE),"")</f>
        <v/>
      </c>
      <c r="I7389" s="5" t="b">
        <f t="shared" si="1547"/>
        <v>0</v>
      </c>
      <c r="J7389" s="4" t="e">
        <f t="shared" ca="1" si="1548"/>
        <v>#N/A</v>
      </c>
      <c r="K7389" s="4" t="e">
        <f t="shared" si="1549"/>
        <v>#N/A</v>
      </c>
      <c r="L7389" s="4" t="e">
        <f t="shared" si="1550"/>
        <v>#N/A</v>
      </c>
      <c r="M7389" s="4" t="e">
        <f t="shared" ca="1" si="1551"/>
        <v>#N/A</v>
      </c>
      <c r="N7389" s="4" t="e">
        <f t="shared" ca="1" si="1553"/>
        <v>#VALUE!</v>
      </c>
      <c r="O7389" s="4" t="e">
        <f t="shared" ca="1" si="1552"/>
        <v>#VALUE!</v>
      </c>
    </row>
    <row r="7390" spans="1:15" x14ac:dyDescent="0.2">
      <c r="A7390" s="4">
        <f t="shared" si="1542"/>
        <v>14766</v>
      </c>
      <c r="B7390" s="4" t="b">
        <f t="shared" si="1543"/>
        <v>0</v>
      </c>
      <c r="C7390" s="5" t="b">
        <f t="shared" si="1541"/>
        <v>0</v>
      </c>
      <c r="D7390" s="4" t="e">
        <f t="shared" si="1544"/>
        <v>#N/A</v>
      </c>
      <c r="E7390" s="15" t="e">
        <f t="shared" si="1545"/>
        <v>#N/A</v>
      </c>
      <c r="F7390" s="4" t="e">
        <f t="shared" si="1546"/>
        <v>#N/A</v>
      </c>
      <c r="G7390" s="6" t="str">
        <f>IF(C7390,VLOOKUP(A7390,RawData!A:C,3,FALSE),"")</f>
        <v/>
      </c>
      <c r="H7390" s="9" t="str">
        <f>IF(C7390,VLOOKUP(A7390,RawData!A:D,4,FALSE),"")</f>
        <v/>
      </c>
      <c r="I7390" s="5" t="b">
        <f t="shared" si="1547"/>
        <v>0</v>
      </c>
      <c r="J7390" s="4" t="e">
        <f t="shared" ca="1" si="1548"/>
        <v>#N/A</v>
      </c>
      <c r="K7390" s="4" t="e">
        <f t="shared" si="1549"/>
        <v>#N/A</v>
      </c>
      <c r="L7390" s="4" t="e">
        <f t="shared" si="1550"/>
        <v>#N/A</v>
      </c>
      <c r="M7390" s="4" t="e">
        <f t="shared" ca="1" si="1551"/>
        <v>#N/A</v>
      </c>
      <c r="N7390" s="4" t="e">
        <f t="shared" ca="1" si="1553"/>
        <v>#VALUE!</v>
      </c>
      <c r="O7390" s="4" t="e">
        <f t="shared" ca="1" si="1552"/>
        <v>#VALUE!</v>
      </c>
    </row>
    <row r="7391" spans="1:15" x14ac:dyDescent="0.2">
      <c r="A7391" s="4">
        <f t="shared" si="1542"/>
        <v>14768</v>
      </c>
      <c r="B7391" s="4" t="b">
        <f t="shared" si="1543"/>
        <v>0</v>
      </c>
      <c r="C7391" s="5" t="b">
        <f t="shared" si="1541"/>
        <v>0</v>
      </c>
      <c r="D7391" s="4" t="e">
        <f t="shared" si="1544"/>
        <v>#N/A</v>
      </c>
      <c r="E7391" s="15" t="e">
        <f t="shared" si="1545"/>
        <v>#N/A</v>
      </c>
      <c r="F7391" s="4" t="e">
        <f t="shared" si="1546"/>
        <v>#N/A</v>
      </c>
      <c r="G7391" s="6" t="str">
        <f>IF(C7391,VLOOKUP(A7391,RawData!A:C,3,FALSE),"")</f>
        <v/>
      </c>
      <c r="H7391" s="9" t="str">
        <f>IF(C7391,VLOOKUP(A7391,RawData!A:D,4,FALSE),"")</f>
        <v/>
      </c>
      <c r="I7391" s="5" t="b">
        <f t="shared" si="1547"/>
        <v>0</v>
      </c>
      <c r="J7391" s="4" t="e">
        <f t="shared" ca="1" si="1548"/>
        <v>#N/A</v>
      </c>
      <c r="K7391" s="4" t="e">
        <f t="shared" si="1549"/>
        <v>#N/A</v>
      </c>
      <c r="L7391" s="4" t="e">
        <f t="shared" si="1550"/>
        <v>#N/A</v>
      </c>
      <c r="M7391" s="4" t="e">
        <f t="shared" ca="1" si="1551"/>
        <v>#N/A</v>
      </c>
      <c r="N7391" s="4" t="e">
        <f t="shared" ca="1" si="1553"/>
        <v>#VALUE!</v>
      </c>
      <c r="O7391" s="4" t="e">
        <f t="shared" ca="1" si="1552"/>
        <v>#VALUE!</v>
      </c>
    </row>
    <row r="7392" spans="1:15" x14ac:dyDescent="0.2">
      <c r="A7392" s="4">
        <f t="shared" si="1542"/>
        <v>14770</v>
      </c>
      <c r="B7392" s="4" t="b">
        <f t="shared" si="1543"/>
        <v>0</v>
      </c>
      <c r="C7392" s="5" t="b">
        <f t="shared" si="1541"/>
        <v>0</v>
      </c>
      <c r="D7392" s="4" t="e">
        <f t="shared" si="1544"/>
        <v>#N/A</v>
      </c>
      <c r="E7392" s="15" t="e">
        <f t="shared" si="1545"/>
        <v>#N/A</v>
      </c>
      <c r="F7392" s="4" t="e">
        <f t="shared" si="1546"/>
        <v>#N/A</v>
      </c>
      <c r="G7392" s="6" t="str">
        <f>IF(C7392,VLOOKUP(A7392,RawData!A:C,3,FALSE),"")</f>
        <v/>
      </c>
      <c r="H7392" s="9" t="str">
        <f>IF(C7392,VLOOKUP(A7392,RawData!A:D,4,FALSE),"")</f>
        <v/>
      </c>
      <c r="I7392" s="5" t="b">
        <f t="shared" si="1547"/>
        <v>0</v>
      </c>
      <c r="J7392" s="4" t="e">
        <f t="shared" ca="1" si="1548"/>
        <v>#N/A</v>
      </c>
      <c r="K7392" s="4" t="e">
        <f t="shared" si="1549"/>
        <v>#N/A</v>
      </c>
      <c r="L7392" s="4" t="e">
        <f t="shared" si="1550"/>
        <v>#N/A</v>
      </c>
      <c r="M7392" s="4" t="e">
        <f t="shared" ca="1" si="1551"/>
        <v>#N/A</v>
      </c>
      <c r="N7392" s="4" t="e">
        <f t="shared" ca="1" si="1553"/>
        <v>#VALUE!</v>
      </c>
      <c r="O7392" s="4" t="e">
        <f t="shared" ca="1" si="1552"/>
        <v>#VALUE!</v>
      </c>
    </row>
    <row r="7393" spans="1:15" x14ac:dyDescent="0.2">
      <c r="A7393" s="4">
        <f t="shared" si="1542"/>
        <v>14772</v>
      </c>
      <c r="B7393" s="4" t="b">
        <f t="shared" si="1543"/>
        <v>0</v>
      </c>
      <c r="C7393" s="5" t="b">
        <f t="shared" si="1541"/>
        <v>0</v>
      </c>
      <c r="D7393" s="4" t="e">
        <f t="shared" si="1544"/>
        <v>#N/A</v>
      </c>
      <c r="E7393" s="15" t="e">
        <f t="shared" si="1545"/>
        <v>#N/A</v>
      </c>
      <c r="F7393" s="4" t="e">
        <f t="shared" si="1546"/>
        <v>#N/A</v>
      </c>
      <c r="G7393" s="6" t="str">
        <f>IF(C7393,VLOOKUP(A7393,RawData!A:C,3,FALSE),"")</f>
        <v/>
      </c>
      <c r="H7393" s="9" t="str">
        <f>IF(C7393,VLOOKUP(A7393,RawData!A:D,4,FALSE),"")</f>
        <v/>
      </c>
      <c r="I7393" s="5" t="b">
        <f t="shared" si="1547"/>
        <v>0</v>
      </c>
      <c r="J7393" s="4" t="e">
        <f t="shared" ca="1" si="1548"/>
        <v>#N/A</v>
      </c>
      <c r="K7393" s="4" t="e">
        <f t="shared" si="1549"/>
        <v>#N/A</v>
      </c>
      <c r="L7393" s="4" t="e">
        <f t="shared" si="1550"/>
        <v>#N/A</v>
      </c>
      <c r="M7393" s="4" t="e">
        <f t="shared" ca="1" si="1551"/>
        <v>#N/A</v>
      </c>
      <c r="N7393" s="4" t="e">
        <f t="shared" ca="1" si="1553"/>
        <v>#VALUE!</v>
      </c>
      <c r="O7393" s="4" t="e">
        <f t="shared" ca="1" si="1552"/>
        <v>#VALUE!</v>
      </c>
    </row>
    <row r="7394" spans="1:15" x14ac:dyDescent="0.2">
      <c r="A7394" s="4">
        <f t="shared" si="1542"/>
        <v>14774</v>
      </c>
      <c r="B7394" s="4" t="b">
        <f t="shared" si="1543"/>
        <v>0</v>
      </c>
      <c r="C7394" s="5" t="b">
        <f t="shared" si="1541"/>
        <v>0</v>
      </c>
      <c r="D7394" s="4" t="e">
        <f t="shared" si="1544"/>
        <v>#N/A</v>
      </c>
      <c r="E7394" s="15" t="e">
        <f t="shared" si="1545"/>
        <v>#N/A</v>
      </c>
      <c r="F7394" s="4" t="e">
        <f t="shared" si="1546"/>
        <v>#N/A</v>
      </c>
      <c r="G7394" s="6" t="str">
        <f>IF(C7394,VLOOKUP(A7394,RawData!A:C,3,FALSE),"")</f>
        <v/>
      </c>
      <c r="H7394" s="9" t="str">
        <f>IF(C7394,VLOOKUP(A7394,RawData!A:D,4,FALSE),"")</f>
        <v/>
      </c>
      <c r="I7394" s="5" t="b">
        <f t="shared" si="1547"/>
        <v>0</v>
      </c>
      <c r="J7394" s="4" t="e">
        <f t="shared" ca="1" si="1548"/>
        <v>#N/A</v>
      </c>
      <c r="K7394" s="4" t="e">
        <f t="shared" si="1549"/>
        <v>#N/A</v>
      </c>
      <c r="L7394" s="4" t="e">
        <f t="shared" si="1550"/>
        <v>#N/A</v>
      </c>
      <c r="M7394" s="4" t="e">
        <f t="shared" ca="1" si="1551"/>
        <v>#N/A</v>
      </c>
      <c r="N7394" s="4" t="e">
        <f t="shared" ca="1" si="1553"/>
        <v>#VALUE!</v>
      </c>
      <c r="O7394" s="4" t="e">
        <f t="shared" ca="1" si="1552"/>
        <v>#VALUE!</v>
      </c>
    </row>
    <row r="7395" spans="1:15" x14ac:dyDescent="0.2">
      <c r="A7395" s="4">
        <f t="shared" si="1542"/>
        <v>14776</v>
      </c>
      <c r="B7395" s="4" t="b">
        <f t="shared" si="1543"/>
        <v>0</v>
      </c>
      <c r="C7395" s="5" t="b">
        <f t="shared" si="1541"/>
        <v>0</v>
      </c>
      <c r="D7395" s="4" t="e">
        <f t="shared" si="1544"/>
        <v>#N/A</v>
      </c>
      <c r="E7395" s="15" t="e">
        <f t="shared" si="1545"/>
        <v>#N/A</v>
      </c>
      <c r="F7395" s="4" t="e">
        <f t="shared" si="1546"/>
        <v>#N/A</v>
      </c>
      <c r="G7395" s="6" t="str">
        <f>IF(C7395,VLOOKUP(A7395,RawData!A:C,3,FALSE),"")</f>
        <v/>
      </c>
      <c r="H7395" s="9" t="str">
        <f>IF(C7395,VLOOKUP(A7395,RawData!A:D,4,FALSE),"")</f>
        <v/>
      </c>
      <c r="I7395" s="5" t="b">
        <f t="shared" si="1547"/>
        <v>0</v>
      </c>
      <c r="J7395" s="4" t="e">
        <f t="shared" ca="1" si="1548"/>
        <v>#N/A</v>
      </c>
      <c r="K7395" s="4" t="e">
        <f t="shared" si="1549"/>
        <v>#N/A</v>
      </c>
      <c r="L7395" s="4" t="e">
        <f t="shared" si="1550"/>
        <v>#N/A</v>
      </c>
      <c r="M7395" s="4" t="e">
        <f t="shared" ca="1" si="1551"/>
        <v>#N/A</v>
      </c>
      <c r="N7395" s="4" t="e">
        <f t="shared" ca="1" si="1553"/>
        <v>#VALUE!</v>
      </c>
      <c r="O7395" s="4" t="e">
        <f t="shared" ca="1" si="1552"/>
        <v>#VALUE!</v>
      </c>
    </row>
    <row r="7396" spans="1:15" x14ac:dyDescent="0.2">
      <c r="A7396" s="4">
        <f t="shared" si="1542"/>
        <v>14778</v>
      </c>
      <c r="B7396" s="4" t="b">
        <f t="shared" si="1543"/>
        <v>0</v>
      </c>
      <c r="C7396" s="5" t="b">
        <f t="shared" si="1541"/>
        <v>0</v>
      </c>
      <c r="D7396" s="4" t="e">
        <f t="shared" si="1544"/>
        <v>#N/A</v>
      </c>
      <c r="E7396" s="15" t="e">
        <f t="shared" si="1545"/>
        <v>#N/A</v>
      </c>
      <c r="F7396" s="4" t="e">
        <f t="shared" si="1546"/>
        <v>#N/A</v>
      </c>
      <c r="G7396" s="6" t="str">
        <f>IF(C7396,VLOOKUP(A7396,RawData!A:C,3,FALSE),"")</f>
        <v/>
      </c>
      <c r="H7396" s="9" t="str">
        <f>IF(C7396,VLOOKUP(A7396,RawData!A:D,4,FALSE),"")</f>
        <v/>
      </c>
      <c r="I7396" s="5" t="b">
        <f t="shared" si="1547"/>
        <v>0</v>
      </c>
      <c r="J7396" s="4" t="e">
        <f t="shared" ca="1" si="1548"/>
        <v>#N/A</v>
      </c>
      <c r="K7396" s="4" t="e">
        <f t="shared" si="1549"/>
        <v>#N/A</v>
      </c>
      <c r="L7396" s="4" t="e">
        <f t="shared" si="1550"/>
        <v>#N/A</v>
      </c>
      <c r="M7396" s="4" t="e">
        <f t="shared" ca="1" si="1551"/>
        <v>#N/A</v>
      </c>
      <c r="N7396" s="4" t="e">
        <f t="shared" ca="1" si="1553"/>
        <v>#VALUE!</v>
      </c>
      <c r="O7396" s="4" t="e">
        <f t="shared" ca="1" si="1552"/>
        <v>#VALUE!</v>
      </c>
    </row>
    <row r="7397" spans="1:15" x14ac:dyDescent="0.2">
      <c r="A7397" s="4">
        <f t="shared" si="1542"/>
        <v>14780</v>
      </c>
      <c r="B7397" s="4" t="b">
        <f t="shared" si="1543"/>
        <v>0</v>
      </c>
      <c r="C7397" s="5" t="b">
        <f t="shared" si="1541"/>
        <v>0</v>
      </c>
      <c r="D7397" s="4" t="e">
        <f t="shared" si="1544"/>
        <v>#N/A</v>
      </c>
      <c r="E7397" s="15" t="e">
        <f t="shared" si="1545"/>
        <v>#N/A</v>
      </c>
      <c r="F7397" s="4" t="e">
        <f t="shared" si="1546"/>
        <v>#N/A</v>
      </c>
      <c r="G7397" s="6" t="str">
        <f>IF(C7397,VLOOKUP(A7397,RawData!A:C,3,FALSE),"")</f>
        <v/>
      </c>
      <c r="H7397" s="9" t="str">
        <f>IF(C7397,VLOOKUP(A7397,RawData!A:D,4,FALSE),"")</f>
        <v/>
      </c>
      <c r="I7397" s="5" t="b">
        <f t="shared" si="1547"/>
        <v>0</v>
      </c>
      <c r="J7397" s="4" t="e">
        <f t="shared" ca="1" si="1548"/>
        <v>#N/A</v>
      </c>
      <c r="K7397" s="4" t="e">
        <f t="shared" si="1549"/>
        <v>#N/A</v>
      </c>
      <c r="L7397" s="4" t="e">
        <f t="shared" si="1550"/>
        <v>#N/A</v>
      </c>
      <c r="M7397" s="4" t="e">
        <f t="shared" ca="1" si="1551"/>
        <v>#N/A</v>
      </c>
      <c r="N7397" s="4" t="e">
        <f t="shared" ca="1" si="1553"/>
        <v>#VALUE!</v>
      </c>
      <c r="O7397" s="4" t="e">
        <f t="shared" ca="1" si="1552"/>
        <v>#VALUE!</v>
      </c>
    </row>
    <row r="7398" spans="1:15" x14ac:dyDescent="0.2">
      <c r="A7398" s="4">
        <f t="shared" si="1542"/>
        <v>14782</v>
      </c>
      <c r="B7398" s="4" t="b">
        <f t="shared" si="1543"/>
        <v>0</v>
      </c>
      <c r="C7398" s="5" t="b">
        <f t="shared" si="1541"/>
        <v>0</v>
      </c>
      <c r="D7398" s="4" t="e">
        <f t="shared" si="1544"/>
        <v>#N/A</v>
      </c>
      <c r="E7398" s="15" t="e">
        <f t="shared" si="1545"/>
        <v>#N/A</v>
      </c>
      <c r="F7398" s="4" t="e">
        <f t="shared" si="1546"/>
        <v>#N/A</v>
      </c>
      <c r="G7398" s="6" t="str">
        <f>IF(C7398,VLOOKUP(A7398,RawData!A:C,3,FALSE),"")</f>
        <v/>
      </c>
      <c r="H7398" s="9" t="str">
        <f>IF(C7398,VLOOKUP(A7398,RawData!A:D,4,FALSE),"")</f>
        <v/>
      </c>
      <c r="I7398" s="5" t="b">
        <f t="shared" si="1547"/>
        <v>0</v>
      </c>
      <c r="J7398" s="4" t="e">
        <f t="shared" ca="1" si="1548"/>
        <v>#N/A</v>
      </c>
      <c r="K7398" s="4" t="e">
        <f t="shared" si="1549"/>
        <v>#N/A</v>
      </c>
      <c r="L7398" s="4" t="e">
        <f t="shared" si="1550"/>
        <v>#N/A</v>
      </c>
      <c r="M7398" s="4" t="e">
        <f t="shared" ca="1" si="1551"/>
        <v>#N/A</v>
      </c>
      <c r="N7398" s="4" t="e">
        <f t="shared" ca="1" si="1553"/>
        <v>#VALUE!</v>
      </c>
      <c r="O7398" s="4" t="e">
        <f t="shared" ca="1" si="1552"/>
        <v>#VALUE!</v>
      </c>
    </row>
    <row r="7399" spans="1:15" x14ac:dyDescent="0.2">
      <c r="A7399" s="4">
        <f t="shared" si="1542"/>
        <v>14784</v>
      </c>
      <c r="B7399" s="4" t="b">
        <f t="shared" si="1543"/>
        <v>0</v>
      </c>
      <c r="C7399" s="5" t="b">
        <f t="shared" si="1541"/>
        <v>0</v>
      </c>
      <c r="D7399" s="4" t="e">
        <f t="shared" si="1544"/>
        <v>#N/A</v>
      </c>
      <c r="E7399" s="15" t="e">
        <f t="shared" si="1545"/>
        <v>#N/A</v>
      </c>
      <c r="F7399" s="4" t="e">
        <f t="shared" si="1546"/>
        <v>#N/A</v>
      </c>
      <c r="G7399" s="6" t="str">
        <f>IF(C7399,VLOOKUP(A7399,RawData!A:C,3,FALSE),"")</f>
        <v/>
      </c>
      <c r="H7399" s="9" t="str">
        <f>IF(C7399,VLOOKUP(A7399,RawData!A:D,4,FALSE),"")</f>
        <v/>
      </c>
      <c r="I7399" s="5" t="b">
        <f t="shared" si="1547"/>
        <v>0</v>
      </c>
      <c r="J7399" s="4" t="e">
        <f t="shared" ca="1" si="1548"/>
        <v>#N/A</v>
      </c>
      <c r="K7399" s="4" t="e">
        <f t="shared" si="1549"/>
        <v>#N/A</v>
      </c>
      <c r="L7399" s="4" t="e">
        <f t="shared" si="1550"/>
        <v>#N/A</v>
      </c>
      <c r="M7399" s="4" t="e">
        <f t="shared" ca="1" si="1551"/>
        <v>#N/A</v>
      </c>
      <c r="N7399" s="4" t="e">
        <f t="shared" ca="1" si="1553"/>
        <v>#VALUE!</v>
      </c>
      <c r="O7399" s="4" t="e">
        <f t="shared" ca="1" si="1552"/>
        <v>#VALUE!</v>
      </c>
    </row>
    <row r="7400" spans="1:15" x14ac:dyDescent="0.2">
      <c r="A7400" s="4">
        <f t="shared" si="1542"/>
        <v>14786</v>
      </c>
      <c r="B7400" s="4" t="b">
        <f t="shared" si="1543"/>
        <v>0</v>
      </c>
      <c r="C7400" s="5" t="b">
        <f t="shared" si="1541"/>
        <v>0</v>
      </c>
      <c r="D7400" s="4" t="e">
        <f t="shared" si="1544"/>
        <v>#N/A</v>
      </c>
      <c r="E7400" s="15" t="e">
        <f t="shared" si="1545"/>
        <v>#N/A</v>
      </c>
      <c r="F7400" s="4" t="e">
        <f t="shared" si="1546"/>
        <v>#N/A</v>
      </c>
      <c r="G7400" s="6" t="str">
        <f>IF(C7400,VLOOKUP(A7400,RawData!A:C,3,FALSE),"")</f>
        <v/>
      </c>
      <c r="H7400" s="9" t="str">
        <f>IF(C7400,VLOOKUP(A7400,RawData!A:D,4,FALSE),"")</f>
        <v/>
      </c>
      <c r="I7400" s="5" t="b">
        <f t="shared" si="1547"/>
        <v>0</v>
      </c>
      <c r="J7400" s="4" t="e">
        <f t="shared" ca="1" si="1548"/>
        <v>#N/A</v>
      </c>
      <c r="K7400" s="4" t="e">
        <f t="shared" si="1549"/>
        <v>#N/A</v>
      </c>
      <c r="L7400" s="4" t="e">
        <f t="shared" si="1550"/>
        <v>#N/A</v>
      </c>
      <c r="M7400" s="4" t="e">
        <f t="shared" ca="1" si="1551"/>
        <v>#N/A</v>
      </c>
      <c r="N7400" s="4" t="e">
        <f t="shared" ca="1" si="1553"/>
        <v>#VALUE!</v>
      </c>
      <c r="O7400" s="4" t="e">
        <f t="shared" ca="1" si="1552"/>
        <v>#VALUE!</v>
      </c>
    </row>
    <row r="7401" spans="1:15" x14ac:dyDescent="0.2">
      <c r="A7401" s="4">
        <f t="shared" si="1542"/>
        <v>14788</v>
      </c>
      <c r="B7401" s="4" t="b">
        <f t="shared" si="1543"/>
        <v>0</v>
      </c>
      <c r="C7401" s="5" t="b">
        <f t="shared" si="1541"/>
        <v>0</v>
      </c>
      <c r="D7401" s="4" t="e">
        <f t="shared" si="1544"/>
        <v>#N/A</v>
      </c>
      <c r="E7401" s="15" t="e">
        <f t="shared" si="1545"/>
        <v>#N/A</v>
      </c>
      <c r="F7401" s="4" t="e">
        <f t="shared" si="1546"/>
        <v>#N/A</v>
      </c>
      <c r="G7401" s="6" t="str">
        <f>IF(C7401,VLOOKUP(A7401,RawData!A:C,3,FALSE),"")</f>
        <v/>
      </c>
      <c r="H7401" s="9" t="str">
        <f>IF(C7401,VLOOKUP(A7401,RawData!A:D,4,FALSE),"")</f>
        <v/>
      </c>
      <c r="I7401" s="5" t="b">
        <f t="shared" si="1547"/>
        <v>0</v>
      </c>
      <c r="J7401" s="4" t="e">
        <f t="shared" ca="1" si="1548"/>
        <v>#N/A</v>
      </c>
      <c r="K7401" s="4" t="e">
        <f t="shared" si="1549"/>
        <v>#N/A</v>
      </c>
      <c r="L7401" s="4" t="e">
        <f t="shared" si="1550"/>
        <v>#N/A</v>
      </c>
      <c r="M7401" s="4" t="e">
        <f t="shared" ca="1" si="1551"/>
        <v>#N/A</v>
      </c>
      <c r="N7401" s="4" t="e">
        <f t="shared" ca="1" si="1553"/>
        <v>#VALUE!</v>
      </c>
      <c r="O7401" s="4" t="e">
        <f t="shared" ca="1" si="1552"/>
        <v>#VALUE!</v>
      </c>
    </row>
    <row r="7402" spans="1:15" x14ac:dyDescent="0.2">
      <c r="A7402" s="4">
        <f t="shared" si="1542"/>
        <v>14790</v>
      </c>
      <c r="B7402" s="4" t="b">
        <f t="shared" si="1543"/>
        <v>0</v>
      </c>
      <c r="C7402" s="5" t="b">
        <f t="shared" si="1541"/>
        <v>0</v>
      </c>
      <c r="D7402" s="4" t="e">
        <f t="shared" si="1544"/>
        <v>#N/A</v>
      </c>
      <c r="E7402" s="15" t="e">
        <f t="shared" si="1545"/>
        <v>#N/A</v>
      </c>
      <c r="F7402" s="4" t="e">
        <f t="shared" si="1546"/>
        <v>#N/A</v>
      </c>
      <c r="G7402" s="6" t="str">
        <f>IF(C7402,VLOOKUP(A7402,RawData!A:C,3,FALSE),"")</f>
        <v/>
      </c>
      <c r="H7402" s="9" t="str">
        <f>IF(C7402,VLOOKUP(A7402,RawData!A:D,4,FALSE),"")</f>
        <v/>
      </c>
      <c r="I7402" s="5" t="b">
        <f t="shared" si="1547"/>
        <v>0</v>
      </c>
      <c r="J7402" s="4" t="e">
        <f t="shared" ca="1" si="1548"/>
        <v>#N/A</v>
      </c>
      <c r="K7402" s="4" t="e">
        <f t="shared" si="1549"/>
        <v>#N/A</v>
      </c>
      <c r="L7402" s="4" t="e">
        <f t="shared" si="1550"/>
        <v>#N/A</v>
      </c>
      <c r="M7402" s="4" t="e">
        <f t="shared" ca="1" si="1551"/>
        <v>#N/A</v>
      </c>
      <c r="N7402" s="4" t="e">
        <f t="shared" ca="1" si="1553"/>
        <v>#VALUE!</v>
      </c>
      <c r="O7402" s="4" t="e">
        <f t="shared" ca="1" si="1552"/>
        <v>#VALUE!</v>
      </c>
    </row>
    <row r="7403" spans="1:15" x14ac:dyDescent="0.2">
      <c r="A7403" s="4">
        <f t="shared" si="1542"/>
        <v>14792</v>
      </c>
      <c r="B7403" s="4" t="b">
        <f t="shared" si="1543"/>
        <v>0</v>
      </c>
      <c r="C7403" s="5" t="b">
        <f t="shared" si="1541"/>
        <v>0</v>
      </c>
      <c r="D7403" s="4" t="e">
        <f t="shared" si="1544"/>
        <v>#N/A</v>
      </c>
      <c r="E7403" s="15" t="e">
        <f t="shared" si="1545"/>
        <v>#N/A</v>
      </c>
      <c r="F7403" s="4" t="e">
        <f t="shared" si="1546"/>
        <v>#N/A</v>
      </c>
      <c r="G7403" s="6" t="str">
        <f>IF(C7403,VLOOKUP(A7403,RawData!A:C,3,FALSE),"")</f>
        <v/>
      </c>
      <c r="H7403" s="9" t="str">
        <f>IF(C7403,VLOOKUP(A7403,RawData!A:D,4,FALSE),"")</f>
        <v/>
      </c>
      <c r="I7403" s="5" t="b">
        <f t="shared" si="1547"/>
        <v>0</v>
      </c>
      <c r="J7403" s="4" t="e">
        <f t="shared" ca="1" si="1548"/>
        <v>#N/A</v>
      </c>
      <c r="K7403" s="4" t="e">
        <f t="shared" si="1549"/>
        <v>#N/A</v>
      </c>
      <c r="L7403" s="4" t="e">
        <f t="shared" si="1550"/>
        <v>#N/A</v>
      </c>
      <c r="M7403" s="4" t="e">
        <f t="shared" ca="1" si="1551"/>
        <v>#N/A</v>
      </c>
      <c r="N7403" s="4" t="e">
        <f t="shared" ca="1" si="1553"/>
        <v>#VALUE!</v>
      </c>
      <c r="O7403" s="4" t="e">
        <f t="shared" ca="1" si="1552"/>
        <v>#VALUE!</v>
      </c>
    </row>
    <row r="7404" spans="1:15" x14ac:dyDescent="0.2">
      <c r="A7404" s="4">
        <f t="shared" si="1542"/>
        <v>14794</v>
      </c>
      <c r="B7404" s="4" t="b">
        <f t="shared" si="1543"/>
        <v>0</v>
      </c>
      <c r="C7404" s="5" t="b">
        <f t="shared" si="1541"/>
        <v>0</v>
      </c>
      <c r="D7404" s="4" t="e">
        <f t="shared" si="1544"/>
        <v>#N/A</v>
      </c>
      <c r="E7404" s="15" t="e">
        <f t="shared" si="1545"/>
        <v>#N/A</v>
      </c>
      <c r="F7404" s="4" t="e">
        <f t="shared" si="1546"/>
        <v>#N/A</v>
      </c>
      <c r="G7404" s="6" t="str">
        <f>IF(C7404,VLOOKUP(A7404,RawData!A:C,3,FALSE),"")</f>
        <v/>
      </c>
      <c r="H7404" s="9" t="str">
        <f>IF(C7404,VLOOKUP(A7404,RawData!A:D,4,FALSE),"")</f>
        <v/>
      </c>
      <c r="I7404" s="5" t="b">
        <f t="shared" si="1547"/>
        <v>0</v>
      </c>
      <c r="J7404" s="4" t="e">
        <f t="shared" ca="1" si="1548"/>
        <v>#N/A</v>
      </c>
      <c r="K7404" s="4" t="e">
        <f t="shared" si="1549"/>
        <v>#N/A</v>
      </c>
      <c r="L7404" s="4" t="e">
        <f t="shared" si="1550"/>
        <v>#N/A</v>
      </c>
      <c r="M7404" s="4" t="e">
        <f t="shared" ca="1" si="1551"/>
        <v>#N/A</v>
      </c>
      <c r="N7404" s="4" t="e">
        <f t="shared" ca="1" si="1553"/>
        <v>#VALUE!</v>
      </c>
      <c r="O7404" s="4" t="e">
        <f t="shared" ca="1" si="1552"/>
        <v>#VALUE!</v>
      </c>
    </row>
    <row r="7405" spans="1:15" x14ac:dyDescent="0.2">
      <c r="A7405" s="4">
        <f t="shared" si="1542"/>
        <v>14796</v>
      </c>
      <c r="B7405" s="4" t="b">
        <f t="shared" si="1543"/>
        <v>0</v>
      </c>
      <c r="C7405" s="5" t="b">
        <f t="shared" si="1541"/>
        <v>0</v>
      </c>
      <c r="D7405" s="4" t="e">
        <f t="shared" si="1544"/>
        <v>#N/A</v>
      </c>
      <c r="E7405" s="15" t="e">
        <f t="shared" si="1545"/>
        <v>#N/A</v>
      </c>
      <c r="F7405" s="4" t="e">
        <f t="shared" si="1546"/>
        <v>#N/A</v>
      </c>
      <c r="G7405" s="6" t="str">
        <f>IF(C7405,VLOOKUP(A7405,RawData!A:C,3,FALSE),"")</f>
        <v/>
      </c>
      <c r="H7405" s="9" t="str">
        <f>IF(C7405,VLOOKUP(A7405,RawData!A:D,4,FALSE),"")</f>
        <v/>
      </c>
      <c r="I7405" s="5" t="b">
        <f t="shared" si="1547"/>
        <v>0</v>
      </c>
      <c r="J7405" s="4" t="e">
        <f t="shared" ca="1" si="1548"/>
        <v>#N/A</v>
      </c>
      <c r="K7405" s="4" t="e">
        <f t="shared" si="1549"/>
        <v>#N/A</v>
      </c>
      <c r="L7405" s="4" t="e">
        <f t="shared" si="1550"/>
        <v>#N/A</v>
      </c>
      <c r="M7405" s="4" t="e">
        <f t="shared" ca="1" si="1551"/>
        <v>#N/A</v>
      </c>
      <c r="N7405" s="4" t="e">
        <f t="shared" ca="1" si="1553"/>
        <v>#VALUE!</v>
      </c>
      <c r="O7405" s="4" t="e">
        <f t="shared" ca="1" si="1552"/>
        <v>#VALUE!</v>
      </c>
    </row>
    <row r="7406" spans="1:15" x14ac:dyDescent="0.2">
      <c r="A7406" s="4">
        <f t="shared" si="1542"/>
        <v>14798</v>
      </c>
      <c r="B7406" s="4" t="b">
        <f t="shared" si="1543"/>
        <v>0</v>
      </c>
      <c r="C7406" s="5" t="b">
        <f t="shared" si="1541"/>
        <v>0</v>
      </c>
      <c r="D7406" s="4" t="e">
        <f t="shared" si="1544"/>
        <v>#N/A</v>
      </c>
      <c r="E7406" s="15" t="e">
        <f t="shared" si="1545"/>
        <v>#N/A</v>
      </c>
      <c r="F7406" s="4" t="e">
        <f t="shared" si="1546"/>
        <v>#N/A</v>
      </c>
      <c r="G7406" s="6" t="str">
        <f>IF(C7406,VLOOKUP(A7406,RawData!A:C,3,FALSE),"")</f>
        <v/>
      </c>
      <c r="H7406" s="9" t="str">
        <f>IF(C7406,VLOOKUP(A7406,RawData!A:D,4,FALSE),"")</f>
        <v/>
      </c>
      <c r="I7406" s="5" t="b">
        <f t="shared" si="1547"/>
        <v>0</v>
      </c>
      <c r="J7406" s="4" t="e">
        <f t="shared" ca="1" si="1548"/>
        <v>#N/A</v>
      </c>
      <c r="K7406" s="4" t="e">
        <f t="shared" si="1549"/>
        <v>#N/A</v>
      </c>
      <c r="L7406" s="4" t="e">
        <f t="shared" si="1550"/>
        <v>#N/A</v>
      </c>
      <c r="M7406" s="4" t="e">
        <f t="shared" ca="1" si="1551"/>
        <v>#N/A</v>
      </c>
      <c r="N7406" s="4" t="e">
        <f t="shared" ca="1" si="1553"/>
        <v>#VALUE!</v>
      </c>
      <c r="O7406" s="4" t="e">
        <f t="shared" ca="1" si="1552"/>
        <v>#VALUE!</v>
      </c>
    </row>
    <row r="7407" spans="1:15" x14ac:dyDescent="0.2">
      <c r="A7407" s="4">
        <f t="shared" si="1542"/>
        <v>14800</v>
      </c>
      <c r="B7407" s="4" t="b">
        <f t="shared" si="1543"/>
        <v>0</v>
      </c>
      <c r="C7407" s="5" t="b">
        <f t="shared" si="1541"/>
        <v>0</v>
      </c>
      <c r="D7407" s="4" t="e">
        <f t="shared" si="1544"/>
        <v>#N/A</v>
      </c>
      <c r="E7407" s="15" t="e">
        <f t="shared" si="1545"/>
        <v>#N/A</v>
      </c>
      <c r="F7407" s="4" t="e">
        <f t="shared" si="1546"/>
        <v>#N/A</v>
      </c>
      <c r="G7407" s="6" t="str">
        <f>IF(C7407,VLOOKUP(A7407,RawData!A:C,3,FALSE),"")</f>
        <v/>
      </c>
      <c r="H7407" s="9" t="str">
        <f>IF(C7407,VLOOKUP(A7407,RawData!A:D,4,FALSE),"")</f>
        <v/>
      </c>
      <c r="I7407" s="5" t="b">
        <f t="shared" si="1547"/>
        <v>0</v>
      </c>
      <c r="J7407" s="4" t="e">
        <f t="shared" ca="1" si="1548"/>
        <v>#N/A</v>
      </c>
      <c r="K7407" s="4" t="e">
        <f t="shared" si="1549"/>
        <v>#N/A</v>
      </c>
      <c r="L7407" s="4" t="e">
        <f t="shared" si="1550"/>
        <v>#N/A</v>
      </c>
      <c r="M7407" s="4" t="e">
        <f t="shared" ca="1" si="1551"/>
        <v>#N/A</v>
      </c>
      <c r="N7407" s="4" t="e">
        <f t="shared" ca="1" si="1553"/>
        <v>#VALUE!</v>
      </c>
      <c r="O7407" s="4" t="e">
        <f t="shared" ca="1" si="1552"/>
        <v>#VALUE!</v>
      </c>
    </row>
    <row r="7408" spans="1:15" x14ac:dyDescent="0.2">
      <c r="A7408" s="4">
        <f t="shared" si="1542"/>
        <v>14802</v>
      </c>
      <c r="B7408" s="4" t="b">
        <f t="shared" si="1543"/>
        <v>0</v>
      </c>
      <c r="C7408" s="5" t="b">
        <f t="shared" si="1541"/>
        <v>0</v>
      </c>
      <c r="D7408" s="4" t="e">
        <f t="shared" si="1544"/>
        <v>#N/A</v>
      </c>
      <c r="E7408" s="15" t="e">
        <f t="shared" si="1545"/>
        <v>#N/A</v>
      </c>
      <c r="F7408" s="4" t="e">
        <f t="shared" si="1546"/>
        <v>#N/A</v>
      </c>
      <c r="G7408" s="6" t="str">
        <f>IF(C7408,VLOOKUP(A7408,RawData!A:C,3,FALSE),"")</f>
        <v/>
      </c>
      <c r="H7408" s="9" t="str">
        <f>IF(C7408,VLOOKUP(A7408,RawData!A:D,4,FALSE),"")</f>
        <v/>
      </c>
      <c r="I7408" s="5" t="b">
        <f t="shared" si="1547"/>
        <v>0</v>
      </c>
      <c r="J7408" s="4" t="e">
        <f t="shared" ca="1" si="1548"/>
        <v>#N/A</v>
      </c>
      <c r="K7408" s="4" t="e">
        <f t="shared" si="1549"/>
        <v>#N/A</v>
      </c>
      <c r="L7408" s="4" t="e">
        <f t="shared" si="1550"/>
        <v>#N/A</v>
      </c>
      <c r="M7408" s="4" t="e">
        <f t="shared" ca="1" si="1551"/>
        <v>#N/A</v>
      </c>
      <c r="N7408" s="4" t="e">
        <f t="shared" ca="1" si="1553"/>
        <v>#VALUE!</v>
      </c>
      <c r="O7408" s="4" t="e">
        <f t="shared" ca="1" si="1552"/>
        <v>#VALUE!</v>
      </c>
    </row>
    <row r="7409" spans="1:15" x14ac:dyDescent="0.2">
      <c r="A7409" s="4">
        <f t="shared" si="1542"/>
        <v>14804</v>
      </c>
      <c r="B7409" s="4" t="b">
        <f t="shared" si="1543"/>
        <v>0</v>
      </c>
      <c r="C7409" s="5" t="b">
        <f t="shared" si="1541"/>
        <v>0</v>
      </c>
      <c r="D7409" s="4" t="e">
        <f t="shared" si="1544"/>
        <v>#N/A</v>
      </c>
      <c r="E7409" s="15" t="e">
        <f t="shared" si="1545"/>
        <v>#N/A</v>
      </c>
      <c r="F7409" s="4" t="e">
        <f t="shared" si="1546"/>
        <v>#N/A</v>
      </c>
      <c r="G7409" s="6" t="str">
        <f>IF(C7409,VLOOKUP(A7409,RawData!A:C,3,FALSE),"")</f>
        <v/>
      </c>
      <c r="H7409" s="9" t="str">
        <f>IF(C7409,VLOOKUP(A7409,RawData!A:D,4,FALSE),"")</f>
        <v/>
      </c>
      <c r="I7409" s="5" t="b">
        <f t="shared" si="1547"/>
        <v>0</v>
      </c>
      <c r="J7409" s="4" t="e">
        <f t="shared" ca="1" si="1548"/>
        <v>#N/A</v>
      </c>
      <c r="K7409" s="4" t="e">
        <f t="shared" si="1549"/>
        <v>#N/A</v>
      </c>
      <c r="L7409" s="4" t="e">
        <f t="shared" si="1550"/>
        <v>#N/A</v>
      </c>
      <c r="M7409" s="4" t="e">
        <f t="shared" ca="1" si="1551"/>
        <v>#N/A</v>
      </c>
      <c r="N7409" s="4" t="e">
        <f t="shared" ca="1" si="1553"/>
        <v>#VALUE!</v>
      </c>
      <c r="O7409" s="4" t="e">
        <f t="shared" ca="1" si="1552"/>
        <v>#VALUE!</v>
      </c>
    </row>
    <row r="7410" spans="1:15" x14ac:dyDescent="0.2">
      <c r="A7410" s="4">
        <f t="shared" si="1542"/>
        <v>14806</v>
      </c>
      <c r="B7410" s="4" t="b">
        <f t="shared" si="1543"/>
        <v>0</v>
      </c>
      <c r="C7410" s="5" t="b">
        <f t="shared" si="1541"/>
        <v>0</v>
      </c>
      <c r="D7410" s="4" t="e">
        <f t="shared" si="1544"/>
        <v>#N/A</v>
      </c>
      <c r="E7410" s="15" t="e">
        <f t="shared" si="1545"/>
        <v>#N/A</v>
      </c>
      <c r="F7410" s="4" t="e">
        <f t="shared" si="1546"/>
        <v>#N/A</v>
      </c>
      <c r="G7410" s="6" t="str">
        <f>IF(C7410,VLOOKUP(A7410,RawData!A:C,3,FALSE),"")</f>
        <v/>
      </c>
      <c r="H7410" s="9" t="str">
        <f>IF(C7410,VLOOKUP(A7410,RawData!A:D,4,FALSE),"")</f>
        <v/>
      </c>
      <c r="I7410" s="5" t="b">
        <f t="shared" si="1547"/>
        <v>0</v>
      </c>
      <c r="J7410" s="4" t="e">
        <f t="shared" ca="1" si="1548"/>
        <v>#N/A</v>
      </c>
      <c r="K7410" s="4" t="e">
        <f t="shared" si="1549"/>
        <v>#N/A</v>
      </c>
      <c r="L7410" s="4" t="e">
        <f t="shared" si="1550"/>
        <v>#N/A</v>
      </c>
      <c r="M7410" s="4" t="e">
        <f t="shared" ca="1" si="1551"/>
        <v>#N/A</v>
      </c>
      <c r="N7410" s="4" t="e">
        <f t="shared" ca="1" si="1553"/>
        <v>#VALUE!</v>
      </c>
      <c r="O7410" s="4" t="e">
        <f t="shared" ca="1" si="1552"/>
        <v>#VALUE!</v>
      </c>
    </row>
    <row r="7411" spans="1:15" x14ac:dyDescent="0.2">
      <c r="A7411" s="4">
        <f t="shared" si="1542"/>
        <v>14808</v>
      </c>
      <c r="B7411" s="4" t="b">
        <f t="shared" si="1543"/>
        <v>0</v>
      </c>
      <c r="C7411" s="5" t="b">
        <f t="shared" si="1541"/>
        <v>0</v>
      </c>
      <c r="D7411" s="4" t="e">
        <f t="shared" si="1544"/>
        <v>#N/A</v>
      </c>
      <c r="E7411" s="15" t="e">
        <f t="shared" si="1545"/>
        <v>#N/A</v>
      </c>
      <c r="F7411" s="4" t="e">
        <f t="shared" si="1546"/>
        <v>#N/A</v>
      </c>
      <c r="G7411" s="6" t="str">
        <f>IF(C7411,VLOOKUP(A7411,RawData!A:C,3,FALSE),"")</f>
        <v/>
      </c>
      <c r="H7411" s="9" t="str">
        <f>IF(C7411,VLOOKUP(A7411,RawData!A:D,4,FALSE),"")</f>
        <v/>
      </c>
      <c r="I7411" s="5" t="b">
        <f t="shared" si="1547"/>
        <v>0</v>
      </c>
      <c r="J7411" s="4" t="e">
        <f t="shared" ca="1" si="1548"/>
        <v>#N/A</v>
      </c>
      <c r="K7411" s="4" t="e">
        <f t="shared" si="1549"/>
        <v>#N/A</v>
      </c>
      <c r="L7411" s="4" t="e">
        <f t="shared" si="1550"/>
        <v>#N/A</v>
      </c>
      <c r="M7411" s="4" t="e">
        <f t="shared" ca="1" si="1551"/>
        <v>#N/A</v>
      </c>
      <c r="N7411" s="4" t="e">
        <f t="shared" ca="1" si="1553"/>
        <v>#VALUE!</v>
      </c>
      <c r="O7411" s="4" t="e">
        <f t="shared" ca="1" si="1552"/>
        <v>#VALUE!</v>
      </c>
    </row>
    <row r="7412" spans="1:15" x14ac:dyDescent="0.2">
      <c r="A7412" s="4">
        <f t="shared" si="1542"/>
        <v>14810</v>
      </c>
      <c r="B7412" s="4" t="b">
        <f t="shared" si="1543"/>
        <v>0</v>
      </c>
      <c r="C7412" s="5" t="b">
        <f t="shared" si="1541"/>
        <v>0</v>
      </c>
      <c r="D7412" s="4" t="e">
        <f t="shared" si="1544"/>
        <v>#N/A</v>
      </c>
      <c r="E7412" s="15" t="e">
        <f t="shared" si="1545"/>
        <v>#N/A</v>
      </c>
      <c r="F7412" s="4" t="e">
        <f t="shared" si="1546"/>
        <v>#N/A</v>
      </c>
      <c r="G7412" s="6" t="str">
        <f>IF(C7412,VLOOKUP(A7412,RawData!A:C,3,FALSE),"")</f>
        <v/>
      </c>
      <c r="H7412" s="9" t="str">
        <f>IF(C7412,VLOOKUP(A7412,RawData!A:D,4,FALSE),"")</f>
        <v/>
      </c>
      <c r="I7412" s="5" t="b">
        <f t="shared" si="1547"/>
        <v>0</v>
      </c>
      <c r="J7412" s="4" t="e">
        <f t="shared" ca="1" si="1548"/>
        <v>#N/A</v>
      </c>
      <c r="K7412" s="4" t="e">
        <f t="shared" si="1549"/>
        <v>#N/A</v>
      </c>
      <c r="L7412" s="4" t="e">
        <f t="shared" si="1550"/>
        <v>#N/A</v>
      </c>
      <c r="M7412" s="4" t="e">
        <f t="shared" ca="1" si="1551"/>
        <v>#N/A</v>
      </c>
      <c r="N7412" s="4" t="e">
        <f t="shared" ca="1" si="1553"/>
        <v>#VALUE!</v>
      </c>
      <c r="O7412" s="4" t="e">
        <f t="shared" ca="1" si="1552"/>
        <v>#VALUE!</v>
      </c>
    </row>
    <row r="7413" spans="1:15" x14ac:dyDescent="0.2">
      <c r="A7413" s="4">
        <f t="shared" si="1542"/>
        <v>14812</v>
      </c>
      <c r="B7413" s="4" t="b">
        <f t="shared" si="1543"/>
        <v>0</v>
      </c>
      <c r="C7413" s="5" t="b">
        <f t="shared" si="1541"/>
        <v>0</v>
      </c>
      <c r="D7413" s="4" t="e">
        <f t="shared" si="1544"/>
        <v>#N/A</v>
      </c>
      <c r="E7413" s="15" t="e">
        <f t="shared" si="1545"/>
        <v>#N/A</v>
      </c>
      <c r="F7413" s="4" t="e">
        <f t="shared" si="1546"/>
        <v>#N/A</v>
      </c>
      <c r="G7413" s="6" t="str">
        <f>IF(C7413,VLOOKUP(A7413,RawData!A:C,3,FALSE),"")</f>
        <v/>
      </c>
      <c r="H7413" s="9" t="str">
        <f>IF(C7413,VLOOKUP(A7413,RawData!A:D,4,FALSE),"")</f>
        <v/>
      </c>
      <c r="I7413" s="5" t="b">
        <f t="shared" si="1547"/>
        <v>0</v>
      </c>
      <c r="J7413" s="4" t="e">
        <f t="shared" ca="1" si="1548"/>
        <v>#N/A</v>
      </c>
      <c r="K7413" s="4" t="e">
        <f t="shared" si="1549"/>
        <v>#N/A</v>
      </c>
      <c r="L7413" s="4" t="e">
        <f t="shared" si="1550"/>
        <v>#N/A</v>
      </c>
      <c r="M7413" s="4" t="e">
        <f t="shared" ca="1" si="1551"/>
        <v>#N/A</v>
      </c>
      <c r="N7413" s="4" t="e">
        <f t="shared" ca="1" si="1553"/>
        <v>#VALUE!</v>
      </c>
      <c r="O7413" s="4" t="e">
        <f t="shared" ca="1" si="1552"/>
        <v>#VALUE!</v>
      </c>
    </row>
    <row r="7414" spans="1:15" x14ac:dyDescent="0.2">
      <c r="A7414" s="4">
        <f t="shared" si="1542"/>
        <v>14814</v>
      </c>
      <c r="B7414" s="4" t="b">
        <f t="shared" si="1543"/>
        <v>0</v>
      </c>
      <c r="C7414" s="5" t="b">
        <f t="shared" si="1541"/>
        <v>0</v>
      </c>
      <c r="D7414" s="4" t="e">
        <f t="shared" si="1544"/>
        <v>#N/A</v>
      </c>
      <c r="E7414" s="15" t="e">
        <f t="shared" si="1545"/>
        <v>#N/A</v>
      </c>
      <c r="F7414" s="4" t="e">
        <f t="shared" si="1546"/>
        <v>#N/A</v>
      </c>
      <c r="G7414" s="6" t="str">
        <f>IF(C7414,VLOOKUP(A7414,RawData!A:C,3,FALSE),"")</f>
        <v/>
      </c>
      <c r="H7414" s="9" t="str">
        <f>IF(C7414,VLOOKUP(A7414,RawData!A:D,4,FALSE),"")</f>
        <v/>
      </c>
      <c r="I7414" s="5" t="b">
        <f t="shared" si="1547"/>
        <v>0</v>
      </c>
      <c r="J7414" s="4" t="e">
        <f t="shared" ca="1" si="1548"/>
        <v>#N/A</v>
      </c>
      <c r="K7414" s="4" t="e">
        <f t="shared" si="1549"/>
        <v>#N/A</v>
      </c>
      <c r="L7414" s="4" t="e">
        <f t="shared" si="1550"/>
        <v>#N/A</v>
      </c>
      <c r="M7414" s="4" t="e">
        <f t="shared" ca="1" si="1551"/>
        <v>#N/A</v>
      </c>
      <c r="N7414" s="4" t="e">
        <f t="shared" ca="1" si="1553"/>
        <v>#VALUE!</v>
      </c>
      <c r="O7414" s="4" t="e">
        <f t="shared" ca="1" si="1552"/>
        <v>#VALUE!</v>
      </c>
    </row>
    <row r="7415" spans="1:15" x14ac:dyDescent="0.2">
      <c r="A7415" s="4">
        <f t="shared" si="1542"/>
        <v>14816</v>
      </c>
      <c r="B7415" s="4" t="b">
        <f t="shared" si="1543"/>
        <v>0</v>
      </c>
      <c r="C7415" s="5" t="b">
        <f t="shared" si="1541"/>
        <v>0</v>
      </c>
      <c r="D7415" s="4" t="e">
        <f t="shared" si="1544"/>
        <v>#N/A</v>
      </c>
      <c r="E7415" s="15" t="e">
        <f t="shared" si="1545"/>
        <v>#N/A</v>
      </c>
      <c r="F7415" s="4" t="e">
        <f t="shared" si="1546"/>
        <v>#N/A</v>
      </c>
      <c r="G7415" s="6" t="str">
        <f>IF(C7415,VLOOKUP(A7415,RawData!A:C,3,FALSE),"")</f>
        <v/>
      </c>
      <c r="H7415" s="9" t="str">
        <f>IF(C7415,VLOOKUP(A7415,RawData!A:D,4,FALSE),"")</f>
        <v/>
      </c>
      <c r="I7415" s="5" t="b">
        <f t="shared" si="1547"/>
        <v>0</v>
      </c>
      <c r="J7415" s="4" t="e">
        <f t="shared" ca="1" si="1548"/>
        <v>#N/A</v>
      </c>
      <c r="K7415" s="4" t="e">
        <f t="shared" si="1549"/>
        <v>#N/A</v>
      </c>
      <c r="L7415" s="4" t="e">
        <f t="shared" si="1550"/>
        <v>#N/A</v>
      </c>
      <c r="M7415" s="4" t="e">
        <f t="shared" ca="1" si="1551"/>
        <v>#N/A</v>
      </c>
      <c r="N7415" s="4" t="e">
        <f t="shared" ca="1" si="1553"/>
        <v>#VALUE!</v>
      </c>
      <c r="O7415" s="4" t="e">
        <f t="shared" ca="1" si="1552"/>
        <v>#VALUE!</v>
      </c>
    </row>
    <row r="7416" spans="1:15" x14ac:dyDescent="0.2">
      <c r="A7416" s="4">
        <f t="shared" si="1542"/>
        <v>14818</v>
      </c>
      <c r="B7416" s="4" t="b">
        <f t="shared" si="1543"/>
        <v>0</v>
      </c>
      <c r="C7416" s="5" t="b">
        <f t="shared" si="1541"/>
        <v>0</v>
      </c>
      <c r="D7416" s="4" t="e">
        <f t="shared" si="1544"/>
        <v>#N/A</v>
      </c>
      <c r="E7416" s="15" t="e">
        <f t="shared" si="1545"/>
        <v>#N/A</v>
      </c>
      <c r="F7416" s="4" t="e">
        <f t="shared" si="1546"/>
        <v>#N/A</v>
      </c>
      <c r="G7416" s="6" t="str">
        <f>IF(C7416,VLOOKUP(A7416,RawData!A:C,3,FALSE),"")</f>
        <v/>
      </c>
      <c r="H7416" s="9" t="str">
        <f>IF(C7416,VLOOKUP(A7416,RawData!A:D,4,FALSE),"")</f>
        <v/>
      </c>
      <c r="I7416" s="5" t="b">
        <f t="shared" si="1547"/>
        <v>0</v>
      </c>
      <c r="J7416" s="4" t="e">
        <f t="shared" ca="1" si="1548"/>
        <v>#N/A</v>
      </c>
      <c r="K7416" s="4" t="e">
        <f t="shared" si="1549"/>
        <v>#N/A</v>
      </c>
      <c r="L7416" s="4" t="e">
        <f t="shared" si="1550"/>
        <v>#N/A</v>
      </c>
      <c r="M7416" s="4" t="e">
        <f t="shared" ca="1" si="1551"/>
        <v>#N/A</v>
      </c>
      <c r="N7416" s="4" t="e">
        <f t="shared" ca="1" si="1553"/>
        <v>#VALUE!</v>
      </c>
      <c r="O7416" s="4" t="e">
        <f t="shared" ca="1" si="1552"/>
        <v>#VALUE!</v>
      </c>
    </row>
    <row r="7417" spans="1:15" x14ac:dyDescent="0.2">
      <c r="A7417" s="4">
        <f t="shared" si="1542"/>
        <v>14820</v>
      </c>
      <c r="B7417" s="4" t="b">
        <f t="shared" si="1543"/>
        <v>0</v>
      </c>
      <c r="C7417" s="5" t="b">
        <f t="shared" si="1541"/>
        <v>0</v>
      </c>
      <c r="D7417" s="4" t="e">
        <f t="shared" si="1544"/>
        <v>#N/A</v>
      </c>
      <c r="E7417" s="15" t="e">
        <f t="shared" si="1545"/>
        <v>#N/A</v>
      </c>
      <c r="F7417" s="4" t="e">
        <f t="shared" si="1546"/>
        <v>#N/A</v>
      </c>
      <c r="G7417" s="6" t="str">
        <f>IF(C7417,VLOOKUP(A7417,RawData!A:C,3,FALSE),"")</f>
        <v/>
      </c>
      <c r="H7417" s="9" t="str">
        <f>IF(C7417,VLOOKUP(A7417,RawData!A:D,4,FALSE),"")</f>
        <v/>
      </c>
      <c r="I7417" s="5" t="b">
        <f t="shared" si="1547"/>
        <v>0</v>
      </c>
      <c r="J7417" s="4" t="e">
        <f t="shared" ca="1" si="1548"/>
        <v>#N/A</v>
      </c>
      <c r="K7417" s="4" t="e">
        <f t="shared" si="1549"/>
        <v>#N/A</v>
      </c>
      <c r="L7417" s="4" t="e">
        <f t="shared" si="1550"/>
        <v>#N/A</v>
      </c>
      <c r="M7417" s="4" t="e">
        <f t="shared" ca="1" si="1551"/>
        <v>#N/A</v>
      </c>
      <c r="N7417" s="4" t="e">
        <f t="shared" ca="1" si="1553"/>
        <v>#VALUE!</v>
      </c>
      <c r="O7417" s="4" t="e">
        <f t="shared" ca="1" si="1552"/>
        <v>#VALUE!</v>
      </c>
    </row>
    <row r="7418" spans="1:15" x14ac:dyDescent="0.2">
      <c r="A7418" s="4">
        <f t="shared" si="1542"/>
        <v>14822</v>
      </c>
      <c r="B7418" s="4" t="b">
        <f t="shared" si="1543"/>
        <v>0</v>
      </c>
      <c r="C7418" s="5" t="b">
        <f t="shared" si="1541"/>
        <v>0</v>
      </c>
      <c r="D7418" s="4" t="e">
        <f t="shared" si="1544"/>
        <v>#N/A</v>
      </c>
      <c r="E7418" s="15" t="e">
        <f t="shared" si="1545"/>
        <v>#N/A</v>
      </c>
      <c r="F7418" s="4" t="e">
        <f t="shared" si="1546"/>
        <v>#N/A</v>
      </c>
      <c r="G7418" s="6" t="str">
        <f>IF(C7418,VLOOKUP(A7418,RawData!A:C,3,FALSE),"")</f>
        <v/>
      </c>
      <c r="H7418" s="9" t="str">
        <f>IF(C7418,VLOOKUP(A7418,RawData!A:D,4,FALSE),"")</f>
        <v/>
      </c>
      <c r="I7418" s="5" t="b">
        <f t="shared" si="1547"/>
        <v>0</v>
      </c>
      <c r="J7418" s="4" t="e">
        <f t="shared" ca="1" si="1548"/>
        <v>#N/A</v>
      </c>
      <c r="K7418" s="4" t="e">
        <f t="shared" si="1549"/>
        <v>#N/A</v>
      </c>
      <c r="L7418" s="4" t="e">
        <f t="shared" si="1550"/>
        <v>#N/A</v>
      </c>
      <c r="M7418" s="4" t="e">
        <f t="shared" ca="1" si="1551"/>
        <v>#N/A</v>
      </c>
      <c r="N7418" s="4" t="e">
        <f t="shared" ca="1" si="1553"/>
        <v>#VALUE!</v>
      </c>
      <c r="O7418" s="4" t="e">
        <f t="shared" ca="1" si="1552"/>
        <v>#VALUE!</v>
      </c>
    </row>
    <row r="7419" spans="1:15" x14ac:dyDescent="0.2">
      <c r="A7419" s="4">
        <f t="shared" si="1542"/>
        <v>14824</v>
      </c>
      <c r="B7419" s="4" t="b">
        <f t="shared" si="1543"/>
        <v>0</v>
      </c>
      <c r="C7419" s="5" t="b">
        <f t="shared" si="1541"/>
        <v>0</v>
      </c>
      <c r="D7419" s="4" t="e">
        <f t="shared" si="1544"/>
        <v>#N/A</v>
      </c>
      <c r="E7419" s="15" t="e">
        <f t="shared" si="1545"/>
        <v>#N/A</v>
      </c>
      <c r="F7419" s="4" t="e">
        <f t="shared" si="1546"/>
        <v>#N/A</v>
      </c>
      <c r="G7419" s="6" t="str">
        <f>IF(C7419,VLOOKUP(A7419,RawData!A:C,3,FALSE),"")</f>
        <v/>
      </c>
      <c r="H7419" s="9" t="str">
        <f>IF(C7419,VLOOKUP(A7419,RawData!A:D,4,FALSE),"")</f>
        <v/>
      </c>
      <c r="I7419" s="5" t="b">
        <f t="shared" si="1547"/>
        <v>0</v>
      </c>
      <c r="J7419" s="4" t="e">
        <f t="shared" ca="1" si="1548"/>
        <v>#N/A</v>
      </c>
      <c r="K7419" s="4" t="e">
        <f t="shared" si="1549"/>
        <v>#N/A</v>
      </c>
      <c r="L7419" s="4" t="e">
        <f t="shared" si="1550"/>
        <v>#N/A</v>
      </c>
      <c r="M7419" s="4" t="e">
        <f t="shared" ca="1" si="1551"/>
        <v>#N/A</v>
      </c>
      <c r="N7419" s="4" t="e">
        <f t="shared" ca="1" si="1553"/>
        <v>#VALUE!</v>
      </c>
      <c r="O7419" s="4" t="e">
        <f t="shared" ca="1" si="1552"/>
        <v>#VALUE!</v>
      </c>
    </row>
    <row r="7420" spans="1:15" x14ac:dyDescent="0.2">
      <c r="A7420" s="4">
        <f t="shared" si="1542"/>
        <v>14826</v>
      </c>
      <c r="B7420" s="4" t="b">
        <f t="shared" si="1543"/>
        <v>0</v>
      </c>
      <c r="C7420" s="5" t="b">
        <f t="shared" si="1541"/>
        <v>0</v>
      </c>
      <c r="D7420" s="4" t="e">
        <f t="shared" si="1544"/>
        <v>#N/A</v>
      </c>
      <c r="E7420" s="15" t="e">
        <f t="shared" si="1545"/>
        <v>#N/A</v>
      </c>
      <c r="F7420" s="4" t="e">
        <f t="shared" si="1546"/>
        <v>#N/A</v>
      </c>
      <c r="G7420" s="6" t="str">
        <f>IF(C7420,VLOOKUP(A7420,RawData!A:C,3,FALSE),"")</f>
        <v/>
      </c>
      <c r="H7420" s="9" t="str">
        <f>IF(C7420,VLOOKUP(A7420,RawData!A:D,4,FALSE),"")</f>
        <v/>
      </c>
      <c r="I7420" s="5" t="b">
        <f t="shared" si="1547"/>
        <v>0</v>
      </c>
      <c r="J7420" s="4" t="e">
        <f t="shared" ca="1" si="1548"/>
        <v>#N/A</v>
      </c>
      <c r="K7420" s="4" t="e">
        <f t="shared" si="1549"/>
        <v>#N/A</v>
      </c>
      <c r="L7420" s="4" t="e">
        <f t="shared" si="1550"/>
        <v>#N/A</v>
      </c>
      <c r="M7420" s="4" t="e">
        <f t="shared" ca="1" si="1551"/>
        <v>#N/A</v>
      </c>
      <c r="N7420" s="4" t="e">
        <f t="shared" ca="1" si="1553"/>
        <v>#VALUE!</v>
      </c>
      <c r="O7420" s="4" t="e">
        <f t="shared" ca="1" si="1552"/>
        <v>#VALUE!</v>
      </c>
    </row>
    <row r="7421" spans="1:15" x14ac:dyDescent="0.2">
      <c r="A7421" s="4">
        <f t="shared" si="1542"/>
        <v>14828</v>
      </c>
      <c r="B7421" s="4" t="b">
        <f t="shared" si="1543"/>
        <v>0</v>
      </c>
      <c r="C7421" s="5" t="b">
        <f t="shared" si="1541"/>
        <v>0</v>
      </c>
      <c r="D7421" s="4" t="e">
        <f t="shared" si="1544"/>
        <v>#N/A</v>
      </c>
      <c r="E7421" s="15" t="e">
        <f t="shared" si="1545"/>
        <v>#N/A</v>
      </c>
      <c r="F7421" s="4" t="e">
        <f t="shared" si="1546"/>
        <v>#N/A</v>
      </c>
      <c r="G7421" s="6" t="str">
        <f>IF(C7421,VLOOKUP(A7421,RawData!A:C,3,FALSE),"")</f>
        <v/>
      </c>
      <c r="H7421" s="9" t="str">
        <f>IF(C7421,VLOOKUP(A7421,RawData!A:D,4,FALSE),"")</f>
        <v/>
      </c>
      <c r="I7421" s="5" t="b">
        <f t="shared" si="1547"/>
        <v>0</v>
      </c>
      <c r="J7421" s="4" t="e">
        <f t="shared" ca="1" si="1548"/>
        <v>#N/A</v>
      </c>
      <c r="K7421" s="4" t="e">
        <f t="shared" si="1549"/>
        <v>#N/A</v>
      </c>
      <c r="L7421" s="4" t="e">
        <f t="shared" si="1550"/>
        <v>#N/A</v>
      </c>
      <c r="M7421" s="4" t="e">
        <f t="shared" ca="1" si="1551"/>
        <v>#N/A</v>
      </c>
      <c r="N7421" s="4" t="e">
        <f t="shared" ca="1" si="1553"/>
        <v>#VALUE!</v>
      </c>
      <c r="O7421" s="4" t="e">
        <f t="shared" ca="1" si="1552"/>
        <v>#VALUE!</v>
      </c>
    </row>
    <row r="7422" spans="1:15" x14ac:dyDescent="0.2">
      <c r="A7422" s="4">
        <f t="shared" si="1542"/>
        <v>14830</v>
      </c>
      <c r="B7422" s="4" t="b">
        <f t="shared" si="1543"/>
        <v>0</v>
      </c>
      <c r="C7422" s="5" t="b">
        <f t="shared" si="1541"/>
        <v>0</v>
      </c>
      <c r="D7422" s="4" t="e">
        <f t="shared" si="1544"/>
        <v>#N/A</v>
      </c>
      <c r="E7422" s="15" t="e">
        <f t="shared" si="1545"/>
        <v>#N/A</v>
      </c>
      <c r="F7422" s="4" t="e">
        <f t="shared" si="1546"/>
        <v>#N/A</v>
      </c>
      <c r="G7422" s="6" t="str">
        <f>IF(C7422,VLOOKUP(A7422,RawData!A:C,3,FALSE),"")</f>
        <v/>
      </c>
      <c r="H7422" s="9" t="str">
        <f>IF(C7422,VLOOKUP(A7422,RawData!A:D,4,FALSE),"")</f>
        <v/>
      </c>
      <c r="I7422" s="5" t="b">
        <f t="shared" si="1547"/>
        <v>0</v>
      </c>
      <c r="J7422" s="4" t="e">
        <f t="shared" ca="1" si="1548"/>
        <v>#N/A</v>
      </c>
      <c r="K7422" s="4" t="e">
        <f t="shared" si="1549"/>
        <v>#N/A</v>
      </c>
      <c r="L7422" s="4" t="e">
        <f t="shared" si="1550"/>
        <v>#N/A</v>
      </c>
      <c r="M7422" s="4" t="e">
        <f t="shared" ca="1" si="1551"/>
        <v>#N/A</v>
      </c>
      <c r="N7422" s="4" t="e">
        <f t="shared" ca="1" si="1553"/>
        <v>#VALUE!</v>
      </c>
      <c r="O7422" s="4" t="e">
        <f t="shared" ca="1" si="1552"/>
        <v>#VALUE!</v>
      </c>
    </row>
    <row r="7423" spans="1:15" x14ac:dyDescent="0.2">
      <c r="A7423" s="4">
        <f t="shared" si="1542"/>
        <v>14832</v>
      </c>
      <c r="B7423" s="4" t="b">
        <f t="shared" si="1543"/>
        <v>0</v>
      </c>
      <c r="C7423" s="5" t="b">
        <f t="shared" si="1541"/>
        <v>0</v>
      </c>
      <c r="D7423" s="4" t="e">
        <f t="shared" si="1544"/>
        <v>#N/A</v>
      </c>
      <c r="E7423" s="15" t="e">
        <f t="shared" si="1545"/>
        <v>#N/A</v>
      </c>
      <c r="F7423" s="4" t="e">
        <f t="shared" si="1546"/>
        <v>#N/A</v>
      </c>
      <c r="G7423" s="6" t="str">
        <f>IF(C7423,VLOOKUP(A7423,RawData!A:C,3,FALSE),"")</f>
        <v/>
      </c>
      <c r="H7423" s="9" t="str">
        <f>IF(C7423,VLOOKUP(A7423,RawData!A:D,4,FALSE),"")</f>
        <v/>
      </c>
      <c r="I7423" s="5" t="b">
        <f t="shared" si="1547"/>
        <v>0</v>
      </c>
      <c r="J7423" s="4" t="e">
        <f t="shared" ca="1" si="1548"/>
        <v>#N/A</v>
      </c>
      <c r="K7423" s="4" t="e">
        <f t="shared" si="1549"/>
        <v>#N/A</v>
      </c>
      <c r="L7423" s="4" t="e">
        <f t="shared" si="1550"/>
        <v>#N/A</v>
      </c>
      <c r="M7423" s="4" t="e">
        <f t="shared" ca="1" si="1551"/>
        <v>#N/A</v>
      </c>
      <c r="N7423" s="4" t="e">
        <f t="shared" ca="1" si="1553"/>
        <v>#VALUE!</v>
      </c>
      <c r="O7423" s="4" t="e">
        <f t="shared" ca="1" si="1552"/>
        <v>#VALUE!</v>
      </c>
    </row>
    <row r="7424" spans="1:15" x14ac:dyDescent="0.2">
      <c r="A7424" s="4">
        <f t="shared" si="1542"/>
        <v>14834</v>
      </c>
      <c r="B7424" s="4" t="b">
        <f t="shared" si="1543"/>
        <v>0</v>
      </c>
      <c r="C7424" s="5" t="b">
        <f t="shared" si="1541"/>
        <v>0</v>
      </c>
      <c r="D7424" s="4" t="e">
        <f t="shared" si="1544"/>
        <v>#N/A</v>
      </c>
      <c r="E7424" s="15" t="e">
        <f t="shared" si="1545"/>
        <v>#N/A</v>
      </c>
      <c r="F7424" s="4" t="e">
        <f t="shared" si="1546"/>
        <v>#N/A</v>
      </c>
      <c r="G7424" s="6" t="str">
        <f>IF(C7424,VLOOKUP(A7424,RawData!A:C,3,FALSE),"")</f>
        <v/>
      </c>
      <c r="H7424" s="9" t="str">
        <f>IF(C7424,VLOOKUP(A7424,RawData!A:D,4,FALSE),"")</f>
        <v/>
      </c>
      <c r="I7424" s="5" t="b">
        <f t="shared" si="1547"/>
        <v>0</v>
      </c>
      <c r="J7424" s="4" t="e">
        <f t="shared" ca="1" si="1548"/>
        <v>#N/A</v>
      </c>
      <c r="K7424" s="4" t="e">
        <f t="shared" si="1549"/>
        <v>#N/A</v>
      </c>
      <c r="L7424" s="4" t="e">
        <f t="shared" si="1550"/>
        <v>#N/A</v>
      </c>
      <c r="M7424" s="4" t="e">
        <f t="shared" ca="1" si="1551"/>
        <v>#N/A</v>
      </c>
      <c r="N7424" s="4" t="e">
        <f t="shared" ca="1" si="1553"/>
        <v>#VALUE!</v>
      </c>
      <c r="O7424" s="4" t="e">
        <f t="shared" ca="1" si="1552"/>
        <v>#VALUE!</v>
      </c>
    </row>
    <row r="7425" spans="1:15" x14ac:dyDescent="0.2">
      <c r="A7425" s="4">
        <f t="shared" si="1542"/>
        <v>14836</v>
      </c>
      <c r="B7425" s="4" t="b">
        <f t="shared" si="1543"/>
        <v>0</v>
      </c>
      <c r="C7425" s="5" t="b">
        <f t="shared" si="1541"/>
        <v>0</v>
      </c>
      <c r="D7425" s="4" t="e">
        <f t="shared" si="1544"/>
        <v>#N/A</v>
      </c>
      <c r="E7425" s="15" t="e">
        <f t="shared" si="1545"/>
        <v>#N/A</v>
      </c>
      <c r="F7425" s="4" t="e">
        <f t="shared" si="1546"/>
        <v>#N/A</v>
      </c>
      <c r="G7425" s="6" t="str">
        <f>IF(C7425,VLOOKUP(A7425,RawData!A:C,3,FALSE),"")</f>
        <v/>
      </c>
      <c r="H7425" s="9" t="str">
        <f>IF(C7425,VLOOKUP(A7425,RawData!A:D,4,FALSE),"")</f>
        <v/>
      </c>
      <c r="I7425" s="5" t="b">
        <f t="shared" si="1547"/>
        <v>0</v>
      </c>
      <c r="J7425" s="4" t="e">
        <f t="shared" ca="1" si="1548"/>
        <v>#N/A</v>
      </c>
      <c r="K7425" s="4" t="e">
        <f t="shared" si="1549"/>
        <v>#N/A</v>
      </c>
      <c r="L7425" s="4" t="e">
        <f t="shared" si="1550"/>
        <v>#N/A</v>
      </c>
      <c r="M7425" s="4" t="e">
        <f t="shared" ca="1" si="1551"/>
        <v>#N/A</v>
      </c>
      <c r="N7425" s="4" t="e">
        <f t="shared" ca="1" si="1553"/>
        <v>#VALUE!</v>
      </c>
      <c r="O7425" s="4" t="e">
        <f t="shared" ca="1" si="1552"/>
        <v>#VALUE!</v>
      </c>
    </row>
    <row r="7426" spans="1:15" x14ac:dyDescent="0.2">
      <c r="A7426" s="4">
        <f t="shared" si="1542"/>
        <v>14838</v>
      </c>
      <c r="B7426" s="4" t="b">
        <f t="shared" si="1543"/>
        <v>0</v>
      </c>
      <c r="C7426" s="5" t="b">
        <f t="shared" si="1541"/>
        <v>0</v>
      </c>
      <c r="D7426" s="4" t="e">
        <f t="shared" si="1544"/>
        <v>#N/A</v>
      </c>
      <c r="E7426" s="15" t="e">
        <f t="shared" si="1545"/>
        <v>#N/A</v>
      </c>
      <c r="F7426" s="4" t="e">
        <f t="shared" si="1546"/>
        <v>#N/A</v>
      </c>
      <c r="G7426" s="6" t="str">
        <f>IF(C7426,VLOOKUP(A7426,RawData!A:C,3,FALSE),"")</f>
        <v/>
      </c>
      <c r="H7426" s="9" t="str">
        <f>IF(C7426,VLOOKUP(A7426,RawData!A:D,4,FALSE),"")</f>
        <v/>
      </c>
      <c r="I7426" s="5" t="b">
        <f t="shared" si="1547"/>
        <v>0</v>
      </c>
      <c r="J7426" s="4" t="e">
        <f t="shared" ca="1" si="1548"/>
        <v>#N/A</v>
      </c>
      <c r="K7426" s="4" t="e">
        <f t="shared" si="1549"/>
        <v>#N/A</v>
      </c>
      <c r="L7426" s="4" t="e">
        <f t="shared" si="1550"/>
        <v>#N/A</v>
      </c>
      <c r="M7426" s="4" t="e">
        <f t="shared" ca="1" si="1551"/>
        <v>#N/A</v>
      </c>
      <c r="N7426" s="4" t="e">
        <f t="shared" ca="1" si="1553"/>
        <v>#VALUE!</v>
      </c>
      <c r="O7426" s="4" t="e">
        <f t="shared" ca="1" si="1552"/>
        <v>#VALUE!</v>
      </c>
    </row>
    <row r="7427" spans="1:15" x14ac:dyDescent="0.2">
      <c r="A7427" s="4">
        <f t="shared" si="1542"/>
        <v>14840</v>
      </c>
      <c r="B7427" s="4" t="b">
        <f t="shared" si="1543"/>
        <v>0</v>
      </c>
      <c r="C7427" s="5" t="b">
        <f t="shared" si="1541"/>
        <v>0</v>
      </c>
      <c r="D7427" s="4" t="e">
        <f t="shared" si="1544"/>
        <v>#N/A</v>
      </c>
      <c r="E7427" s="15" t="e">
        <f t="shared" si="1545"/>
        <v>#N/A</v>
      </c>
      <c r="F7427" s="4" t="e">
        <f t="shared" si="1546"/>
        <v>#N/A</v>
      </c>
      <c r="G7427" s="6" t="str">
        <f>IF(C7427,VLOOKUP(A7427,RawData!A:C,3,FALSE),"")</f>
        <v/>
      </c>
      <c r="H7427" s="9" t="str">
        <f>IF(C7427,VLOOKUP(A7427,RawData!A:D,4,FALSE),"")</f>
        <v/>
      </c>
      <c r="I7427" s="5" t="b">
        <f t="shared" si="1547"/>
        <v>0</v>
      </c>
      <c r="J7427" s="4" t="e">
        <f t="shared" ca="1" si="1548"/>
        <v>#N/A</v>
      </c>
      <c r="K7427" s="4" t="e">
        <f t="shared" si="1549"/>
        <v>#N/A</v>
      </c>
      <c r="L7427" s="4" t="e">
        <f t="shared" si="1550"/>
        <v>#N/A</v>
      </c>
      <c r="M7427" s="4" t="e">
        <f t="shared" ca="1" si="1551"/>
        <v>#N/A</v>
      </c>
      <c r="N7427" s="4" t="e">
        <f t="shared" ca="1" si="1553"/>
        <v>#VALUE!</v>
      </c>
      <c r="O7427" s="4" t="e">
        <f t="shared" ca="1" si="1552"/>
        <v>#VALUE!</v>
      </c>
    </row>
    <row r="7428" spans="1:15" x14ac:dyDescent="0.2">
      <c r="A7428" s="4">
        <f t="shared" si="1542"/>
        <v>14842</v>
      </c>
      <c r="B7428" s="4" t="b">
        <f t="shared" si="1543"/>
        <v>0</v>
      </c>
      <c r="C7428" s="5" t="b">
        <f t="shared" si="1541"/>
        <v>0</v>
      </c>
      <c r="D7428" s="4" t="e">
        <f t="shared" si="1544"/>
        <v>#N/A</v>
      </c>
      <c r="E7428" s="15" t="e">
        <f t="shared" si="1545"/>
        <v>#N/A</v>
      </c>
      <c r="F7428" s="4" t="e">
        <f t="shared" si="1546"/>
        <v>#N/A</v>
      </c>
      <c r="G7428" s="6" t="str">
        <f>IF(C7428,VLOOKUP(A7428,RawData!A:C,3,FALSE),"")</f>
        <v/>
      </c>
      <c r="H7428" s="9" t="str">
        <f>IF(C7428,VLOOKUP(A7428,RawData!A:D,4,FALSE),"")</f>
        <v/>
      </c>
      <c r="I7428" s="5" t="b">
        <f t="shared" si="1547"/>
        <v>0</v>
      </c>
      <c r="J7428" s="4" t="e">
        <f t="shared" ca="1" si="1548"/>
        <v>#N/A</v>
      </c>
      <c r="K7428" s="4" t="e">
        <f t="shared" si="1549"/>
        <v>#N/A</v>
      </c>
      <c r="L7428" s="4" t="e">
        <f t="shared" si="1550"/>
        <v>#N/A</v>
      </c>
      <c r="M7428" s="4" t="e">
        <f t="shared" ca="1" si="1551"/>
        <v>#N/A</v>
      </c>
      <c r="N7428" s="4" t="e">
        <f t="shared" ca="1" si="1553"/>
        <v>#VALUE!</v>
      </c>
      <c r="O7428" s="4" t="e">
        <f t="shared" ca="1" si="1552"/>
        <v>#VALUE!</v>
      </c>
    </row>
    <row r="7429" spans="1:15" x14ac:dyDescent="0.2">
      <c r="A7429" s="4">
        <f t="shared" si="1542"/>
        <v>14844</v>
      </c>
      <c r="B7429" s="4" t="b">
        <f t="shared" si="1543"/>
        <v>0</v>
      </c>
      <c r="C7429" s="5" t="b">
        <f t="shared" si="1541"/>
        <v>0</v>
      </c>
      <c r="D7429" s="4" t="e">
        <f t="shared" si="1544"/>
        <v>#N/A</v>
      </c>
      <c r="E7429" s="15" t="e">
        <f t="shared" si="1545"/>
        <v>#N/A</v>
      </c>
      <c r="F7429" s="4" t="e">
        <f t="shared" si="1546"/>
        <v>#N/A</v>
      </c>
      <c r="G7429" s="6" t="str">
        <f>IF(C7429,VLOOKUP(A7429,RawData!A:C,3,FALSE),"")</f>
        <v/>
      </c>
      <c r="H7429" s="9" t="str">
        <f>IF(C7429,VLOOKUP(A7429,RawData!A:D,4,FALSE),"")</f>
        <v/>
      </c>
      <c r="I7429" s="5" t="b">
        <f t="shared" si="1547"/>
        <v>0</v>
      </c>
      <c r="J7429" s="4" t="e">
        <f t="shared" ca="1" si="1548"/>
        <v>#N/A</v>
      </c>
      <c r="K7429" s="4" t="e">
        <f t="shared" si="1549"/>
        <v>#N/A</v>
      </c>
      <c r="L7429" s="4" t="e">
        <f t="shared" si="1550"/>
        <v>#N/A</v>
      </c>
      <c r="M7429" s="4" t="e">
        <f t="shared" ca="1" si="1551"/>
        <v>#N/A</v>
      </c>
      <c r="N7429" s="4" t="e">
        <f t="shared" ca="1" si="1553"/>
        <v>#VALUE!</v>
      </c>
      <c r="O7429" s="4" t="e">
        <f t="shared" ca="1" si="1552"/>
        <v>#VALUE!</v>
      </c>
    </row>
    <row r="7430" spans="1:15" x14ac:dyDescent="0.2">
      <c r="A7430" s="4">
        <f t="shared" si="1542"/>
        <v>14846</v>
      </c>
      <c r="B7430" s="4" t="b">
        <f t="shared" si="1543"/>
        <v>0</v>
      </c>
      <c r="C7430" s="5" t="b">
        <f t="shared" si="1541"/>
        <v>0</v>
      </c>
      <c r="D7430" s="4" t="e">
        <f t="shared" si="1544"/>
        <v>#N/A</v>
      </c>
      <c r="E7430" s="15" t="e">
        <f t="shared" si="1545"/>
        <v>#N/A</v>
      </c>
      <c r="F7430" s="4" t="e">
        <f t="shared" si="1546"/>
        <v>#N/A</v>
      </c>
      <c r="G7430" s="6" t="str">
        <f>IF(C7430,VLOOKUP(A7430,RawData!A:C,3,FALSE),"")</f>
        <v/>
      </c>
      <c r="H7430" s="9" t="str">
        <f>IF(C7430,VLOOKUP(A7430,RawData!A:D,4,FALSE),"")</f>
        <v/>
      </c>
      <c r="I7430" s="5" t="b">
        <f t="shared" si="1547"/>
        <v>0</v>
      </c>
      <c r="J7430" s="4" t="e">
        <f t="shared" ca="1" si="1548"/>
        <v>#N/A</v>
      </c>
      <c r="K7430" s="4" t="e">
        <f t="shared" si="1549"/>
        <v>#N/A</v>
      </c>
      <c r="L7430" s="4" t="e">
        <f t="shared" si="1550"/>
        <v>#N/A</v>
      </c>
      <c r="M7430" s="4" t="e">
        <f t="shared" ca="1" si="1551"/>
        <v>#N/A</v>
      </c>
      <c r="N7430" s="4" t="e">
        <f t="shared" ca="1" si="1553"/>
        <v>#VALUE!</v>
      </c>
      <c r="O7430" s="4" t="e">
        <f t="shared" ca="1" si="1552"/>
        <v>#VALUE!</v>
      </c>
    </row>
    <row r="7431" spans="1:15" x14ac:dyDescent="0.2">
      <c r="A7431" s="4">
        <f t="shared" si="1542"/>
        <v>14848</v>
      </c>
      <c r="B7431" s="4" t="b">
        <f t="shared" si="1543"/>
        <v>0</v>
      </c>
      <c r="C7431" s="5" t="b">
        <f t="shared" ref="C7431:C7494" si="1554">IF(AND(B7431,A7431&lt;=$G$1),TRUE(),FALSE())</f>
        <v>0</v>
      </c>
      <c r="D7431" s="4" t="e">
        <f t="shared" si="1544"/>
        <v>#N/A</v>
      </c>
      <c r="E7431" s="15" t="e">
        <f t="shared" si="1545"/>
        <v>#N/A</v>
      </c>
      <c r="F7431" s="4" t="e">
        <f t="shared" si="1546"/>
        <v>#N/A</v>
      </c>
      <c r="G7431" s="6" t="str">
        <f>IF(C7431,VLOOKUP(A7431,RawData!A:C,3,FALSE),"")</f>
        <v/>
      </c>
      <c r="H7431" s="9" t="str">
        <f>IF(C7431,VLOOKUP(A7431,RawData!A:D,4,FALSE),"")</f>
        <v/>
      </c>
      <c r="I7431" s="5" t="b">
        <f t="shared" si="1547"/>
        <v>0</v>
      </c>
      <c r="J7431" s="4" t="e">
        <f t="shared" ca="1" si="1548"/>
        <v>#N/A</v>
      </c>
      <c r="K7431" s="4" t="e">
        <f t="shared" si="1549"/>
        <v>#N/A</v>
      </c>
      <c r="L7431" s="4" t="e">
        <f t="shared" si="1550"/>
        <v>#N/A</v>
      </c>
      <c r="M7431" s="4" t="e">
        <f t="shared" ca="1" si="1551"/>
        <v>#N/A</v>
      </c>
      <c r="N7431" s="4" t="e">
        <f t="shared" ca="1" si="1553"/>
        <v>#VALUE!</v>
      </c>
      <c r="O7431" s="4" t="e">
        <f t="shared" ca="1" si="1552"/>
        <v>#VALUE!</v>
      </c>
    </row>
    <row r="7432" spans="1:15" x14ac:dyDescent="0.2">
      <c r="A7432" s="4">
        <f t="shared" ref="A7432:A7495" si="1555">A7431+$C$4</f>
        <v>14850</v>
      </c>
      <c r="B7432" s="4" t="b">
        <f t="shared" ref="B7432:B7495" si="1556">IF(ROW()&lt;7+$G$4,TRUE(),FALSE())</f>
        <v>0</v>
      </c>
      <c r="C7432" s="5" t="b">
        <f t="shared" si="1554"/>
        <v>0</v>
      </c>
      <c r="D7432" s="4" t="e">
        <f t="shared" ref="D7432:D7495" si="1557">IF(AND($C7431,$I7431),IF(AND($L7431&lt;$C$3,$L7432&gt;=$C$3),$D7431+0.5,IF(AND($L7431&gt;=$C$3,$L7432&lt;$C$3),$D7431+0.5,$D7431)),$D7431)</f>
        <v>#N/A</v>
      </c>
      <c r="E7432" s="15" t="e">
        <f t="shared" ref="E7432:E7495" si="1558">IF(C7432,A7432,NA())</f>
        <v>#N/A</v>
      </c>
      <c r="F7432" s="4" t="e">
        <f t="shared" ref="F7432:F7495" si="1559">IF(MOD($D7432,1)=0.5,20,0)</f>
        <v>#N/A</v>
      </c>
      <c r="G7432" s="6" t="str">
        <f>IF(C7432,VLOOKUP(A7432,RawData!A:C,3,FALSE),"")</f>
        <v/>
      </c>
      <c r="H7432" s="9" t="str">
        <f>IF(C7432,VLOOKUP(A7432,RawData!A:D,4,FALSE),"")</f>
        <v/>
      </c>
      <c r="I7432" s="5" t="b">
        <f t="shared" ref="I7432:I7495" si="1560">IF(C7432,IF(E7432-$E$7&gt;=$C$1/2,TRUE(),FALSE()),FALSE())</f>
        <v>0</v>
      </c>
      <c r="J7432" s="4" t="e">
        <f t="shared" ref="J7432:J7495" ca="1" si="1561">IF($I7432,IF($C7432,AVERAGE(OFFSET($H$1:$H$27000,ROW()-$C$1/$C$4/2-1,0,$C$1/$C$4+1,1)),NA()),NA())</f>
        <v>#N/A</v>
      </c>
      <c r="K7432" s="4" t="e">
        <f t="shared" ref="K7432:K7495" si="1562">IF(I7432,ABS(INDEX($J$1:$J$27000,ROW()+$C$1/$C$4/2)-INDEX($J$1:$J$27000,ROW()-$C$1/$C$4/2)),NA())</f>
        <v>#N/A</v>
      </c>
      <c r="L7432" s="4" t="e">
        <f t="shared" ref="L7432:L7495" si="1563">IF(AND(C7432,I7432),INDEX($K$1:$K$27000,ROW()+$C$1/$C$4+1),NA())</f>
        <v>#N/A</v>
      </c>
      <c r="M7432" s="4" t="e">
        <f t="shared" ref="M7432:M7495" ca="1" si="1564">IF($I7432,IF($C7432,ABS(OFFSET($H$1:$H$27000,ROW()-$C$1/$C$4/2-1,0,1,1)-OFFSET($H$1:$H$27000,ROW()+$C$1/$C$4/2-1,0,1,1)),NA()),NA())</f>
        <v>#N/A</v>
      </c>
      <c r="N7432" s="4" t="e">
        <f t="shared" ca="1" si="1553"/>
        <v>#VALUE!</v>
      </c>
      <c r="O7432" s="4" t="e">
        <f t="shared" ref="O7432:O7495" ca="1" si="1565">IF(MOD($N7432,1)=0.5,20,0)</f>
        <v>#VALUE!</v>
      </c>
    </row>
    <row r="7433" spans="1:15" x14ac:dyDescent="0.2">
      <c r="A7433" s="4">
        <f t="shared" si="1555"/>
        <v>14852</v>
      </c>
      <c r="B7433" s="4" t="b">
        <f t="shared" si="1556"/>
        <v>0</v>
      </c>
      <c r="C7433" s="5" t="b">
        <f t="shared" si="1554"/>
        <v>0</v>
      </c>
      <c r="D7433" s="4" t="e">
        <f t="shared" si="1557"/>
        <v>#N/A</v>
      </c>
      <c r="E7433" s="15" t="e">
        <f t="shared" si="1558"/>
        <v>#N/A</v>
      </c>
      <c r="F7433" s="4" t="e">
        <f t="shared" si="1559"/>
        <v>#N/A</v>
      </c>
      <c r="G7433" s="6" t="str">
        <f>IF(C7433,VLOOKUP(A7433,RawData!A:C,3,FALSE),"")</f>
        <v/>
      </c>
      <c r="H7433" s="9" t="str">
        <f>IF(C7433,VLOOKUP(A7433,RawData!A:D,4,FALSE),"")</f>
        <v/>
      </c>
      <c r="I7433" s="5" t="b">
        <f t="shared" si="1560"/>
        <v>0</v>
      </c>
      <c r="J7433" s="4" t="e">
        <f t="shared" ca="1" si="1561"/>
        <v>#N/A</v>
      </c>
      <c r="K7433" s="4" t="e">
        <f t="shared" si="1562"/>
        <v>#N/A</v>
      </c>
      <c r="L7433" s="4" t="e">
        <f t="shared" si="1563"/>
        <v>#N/A</v>
      </c>
      <c r="M7433" s="4" t="e">
        <f t="shared" ca="1" si="1564"/>
        <v>#N/A</v>
      </c>
      <c r="N7433" s="4" t="e">
        <f t="shared" ref="N7433:N7496" ca="1" si="1566">IF(AND($C7432,$I7432),IF(AND($M7432&lt;$C$3,$M7433&gt;=$C$3),$N7432+0.5,IF(AND($M7432&gt;=$C$3,$M7433&lt;$C$3),$N7432+0.5,$N7432)),$N7432)</f>
        <v>#VALUE!</v>
      </c>
      <c r="O7433" s="4" t="e">
        <f t="shared" ca="1" si="1565"/>
        <v>#VALUE!</v>
      </c>
    </row>
    <row r="7434" spans="1:15" x14ac:dyDescent="0.2">
      <c r="A7434" s="4">
        <f t="shared" si="1555"/>
        <v>14854</v>
      </c>
      <c r="B7434" s="4" t="b">
        <f t="shared" si="1556"/>
        <v>0</v>
      </c>
      <c r="C7434" s="5" t="b">
        <f t="shared" si="1554"/>
        <v>0</v>
      </c>
      <c r="D7434" s="4" t="e">
        <f t="shared" si="1557"/>
        <v>#N/A</v>
      </c>
      <c r="E7434" s="15" t="e">
        <f t="shared" si="1558"/>
        <v>#N/A</v>
      </c>
      <c r="F7434" s="4" t="e">
        <f t="shared" si="1559"/>
        <v>#N/A</v>
      </c>
      <c r="G7434" s="6" t="str">
        <f>IF(C7434,VLOOKUP(A7434,RawData!A:C,3,FALSE),"")</f>
        <v/>
      </c>
      <c r="H7434" s="9" t="str">
        <f>IF(C7434,VLOOKUP(A7434,RawData!A:D,4,FALSE),"")</f>
        <v/>
      </c>
      <c r="I7434" s="5" t="b">
        <f t="shared" si="1560"/>
        <v>0</v>
      </c>
      <c r="J7434" s="4" t="e">
        <f t="shared" ca="1" si="1561"/>
        <v>#N/A</v>
      </c>
      <c r="K7434" s="4" t="e">
        <f t="shared" si="1562"/>
        <v>#N/A</v>
      </c>
      <c r="L7434" s="4" t="e">
        <f t="shared" si="1563"/>
        <v>#N/A</v>
      </c>
      <c r="M7434" s="4" t="e">
        <f t="shared" ca="1" si="1564"/>
        <v>#N/A</v>
      </c>
      <c r="N7434" s="4" t="e">
        <f t="shared" ca="1" si="1566"/>
        <v>#VALUE!</v>
      </c>
      <c r="O7434" s="4" t="e">
        <f t="shared" ca="1" si="1565"/>
        <v>#VALUE!</v>
      </c>
    </row>
    <row r="7435" spans="1:15" x14ac:dyDescent="0.2">
      <c r="A7435" s="4">
        <f t="shared" si="1555"/>
        <v>14856</v>
      </c>
      <c r="B7435" s="4" t="b">
        <f t="shared" si="1556"/>
        <v>0</v>
      </c>
      <c r="C7435" s="5" t="b">
        <f t="shared" si="1554"/>
        <v>0</v>
      </c>
      <c r="D7435" s="4" t="e">
        <f t="shared" si="1557"/>
        <v>#N/A</v>
      </c>
      <c r="E7435" s="15" t="e">
        <f t="shared" si="1558"/>
        <v>#N/A</v>
      </c>
      <c r="F7435" s="4" t="e">
        <f t="shared" si="1559"/>
        <v>#N/A</v>
      </c>
      <c r="G7435" s="6" t="str">
        <f>IF(C7435,VLOOKUP(A7435,RawData!A:C,3,FALSE),"")</f>
        <v/>
      </c>
      <c r="H7435" s="9" t="str">
        <f>IF(C7435,VLOOKUP(A7435,RawData!A:D,4,FALSE),"")</f>
        <v/>
      </c>
      <c r="I7435" s="5" t="b">
        <f t="shared" si="1560"/>
        <v>0</v>
      </c>
      <c r="J7435" s="4" t="e">
        <f t="shared" ca="1" si="1561"/>
        <v>#N/A</v>
      </c>
      <c r="K7435" s="4" t="e">
        <f t="shared" si="1562"/>
        <v>#N/A</v>
      </c>
      <c r="L7435" s="4" t="e">
        <f t="shared" si="1563"/>
        <v>#N/A</v>
      </c>
      <c r="M7435" s="4" t="e">
        <f t="shared" ca="1" si="1564"/>
        <v>#N/A</v>
      </c>
      <c r="N7435" s="4" t="e">
        <f t="shared" ca="1" si="1566"/>
        <v>#VALUE!</v>
      </c>
      <c r="O7435" s="4" t="e">
        <f t="shared" ca="1" si="1565"/>
        <v>#VALUE!</v>
      </c>
    </row>
    <row r="7436" spans="1:15" x14ac:dyDescent="0.2">
      <c r="A7436" s="4">
        <f t="shared" si="1555"/>
        <v>14858</v>
      </c>
      <c r="B7436" s="4" t="b">
        <f t="shared" si="1556"/>
        <v>0</v>
      </c>
      <c r="C7436" s="5" t="b">
        <f t="shared" si="1554"/>
        <v>0</v>
      </c>
      <c r="D7436" s="4" t="e">
        <f t="shared" si="1557"/>
        <v>#N/A</v>
      </c>
      <c r="E7436" s="15" t="e">
        <f t="shared" si="1558"/>
        <v>#N/A</v>
      </c>
      <c r="F7436" s="4" t="e">
        <f t="shared" si="1559"/>
        <v>#N/A</v>
      </c>
      <c r="G7436" s="6" t="str">
        <f>IF(C7436,VLOOKUP(A7436,RawData!A:C,3,FALSE),"")</f>
        <v/>
      </c>
      <c r="H7436" s="9" t="str">
        <f>IF(C7436,VLOOKUP(A7436,RawData!A:D,4,FALSE),"")</f>
        <v/>
      </c>
      <c r="I7436" s="5" t="b">
        <f t="shared" si="1560"/>
        <v>0</v>
      </c>
      <c r="J7436" s="4" t="e">
        <f t="shared" ca="1" si="1561"/>
        <v>#N/A</v>
      </c>
      <c r="K7436" s="4" t="e">
        <f t="shared" si="1562"/>
        <v>#N/A</v>
      </c>
      <c r="L7436" s="4" t="e">
        <f t="shared" si="1563"/>
        <v>#N/A</v>
      </c>
      <c r="M7436" s="4" t="e">
        <f t="shared" ca="1" si="1564"/>
        <v>#N/A</v>
      </c>
      <c r="N7436" s="4" t="e">
        <f t="shared" ca="1" si="1566"/>
        <v>#VALUE!</v>
      </c>
      <c r="O7436" s="4" t="e">
        <f t="shared" ca="1" si="1565"/>
        <v>#VALUE!</v>
      </c>
    </row>
    <row r="7437" spans="1:15" x14ac:dyDescent="0.2">
      <c r="A7437" s="4">
        <f t="shared" si="1555"/>
        <v>14860</v>
      </c>
      <c r="B7437" s="4" t="b">
        <f t="shared" si="1556"/>
        <v>0</v>
      </c>
      <c r="C7437" s="5" t="b">
        <f t="shared" si="1554"/>
        <v>0</v>
      </c>
      <c r="D7437" s="4" t="e">
        <f t="shared" si="1557"/>
        <v>#N/A</v>
      </c>
      <c r="E7437" s="15" t="e">
        <f t="shared" si="1558"/>
        <v>#N/A</v>
      </c>
      <c r="F7437" s="4" t="e">
        <f t="shared" si="1559"/>
        <v>#N/A</v>
      </c>
      <c r="G7437" s="6" t="str">
        <f>IF(C7437,VLOOKUP(A7437,RawData!A:C,3,FALSE),"")</f>
        <v/>
      </c>
      <c r="H7437" s="9" t="str">
        <f>IF(C7437,VLOOKUP(A7437,RawData!A:D,4,FALSE),"")</f>
        <v/>
      </c>
      <c r="I7437" s="5" t="b">
        <f t="shared" si="1560"/>
        <v>0</v>
      </c>
      <c r="J7437" s="4" t="e">
        <f t="shared" ca="1" si="1561"/>
        <v>#N/A</v>
      </c>
      <c r="K7437" s="4" t="e">
        <f t="shared" si="1562"/>
        <v>#N/A</v>
      </c>
      <c r="L7437" s="4" t="e">
        <f t="shared" si="1563"/>
        <v>#N/A</v>
      </c>
      <c r="M7437" s="4" t="e">
        <f t="shared" ca="1" si="1564"/>
        <v>#N/A</v>
      </c>
      <c r="N7437" s="4" t="e">
        <f t="shared" ca="1" si="1566"/>
        <v>#VALUE!</v>
      </c>
      <c r="O7437" s="4" t="e">
        <f t="shared" ca="1" si="1565"/>
        <v>#VALUE!</v>
      </c>
    </row>
    <row r="7438" spans="1:15" x14ac:dyDescent="0.2">
      <c r="A7438" s="4">
        <f t="shared" si="1555"/>
        <v>14862</v>
      </c>
      <c r="B7438" s="4" t="b">
        <f t="shared" si="1556"/>
        <v>0</v>
      </c>
      <c r="C7438" s="5" t="b">
        <f t="shared" si="1554"/>
        <v>0</v>
      </c>
      <c r="D7438" s="4" t="e">
        <f t="shared" si="1557"/>
        <v>#N/A</v>
      </c>
      <c r="E7438" s="15" t="e">
        <f t="shared" si="1558"/>
        <v>#N/A</v>
      </c>
      <c r="F7438" s="4" t="e">
        <f t="shared" si="1559"/>
        <v>#N/A</v>
      </c>
      <c r="G7438" s="6" t="str">
        <f>IF(C7438,VLOOKUP(A7438,RawData!A:C,3,FALSE),"")</f>
        <v/>
      </c>
      <c r="H7438" s="9" t="str">
        <f>IF(C7438,VLOOKUP(A7438,RawData!A:D,4,FALSE),"")</f>
        <v/>
      </c>
      <c r="I7438" s="5" t="b">
        <f t="shared" si="1560"/>
        <v>0</v>
      </c>
      <c r="J7438" s="4" t="e">
        <f t="shared" ca="1" si="1561"/>
        <v>#N/A</v>
      </c>
      <c r="K7438" s="4" t="e">
        <f t="shared" si="1562"/>
        <v>#N/A</v>
      </c>
      <c r="L7438" s="4" t="e">
        <f t="shared" si="1563"/>
        <v>#N/A</v>
      </c>
      <c r="M7438" s="4" t="e">
        <f t="shared" ca="1" si="1564"/>
        <v>#N/A</v>
      </c>
      <c r="N7438" s="4" t="e">
        <f t="shared" ca="1" si="1566"/>
        <v>#VALUE!</v>
      </c>
      <c r="O7438" s="4" t="e">
        <f t="shared" ca="1" si="1565"/>
        <v>#VALUE!</v>
      </c>
    </row>
    <row r="7439" spans="1:15" x14ac:dyDescent="0.2">
      <c r="A7439" s="4">
        <f t="shared" si="1555"/>
        <v>14864</v>
      </c>
      <c r="B7439" s="4" t="b">
        <f t="shared" si="1556"/>
        <v>0</v>
      </c>
      <c r="C7439" s="5" t="b">
        <f t="shared" si="1554"/>
        <v>0</v>
      </c>
      <c r="D7439" s="4" t="e">
        <f t="shared" si="1557"/>
        <v>#N/A</v>
      </c>
      <c r="E7439" s="15" t="e">
        <f t="shared" si="1558"/>
        <v>#N/A</v>
      </c>
      <c r="F7439" s="4" t="e">
        <f t="shared" si="1559"/>
        <v>#N/A</v>
      </c>
      <c r="G7439" s="6" t="str">
        <f>IF(C7439,VLOOKUP(A7439,RawData!A:C,3,FALSE),"")</f>
        <v/>
      </c>
      <c r="H7439" s="9" t="str">
        <f>IF(C7439,VLOOKUP(A7439,RawData!A:D,4,FALSE),"")</f>
        <v/>
      </c>
      <c r="I7439" s="5" t="b">
        <f t="shared" si="1560"/>
        <v>0</v>
      </c>
      <c r="J7439" s="4" t="e">
        <f t="shared" ca="1" si="1561"/>
        <v>#N/A</v>
      </c>
      <c r="K7439" s="4" t="e">
        <f t="shared" si="1562"/>
        <v>#N/A</v>
      </c>
      <c r="L7439" s="4" t="e">
        <f t="shared" si="1563"/>
        <v>#N/A</v>
      </c>
      <c r="M7439" s="4" t="e">
        <f t="shared" ca="1" si="1564"/>
        <v>#N/A</v>
      </c>
      <c r="N7439" s="4" t="e">
        <f t="shared" ca="1" si="1566"/>
        <v>#VALUE!</v>
      </c>
      <c r="O7439" s="4" t="e">
        <f t="shared" ca="1" si="1565"/>
        <v>#VALUE!</v>
      </c>
    </row>
    <row r="7440" spans="1:15" x14ac:dyDescent="0.2">
      <c r="A7440" s="4">
        <f t="shared" si="1555"/>
        <v>14866</v>
      </c>
      <c r="B7440" s="4" t="b">
        <f t="shared" si="1556"/>
        <v>0</v>
      </c>
      <c r="C7440" s="5" t="b">
        <f t="shared" si="1554"/>
        <v>0</v>
      </c>
      <c r="D7440" s="4" t="e">
        <f t="shared" si="1557"/>
        <v>#N/A</v>
      </c>
      <c r="E7440" s="15" t="e">
        <f t="shared" si="1558"/>
        <v>#N/A</v>
      </c>
      <c r="F7440" s="4" t="e">
        <f t="shared" si="1559"/>
        <v>#N/A</v>
      </c>
      <c r="G7440" s="6" t="str">
        <f>IF(C7440,VLOOKUP(A7440,RawData!A:C,3,FALSE),"")</f>
        <v/>
      </c>
      <c r="H7440" s="9" t="str">
        <f>IF(C7440,VLOOKUP(A7440,RawData!A:D,4,FALSE),"")</f>
        <v/>
      </c>
      <c r="I7440" s="5" t="b">
        <f t="shared" si="1560"/>
        <v>0</v>
      </c>
      <c r="J7440" s="4" t="e">
        <f t="shared" ca="1" si="1561"/>
        <v>#N/A</v>
      </c>
      <c r="K7440" s="4" t="e">
        <f t="shared" si="1562"/>
        <v>#N/A</v>
      </c>
      <c r="L7440" s="4" t="e">
        <f t="shared" si="1563"/>
        <v>#N/A</v>
      </c>
      <c r="M7440" s="4" t="e">
        <f t="shared" ca="1" si="1564"/>
        <v>#N/A</v>
      </c>
      <c r="N7440" s="4" t="e">
        <f t="shared" ca="1" si="1566"/>
        <v>#VALUE!</v>
      </c>
      <c r="O7440" s="4" t="e">
        <f t="shared" ca="1" si="1565"/>
        <v>#VALUE!</v>
      </c>
    </row>
    <row r="7441" spans="1:15" x14ac:dyDescent="0.2">
      <c r="A7441" s="4">
        <f t="shared" si="1555"/>
        <v>14868</v>
      </c>
      <c r="B7441" s="4" t="b">
        <f t="shared" si="1556"/>
        <v>0</v>
      </c>
      <c r="C7441" s="5" t="b">
        <f t="shared" si="1554"/>
        <v>0</v>
      </c>
      <c r="D7441" s="4" t="e">
        <f t="shared" si="1557"/>
        <v>#N/A</v>
      </c>
      <c r="E7441" s="15" t="e">
        <f t="shared" si="1558"/>
        <v>#N/A</v>
      </c>
      <c r="F7441" s="4" t="e">
        <f t="shared" si="1559"/>
        <v>#N/A</v>
      </c>
      <c r="G7441" s="6" t="str">
        <f>IF(C7441,VLOOKUP(A7441,RawData!A:C,3,FALSE),"")</f>
        <v/>
      </c>
      <c r="H7441" s="9" t="str">
        <f>IF(C7441,VLOOKUP(A7441,RawData!A:D,4,FALSE),"")</f>
        <v/>
      </c>
      <c r="I7441" s="5" t="b">
        <f t="shared" si="1560"/>
        <v>0</v>
      </c>
      <c r="J7441" s="4" t="e">
        <f t="shared" ca="1" si="1561"/>
        <v>#N/A</v>
      </c>
      <c r="K7441" s="4" t="e">
        <f t="shared" si="1562"/>
        <v>#N/A</v>
      </c>
      <c r="L7441" s="4" t="e">
        <f t="shared" si="1563"/>
        <v>#N/A</v>
      </c>
      <c r="M7441" s="4" t="e">
        <f t="shared" ca="1" si="1564"/>
        <v>#N/A</v>
      </c>
      <c r="N7441" s="4" t="e">
        <f t="shared" ca="1" si="1566"/>
        <v>#VALUE!</v>
      </c>
      <c r="O7441" s="4" t="e">
        <f t="shared" ca="1" si="1565"/>
        <v>#VALUE!</v>
      </c>
    </row>
    <row r="7442" spans="1:15" x14ac:dyDescent="0.2">
      <c r="A7442" s="4">
        <f t="shared" si="1555"/>
        <v>14870</v>
      </c>
      <c r="B7442" s="4" t="b">
        <f t="shared" si="1556"/>
        <v>0</v>
      </c>
      <c r="C7442" s="5" t="b">
        <f t="shared" si="1554"/>
        <v>0</v>
      </c>
      <c r="D7442" s="4" t="e">
        <f t="shared" si="1557"/>
        <v>#N/A</v>
      </c>
      <c r="E7442" s="15" t="e">
        <f t="shared" si="1558"/>
        <v>#N/A</v>
      </c>
      <c r="F7442" s="4" t="e">
        <f t="shared" si="1559"/>
        <v>#N/A</v>
      </c>
      <c r="G7442" s="6" t="str">
        <f>IF(C7442,VLOOKUP(A7442,RawData!A:C,3,FALSE),"")</f>
        <v/>
      </c>
      <c r="H7442" s="9" t="str">
        <f>IF(C7442,VLOOKUP(A7442,RawData!A:D,4,FALSE),"")</f>
        <v/>
      </c>
      <c r="I7442" s="5" t="b">
        <f t="shared" si="1560"/>
        <v>0</v>
      </c>
      <c r="J7442" s="4" t="e">
        <f t="shared" ca="1" si="1561"/>
        <v>#N/A</v>
      </c>
      <c r="K7442" s="4" t="e">
        <f t="shared" si="1562"/>
        <v>#N/A</v>
      </c>
      <c r="L7442" s="4" t="e">
        <f t="shared" si="1563"/>
        <v>#N/A</v>
      </c>
      <c r="M7442" s="4" t="e">
        <f t="shared" ca="1" si="1564"/>
        <v>#N/A</v>
      </c>
      <c r="N7442" s="4" t="e">
        <f t="shared" ca="1" si="1566"/>
        <v>#VALUE!</v>
      </c>
      <c r="O7442" s="4" t="e">
        <f t="shared" ca="1" si="1565"/>
        <v>#VALUE!</v>
      </c>
    </row>
    <row r="7443" spans="1:15" x14ac:dyDescent="0.2">
      <c r="A7443" s="4">
        <f t="shared" si="1555"/>
        <v>14872</v>
      </c>
      <c r="B7443" s="4" t="b">
        <f t="shared" si="1556"/>
        <v>0</v>
      </c>
      <c r="C7443" s="5" t="b">
        <f t="shared" si="1554"/>
        <v>0</v>
      </c>
      <c r="D7443" s="4" t="e">
        <f t="shared" si="1557"/>
        <v>#N/A</v>
      </c>
      <c r="E7443" s="15" t="e">
        <f t="shared" si="1558"/>
        <v>#N/A</v>
      </c>
      <c r="F7443" s="4" t="e">
        <f t="shared" si="1559"/>
        <v>#N/A</v>
      </c>
      <c r="G7443" s="6" t="str">
        <f>IF(C7443,VLOOKUP(A7443,RawData!A:C,3,FALSE),"")</f>
        <v/>
      </c>
      <c r="H7443" s="9" t="str">
        <f>IF(C7443,VLOOKUP(A7443,RawData!A:D,4,FALSE),"")</f>
        <v/>
      </c>
      <c r="I7443" s="5" t="b">
        <f t="shared" si="1560"/>
        <v>0</v>
      </c>
      <c r="J7443" s="4" t="e">
        <f t="shared" ca="1" si="1561"/>
        <v>#N/A</v>
      </c>
      <c r="K7443" s="4" t="e">
        <f t="shared" si="1562"/>
        <v>#N/A</v>
      </c>
      <c r="L7443" s="4" t="e">
        <f t="shared" si="1563"/>
        <v>#N/A</v>
      </c>
      <c r="M7443" s="4" t="e">
        <f t="shared" ca="1" si="1564"/>
        <v>#N/A</v>
      </c>
      <c r="N7443" s="4" t="e">
        <f t="shared" ca="1" si="1566"/>
        <v>#VALUE!</v>
      </c>
      <c r="O7443" s="4" t="e">
        <f t="shared" ca="1" si="1565"/>
        <v>#VALUE!</v>
      </c>
    </row>
    <row r="7444" spans="1:15" x14ac:dyDescent="0.2">
      <c r="A7444" s="4">
        <f t="shared" si="1555"/>
        <v>14874</v>
      </c>
      <c r="B7444" s="4" t="b">
        <f t="shared" si="1556"/>
        <v>0</v>
      </c>
      <c r="C7444" s="5" t="b">
        <f t="shared" si="1554"/>
        <v>0</v>
      </c>
      <c r="D7444" s="4" t="e">
        <f t="shared" si="1557"/>
        <v>#N/A</v>
      </c>
      <c r="E7444" s="15" t="e">
        <f t="shared" si="1558"/>
        <v>#N/A</v>
      </c>
      <c r="F7444" s="4" t="e">
        <f t="shared" si="1559"/>
        <v>#N/A</v>
      </c>
      <c r="G7444" s="6" t="str">
        <f>IF(C7444,VLOOKUP(A7444,RawData!A:C,3,FALSE),"")</f>
        <v/>
      </c>
      <c r="H7444" s="9" t="str">
        <f>IF(C7444,VLOOKUP(A7444,RawData!A:D,4,FALSE),"")</f>
        <v/>
      </c>
      <c r="I7444" s="5" t="b">
        <f t="shared" si="1560"/>
        <v>0</v>
      </c>
      <c r="J7444" s="4" t="e">
        <f t="shared" ca="1" si="1561"/>
        <v>#N/A</v>
      </c>
      <c r="K7444" s="4" t="e">
        <f t="shared" si="1562"/>
        <v>#N/A</v>
      </c>
      <c r="L7444" s="4" t="e">
        <f t="shared" si="1563"/>
        <v>#N/A</v>
      </c>
      <c r="M7444" s="4" t="e">
        <f t="shared" ca="1" si="1564"/>
        <v>#N/A</v>
      </c>
      <c r="N7444" s="4" t="e">
        <f t="shared" ca="1" si="1566"/>
        <v>#VALUE!</v>
      </c>
      <c r="O7444" s="4" t="e">
        <f t="shared" ca="1" si="1565"/>
        <v>#VALUE!</v>
      </c>
    </row>
    <row r="7445" spans="1:15" x14ac:dyDescent="0.2">
      <c r="A7445" s="4">
        <f t="shared" si="1555"/>
        <v>14876</v>
      </c>
      <c r="B7445" s="4" t="b">
        <f t="shared" si="1556"/>
        <v>0</v>
      </c>
      <c r="C7445" s="5" t="b">
        <f t="shared" si="1554"/>
        <v>0</v>
      </c>
      <c r="D7445" s="4" t="e">
        <f t="shared" si="1557"/>
        <v>#N/A</v>
      </c>
      <c r="E7445" s="15" t="e">
        <f t="shared" si="1558"/>
        <v>#N/A</v>
      </c>
      <c r="F7445" s="4" t="e">
        <f t="shared" si="1559"/>
        <v>#N/A</v>
      </c>
      <c r="G7445" s="6" t="str">
        <f>IF(C7445,VLOOKUP(A7445,RawData!A:C,3,FALSE),"")</f>
        <v/>
      </c>
      <c r="H7445" s="9" t="str">
        <f>IF(C7445,VLOOKUP(A7445,RawData!A:D,4,FALSE),"")</f>
        <v/>
      </c>
      <c r="I7445" s="5" t="b">
        <f t="shared" si="1560"/>
        <v>0</v>
      </c>
      <c r="J7445" s="4" t="e">
        <f t="shared" ca="1" si="1561"/>
        <v>#N/A</v>
      </c>
      <c r="K7445" s="4" t="e">
        <f t="shared" si="1562"/>
        <v>#N/A</v>
      </c>
      <c r="L7445" s="4" t="e">
        <f t="shared" si="1563"/>
        <v>#N/A</v>
      </c>
      <c r="M7445" s="4" t="e">
        <f t="shared" ca="1" si="1564"/>
        <v>#N/A</v>
      </c>
      <c r="N7445" s="4" t="e">
        <f t="shared" ca="1" si="1566"/>
        <v>#VALUE!</v>
      </c>
      <c r="O7445" s="4" t="e">
        <f t="shared" ca="1" si="1565"/>
        <v>#VALUE!</v>
      </c>
    </row>
    <row r="7446" spans="1:15" x14ac:dyDescent="0.2">
      <c r="A7446" s="4">
        <f t="shared" si="1555"/>
        <v>14878</v>
      </c>
      <c r="B7446" s="4" t="b">
        <f t="shared" si="1556"/>
        <v>0</v>
      </c>
      <c r="C7446" s="5" t="b">
        <f t="shared" si="1554"/>
        <v>0</v>
      </c>
      <c r="D7446" s="4" t="e">
        <f t="shared" si="1557"/>
        <v>#N/A</v>
      </c>
      <c r="E7446" s="15" t="e">
        <f t="shared" si="1558"/>
        <v>#N/A</v>
      </c>
      <c r="F7446" s="4" t="e">
        <f t="shared" si="1559"/>
        <v>#N/A</v>
      </c>
      <c r="G7446" s="6" t="str">
        <f>IF(C7446,VLOOKUP(A7446,RawData!A:C,3,FALSE),"")</f>
        <v/>
      </c>
      <c r="H7446" s="9" t="str">
        <f>IF(C7446,VLOOKUP(A7446,RawData!A:D,4,FALSE),"")</f>
        <v/>
      </c>
      <c r="I7446" s="5" t="b">
        <f t="shared" si="1560"/>
        <v>0</v>
      </c>
      <c r="J7446" s="4" t="e">
        <f t="shared" ca="1" si="1561"/>
        <v>#N/A</v>
      </c>
      <c r="K7446" s="4" t="e">
        <f t="shared" si="1562"/>
        <v>#N/A</v>
      </c>
      <c r="L7446" s="4" t="e">
        <f t="shared" si="1563"/>
        <v>#N/A</v>
      </c>
      <c r="M7446" s="4" t="e">
        <f t="shared" ca="1" si="1564"/>
        <v>#N/A</v>
      </c>
      <c r="N7446" s="4" t="e">
        <f t="shared" ca="1" si="1566"/>
        <v>#VALUE!</v>
      </c>
      <c r="O7446" s="4" t="e">
        <f t="shared" ca="1" si="1565"/>
        <v>#VALUE!</v>
      </c>
    </row>
    <row r="7447" spans="1:15" x14ac:dyDescent="0.2">
      <c r="A7447" s="4">
        <f t="shared" si="1555"/>
        <v>14880</v>
      </c>
      <c r="B7447" s="4" t="b">
        <f t="shared" si="1556"/>
        <v>0</v>
      </c>
      <c r="C7447" s="5" t="b">
        <f t="shared" si="1554"/>
        <v>0</v>
      </c>
      <c r="D7447" s="4" t="e">
        <f t="shared" si="1557"/>
        <v>#N/A</v>
      </c>
      <c r="E7447" s="15" t="e">
        <f t="shared" si="1558"/>
        <v>#N/A</v>
      </c>
      <c r="F7447" s="4" t="e">
        <f t="shared" si="1559"/>
        <v>#N/A</v>
      </c>
      <c r="G7447" s="6" t="str">
        <f>IF(C7447,VLOOKUP(A7447,RawData!A:C,3,FALSE),"")</f>
        <v/>
      </c>
      <c r="H7447" s="9" t="str">
        <f>IF(C7447,VLOOKUP(A7447,RawData!A:D,4,FALSE),"")</f>
        <v/>
      </c>
      <c r="I7447" s="5" t="b">
        <f t="shared" si="1560"/>
        <v>0</v>
      </c>
      <c r="J7447" s="4" t="e">
        <f t="shared" ca="1" si="1561"/>
        <v>#N/A</v>
      </c>
      <c r="K7447" s="4" t="e">
        <f t="shared" si="1562"/>
        <v>#N/A</v>
      </c>
      <c r="L7447" s="4" t="e">
        <f t="shared" si="1563"/>
        <v>#N/A</v>
      </c>
      <c r="M7447" s="4" t="e">
        <f t="shared" ca="1" si="1564"/>
        <v>#N/A</v>
      </c>
      <c r="N7447" s="4" t="e">
        <f t="shared" ca="1" si="1566"/>
        <v>#VALUE!</v>
      </c>
      <c r="O7447" s="4" t="e">
        <f t="shared" ca="1" si="1565"/>
        <v>#VALUE!</v>
      </c>
    </row>
    <row r="7448" spans="1:15" x14ac:dyDescent="0.2">
      <c r="A7448" s="4">
        <f t="shared" si="1555"/>
        <v>14882</v>
      </c>
      <c r="B7448" s="4" t="b">
        <f t="shared" si="1556"/>
        <v>0</v>
      </c>
      <c r="C7448" s="5" t="b">
        <f t="shared" si="1554"/>
        <v>0</v>
      </c>
      <c r="D7448" s="4" t="e">
        <f t="shared" si="1557"/>
        <v>#N/A</v>
      </c>
      <c r="E7448" s="15" t="e">
        <f t="shared" si="1558"/>
        <v>#N/A</v>
      </c>
      <c r="F7448" s="4" t="e">
        <f t="shared" si="1559"/>
        <v>#N/A</v>
      </c>
      <c r="G7448" s="6" t="str">
        <f>IF(C7448,VLOOKUP(A7448,RawData!A:C,3,FALSE),"")</f>
        <v/>
      </c>
      <c r="H7448" s="9" t="str">
        <f>IF(C7448,VLOOKUP(A7448,RawData!A:D,4,FALSE),"")</f>
        <v/>
      </c>
      <c r="I7448" s="5" t="b">
        <f t="shared" si="1560"/>
        <v>0</v>
      </c>
      <c r="J7448" s="4" t="e">
        <f t="shared" ca="1" si="1561"/>
        <v>#N/A</v>
      </c>
      <c r="K7448" s="4" t="e">
        <f t="shared" si="1562"/>
        <v>#N/A</v>
      </c>
      <c r="L7448" s="4" t="e">
        <f t="shared" si="1563"/>
        <v>#N/A</v>
      </c>
      <c r="M7448" s="4" t="e">
        <f t="shared" ca="1" si="1564"/>
        <v>#N/A</v>
      </c>
      <c r="N7448" s="4" t="e">
        <f t="shared" ca="1" si="1566"/>
        <v>#VALUE!</v>
      </c>
      <c r="O7448" s="4" t="e">
        <f t="shared" ca="1" si="1565"/>
        <v>#VALUE!</v>
      </c>
    </row>
    <row r="7449" spans="1:15" x14ac:dyDescent="0.2">
      <c r="A7449" s="4">
        <f t="shared" si="1555"/>
        <v>14884</v>
      </c>
      <c r="B7449" s="4" t="b">
        <f t="shared" si="1556"/>
        <v>0</v>
      </c>
      <c r="C7449" s="5" t="b">
        <f t="shared" si="1554"/>
        <v>0</v>
      </c>
      <c r="D7449" s="4" t="e">
        <f t="shared" si="1557"/>
        <v>#N/A</v>
      </c>
      <c r="E7449" s="15" t="e">
        <f t="shared" si="1558"/>
        <v>#N/A</v>
      </c>
      <c r="F7449" s="4" t="e">
        <f t="shared" si="1559"/>
        <v>#N/A</v>
      </c>
      <c r="G7449" s="6" t="str">
        <f>IF(C7449,VLOOKUP(A7449,RawData!A:C,3,FALSE),"")</f>
        <v/>
      </c>
      <c r="H7449" s="9" t="str">
        <f>IF(C7449,VLOOKUP(A7449,RawData!A:D,4,FALSE),"")</f>
        <v/>
      </c>
      <c r="I7449" s="5" t="b">
        <f t="shared" si="1560"/>
        <v>0</v>
      </c>
      <c r="J7449" s="4" t="e">
        <f t="shared" ca="1" si="1561"/>
        <v>#N/A</v>
      </c>
      <c r="K7449" s="4" t="e">
        <f t="shared" si="1562"/>
        <v>#N/A</v>
      </c>
      <c r="L7449" s="4" t="e">
        <f t="shared" si="1563"/>
        <v>#N/A</v>
      </c>
      <c r="M7449" s="4" t="e">
        <f t="shared" ca="1" si="1564"/>
        <v>#N/A</v>
      </c>
      <c r="N7449" s="4" t="e">
        <f t="shared" ca="1" si="1566"/>
        <v>#VALUE!</v>
      </c>
      <c r="O7449" s="4" t="e">
        <f t="shared" ca="1" si="1565"/>
        <v>#VALUE!</v>
      </c>
    </row>
    <row r="7450" spans="1:15" x14ac:dyDescent="0.2">
      <c r="A7450" s="4">
        <f t="shared" si="1555"/>
        <v>14886</v>
      </c>
      <c r="B7450" s="4" t="b">
        <f t="shared" si="1556"/>
        <v>0</v>
      </c>
      <c r="C7450" s="5" t="b">
        <f t="shared" si="1554"/>
        <v>0</v>
      </c>
      <c r="D7450" s="4" t="e">
        <f t="shared" si="1557"/>
        <v>#N/A</v>
      </c>
      <c r="E7450" s="15" t="e">
        <f t="shared" si="1558"/>
        <v>#N/A</v>
      </c>
      <c r="F7450" s="4" t="e">
        <f t="shared" si="1559"/>
        <v>#N/A</v>
      </c>
      <c r="G7450" s="6" t="str">
        <f>IF(C7450,VLOOKUP(A7450,RawData!A:C,3,FALSE),"")</f>
        <v/>
      </c>
      <c r="H7450" s="9" t="str">
        <f>IF(C7450,VLOOKUP(A7450,RawData!A:D,4,FALSE),"")</f>
        <v/>
      </c>
      <c r="I7450" s="5" t="b">
        <f t="shared" si="1560"/>
        <v>0</v>
      </c>
      <c r="J7450" s="4" t="e">
        <f t="shared" ca="1" si="1561"/>
        <v>#N/A</v>
      </c>
      <c r="K7450" s="4" t="e">
        <f t="shared" si="1562"/>
        <v>#N/A</v>
      </c>
      <c r="L7450" s="4" t="e">
        <f t="shared" si="1563"/>
        <v>#N/A</v>
      </c>
      <c r="M7450" s="4" t="e">
        <f t="shared" ca="1" si="1564"/>
        <v>#N/A</v>
      </c>
      <c r="N7450" s="4" t="e">
        <f t="shared" ca="1" si="1566"/>
        <v>#VALUE!</v>
      </c>
      <c r="O7450" s="4" t="e">
        <f t="shared" ca="1" si="1565"/>
        <v>#VALUE!</v>
      </c>
    </row>
    <row r="7451" spans="1:15" x14ac:dyDescent="0.2">
      <c r="A7451" s="4">
        <f t="shared" si="1555"/>
        <v>14888</v>
      </c>
      <c r="B7451" s="4" t="b">
        <f t="shared" si="1556"/>
        <v>0</v>
      </c>
      <c r="C7451" s="5" t="b">
        <f t="shared" si="1554"/>
        <v>0</v>
      </c>
      <c r="D7451" s="4" t="e">
        <f t="shared" si="1557"/>
        <v>#N/A</v>
      </c>
      <c r="E7451" s="15" t="e">
        <f t="shared" si="1558"/>
        <v>#N/A</v>
      </c>
      <c r="F7451" s="4" t="e">
        <f t="shared" si="1559"/>
        <v>#N/A</v>
      </c>
      <c r="G7451" s="6" t="str">
        <f>IF(C7451,VLOOKUP(A7451,RawData!A:C,3,FALSE),"")</f>
        <v/>
      </c>
      <c r="H7451" s="9" t="str">
        <f>IF(C7451,VLOOKUP(A7451,RawData!A:D,4,FALSE),"")</f>
        <v/>
      </c>
      <c r="I7451" s="5" t="b">
        <f t="shared" si="1560"/>
        <v>0</v>
      </c>
      <c r="J7451" s="4" t="e">
        <f t="shared" ca="1" si="1561"/>
        <v>#N/A</v>
      </c>
      <c r="K7451" s="4" t="e">
        <f t="shared" si="1562"/>
        <v>#N/A</v>
      </c>
      <c r="L7451" s="4" t="e">
        <f t="shared" si="1563"/>
        <v>#N/A</v>
      </c>
      <c r="M7451" s="4" t="e">
        <f t="shared" ca="1" si="1564"/>
        <v>#N/A</v>
      </c>
      <c r="N7451" s="4" t="e">
        <f t="shared" ca="1" si="1566"/>
        <v>#VALUE!</v>
      </c>
      <c r="O7451" s="4" t="e">
        <f t="shared" ca="1" si="1565"/>
        <v>#VALUE!</v>
      </c>
    </row>
    <row r="7452" spans="1:15" x14ac:dyDescent="0.2">
      <c r="A7452" s="4">
        <f t="shared" si="1555"/>
        <v>14890</v>
      </c>
      <c r="B7452" s="4" t="b">
        <f t="shared" si="1556"/>
        <v>0</v>
      </c>
      <c r="C7452" s="5" t="b">
        <f t="shared" si="1554"/>
        <v>0</v>
      </c>
      <c r="D7452" s="4" t="e">
        <f t="shared" si="1557"/>
        <v>#N/A</v>
      </c>
      <c r="E7452" s="15" t="e">
        <f t="shared" si="1558"/>
        <v>#N/A</v>
      </c>
      <c r="F7452" s="4" t="e">
        <f t="shared" si="1559"/>
        <v>#N/A</v>
      </c>
      <c r="G7452" s="6" t="str">
        <f>IF(C7452,VLOOKUP(A7452,RawData!A:C,3,FALSE),"")</f>
        <v/>
      </c>
      <c r="H7452" s="9" t="str">
        <f>IF(C7452,VLOOKUP(A7452,RawData!A:D,4,FALSE),"")</f>
        <v/>
      </c>
      <c r="I7452" s="5" t="b">
        <f t="shared" si="1560"/>
        <v>0</v>
      </c>
      <c r="J7452" s="4" t="e">
        <f t="shared" ca="1" si="1561"/>
        <v>#N/A</v>
      </c>
      <c r="K7452" s="4" t="e">
        <f t="shared" si="1562"/>
        <v>#N/A</v>
      </c>
      <c r="L7452" s="4" t="e">
        <f t="shared" si="1563"/>
        <v>#N/A</v>
      </c>
      <c r="M7452" s="4" t="e">
        <f t="shared" ca="1" si="1564"/>
        <v>#N/A</v>
      </c>
      <c r="N7452" s="4" t="e">
        <f t="shared" ca="1" si="1566"/>
        <v>#VALUE!</v>
      </c>
      <c r="O7452" s="4" t="e">
        <f t="shared" ca="1" si="1565"/>
        <v>#VALUE!</v>
      </c>
    </row>
    <row r="7453" spans="1:15" x14ac:dyDescent="0.2">
      <c r="A7453" s="4">
        <f t="shared" si="1555"/>
        <v>14892</v>
      </c>
      <c r="B7453" s="4" t="b">
        <f t="shared" si="1556"/>
        <v>0</v>
      </c>
      <c r="C7453" s="5" t="b">
        <f t="shared" si="1554"/>
        <v>0</v>
      </c>
      <c r="D7453" s="4" t="e">
        <f t="shared" si="1557"/>
        <v>#N/A</v>
      </c>
      <c r="E7453" s="15" t="e">
        <f t="shared" si="1558"/>
        <v>#N/A</v>
      </c>
      <c r="F7453" s="4" t="e">
        <f t="shared" si="1559"/>
        <v>#N/A</v>
      </c>
      <c r="G7453" s="6" t="str">
        <f>IF(C7453,VLOOKUP(A7453,RawData!A:C,3,FALSE),"")</f>
        <v/>
      </c>
      <c r="H7453" s="9" t="str">
        <f>IF(C7453,VLOOKUP(A7453,RawData!A:D,4,FALSE),"")</f>
        <v/>
      </c>
      <c r="I7453" s="5" t="b">
        <f t="shared" si="1560"/>
        <v>0</v>
      </c>
      <c r="J7453" s="4" t="e">
        <f t="shared" ca="1" si="1561"/>
        <v>#N/A</v>
      </c>
      <c r="K7453" s="4" t="e">
        <f t="shared" si="1562"/>
        <v>#N/A</v>
      </c>
      <c r="L7453" s="4" t="e">
        <f t="shared" si="1563"/>
        <v>#N/A</v>
      </c>
      <c r="M7453" s="4" t="e">
        <f t="shared" ca="1" si="1564"/>
        <v>#N/A</v>
      </c>
      <c r="N7453" s="4" t="e">
        <f t="shared" ca="1" si="1566"/>
        <v>#VALUE!</v>
      </c>
      <c r="O7453" s="4" t="e">
        <f t="shared" ca="1" si="1565"/>
        <v>#VALUE!</v>
      </c>
    </row>
    <row r="7454" spans="1:15" x14ac:dyDescent="0.2">
      <c r="A7454" s="4">
        <f t="shared" si="1555"/>
        <v>14894</v>
      </c>
      <c r="B7454" s="4" t="b">
        <f t="shared" si="1556"/>
        <v>0</v>
      </c>
      <c r="C7454" s="5" t="b">
        <f t="shared" si="1554"/>
        <v>0</v>
      </c>
      <c r="D7454" s="4" t="e">
        <f t="shared" si="1557"/>
        <v>#N/A</v>
      </c>
      <c r="E7454" s="15" t="e">
        <f t="shared" si="1558"/>
        <v>#N/A</v>
      </c>
      <c r="F7454" s="4" t="e">
        <f t="shared" si="1559"/>
        <v>#N/A</v>
      </c>
      <c r="G7454" s="6" t="str">
        <f>IF(C7454,VLOOKUP(A7454,RawData!A:C,3,FALSE),"")</f>
        <v/>
      </c>
      <c r="H7454" s="9" t="str">
        <f>IF(C7454,VLOOKUP(A7454,RawData!A:D,4,FALSE),"")</f>
        <v/>
      </c>
      <c r="I7454" s="5" t="b">
        <f t="shared" si="1560"/>
        <v>0</v>
      </c>
      <c r="J7454" s="4" t="e">
        <f t="shared" ca="1" si="1561"/>
        <v>#N/A</v>
      </c>
      <c r="K7454" s="4" t="e">
        <f t="shared" si="1562"/>
        <v>#N/A</v>
      </c>
      <c r="L7454" s="4" t="e">
        <f t="shared" si="1563"/>
        <v>#N/A</v>
      </c>
      <c r="M7454" s="4" t="e">
        <f t="shared" ca="1" si="1564"/>
        <v>#N/A</v>
      </c>
      <c r="N7454" s="4" t="e">
        <f t="shared" ca="1" si="1566"/>
        <v>#VALUE!</v>
      </c>
      <c r="O7454" s="4" t="e">
        <f t="shared" ca="1" si="1565"/>
        <v>#VALUE!</v>
      </c>
    </row>
    <row r="7455" spans="1:15" x14ac:dyDescent="0.2">
      <c r="A7455" s="4">
        <f t="shared" si="1555"/>
        <v>14896</v>
      </c>
      <c r="B7455" s="4" t="b">
        <f t="shared" si="1556"/>
        <v>0</v>
      </c>
      <c r="C7455" s="5" t="b">
        <f t="shared" si="1554"/>
        <v>0</v>
      </c>
      <c r="D7455" s="4" t="e">
        <f t="shared" si="1557"/>
        <v>#N/A</v>
      </c>
      <c r="E7455" s="15" t="e">
        <f t="shared" si="1558"/>
        <v>#N/A</v>
      </c>
      <c r="F7455" s="4" t="e">
        <f t="shared" si="1559"/>
        <v>#N/A</v>
      </c>
      <c r="G7455" s="6" t="str">
        <f>IF(C7455,VLOOKUP(A7455,RawData!A:C,3,FALSE),"")</f>
        <v/>
      </c>
      <c r="H7455" s="9" t="str">
        <f>IF(C7455,VLOOKUP(A7455,RawData!A:D,4,FALSE),"")</f>
        <v/>
      </c>
      <c r="I7455" s="5" t="b">
        <f t="shared" si="1560"/>
        <v>0</v>
      </c>
      <c r="J7455" s="4" t="e">
        <f t="shared" ca="1" si="1561"/>
        <v>#N/A</v>
      </c>
      <c r="K7455" s="4" t="e">
        <f t="shared" si="1562"/>
        <v>#N/A</v>
      </c>
      <c r="L7455" s="4" t="e">
        <f t="shared" si="1563"/>
        <v>#N/A</v>
      </c>
      <c r="M7455" s="4" t="e">
        <f t="shared" ca="1" si="1564"/>
        <v>#N/A</v>
      </c>
      <c r="N7455" s="4" t="e">
        <f t="shared" ca="1" si="1566"/>
        <v>#VALUE!</v>
      </c>
      <c r="O7455" s="4" t="e">
        <f t="shared" ca="1" si="1565"/>
        <v>#VALUE!</v>
      </c>
    </row>
    <row r="7456" spans="1:15" x14ac:dyDescent="0.2">
      <c r="A7456" s="4">
        <f t="shared" si="1555"/>
        <v>14898</v>
      </c>
      <c r="B7456" s="4" t="b">
        <f t="shared" si="1556"/>
        <v>0</v>
      </c>
      <c r="C7456" s="5" t="b">
        <f t="shared" si="1554"/>
        <v>0</v>
      </c>
      <c r="D7456" s="4" t="e">
        <f t="shared" si="1557"/>
        <v>#N/A</v>
      </c>
      <c r="E7456" s="15" t="e">
        <f t="shared" si="1558"/>
        <v>#N/A</v>
      </c>
      <c r="F7456" s="4" t="e">
        <f t="shared" si="1559"/>
        <v>#N/A</v>
      </c>
      <c r="G7456" s="6" t="str">
        <f>IF(C7456,VLOOKUP(A7456,RawData!A:C,3,FALSE),"")</f>
        <v/>
      </c>
      <c r="H7456" s="9" t="str">
        <f>IF(C7456,VLOOKUP(A7456,RawData!A:D,4,FALSE),"")</f>
        <v/>
      </c>
      <c r="I7456" s="5" t="b">
        <f t="shared" si="1560"/>
        <v>0</v>
      </c>
      <c r="J7456" s="4" t="e">
        <f t="shared" ca="1" si="1561"/>
        <v>#N/A</v>
      </c>
      <c r="K7456" s="4" t="e">
        <f t="shared" si="1562"/>
        <v>#N/A</v>
      </c>
      <c r="L7456" s="4" t="e">
        <f t="shared" si="1563"/>
        <v>#N/A</v>
      </c>
      <c r="M7456" s="4" t="e">
        <f t="shared" ca="1" si="1564"/>
        <v>#N/A</v>
      </c>
      <c r="N7456" s="4" t="e">
        <f t="shared" ca="1" si="1566"/>
        <v>#VALUE!</v>
      </c>
      <c r="O7456" s="4" t="e">
        <f t="shared" ca="1" si="1565"/>
        <v>#VALUE!</v>
      </c>
    </row>
    <row r="7457" spans="1:15" x14ac:dyDescent="0.2">
      <c r="A7457" s="4">
        <f t="shared" si="1555"/>
        <v>14900</v>
      </c>
      <c r="B7457" s="4" t="b">
        <f t="shared" si="1556"/>
        <v>0</v>
      </c>
      <c r="C7457" s="5" t="b">
        <f t="shared" si="1554"/>
        <v>0</v>
      </c>
      <c r="D7457" s="4" t="e">
        <f t="shared" si="1557"/>
        <v>#N/A</v>
      </c>
      <c r="E7457" s="15" t="e">
        <f t="shared" si="1558"/>
        <v>#N/A</v>
      </c>
      <c r="F7457" s="4" t="e">
        <f t="shared" si="1559"/>
        <v>#N/A</v>
      </c>
      <c r="G7457" s="6" t="str">
        <f>IF(C7457,VLOOKUP(A7457,RawData!A:C,3,FALSE),"")</f>
        <v/>
      </c>
      <c r="H7457" s="9" t="str">
        <f>IF(C7457,VLOOKUP(A7457,RawData!A:D,4,FALSE),"")</f>
        <v/>
      </c>
      <c r="I7457" s="5" t="b">
        <f t="shared" si="1560"/>
        <v>0</v>
      </c>
      <c r="J7457" s="4" t="e">
        <f t="shared" ca="1" si="1561"/>
        <v>#N/A</v>
      </c>
      <c r="K7457" s="4" t="e">
        <f t="shared" si="1562"/>
        <v>#N/A</v>
      </c>
      <c r="L7457" s="4" t="e">
        <f t="shared" si="1563"/>
        <v>#N/A</v>
      </c>
      <c r="M7457" s="4" t="e">
        <f t="shared" ca="1" si="1564"/>
        <v>#N/A</v>
      </c>
      <c r="N7457" s="4" t="e">
        <f t="shared" ca="1" si="1566"/>
        <v>#VALUE!</v>
      </c>
      <c r="O7457" s="4" t="e">
        <f t="shared" ca="1" si="1565"/>
        <v>#VALUE!</v>
      </c>
    </row>
    <row r="7458" spans="1:15" x14ac:dyDescent="0.2">
      <c r="A7458" s="4">
        <f t="shared" si="1555"/>
        <v>14902</v>
      </c>
      <c r="B7458" s="4" t="b">
        <f t="shared" si="1556"/>
        <v>0</v>
      </c>
      <c r="C7458" s="5" t="b">
        <f t="shared" si="1554"/>
        <v>0</v>
      </c>
      <c r="D7458" s="4" t="e">
        <f t="shared" si="1557"/>
        <v>#N/A</v>
      </c>
      <c r="E7458" s="15" t="e">
        <f t="shared" si="1558"/>
        <v>#N/A</v>
      </c>
      <c r="F7458" s="4" t="e">
        <f t="shared" si="1559"/>
        <v>#N/A</v>
      </c>
      <c r="G7458" s="6" t="str">
        <f>IF(C7458,VLOOKUP(A7458,RawData!A:C,3,FALSE),"")</f>
        <v/>
      </c>
      <c r="H7458" s="9" t="str">
        <f>IF(C7458,VLOOKUP(A7458,RawData!A:D,4,FALSE),"")</f>
        <v/>
      </c>
      <c r="I7458" s="5" t="b">
        <f t="shared" si="1560"/>
        <v>0</v>
      </c>
      <c r="J7458" s="4" t="e">
        <f t="shared" ca="1" si="1561"/>
        <v>#N/A</v>
      </c>
      <c r="K7458" s="4" t="e">
        <f t="shared" si="1562"/>
        <v>#N/A</v>
      </c>
      <c r="L7458" s="4" t="e">
        <f t="shared" si="1563"/>
        <v>#N/A</v>
      </c>
      <c r="M7458" s="4" t="e">
        <f t="shared" ca="1" si="1564"/>
        <v>#N/A</v>
      </c>
      <c r="N7458" s="4" t="e">
        <f t="shared" ca="1" si="1566"/>
        <v>#VALUE!</v>
      </c>
      <c r="O7458" s="4" t="e">
        <f t="shared" ca="1" si="1565"/>
        <v>#VALUE!</v>
      </c>
    </row>
    <row r="7459" spans="1:15" x14ac:dyDescent="0.2">
      <c r="A7459" s="4">
        <f t="shared" si="1555"/>
        <v>14904</v>
      </c>
      <c r="B7459" s="4" t="b">
        <f t="shared" si="1556"/>
        <v>0</v>
      </c>
      <c r="C7459" s="5" t="b">
        <f t="shared" si="1554"/>
        <v>0</v>
      </c>
      <c r="D7459" s="4" t="e">
        <f t="shared" si="1557"/>
        <v>#N/A</v>
      </c>
      <c r="E7459" s="15" t="e">
        <f t="shared" si="1558"/>
        <v>#N/A</v>
      </c>
      <c r="F7459" s="4" t="e">
        <f t="shared" si="1559"/>
        <v>#N/A</v>
      </c>
      <c r="G7459" s="6" t="str">
        <f>IF(C7459,VLOOKUP(A7459,RawData!A:C,3,FALSE),"")</f>
        <v/>
      </c>
      <c r="H7459" s="9" t="str">
        <f>IF(C7459,VLOOKUP(A7459,RawData!A:D,4,FALSE),"")</f>
        <v/>
      </c>
      <c r="I7459" s="5" t="b">
        <f t="shared" si="1560"/>
        <v>0</v>
      </c>
      <c r="J7459" s="4" t="e">
        <f t="shared" ca="1" si="1561"/>
        <v>#N/A</v>
      </c>
      <c r="K7459" s="4" t="e">
        <f t="shared" si="1562"/>
        <v>#N/A</v>
      </c>
      <c r="L7459" s="4" t="e">
        <f t="shared" si="1563"/>
        <v>#N/A</v>
      </c>
      <c r="M7459" s="4" t="e">
        <f t="shared" ca="1" si="1564"/>
        <v>#N/A</v>
      </c>
      <c r="N7459" s="4" t="e">
        <f t="shared" ca="1" si="1566"/>
        <v>#VALUE!</v>
      </c>
      <c r="O7459" s="4" t="e">
        <f t="shared" ca="1" si="1565"/>
        <v>#VALUE!</v>
      </c>
    </row>
    <row r="7460" spans="1:15" x14ac:dyDescent="0.2">
      <c r="A7460" s="4">
        <f t="shared" si="1555"/>
        <v>14906</v>
      </c>
      <c r="B7460" s="4" t="b">
        <f t="shared" si="1556"/>
        <v>0</v>
      </c>
      <c r="C7460" s="5" t="b">
        <f t="shared" si="1554"/>
        <v>0</v>
      </c>
      <c r="D7460" s="4" t="e">
        <f t="shared" si="1557"/>
        <v>#N/A</v>
      </c>
      <c r="E7460" s="15" t="e">
        <f t="shared" si="1558"/>
        <v>#N/A</v>
      </c>
      <c r="F7460" s="4" t="e">
        <f t="shared" si="1559"/>
        <v>#N/A</v>
      </c>
      <c r="G7460" s="6" t="str">
        <f>IF(C7460,VLOOKUP(A7460,RawData!A:C,3,FALSE),"")</f>
        <v/>
      </c>
      <c r="H7460" s="9" t="str">
        <f>IF(C7460,VLOOKUP(A7460,RawData!A:D,4,FALSE),"")</f>
        <v/>
      </c>
      <c r="I7460" s="5" t="b">
        <f t="shared" si="1560"/>
        <v>0</v>
      </c>
      <c r="J7460" s="4" t="e">
        <f t="shared" ca="1" si="1561"/>
        <v>#N/A</v>
      </c>
      <c r="K7460" s="4" t="e">
        <f t="shared" si="1562"/>
        <v>#N/A</v>
      </c>
      <c r="L7460" s="4" t="e">
        <f t="shared" si="1563"/>
        <v>#N/A</v>
      </c>
      <c r="M7460" s="4" t="e">
        <f t="shared" ca="1" si="1564"/>
        <v>#N/A</v>
      </c>
      <c r="N7460" s="4" t="e">
        <f t="shared" ca="1" si="1566"/>
        <v>#VALUE!</v>
      </c>
      <c r="O7460" s="4" t="e">
        <f t="shared" ca="1" si="1565"/>
        <v>#VALUE!</v>
      </c>
    </row>
    <row r="7461" spans="1:15" x14ac:dyDescent="0.2">
      <c r="A7461" s="4">
        <f t="shared" si="1555"/>
        <v>14908</v>
      </c>
      <c r="B7461" s="4" t="b">
        <f t="shared" si="1556"/>
        <v>0</v>
      </c>
      <c r="C7461" s="5" t="b">
        <f t="shared" si="1554"/>
        <v>0</v>
      </c>
      <c r="D7461" s="4" t="e">
        <f t="shared" si="1557"/>
        <v>#N/A</v>
      </c>
      <c r="E7461" s="15" t="e">
        <f t="shared" si="1558"/>
        <v>#N/A</v>
      </c>
      <c r="F7461" s="4" t="e">
        <f t="shared" si="1559"/>
        <v>#N/A</v>
      </c>
      <c r="G7461" s="6" t="str">
        <f>IF(C7461,VLOOKUP(A7461,RawData!A:C,3,FALSE),"")</f>
        <v/>
      </c>
      <c r="H7461" s="9" t="str">
        <f>IF(C7461,VLOOKUP(A7461,RawData!A:D,4,FALSE),"")</f>
        <v/>
      </c>
      <c r="I7461" s="5" t="b">
        <f t="shared" si="1560"/>
        <v>0</v>
      </c>
      <c r="J7461" s="4" t="e">
        <f t="shared" ca="1" si="1561"/>
        <v>#N/A</v>
      </c>
      <c r="K7461" s="4" t="e">
        <f t="shared" si="1562"/>
        <v>#N/A</v>
      </c>
      <c r="L7461" s="4" t="e">
        <f t="shared" si="1563"/>
        <v>#N/A</v>
      </c>
      <c r="M7461" s="4" t="e">
        <f t="shared" ca="1" si="1564"/>
        <v>#N/A</v>
      </c>
      <c r="N7461" s="4" t="e">
        <f t="shared" ca="1" si="1566"/>
        <v>#VALUE!</v>
      </c>
      <c r="O7461" s="4" t="e">
        <f t="shared" ca="1" si="1565"/>
        <v>#VALUE!</v>
      </c>
    </row>
    <row r="7462" spans="1:15" x14ac:dyDescent="0.2">
      <c r="A7462" s="4">
        <f t="shared" si="1555"/>
        <v>14910</v>
      </c>
      <c r="B7462" s="4" t="b">
        <f t="shared" si="1556"/>
        <v>0</v>
      </c>
      <c r="C7462" s="5" t="b">
        <f t="shared" si="1554"/>
        <v>0</v>
      </c>
      <c r="D7462" s="4" t="e">
        <f t="shared" si="1557"/>
        <v>#N/A</v>
      </c>
      <c r="E7462" s="15" t="e">
        <f t="shared" si="1558"/>
        <v>#N/A</v>
      </c>
      <c r="F7462" s="4" t="e">
        <f t="shared" si="1559"/>
        <v>#N/A</v>
      </c>
      <c r="G7462" s="6" t="str">
        <f>IF(C7462,VLOOKUP(A7462,RawData!A:C,3,FALSE),"")</f>
        <v/>
      </c>
      <c r="H7462" s="9" t="str">
        <f>IF(C7462,VLOOKUP(A7462,RawData!A:D,4,FALSE),"")</f>
        <v/>
      </c>
      <c r="I7462" s="5" t="b">
        <f t="shared" si="1560"/>
        <v>0</v>
      </c>
      <c r="J7462" s="4" t="e">
        <f t="shared" ca="1" si="1561"/>
        <v>#N/A</v>
      </c>
      <c r="K7462" s="4" t="e">
        <f t="shared" si="1562"/>
        <v>#N/A</v>
      </c>
      <c r="L7462" s="4" t="e">
        <f t="shared" si="1563"/>
        <v>#N/A</v>
      </c>
      <c r="M7462" s="4" t="e">
        <f t="shared" ca="1" si="1564"/>
        <v>#N/A</v>
      </c>
      <c r="N7462" s="4" t="e">
        <f t="shared" ca="1" si="1566"/>
        <v>#VALUE!</v>
      </c>
      <c r="O7462" s="4" t="e">
        <f t="shared" ca="1" si="1565"/>
        <v>#VALUE!</v>
      </c>
    </row>
    <row r="7463" spans="1:15" x14ac:dyDescent="0.2">
      <c r="A7463" s="4">
        <f t="shared" si="1555"/>
        <v>14912</v>
      </c>
      <c r="B7463" s="4" t="b">
        <f t="shared" si="1556"/>
        <v>0</v>
      </c>
      <c r="C7463" s="5" t="b">
        <f t="shared" si="1554"/>
        <v>0</v>
      </c>
      <c r="D7463" s="4" t="e">
        <f t="shared" si="1557"/>
        <v>#N/A</v>
      </c>
      <c r="E7463" s="15" t="e">
        <f t="shared" si="1558"/>
        <v>#N/A</v>
      </c>
      <c r="F7463" s="4" t="e">
        <f t="shared" si="1559"/>
        <v>#N/A</v>
      </c>
      <c r="G7463" s="6" t="str">
        <f>IF(C7463,VLOOKUP(A7463,RawData!A:C,3,FALSE),"")</f>
        <v/>
      </c>
      <c r="H7463" s="9" t="str">
        <f>IF(C7463,VLOOKUP(A7463,RawData!A:D,4,FALSE),"")</f>
        <v/>
      </c>
      <c r="I7463" s="5" t="b">
        <f t="shared" si="1560"/>
        <v>0</v>
      </c>
      <c r="J7463" s="4" t="e">
        <f t="shared" ca="1" si="1561"/>
        <v>#N/A</v>
      </c>
      <c r="K7463" s="4" t="e">
        <f t="shared" si="1562"/>
        <v>#N/A</v>
      </c>
      <c r="L7463" s="4" t="e">
        <f t="shared" si="1563"/>
        <v>#N/A</v>
      </c>
      <c r="M7463" s="4" t="e">
        <f t="shared" ca="1" si="1564"/>
        <v>#N/A</v>
      </c>
      <c r="N7463" s="4" t="e">
        <f t="shared" ca="1" si="1566"/>
        <v>#VALUE!</v>
      </c>
      <c r="O7463" s="4" t="e">
        <f t="shared" ca="1" si="1565"/>
        <v>#VALUE!</v>
      </c>
    </row>
    <row r="7464" spans="1:15" x14ac:dyDescent="0.2">
      <c r="A7464" s="4">
        <f t="shared" si="1555"/>
        <v>14914</v>
      </c>
      <c r="B7464" s="4" t="b">
        <f t="shared" si="1556"/>
        <v>0</v>
      </c>
      <c r="C7464" s="5" t="b">
        <f t="shared" si="1554"/>
        <v>0</v>
      </c>
      <c r="D7464" s="4" t="e">
        <f t="shared" si="1557"/>
        <v>#N/A</v>
      </c>
      <c r="E7464" s="15" t="e">
        <f t="shared" si="1558"/>
        <v>#N/A</v>
      </c>
      <c r="F7464" s="4" t="e">
        <f t="shared" si="1559"/>
        <v>#N/A</v>
      </c>
      <c r="G7464" s="6" t="str">
        <f>IF(C7464,VLOOKUP(A7464,RawData!A:C,3,FALSE),"")</f>
        <v/>
      </c>
      <c r="H7464" s="9" t="str">
        <f>IF(C7464,VLOOKUP(A7464,RawData!A:D,4,FALSE),"")</f>
        <v/>
      </c>
      <c r="I7464" s="5" t="b">
        <f t="shared" si="1560"/>
        <v>0</v>
      </c>
      <c r="J7464" s="4" t="e">
        <f t="shared" ca="1" si="1561"/>
        <v>#N/A</v>
      </c>
      <c r="K7464" s="4" t="e">
        <f t="shared" si="1562"/>
        <v>#N/A</v>
      </c>
      <c r="L7464" s="4" t="e">
        <f t="shared" si="1563"/>
        <v>#N/A</v>
      </c>
      <c r="M7464" s="4" t="e">
        <f t="shared" ca="1" si="1564"/>
        <v>#N/A</v>
      </c>
      <c r="N7464" s="4" t="e">
        <f t="shared" ca="1" si="1566"/>
        <v>#VALUE!</v>
      </c>
      <c r="O7464" s="4" t="e">
        <f t="shared" ca="1" si="1565"/>
        <v>#VALUE!</v>
      </c>
    </row>
    <row r="7465" spans="1:15" x14ac:dyDescent="0.2">
      <c r="A7465" s="4">
        <f t="shared" si="1555"/>
        <v>14916</v>
      </c>
      <c r="B7465" s="4" t="b">
        <f t="shared" si="1556"/>
        <v>0</v>
      </c>
      <c r="C7465" s="5" t="b">
        <f t="shared" si="1554"/>
        <v>0</v>
      </c>
      <c r="D7465" s="4" t="e">
        <f t="shared" si="1557"/>
        <v>#N/A</v>
      </c>
      <c r="E7465" s="15" t="e">
        <f t="shared" si="1558"/>
        <v>#N/A</v>
      </c>
      <c r="F7465" s="4" t="e">
        <f t="shared" si="1559"/>
        <v>#N/A</v>
      </c>
      <c r="G7465" s="6" t="str">
        <f>IF(C7465,VLOOKUP(A7465,RawData!A:C,3,FALSE),"")</f>
        <v/>
      </c>
      <c r="H7465" s="9" t="str">
        <f>IF(C7465,VLOOKUP(A7465,RawData!A:D,4,FALSE),"")</f>
        <v/>
      </c>
      <c r="I7465" s="5" t="b">
        <f t="shared" si="1560"/>
        <v>0</v>
      </c>
      <c r="J7465" s="4" t="e">
        <f t="shared" ca="1" si="1561"/>
        <v>#N/A</v>
      </c>
      <c r="K7465" s="4" t="e">
        <f t="shared" si="1562"/>
        <v>#N/A</v>
      </c>
      <c r="L7465" s="4" t="e">
        <f t="shared" si="1563"/>
        <v>#N/A</v>
      </c>
      <c r="M7465" s="4" t="e">
        <f t="shared" ca="1" si="1564"/>
        <v>#N/A</v>
      </c>
      <c r="N7465" s="4" t="e">
        <f t="shared" ca="1" si="1566"/>
        <v>#VALUE!</v>
      </c>
      <c r="O7465" s="4" t="e">
        <f t="shared" ca="1" si="1565"/>
        <v>#VALUE!</v>
      </c>
    </row>
    <row r="7466" spans="1:15" x14ac:dyDescent="0.2">
      <c r="A7466" s="4">
        <f t="shared" si="1555"/>
        <v>14918</v>
      </c>
      <c r="B7466" s="4" t="b">
        <f t="shared" si="1556"/>
        <v>0</v>
      </c>
      <c r="C7466" s="5" t="b">
        <f t="shared" si="1554"/>
        <v>0</v>
      </c>
      <c r="D7466" s="4" t="e">
        <f t="shared" si="1557"/>
        <v>#N/A</v>
      </c>
      <c r="E7466" s="15" t="e">
        <f t="shared" si="1558"/>
        <v>#N/A</v>
      </c>
      <c r="F7466" s="4" t="e">
        <f t="shared" si="1559"/>
        <v>#N/A</v>
      </c>
      <c r="G7466" s="6" t="str">
        <f>IF(C7466,VLOOKUP(A7466,RawData!A:C,3,FALSE),"")</f>
        <v/>
      </c>
      <c r="H7466" s="9" t="str">
        <f>IF(C7466,VLOOKUP(A7466,RawData!A:D,4,FALSE),"")</f>
        <v/>
      </c>
      <c r="I7466" s="5" t="b">
        <f t="shared" si="1560"/>
        <v>0</v>
      </c>
      <c r="J7466" s="4" t="e">
        <f t="shared" ca="1" si="1561"/>
        <v>#N/A</v>
      </c>
      <c r="K7466" s="4" t="e">
        <f t="shared" si="1562"/>
        <v>#N/A</v>
      </c>
      <c r="L7466" s="4" t="e">
        <f t="shared" si="1563"/>
        <v>#N/A</v>
      </c>
      <c r="M7466" s="4" t="e">
        <f t="shared" ca="1" si="1564"/>
        <v>#N/A</v>
      </c>
      <c r="N7466" s="4" t="e">
        <f t="shared" ca="1" si="1566"/>
        <v>#VALUE!</v>
      </c>
      <c r="O7466" s="4" t="e">
        <f t="shared" ca="1" si="1565"/>
        <v>#VALUE!</v>
      </c>
    </row>
    <row r="7467" spans="1:15" x14ac:dyDescent="0.2">
      <c r="A7467" s="4">
        <f t="shared" si="1555"/>
        <v>14920</v>
      </c>
      <c r="B7467" s="4" t="b">
        <f t="shared" si="1556"/>
        <v>0</v>
      </c>
      <c r="C7467" s="5" t="b">
        <f t="shared" si="1554"/>
        <v>0</v>
      </c>
      <c r="D7467" s="4" t="e">
        <f t="shared" si="1557"/>
        <v>#N/A</v>
      </c>
      <c r="E7467" s="15" t="e">
        <f t="shared" si="1558"/>
        <v>#N/A</v>
      </c>
      <c r="F7467" s="4" t="e">
        <f t="shared" si="1559"/>
        <v>#N/A</v>
      </c>
      <c r="G7467" s="6" t="str">
        <f>IF(C7467,VLOOKUP(A7467,RawData!A:C,3,FALSE),"")</f>
        <v/>
      </c>
      <c r="H7467" s="9" t="str">
        <f>IF(C7467,VLOOKUP(A7467,RawData!A:D,4,FALSE),"")</f>
        <v/>
      </c>
      <c r="I7467" s="5" t="b">
        <f t="shared" si="1560"/>
        <v>0</v>
      </c>
      <c r="J7467" s="4" t="e">
        <f t="shared" ca="1" si="1561"/>
        <v>#N/A</v>
      </c>
      <c r="K7467" s="4" t="e">
        <f t="shared" si="1562"/>
        <v>#N/A</v>
      </c>
      <c r="L7467" s="4" t="e">
        <f t="shared" si="1563"/>
        <v>#N/A</v>
      </c>
      <c r="M7467" s="4" t="e">
        <f t="shared" ca="1" si="1564"/>
        <v>#N/A</v>
      </c>
      <c r="N7467" s="4" t="e">
        <f t="shared" ca="1" si="1566"/>
        <v>#VALUE!</v>
      </c>
      <c r="O7467" s="4" t="e">
        <f t="shared" ca="1" si="1565"/>
        <v>#VALUE!</v>
      </c>
    </row>
    <row r="7468" spans="1:15" x14ac:dyDescent="0.2">
      <c r="A7468" s="4">
        <f t="shared" si="1555"/>
        <v>14922</v>
      </c>
      <c r="B7468" s="4" t="b">
        <f t="shared" si="1556"/>
        <v>0</v>
      </c>
      <c r="C7468" s="5" t="b">
        <f t="shared" si="1554"/>
        <v>0</v>
      </c>
      <c r="D7468" s="4" t="e">
        <f t="shared" si="1557"/>
        <v>#N/A</v>
      </c>
      <c r="E7468" s="15" t="e">
        <f t="shared" si="1558"/>
        <v>#N/A</v>
      </c>
      <c r="F7468" s="4" t="e">
        <f t="shared" si="1559"/>
        <v>#N/A</v>
      </c>
      <c r="G7468" s="6" t="str">
        <f>IF(C7468,VLOOKUP(A7468,RawData!A:C,3,FALSE),"")</f>
        <v/>
      </c>
      <c r="H7468" s="9" t="str">
        <f>IF(C7468,VLOOKUP(A7468,RawData!A:D,4,FALSE),"")</f>
        <v/>
      </c>
      <c r="I7468" s="5" t="b">
        <f t="shared" si="1560"/>
        <v>0</v>
      </c>
      <c r="J7468" s="4" t="e">
        <f t="shared" ca="1" si="1561"/>
        <v>#N/A</v>
      </c>
      <c r="K7468" s="4" t="e">
        <f t="shared" si="1562"/>
        <v>#N/A</v>
      </c>
      <c r="L7468" s="4" t="e">
        <f t="shared" si="1563"/>
        <v>#N/A</v>
      </c>
      <c r="M7468" s="4" t="e">
        <f t="shared" ca="1" si="1564"/>
        <v>#N/A</v>
      </c>
      <c r="N7468" s="4" t="e">
        <f t="shared" ca="1" si="1566"/>
        <v>#VALUE!</v>
      </c>
      <c r="O7468" s="4" t="e">
        <f t="shared" ca="1" si="1565"/>
        <v>#VALUE!</v>
      </c>
    </row>
    <row r="7469" spans="1:15" x14ac:dyDescent="0.2">
      <c r="A7469" s="4">
        <f t="shared" si="1555"/>
        <v>14924</v>
      </c>
      <c r="B7469" s="4" t="b">
        <f t="shared" si="1556"/>
        <v>0</v>
      </c>
      <c r="C7469" s="5" t="b">
        <f t="shared" si="1554"/>
        <v>0</v>
      </c>
      <c r="D7469" s="4" t="e">
        <f t="shared" si="1557"/>
        <v>#N/A</v>
      </c>
      <c r="E7469" s="15" t="e">
        <f t="shared" si="1558"/>
        <v>#N/A</v>
      </c>
      <c r="F7469" s="4" t="e">
        <f t="shared" si="1559"/>
        <v>#N/A</v>
      </c>
      <c r="G7469" s="6" t="str">
        <f>IF(C7469,VLOOKUP(A7469,RawData!A:C,3,FALSE),"")</f>
        <v/>
      </c>
      <c r="H7469" s="9" t="str">
        <f>IF(C7469,VLOOKUP(A7469,RawData!A:D,4,FALSE),"")</f>
        <v/>
      </c>
      <c r="I7469" s="5" t="b">
        <f t="shared" si="1560"/>
        <v>0</v>
      </c>
      <c r="J7469" s="4" t="e">
        <f t="shared" ca="1" si="1561"/>
        <v>#N/A</v>
      </c>
      <c r="K7469" s="4" t="e">
        <f t="shared" si="1562"/>
        <v>#N/A</v>
      </c>
      <c r="L7469" s="4" t="e">
        <f t="shared" si="1563"/>
        <v>#N/A</v>
      </c>
      <c r="M7469" s="4" t="e">
        <f t="shared" ca="1" si="1564"/>
        <v>#N/A</v>
      </c>
      <c r="N7469" s="4" t="e">
        <f t="shared" ca="1" si="1566"/>
        <v>#VALUE!</v>
      </c>
      <c r="O7469" s="4" t="e">
        <f t="shared" ca="1" si="1565"/>
        <v>#VALUE!</v>
      </c>
    </row>
    <row r="7470" spans="1:15" x14ac:dyDescent="0.2">
      <c r="A7470" s="4">
        <f t="shared" si="1555"/>
        <v>14926</v>
      </c>
      <c r="B7470" s="4" t="b">
        <f t="shared" si="1556"/>
        <v>0</v>
      </c>
      <c r="C7470" s="5" t="b">
        <f t="shared" si="1554"/>
        <v>0</v>
      </c>
      <c r="D7470" s="4" t="e">
        <f t="shared" si="1557"/>
        <v>#N/A</v>
      </c>
      <c r="E7470" s="15" t="e">
        <f t="shared" si="1558"/>
        <v>#N/A</v>
      </c>
      <c r="F7470" s="4" t="e">
        <f t="shared" si="1559"/>
        <v>#N/A</v>
      </c>
      <c r="G7470" s="6" t="str">
        <f>IF(C7470,VLOOKUP(A7470,RawData!A:C,3,FALSE),"")</f>
        <v/>
      </c>
      <c r="H7470" s="9" t="str">
        <f>IF(C7470,VLOOKUP(A7470,RawData!A:D,4,FALSE),"")</f>
        <v/>
      </c>
      <c r="I7470" s="5" t="b">
        <f t="shared" si="1560"/>
        <v>0</v>
      </c>
      <c r="J7470" s="4" t="e">
        <f t="shared" ca="1" si="1561"/>
        <v>#N/A</v>
      </c>
      <c r="K7470" s="4" t="e">
        <f t="shared" si="1562"/>
        <v>#N/A</v>
      </c>
      <c r="L7470" s="4" t="e">
        <f t="shared" si="1563"/>
        <v>#N/A</v>
      </c>
      <c r="M7470" s="4" t="e">
        <f t="shared" ca="1" si="1564"/>
        <v>#N/A</v>
      </c>
      <c r="N7470" s="4" t="e">
        <f t="shared" ca="1" si="1566"/>
        <v>#VALUE!</v>
      </c>
      <c r="O7470" s="4" t="e">
        <f t="shared" ca="1" si="1565"/>
        <v>#VALUE!</v>
      </c>
    </row>
    <row r="7471" spans="1:15" x14ac:dyDescent="0.2">
      <c r="A7471" s="4">
        <f t="shared" si="1555"/>
        <v>14928</v>
      </c>
      <c r="B7471" s="4" t="b">
        <f t="shared" si="1556"/>
        <v>0</v>
      </c>
      <c r="C7471" s="5" t="b">
        <f t="shared" si="1554"/>
        <v>0</v>
      </c>
      <c r="D7471" s="4" t="e">
        <f t="shared" si="1557"/>
        <v>#N/A</v>
      </c>
      <c r="E7471" s="15" t="e">
        <f t="shared" si="1558"/>
        <v>#N/A</v>
      </c>
      <c r="F7471" s="4" t="e">
        <f t="shared" si="1559"/>
        <v>#N/A</v>
      </c>
      <c r="G7471" s="6" t="str">
        <f>IF(C7471,VLOOKUP(A7471,RawData!A:C,3,FALSE),"")</f>
        <v/>
      </c>
      <c r="H7471" s="9" t="str">
        <f>IF(C7471,VLOOKUP(A7471,RawData!A:D,4,FALSE),"")</f>
        <v/>
      </c>
      <c r="I7471" s="5" t="b">
        <f t="shared" si="1560"/>
        <v>0</v>
      </c>
      <c r="J7471" s="4" t="e">
        <f t="shared" ca="1" si="1561"/>
        <v>#N/A</v>
      </c>
      <c r="K7471" s="4" t="e">
        <f t="shared" si="1562"/>
        <v>#N/A</v>
      </c>
      <c r="L7471" s="4" t="e">
        <f t="shared" si="1563"/>
        <v>#N/A</v>
      </c>
      <c r="M7471" s="4" t="e">
        <f t="shared" ca="1" si="1564"/>
        <v>#N/A</v>
      </c>
      <c r="N7471" s="4" t="e">
        <f t="shared" ca="1" si="1566"/>
        <v>#VALUE!</v>
      </c>
      <c r="O7471" s="4" t="e">
        <f t="shared" ca="1" si="1565"/>
        <v>#VALUE!</v>
      </c>
    </row>
    <row r="7472" spans="1:15" x14ac:dyDescent="0.2">
      <c r="A7472" s="4">
        <f t="shared" si="1555"/>
        <v>14930</v>
      </c>
      <c r="B7472" s="4" t="b">
        <f t="shared" si="1556"/>
        <v>0</v>
      </c>
      <c r="C7472" s="5" t="b">
        <f t="shared" si="1554"/>
        <v>0</v>
      </c>
      <c r="D7472" s="4" t="e">
        <f t="shared" si="1557"/>
        <v>#N/A</v>
      </c>
      <c r="E7472" s="15" t="e">
        <f t="shared" si="1558"/>
        <v>#N/A</v>
      </c>
      <c r="F7472" s="4" t="e">
        <f t="shared" si="1559"/>
        <v>#N/A</v>
      </c>
      <c r="G7472" s="6" t="str">
        <f>IF(C7472,VLOOKUP(A7472,RawData!A:C,3,FALSE),"")</f>
        <v/>
      </c>
      <c r="H7472" s="9" t="str">
        <f>IF(C7472,VLOOKUP(A7472,RawData!A:D,4,FALSE),"")</f>
        <v/>
      </c>
      <c r="I7472" s="5" t="b">
        <f t="shared" si="1560"/>
        <v>0</v>
      </c>
      <c r="J7472" s="4" t="e">
        <f t="shared" ca="1" si="1561"/>
        <v>#N/A</v>
      </c>
      <c r="K7472" s="4" t="e">
        <f t="shared" si="1562"/>
        <v>#N/A</v>
      </c>
      <c r="L7472" s="4" t="e">
        <f t="shared" si="1563"/>
        <v>#N/A</v>
      </c>
      <c r="M7472" s="4" t="e">
        <f t="shared" ca="1" si="1564"/>
        <v>#N/A</v>
      </c>
      <c r="N7472" s="4" t="e">
        <f t="shared" ca="1" si="1566"/>
        <v>#VALUE!</v>
      </c>
      <c r="O7472" s="4" t="e">
        <f t="shared" ca="1" si="1565"/>
        <v>#VALUE!</v>
      </c>
    </row>
    <row r="7473" spans="1:15" x14ac:dyDescent="0.2">
      <c r="A7473" s="4">
        <f t="shared" si="1555"/>
        <v>14932</v>
      </c>
      <c r="B7473" s="4" t="b">
        <f t="shared" si="1556"/>
        <v>0</v>
      </c>
      <c r="C7473" s="5" t="b">
        <f t="shared" si="1554"/>
        <v>0</v>
      </c>
      <c r="D7473" s="4" t="e">
        <f t="shared" si="1557"/>
        <v>#N/A</v>
      </c>
      <c r="E7473" s="15" t="e">
        <f t="shared" si="1558"/>
        <v>#N/A</v>
      </c>
      <c r="F7473" s="4" t="e">
        <f t="shared" si="1559"/>
        <v>#N/A</v>
      </c>
      <c r="G7473" s="6" t="str">
        <f>IF(C7473,VLOOKUP(A7473,RawData!A:C,3,FALSE),"")</f>
        <v/>
      </c>
      <c r="H7473" s="9" t="str">
        <f>IF(C7473,VLOOKUP(A7473,RawData!A:D,4,FALSE),"")</f>
        <v/>
      </c>
      <c r="I7473" s="5" t="b">
        <f t="shared" si="1560"/>
        <v>0</v>
      </c>
      <c r="J7473" s="4" t="e">
        <f t="shared" ca="1" si="1561"/>
        <v>#N/A</v>
      </c>
      <c r="K7473" s="4" t="e">
        <f t="shared" si="1562"/>
        <v>#N/A</v>
      </c>
      <c r="L7473" s="4" t="e">
        <f t="shared" si="1563"/>
        <v>#N/A</v>
      </c>
      <c r="M7473" s="4" t="e">
        <f t="shared" ca="1" si="1564"/>
        <v>#N/A</v>
      </c>
      <c r="N7473" s="4" t="e">
        <f t="shared" ca="1" si="1566"/>
        <v>#VALUE!</v>
      </c>
      <c r="O7473" s="4" t="e">
        <f t="shared" ca="1" si="1565"/>
        <v>#VALUE!</v>
      </c>
    </row>
    <row r="7474" spans="1:15" x14ac:dyDescent="0.2">
      <c r="A7474" s="4">
        <f t="shared" si="1555"/>
        <v>14934</v>
      </c>
      <c r="B7474" s="4" t="b">
        <f t="shared" si="1556"/>
        <v>0</v>
      </c>
      <c r="C7474" s="5" t="b">
        <f t="shared" si="1554"/>
        <v>0</v>
      </c>
      <c r="D7474" s="4" t="e">
        <f t="shared" si="1557"/>
        <v>#N/A</v>
      </c>
      <c r="E7474" s="15" t="e">
        <f t="shared" si="1558"/>
        <v>#N/A</v>
      </c>
      <c r="F7474" s="4" t="e">
        <f t="shared" si="1559"/>
        <v>#N/A</v>
      </c>
      <c r="G7474" s="6" t="str">
        <f>IF(C7474,VLOOKUP(A7474,RawData!A:C,3,FALSE),"")</f>
        <v/>
      </c>
      <c r="H7474" s="9" t="str">
        <f>IF(C7474,VLOOKUP(A7474,RawData!A:D,4,FALSE),"")</f>
        <v/>
      </c>
      <c r="I7474" s="5" t="b">
        <f t="shared" si="1560"/>
        <v>0</v>
      </c>
      <c r="J7474" s="4" t="e">
        <f t="shared" ca="1" si="1561"/>
        <v>#N/A</v>
      </c>
      <c r="K7474" s="4" t="e">
        <f t="shared" si="1562"/>
        <v>#N/A</v>
      </c>
      <c r="L7474" s="4" t="e">
        <f t="shared" si="1563"/>
        <v>#N/A</v>
      </c>
      <c r="M7474" s="4" t="e">
        <f t="shared" ca="1" si="1564"/>
        <v>#N/A</v>
      </c>
      <c r="N7474" s="4" t="e">
        <f t="shared" ca="1" si="1566"/>
        <v>#VALUE!</v>
      </c>
      <c r="O7474" s="4" t="e">
        <f t="shared" ca="1" si="1565"/>
        <v>#VALUE!</v>
      </c>
    </row>
    <row r="7475" spans="1:15" x14ac:dyDescent="0.2">
      <c r="A7475" s="4">
        <f t="shared" si="1555"/>
        <v>14936</v>
      </c>
      <c r="B7475" s="4" t="b">
        <f t="shared" si="1556"/>
        <v>0</v>
      </c>
      <c r="C7475" s="5" t="b">
        <f t="shared" si="1554"/>
        <v>0</v>
      </c>
      <c r="D7475" s="4" t="e">
        <f t="shared" si="1557"/>
        <v>#N/A</v>
      </c>
      <c r="E7475" s="15" t="e">
        <f t="shared" si="1558"/>
        <v>#N/A</v>
      </c>
      <c r="F7475" s="4" t="e">
        <f t="shared" si="1559"/>
        <v>#N/A</v>
      </c>
      <c r="G7475" s="6" t="str">
        <f>IF(C7475,VLOOKUP(A7475,RawData!A:C,3,FALSE),"")</f>
        <v/>
      </c>
      <c r="H7475" s="9" t="str">
        <f>IF(C7475,VLOOKUP(A7475,RawData!A:D,4,FALSE),"")</f>
        <v/>
      </c>
      <c r="I7475" s="5" t="b">
        <f t="shared" si="1560"/>
        <v>0</v>
      </c>
      <c r="J7475" s="4" t="e">
        <f t="shared" ca="1" si="1561"/>
        <v>#N/A</v>
      </c>
      <c r="K7475" s="4" t="e">
        <f t="shared" si="1562"/>
        <v>#N/A</v>
      </c>
      <c r="L7475" s="4" t="e">
        <f t="shared" si="1563"/>
        <v>#N/A</v>
      </c>
      <c r="M7475" s="4" t="e">
        <f t="shared" ca="1" si="1564"/>
        <v>#N/A</v>
      </c>
      <c r="N7475" s="4" t="e">
        <f t="shared" ca="1" si="1566"/>
        <v>#VALUE!</v>
      </c>
      <c r="O7475" s="4" t="e">
        <f t="shared" ca="1" si="1565"/>
        <v>#VALUE!</v>
      </c>
    </row>
    <row r="7476" spans="1:15" x14ac:dyDescent="0.2">
      <c r="A7476" s="4">
        <f t="shared" si="1555"/>
        <v>14938</v>
      </c>
      <c r="B7476" s="4" t="b">
        <f t="shared" si="1556"/>
        <v>0</v>
      </c>
      <c r="C7476" s="5" t="b">
        <f t="shared" si="1554"/>
        <v>0</v>
      </c>
      <c r="D7476" s="4" t="e">
        <f t="shared" si="1557"/>
        <v>#N/A</v>
      </c>
      <c r="E7476" s="15" t="e">
        <f t="shared" si="1558"/>
        <v>#N/A</v>
      </c>
      <c r="F7476" s="4" t="e">
        <f t="shared" si="1559"/>
        <v>#N/A</v>
      </c>
      <c r="G7476" s="6" t="str">
        <f>IF(C7476,VLOOKUP(A7476,RawData!A:C,3,FALSE),"")</f>
        <v/>
      </c>
      <c r="H7476" s="9" t="str">
        <f>IF(C7476,VLOOKUP(A7476,RawData!A:D,4,FALSE),"")</f>
        <v/>
      </c>
      <c r="I7476" s="5" t="b">
        <f t="shared" si="1560"/>
        <v>0</v>
      </c>
      <c r="J7476" s="4" t="e">
        <f t="shared" ca="1" si="1561"/>
        <v>#N/A</v>
      </c>
      <c r="K7476" s="4" t="e">
        <f t="shared" si="1562"/>
        <v>#N/A</v>
      </c>
      <c r="L7476" s="4" t="e">
        <f t="shared" si="1563"/>
        <v>#N/A</v>
      </c>
      <c r="M7476" s="4" t="e">
        <f t="shared" ca="1" si="1564"/>
        <v>#N/A</v>
      </c>
      <c r="N7476" s="4" t="e">
        <f t="shared" ca="1" si="1566"/>
        <v>#VALUE!</v>
      </c>
      <c r="O7476" s="4" t="e">
        <f t="shared" ca="1" si="1565"/>
        <v>#VALUE!</v>
      </c>
    </row>
    <row r="7477" spans="1:15" x14ac:dyDescent="0.2">
      <c r="A7477" s="4">
        <f t="shared" si="1555"/>
        <v>14940</v>
      </c>
      <c r="B7477" s="4" t="b">
        <f t="shared" si="1556"/>
        <v>0</v>
      </c>
      <c r="C7477" s="5" t="b">
        <f t="shared" si="1554"/>
        <v>0</v>
      </c>
      <c r="D7477" s="4" t="e">
        <f t="shared" si="1557"/>
        <v>#N/A</v>
      </c>
      <c r="E7477" s="15" t="e">
        <f t="shared" si="1558"/>
        <v>#N/A</v>
      </c>
      <c r="F7477" s="4" t="e">
        <f t="shared" si="1559"/>
        <v>#N/A</v>
      </c>
      <c r="G7477" s="6" t="str">
        <f>IF(C7477,VLOOKUP(A7477,RawData!A:C,3,FALSE),"")</f>
        <v/>
      </c>
      <c r="H7477" s="9" t="str">
        <f>IF(C7477,VLOOKUP(A7477,RawData!A:D,4,FALSE),"")</f>
        <v/>
      </c>
      <c r="I7477" s="5" t="b">
        <f t="shared" si="1560"/>
        <v>0</v>
      </c>
      <c r="J7477" s="4" t="e">
        <f t="shared" ca="1" si="1561"/>
        <v>#N/A</v>
      </c>
      <c r="K7477" s="4" t="e">
        <f t="shared" si="1562"/>
        <v>#N/A</v>
      </c>
      <c r="L7477" s="4" t="e">
        <f t="shared" si="1563"/>
        <v>#N/A</v>
      </c>
      <c r="M7477" s="4" t="e">
        <f t="shared" ca="1" si="1564"/>
        <v>#N/A</v>
      </c>
      <c r="N7477" s="4" t="e">
        <f t="shared" ca="1" si="1566"/>
        <v>#VALUE!</v>
      </c>
      <c r="O7477" s="4" t="e">
        <f t="shared" ca="1" si="1565"/>
        <v>#VALUE!</v>
      </c>
    </row>
    <row r="7478" spans="1:15" x14ac:dyDescent="0.2">
      <c r="A7478" s="4">
        <f t="shared" si="1555"/>
        <v>14942</v>
      </c>
      <c r="B7478" s="4" t="b">
        <f t="shared" si="1556"/>
        <v>0</v>
      </c>
      <c r="C7478" s="5" t="b">
        <f t="shared" si="1554"/>
        <v>0</v>
      </c>
      <c r="D7478" s="4" t="e">
        <f t="shared" si="1557"/>
        <v>#N/A</v>
      </c>
      <c r="E7478" s="15" t="e">
        <f t="shared" si="1558"/>
        <v>#N/A</v>
      </c>
      <c r="F7478" s="4" t="e">
        <f t="shared" si="1559"/>
        <v>#N/A</v>
      </c>
      <c r="G7478" s="6" t="str">
        <f>IF(C7478,VLOOKUP(A7478,RawData!A:C,3,FALSE),"")</f>
        <v/>
      </c>
      <c r="H7478" s="9" t="str">
        <f>IF(C7478,VLOOKUP(A7478,RawData!A:D,4,FALSE),"")</f>
        <v/>
      </c>
      <c r="I7478" s="5" t="b">
        <f t="shared" si="1560"/>
        <v>0</v>
      </c>
      <c r="J7478" s="4" t="e">
        <f t="shared" ca="1" si="1561"/>
        <v>#N/A</v>
      </c>
      <c r="K7478" s="4" t="e">
        <f t="shared" si="1562"/>
        <v>#N/A</v>
      </c>
      <c r="L7478" s="4" t="e">
        <f t="shared" si="1563"/>
        <v>#N/A</v>
      </c>
      <c r="M7478" s="4" t="e">
        <f t="shared" ca="1" si="1564"/>
        <v>#N/A</v>
      </c>
      <c r="N7478" s="4" t="e">
        <f t="shared" ca="1" si="1566"/>
        <v>#VALUE!</v>
      </c>
      <c r="O7478" s="4" t="e">
        <f t="shared" ca="1" si="1565"/>
        <v>#VALUE!</v>
      </c>
    </row>
    <row r="7479" spans="1:15" x14ac:dyDescent="0.2">
      <c r="A7479" s="4">
        <f t="shared" si="1555"/>
        <v>14944</v>
      </c>
      <c r="B7479" s="4" t="b">
        <f t="shared" si="1556"/>
        <v>0</v>
      </c>
      <c r="C7479" s="5" t="b">
        <f t="shared" si="1554"/>
        <v>0</v>
      </c>
      <c r="D7479" s="4" t="e">
        <f t="shared" si="1557"/>
        <v>#N/A</v>
      </c>
      <c r="E7479" s="15" t="e">
        <f t="shared" si="1558"/>
        <v>#N/A</v>
      </c>
      <c r="F7479" s="4" t="e">
        <f t="shared" si="1559"/>
        <v>#N/A</v>
      </c>
      <c r="G7479" s="6" t="str">
        <f>IF(C7479,VLOOKUP(A7479,RawData!A:C,3,FALSE),"")</f>
        <v/>
      </c>
      <c r="H7479" s="9" t="str">
        <f>IF(C7479,VLOOKUP(A7479,RawData!A:D,4,FALSE),"")</f>
        <v/>
      </c>
      <c r="I7479" s="5" t="b">
        <f t="shared" si="1560"/>
        <v>0</v>
      </c>
      <c r="J7479" s="4" t="e">
        <f t="shared" ca="1" si="1561"/>
        <v>#N/A</v>
      </c>
      <c r="K7479" s="4" t="e">
        <f t="shared" si="1562"/>
        <v>#N/A</v>
      </c>
      <c r="L7479" s="4" t="e">
        <f t="shared" si="1563"/>
        <v>#N/A</v>
      </c>
      <c r="M7479" s="4" t="e">
        <f t="shared" ca="1" si="1564"/>
        <v>#N/A</v>
      </c>
      <c r="N7479" s="4" t="e">
        <f t="shared" ca="1" si="1566"/>
        <v>#VALUE!</v>
      </c>
      <c r="O7479" s="4" t="e">
        <f t="shared" ca="1" si="1565"/>
        <v>#VALUE!</v>
      </c>
    </row>
    <row r="7480" spans="1:15" x14ac:dyDescent="0.2">
      <c r="A7480" s="4">
        <f t="shared" si="1555"/>
        <v>14946</v>
      </c>
      <c r="B7480" s="4" t="b">
        <f t="shared" si="1556"/>
        <v>0</v>
      </c>
      <c r="C7480" s="5" t="b">
        <f t="shared" si="1554"/>
        <v>0</v>
      </c>
      <c r="D7480" s="4" t="e">
        <f t="shared" si="1557"/>
        <v>#N/A</v>
      </c>
      <c r="E7480" s="15" t="e">
        <f t="shared" si="1558"/>
        <v>#N/A</v>
      </c>
      <c r="F7480" s="4" t="e">
        <f t="shared" si="1559"/>
        <v>#N/A</v>
      </c>
      <c r="G7480" s="6" t="str">
        <f>IF(C7480,VLOOKUP(A7480,RawData!A:C,3,FALSE),"")</f>
        <v/>
      </c>
      <c r="H7480" s="9" t="str">
        <f>IF(C7480,VLOOKUP(A7480,RawData!A:D,4,FALSE),"")</f>
        <v/>
      </c>
      <c r="I7480" s="5" t="b">
        <f t="shared" si="1560"/>
        <v>0</v>
      </c>
      <c r="J7480" s="4" t="e">
        <f t="shared" ca="1" si="1561"/>
        <v>#N/A</v>
      </c>
      <c r="K7480" s="4" t="e">
        <f t="shared" si="1562"/>
        <v>#N/A</v>
      </c>
      <c r="L7480" s="4" t="e">
        <f t="shared" si="1563"/>
        <v>#N/A</v>
      </c>
      <c r="M7480" s="4" t="e">
        <f t="shared" ca="1" si="1564"/>
        <v>#N/A</v>
      </c>
      <c r="N7480" s="4" t="e">
        <f t="shared" ca="1" si="1566"/>
        <v>#VALUE!</v>
      </c>
      <c r="O7480" s="4" t="e">
        <f t="shared" ca="1" si="1565"/>
        <v>#VALUE!</v>
      </c>
    </row>
    <row r="7481" spans="1:15" x14ac:dyDescent="0.2">
      <c r="A7481" s="4">
        <f t="shared" si="1555"/>
        <v>14948</v>
      </c>
      <c r="B7481" s="4" t="b">
        <f t="shared" si="1556"/>
        <v>0</v>
      </c>
      <c r="C7481" s="5" t="b">
        <f t="shared" si="1554"/>
        <v>0</v>
      </c>
      <c r="D7481" s="4" t="e">
        <f t="shared" si="1557"/>
        <v>#N/A</v>
      </c>
      <c r="E7481" s="15" t="e">
        <f t="shared" si="1558"/>
        <v>#N/A</v>
      </c>
      <c r="F7481" s="4" t="e">
        <f t="shared" si="1559"/>
        <v>#N/A</v>
      </c>
      <c r="G7481" s="6" t="str">
        <f>IF(C7481,VLOOKUP(A7481,RawData!A:C,3,FALSE),"")</f>
        <v/>
      </c>
      <c r="H7481" s="9" t="str">
        <f>IF(C7481,VLOOKUP(A7481,RawData!A:D,4,FALSE),"")</f>
        <v/>
      </c>
      <c r="I7481" s="5" t="b">
        <f t="shared" si="1560"/>
        <v>0</v>
      </c>
      <c r="J7481" s="4" t="e">
        <f t="shared" ca="1" si="1561"/>
        <v>#N/A</v>
      </c>
      <c r="K7481" s="4" t="e">
        <f t="shared" si="1562"/>
        <v>#N/A</v>
      </c>
      <c r="L7481" s="4" t="e">
        <f t="shared" si="1563"/>
        <v>#N/A</v>
      </c>
      <c r="M7481" s="4" t="e">
        <f t="shared" ca="1" si="1564"/>
        <v>#N/A</v>
      </c>
      <c r="N7481" s="4" t="e">
        <f t="shared" ca="1" si="1566"/>
        <v>#VALUE!</v>
      </c>
      <c r="O7481" s="4" t="e">
        <f t="shared" ca="1" si="1565"/>
        <v>#VALUE!</v>
      </c>
    </row>
    <row r="7482" spans="1:15" x14ac:dyDescent="0.2">
      <c r="A7482" s="4">
        <f t="shared" si="1555"/>
        <v>14950</v>
      </c>
      <c r="B7482" s="4" t="b">
        <f t="shared" si="1556"/>
        <v>0</v>
      </c>
      <c r="C7482" s="5" t="b">
        <f t="shared" si="1554"/>
        <v>0</v>
      </c>
      <c r="D7482" s="4" t="e">
        <f t="shared" si="1557"/>
        <v>#N/A</v>
      </c>
      <c r="E7482" s="15" t="e">
        <f t="shared" si="1558"/>
        <v>#N/A</v>
      </c>
      <c r="F7482" s="4" t="e">
        <f t="shared" si="1559"/>
        <v>#N/A</v>
      </c>
      <c r="G7482" s="6" t="str">
        <f>IF(C7482,VLOOKUP(A7482,RawData!A:C,3,FALSE),"")</f>
        <v/>
      </c>
      <c r="H7482" s="9" t="str">
        <f>IF(C7482,VLOOKUP(A7482,RawData!A:D,4,FALSE),"")</f>
        <v/>
      </c>
      <c r="I7482" s="5" t="b">
        <f t="shared" si="1560"/>
        <v>0</v>
      </c>
      <c r="J7482" s="4" t="e">
        <f t="shared" ca="1" si="1561"/>
        <v>#N/A</v>
      </c>
      <c r="K7482" s="4" t="e">
        <f t="shared" si="1562"/>
        <v>#N/A</v>
      </c>
      <c r="L7482" s="4" t="e">
        <f t="shared" si="1563"/>
        <v>#N/A</v>
      </c>
      <c r="M7482" s="4" t="e">
        <f t="shared" ca="1" si="1564"/>
        <v>#N/A</v>
      </c>
      <c r="N7482" s="4" t="e">
        <f t="shared" ca="1" si="1566"/>
        <v>#VALUE!</v>
      </c>
      <c r="O7482" s="4" t="e">
        <f t="shared" ca="1" si="1565"/>
        <v>#VALUE!</v>
      </c>
    </row>
    <row r="7483" spans="1:15" x14ac:dyDescent="0.2">
      <c r="A7483" s="4">
        <f t="shared" si="1555"/>
        <v>14952</v>
      </c>
      <c r="B7483" s="4" t="b">
        <f t="shared" si="1556"/>
        <v>0</v>
      </c>
      <c r="C7483" s="5" t="b">
        <f t="shared" si="1554"/>
        <v>0</v>
      </c>
      <c r="D7483" s="4" t="e">
        <f t="shared" si="1557"/>
        <v>#N/A</v>
      </c>
      <c r="E7483" s="15" t="e">
        <f t="shared" si="1558"/>
        <v>#N/A</v>
      </c>
      <c r="F7483" s="4" t="e">
        <f t="shared" si="1559"/>
        <v>#N/A</v>
      </c>
      <c r="G7483" s="6" t="str">
        <f>IF(C7483,VLOOKUP(A7483,RawData!A:C,3,FALSE),"")</f>
        <v/>
      </c>
      <c r="H7483" s="9" t="str">
        <f>IF(C7483,VLOOKUP(A7483,RawData!A:D,4,FALSE),"")</f>
        <v/>
      </c>
      <c r="I7483" s="5" t="b">
        <f t="shared" si="1560"/>
        <v>0</v>
      </c>
      <c r="J7483" s="4" t="e">
        <f t="shared" ca="1" si="1561"/>
        <v>#N/A</v>
      </c>
      <c r="K7483" s="4" t="e">
        <f t="shared" si="1562"/>
        <v>#N/A</v>
      </c>
      <c r="L7483" s="4" t="e">
        <f t="shared" si="1563"/>
        <v>#N/A</v>
      </c>
      <c r="M7483" s="4" t="e">
        <f t="shared" ca="1" si="1564"/>
        <v>#N/A</v>
      </c>
      <c r="N7483" s="4" t="e">
        <f t="shared" ca="1" si="1566"/>
        <v>#VALUE!</v>
      </c>
      <c r="O7483" s="4" t="e">
        <f t="shared" ca="1" si="1565"/>
        <v>#VALUE!</v>
      </c>
    </row>
    <row r="7484" spans="1:15" x14ac:dyDescent="0.2">
      <c r="A7484" s="4">
        <f t="shared" si="1555"/>
        <v>14954</v>
      </c>
      <c r="B7484" s="4" t="b">
        <f t="shared" si="1556"/>
        <v>0</v>
      </c>
      <c r="C7484" s="5" t="b">
        <f t="shared" si="1554"/>
        <v>0</v>
      </c>
      <c r="D7484" s="4" t="e">
        <f t="shared" si="1557"/>
        <v>#N/A</v>
      </c>
      <c r="E7484" s="15" t="e">
        <f t="shared" si="1558"/>
        <v>#N/A</v>
      </c>
      <c r="F7484" s="4" t="e">
        <f t="shared" si="1559"/>
        <v>#N/A</v>
      </c>
      <c r="G7484" s="6" t="str">
        <f>IF(C7484,VLOOKUP(A7484,RawData!A:C,3,FALSE),"")</f>
        <v/>
      </c>
      <c r="H7484" s="9" t="str">
        <f>IF(C7484,VLOOKUP(A7484,RawData!A:D,4,FALSE),"")</f>
        <v/>
      </c>
      <c r="I7484" s="5" t="b">
        <f t="shared" si="1560"/>
        <v>0</v>
      </c>
      <c r="J7484" s="4" t="e">
        <f t="shared" ca="1" si="1561"/>
        <v>#N/A</v>
      </c>
      <c r="K7484" s="4" t="e">
        <f t="shared" si="1562"/>
        <v>#N/A</v>
      </c>
      <c r="L7484" s="4" t="e">
        <f t="shared" si="1563"/>
        <v>#N/A</v>
      </c>
      <c r="M7484" s="4" t="e">
        <f t="shared" ca="1" si="1564"/>
        <v>#N/A</v>
      </c>
      <c r="N7484" s="4" t="e">
        <f t="shared" ca="1" si="1566"/>
        <v>#VALUE!</v>
      </c>
      <c r="O7484" s="4" t="e">
        <f t="shared" ca="1" si="1565"/>
        <v>#VALUE!</v>
      </c>
    </row>
    <row r="7485" spans="1:15" x14ac:dyDescent="0.2">
      <c r="A7485" s="4">
        <f t="shared" si="1555"/>
        <v>14956</v>
      </c>
      <c r="B7485" s="4" t="b">
        <f t="shared" si="1556"/>
        <v>0</v>
      </c>
      <c r="C7485" s="5" t="b">
        <f t="shared" si="1554"/>
        <v>0</v>
      </c>
      <c r="D7485" s="4" t="e">
        <f t="shared" si="1557"/>
        <v>#N/A</v>
      </c>
      <c r="E7485" s="15" t="e">
        <f t="shared" si="1558"/>
        <v>#N/A</v>
      </c>
      <c r="F7485" s="4" t="e">
        <f t="shared" si="1559"/>
        <v>#N/A</v>
      </c>
      <c r="G7485" s="6" t="str">
        <f>IF(C7485,VLOOKUP(A7485,RawData!A:C,3,FALSE),"")</f>
        <v/>
      </c>
      <c r="H7485" s="9" t="str">
        <f>IF(C7485,VLOOKUP(A7485,RawData!A:D,4,FALSE),"")</f>
        <v/>
      </c>
      <c r="I7485" s="5" t="b">
        <f t="shared" si="1560"/>
        <v>0</v>
      </c>
      <c r="J7485" s="4" t="e">
        <f t="shared" ca="1" si="1561"/>
        <v>#N/A</v>
      </c>
      <c r="K7485" s="4" t="e">
        <f t="shared" si="1562"/>
        <v>#N/A</v>
      </c>
      <c r="L7485" s="4" t="e">
        <f t="shared" si="1563"/>
        <v>#N/A</v>
      </c>
      <c r="M7485" s="4" t="e">
        <f t="shared" ca="1" si="1564"/>
        <v>#N/A</v>
      </c>
      <c r="N7485" s="4" t="e">
        <f t="shared" ca="1" si="1566"/>
        <v>#VALUE!</v>
      </c>
      <c r="O7485" s="4" t="e">
        <f t="shared" ca="1" si="1565"/>
        <v>#VALUE!</v>
      </c>
    </row>
    <row r="7486" spans="1:15" x14ac:dyDescent="0.2">
      <c r="A7486" s="4">
        <f t="shared" si="1555"/>
        <v>14958</v>
      </c>
      <c r="B7486" s="4" t="b">
        <f t="shared" si="1556"/>
        <v>0</v>
      </c>
      <c r="C7486" s="5" t="b">
        <f t="shared" si="1554"/>
        <v>0</v>
      </c>
      <c r="D7486" s="4" t="e">
        <f t="shared" si="1557"/>
        <v>#N/A</v>
      </c>
      <c r="E7486" s="15" t="e">
        <f t="shared" si="1558"/>
        <v>#N/A</v>
      </c>
      <c r="F7486" s="4" t="e">
        <f t="shared" si="1559"/>
        <v>#N/A</v>
      </c>
      <c r="G7486" s="6" t="str">
        <f>IF(C7486,VLOOKUP(A7486,RawData!A:C,3,FALSE),"")</f>
        <v/>
      </c>
      <c r="H7486" s="9" t="str">
        <f>IF(C7486,VLOOKUP(A7486,RawData!A:D,4,FALSE),"")</f>
        <v/>
      </c>
      <c r="I7486" s="5" t="b">
        <f t="shared" si="1560"/>
        <v>0</v>
      </c>
      <c r="J7486" s="4" t="e">
        <f t="shared" ca="1" si="1561"/>
        <v>#N/A</v>
      </c>
      <c r="K7486" s="4" t="e">
        <f t="shared" si="1562"/>
        <v>#N/A</v>
      </c>
      <c r="L7486" s="4" t="e">
        <f t="shared" si="1563"/>
        <v>#N/A</v>
      </c>
      <c r="M7486" s="4" t="e">
        <f t="shared" ca="1" si="1564"/>
        <v>#N/A</v>
      </c>
      <c r="N7486" s="4" t="e">
        <f t="shared" ca="1" si="1566"/>
        <v>#VALUE!</v>
      </c>
      <c r="O7486" s="4" t="e">
        <f t="shared" ca="1" si="1565"/>
        <v>#VALUE!</v>
      </c>
    </row>
    <row r="7487" spans="1:15" x14ac:dyDescent="0.2">
      <c r="A7487" s="4">
        <f t="shared" si="1555"/>
        <v>14960</v>
      </c>
      <c r="B7487" s="4" t="b">
        <f t="shared" si="1556"/>
        <v>0</v>
      </c>
      <c r="C7487" s="5" t="b">
        <f t="shared" si="1554"/>
        <v>0</v>
      </c>
      <c r="D7487" s="4" t="e">
        <f t="shared" si="1557"/>
        <v>#N/A</v>
      </c>
      <c r="E7487" s="15" t="e">
        <f t="shared" si="1558"/>
        <v>#N/A</v>
      </c>
      <c r="F7487" s="4" t="e">
        <f t="shared" si="1559"/>
        <v>#N/A</v>
      </c>
      <c r="G7487" s="6" t="str">
        <f>IF(C7487,VLOOKUP(A7487,RawData!A:C,3,FALSE),"")</f>
        <v/>
      </c>
      <c r="H7487" s="9" t="str">
        <f>IF(C7487,VLOOKUP(A7487,RawData!A:D,4,FALSE),"")</f>
        <v/>
      </c>
      <c r="I7487" s="5" t="b">
        <f t="shared" si="1560"/>
        <v>0</v>
      </c>
      <c r="J7487" s="4" t="e">
        <f t="shared" ca="1" si="1561"/>
        <v>#N/A</v>
      </c>
      <c r="K7487" s="4" t="e">
        <f t="shared" si="1562"/>
        <v>#N/A</v>
      </c>
      <c r="L7487" s="4" t="e">
        <f t="shared" si="1563"/>
        <v>#N/A</v>
      </c>
      <c r="M7487" s="4" t="e">
        <f t="shared" ca="1" si="1564"/>
        <v>#N/A</v>
      </c>
      <c r="N7487" s="4" t="e">
        <f t="shared" ca="1" si="1566"/>
        <v>#VALUE!</v>
      </c>
      <c r="O7487" s="4" t="e">
        <f t="shared" ca="1" si="1565"/>
        <v>#VALUE!</v>
      </c>
    </row>
    <row r="7488" spans="1:15" x14ac:dyDescent="0.2">
      <c r="A7488" s="4">
        <f t="shared" si="1555"/>
        <v>14962</v>
      </c>
      <c r="B7488" s="4" t="b">
        <f t="shared" si="1556"/>
        <v>0</v>
      </c>
      <c r="C7488" s="5" t="b">
        <f t="shared" si="1554"/>
        <v>0</v>
      </c>
      <c r="D7488" s="4" t="e">
        <f t="shared" si="1557"/>
        <v>#N/A</v>
      </c>
      <c r="E7488" s="15" t="e">
        <f t="shared" si="1558"/>
        <v>#N/A</v>
      </c>
      <c r="F7488" s="4" t="e">
        <f t="shared" si="1559"/>
        <v>#N/A</v>
      </c>
      <c r="G7488" s="6" t="str">
        <f>IF(C7488,VLOOKUP(A7488,RawData!A:C,3,FALSE),"")</f>
        <v/>
      </c>
      <c r="H7488" s="9" t="str">
        <f>IF(C7488,VLOOKUP(A7488,RawData!A:D,4,FALSE),"")</f>
        <v/>
      </c>
      <c r="I7488" s="5" t="b">
        <f t="shared" si="1560"/>
        <v>0</v>
      </c>
      <c r="J7488" s="4" t="e">
        <f t="shared" ca="1" si="1561"/>
        <v>#N/A</v>
      </c>
      <c r="K7488" s="4" t="e">
        <f t="shared" si="1562"/>
        <v>#N/A</v>
      </c>
      <c r="L7488" s="4" t="e">
        <f t="shared" si="1563"/>
        <v>#N/A</v>
      </c>
      <c r="M7488" s="4" t="e">
        <f t="shared" ca="1" si="1564"/>
        <v>#N/A</v>
      </c>
      <c r="N7488" s="4" t="e">
        <f t="shared" ca="1" si="1566"/>
        <v>#VALUE!</v>
      </c>
      <c r="O7488" s="4" t="e">
        <f t="shared" ca="1" si="1565"/>
        <v>#VALUE!</v>
      </c>
    </row>
    <row r="7489" spans="1:15" x14ac:dyDescent="0.2">
      <c r="A7489" s="4">
        <f t="shared" si="1555"/>
        <v>14964</v>
      </c>
      <c r="B7489" s="4" t="b">
        <f t="shared" si="1556"/>
        <v>0</v>
      </c>
      <c r="C7489" s="5" t="b">
        <f t="shared" si="1554"/>
        <v>0</v>
      </c>
      <c r="D7489" s="4" t="e">
        <f t="shared" si="1557"/>
        <v>#N/A</v>
      </c>
      <c r="E7489" s="15" t="e">
        <f t="shared" si="1558"/>
        <v>#N/A</v>
      </c>
      <c r="F7489" s="4" t="e">
        <f t="shared" si="1559"/>
        <v>#N/A</v>
      </c>
      <c r="G7489" s="6" t="str">
        <f>IF(C7489,VLOOKUP(A7489,RawData!A:C,3,FALSE),"")</f>
        <v/>
      </c>
      <c r="H7489" s="9" t="str">
        <f>IF(C7489,VLOOKUP(A7489,RawData!A:D,4,FALSE),"")</f>
        <v/>
      </c>
      <c r="I7489" s="5" t="b">
        <f t="shared" si="1560"/>
        <v>0</v>
      </c>
      <c r="J7489" s="4" t="e">
        <f t="shared" ca="1" si="1561"/>
        <v>#N/A</v>
      </c>
      <c r="K7489" s="4" t="e">
        <f t="shared" si="1562"/>
        <v>#N/A</v>
      </c>
      <c r="L7489" s="4" t="e">
        <f t="shared" si="1563"/>
        <v>#N/A</v>
      </c>
      <c r="M7489" s="4" t="e">
        <f t="shared" ca="1" si="1564"/>
        <v>#N/A</v>
      </c>
      <c r="N7489" s="4" t="e">
        <f t="shared" ca="1" si="1566"/>
        <v>#VALUE!</v>
      </c>
      <c r="O7489" s="4" t="e">
        <f t="shared" ca="1" si="1565"/>
        <v>#VALUE!</v>
      </c>
    </row>
    <row r="7490" spans="1:15" x14ac:dyDescent="0.2">
      <c r="A7490" s="4">
        <f t="shared" si="1555"/>
        <v>14966</v>
      </c>
      <c r="B7490" s="4" t="b">
        <f t="shared" si="1556"/>
        <v>0</v>
      </c>
      <c r="C7490" s="5" t="b">
        <f t="shared" si="1554"/>
        <v>0</v>
      </c>
      <c r="D7490" s="4" t="e">
        <f t="shared" si="1557"/>
        <v>#N/A</v>
      </c>
      <c r="E7490" s="15" t="e">
        <f t="shared" si="1558"/>
        <v>#N/A</v>
      </c>
      <c r="F7490" s="4" t="e">
        <f t="shared" si="1559"/>
        <v>#N/A</v>
      </c>
      <c r="G7490" s="6" t="str">
        <f>IF(C7490,VLOOKUP(A7490,RawData!A:C,3,FALSE),"")</f>
        <v/>
      </c>
      <c r="H7490" s="9" t="str">
        <f>IF(C7490,VLOOKUP(A7490,RawData!A:D,4,FALSE),"")</f>
        <v/>
      </c>
      <c r="I7490" s="5" t="b">
        <f t="shared" si="1560"/>
        <v>0</v>
      </c>
      <c r="J7490" s="4" t="e">
        <f t="shared" ca="1" si="1561"/>
        <v>#N/A</v>
      </c>
      <c r="K7490" s="4" t="e">
        <f t="shared" si="1562"/>
        <v>#N/A</v>
      </c>
      <c r="L7490" s="4" t="e">
        <f t="shared" si="1563"/>
        <v>#N/A</v>
      </c>
      <c r="M7490" s="4" t="e">
        <f t="shared" ca="1" si="1564"/>
        <v>#N/A</v>
      </c>
      <c r="N7490" s="4" t="e">
        <f t="shared" ca="1" si="1566"/>
        <v>#VALUE!</v>
      </c>
      <c r="O7490" s="4" t="e">
        <f t="shared" ca="1" si="1565"/>
        <v>#VALUE!</v>
      </c>
    </row>
    <row r="7491" spans="1:15" x14ac:dyDescent="0.2">
      <c r="A7491" s="4">
        <f t="shared" si="1555"/>
        <v>14968</v>
      </c>
      <c r="B7491" s="4" t="b">
        <f t="shared" si="1556"/>
        <v>0</v>
      </c>
      <c r="C7491" s="5" t="b">
        <f t="shared" si="1554"/>
        <v>0</v>
      </c>
      <c r="D7491" s="4" t="e">
        <f t="shared" si="1557"/>
        <v>#N/A</v>
      </c>
      <c r="E7491" s="15" t="e">
        <f t="shared" si="1558"/>
        <v>#N/A</v>
      </c>
      <c r="F7491" s="4" t="e">
        <f t="shared" si="1559"/>
        <v>#N/A</v>
      </c>
      <c r="G7491" s="6" t="str">
        <f>IF(C7491,VLOOKUP(A7491,RawData!A:C,3,FALSE),"")</f>
        <v/>
      </c>
      <c r="H7491" s="9" t="str">
        <f>IF(C7491,VLOOKUP(A7491,RawData!A:D,4,FALSE),"")</f>
        <v/>
      </c>
      <c r="I7491" s="5" t="b">
        <f t="shared" si="1560"/>
        <v>0</v>
      </c>
      <c r="J7491" s="4" t="e">
        <f t="shared" ca="1" si="1561"/>
        <v>#N/A</v>
      </c>
      <c r="K7491" s="4" t="e">
        <f t="shared" si="1562"/>
        <v>#N/A</v>
      </c>
      <c r="L7491" s="4" t="e">
        <f t="shared" si="1563"/>
        <v>#N/A</v>
      </c>
      <c r="M7491" s="4" t="e">
        <f t="shared" ca="1" si="1564"/>
        <v>#N/A</v>
      </c>
      <c r="N7491" s="4" t="e">
        <f t="shared" ca="1" si="1566"/>
        <v>#VALUE!</v>
      </c>
      <c r="O7491" s="4" t="e">
        <f t="shared" ca="1" si="1565"/>
        <v>#VALUE!</v>
      </c>
    </row>
    <row r="7492" spans="1:15" x14ac:dyDescent="0.2">
      <c r="A7492" s="4">
        <f t="shared" si="1555"/>
        <v>14970</v>
      </c>
      <c r="B7492" s="4" t="b">
        <f t="shared" si="1556"/>
        <v>0</v>
      </c>
      <c r="C7492" s="5" t="b">
        <f t="shared" si="1554"/>
        <v>0</v>
      </c>
      <c r="D7492" s="4" t="e">
        <f t="shared" si="1557"/>
        <v>#N/A</v>
      </c>
      <c r="E7492" s="15" t="e">
        <f t="shared" si="1558"/>
        <v>#N/A</v>
      </c>
      <c r="F7492" s="4" t="e">
        <f t="shared" si="1559"/>
        <v>#N/A</v>
      </c>
      <c r="G7492" s="6" t="str">
        <f>IF(C7492,VLOOKUP(A7492,RawData!A:C,3,FALSE),"")</f>
        <v/>
      </c>
      <c r="H7492" s="9" t="str">
        <f>IF(C7492,VLOOKUP(A7492,RawData!A:D,4,FALSE),"")</f>
        <v/>
      </c>
      <c r="I7492" s="5" t="b">
        <f t="shared" si="1560"/>
        <v>0</v>
      </c>
      <c r="J7492" s="4" t="e">
        <f t="shared" ca="1" si="1561"/>
        <v>#N/A</v>
      </c>
      <c r="K7492" s="4" t="e">
        <f t="shared" si="1562"/>
        <v>#N/A</v>
      </c>
      <c r="L7492" s="4" t="e">
        <f t="shared" si="1563"/>
        <v>#N/A</v>
      </c>
      <c r="M7492" s="4" t="e">
        <f t="shared" ca="1" si="1564"/>
        <v>#N/A</v>
      </c>
      <c r="N7492" s="4" t="e">
        <f t="shared" ca="1" si="1566"/>
        <v>#VALUE!</v>
      </c>
      <c r="O7492" s="4" t="e">
        <f t="shared" ca="1" si="1565"/>
        <v>#VALUE!</v>
      </c>
    </row>
    <row r="7493" spans="1:15" x14ac:dyDescent="0.2">
      <c r="A7493" s="4">
        <f t="shared" si="1555"/>
        <v>14972</v>
      </c>
      <c r="B7493" s="4" t="b">
        <f t="shared" si="1556"/>
        <v>0</v>
      </c>
      <c r="C7493" s="5" t="b">
        <f t="shared" si="1554"/>
        <v>0</v>
      </c>
      <c r="D7493" s="4" t="e">
        <f t="shared" si="1557"/>
        <v>#N/A</v>
      </c>
      <c r="E7493" s="15" t="e">
        <f t="shared" si="1558"/>
        <v>#N/A</v>
      </c>
      <c r="F7493" s="4" t="e">
        <f t="shared" si="1559"/>
        <v>#N/A</v>
      </c>
      <c r="G7493" s="6" t="str">
        <f>IF(C7493,VLOOKUP(A7493,RawData!A:C,3,FALSE),"")</f>
        <v/>
      </c>
      <c r="H7493" s="9" t="str">
        <f>IF(C7493,VLOOKUP(A7493,RawData!A:D,4,FALSE),"")</f>
        <v/>
      </c>
      <c r="I7493" s="5" t="b">
        <f t="shared" si="1560"/>
        <v>0</v>
      </c>
      <c r="J7493" s="4" t="e">
        <f t="shared" ca="1" si="1561"/>
        <v>#N/A</v>
      </c>
      <c r="K7493" s="4" t="e">
        <f t="shared" si="1562"/>
        <v>#N/A</v>
      </c>
      <c r="L7493" s="4" t="e">
        <f t="shared" si="1563"/>
        <v>#N/A</v>
      </c>
      <c r="M7493" s="4" t="e">
        <f t="shared" ca="1" si="1564"/>
        <v>#N/A</v>
      </c>
      <c r="N7493" s="4" t="e">
        <f t="shared" ca="1" si="1566"/>
        <v>#VALUE!</v>
      </c>
      <c r="O7493" s="4" t="e">
        <f t="shared" ca="1" si="1565"/>
        <v>#VALUE!</v>
      </c>
    </row>
    <row r="7494" spans="1:15" x14ac:dyDescent="0.2">
      <c r="A7494" s="4">
        <f t="shared" si="1555"/>
        <v>14974</v>
      </c>
      <c r="B7494" s="4" t="b">
        <f t="shared" si="1556"/>
        <v>0</v>
      </c>
      <c r="C7494" s="5" t="b">
        <f t="shared" si="1554"/>
        <v>0</v>
      </c>
      <c r="D7494" s="4" t="e">
        <f t="shared" si="1557"/>
        <v>#N/A</v>
      </c>
      <c r="E7494" s="15" t="e">
        <f t="shared" si="1558"/>
        <v>#N/A</v>
      </c>
      <c r="F7494" s="4" t="e">
        <f t="shared" si="1559"/>
        <v>#N/A</v>
      </c>
      <c r="G7494" s="6" t="str">
        <f>IF(C7494,VLOOKUP(A7494,RawData!A:C,3,FALSE),"")</f>
        <v/>
      </c>
      <c r="H7494" s="9" t="str">
        <f>IF(C7494,VLOOKUP(A7494,RawData!A:D,4,FALSE),"")</f>
        <v/>
      </c>
      <c r="I7494" s="5" t="b">
        <f t="shared" si="1560"/>
        <v>0</v>
      </c>
      <c r="J7494" s="4" t="e">
        <f t="shared" ca="1" si="1561"/>
        <v>#N/A</v>
      </c>
      <c r="K7494" s="4" t="e">
        <f t="shared" si="1562"/>
        <v>#N/A</v>
      </c>
      <c r="L7494" s="4" t="e">
        <f t="shared" si="1563"/>
        <v>#N/A</v>
      </c>
      <c r="M7494" s="4" t="e">
        <f t="shared" ca="1" si="1564"/>
        <v>#N/A</v>
      </c>
      <c r="N7494" s="4" t="e">
        <f t="shared" ca="1" si="1566"/>
        <v>#VALUE!</v>
      </c>
      <c r="O7494" s="4" t="e">
        <f t="shared" ca="1" si="1565"/>
        <v>#VALUE!</v>
      </c>
    </row>
    <row r="7495" spans="1:15" x14ac:dyDescent="0.2">
      <c r="A7495" s="4">
        <f t="shared" si="1555"/>
        <v>14976</v>
      </c>
      <c r="B7495" s="4" t="b">
        <f t="shared" si="1556"/>
        <v>0</v>
      </c>
      <c r="C7495" s="5" t="b">
        <f t="shared" ref="C7495:C7558" si="1567">IF(AND(B7495,A7495&lt;=$G$1),TRUE(),FALSE())</f>
        <v>0</v>
      </c>
      <c r="D7495" s="4" t="e">
        <f t="shared" si="1557"/>
        <v>#N/A</v>
      </c>
      <c r="E7495" s="15" t="e">
        <f t="shared" si="1558"/>
        <v>#N/A</v>
      </c>
      <c r="F7495" s="4" t="e">
        <f t="shared" si="1559"/>
        <v>#N/A</v>
      </c>
      <c r="G7495" s="6" t="str">
        <f>IF(C7495,VLOOKUP(A7495,RawData!A:C,3,FALSE),"")</f>
        <v/>
      </c>
      <c r="H7495" s="9" t="str">
        <f>IF(C7495,VLOOKUP(A7495,RawData!A:D,4,FALSE),"")</f>
        <v/>
      </c>
      <c r="I7495" s="5" t="b">
        <f t="shared" si="1560"/>
        <v>0</v>
      </c>
      <c r="J7495" s="4" t="e">
        <f t="shared" ca="1" si="1561"/>
        <v>#N/A</v>
      </c>
      <c r="K7495" s="4" t="e">
        <f t="shared" si="1562"/>
        <v>#N/A</v>
      </c>
      <c r="L7495" s="4" t="e">
        <f t="shared" si="1563"/>
        <v>#N/A</v>
      </c>
      <c r="M7495" s="4" t="e">
        <f t="shared" ca="1" si="1564"/>
        <v>#N/A</v>
      </c>
      <c r="N7495" s="4" t="e">
        <f t="shared" ca="1" si="1566"/>
        <v>#VALUE!</v>
      </c>
      <c r="O7495" s="4" t="e">
        <f t="shared" ca="1" si="1565"/>
        <v>#VALUE!</v>
      </c>
    </row>
    <row r="7496" spans="1:15" x14ac:dyDescent="0.2">
      <c r="A7496" s="4">
        <f t="shared" ref="A7496:A7559" si="1568">A7495+$C$4</f>
        <v>14978</v>
      </c>
      <c r="B7496" s="4" t="b">
        <f t="shared" ref="B7496:B7559" si="1569">IF(ROW()&lt;7+$G$4,TRUE(),FALSE())</f>
        <v>0</v>
      </c>
      <c r="C7496" s="5" t="b">
        <f t="shared" si="1567"/>
        <v>0</v>
      </c>
      <c r="D7496" s="4" t="e">
        <f t="shared" ref="D7496:D7559" si="1570">IF(AND($C7495,$I7495),IF(AND($L7495&lt;$C$3,$L7496&gt;=$C$3),$D7495+0.5,IF(AND($L7495&gt;=$C$3,$L7496&lt;$C$3),$D7495+0.5,$D7495)),$D7495)</f>
        <v>#N/A</v>
      </c>
      <c r="E7496" s="15" t="e">
        <f t="shared" ref="E7496:E7559" si="1571">IF(C7496,A7496,NA())</f>
        <v>#N/A</v>
      </c>
      <c r="F7496" s="4" t="e">
        <f t="shared" ref="F7496:F7559" si="1572">IF(MOD($D7496,1)=0.5,20,0)</f>
        <v>#N/A</v>
      </c>
      <c r="G7496" s="6" t="str">
        <f>IF(C7496,VLOOKUP(A7496,RawData!A:C,3,FALSE),"")</f>
        <v/>
      </c>
      <c r="H7496" s="9" t="str">
        <f>IF(C7496,VLOOKUP(A7496,RawData!A:D,4,FALSE),"")</f>
        <v/>
      </c>
      <c r="I7496" s="5" t="b">
        <f t="shared" ref="I7496:I7559" si="1573">IF(C7496,IF(E7496-$E$7&gt;=$C$1/2,TRUE(),FALSE()),FALSE())</f>
        <v>0</v>
      </c>
      <c r="J7496" s="4" t="e">
        <f t="shared" ref="J7496:J7559" ca="1" si="1574">IF($I7496,IF($C7496,AVERAGE(OFFSET($H$1:$H$27000,ROW()-$C$1/$C$4/2-1,0,$C$1/$C$4+1,1)),NA()),NA())</f>
        <v>#N/A</v>
      </c>
      <c r="K7496" s="4" t="e">
        <f t="shared" ref="K7496:K7559" si="1575">IF(I7496,ABS(INDEX($J$1:$J$27000,ROW()+$C$1/$C$4/2)-INDEX($J$1:$J$27000,ROW()-$C$1/$C$4/2)),NA())</f>
        <v>#N/A</v>
      </c>
      <c r="L7496" s="4" t="e">
        <f t="shared" ref="L7496:L7559" si="1576">IF(AND(C7496,I7496),INDEX($K$1:$K$27000,ROW()+$C$1/$C$4+1),NA())</f>
        <v>#N/A</v>
      </c>
      <c r="M7496" s="4" t="e">
        <f t="shared" ref="M7496:M7559" ca="1" si="1577">IF($I7496,IF($C7496,ABS(OFFSET($H$1:$H$27000,ROW()-$C$1/$C$4/2-1,0,1,1)-OFFSET($H$1:$H$27000,ROW()+$C$1/$C$4/2-1,0,1,1)),NA()),NA())</f>
        <v>#N/A</v>
      </c>
      <c r="N7496" s="4" t="e">
        <f t="shared" ca="1" si="1566"/>
        <v>#VALUE!</v>
      </c>
      <c r="O7496" s="4" t="e">
        <f t="shared" ref="O7496:O7559" ca="1" si="1578">IF(MOD($N7496,1)=0.5,20,0)</f>
        <v>#VALUE!</v>
      </c>
    </row>
    <row r="7497" spans="1:15" x14ac:dyDescent="0.2">
      <c r="A7497" s="4">
        <f t="shared" si="1568"/>
        <v>14980</v>
      </c>
      <c r="B7497" s="4" t="b">
        <f t="shared" si="1569"/>
        <v>0</v>
      </c>
      <c r="C7497" s="5" t="b">
        <f t="shared" si="1567"/>
        <v>0</v>
      </c>
      <c r="D7497" s="4" t="e">
        <f t="shared" si="1570"/>
        <v>#N/A</v>
      </c>
      <c r="E7497" s="15" t="e">
        <f t="shared" si="1571"/>
        <v>#N/A</v>
      </c>
      <c r="F7497" s="4" t="e">
        <f t="shared" si="1572"/>
        <v>#N/A</v>
      </c>
      <c r="G7497" s="6" t="str">
        <f>IF(C7497,VLOOKUP(A7497,RawData!A:C,3,FALSE),"")</f>
        <v/>
      </c>
      <c r="H7497" s="9" t="str">
        <f>IF(C7497,VLOOKUP(A7497,RawData!A:D,4,FALSE),"")</f>
        <v/>
      </c>
      <c r="I7497" s="5" t="b">
        <f t="shared" si="1573"/>
        <v>0</v>
      </c>
      <c r="J7497" s="4" t="e">
        <f t="shared" ca="1" si="1574"/>
        <v>#N/A</v>
      </c>
      <c r="K7497" s="4" t="e">
        <f t="shared" si="1575"/>
        <v>#N/A</v>
      </c>
      <c r="L7497" s="4" t="e">
        <f t="shared" si="1576"/>
        <v>#N/A</v>
      </c>
      <c r="M7497" s="4" t="e">
        <f t="shared" ca="1" si="1577"/>
        <v>#N/A</v>
      </c>
      <c r="N7497" s="4" t="e">
        <f t="shared" ref="N7497:N7560" ca="1" si="1579">IF(AND($C7496,$I7496),IF(AND($M7496&lt;$C$3,$M7497&gt;=$C$3),$N7496+0.5,IF(AND($M7496&gt;=$C$3,$M7497&lt;$C$3),$N7496+0.5,$N7496)),$N7496)</f>
        <v>#VALUE!</v>
      </c>
      <c r="O7497" s="4" t="e">
        <f t="shared" ca="1" si="1578"/>
        <v>#VALUE!</v>
      </c>
    </row>
    <row r="7498" spans="1:15" x14ac:dyDescent="0.2">
      <c r="A7498" s="4">
        <f t="shared" si="1568"/>
        <v>14982</v>
      </c>
      <c r="B7498" s="4" t="b">
        <f t="shared" si="1569"/>
        <v>0</v>
      </c>
      <c r="C7498" s="5" t="b">
        <f t="shared" si="1567"/>
        <v>0</v>
      </c>
      <c r="D7498" s="4" t="e">
        <f t="shared" si="1570"/>
        <v>#N/A</v>
      </c>
      <c r="E7498" s="15" t="e">
        <f t="shared" si="1571"/>
        <v>#N/A</v>
      </c>
      <c r="F7498" s="4" t="e">
        <f t="shared" si="1572"/>
        <v>#N/A</v>
      </c>
      <c r="G7498" s="6" t="str">
        <f>IF(C7498,VLOOKUP(A7498,RawData!A:C,3,FALSE),"")</f>
        <v/>
      </c>
      <c r="H7498" s="9" t="str">
        <f>IF(C7498,VLOOKUP(A7498,RawData!A:D,4,FALSE),"")</f>
        <v/>
      </c>
      <c r="I7498" s="5" t="b">
        <f t="shared" si="1573"/>
        <v>0</v>
      </c>
      <c r="J7498" s="4" t="e">
        <f t="shared" ca="1" si="1574"/>
        <v>#N/A</v>
      </c>
      <c r="K7498" s="4" t="e">
        <f t="shared" si="1575"/>
        <v>#N/A</v>
      </c>
      <c r="L7498" s="4" t="e">
        <f t="shared" si="1576"/>
        <v>#N/A</v>
      </c>
      <c r="M7498" s="4" t="e">
        <f t="shared" ca="1" si="1577"/>
        <v>#N/A</v>
      </c>
      <c r="N7498" s="4" t="e">
        <f t="shared" ca="1" si="1579"/>
        <v>#VALUE!</v>
      </c>
      <c r="O7498" s="4" t="e">
        <f t="shared" ca="1" si="1578"/>
        <v>#VALUE!</v>
      </c>
    </row>
    <row r="7499" spans="1:15" x14ac:dyDescent="0.2">
      <c r="A7499" s="4">
        <f t="shared" si="1568"/>
        <v>14984</v>
      </c>
      <c r="B7499" s="4" t="b">
        <f t="shared" si="1569"/>
        <v>0</v>
      </c>
      <c r="C7499" s="5" t="b">
        <f t="shared" si="1567"/>
        <v>0</v>
      </c>
      <c r="D7499" s="4" t="e">
        <f t="shared" si="1570"/>
        <v>#N/A</v>
      </c>
      <c r="E7499" s="15" t="e">
        <f t="shared" si="1571"/>
        <v>#N/A</v>
      </c>
      <c r="F7499" s="4" t="e">
        <f t="shared" si="1572"/>
        <v>#N/A</v>
      </c>
      <c r="G7499" s="6" t="str">
        <f>IF(C7499,VLOOKUP(A7499,RawData!A:C,3,FALSE),"")</f>
        <v/>
      </c>
      <c r="H7499" s="9" t="str">
        <f>IF(C7499,VLOOKUP(A7499,RawData!A:D,4,FALSE),"")</f>
        <v/>
      </c>
      <c r="I7499" s="5" t="b">
        <f t="shared" si="1573"/>
        <v>0</v>
      </c>
      <c r="J7499" s="4" t="e">
        <f t="shared" ca="1" si="1574"/>
        <v>#N/A</v>
      </c>
      <c r="K7499" s="4" t="e">
        <f t="shared" si="1575"/>
        <v>#N/A</v>
      </c>
      <c r="L7499" s="4" t="e">
        <f t="shared" si="1576"/>
        <v>#N/A</v>
      </c>
      <c r="M7499" s="4" t="e">
        <f t="shared" ca="1" si="1577"/>
        <v>#N/A</v>
      </c>
      <c r="N7499" s="4" t="e">
        <f t="shared" ca="1" si="1579"/>
        <v>#VALUE!</v>
      </c>
      <c r="O7499" s="4" t="e">
        <f t="shared" ca="1" si="1578"/>
        <v>#VALUE!</v>
      </c>
    </row>
    <row r="7500" spans="1:15" x14ac:dyDescent="0.2">
      <c r="A7500" s="4">
        <f t="shared" si="1568"/>
        <v>14986</v>
      </c>
      <c r="B7500" s="4" t="b">
        <f t="shared" si="1569"/>
        <v>0</v>
      </c>
      <c r="C7500" s="5" t="b">
        <f t="shared" si="1567"/>
        <v>0</v>
      </c>
      <c r="D7500" s="4" t="e">
        <f t="shared" si="1570"/>
        <v>#N/A</v>
      </c>
      <c r="E7500" s="15" t="e">
        <f t="shared" si="1571"/>
        <v>#N/A</v>
      </c>
      <c r="F7500" s="4" t="e">
        <f t="shared" si="1572"/>
        <v>#N/A</v>
      </c>
      <c r="G7500" s="6" t="str">
        <f>IF(C7500,VLOOKUP(A7500,RawData!A:C,3,FALSE),"")</f>
        <v/>
      </c>
      <c r="H7500" s="9" t="str">
        <f>IF(C7500,VLOOKUP(A7500,RawData!A:D,4,FALSE),"")</f>
        <v/>
      </c>
      <c r="I7500" s="5" t="b">
        <f t="shared" si="1573"/>
        <v>0</v>
      </c>
      <c r="J7500" s="4" t="e">
        <f t="shared" ca="1" si="1574"/>
        <v>#N/A</v>
      </c>
      <c r="K7500" s="4" t="e">
        <f t="shared" si="1575"/>
        <v>#N/A</v>
      </c>
      <c r="L7500" s="4" t="e">
        <f t="shared" si="1576"/>
        <v>#N/A</v>
      </c>
      <c r="M7500" s="4" t="e">
        <f t="shared" ca="1" si="1577"/>
        <v>#N/A</v>
      </c>
      <c r="N7500" s="4" t="e">
        <f t="shared" ca="1" si="1579"/>
        <v>#VALUE!</v>
      </c>
      <c r="O7500" s="4" t="e">
        <f t="shared" ca="1" si="1578"/>
        <v>#VALUE!</v>
      </c>
    </row>
    <row r="7501" spans="1:15" x14ac:dyDescent="0.2">
      <c r="A7501" s="4">
        <f t="shared" si="1568"/>
        <v>14988</v>
      </c>
      <c r="B7501" s="4" t="b">
        <f t="shared" si="1569"/>
        <v>0</v>
      </c>
      <c r="C7501" s="5" t="b">
        <f t="shared" si="1567"/>
        <v>0</v>
      </c>
      <c r="D7501" s="4" t="e">
        <f t="shared" si="1570"/>
        <v>#N/A</v>
      </c>
      <c r="E7501" s="15" t="e">
        <f t="shared" si="1571"/>
        <v>#N/A</v>
      </c>
      <c r="F7501" s="4" t="e">
        <f t="shared" si="1572"/>
        <v>#N/A</v>
      </c>
      <c r="G7501" s="6" t="str">
        <f>IF(C7501,VLOOKUP(A7501,RawData!A:C,3,FALSE),"")</f>
        <v/>
      </c>
      <c r="H7501" s="9" t="str">
        <f>IF(C7501,VLOOKUP(A7501,RawData!A:D,4,FALSE),"")</f>
        <v/>
      </c>
      <c r="I7501" s="5" t="b">
        <f t="shared" si="1573"/>
        <v>0</v>
      </c>
      <c r="J7501" s="4" t="e">
        <f t="shared" ca="1" si="1574"/>
        <v>#N/A</v>
      </c>
      <c r="K7501" s="4" t="e">
        <f t="shared" si="1575"/>
        <v>#N/A</v>
      </c>
      <c r="L7501" s="4" t="e">
        <f t="shared" si="1576"/>
        <v>#N/A</v>
      </c>
      <c r="M7501" s="4" t="e">
        <f t="shared" ca="1" si="1577"/>
        <v>#N/A</v>
      </c>
      <c r="N7501" s="4" t="e">
        <f t="shared" ca="1" si="1579"/>
        <v>#VALUE!</v>
      </c>
      <c r="O7501" s="4" t="e">
        <f t="shared" ca="1" si="1578"/>
        <v>#VALUE!</v>
      </c>
    </row>
    <row r="7502" spans="1:15" x14ac:dyDescent="0.2">
      <c r="A7502" s="4">
        <f t="shared" si="1568"/>
        <v>14990</v>
      </c>
      <c r="B7502" s="4" t="b">
        <f t="shared" si="1569"/>
        <v>0</v>
      </c>
      <c r="C7502" s="5" t="b">
        <f t="shared" si="1567"/>
        <v>0</v>
      </c>
      <c r="D7502" s="4" t="e">
        <f t="shared" si="1570"/>
        <v>#N/A</v>
      </c>
      <c r="E7502" s="15" t="e">
        <f t="shared" si="1571"/>
        <v>#N/A</v>
      </c>
      <c r="F7502" s="4" t="e">
        <f t="shared" si="1572"/>
        <v>#N/A</v>
      </c>
      <c r="G7502" s="6" t="str">
        <f>IF(C7502,VLOOKUP(A7502,RawData!A:C,3,FALSE),"")</f>
        <v/>
      </c>
      <c r="H7502" s="9" t="str">
        <f>IF(C7502,VLOOKUP(A7502,RawData!A:D,4,FALSE),"")</f>
        <v/>
      </c>
      <c r="I7502" s="5" t="b">
        <f t="shared" si="1573"/>
        <v>0</v>
      </c>
      <c r="J7502" s="4" t="e">
        <f t="shared" ca="1" si="1574"/>
        <v>#N/A</v>
      </c>
      <c r="K7502" s="4" t="e">
        <f t="shared" si="1575"/>
        <v>#N/A</v>
      </c>
      <c r="L7502" s="4" t="e">
        <f t="shared" si="1576"/>
        <v>#N/A</v>
      </c>
      <c r="M7502" s="4" t="e">
        <f t="shared" ca="1" si="1577"/>
        <v>#N/A</v>
      </c>
      <c r="N7502" s="4" t="e">
        <f t="shared" ca="1" si="1579"/>
        <v>#VALUE!</v>
      </c>
      <c r="O7502" s="4" t="e">
        <f t="shared" ca="1" si="1578"/>
        <v>#VALUE!</v>
      </c>
    </row>
    <row r="7503" spans="1:15" x14ac:dyDescent="0.2">
      <c r="A7503" s="4">
        <f t="shared" si="1568"/>
        <v>14992</v>
      </c>
      <c r="B7503" s="4" t="b">
        <f t="shared" si="1569"/>
        <v>0</v>
      </c>
      <c r="C7503" s="5" t="b">
        <f t="shared" si="1567"/>
        <v>0</v>
      </c>
      <c r="D7503" s="4" t="e">
        <f t="shared" si="1570"/>
        <v>#N/A</v>
      </c>
      <c r="E7503" s="15" t="e">
        <f t="shared" si="1571"/>
        <v>#N/A</v>
      </c>
      <c r="F7503" s="4" t="e">
        <f t="shared" si="1572"/>
        <v>#N/A</v>
      </c>
      <c r="G7503" s="6" t="str">
        <f>IF(C7503,VLOOKUP(A7503,RawData!A:C,3,FALSE),"")</f>
        <v/>
      </c>
      <c r="H7503" s="9" t="str">
        <f>IF(C7503,VLOOKUP(A7503,RawData!A:D,4,FALSE),"")</f>
        <v/>
      </c>
      <c r="I7503" s="5" t="b">
        <f t="shared" si="1573"/>
        <v>0</v>
      </c>
      <c r="J7503" s="4" t="e">
        <f t="shared" ca="1" si="1574"/>
        <v>#N/A</v>
      </c>
      <c r="K7503" s="4" t="e">
        <f t="shared" si="1575"/>
        <v>#N/A</v>
      </c>
      <c r="L7503" s="4" t="e">
        <f t="shared" si="1576"/>
        <v>#N/A</v>
      </c>
      <c r="M7503" s="4" t="e">
        <f t="shared" ca="1" si="1577"/>
        <v>#N/A</v>
      </c>
      <c r="N7503" s="4" t="e">
        <f t="shared" ca="1" si="1579"/>
        <v>#VALUE!</v>
      </c>
      <c r="O7503" s="4" t="e">
        <f t="shared" ca="1" si="1578"/>
        <v>#VALUE!</v>
      </c>
    </row>
    <row r="7504" spans="1:15" x14ac:dyDescent="0.2">
      <c r="A7504" s="4">
        <f t="shared" si="1568"/>
        <v>14994</v>
      </c>
      <c r="B7504" s="4" t="b">
        <f t="shared" si="1569"/>
        <v>0</v>
      </c>
      <c r="C7504" s="5" t="b">
        <f t="shared" si="1567"/>
        <v>0</v>
      </c>
      <c r="D7504" s="4" t="e">
        <f t="shared" si="1570"/>
        <v>#N/A</v>
      </c>
      <c r="E7504" s="15" t="e">
        <f t="shared" si="1571"/>
        <v>#N/A</v>
      </c>
      <c r="F7504" s="4" t="e">
        <f t="shared" si="1572"/>
        <v>#N/A</v>
      </c>
      <c r="G7504" s="6" t="str">
        <f>IF(C7504,VLOOKUP(A7504,RawData!A:C,3,FALSE),"")</f>
        <v/>
      </c>
      <c r="H7504" s="9" t="str">
        <f>IF(C7504,VLOOKUP(A7504,RawData!A:D,4,FALSE),"")</f>
        <v/>
      </c>
      <c r="I7504" s="5" t="b">
        <f t="shared" si="1573"/>
        <v>0</v>
      </c>
      <c r="J7504" s="4" t="e">
        <f t="shared" ca="1" si="1574"/>
        <v>#N/A</v>
      </c>
      <c r="K7504" s="4" t="e">
        <f t="shared" si="1575"/>
        <v>#N/A</v>
      </c>
      <c r="L7504" s="4" t="e">
        <f t="shared" si="1576"/>
        <v>#N/A</v>
      </c>
      <c r="M7504" s="4" t="e">
        <f t="shared" ca="1" si="1577"/>
        <v>#N/A</v>
      </c>
      <c r="N7504" s="4" t="e">
        <f t="shared" ca="1" si="1579"/>
        <v>#VALUE!</v>
      </c>
      <c r="O7504" s="4" t="e">
        <f t="shared" ca="1" si="1578"/>
        <v>#VALUE!</v>
      </c>
    </row>
    <row r="7505" spans="1:15" x14ac:dyDescent="0.2">
      <c r="A7505" s="4">
        <f t="shared" si="1568"/>
        <v>14996</v>
      </c>
      <c r="B7505" s="4" t="b">
        <f t="shared" si="1569"/>
        <v>0</v>
      </c>
      <c r="C7505" s="5" t="b">
        <f t="shared" si="1567"/>
        <v>0</v>
      </c>
      <c r="D7505" s="4" t="e">
        <f t="shared" si="1570"/>
        <v>#N/A</v>
      </c>
      <c r="E7505" s="15" t="e">
        <f t="shared" si="1571"/>
        <v>#N/A</v>
      </c>
      <c r="F7505" s="4" t="e">
        <f t="shared" si="1572"/>
        <v>#N/A</v>
      </c>
      <c r="G7505" s="6" t="str">
        <f>IF(C7505,VLOOKUP(A7505,RawData!A:C,3,FALSE),"")</f>
        <v/>
      </c>
      <c r="H7505" s="9" t="str">
        <f>IF(C7505,VLOOKUP(A7505,RawData!A:D,4,FALSE),"")</f>
        <v/>
      </c>
      <c r="I7505" s="5" t="b">
        <f t="shared" si="1573"/>
        <v>0</v>
      </c>
      <c r="J7505" s="4" t="e">
        <f t="shared" ca="1" si="1574"/>
        <v>#N/A</v>
      </c>
      <c r="K7505" s="4" t="e">
        <f t="shared" si="1575"/>
        <v>#N/A</v>
      </c>
      <c r="L7505" s="4" t="e">
        <f t="shared" si="1576"/>
        <v>#N/A</v>
      </c>
      <c r="M7505" s="4" t="e">
        <f t="shared" ca="1" si="1577"/>
        <v>#N/A</v>
      </c>
      <c r="N7505" s="4" t="e">
        <f t="shared" ca="1" si="1579"/>
        <v>#VALUE!</v>
      </c>
      <c r="O7505" s="4" t="e">
        <f t="shared" ca="1" si="1578"/>
        <v>#VALUE!</v>
      </c>
    </row>
    <row r="7506" spans="1:15" x14ac:dyDescent="0.2">
      <c r="A7506" s="4">
        <f t="shared" si="1568"/>
        <v>14998</v>
      </c>
      <c r="B7506" s="4" t="b">
        <f t="shared" si="1569"/>
        <v>0</v>
      </c>
      <c r="C7506" s="5" t="b">
        <f t="shared" si="1567"/>
        <v>0</v>
      </c>
      <c r="D7506" s="4" t="e">
        <f t="shared" si="1570"/>
        <v>#N/A</v>
      </c>
      <c r="E7506" s="15" t="e">
        <f t="shared" si="1571"/>
        <v>#N/A</v>
      </c>
      <c r="F7506" s="4" t="e">
        <f t="shared" si="1572"/>
        <v>#N/A</v>
      </c>
      <c r="G7506" s="6" t="str">
        <f>IF(C7506,VLOOKUP(A7506,RawData!A:C,3,FALSE),"")</f>
        <v/>
      </c>
      <c r="H7506" s="9" t="str">
        <f>IF(C7506,VLOOKUP(A7506,RawData!A:D,4,FALSE),"")</f>
        <v/>
      </c>
      <c r="I7506" s="5" t="b">
        <f t="shared" si="1573"/>
        <v>0</v>
      </c>
      <c r="J7506" s="4" t="e">
        <f t="shared" ca="1" si="1574"/>
        <v>#N/A</v>
      </c>
      <c r="K7506" s="4" t="e">
        <f t="shared" si="1575"/>
        <v>#N/A</v>
      </c>
      <c r="L7506" s="4" t="e">
        <f t="shared" si="1576"/>
        <v>#N/A</v>
      </c>
      <c r="M7506" s="4" t="e">
        <f t="shared" ca="1" si="1577"/>
        <v>#N/A</v>
      </c>
      <c r="N7506" s="4" t="e">
        <f t="shared" ca="1" si="1579"/>
        <v>#VALUE!</v>
      </c>
      <c r="O7506" s="4" t="e">
        <f t="shared" ca="1" si="1578"/>
        <v>#VALUE!</v>
      </c>
    </row>
    <row r="7507" spans="1:15" x14ac:dyDescent="0.2">
      <c r="A7507" s="4">
        <f t="shared" si="1568"/>
        <v>15000</v>
      </c>
      <c r="B7507" s="4" t="b">
        <f t="shared" si="1569"/>
        <v>0</v>
      </c>
      <c r="C7507" s="5" t="b">
        <f t="shared" si="1567"/>
        <v>0</v>
      </c>
      <c r="D7507" s="4" t="e">
        <f t="shared" si="1570"/>
        <v>#N/A</v>
      </c>
      <c r="E7507" s="15" t="e">
        <f t="shared" si="1571"/>
        <v>#N/A</v>
      </c>
      <c r="F7507" s="4" t="e">
        <f t="shared" si="1572"/>
        <v>#N/A</v>
      </c>
      <c r="G7507" s="6" t="str">
        <f>IF(C7507,VLOOKUP(A7507,RawData!A:C,3,FALSE),"")</f>
        <v/>
      </c>
      <c r="H7507" s="9" t="str">
        <f>IF(C7507,VLOOKUP(A7507,RawData!A:D,4,FALSE),"")</f>
        <v/>
      </c>
      <c r="I7507" s="5" t="b">
        <f t="shared" si="1573"/>
        <v>0</v>
      </c>
      <c r="J7507" s="4" t="e">
        <f t="shared" ca="1" si="1574"/>
        <v>#N/A</v>
      </c>
      <c r="K7507" s="4" t="e">
        <f t="shared" si="1575"/>
        <v>#N/A</v>
      </c>
      <c r="L7507" s="4" t="e">
        <f t="shared" si="1576"/>
        <v>#N/A</v>
      </c>
      <c r="M7507" s="4" t="e">
        <f t="shared" ca="1" si="1577"/>
        <v>#N/A</v>
      </c>
      <c r="N7507" s="4" t="e">
        <f t="shared" ca="1" si="1579"/>
        <v>#VALUE!</v>
      </c>
      <c r="O7507" s="4" t="e">
        <f t="shared" ca="1" si="1578"/>
        <v>#VALUE!</v>
      </c>
    </row>
    <row r="7508" spans="1:15" x14ac:dyDescent="0.2">
      <c r="A7508" s="4">
        <f t="shared" si="1568"/>
        <v>15002</v>
      </c>
      <c r="B7508" s="4" t="b">
        <f t="shared" si="1569"/>
        <v>0</v>
      </c>
      <c r="C7508" s="5" t="b">
        <f t="shared" si="1567"/>
        <v>0</v>
      </c>
      <c r="D7508" s="4" t="e">
        <f t="shared" si="1570"/>
        <v>#N/A</v>
      </c>
      <c r="E7508" s="15" t="e">
        <f t="shared" si="1571"/>
        <v>#N/A</v>
      </c>
      <c r="F7508" s="4" t="e">
        <f t="shared" si="1572"/>
        <v>#N/A</v>
      </c>
      <c r="G7508" s="6" t="str">
        <f>IF(C7508,VLOOKUP(A7508,RawData!A:C,3,FALSE),"")</f>
        <v/>
      </c>
      <c r="H7508" s="9" t="str">
        <f>IF(C7508,VLOOKUP(A7508,RawData!A:D,4,FALSE),"")</f>
        <v/>
      </c>
      <c r="I7508" s="5" t="b">
        <f t="shared" si="1573"/>
        <v>0</v>
      </c>
      <c r="J7508" s="4" t="e">
        <f t="shared" ca="1" si="1574"/>
        <v>#N/A</v>
      </c>
      <c r="K7508" s="4" t="e">
        <f t="shared" si="1575"/>
        <v>#N/A</v>
      </c>
      <c r="L7508" s="4" t="e">
        <f t="shared" si="1576"/>
        <v>#N/A</v>
      </c>
      <c r="M7508" s="4" t="e">
        <f t="shared" ca="1" si="1577"/>
        <v>#N/A</v>
      </c>
      <c r="N7508" s="4" t="e">
        <f t="shared" ca="1" si="1579"/>
        <v>#VALUE!</v>
      </c>
      <c r="O7508" s="4" t="e">
        <f t="shared" ca="1" si="1578"/>
        <v>#VALUE!</v>
      </c>
    </row>
    <row r="7509" spans="1:15" x14ac:dyDescent="0.2">
      <c r="A7509" s="4">
        <f t="shared" si="1568"/>
        <v>15004</v>
      </c>
      <c r="B7509" s="4" t="b">
        <f t="shared" si="1569"/>
        <v>0</v>
      </c>
      <c r="C7509" s="5" t="b">
        <f t="shared" si="1567"/>
        <v>0</v>
      </c>
      <c r="D7509" s="4" t="e">
        <f t="shared" si="1570"/>
        <v>#N/A</v>
      </c>
      <c r="E7509" s="15" t="e">
        <f t="shared" si="1571"/>
        <v>#N/A</v>
      </c>
      <c r="F7509" s="4" t="e">
        <f t="shared" si="1572"/>
        <v>#N/A</v>
      </c>
      <c r="G7509" s="6" t="str">
        <f>IF(C7509,VLOOKUP(A7509,RawData!A:C,3,FALSE),"")</f>
        <v/>
      </c>
      <c r="H7509" s="9" t="str">
        <f>IF(C7509,VLOOKUP(A7509,RawData!A:D,4,FALSE),"")</f>
        <v/>
      </c>
      <c r="I7509" s="5" t="b">
        <f t="shared" si="1573"/>
        <v>0</v>
      </c>
      <c r="J7509" s="4" t="e">
        <f t="shared" ca="1" si="1574"/>
        <v>#N/A</v>
      </c>
      <c r="K7509" s="4" t="e">
        <f t="shared" si="1575"/>
        <v>#N/A</v>
      </c>
      <c r="L7509" s="4" t="e">
        <f t="shared" si="1576"/>
        <v>#N/A</v>
      </c>
      <c r="M7509" s="4" t="e">
        <f t="shared" ca="1" si="1577"/>
        <v>#N/A</v>
      </c>
      <c r="N7509" s="4" t="e">
        <f t="shared" ca="1" si="1579"/>
        <v>#VALUE!</v>
      </c>
      <c r="O7509" s="4" t="e">
        <f t="shared" ca="1" si="1578"/>
        <v>#VALUE!</v>
      </c>
    </row>
    <row r="7510" spans="1:15" x14ac:dyDescent="0.2">
      <c r="A7510" s="4">
        <f t="shared" si="1568"/>
        <v>15006</v>
      </c>
      <c r="B7510" s="4" t="b">
        <f t="shared" si="1569"/>
        <v>0</v>
      </c>
      <c r="C7510" s="5" t="b">
        <f t="shared" si="1567"/>
        <v>0</v>
      </c>
      <c r="D7510" s="4" t="e">
        <f t="shared" si="1570"/>
        <v>#N/A</v>
      </c>
      <c r="E7510" s="15" t="e">
        <f t="shared" si="1571"/>
        <v>#N/A</v>
      </c>
      <c r="F7510" s="4" t="e">
        <f t="shared" si="1572"/>
        <v>#N/A</v>
      </c>
      <c r="G7510" s="6" t="str">
        <f>IF(C7510,VLOOKUP(A7510,RawData!A:C,3,FALSE),"")</f>
        <v/>
      </c>
      <c r="H7510" s="9" t="str">
        <f>IF(C7510,VLOOKUP(A7510,RawData!A:D,4,FALSE),"")</f>
        <v/>
      </c>
      <c r="I7510" s="5" t="b">
        <f t="shared" si="1573"/>
        <v>0</v>
      </c>
      <c r="J7510" s="4" t="e">
        <f t="shared" ca="1" si="1574"/>
        <v>#N/A</v>
      </c>
      <c r="K7510" s="4" t="e">
        <f t="shared" si="1575"/>
        <v>#N/A</v>
      </c>
      <c r="L7510" s="4" t="e">
        <f t="shared" si="1576"/>
        <v>#N/A</v>
      </c>
      <c r="M7510" s="4" t="e">
        <f t="shared" ca="1" si="1577"/>
        <v>#N/A</v>
      </c>
      <c r="N7510" s="4" t="e">
        <f t="shared" ca="1" si="1579"/>
        <v>#VALUE!</v>
      </c>
      <c r="O7510" s="4" t="e">
        <f t="shared" ca="1" si="1578"/>
        <v>#VALUE!</v>
      </c>
    </row>
    <row r="7511" spans="1:15" x14ac:dyDescent="0.2">
      <c r="A7511" s="4">
        <f t="shared" si="1568"/>
        <v>15008</v>
      </c>
      <c r="B7511" s="4" t="b">
        <f t="shared" si="1569"/>
        <v>0</v>
      </c>
      <c r="C7511" s="5" t="b">
        <f t="shared" si="1567"/>
        <v>0</v>
      </c>
      <c r="D7511" s="4" t="e">
        <f t="shared" si="1570"/>
        <v>#N/A</v>
      </c>
      <c r="E7511" s="15" t="e">
        <f t="shared" si="1571"/>
        <v>#N/A</v>
      </c>
      <c r="F7511" s="4" t="e">
        <f t="shared" si="1572"/>
        <v>#N/A</v>
      </c>
      <c r="G7511" s="6" t="str">
        <f>IF(C7511,VLOOKUP(A7511,RawData!A:C,3,FALSE),"")</f>
        <v/>
      </c>
      <c r="H7511" s="9" t="str">
        <f>IF(C7511,VLOOKUP(A7511,RawData!A:D,4,FALSE),"")</f>
        <v/>
      </c>
      <c r="I7511" s="5" t="b">
        <f t="shared" si="1573"/>
        <v>0</v>
      </c>
      <c r="J7511" s="4" t="e">
        <f t="shared" ca="1" si="1574"/>
        <v>#N/A</v>
      </c>
      <c r="K7511" s="4" t="e">
        <f t="shared" si="1575"/>
        <v>#N/A</v>
      </c>
      <c r="L7511" s="4" t="e">
        <f t="shared" si="1576"/>
        <v>#N/A</v>
      </c>
      <c r="M7511" s="4" t="e">
        <f t="shared" ca="1" si="1577"/>
        <v>#N/A</v>
      </c>
      <c r="N7511" s="4" t="e">
        <f t="shared" ca="1" si="1579"/>
        <v>#VALUE!</v>
      </c>
      <c r="O7511" s="4" t="e">
        <f t="shared" ca="1" si="1578"/>
        <v>#VALUE!</v>
      </c>
    </row>
    <row r="7512" spans="1:15" x14ac:dyDescent="0.2">
      <c r="A7512" s="4">
        <f t="shared" si="1568"/>
        <v>15010</v>
      </c>
      <c r="B7512" s="4" t="b">
        <f t="shared" si="1569"/>
        <v>0</v>
      </c>
      <c r="C7512" s="5" t="b">
        <f t="shared" si="1567"/>
        <v>0</v>
      </c>
      <c r="D7512" s="4" t="e">
        <f t="shared" si="1570"/>
        <v>#N/A</v>
      </c>
      <c r="E7512" s="15" t="e">
        <f t="shared" si="1571"/>
        <v>#N/A</v>
      </c>
      <c r="F7512" s="4" t="e">
        <f t="shared" si="1572"/>
        <v>#N/A</v>
      </c>
      <c r="G7512" s="6" t="str">
        <f>IF(C7512,VLOOKUP(A7512,RawData!A:C,3,FALSE),"")</f>
        <v/>
      </c>
      <c r="H7512" s="9" t="str">
        <f>IF(C7512,VLOOKUP(A7512,RawData!A:D,4,FALSE),"")</f>
        <v/>
      </c>
      <c r="I7512" s="5" t="b">
        <f t="shared" si="1573"/>
        <v>0</v>
      </c>
      <c r="J7512" s="4" t="e">
        <f t="shared" ca="1" si="1574"/>
        <v>#N/A</v>
      </c>
      <c r="K7512" s="4" t="e">
        <f t="shared" si="1575"/>
        <v>#N/A</v>
      </c>
      <c r="L7512" s="4" t="e">
        <f t="shared" si="1576"/>
        <v>#N/A</v>
      </c>
      <c r="M7512" s="4" t="e">
        <f t="shared" ca="1" si="1577"/>
        <v>#N/A</v>
      </c>
      <c r="N7512" s="4" t="e">
        <f t="shared" ca="1" si="1579"/>
        <v>#VALUE!</v>
      </c>
      <c r="O7512" s="4" t="e">
        <f t="shared" ca="1" si="1578"/>
        <v>#VALUE!</v>
      </c>
    </row>
    <row r="7513" spans="1:15" x14ac:dyDescent="0.2">
      <c r="A7513" s="4">
        <f t="shared" si="1568"/>
        <v>15012</v>
      </c>
      <c r="B7513" s="4" t="b">
        <f t="shared" si="1569"/>
        <v>0</v>
      </c>
      <c r="C7513" s="5" t="b">
        <f t="shared" si="1567"/>
        <v>0</v>
      </c>
      <c r="D7513" s="4" t="e">
        <f t="shared" si="1570"/>
        <v>#N/A</v>
      </c>
      <c r="E7513" s="15" t="e">
        <f t="shared" si="1571"/>
        <v>#N/A</v>
      </c>
      <c r="F7513" s="4" t="e">
        <f t="shared" si="1572"/>
        <v>#N/A</v>
      </c>
      <c r="G7513" s="6" t="str">
        <f>IF(C7513,VLOOKUP(A7513,RawData!A:C,3,FALSE),"")</f>
        <v/>
      </c>
      <c r="H7513" s="9" t="str">
        <f>IF(C7513,VLOOKUP(A7513,RawData!A:D,4,FALSE),"")</f>
        <v/>
      </c>
      <c r="I7513" s="5" t="b">
        <f t="shared" si="1573"/>
        <v>0</v>
      </c>
      <c r="J7513" s="4" t="e">
        <f t="shared" ca="1" si="1574"/>
        <v>#N/A</v>
      </c>
      <c r="K7513" s="4" t="e">
        <f t="shared" si="1575"/>
        <v>#N/A</v>
      </c>
      <c r="L7513" s="4" t="e">
        <f t="shared" si="1576"/>
        <v>#N/A</v>
      </c>
      <c r="M7513" s="4" t="e">
        <f t="shared" ca="1" si="1577"/>
        <v>#N/A</v>
      </c>
      <c r="N7513" s="4" t="e">
        <f t="shared" ca="1" si="1579"/>
        <v>#VALUE!</v>
      </c>
      <c r="O7513" s="4" t="e">
        <f t="shared" ca="1" si="1578"/>
        <v>#VALUE!</v>
      </c>
    </row>
    <row r="7514" spans="1:15" x14ac:dyDescent="0.2">
      <c r="A7514" s="4">
        <f t="shared" si="1568"/>
        <v>15014</v>
      </c>
      <c r="B7514" s="4" t="b">
        <f t="shared" si="1569"/>
        <v>0</v>
      </c>
      <c r="C7514" s="5" t="b">
        <f t="shared" si="1567"/>
        <v>0</v>
      </c>
      <c r="D7514" s="4" t="e">
        <f t="shared" si="1570"/>
        <v>#N/A</v>
      </c>
      <c r="E7514" s="15" t="e">
        <f t="shared" si="1571"/>
        <v>#N/A</v>
      </c>
      <c r="F7514" s="4" t="e">
        <f t="shared" si="1572"/>
        <v>#N/A</v>
      </c>
      <c r="G7514" s="6" t="str">
        <f>IF(C7514,VLOOKUP(A7514,RawData!A:C,3,FALSE),"")</f>
        <v/>
      </c>
      <c r="H7514" s="9" t="str">
        <f>IF(C7514,VLOOKUP(A7514,RawData!A:D,4,FALSE),"")</f>
        <v/>
      </c>
      <c r="I7514" s="5" t="b">
        <f t="shared" si="1573"/>
        <v>0</v>
      </c>
      <c r="J7514" s="4" t="e">
        <f t="shared" ca="1" si="1574"/>
        <v>#N/A</v>
      </c>
      <c r="K7514" s="4" t="e">
        <f t="shared" si="1575"/>
        <v>#N/A</v>
      </c>
      <c r="L7514" s="4" t="e">
        <f t="shared" si="1576"/>
        <v>#N/A</v>
      </c>
      <c r="M7514" s="4" t="e">
        <f t="shared" ca="1" si="1577"/>
        <v>#N/A</v>
      </c>
      <c r="N7514" s="4" t="e">
        <f t="shared" ca="1" si="1579"/>
        <v>#VALUE!</v>
      </c>
      <c r="O7514" s="4" t="e">
        <f t="shared" ca="1" si="1578"/>
        <v>#VALUE!</v>
      </c>
    </row>
    <row r="7515" spans="1:15" x14ac:dyDescent="0.2">
      <c r="A7515" s="4">
        <f t="shared" si="1568"/>
        <v>15016</v>
      </c>
      <c r="B7515" s="4" t="b">
        <f t="shared" si="1569"/>
        <v>0</v>
      </c>
      <c r="C7515" s="5" t="b">
        <f t="shared" si="1567"/>
        <v>0</v>
      </c>
      <c r="D7515" s="4" t="e">
        <f t="shared" si="1570"/>
        <v>#N/A</v>
      </c>
      <c r="E7515" s="15" t="e">
        <f t="shared" si="1571"/>
        <v>#N/A</v>
      </c>
      <c r="F7515" s="4" t="e">
        <f t="shared" si="1572"/>
        <v>#N/A</v>
      </c>
      <c r="G7515" s="6" t="str">
        <f>IF(C7515,VLOOKUP(A7515,RawData!A:C,3,FALSE),"")</f>
        <v/>
      </c>
      <c r="H7515" s="9" t="str">
        <f>IF(C7515,VLOOKUP(A7515,RawData!A:D,4,FALSE),"")</f>
        <v/>
      </c>
      <c r="I7515" s="5" t="b">
        <f t="shared" si="1573"/>
        <v>0</v>
      </c>
      <c r="J7515" s="4" t="e">
        <f t="shared" ca="1" si="1574"/>
        <v>#N/A</v>
      </c>
      <c r="K7515" s="4" t="e">
        <f t="shared" si="1575"/>
        <v>#N/A</v>
      </c>
      <c r="L7515" s="4" t="e">
        <f t="shared" si="1576"/>
        <v>#N/A</v>
      </c>
      <c r="M7515" s="4" t="e">
        <f t="shared" ca="1" si="1577"/>
        <v>#N/A</v>
      </c>
      <c r="N7515" s="4" t="e">
        <f t="shared" ca="1" si="1579"/>
        <v>#VALUE!</v>
      </c>
      <c r="O7515" s="4" t="e">
        <f t="shared" ca="1" si="1578"/>
        <v>#VALUE!</v>
      </c>
    </row>
    <row r="7516" spans="1:15" x14ac:dyDescent="0.2">
      <c r="A7516" s="4">
        <f t="shared" si="1568"/>
        <v>15018</v>
      </c>
      <c r="B7516" s="4" t="b">
        <f t="shared" si="1569"/>
        <v>0</v>
      </c>
      <c r="C7516" s="5" t="b">
        <f t="shared" si="1567"/>
        <v>0</v>
      </c>
      <c r="D7516" s="4" t="e">
        <f t="shared" si="1570"/>
        <v>#N/A</v>
      </c>
      <c r="E7516" s="15" t="e">
        <f t="shared" si="1571"/>
        <v>#N/A</v>
      </c>
      <c r="F7516" s="4" t="e">
        <f t="shared" si="1572"/>
        <v>#N/A</v>
      </c>
      <c r="G7516" s="6" t="str">
        <f>IF(C7516,VLOOKUP(A7516,RawData!A:C,3,FALSE),"")</f>
        <v/>
      </c>
      <c r="H7516" s="9" t="str">
        <f>IF(C7516,VLOOKUP(A7516,RawData!A:D,4,FALSE),"")</f>
        <v/>
      </c>
      <c r="I7516" s="5" t="b">
        <f t="shared" si="1573"/>
        <v>0</v>
      </c>
      <c r="J7516" s="4" t="e">
        <f t="shared" ca="1" si="1574"/>
        <v>#N/A</v>
      </c>
      <c r="K7516" s="4" t="e">
        <f t="shared" si="1575"/>
        <v>#N/A</v>
      </c>
      <c r="L7516" s="4" t="e">
        <f t="shared" si="1576"/>
        <v>#N/A</v>
      </c>
      <c r="M7516" s="4" t="e">
        <f t="shared" ca="1" si="1577"/>
        <v>#N/A</v>
      </c>
      <c r="N7516" s="4" t="e">
        <f t="shared" ca="1" si="1579"/>
        <v>#VALUE!</v>
      </c>
      <c r="O7516" s="4" t="e">
        <f t="shared" ca="1" si="1578"/>
        <v>#VALUE!</v>
      </c>
    </row>
    <row r="7517" spans="1:15" x14ac:dyDescent="0.2">
      <c r="A7517" s="4">
        <f t="shared" si="1568"/>
        <v>15020</v>
      </c>
      <c r="B7517" s="4" t="b">
        <f t="shared" si="1569"/>
        <v>0</v>
      </c>
      <c r="C7517" s="5" t="b">
        <f t="shared" si="1567"/>
        <v>0</v>
      </c>
      <c r="D7517" s="4" t="e">
        <f t="shared" si="1570"/>
        <v>#N/A</v>
      </c>
      <c r="E7517" s="15" t="e">
        <f t="shared" si="1571"/>
        <v>#N/A</v>
      </c>
      <c r="F7517" s="4" t="e">
        <f t="shared" si="1572"/>
        <v>#N/A</v>
      </c>
      <c r="G7517" s="6" t="str">
        <f>IF(C7517,VLOOKUP(A7517,RawData!A:C,3,FALSE),"")</f>
        <v/>
      </c>
      <c r="H7517" s="9" t="str">
        <f>IF(C7517,VLOOKUP(A7517,RawData!A:D,4,FALSE),"")</f>
        <v/>
      </c>
      <c r="I7517" s="5" t="b">
        <f t="shared" si="1573"/>
        <v>0</v>
      </c>
      <c r="J7517" s="4" t="e">
        <f t="shared" ca="1" si="1574"/>
        <v>#N/A</v>
      </c>
      <c r="K7517" s="4" t="e">
        <f t="shared" si="1575"/>
        <v>#N/A</v>
      </c>
      <c r="L7517" s="4" t="e">
        <f t="shared" si="1576"/>
        <v>#N/A</v>
      </c>
      <c r="M7517" s="4" t="e">
        <f t="shared" ca="1" si="1577"/>
        <v>#N/A</v>
      </c>
      <c r="N7517" s="4" t="e">
        <f t="shared" ca="1" si="1579"/>
        <v>#VALUE!</v>
      </c>
      <c r="O7517" s="4" t="e">
        <f t="shared" ca="1" si="1578"/>
        <v>#VALUE!</v>
      </c>
    </row>
    <row r="7518" spans="1:15" x14ac:dyDescent="0.2">
      <c r="A7518" s="4">
        <f t="shared" si="1568"/>
        <v>15022</v>
      </c>
      <c r="B7518" s="4" t="b">
        <f t="shared" si="1569"/>
        <v>0</v>
      </c>
      <c r="C7518" s="5" t="b">
        <f t="shared" si="1567"/>
        <v>0</v>
      </c>
      <c r="D7518" s="4" t="e">
        <f t="shared" si="1570"/>
        <v>#N/A</v>
      </c>
      <c r="E7518" s="15" t="e">
        <f t="shared" si="1571"/>
        <v>#N/A</v>
      </c>
      <c r="F7518" s="4" t="e">
        <f t="shared" si="1572"/>
        <v>#N/A</v>
      </c>
      <c r="G7518" s="6" t="str">
        <f>IF(C7518,VLOOKUP(A7518,RawData!A:C,3,FALSE),"")</f>
        <v/>
      </c>
      <c r="H7518" s="9" t="str">
        <f>IF(C7518,VLOOKUP(A7518,RawData!A:D,4,FALSE),"")</f>
        <v/>
      </c>
      <c r="I7518" s="5" t="b">
        <f t="shared" si="1573"/>
        <v>0</v>
      </c>
      <c r="J7518" s="4" t="e">
        <f t="shared" ca="1" si="1574"/>
        <v>#N/A</v>
      </c>
      <c r="K7518" s="4" t="e">
        <f t="shared" si="1575"/>
        <v>#N/A</v>
      </c>
      <c r="L7518" s="4" t="e">
        <f t="shared" si="1576"/>
        <v>#N/A</v>
      </c>
      <c r="M7518" s="4" t="e">
        <f t="shared" ca="1" si="1577"/>
        <v>#N/A</v>
      </c>
      <c r="N7518" s="4" t="e">
        <f t="shared" ca="1" si="1579"/>
        <v>#VALUE!</v>
      </c>
      <c r="O7518" s="4" t="e">
        <f t="shared" ca="1" si="1578"/>
        <v>#VALUE!</v>
      </c>
    </row>
    <row r="7519" spans="1:15" x14ac:dyDescent="0.2">
      <c r="A7519" s="4">
        <f t="shared" si="1568"/>
        <v>15024</v>
      </c>
      <c r="B7519" s="4" t="b">
        <f t="shared" si="1569"/>
        <v>0</v>
      </c>
      <c r="C7519" s="5" t="b">
        <f t="shared" si="1567"/>
        <v>0</v>
      </c>
      <c r="D7519" s="4" t="e">
        <f t="shared" si="1570"/>
        <v>#N/A</v>
      </c>
      <c r="E7519" s="15" t="e">
        <f t="shared" si="1571"/>
        <v>#N/A</v>
      </c>
      <c r="F7519" s="4" t="e">
        <f t="shared" si="1572"/>
        <v>#N/A</v>
      </c>
      <c r="G7519" s="6" t="str">
        <f>IF(C7519,VLOOKUP(A7519,RawData!A:C,3,FALSE),"")</f>
        <v/>
      </c>
      <c r="H7519" s="9" t="str">
        <f>IF(C7519,VLOOKUP(A7519,RawData!A:D,4,FALSE),"")</f>
        <v/>
      </c>
      <c r="I7519" s="5" t="b">
        <f t="shared" si="1573"/>
        <v>0</v>
      </c>
      <c r="J7519" s="4" t="e">
        <f t="shared" ca="1" si="1574"/>
        <v>#N/A</v>
      </c>
      <c r="K7519" s="4" t="e">
        <f t="shared" si="1575"/>
        <v>#N/A</v>
      </c>
      <c r="L7519" s="4" t="e">
        <f t="shared" si="1576"/>
        <v>#N/A</v>
      </c>
      <c r="M7519" s="4" t="e">
        <f t="shared" ca="1" si="1577"/>
        <v>#N/A</v>
      </c>
      <c r="N7519" s="4" t="e">
        <f t="shared" ca="1" si="1579"/>
        <v>#VALUE!</v>
      </c>
      <c r="O7519" s="4" t="e">
        <f t="shared" ca="1" si="1578"/>
        <v>#VALUE!</v>
      </c>
    </row>
    <row r="7520" spans="1:15" x14ac:dyDescent="0.2">
      <c r="A7520" s="4">
        <f t="shared" si="1568"/>
        <v>15026</v>
      </c>
      <c r="B7520" s="4" t="b">
        <f t="shared" si="1569"/>
        <v>0</v>
      </c>
      <c r="C7520" s="5" t="b">
        <f t="shared" si="1567"/>
        <v>0</v>
      </c>
      <c r="D7520" s="4" t="e">
        <f t="shared" si="1570"/>
        <v>#N/A</v>
      </c>
      <c r="E7520" s="15" t="e">
        <f t="shared" si="1571"/>
        <v>#N/A</v>
      </c>
      <c r="F7520" s="4" t="e">
        <f t="shared" si="1572"/>
        <v>#N/A</v>
      </c>
      <c r="G7520" s="6" t="str">
        <f>IF(C7520,VLOOKUP(A7520,RawData!A:C,3,FALSE),"")</f>
        <v/>
      </c>
      <c r="H7520" s="9" t="str">
        <f>IF(C7520,VLOOKUP(A7520,RawData!A:D,4,FALSE),"")</f>
        <v/>
      </c>
      <c r="I7520" s="5" t="b">
        <f t="shared" si="1573"/>
        <v>0</v>
      </c>
      <c r="J7520" s="4" t="e">
        <f t="shared" ca="1" si="1574"/>
        <v>#N/A</v>
      </c>
      <c r="K7520" s="4" t="e">
        <f t="shared" si="1575"/>
        <v>#N/A</v>
      </c>
      <c r="L7520" s="4" t="e">
        <f t="shared" si="1576"/>
        <v>#N/A</v>
      </c>
      <c r="M7520" s="4" t="e">
        <f t="shared" ca="1" si="1577"/>
        <v>#N/A</v>
      </c>
      <c r="N7520" s="4" t="e">
        <f t="shared" ca="1" si="1579"/>
        <v>#VALUE!</v>
      </c>
      <c r="O7520" s="4" t="e">
        <f t="shared" ca="1" si="1578"/>
        <v>#VALUE!</v>
      </c>
    </row>
    <row r="7521" spans="1:15" x14ac:dyDescent="0.2">
      <c r="A7521" s="4">
        <f t="shared" si="1568"/>
        <v>15028</v>
      </c>
      <c r="B7521" s="4" t="b">
        <f t="shared" si="1569"/>
        <v>0</v>
      </c>
      <c r="C7521" s="5" t="b">
        <f t="shared" si="1567"/>
        <v>0</v>
      </c>
      <c r="D7521" s="4" t="e">
        <f t="shared" si="1570"/>
        <v>#N/A</v>
      </c>
      <c r="E7521" s="15" t="e">
        <f t="shared" si="1571"/>
        <v>#N/A</v>
      </c>
      <c r="F7521" s="4" t="e">
        <f t="shared" si="1572"/>
        <v>#N/A</v>
      </c>
      <c r="G7521" s="6" t="str">
        <f>IF(C7521,VLOOKUP(A7521,RawData!A:C,3,FALSE),"")</f>
        <v/>
      </c>
      <c r="H7521" s="9" t="str">
        <f>IF(C7521,VLOOKUP(A7521,RawData!A:D,4,FALSE),"")</f>
        <v/>
      </c>
      <c r="I7521" s="5" t="b">
        <f t="shared" si="1573"/>
        <v>0</v>
      </c>
      <c r="J7521" s="4" t="e">
        <f t="shared" ca="1" si="1574"/>
        <v>#N/A</v>
      </c>
      <c r="K7521" s="4" t="e">
        <f t="shared" si="1575"/>
        <v>#N/A</v>
      </c>
      <c r="L7521" s="4" t="e">
        <f t="shared" si="1576"/>
        <v>#N/A</v>
      </c>
      <c r="M7521" s="4" t="e">
        <f t="shared" ca="1" si="1577"/>
        <v>#N/A</v>
      </c>
      <c r="N7521" s="4" t="e">
        <f t="shared" ca="1" si="1579"/>
        <v>#VALUE!</v>
      </c>
      <c r="O7521" s="4" t="e">
        <f t="shared" ca="1" si="1578"/>
        <v>#VALUE!</v>
      </c>
    </row>
    <row r="7522" spans="1:15" x14ac:dyDescent="0.2">
      <c r="A7522" s="4">
        <f t="shared" si="1568"/>
        <v>15030</v>
      </c>
      <c r="B7522" s="4" t="b">
        <f t="shared" si="1569"/>
        <v>0</v>
      </c>
      <c r="C7522" s="5" t="b">
        <f t="shared" si="1567"/>
        <v>0</v>
      </c>
      <c r="D7522" s="4" t="e">
        <f t="shared" si="1570"/>
        <v>#N/A</v>
      </c>
      <c r="E7522" s="15" t="e">
        <f t="shared" si="1571"/>
        <v>#N/A</v>
      </c>
      <c r="F7522" s="4" t="e">
        <f t="shared" si="1572"/>
        <v>#N/A</v>
      </c>
      <c r="G7522" s="6" t="str">
        <f>IF(C7522,VLOOKUP(A7522,RawData!A:C,3,FALSE),"")</f>
        <v/>
      </c>
      <c r="H7522" s="9" t="str">
        <f>IF(C7522,VLOOKUP(A7522,RawData!A:D,4,FALSE),"")</f>
        <v/>
      </c>
      <c r="I7522" s="5" t="b">
        <f t="shared" si="1573"/>
        <v>0</v>
      </c>
      <c r="J7522" s="4" t="e">
        <f t="shared" ca="1" si="1574"/>
        <v>#N/A</v>
      </c>
      <c r="K7522" s="4" t="e">
        <f t="shared" si="1575"/>
        <v>#N/A</v>
      </c>
      <c r="L7522" s="4" t="e">
        <f t="shared" si="1576"/>
        <v>#N/A</v>
      </c>
      <c r="M7522" s="4" t="e">
        <f t="shared" ca="1" si="1577"/>
        <v>#N/A</v>
      </c>
      <c r="N7522" s="4" t="e">
        <f t="shared" ca="1" si="1579"/>
        <v>#VALUE!</v>
      </c>
      <c r="O7522" s="4" t="e">
        <f t="shared" ca="1" si="1578"/>
        <v>#VALUE!</v>
      </c>
    </row>
    <row r="7523" spans="1:15" x14ac:dyDescent="0.2">
      <c r="A7523" s="4">
        <f t="shared" si="1568"/>
        <v>15032</v>
      </c>
      <c r="B7523" s="4" t="b">
        <f t="shared" si="1569"/>
        <v>0</v>
      </c>
      <c r="C7523" s="5" t="b">
        <f t="shared" si="1567"/>
        <v>0</v>
      </c>
      <c r="D7523" s="4" t="e">
        <f t="shared" si="1570"/>
        <v>#N/A</v>
      </c>
      <c r="E7523" s="15" t="e">
        <f t="shared" si="1571"/>
        <v>#N/A</v>
      </c>
      <c r="F7523" s="4" t="e">
        <f t="shared" si="1572"/>
        <v>#N/A</v>
      </c>
      <c r="G7523" s="6" t="str">
        <f>IF(C7523,VLOOKUP(A7523,RawData!A:C,3,FALSE),"")</f>
        <v/>
      </c>
      <c r="H7523" s="9" t="str">
        <f>IF(C7523,VLOOKUP(A7523,RawData!A:D,4,FALSE),"")</f>
        <v/>
      </c>
      <c r="I7523" s="5" t="b">
        <f t="shared" si="1573"/>
        <v>0</v>
      </c>
      <c r="J7523" s="4" t="e">
        <f t="shared" ca="1" si="1574"/>
        <v>#N/A</v>
      </c>
      <c r="K7523" s="4" t="e">
        <f t="shared" si="1575"/>
        <v>#N/A</v>
      </c>
      <c r="L7523" s="4" t="e">
        <f t="shared" si="1576"/>
        <v>#N/A</v>
      </c>
      <c r="M7523" s="4" t="e">
        <f t="shared" ca="1" si="1577"/>
        <v>#N/A</v>
      </c>
      <c r="N7523" s="4" t="e">
        <f t="shared" ca="1" si="1579"/>
        <v>#VALUE!</v>
      </c>
      <c r="O7523" s="4" t="e">
        <f t="shared" ca="1" si="1578"/>
        <v>#VALUE!</v>
      </c>
    </row>
    <row r="7524" spans="1:15" x14ac:dyDescent="0.2">
      <c r="A7524" s="4">
        <f t="shared" si="1568"/>
        <v>15034</v>
      </c>
      <c r="B7524" s="4" t="b">
        <f t="shared" si="1569"/>
        <v>0</v>
      </c>
      <c r="C7524" s="5" t="b">
        <f t="shared" si="1567"/>
        <v>0</v>
      </c>
      <c r="D7524" s="4" t="e">
        <f t="shared" si="1570"/>
        <v>#N/A</v>
      </c>
      <c r="E7524" s="15" t="e">
        <f t="shared" si="1571"/>
        <v>#N/A</v>
      </c>
      <c r="F7524" s="4" t="e">
        <f t="shared" si="1572"/>
        <v>#N/A</v>
      </c>
      <c r="G7524" s="6" t="str">
        <f>IF(C7524,VLOOKUP(A7524,RawData!A:C,3,FALSE),"")</f>
        <v/>
      </c>
      <c r="H7524" s="9" t="str">
        <f>IF(C7524,VLOOKUP(A7524,RawData!A:D,4,FALSE),"")</f>
        <v/>
      </c>
      <c r="I7524" s="5" t="b">
        <f t="shared" si="1573"/>
        <v>0</v>
      </c>
      <c r="J7524" s="4" t="e">
        <f t="shared" ca="1" si="1574"/>
        <v>#N/A</v>
      </c>
      <c r="K7524" s="4" t="e">
        <f t="shared" si="1575"/>
        <v>#N/A</v>
      </c>
      <c r="L7524" s="4" t="e">
        <f t="shared" si="1576"/>
        <v>#N/A</v>
      </c>
      <c r="M7524" s="4" t="e">
        <f t="shared" ca="1" si="1577"/>
        <v>#N/A</v>
      </c>
      <c r="N7524" s="4" t="e">
        <f t="shared" ca="1" si="1579"/>
        <v>#VALUE!</v>
      </c>
      <c r="O7524" s="4" t="e">
        <f t="shared" ca="1" si="1578"/>
        <v>#VALUE!</v>
      </c>
    </row>
    <row r="7525" spans="1:15" x14ac:dyDescent="0.2">
      <c r="A7525" s="4">
        <f t="shared" si="1568"/>
        <v>15036</v>
      </c>
      <c r="B7525" s="4" t="b">
        <f t="shared" si="1569"/>
        <v>0</v>
      </c>
      <c r="C7525" s="5" t="b">
        <f t="shared" si="1567"/>
        <v>0</v>
      </c>
      <c r="D7525" s="4" t="e">
        <f t="shared" si="1570"/>
        <v>#N/A</v>
      </c>
      <c r="E7525" s="15" t="e">
        <f t="shared" si="1571"/>
        <v>#N/A</v>
      </c>
      <c r="F7525" s="4" t="e">
        <f t="shared" si="1572"/>
        <v>#N/A</v>
      </c>
      <c r="G7525" s="6" t="str">
        <f>IF(C7525,VLOOKUP(A7525,RawData!A:C,3,FALSE),"")</f>
        <v/>
      </c>
      <c r="H7525" s="9" t="str">
        <f>IF(C7525,VLOOKUP(A7525,RawData!A:D,4,FALSE),"")</f>
        <v/>
      </c>
      <c r="I7525" s="5" t="b">
        <f t="shared" si="1573"/>
        <v>0</v>
      </c>
      <c r="J7525" s="4" t="e">
        <f t="shared" ca="1" si="1574"/>
        <v>#N/A</v>
      </c>
      <c r="K7525" s="4" t="e">
        <f t="shared" si="1575"/>
        <v>#N/A</v>
      </c>
      <c r="L7525" s="4" t="e">
        <f t="shared" si="1576"/>
        <v>#N/A</v>
      </c>
      <c r="M7525" s="4" t="e">
        <f t="shared" ca="1" si="1577"/>
        <v>#N/A</v>
      </c>
      <c r="N7525" s="4" t="e">
        <f t="shared" ca="1" si="1579"/>
        <v>#VALUE!</v>
      </c>
      <c r="O7525" s="4" t="e">
        <f t="shared" ca="1" si="1578"/>
        <v>#VALUE!</v>
      </c>
    </row>
    <row r="7526" spans="1:15" x14ac:dyDescent="0.2">
      <c r="A7526" s="4">
        <f t="shared" si="1568"/>
        <v>15038</v>
      </c>
      <c r="B7526" s="4" t="b">
        <f t="shared" si="1569"/>
        <v>0</v>
      </c>
      <c r="C7526" s="5" t="b">
        <f t="shared" si="1567"/>
        <v>0</v>
      </c>
      <c r="D7526" s="4" t="e">
        <f t="shared" si="1570"/>
        <v>#N/A</v>
      </c>
      <c r="E7526" s="15" t="e">
        <f t="shared" si="1571"/>
        <v>#N/A</v>
      </c>
      <c r="F7526" s="4" t="e">
        <f t="shared" si="1572"/>
        <v>#N/A</v>
      </c>
      <c r="G7526" s="6" t="str">
        <f>IF(C7526,VLOOKUP(A7526,RawData!A:C,3,FALSE),"")</f>
        <v/>
      </c>
      <c r="H7526" s="9" t="str">
        <f>IF(C7526,VLOOKUP(A7526,RawData!A:D,4,FALSE),"")</f>
        <v/>
      </c>
      <c r="I7526" s="5" t="b">
        <f t="shared" si="1573"/>
        <v>0</v>
      </c>
      <c r="J7526" s="4" t="e">
        <f t="shared" ca="1" si="1574"/>
        <v>#N/A</v>
      </c>
      <c r="K7526" s="4" t="e">
        <f t="shared" si="1575"/>
        <v>#N/A</v>
      </c>
      <c r="L7526" s="4" t="e">
        <f t="shared" si="1576"/>
        <v>#N/A</v>
      </c>
      <c r="M7526" s="4" t="e">
        <f t="shared" ca="1" si="1577"/>
        <v>#N/A</v>
      </c>
      <c r="N7526" s="4" t="e">
        <f t="shared" ca="1" si="1579"/>
        <v>#VALUE!</v>
      </c>
      <c r="O7526" s="4" t="e">
        <f t="shared" ca="1" si="1578"/>
        <v>#VALUE!</v>
      </c>
    </row>
    <row r="7527" spans="1:15" x14ac:dyDescent="0.2">
      <c r="A7527" s="4">
        <f t="shared" si="1568"/>
        <v>15040</v>
      </c>
      <c r="B7527" s="4" t="b">
        <f t="shared" si="1569"/>
        <v>0</v>
      </c>
      <c r="C7527" s="5" t="b">
        <f t="shared" si="1567"/>
        <v>0</v>
      </c>
      <c r="D7527" s="4" t="e">
        <f t="shared" si="1570"/>
        <v>#N/A</v>
      </c>
      <c r="E7527" s="15" t="e">
        <f t="shared" si="1571"/>
        <v>#N/A</v>
      </c>
      <c r="F7527" s="4" t="e">
        <f t="shared" si="1572"/>
        <v>#N/A</v>
      </c>
      <c r="G7527" s="6" t="str">
        <f>IF(C7527,VLOOKUP(A7527,RawData!A:C,3,FALSE),"")</f>
        <v/>
      </c>
      <c r="H7527" s="9" t="str">
        <f>IF(C7527,VLOOKUP(A7527,RawData!A:D,4,FALSE),"")</f>
        <v/>
      </c>
      <c r="I7527" s="5" t="b">
        <f t="shared" si="1573"/>
        <v>0</v>
      </c>
      <c r="J7527" s="4" t="e">
        <f t="shared" ca="1" si="1574"/>
        <v>#N/A</v>
      </c>
      <c r="K7527" s="4" t="e">
        <f t="shared" si="1575"/>
        <v>#N/A</v>
      </c>
      <c r="L7527" s="4" t="e">
        <f t="shared" si="1576"/>
        <v>#N/A</v>
      </c>
      <c r="M7527" s="4" t="e">
        <f t="shared" ca="1" si="1577"/>
        <v>#N/A</v>
      </c>
      <c r="N7527" s="4" t="e">
        <f t="shared" ca="1" si="1579"/>
        <v>#VALUE!</v>
      </c>
      <c r="O7527" s="4" t="e">
        <f t="shared" ca="1" si="1578"/>
        <v>#VALUE!</v>
      </c>
    </row>
    <row r="7528" spans="1:15" x14ac:dyDescent="0.2">
      <c r="A7528" s="4">
        <f t="shared" si="1568"/>
        <v>15042</v>
      </c>
      <c r="B7528" s="4" t="b">
        <f t="shared" si="1569"/>
        <v>0</v>
      </c>
      <c r="C7528" s="5" t="b">
        <f t="shared" si="1567"/>
        <v>0</v>
      </c>
      <c r="D7528" s="4" t="e">
        <f t="shared" si="1570"/>
        <v>#N/A</v>
      </c>
      <c r="E7528" s="15" t="e">
        <f t="shared" si="1571"/>
        <v>#N/A</v>
      </c>
      <c r="F7528" s="4" t="e">
        <f t="shared" si="1572"/>
        <v>#N/A</v>
      </c>
      <c r="G7528" s="6" t="str">
        <f>IF(C7528,VLOOKUP(A7528,RawData!A:C,3,FALSE),"")</f>
        <v/>
      </c>
      <c r="H7528" s="9" t="str">
        <f>IF(C7528,VLOOKUP(A7528,RawData!A:D,4,FALSE),"")</f>
        <v/>
      </c>
      <c r="I7528" s="5" t="b">
        <f t="shared" si="1573"/>
        <v>0</v>
      </c>
      <c r="J7528" s="4" t="e">
        <f t="shared" ca="1" si="1574"/>
        <v>#N/A</v>
      </c>
      <c r="K7528" s="4" t="e">
        <f t="shared" si="1575"/>
        <v>#N/A</v>
      </c>
      <c r="L7528" s="4" t="e">
        <f t="shared" si="1576"/>
        <v>#N/A</v>
      </c>
      <c r="M7528" s="4" t="e">
        <f t="shared" ca="1" si="1577"/>
        <v>#N/A</v>
      </c>
      <c r="N7528" s="4" t="e">
        <f t="shared" ca="1" si="1579"/>
        <v>#VALUE!</v>
      </c>
      <c r="O7528" s="4" t="e">
        <f t="shared" ca="1" si="1578"/>
        <v>#VALUE!</v>
      </c>
    </row>
    <row r="7529" spans="1:15" x14ac:dyDescent="0.2">
      <c r="A7529" s="4">
        <f t="shared" si="1568"/>
        <v>15044</v>
      </c>
      <c r="B7529" s="4" t="b">
        <f t="shared" si="1569"/>
        <v>0</v>
      </c>
      <c r="C7529" s="5" t="b">
        <f t="shared" si="1567"/>
        <v>0</v>
      </c>
      <c r="D7529" s="4" t="e">
        <f t="shared" si="1570"/>
        <v>#N/A</v>
      </c>
      <c r="E7529" s="15" t="e">
        <f t="shared" si="1571"/>
        <v>#N/A</v>
      </c>
      <c r="F7529" s="4" t="e">
        <f t="shared" si="1572"/>
        <v>#N/A</v>
      </c>
      <c r="G7529" s="6" t="str">
        <f>IF(C7529,VLOOKUP(A7529,RawData!A:C,3,FALSE),"")</f>
        <v/>
      </c>
      <c r="H7529" s="9" t="str">
        <f>IF(C7529,VLOOKUP(A7529,RawData!A:D,4,FALSE),"")</f>
        <v/>
      </c>
      <c r="I7529" s="5" t="b">
        <f t="shared" si="1573"/>
        <v>0</v>
      </c>
      <c r="J7529" s="4" t="e">
        <f t="shared" ca="1" si="1574"/>
        <v>#N/A</v>
      </c>
      <c r="K7529" s="4" t="e">
        <f t="shared" si="1575"/>
        <v>#N/A</v>
      </c>
      <c r="L7529" s="4" t="e">
        <f t="shared" si="1576"/>
        <v>#N/A</v>
      </c>
      <c r="M7529" s="4" t="e">
        <f t="shared" ca="1" si="1577"/>
        <v>#N/A</v>
      </c>
      <c r="N7529" s="4" t="e">
        <f t="shared" ca="1" si="1579"/>
        <v>#VALUE!</v>
      </c>
      <c r="O7529" s="4" t="e">
        <f t="shared" ca="1" si="1578"/>
        <v>#VALUE!</v>
      </c>
    </row>
    <row r="7530" spans="1:15" x14ac:dyDescent="0.2">
      <c r="A7530" s="4">
        <f t="shared" si="1568"/>
        <v>15046</v>
      </c>
      <c r="B7530" s="4" t="b">
        <f t="shared" si="1569"/>
        <v>0</v>
      </c>
      <c r="C7530" s="5" t="b">
        <f t="shared" si="1567"/>
        <v>0</v>
      </c>
      <c r="D7530" s="4" t="e">
        <f t="shared" si="1570"/>
        <v>#N/A</v>
      </c>
      <c r="E7530" s="15" t="e">
        <f t="shared" si="1571"/>
        <v>#N/A</v>
      </c>
      <c r="F7530" s="4" t="e">
        <f t="shared" si="1572"/>
        <v>#N/A</v>
      </c>
      <c r="G7530" s="6" t="str">
        <f>IF(C7530,VLOOKUP(A7530,RawData!A:C,3,FALSE),"")</f>
        <v/>
      </c>
      <c r="H7530" s="9" t="str">
        <f>IF(C7530,VLOOKUP(A7530,RawData!A:D,4,FALSE),"")</f>
        <v/>
      </c>
      <c r="I7530" s="5" t="b">
        <f t="shared" si="1573"/>
        <v>0</v>
      </c>
      <c r="J7530" s="4" t="e">
        <f t="shared" ca="1" si="1574"/>
        <v>#N/A</v>
      </c>
      <c r="K7530" s="4" t="e">
        <f t="shared" si="1575"/>
        <v>#N/A</v>
      </c>
      <c r="L7530" s="4" t="e">
        <f t="shared" si="1576"/>
        <v>#N/A</v>
      </c>
      <c r="M7530" s="4" t="e">
        <f t="shared" ca="1" si="1577"/>
        <v>#N/A</v>
      </c>
      <c r="N7530" s="4" t="e">
        <f t="shared" ca="1" si="1579"/>
        <v>#VALUE!</v>
      </c>
      <c r="O7530" s="4" t="e">
        <f t="shared" ca="1" si="1578"/>
        <v>#VALUE!</v>
      </c>
    </row>
    <row r="7531" spans="1:15" x14ac:dyDescent="0.2">
      <c r="A7531" s="4">
        <f t="shared" si="1568"/>
        <v>15048</v>
      </c>
      <c r="B7531" s="4" t="b">
        <f t="shared" si="1569"/>
        <v>0</v>
      </c>
      <c r="C7531" s="5" t="b">
        <f t="shared" si="1567"/>
        <v>0</v>
      </c>
      <c r="D7531" s="4" t="e">
        <f t="shared" si="1570"/>
        <v>#N/A</v>
      </c>
      <c r="E7531" s="15" t="e">
        <f t="shared" si="1571"/>
        <v>#N/A</v>
      </c>
      <c r="F7531" s="4" t="e">
        <f t="shared" si="1572"/>
        <v>#N/A</v>
      </c>
      <c r="G7531" s="6" t="str">
        <f>IF(C7531,VLOOKUP(A7531,RawData!A:C,3,FALSE),"")</f>
        <v/>
      </c>
      <c r="H7531" s="9" t="str">
        <f>IF(C7531,VLOOKUP(A7531,RawData!A:D,4,FALSE),"")</f>
        <v/>
      </c>
      <c r="I7531" s="5" t="b">
        <f t="shared" si="1573"/>
        <v>0</v>
      </c>
      <c r="J7531" s="4" t="e">
        <f t="shared" ca="1" si="1574"/>
        <v>#N/A</v>
      </c>
      <c r="K7531" s="4" t="e">
        <f t="shared" si="1575"/>
        <v>#N/A</v>
      </c>
      <c r="L7531" s="4" t="e">
        <f t="shared" si="1576"/>
        <v>#N/A</v>
      </c>
      <c r="M7531" s="4" t="e">
        <f t="shared" ca="1" si="1577"/>
        <v>#N/A</v>
      </c>
      <c r="N7531" s="4" t="e">
        <f t="shared" ca="1" si="1579"/>
        <v>#VALUE!</v>
      </c>
      <c r="O7531" s="4" t="e">
        <f t="shared" ca="1" si="1578"/>
        <v>#VALUE!</v>
      </c>
    </row>
    <row r="7532" spans="1:15" x14ac:dyDescent="0.2">
      <c r="A7532" s="4">
        <f t="shared" si="1568"/>
        <v>15050</v>
      </c>
      <c r="B7532" s="4" t="b">
        <f t="shared" si="1569"/>
        <v>0</v>
      </c>
      <c r="C7532" s="5" t="b">
        <f t="shared" si="1567"/>
        <v>0</v>
      </c>
      <c r="D7532" s="4" t="e">
        <f t="shared" si="1570"/>
        <v>#N/A</v>
      </c>
      <c r="E7532" s="15" t="e">
        <f t="shared" si="1571"/>
        <v>#N/A</v>
      </c>
      <c r="F7532" s="4" t="e">
        <f t="shared" si="1572"/>
        <v>#N/A</v>
      </c>
      <c r="G7532" s="6" t="str">
        <f>IF(C7532,VLOOKUP(A7532,RawData!A:C,3,FALSE),"")</f>
        <v/>
      </c>
      <c r="H7532" s="9" t="str">
        <f>IF(C7532,VLOOKUP(A7532,RawData!A:D,4,FALSE),"")</f>
        <v/>
      </c>
      <c r="I7532" s="5" t="b">
        <f t="shared" si="1573"/>
        <v>0</v>
      </c>
      <c r="J7532" s="4" t="e">
        <f t="shared" ca="1" si="1574"/>
        <v>#N/A</v>
      </c>
      <c r="K7532" s="4" t="e">
        <f t="shared" si="1575"/>
        <v>#N/A</v>
      </c>
      <c r="L7532" s="4" t="e">
        <f t="shared" si="1576"/>
        <v>#N/A</v>
      </c>
      <c r="M7532" s="4" t="e">
        <f t="shared" ca="1" si="1577"/>
        <v>#N/A</v>
      </c>
      <c r="N7532" s="4" t="e">
        <f t="shared" ca="1" si="1579"/>
        <v>#VALUE!</v>
      </c>
      <c r="O7532" s="4" t="e">
        <f t="shared" ca="1" si="1578"/>
        <v>#VALUE!</v>
      </c>
    </row>
    <row r="7533" spans="1:15" x14ac:dyDescent="0.2">
      <c r="A7533" s="4">
        <f t="shared" si="1568"/>
        <v>15052</v>
      </c>
      <c r="B7533" s="4" t="b">
        <f t="shared" si="1569"/>
        <v>0</v>
      </c>
      <c r="C7533" s="5" t="b">
        <f t="shared" si="1567"/>
        <v>0</v>
      </c>
      <c r="D7533" s="4" t="e">
        <f t="shared" si="1570"/>
        <v>#N/A</v>
      </c>
      <c r="E7533" s="15" t="e">
        <f t="shared" si="1571"/>
        <v>#N/A</v>
      </c>
      <c r="F7533" s="4" t="e">
        <f t="shared" si="1572"/>
        <v>#N/A</v>
      </c>
      <c r="G7533" s="6" t="str">
        <f>IF(C7533,VLOOKUP(A7533,RawData!A:C,3,FALSE),"")</f>
        <v/>
      </c>
      <c r="H7533" s="9" t="str">
        <f>IF(C7533,VLOOKUP(A7533,RawData!A:D,4,FALSE),"")</f>
        <v/>
      </c>
      <c r="I7533" s="5" t="b">
        <f t="shared" si="1573"/>
        <v>0</v>
      </c>
      <c r="J7533" s="4" t="e">
        <f t="shared" ca="1" si="1574"/>
        <v>#N/A</v>
      </c>
      <c r="K7533" s="4" t="e">
        <f t="shared" si="1575"/>
        <v>#N/A</v>
      </c>
      <c r="L7533" s="4" t="e">
        <f t="shared" si="1576"/>
        <v>#N/A</v>
      </c>
      <c r="M7533" s="4" t="e">
        <f t="shared" ca="1" si="1577"/>
        <v>#N/A</v>
      </c>
      <c r="N7533" s="4" t="e">
        <f t="shared" ca="1" si="1579"/>
        <v>#VALUE!</v>
      </c>
      <c r="O7533" s="4" t="e">
        <f t="shared" ca="1" si="1578"/>
        <v>#VALUE!</v>
      </c>
    </row>
    <row r="7534" spans="1:15" x14ac:dyDescent="0.2">
      <c r="A7534" s="4">
        <f t="shared" si="1568"/>
        <v>15054</v>
      </c>
      <c r="B7534" s="4" t="b">
        <f t="shared" si="1569"/>
        <v>0</v>
      </c>
      <c r="C7534" s="5" t="b">
        <f t="shared" si="1567"/>
        <v>0</v>
      </c>
      <c r="D7534" s="4" t="e">
        <f t="shared" si="1570"/>
        <v>#N/A</v>
      </c>
      <c r="E7534" s="15" t="e">
        <f t="shared" si="1571"/>
        <v>#N/A</v>
      </c>
      <c r="F7534" s="4" t="e">
        <f t="shared" si="1572"/>
        <v>#N/A</v>
      </c>
      <c r="G7534" s="6" t="str">
        <f>IF(C7534,VLOOKUP(A7534,RawData!A:C,3,FALSE),"")</f>
        <v/>
      </c>
      <c r="H7534" s="9" t="str">
        <f>IF(C7534,VLOOKUP(A7534,RawData!A:D,4,FALSE),"")</f>
        <v/>
      </c>
      <c r="I7534" s="5" t="b">
        <f t="shared" si="1573"/>
        <v>0</v>
      </c>
      <c r="J7534" s="4" t="e">
        <f t="shared" ca="1" si="1574"/>
        <v>#N/A</v>
      </c>
      <c r="K7534" s="4" t="e">
        <f t="shared" si="1575"/>
        <v>#N/A</v>
      </c>
      <c r="L7534" s="4" t="e">
        <f t="shared" si="1576"/>
        <v>#N/A</v>
      </c>
      <c r="M7534" s="4" t="e">
        <f t="shared" ca="1" si="1577"/>
        <v>#N/A</v>
      </c>
      <c r="N7534" s="4" t="e">
        <f t="shared" ca="1" si="1579"/>
        <v>#VALUE!</v>
      </c>
      <c r="O7534" s="4" t="e">
        <f t="shared" ca="1" si="1578"/>
        <v>#VALUE!</v>
      </c>
    </row>
    <row r="7535" spans="1:15" x14ac:dyDescent="0.2">
      <c r="A7535" s="4">
        <f t="shared" si="1568"/>
        <v>15056</v>
      </c>
      <c r="B7535" s="4" t="b">
        <f t="shared" si="1569"/>
        <v>0</v>
      </c>
      <c r="C7535" s="5" t="b">
        <f t="shared" si="1567"/>
        <v>0</v>
      </c>
      <c r="D7535" s="4" t="e">
        <f t="shared" si="1570"/>
        <v>#N/A</v>
      </c>
      <c r="E7535" s="15" t="e">
        <f t="shared" si="1571"/>
        <v>#N/A</v>
      </c>
      <c r="F7535" s="4" t="e">
        <f t="shared" si="1572"/>
        <v>#N/A</v>
      </c>
      <c r="G7535" s="6" t="str">
        <f>IF(C7535,VLOOKUP(A7535,RawData!A:C,3,FALSE),"")</f>
        <v/>
      </c>
      <c r="H7535" s="9" t="str">
        <f>IF(C7535,VLOOKUP(A7535,RawData!A:D,4,FALSE),"")</f>
        <v/>
      </c>
      <c r="I7535" s="5" t="b">
        <f t="shared" si="1573"/>
        <v>0</v>
      </c>
      <c r="J7535" s="4" t="e">
        <f t="shared" ca="1" si="1574"/>
        <v>#N/A</v>
      </c>
      <c r="K7535" s="4" t="e">
        <f t="shared" si="1575"/>
        <v>#N/A</v>
      </c>
      <c r="L7535" s="4" t="e">
        <f t="shared" si="1576"/>
        <v>#N/A</v>
      </c>
      <c r="M7535" s="4" t="e">
        <f t="shared" ca="1" si="1577"/>
        <v>#N/A</v>
      </c>
      <c r="N7535" s="4" t="e">
        <f t="shared" ca="1" si="1579"/>
        <v>#VALUE!</v>
      </c>
      <c r="O7535" s="4" t="e">
        <f t="shared" ca="1" si="1578"/>
        <v>#VALUE!</v>
      </c>
    </row>
    <row r="7536" spans="1:15" x14ac:dyDescent="0.2">
      <c r="A7536" s="4">
        <f t="shared" si="1568"/>
        <v>15058</v>
      </c>
      <c r="B7536" s="4" t="b">
        <f t="shared" si="1569"/>
        <v>0</v>
      </c>
      <c r="C7536" s="5" t="b">
        <f t="shared" si="1567"/>
        <v>0</v>
      </c>
      <c r="D7536" s="4" t="e">
        <f t="shared" si="1570"/>
        <v>#N/A</v>
      </c>
      <c r="E7536" s="15" t="e">
        <f t="shared" si="1571"/>
        <v>#N/A</v>
      </c>
      <c r="F7536" s="4" t="e">
        <f t="shared" si="1572"/>
        <v>#N/A</v>
      </c>
      <c r="G7536" s="6" t="str">
        <f>IF(C7536,VLOOKUP(A7536,RawData!A:C,3,FALSE),"")</f>
        <v/>
      </c>
      <c r="H7536" s="9" t="str">
        <f>IF(C7536,VLOOKUP(A7536,RawData!A:D,4,FALSE),"")</f>
        <v/>
      </c>
      <c r="I7536" s="5" t="b">
        <f t="shared" si="1573"/>
        <v>0</v>
      </c>
      <c r="J7536" s="4" t="e">
        <f t="shared" ca="1" si="1574"/>
        <v>#N/A</v>
      </c>
      <c r="K7536" s="4" t="e">
        <f t="shared" si="1575"/>
        <v>#N/A</v>
      </c>
      <c r="L7536" s="4" t="e">
        <f t="shared" si="1576"/>
        <v>#N/A</v>
      </c>
      <c r="M7536" s="4" t="e">
        <f t="shared" ca="1" si="1577"/>
        <v>#N/A</v>
      </c>
      <c r="N7536" s="4" t="e">
        <f t="shared" ca="1" si="1579"/>
        <v>#VALUE!</v>
      </c>
      <c r="O7536" s="4" t="e">
        <f t="shared" ca="1" si="1578"/>
        <v>#VALUE!</v>
      </c>
    </row>
    <row r="7537" spans="1:15" x14ac:dyDescent="0.2">
      <c r="A7537" s="4">
        <f t="shared" si="1568"/>
        <v>15060</v>
      </c>
      <c r="B7537" s="4" t="b">
        <f t="shared" si="1569"/>
        <v>0</v>
      </c>
      <c r="C7537" s="5" t="b">
        <f t="shared" si="1567"/>
        <v>0</v>
      </c>
      <c r="D7537" s="4" t="e">
        <f t="shared" si="1570"/>
        <v>#N/A</v>
      </c>
      <c r="E7537" s="15" t="e">
        <f t="shared" si="1571"/>
        <v>#N/A</v>
      </c>
      <c r="F7537" s="4" t="e">
        <f t="shared" si="1572"/>
        <v>#N/A</v>
      </c>
      <c r="G7537" s="6" t="str">
        <f>IF(C7537,VLOOKUP(A7537,RawData!A:C,3,FALSE),"")</f>
        <v/>
      </c>
      <c r="H7537" s="9" t="str">
        <f>IF(C7537,VLOOKUP(A7537,RawData!A:D,4,FALSE),"")</f>
        <v/>
      </c>
      <c r="I7537" s="5" t="b">
        <f t="shared" si="1573"/>
        <v>0</v>
      </c>
      <c r="J7537" s="4" t="e">
        <f t="shared" ca="1" si="1574"/>
        <v>#N/A</v>
      </c>
      <c r="K7537" s="4" t="e">
        <f t="shared" si="1575"/>
        <v>#N/A</v>
      </c>
      <c r="L7537" s="4" t="e">
        <f t="shared" si="1576"/>
        <v>#N/A</v>
      </c>
      <c r="M7537" s="4" t="e">
        <f t="shared" ca="1" si="1577"/>
        <v>#N/A</v>
      </c>
      <c r="N7537" s="4" t="e">
        <f t="shared" ca="1" si="1579"/>
        <v>#VALUE!</v>
      </c>
      <c r="O7537" s="4" t="e">
        <f t="shared" ca="1" si="1578"/>
        <v>#VALUE!</v>
      </c>
    </row>
    <row r="7538" spans="1:15" x14ac:dyDescent="0.2">
      <c r="A7538" s="4">
        <f t="shared" si="1568"/>
        <v>15062</v>
      </c>
      <c r="B7538" s="4" t="b">
        <f t="shared" si="1569"/>
        <v>0</v>
      </c>
      <c r="C7538" s="5" t="b">
        <f t="shared" si="1567"/>
        <v>0</v>
      </c>
      <c r="D7538" s="4" t="e">
        <f t="shared" si="1570"/>
        <v>#N/A</v>
      </c>
      <c r="E7538" s="15" t="e">
        <f t="shared" si="1571"/>
        <v>#N/A</v>
      </c>
      <c r="F7538" s="4" t="e">
        <f t="shared" si="1572"/>
        <v>#N/A</v>
      </c>
      <c r="G7538" s="6" t="str">
        <f>IF(C7538,VLOOKUP(A7538,RawData!A:C,3,FALSE),"")</f>
        <v/>
      </c>
      <c r="H7538" s="9" t="str">
        <f>IF(C7538,VLOOKUP(A7538,RawData!A:D,4,FALSE),"")</f>
        <v/>
      </c>
      <c r="I7538" s="5" t="b">
        <f t="shared" si="1573"/>
        <v>0</v>
      </c>
      <c r="J7538" s="4" t="e">
        <f t="shared" ca="1" si="1574"/>
        <v>#N/A</v>
      </c>
      <c r="K7538" s="4" t="e">
        <f t="shared" si="1575"/>
        <v>#N/A</v>
      </c>
      <c r="L7538" s="4" t="e">
        <f t="shared" si="1576"/>
        <v>#N/A</v>
      </c>
      <c r="M7538" s="4" t="e">
        <f t="shared" ca="1" si="1577"/>
        <v>#N/A</v>
      </c>
      <c r="N7538" s="4" t="e">
        <f t="shared" ca="1" si="1579"/>
        <v>#VALUE!</v>
      </c>
      <c r="O7538" s="4" t="e">
        <f t="shared" ca="1" si="1578"/>
        <v>#VALUE!</v>
      </c>
    </row>
    <row r="7539" spans="1:15" x14ac:dyDescent="0.2">
      <c r="A7539" s="4">
        <f t="shared" si="1568"/>
        <v>15064</v>
      </c>
      <c r="B7539" s="4" t="b">
        <f t="shared" si="1569"/>
        <v>0</v>
      </c>
      <c r="C7539" s="5" t="b">
        <f t="shared" si="1567"/>
        <v>0</v>
      </c>
      <c r="D7539" s="4" t="e">
        <f t="shared" si="1570"/>
        <v>#N/A</v>
      </c>
      <c r="E7539" s="15" t="e">
        <f t="shared" si="1571"/>
        <v>#N/A</v>
      </c>
      <c r="F7539" s="4" t="e">
        <f t="shared" si="1572"/>
        <v>#N/A</v>
      </c>
      <c r="G7539" s="6" t="str">
        <f>IF(C7539,VLOOKUP(A7539,RawData!A:C,3,FALSE),"")</f>
        <v/>
      </c>
      <c r="H7539" s="9" t="str">
        <f>IF(C7539,VLOOKUP(A7539,RawData!A:D,4,FALSE),"")</f>
        <v/>
      </c>
      <c r="I7539" s="5" t="b">
        <f t="shared" si="1573"/>
        <v>0</v>
      </c>
      <c r="J7539" s="4" t="e">
        <f t="shared" ca="1" si="1574"/>
        <v>#N/A</v>
      </c>
      <c r="K7539" s="4" t="e">
        <f t="shared" si="1575"/>
        <v>#N/A</v>
      </c>
      <c r="L7539" s="4" t="e">
        <f t="shared" si="1576"/>
        <v>#N/A</v>
      </c>
      <c r="M7539" s="4" t="e">
        <f t="shared" ca="1" si="1577"/>
        <v>#N/A</v>
      </c>
      <c r="N7539" s="4" t="e">
        <f t="shared" ca="1" si="1579"/>
        <v>#VALUE!</v>
      </c>
      <c r="O7539" s="4" t="e">
        <f t="shared" ca="1" si="1578"/>
        <v>#VALUE!</v>
      </c>
    </row>
    <row r="7540" spans="1:15" x14ac:dyDescent="0.2">
      <c r="A7540" s="4">
        <f t="shared" si="1568"/>
        <v>15066</v>
      </c>
      <c r="B7540" s="4" t="b">
        <f t="shared" si="1569"/>
        <v>0</v>
      </c>
      <c r="C7540" s="5" t="b">
        <f t="shared" si="1567"/>
        <v>0</v>
      </c>
      <c r="D7540" s="4" t="e">
        <f t="shared" si="1570"/>
        <v>#N/A</v>
      </c>
      <c r="E7540" s="15" t="e">
        <f t="shared" si="1571"/>
        <v>#N/A</v>
      </c>
      <c r="F7540" s="4" t="e">
        <f t="shared" si="1572"/>
        <v>#N/A</v>
      </c>
      <c r="G7540" s="6" t="str">
        <f>IF(C7540,VLOOKUP(A7540,RawData!A:C,3,FALSE),"")</f>
        <v/>
      </c>
      <c r="H7540" s="9" t="str">
        <f>IF(C7540,VLOOKUP(A7540,RawData!A:D,4,FALSE),"")</f>
        <v/>
      </c>
      <c r="I7540" s="5" t="b">
        <f t="shared" si="1573"/>
        <v>0</v>
      </c>
      <c r="J7540" s="4" t="e">
        <f t="shared" ca="1" si="1574"/>
        <v>#N/A</v>
      </c>
      <c r="K7540" s="4" t="e">
        <f t="shared" si="1575"/>
        <v>#N/A</v>
      </c>
      <c r="L7540" s="4" t="e">
        <f t="shared" si="1576"/>
        <v>#N/A</v>
      </c>
      <c r="M7540" s="4" t="e">
        <f t="shared" ca="1" si="1577"/>
        <v>#N/A</v>
      </c>
      <c r="N7540" s="4" t="e">
        <f t="shared" ca="1" si="1579"/>
        <v>#VALUE!</v>
      </c>
      <c r="O7540" s="4" t="e">
        <f t="shared" ca="1" si="1578"/>
        <v>#VALUE!</v>
      </c>
    </row>
    <row r="7541" spans="1:15" x14ac:dyDescent="0.2">
      <c r="A7541" s="4">
        <f t="shared" si="1568"/>
        <v>15068</v>
      </c>
      <c r="B7541" s="4" t="b">
        <f t="shared" si="1569"/>
        <v>0</v>
      </c>
      <c r="C7541" s="5" t="b">
        <f t="shared" si="1567"/>
        <v>0</v>
      </c>
      <c r="D7541" s="4" t="e">
        <f t="shared" si="1570"/>
        <v>#N/A</v>
      </c>
      <c r="E7541" s="15" t="e">
        <f t="shared" si="1571"/>
        <v>#N/A</v>
      </c>
      <c r="F7541" s="4" t="e">
        <f t="shared" si="1572"/>
        <v>#N/A</v>
      </c>
      <c r="G7541" s="6" t="str">
        <f>IF(C7541,VLOOKUP(A7541,RawData!A:C,3,FALSE),"")</f>
        <v/>
      </c>
      <c r="H7541" s="9" t="str">
        <f>IF(C7541,VLOOKUP(A7541,RawData!A:D,4,FALSE),"")</f>
        <v/>
      </c>
      <c r="I7541" s="5" t="b">
        <f t="shared" si="1573"/>
        <v>0</v>
      </c>
      <c r="J7541" s="4" t="e">
        <f t="shared" ca="1" si="1574"/>
        <v>#N/A</v>
      </c>
      <c r="K7541" s="4" t="e">
        <f t="shared" si="1575"/>
        <v>#N/A</v>
      </c>
      <c r="L7541" s="4" t="e">
        <f t="shared" si="1576"/>
        <v>#N/A</v>
      </c>
      <c r="M7541" s="4" t="e">
        <f t="shared" ca="1" si="1577"/>
        <v>#N/A</v>
      </c>
      <c r="N7541" s="4" t="e">
        <f t="shared" ca="1" si="1579"/>
        <v>#VALUE!</v>
      </c>
      <c r="O7541" s="4" t="e">
        <f t="shared" ca="1" si="1578"/>
        <v>#VALUE!</v>
      </c>
    </row>
    <row r="7542" spans="1:15" x14ac:dyDescent="0.2">
      <c r="A7542" s="4">
        <f t="shared" si="1568"/>
        <v>15070</v>
      </c>
      <c r="B7542" s="4" t="b">
        <f t="shared" si="1569"/>
        <v>0</v>
      </c>
      <c r="C7542" s="5" t="b">
        <f t="shared" si="1567"/>
        <v>0</v>
      </c>
      <c r="D7542" s="4" t="e">
        <f t="shared" si="1570"/>
        <v>#N/A</v>
      </c>
      <c r="E7542" s="15" t="e">
        <f t="shared" si="1571"/>
        <v>#N/A</v>
      </c>
      <c r="F7542" s="4" t="e">
        <f t="shared" si="1572"/>
        <v>#N/A</v>
      </c>
      <c r="G7542" s="6" t="str">
        <f>IF(C7542,VLOOKUP(A7542,RawData!A:C,3,FALSE),"")</f>
        <v/>
      </c>
      <c r="H7542" s="9" t="str">
        <f>IF(C7542,VLOOKUP(A7542,RawData!A:D,4,FALSE),"")</f>
        <v/>
      </c>
      <c r="I7542" s="5" t="b">
        <f t="shared" si="1573"/>
        <v>0</v>
      </c>
      <c r="J7542" s="4" t="e">
        <f t="shared" ca="1" si="1574"/>
        <v>#N/A</v>
      </c>
      <c r="K7542" s="4" t="e">
        <f t="shared" si="1575"/>
        <v>#N/A</v>
      </c>
      <c r="L7542" s="4" t="e">
        <f t="shared" si="1576"/>
        <v>#N/A</v>
      </c>
      <c r="M7542" s="4" t="e">
        <f t="shared" ca="1" si="1577"/>
        <v>#N/A</v>
      </c>
      <c r="N7542" s="4" t="e">
        <f t="shared" ca="1" si="1579"/>
        <v>#VALUE!</v>
      </c>
      <c r="O7542" s="4" t="e">
        <f t="shared" ca="1" si="1578"/>
        <v>#VALUE!</v>
      </c>
    </row>
    <row r="7543" spans="1:15" x14ac:dyDescent="0.2">
      <c r="A7543" s="4">
        <f t="shared" si="1568"/>
        <v>15072</v>
      </c>
      <c r="B7543" s="4" t="b">
        <f t="shared" si="1569"/>
        <v>0</v>
      </c>
      <c r="C7543" s="5" t="b">
        <f t="shared" si="1567"/>
        <v>0</v>
      </c>
      <c r="D7543" s="4" t="e">
        <f t="shared" si="1570"/>
        <v>#N/A</v>
      </c>
      <c r="E7543" s="15" t="e">
        <f t="shared" si="1571"/>
        <v>#N/A</v>
      </c>
      <c r="F7543" s="4" t="e">
        <f t="shared" si="1572"/>
        <v>#N/A</v>
      </c>
      <c r="G7543" s="6" t="str">
        <f>IF(C7543,VLOOKUP(A7543,RawData!A:C,3,FALSE),"")</f>
        <v/>
      </c>
      <c r="H7543" s="9" t="str">
        <f>IF(C7543,VLOOKUP(A7543,RawData!A:D,4,FALSE),"")</f>
        <v/>
      </c>
      <c r="I7543" s="5" t="b">
        <f t="shared" si="1573"/>
        <v>0</v>
      </c>
      <c r="J7543" s="4" t="e">
        <f t="shared" ca="1" si="1574"/>
        <v>#N/A</v>
      </c>
      <c r="K7543" s="4" t="e">
        <f t="shared" si="1575"/>
        <v>#N/A</v>
      </c>
      <c r="L7543" s="4" t="e">
        <f t="shared" si="1576"/>
        <v>#N/A</v>
      </c>
      <c r="M7543" s="4" t="e">
        <f t="shared" ca="1" si="1577"/>
        <v>#N/A</v>
      </c>
      <c r="N7543" s="4" t="e">
        <f t="shared" ca="1" si="1579"/>
        <v>#VALUE!</v>
      </c>
      <c r="O7543" s="4" t="e">
        <f t="shared" ca="1" si="1578"/>
        <v>#VALUE!</v>
      </c>
    </row>
    <row r="7544" spans="1:15" x14ac:dyDescent="0.2">
      <c r="A7544" s="4">
        <f t="shared" si="1568"/>
        <v>15074</v>
      </c>
      <c r="B7544" s="4" t="b">
        <f t="shared" si="1569"/>
        <v>0</v>
      </c>
      <c r="C7544" s="5" t="b">
        <f t="shared" si="1567"/>
        <v>0</v>
      </c>
      <c r="D7544" s="4" t="e">
        <f t="shared" si="1570"/>
        <v>#N/A</v>
      </c>
      <c r="E7544" s="15" t="e">
        <f t="shared" si="1571"/>
        <v>#N/A</v>
      </c>
      <c r="F7544" s="4" t="e">
        <f t="shared" si="1572"/>
        <v>#N/A</v>
      </c>
      <c r="G7544" s="6" t="str">
        <f>IF(C7544,VLOOKUP(A7544,RawData!A:C,3,FALSE),"")</f>
        <v/>
      </c>
      <c r="H7544" s="9" t="str">
        <f>IF(C7544,VLOOKUP(A7544,RawData!A:D,4,FALSE),"")</f>
        <v/>
      </c>
      <c r="I7544" s="5" t="b">
        <f t="shared" si="1573"/>
        <v>0</v>
      </c>
      <c r="J7544" s="4" t="e">
        <f t="shared" ca="1" si="1574"/>
        <v>#N/A</v>
      </c>
      <c r="K7544" s="4" t="e">
        <f t="shared" si="1575"/>
        <v>#N/A</v>
      </c>
      <c r="L7544" s="4" t="e">
        <f t="shared" si="1576"/>
        <v>#N/A</v>
      </c>
      <c r="M7544" s="4" t="e">
        <f t="shared" ca="1" si="1577"/>
        <v>#N/A</v>
      </c>
      <c r="N7544" s="4" t="e">
        <f t="shared" ca="1" si="1579"/>
        <v>#VALUE!</v>
      </c>
      <c r="O7544" s="4" t="e">
        <f t="shared" ca="1" si="1578"/>
        <v>#VALUE!</v>
      </c>
    </row>
    <row r="7545" spans="1:15" x14ac:dyDescent="0.2">
      <c r="A7545" s="4">
        <f t="shared" si="1568"/>
        <v>15076</v>
      </c>
      <c r="B7545" s="4" t="b">
        <f t="shared" si="1569"/>
        <v>0</v>
      </c>
      <c r="C7545" s="5" t="b">
        <f t="shared" si="1567"/>
        <v>0</v>
      </c>
      <c r="D7545" s="4" t="e">
        <f t="shared" si="1570"/>
        <v>#N/A</v>
      </c>
      <c r="E7545" s="15" t="e">
        <f t="shared" si="1571"/>
        <v>#N/A</v>
      </c>
      <c r="F7545" s="4" t="e">
        <f t="shared" si="1572"/>
        <v>#N/A</v>
      </c>
      <c r="G7545" s="6" t="str">
        <f>IF(C7545,VLOOKUP(A7545,RawData!A:C,3,FALSE),"")</f>
        <v/>
      </c>
      <c r="H7545" s="9" t="str">
        <f>IF(C7545,VLOOKUP(A7545,RawData!A:D,4,FALSE),"")</f>
        <v/>
      </c>
      <c r="I7545" s="5" t="b">
        <f t="shared" si="1573"/>
        <v>0</v>
      </c>
      <c r="J7545" s="4" t="e">
        <f t="shared" ca="1" si="1574"/>
        <v>#N/A</v>
      </c>
      <c r="K7545" s="4" t="e">
        <f t="shared" si="1575"/>
        <v>#N/A</v>
      </c>
      <c r="L7545" s="4" t="e">
        <f t="shared" si="1576"/>
        <v>#N/A</v>
      </c>
      <c r="M7545" s="4" t="e">
        <f t="shared" ca="1" si="1577"/>
        <v>#N/A</v>
      </c>
      <c r="N7545" s="4" t="e">
        <f t="shared" ca="1" si="1579"/>
        <v>#VALUE!</v>
      </c>
      <c r="O7545" s="4" t="e">
        <f t="shared" ca="1" si="1578"/>
        <v>#VALUE!</v>
      </c>
    </row>
    <row r="7546" spans="1:15" x14ac:dyDescent="0.2">
      <c r="A7546" s="4">
        <f t="shared" si="1568"/>
        <v>15078</v>
      </c>
      <c r="B7546" s="4" t="b">
        <f t="shared" si="1569"/>
        <v>0</v>
      </c>
      <c r="C7546" s="5" t="b">
        <f t="shared" si="1567"/>
        <v>0</v>
      </c>
      <c r="D7546" s="4" t="e">
        <f t="shared" si="1570"/>
        <v>#N/A</v>
      </c>
      <c r="E7546" s="15" t="e">
        <f t="shared" si="1571"/>
        <v>#N/A</v>
      </c>
      <c r="F7546" s="4" t="e">
        <f t="shared" si="1572"/>
        <v>#N/A</v>
      </c>
      <c r="G7546" s="6" t="str">
        <f>IF(C7546,VLOOKUP(A7546,RawData!A:C,3,FALSE),"")</f>
        <v/>
      </c>
      <c r="H7546" s="9" t="str">
        <f>IF(C7546,VLOOKUP(A7546,RawData!A:D,4,FALSE),"")</f>
        <v/>
      </c>
      <c r="I7546" s="5" t="b">
        <f t="shared" si="1573"/>
        <v>0</v>
      </c>
      <c r="J7546" s="4" t="e">
        <f t="shared" ca="1" si="1574"/>
        <v>#N/A</v>
      </c>
      <c r="K7546" s="4" t="e">
        <f t="shared" si="1575"/>
        <v>#N/A</v>
      </c>
      <c r="L7546" s="4" t="e">
        <f t="shared" si="1576"/>
        <v>#N/A</v>
      </c>
      <c r="M7546" s="4" t="e">
        <f t="shared" ca="1" si="1577"/>
        <v>#N/A</v>
      </c>
      <c r="N7546" s="4" t="e">
        <f t="shared" ca="1" si="1579"/>
        <v>#VALUE!</v>
      </c>
      <c r="O7546" s="4" t="e">
        <f t="shared" ca="1" si="1578"/>
        <v>#VALUE!</v>
      </c>
    </row>
    <row r="7547" spans="1:15" x14ac:dyDescent="0.2">
      <c r="A7547" s="4">
        <f t="shared" si="1568"/>
        <v>15080</v>
      </c>
      <c r="B7547" s="4" t="b">
        <f t="shared" si="1569"/>
        <v>0</v>
      </c>
      <c r="C7547" s="5" t="b">
        <f t="shared" si="1567"/>
        <v>0</v>
      </c>
      <c r="D7547" s="4" t="e">
        <f t="shared" si="1570"/>
        <v>#N/A</v>
      </c>
      <c r="E7547" s="15" t="e">
        <f t="shared" si="1571"/>
        <v>#N/A</v>
      </c>
      <c r="F7547" s="4" t="e">
        <f t="shared" si="1572"/>
        <v>#N/A</v>
      </c>
      <c r="G7547" s="6" t="str">
        <f>IF(C7547,VLOOKUP(A7547,RawData!A:C,3,FALSE),"")</f>
        <v/>
      </c>
      <c r="H7547" s="9" t="str">
        <f>IF(C7547,VLOOKUP(A7547,RawData!A:D,4,FALSE),"")</f>
        <v/>
      </c>
      <c r="I7547" s="5" t="b">
        <f t="shared" si="1573"/>
        <v>0</v>
      </c>
      <c r="J7547" s="4" t="e">
        <f t="shared" ca="1" si="1574"/>
        <v>#N/A</v>
      </c>
      <c r="K7547" s="4" t="e">
        <f t="shared" si="1575"/>
        <v>#N/A</v>
      </c>
      <c r="L7547" s="4" t="e">
        <f t="shared" si="1576"/>
        <v>#N/A</v>
      </c>
      <c r="M7547" s="4" t="e">
        <f t="shared" ca="1" si="1577"/>
        <v>#N/A</v>
      </c>
      <c r="N7547" s="4" t="e">
        <f t="shared" ca="1" si="1579"/>
        <v>#VALUE!</v>
      </c>
      <c r="O7547" s="4" t="e">
        <f t="shared" ca="1" si="1578"/>
        <v>#VALUE!</v>
      </c>
    </row>
    <row r="7548" spans="1:15" x14ac:dyDescent="0.2">
      <c r="A7548" s="4">
        <f t="shared" si="1568"/>
        <v>15082</v>
      </c>
      <c r="B7548" s="4" t="b">
        <f t="shared" si="1569"/>
        <v>0</v>
      </c>
      <c r="C7548" s="5" t="b">
        <f t="shared" si="1567"/>
        <v>0</v>
      </c>
      <c r="D7548" s="4" t="e">
        <f t="shared" si="1570"/>
        <v>#N/A</v>
      </c>
      <c r="E7548" s="15" t="e">
        <f t="shared" si="1571"/>
        <v>#N/A</v>
      </c>
      <c r="F7548" s="4" t="e">
        <f t="shared" si="1572"/>
        <v>#N/A</v>
      </c>
      <c r="G7548" s="6" t="str">
        <f>IF(C7548,VLOOKUP(A7548,RawData!A:C,3,FALSE),"")</f>
        <v/>
      </c>
      <c r="H7548" s="9" t="str">
        <f>IF(C7548,VLOOKUP(A7548,RawData!A:D,4,FALSE),"")</f>
        <v/>
      </c>
      <c r="I7548" s="5" t="b">
        <f t="shared" si="1573"/>
        <v>0</v>
      </c>
      <c r="J7548" s="4" t="e">
        <f t="shared" ca="1" si="1574"/>
        <v>#N/A</v>
      </c>
      <c r="K7548" s="4" t="e">
        <f t="shared" si="1575"/>
        <v>#N/A</v>
      </c>
      <c r="L7548" s="4" t="e">
        <f t="shared" si="1576"/>
        <v>#N/A</v>
      </c>
      <c r="M7548" s="4" t="e">
        <f t="shared" ca="1" si="1577"/>
        <v>#N/A</v>
      </c>
      <c r="N7548" s="4" t="e">
        <f t="shared" ca="1" si="1579"/>
        <v>#VALUE!</v>
      </c>
      <c r="O7548" s="4" t="e">
        <f t="shared" ca="1" si="1578"/>
        <v>#VALUE!</v>
      </c>
    </row>
    <row r="7549" spans="1:15" x14ac:dyDescent="0.2">
      <c r="A7549" s="4">
        <f t="shared" si="1568"/>
        <v>15084</v>
      </c>
      <c r="B7549" s="4" t="b">
        <f t="shared" si="1569"/>
        <v>0</v>
      </c>
      <c r="C7549" s="5" t="b">
        <f t="shared" si="1567"/>
        <v>0</v>
      </c>
      <c r="D7549" s="4" t="e">
        <f t="shared" si="1570"/>
        <v>#N/A</v>
      </c>
      <c r="E7549" s="15" t="e">
        <f t="shared" si="1571"/>
        <v>#N/A</v>
      </c>
      <c r="F7549" s="4" t="e">
        <f t="shared" si="1572"/>
        <v>#N/A</v>
      </c>
      <c r="G7549" s="6" t="str">
        <f>IF(C7549,VLOOKUP(A7549,RawData!A:C,3,FALSE),"")</f>
        <v/>
      </c>
      <c r="H7549" s="9" t="str">
        <f>IF(C7549,VLOOKUP(A7549,RawData!A:D,4,FALSE),"")</f>
        <v/>
      </c>
      <c r="I7549" s="5" t="b">
        <f t="shared" si="1573"/>
        <v>0</v>
      </c>
      <c r="J7549" s="4" t="e">
        <f t="shared" ca="1" si="1574"/>
        <v>#N/A</v>
      </c>
      <c r="K7549" s="4" t="e">
        <f t="shared" si="1575"/>
        <v>#N/A</v>
      </c>
      <c r="L7549" s="4" t="e">
        <f t="shared" si="1576"/>
        <v>#N/A</v>
      </c>
      <c r="M7549" s="4" t="e">
        <f t="shared" ca="1" si="1577"/>
        <v>#N/A</v>
      </c>
      <c r="N7549" s="4" t="e">
        <f t="shared" ca="1" si="1579"/>
        <v>#VALUE!</v>
      </c>
      <c r="O7549" s="4" t="e">
        <f t="shared" ca="1" si="1578"/>
        <v>#VALUE!</v>
      </c>
    </row>
    <row r="7550" spans="1:15" x14ac:dyDescent="0.2">
      <c r="A7550" s="4">
        <f t="shared" si="1568"/>
        <v>15086</v>
      </c>
      <c r="B7550" s="4" t="b">
        <f t="shared" si="1569"/>
        <v>0</v>
      </c>
      <c r="C7550" s="5" t="b">
        <f t="shared" si="1567"/>
        <v>0</v>
      </c>
      <c r="D7550" s="4" t="e">
        <f t="shared" si="1570"/>
        <v>#N/A</v>
      </c>
      <c r="E7550" s="15" t="e">
        <f t="shared" si="1571"/>
        <v>#N/A</v>
      </c>
      <c r="F7550" s="4" t="e">
        <f t="shared" si="1572"/>
        <v>#N/A</v>
      </c>
      <c r="G7550" s="6" t="str">
        <f>IF(C7550,VLOOKUP(A7550,RawData!A:C,3,FALSE),"")</f>
        <v/>
      </c>
      <c r="H7550" s="9" t="str">
        <f>IF(C7550,VLOOKUP(A7550,RawData!A:D,4,FALSE),"")</f>
        <v/>
      </c>
      <c r="I7550" s="5" t="b">
        <f t="shared" si="1573"/>
        <v>0</v>
      </c>
      <c r="J7550" s="4" t="e">
        <f t="shared" ca="1" si="1574"/>
        <v>#N/A</v>
      </c>
      <c r="K7550" s="4" t="e">
        <f t="shared" si="1575"/>
        <v>#N/A</v>
      </c>
      <c r="L7550" s="4" t="e">
        <f t="shared" si="1576"/>
        <v>#N/A</v>
      </c>
      <c r="M7550" s="4" t="e">
        <f t="shared" ca="1" si="1577"/>
        <v>#N/A</v>
      </c>
      <c r="N7550" s="4" t="e">
        <f t="shared" ca="1" si="1579"/>
        <v>#VALUE!</v>
      </c>
      <c r="O7550" s="4" t="e">
        <f t="shared" ca="1" si="1578"/>
        <v>#VALUE!</v>
      </c>
    </row>
    <row r="7551" spans="1:15" x14ac:dyDescent="0.2">
      <c r="A7551" s="4">
        <f t="shared" si="1568"/>
        <v>15088</v>
      </c>
      <c r="B7551" s="4" t="b">
        <f t="shared" si="1569"/>
        <v>0</v>
      </c>
      <c r="C7551" s="5" t="b">
        <f t="shared" si="1567"/>
        <v>0</v>
      </c>
      <c r="D7551" s="4" t="e">
        <f t="shared" si="1570"/>
        <v>#N/A</v>
      </c>
      <c r="E7551" s="15" t="e">
        <f t="shared" si="1571"/>
        <v>#N/A</v>
      </c>
      <c r="F7551" s="4" t="e">
        <f t="shared" si="1572"/>
        <v>#N/A</v>
      </c>
      <c r="G7551" s="6" t="str">
        <f>IF(C7551,VLOOKUP(A7551,RawData!A:C,3,FALSE),"")</f>
        <v/>
      </c>
      <c r="H7551" s="9" t="str">
        <f>IF(C7551,VLOOKUP(A7551,RawData!A:D,4,FALSE),"")</f>
        <v/>
      </c>
      <c r="I7551" s="5" t="b">
        <f t="shared" si="1573"/>
        <v>0</v>
      </c>
      <c r="J7551" s="4" t="e">
        <f t="shared" ca="1" si="1574"/>
        <v>#N/A</v>
      </c>
      <c r="K7551" s="4" t="e">
        <f t="shared" si="1575"/>
        <v>#N/A</v>
      </c>
      <c r="L7551" s="4" t="e">
        <f t="shared" si="1576"/>
        <v>#N/A</v>
      </c>
      <c r="M7551" s="4" t="e">
        <f t="shared" ca="1" si="1577"/>
        <v>#N/A</v>
      </c>
      <c r="N7551" s="4" t="e">
        <f t="shared" ca="1" si="1579"/>
        <v>#VALUE!</v>
      </c>
      <c r="O7551" s="4" t="e">
        <f t="shared" ca="1" si="1578"/>
        <v>#VALUE!</v>
      </c>
    </row>
    <row r="7552" spans="1:15" x14ac:dyDescent="0.2">
      <c r="A7552" s="4">
        <f t="shared" si="1568"/>
        <v>15090</v>
      </c>
      <c r="B7552" s="4" t="b">
        <f t="shared" si="1569"/>
        <v>0</v>
      </c>
      <c r="C7552" s="5" t="b">
        <f t="shared" si="1567"/>
        <v>0</v>
      </c>
      <c r="D7552" s="4" t="e">
        <f t="shared" si="1570"/>
        <v>#N/A</v>
      </c>
      <c r="E7552" s="15" t="e">
        <f t="shared" si="1571"/>
        <v>#N/A</v>
      </c>
      <c r="F7552" s="4" t="e">
        <f t="shared" si="1572"/>
        <v>#N/A</v>
      </c>
      <c r="G7552" s="6" t="str">
        <f>IF(C7552,VLOOKUP(A7552,RawData!A:C,3,FALSE),"")</f>
        <v/>
      </c>
      <c r="H7552" s="9" t="str">
        <f>IF(C7552,VLOOKUP(A7552,RawData!A:D,4,FALSE),"")</f>
        <v/>
      </c>
      <c r="I7552" s="5" t="b">
        <f t="shared" si="1573"/>
        <v>0</v>
      </c>
      <c r="J7552" s="4" t="e">
        <f t="shared" ca="1" si="1574"/>
        <v>#N/A</v>
      </c>
      <c r="K7552" s="4" t="e">
        <f t="shared" si="1575"/>
        <v>#N/A</v>
      </c>
      <c r="L7552" s="4" t="e">
        <f t="shared" si="1576"/>
        <v>#N/A</v>
      </c>
      <c r="M7552" s="4" t="e">
        <f t="shared" ca="1" si="1577"/>
        <v>#N/A</v>
      </c>
      <c r="N7552" s="4" t="e">
        <f t="shared" ca="1" si="1579"/>
        <v>#VALUE!</v>
      </c>
      <c r="O7552" s="4" t="e">
        <f t="shared" ca="1" si="1578"/>
        <v>#VALUE!</v>
      </c>
    </row>
    <row r="7553" spans="1:15" x14ac:dyDescent="0.2">
      <c r="A7553" s="4">
        <f t="shared" si="1568"/>
        <v>15092</v>
      </c>
      <c r="B7553" s="4" t="b">
        <f t="shared" si="1569"/>
        <v>0</v>
      </c>
      <c r="C7553" s="5" t="b">
        <f t="shared" si="1567"/>
        <v>0</v>
      </c>
      <c r="D7553" s="4" t="e">
        <f t="shared" si="1570"/>
        <v>#N/A</v>
      </c>
      <c r="E7553" s="15" t="e">
        <f t="shared" si="1571"/>
        <v>#N/A</v>
      </c>
      <c r="F7553" s="4" t="e">
        <f t="shared" si="1572"/>
        <v>#N/A</v>
      </c>
      <c r="G7553" s="6" t="str">
        <f>IF(C7553,VLOOKUP(A7553,RawData!A:C,3,FALSE),"")</f>
        <v/>
      </c>
      <c r="H7553" s="9" t="str">
        <f>IF(C7553,VLOOKUP(A7553,RawData!A:D,4,FALSE),"")</f>
        <v/>
      </c>
      <c r="I7553" s="5" t="b">
        <f t="shared" si="1573"/>
        <v>0</v>
      </c>
      <c r="J7553" s="4" t="e">
        <f t="shared" ca="1" si="1574"/>
        <v>#N/A</v>
      </c>
      <c r="K7553" s="4" t="e">
        <f t="shared" si="1575"/>
        <v>#N/A</v>
      </c>
      <c r="L7553" s="4" t="e">
        <f t="shared" si="1576"/>
        <v>#N/A</v>
      </c>
      <c r="M7553" s="4" t="e">
        <f t="shared" ca="1" si="1577"/>
        <v>#N/A</v>
      </c>
      <c r="N7553" s="4" t="e">
        <f t="shared" ca="1" si="1579"/>
        <v>#VALUE!</v>
      </c>
      <c r="O7553" s="4" t="e">
        <f t="shared" ca="1" si="1578"/>
        <v>#VALUE!</v>
      </c>
    </row>
    <row r="7554" spans="1:15" x14ac:dyDescent="0.2">
      <c r="A7554" s="4">
        <f t="shared" si="1568"/>
        <v>15094</v>
      </c>
      <c r="B7554" s="4" t="b">
        <f t="shared" si="1569"/>
        <v>0</v>
      </c>
      <c r="C7554" s="5" t="b">
        <f t="shared" si="1567"/>
        <v>0</v>
      </c>
      <c r="D7554" s="4" t="e">
        <f t="shared" si="1570"/>
        <v>#N/A</v>
      </c>
      <c r="E7554" s="15" t="e">
        <f t="shared" si="1571"/>
        <v>#N/A</v>
      </c>
      <c r="F7554" s="4" t="e">
        <f t="shared" si="1572"/>
        <v>#N/A</v>
      </c>
      <c r="G7554" s="6" t="str">
        <f>IF(C7554,VLOOKUP(A7554,RawData!A:C,3,FALSE),"")</f>
        <v/>
      </c>
      <c r="H7554" s="9" t="str">
        <f>IF(C7554,VLOOKUP(A7554,RawData!A:D,4,FALSE),"")</f>
        <v/>
      </c>
      <c r="I7554" s="5" t="b">
        <f t="shared" si="1573"/>
        <v>0</v>
      </c>
      <c r="J7554" s="4" t="e">
        <f t="shared" ca="1" si="1574"/>
        <v>#N/A</v>
      </c>
      <c r="K7554" s="4" t="e">
        <f t="shared" si="1575"/>
        <v>#N/A</v>
      </c>
      <c r="L7554" s="4" t="e">
        <f t="shared" si="1576"/>
        <v>#N/A</v>
      </c>
      <c r="M7554" s="4" t="e">
        <f t="shared" ca="1" si="1577"/>
        <v>#N/A</v>
      </c>
      <c r="N7554" s="4" t="e">
        <f t="shared" ca="1" si="1579"/>
        <v>#VALUE!</v>
      </c>
      <c r="O7554" s="4" t="e">
        <f t="shared" ca="1" si="1578"/>
        <v>#VALUE!</v>
      </c>
    </row>
    <row r="7555" spans="1:15" x14ac:dyDescent="0.2">
      <c r="A7555" s="4">
        <f t="shared" si="1568"/>
        <v>15096</v>
      </c>
      <c r="B7555" s="4" t="b">
        <f t="shared" si="1569"/>
        <v>0</v>
      </c>
      <c r="C7555" s="5" t="b">
        <f t="shared" si="1567"/>
        <v>0</v>
      </c>
      <c r="D7555" s="4" t="e">
        <f t="shared" si="1570"/>
        <v>#N/A</v>
      </c>
      <c r="E7555" s="15" t="e">
        <f t="shared" si="1571"/>
        <v>#N/A</v>
      </c>
      <c r="F7555" s="4" t="e">
        <f t="shared" si="1572"/>
        <v>#N/A</v>
      </c>
      <c r="G7555" s="6" t="str">
        <f>IF(C7555,VLOOKUP(A7555,RawData!A:C,3,FALSE),"")</f>
        <v/>
      </c>
      <c r="H7555" s="9" t="str">
        <f>IF(C7555,VLOOKUP(A7555,RawData!A:D,4,FALSE),"")</f>
        <v/>
      </c>
      <c r="I7555" s="5" t="b">
        <f t="shared" si="1573"/>
        <v>0</v>
      </c>
      <c r="J7555" s="4" t="e">
        <f t="shared" ca="1" si="1574"/>
        <v>#N/A</v>
      </c>
      <c r="K7555" s="4" t="e">
        <f t="shared" si="1575"/>
        <v>#N/A</v>
      </c>
      <c r="L7555" s="4" t="e">
        <f t="shared" si="1576"/>
        <v>#N/A</v>
      </c>
      <c r="M7555" s="4" t="e">
        <f t="shared" ca="1" si="1577"/>
        <v>#N/A</v>
      </c>
      <c r="N7555" s="4" t="e">
        <f t="shared" ca="1" si="1579"/>
        <v>#VALUE!</v>
      </c>
      <c r="O7555" s="4" t="e">
        <f t="shared" ca="1" si="1578"/>
        <v>#VALUE!</v>
      </c>
    </row>
    <row r="7556" spans="1:15" x14ac:dyDescent="0.2">
      <c r="A7556" s="4">
        <f t="shared" si="1568"/>
        <v>15098</v>
      </c>
      <c r="B7556" s="4" t="b">
        <f t="shared" si="1569"/>
        <v>0</v>
      </c>
      <c r="C7556" s="5" t="b">
        <f t="shared" si="1567"/>
        <v>0</v>
      </c>
      <c r="D7556" s="4" t="e">
        <f t="shared" si="1570"/>
        <v>#N/A</v>
      </c>
      <c r="E7556" s="15" t="e">
        <f t="shared" si="1571"/>
        <v>#N/A</v>
      </c>
      <c r="F7556" s="4" t="e">
        <f t="shared" si="1572"/>
        <v>#N/A</v>
      </c>
      <c r="G7556" s="6" t="str">
        <f>IF(C7556,VLOOKUP(A7556,RawData!A:C,3,FALSE),"")</f>
        <v/>
      </c>
      <c r="H7556" s="9" t="str">
        <f>IF(C7556,VLOOKUP(A7556,RawData!A:D,4,FALSE),"")</f>
        <v/>
      </c>
      <c r="I7556" s="5" t="b">
        <f t="shared" si="1573"/>
        <v>0</v>
      </c>
      <c r="J7556" s="4" t="e">
        <f t="shared" ca="1" si="1574"/>
        <v>#N/A</v>
      </c>
      <c r="K7556" s="4" t="e">
        <f t="shared" si="1575"/>
        <v>#N/A</v>
      </c>
      <c r="L7556" s="4" t="e">
        <f t="shared" si="1576"/>
        <v>#N/A</v>
      </c>
      <c r="M7556" s="4" t="e">
        <f t="shared" ca="1" si="1577"/>
        <v>#N/A</v>
      </c>
      <c r="N7556" s="4" t="e">
        <f t="shared" ca="1" si="1579"/>
        <v>#VALUE!</v>
      </c>
      <c r="O7556" s="4" t="e">
        <f t="shared" ca="1" si="1578"/>
        <v>#VALUE!</v>
      </c>
    </row>
    <row r="7557" spans="1:15" x14ac:dyDescent="0.2">
      <c r="A7557" s="4">
        <f t="shared" si="1568"/>
        <v>15100</v>
      </c>
      <c r="B7557" s="4" t="b">
        <f t="shared" si="1569"/>
        <v>0</v>
      </c>
      <c r="C7557" s="5" t="b">
        <f t="shared" si="1567"/>
        <v>0</v>
      </c>
      <c r="D7557" s="4" t="e">
        <f t="shared" si="1570"/>
        <v>#N/A</v>
      </c>
      <c r="E7557" s="15" t="e">
        <f t="shared" si="1571"/>
        <v>#N/A</v>
      </c>
      <c r="F7557" s="4" t="e">
        <f t="shared" si="1572"/>
        <v>#N/A</v>
      </c>
      <c r="G7557" s="6" t="str">
        <f>IF(C7557,VLOOKUP(A7557,RawData!A:C,3,FALSE),"")</f>
        <v/>
      </c>
      <c r="H7557" s="9" t="str">
        <f>IF(C7557,VLOOKUP(A7557,RawData!A:D,4,FALSE),"")</f>
        <v/>
      </c>
      <c r="I7557" s="5" t="b">
        <f t="shared" si="1573"/>
        <v>0</v>
      </c>
      <c r="J7557" s="4" t="e">
        <f t="shared" ca="1" si="1574"/>
        <v>#N/A</v>
      </c>
      <c r="K7557" s="4" t="e">
        <f t="shared" si="1575"/>
        <v>#N/A</v>
      </c>
      <c r="L7557" s="4" t="e">
        <f t="shared" si="1576"/>
        <v>#N/A</v>
      </c>
      <c r="M7557" s="4" t="e">
        <f t="shared" ca="1" si="1577"/>
        <v>#N/A</v>
      </c>
      <c r="N7557" s="4" t="e">
        <f t="shared" ca="1" si="1579"/>
        <v>#VALUE!</v>
      </c>
      <c r="O7557" s="4" t="e">
        <f t="shared" ca="1" si="1578"/>
        <v>#VALUE!</v>
      </c>
    </row>
    <row r="7558" spans="1:15" x14ac:dyDescent="0.2">
      <c r="A7558" s="4">
        <f t="shared" si="1568"/>
        <v>15102</v>
      </c>
      <c r="B7558" s="4" t="b">
        <f t="shared" si="1569"/>
        <v>0</v>
      </c>
      <c r="C7558" s="5" t="b">
        <f t="shared" si="1567"/>
        <v>0</v>
      </c>
      <c r="D7558" s="4" t="e">
        <f t="shared" si="1570"/>
        <v>#N/A</v>
      </c>
      <c r="E7558" s="15" t="e">
        <f t="shared" si="1571"/>
        <v>#N/A</v>
      </c>
      <c r="F7558" s="4" t="e">
        <f t="shared" si="1572"/>
        <v>#N/A</v>
      </c>
      <c r="G7558" s="6" t="str">
        <f>IF(C7558,VLOOKUP(A7558,RawData!A:C,3,FALSE),"")</f>
        <v/>
      </c>
      <c r="H7558" s="9" t="str">
        <f>IF(C7558,VLOOKUP(A7558,RawData!A:D,4,FALSE),"")</f>
        <v/>
      </c>
      <c r="I7558" s="5" t="b">
        <f t="shared" si="1573"/>
        <v>0</v>
      </c>
      <c r="J7558" s="4" t="e">
        <f t="shared" ca="1" si="1574"/>
        <v>#N/A</v>
      </c>
      <c r="K7558" s="4" t="e">
        <f t="shared" si="1575"/>
        <v>#N/A</v>
      </c>
      <c r="L7558" s="4" t="e">
        <f t="shared" si="1576"/>
        <v>#N/A</v>
      </c>
      <c r="M7558" s="4" t="e">
        <f t="shared" ca="1" si="1577"/>
        <v>#N/A</v>
      </c>
      <c r="N7558" s="4" t="e">
        <f t="shared" ca="1" si="1579"/>
        <v>#VALUE!</v>
      </c>
      <c r="O7558" s="4" t="e">
        <f t="shared" ca="1" si="1578"/>
        <v>#VALUE!</v>
      </c>
    </row>
    <row r="7559" spans="1:15" x14ac:dyDescent="0.2">
      <c r="A7559" s="4">
        <f t="shared" si="1568"/>
        <v>15104</v>
      </c>
      <c r="B7559" s="4" t="b">
        <f t="shared" si="1569"/>
        <v>0</v>
      </c>
      <c r="C7559" s="5" t="b">
        <f t="shared" ref="C7559:C7622" si="1580">IF(AND(B7559,A7559&lt;=$G$1),TRUE(),FALSE())</f>
        <v>0</v>
      </c>
      <c r="D7559" s="4" t="e">
        <f t="shared" si="1570"/>
        <v>#N/A</v>
      </c>
      <c r="E7559" s="15" t="e">
        <f t="shared" si="1571"/>
        <v>#N/A</v>
      </c>
      <c r="F7559" s="4" t="e">
        <f t="shared" si="1572"/>
        <v>#N/A</v>
      </c>
      <c r="G7559" s="6" t="str">
        <f>IF(C7559,VLOOKUP(A7559,RawData!A:C,3,FALSE),"")</f>
        <v/>
      </c>
      <c r="H7559" s="9" t="str">
        <f>IF(C7559,VLOOKUP(A7559,RawData!A:D,4,FALSE),"")</f>
        <v/>
      </c>
      <c r="I7559" s="5" t="b">
        <f t="shared" si="1573"/>
        <v>0</v>
      </c>
      <c r="J7559" s="4" t="e">
        <f t="shared" ca="1" si="1574"/>
        <v>#N/A</v>
      </c>
      <c r="K7559" s="4" t="e">
        <f t="shared" si="1575"/>
        <v>#N/A</v>
      </c>
      <c r="L7559" s="4" t="e">
        <f t="shared" si="1576"/>
        <v>#N/A</v>
      </c>
      <c r="M7559" s="4" t="e">
        <f t="shared" ca="1" si="1577"/>
        <v>#N/A</v>
      </c>
      <c r="N7559" s="4" t="e">
        <f t="shared" ca="1" si="1579"/>
        <v>#VALUE!</v>
      </c>
      <c r="O7559" s="4" t="e">
        <f t="shared" ca="1" si="1578"/>
        <v>#VALUE!</v>
      </c>
    </row>
    <row r="7560" spans="1:15" x14ac:dyDescent="0.2">
      <c r="A7560" s="4">
        <f t="shared" ref="A7560:A7623" si="1581">A7559+$C$4</f>
        <v>15106</v>
      </c>
      <c r="B7560" s="4" t="b">
        <f t="shared" ref="B7560:B7623" si="1582">IF(ROW()&lt;7+$G$4,TRUE(),FALSE())</f>
        <v>0</v>
      </c>
      <c r="C7560" s="5" t="b">
        <f t="shared" si="1580"/>
        <v>0</v>
      </c>
      <c r="D7560" s="4" t="e">
        <f t="shared" ref="D7560:D7623" si="1583">IF(AND($C7559,$I7559),IF(AND($L7559&lt;$C$3,$L7560&gt;=$C$3),$D7559+0.5,IF(AND($L7559&gt;=$C$3,$L7560&lt;$C$3),$D7559+0.5,$D7559)),$D7559)</f>
        <v>#N/A</v>
      </c>
      <c r="E7560" s="15" t="e">
        <f t="shared" ref="E7560:E7623" si="1584">IF(C7560,A7560,NA())</f>
        <v>#N/A</v>
      </c>
      <c r="F7560" s="4" t="e">
        <f t="shared" ref="F7560:F7623" si="1585">IF(MOD($D7560,1)=0.5,20,0)</f>
        <v>#N/A</v>
      </c>
      <c r="G7560" s="6" t="str">
        <f>IF(C7560,VLOOKUP(A7560,RawData!A:C,3,FALSE),"")</f>
        <v/>
      </c>
      <c r="H7560" s="9" t="str">
        <f>IF(C7560,VLOOKUP(A7560,RawData!A:D,4,FALSE),"")</f>
        <v/>
      </c>
      <c r="I7560" s="5" t="b">
        <f t="shared" ref="I7560:I7623" si="1586">IF(C7560,IF(E7560-$E$7&gt;=$C$1/2,TRUE(),FALSE()),FALSE())</f>
        <v>0</v>
      </c>
      <c r="J7560" s="4" t="e">
        <f t="shared" ref="J7560:J7623" ca="1" si="1587">IF($I7560,IF($C7560,AVERAGE(OFFSET($H$1:$H$27000,ROW()-$C$1/$C$4/2-1,0,$C$1/$C$4+1,1)),NA()),NA())</f>
        <v>#N/A</v>
      </c>
      <c r="K7560" s="4" t="e">
        <f t="shared" ref="K7560:K7623" si="1588">IF(I7560,ABS(INDEX($J$1:$J$27000,ROW()+$C$1/$C$4/2)-INDEX($J$1:$J$27000,ROW()-$C$1/$C$4/2)),NA())</f>
        <v>#N/A</v>
      </c>
      <c r="L7560" s="4" t="e">
        <f t="shared" ref="L7560:L7623" si="1589">IF(AND(C7560,I7560),INDEX($K$1:$K$27000,ROW()+$C$1/$C$4+1),NA())</f>
        <v>#N/A</v>
      </c>
      <c r="M7560" s="4" t="e">
        <f t="shared" ref="M7560:M7623" ca="1" si="1590">IF($I7560,IF($C7560,ABS(OFFSET($H$1:$H$27000,ROW()-$C$1/$C$4/2-1,0,1,1)-OFFSET($H$1:$H$27000,ROW()+$C$1/$C$4/2-1,0,1,1)),NA()),NA())</f>
        <v>#N/A</v>
      </c>
      <c r="N7560" s="4" t="e">
        <f t="shared" ca="1" si="1579"/>
        <v>#VALUE!</v>
      </c>
      <c r="O7560" s="4" t="e">
        <f t="shared" ref="O7560:O7623" ca="1" si="1591">IF(MOD($N7560,1)=0.5,20,0)</f>
        <v>#VALUE!</v>
      </c>
    </row>
    <row r="7561" spans="1:15" x14ac:dyDescent="0.2">
      <c r="A7561" s="4">
        <f t="shared" si="1581"/>
        <v>15108</v>
      </c>
      <c r="B7561" s="4" t="b">
        <f t="shared" si="1582"/>
        <v>0</v>
      </c>
      <c r="C7561" s="5" t="b">
        <f t="shared" si="1580"/>
        <v>0</v>
      </c>
      <c r="D7561" s="4" t="e">
        <f t="shared" si="1583"/>
        <v>#N/A</v>
      </c>
      <c r="E7561" s="15" t="e">
        <f t="shared" si="1584"/>
        <v>#N/A</v>
      </c>
      <c r="F7561" s="4" t="e">
        <f t="shared" si="1585"/>
        <v>#N/A</v>
      </c>
      <c r="G7561" s="6" t="str">
        <f>IF(C7561,VLOOKUP(A7561,RawData!A:C,3,FALSE),"")</f>
        <v/>
      </c>
      <c r="H7561" s="9" t="str">
        <f>IF(C7561,VLOOKUP(A7561,RawData!A:D,4,FALSE),"")</f>
        <v/>
      </c>
      <c r="I7561" s="5" t="b">
        <f t="shared" si="1586"/>
        <v>0</v>
      </c>
      <c r="J7561" s="4" t="e">
        <f t="shared" ca="1" si="1587"/>
        <v>#N/A</v>
      </c>
      <c r="K7561" s="4" t="e">
        <f t="shared" si="1588"/>
        <v>#N/A</v>
      </c>
      <c r="L7561" s="4" t="e">
        <f t="shared" si="1589"/>
        <v>#N/A</v>
      </c>
      <c r="M7561" s="4" t="e">
        <f t="shared" ca="1" si="1590"/>
        <v>#N/A</v>
      </c>
      <c r="N7561" s="4" t="e">
        <f t="shared" ref="N7561:N7624" ca="1" si="1592">IF(AND($C7560,$I7560),IF(AND($M7560&lt;$C$3,$M7561&gt;=$C$3),$N7560+0.5,IF(AND($M7560&gt;=$C$3,$M7561&lt;$C$3),$N7560+0.5,$N7560)),$N7560)</f>
        <v>#VALUE!</v>
      </c>
      <c r="O7561" s="4" t="e">
        <f t="shared" ca="1" si="1591"/>
        <v>#VALUE!</v>
      </c>
    </row>
    <row r="7562" spans="1:15" x14ac:dyDescent="0.2">
      <c r="A7562" s="4">
        <f t="shared" si="1581"/>
        <v>15110</v>
      </c>
      <c r="B7562" s="4" t="b">
        <f t="shared" si="1582"/>
        <v>0</v>
      </c>
      <c r="C7562" s="5" t="b">
        <f t="shared" si="1580"/>
        <v>0</v>
      </c>
      <c r="D7562" s="4" t="e">
        <f t="shared" si="1583"/>
        <v>#N/A</v>
      </c>
      <c r="E7562" s="15" t="e">
        <f t="shared" si="1584"/>
        <v>#N/A</v>
      </c>
      <c r="F7562" s="4" t="e">
        <f t="shared" si="1585"/>
        <v>#N/A</v>
      </c>
      <c r="G7562" s="6" t="str">
        <f>IF(C7562,VLOOKUP(A7562,RawData!A:C,3,FALSE),"")</f>
        <v/>
      </c>
      <c r="H7562" s="9" t="str">
        <f>IF(C7562,VLOOKUP(A7562,RawData!A:D,4,FALSE),"")</f>
        <v/>
      </c>
      <c r="I7562" s="5" t="b">
        <f t="shared" si="1586"/>
        <v>0</v>
      </c>
      <c r="J7562" s="4" t="e">
        <f t="shared" ca="1" si="1587"/>
        <v>#N/A</v>
      </c>
      <c r="K7562" s="4" t="e">
        <f t="shared" si="1588"/>
        <v>#N/A</v>
      </c>
      <c r="L7562" s="4" t="e">
        <f t="shared" si="1589"/>
        <v>#N/A</v>
      </c>
      <c r="M7562" s="4" t="e">
        <f t="shared" ca="1" si="1590"/>
        <v>#N/A</v>
      </c>
      <c r="N7562" s="4" t="e">
        <f t="shared" ca="1" si="1592"/>
        <v>#VALUE!</v>
      </c>
      <c r="O7562" s="4" t="e">
        <f t="shared" ca="1" si="1591"/>
        <v>#VALUE!</v>
      </c>
    </row>
    <row r="7563" spans="1:15" x14ac:dyDescent="0.2">
      <c r="A7563" s="4">
        <f t="shared" si="1581"/>
        <v>15112</v>
      </c>
      <c r="B7563" s="4" t="b">
        <f t="shared" si="1582"/>
        <v>0</v>
      </c>
      <c r="C7563" s="5" t="b">
        <f t="shared" si="1580"/>
        <v>0</v>
      </c>
      <c r="D7563" s="4" t="e">
        <f t="shared" si="1583"/>
        <v>#N/A</v>
      </c>
      <c r="E7563" s="15" t="e">
        <f t="shared" si="1584"/>
        <v>#N/A</v>
      </c>
      <c r="F7563" s="4" t="e">
        <f t="shared" si="1585"/>
        <v>#N/A</v>
      </c>
      <c r="G7563" s="6" t="str">
        <f>IF(C7563,VLOOKUP(A7563,RawData!A:C,3,FALSE),"")</f>
        <v/>
      </c>
      <c r="H7563" s="9" t="str">
        <f>IF(C7563,VLOOKUP(A7563,RawData!A:D,4,FALSE),"")</f>
        <v/>
      </c>
      <c r="I7563" s="5" t="b">
        <f t="shared" si="1586"/>
        <v>0</v>
      </c>
      <c r="J7563" s="4" t="e">
        <f t="shared" ca="1" si="1587"/>
        <v>#N/A</v>
      </c>
      <c r="K7563" s="4" t="e">
        <f t="shared" si="1588"/>
        <v>#N/A</v>
      </c>
      <c r="L7563" s="4" t="e">
        <f t="shared" si="1589"/>
        <v>#N/A</v>
      </c>
      <c r="M7563" s="4" t="e">
        <f t="shared" ca="1" si="1590"/>
        <v>#N/A</v>
      </c>
      <c r="N7563" s="4" t="e">
        <f t="shared" ca="1" si="1592"/>
        <v>#VALUE!</v>
      </c>
      <c r="O7563" s="4" t="e">
        <f t="shared" ca="1" si="1591"/>
        <v>#VALUE!</v>
      </c>
    </row>
    <row r="7564" spans="1:15" x14ac:dyDescent="0.2">
      <c r="A7564" s="4">
        <f t="shared" si="1581"/>
        <v>15114</v>
      </c>
      <c r="B7564" s="4" t="b">
        <f t="shared" si="1582"/>
        <v>0</v>
      </c>
      <c r="C7564" s="5" t="b">
        <f t="shared" si="1580"/>
        <v>0</v>
      </c>
      <c r="D7564" s="4" t="e">
        <f t="shared" si="1583"/>
        <v>#N/A</v>
      </c>
      <c r="E7564" s="15" t="e">
        <f t="shared" si="1584"/>
        <v>#N/A</v>
      </c>
      <c r="F7564" s="4" t="e">
        <f t="shared" si="1585"/>
        <v>#N/A</v>
      </c>
      <c r="G7564" s="6" t="str">
        <f>IF(C7564,VLOOKUP(A7564,RawData!A:C,3,FALSE),"")</f>
        <v/>
      </c>
      <c r="H7564" s="9" t="str">
        <f>IF(C7564,VLOOKUP(A7564,RawData!A:D,4,FALSE),"")</f>
        <v/>
      </c>
      <c r="I7564" s="5" t="b">
        <f t="shared" si="1586"/>
        <v>0</v>
      </c>
      <c r="J7564" s="4" t="e">
        <f t="shared" ca="1" si="1587"/>
        <v>#N/A</v>
      </c>
      <c r="K7564" s="4" t="e">
        <f t="shared" si="1588"/>
        <v>#N/A</v>
      </c>
      <c r="L7564" s="4" t="e">
        <f t="shared" si="1589"/>
        <v>#N/A</v>
      </c>
      <c r="M7564" s="4" t="e">
        <f t="shared" ca="1" si="1590"/>
        <v>#N/A</v>
      </c>
      <c r="N7564" s="4" t="e">
        <f t="shared" ca="1" si="1592"/>
        <v>#VALUE!</v>
      </c>
      <c r="O7564" s="4" t="e">
        <f t="shared" ca="1" si="1591"/>
        <v>#VALUE!</v>
      </c>
    </row>
    <row r="7565" spans="1:15" x14ac:dyDescent="0.2">
      <c r="A7565" s="4">
        <f t="shared" si="1581"/>
        <v>15116</v>
      </c>
      <c r="B7565" s="4" t="b">
        <f t="shared" si="1582"/>
        <v>0</v>
      </c>
      <c r="C7565" s="5" t="b">
        <f t="shared" si="1580"/>
        <v>0</v>
      </c>
      <c r="D7565" s="4" t="e">
        <f t="shared" si="1583"/>
        <v>#N/A</v>
      </c>
      <c r="E7565" s="15" t="e">
        <f t="shared" si="1584"/>
        <v>#N/A</v>
      </c>
      <c r="F7565" s="4" t="e">
        <f t="shared" si="1585"/>
        <v>#N/A</v>
      </c>
      <c r="G7565" s="6" t="str">
        <f>IF(C7565,VLOOKUP(A7565,RawData!A:C,3,FALSE),"")</f>
        <v/>
      </c>
      <c r="H7565" s="9" t="str">
        <f>IF(C7565,VLOOKUP(A7565,RawData!A:D,4,FALSE),"")</f>
        <v/>
      </c>
      <c r="I7565" s="5" t="b">
        <f t="shared" si="1586"/>
        <v>0</v>
      </c>
      <c r="J7565" s="4" t="e">
        <f t="shared" ca="1" si="1587"/>
        <v>#N/A</v>
      </c>
      <c r="K7565" s="4" t="e">
        <f t="shared" si="1588"/>
        <v>#N/A</v>
      </c>
      <c r="L7565" s="4" t="e">
        <f t="shared" si="1589"/>
        <v>#N/A</v>
      </c>
      <c r="M7565" s="4" t="e">
        <f t="shared" ca="1" si="1590"/>
        <v>#N/A</v>
      </c>
      <c r="N7565" s="4" t="e">
        <f t="shared" ca="1" si="1592"/>
        <v>#VALUE!</v>
      </c>
      <c r="O7565" s="4" t="e">
        <f t="shared" ca="1" si="1591"/>
        <v>#VALUE!</v>
      </c>
    </row>
    <row r="7566" spans="1:15" x14ac:dyDescent="0.2">
      <c r="A7566" s="4">
        <f t="shared" si="1581"/>
        <v>15118</v>
      </c>
      <c r="B7566" s="4" t="b">
        <f t="shared" si="1582"/>
        <v>0</v>
      </c>
      <c r="C7566" s="5" t="b">
        <f t="shared" si="1580"/>
        <v>0</v>
      </c>
      <c r="D7566" s="4" t="e">
        <f t="shared" si="1583"/>
        <v>#N/A</v>
      </c>
      <c r="E7566" s="15" t="e">
        <f t="shared" si="1584"/>
        <v>#N/A</v>
      </c>
      <c r="F7566" s="4" t="e">
        <f t="shared" si="1585"/>
        <v>#N/A</v>
      </c>
      <c r="G7566" s="6" t="str">
        <f>IF(C7566,VLOOKUP(A7566,RawData!A:C,3,FALSE),"")</f>
        <v/>
      </c>
      <c r="H7566" s="9" t="str">
        <f>IF(C7566,VLOOKUP(A7566,RawData!A:D,4,FALSE),"")</f>
        <v/>
      </c>
      <c r="I7566" s="5" t="b">
        <f t="shared" si="1586"/>
        <v>0</v>
      </c>
      <c r="J7566" s="4" t="e">
        <f t="shared" ca="1" si="1587"/>
        <v>#N/A</v>
      </c>
      <c r="K7566" s="4" t="e">
        <f t="shared" si="1588"/>
        <v>#N/A</v>
      </c>
      <c r="L7566" s="4" t="e">
        <f t="shared" si="1589"/>
        <v>#N/A</v>
      </c>
      <c r="M7566" s="4" t="e">
        <f t="shared" ca="1" si="1590"/>
        <v>#N/A</v>
      </c>
      <c r="N7566" s="4" t="e">
        <f t="shared" ca="1" si="1592"/>
        <v>#VALUE!</v>
      </c>
      <c r="O7566" s="4" t="e">
        <f t="shared" ca="1" si="1591"/>
        <v>#VALUE!</v>
      </c>
    </row>
    <row r="7567" spans="1:15" x14ac:dyDescent="0.2">
      <c r="A7567" s="4">
        <f t="shared" si="1581"/>
        <v>15120</v>
      </c>
      <c r="B7567" s="4" t="b">
        <f t="shared" si="1582"/>
        <v>0</v>
      </c>
      <c r="C7567" s="5" t="b">
        <f t="shared" si="1580"/>
        <v>0</v>
      </c>
      <c r="D7567" s="4" t="e">
        <f t="shared" si="1583"/>
        <v>#N/A</v>
      </c>
      <c r="E7567" s="15" t="e">
        <f t="shared" si="1584"/>
        <v>#N/A</v>
      </c>
      <c r="F7567" s="4" t="e">
        <f t="shared" si="1585"/>
        <v>#N/A</v>
      </c>
      <c r="G7567" s="6" t="str">
        <f>IF(C7567,VLOOKUP(A7567,RawData!A:C,3,FALSE),"")</f>
        <v/>
      </c>
      <c r="H7567" s="9" t="str">
        <f>IF(C7567,VLOOKUP(A7567,RawData!A:D,4,FALSE),"")</f>
        <v/>
      </c>
      <c r="I7567" s="5" t="b">
        <f t="shared" si="1586"/>
        <v>0</v>
      </c>
      <c r="J7567" s="4" t="e">
        <f t="shared" ca="1" si="1587"/>
        <v>#N/A</v>
      </c>
      <c r="K7567" s="4" t="e">
        <f t="shared" si="1588"/>
        <v>#N/A</v>
      </c>
      <c r="L7567" s="4" t="e">
        <f t="shared" si="1589"/>
        <v>#N/A</v>
      </c>
      <c r="M7567" s="4" t="e">
        <f t="shared" ca="1" si="1590"/>
        <v>#N/A</v>
      </c>
      <c r="N7567" s="4" t="e">
        <f t="shared" ca="1" si="1592"/>
        <v>#VALUE!</v>
      </c>
      <c r="O7567" s="4" t="e">
        <f t="shared" ca="1" si="1591"/>
        <v>#VALUE!</v>
      </c>
    </row>
    <row r="7568" spans="1:15" x14ac:dyDescent="0.2">
      <c r="A7568" s="4">
        <f t="shared" si="1581"/>
        <v>15122</v>
      </c>
      <c r="B7568" s="4" t="b">
        <f t="shared" si="1582"/>
        <v>0</v>
      </c>
      <c r="C7568" s="5" t="b">
        <f t="shared" si="1580"/>
        <v>0</v>
      </c>
      <c r="D7568" s="4" t="e">
        <f t="shared" si="1583"/>
        <v>#N/A</v>
      </c>
      <c r="E7568" s="15" t="e">
        <f t="shared" si="1584"/>
        <v>#N/A</v>
      </c>
      <c r="F7568" s="4" t="e">
        <f t="shared" si="1585"/>
        <v>#N/A</v>
      </c>
      <c r="G7568" s="6" t="str">
        <f>IF(C7568,VLOOKUP(A7568,RawData!A:C,3,FALSE),"")</f>
        <v/>
      </c>
      <c r="H7568" s="9" t="str">
        <f>IF(C7568,VLOOKUP(A7568,RawData!A:D,4,FALSE),"")</f>
        <v/>
      </c>
      <c r="I7568" s="5" t="b">
        <f t="shared" si="1586"/>
        <v>0</v>
      </c>
      <c r="J7568" s="4" t="e">
        <f t="shared" ca="1" si="1587"/>
        <v>#N/A</v>
      </c>
      <c r="K7568" s="4" t="e">
        <f t="shared" si="1588"/>
        <v>#N/A</v>
      </c>
      <c r="L7568" s="4" t="e">
        <f t="shared" si="1589"/>
        <v>#N/A</v>
      </c>
      <c r="M7568" s="4" t="e">
        <f t="shared" ca="1" si="1590"/>
        <v>#N/A</v>
      </c>
      <c r="N7568" s="4" t="e">
        <f t="shared" ca="1" si="1592"/>
        <v>#VALUE!</v>
      </c>
      <c r="O7568" s="4" t="e">
        <f t="shared" ca="1" si="1591"/>
        <v>#VALUE!</v>
      </c>
    </row>
    <row r="7569" spans="1:15" x14ac:dyDescent="0.2">
      <c r="A7569" s="4">
        <f t="shared" si="1581"/>
        <v>15124</v>
      </c>
      <c r="B7569" s="4" t="b">
        <f t="shared" si="1582"/>
        <v>0</v>
      </c>
      <c r="C7569" s="5" t="b">
        <f t="shared" si="1580"/>
        <v>0</v>
      </c>
      <c r="D7569" s="4" t="e">
        <f t="shared" si="1583"/>
        <v>#N/A</v>
      </c>
      <c r="E7569" s="15" t="e">
        <f t="shared" si="1584"/>
        <v>#N/A</v>
      </c>
      <c r="F7569" s="4" t="e">
        <f t="shared" si="1585"/>
        <v>#N/A</v>
      </c>
      <c r="G7569" s="6" t="str">
        <f>IF(C7569,VLOOKUP(A7569,RawData!A:C,3,FALSE),"")</f>
        <v/>
      </c>
      <c r="H7569" s="9" t="str">
        <f>IF(C7569,VLOOKUP(A7569,RawData!A:D,4,FALSE),"")</f>
        <v/>
      </c>
      <c r="I7569" s="5" t="b">
        <f t="shared" si="1586"/>
        <v>0</v>
      </c>
      <c r="J7569" s="4" t="e">
        <f t="shared" ca="1" si="1587"/>
        <v>#N/A</v>
      </c>
      <c r="K7569" s="4" t="e">
        <f t="shared" si="1588"/>
        <v>#N/A</v>
      </c>
      <c r="L7569" s="4" t="e">
        <f t="shared" si="1589"/>
        <v>#N/A</v>
      </c>
      <c r="M7569" s="4" t="e">
        <f t="shared" ca="1" si="1590"/>
        <v>#N/A</v>
      </c>
      <c r="N7569" s="4" t="e">
        <f t="shared" ca="1" si="1592"/>
        <v>#VALUE!</v>
      </c>
      <c r="O7569" s="4" t="e">
        <f t="shared" ca="1" si="1591"/>
        <v>#VALUE!</v>
      </c>
    </row>
    <row r="7570" spans="1:15" x14ac:dyDescent="0.2">
      <c r="A7570" s="4">
        <f t="shared" si="1581"/>
        <v>15126</v>
      </c>
      <c r="B7570" s="4" t="b">
        <f t="shared" si="1582"/>
        <v>0</v>
      </c>
      <c r="C7570" s="5" t="b">
        <f t="shared" si="1580"/>
        <v>0</v>
      </c>
      <c r="D7570" s="4" t="e">
        <f t="shared" si="1583"/>
        <v>#N/A</v>
      </c>
      <c r="E7570" s="15" t="e">
        <f t="shared" si="1584"/>
        <v>#N/A</v>
      </c>
      <c r="F7570" s="4" t="e">
        <f t="shared" si="1585"/>
        <v>#N/A</v>
      </c>
      <c r="G7570" s="6" t="str">
        <f>IF(C7570,VLOOKUP(A7570,RawData!A:C,3,FALSE),"")</f>
        <v/>
      </c>
      <c r="H7570" s="9" t="str">
        <f>IF(C7570,VLOOKUP(A7570,RawData!A:D,4,FALSE),"")</f>
        <v/>
      </c>
      <c r="I7570" s="5" t="b">
        <f t="shared" si="1586"/>
        <v>0</v>
      </c>
      <c r="J7570" s="4" t="e">
        <f t="shared" ca="1" si="1587"/>
        <v>#N/A</v>
      </c>
      <c r="K7570" s="4" t="e">
        <f t="shared" si="1588"/>
        <v>#N/A</v>
      </c>
      <c r="L7570" s="4" t="e">
        <f t="shared" si="1589"/>
        <v>#N/A</v>
      </c>
      <c r="M7570" s="4" t="e">
        <f t="shared" ca="1" si="1590"/>
        <v>#N/A</v>
      </c>
      <c r="N7570" s="4" t="e">
        <f t="shared" ca="1" si="1592"/>
        <v>#VALUE!</v>
      </c>
      <c r="O7570" s="4" t="e">
        <f t="shared" ca="1" si="1591"/>
        <v>#VALUE!</v>
      </c>
    </row>
    <row r="7571" spans="1:15" x14ac:dyDescent="0.2">
      <c r="A7571" s="4">
        <f t="shared" si="1581"/>
        <v>15128</v>
      </c>
      <c r="B7571" s="4" t="b">
        <f t="shared" si="1582"/>
        <v>0</v>
      </c>
      <c r="C7571" s="5" t="b">
        <f t="shared" si="1580"/>
        <v>0</v>
      </c>
      <c r="D7571" s="4" t="e">
        <f t="shared" si="1583"/>
        <v>#N/A</v>
      </c>
      <c r="E7571" s="15" t="e">
        <f t="shared" si="1584"/>
        <v>#N/A</v>
      </c>
      <c r="F7571" s="4" t="e">
        <f t="shared" si="1585"/>
        <v>#N/A</v>
      </c>
      <c r="G7571" s="6" t="str">
        <f>IF(C7571,VLOOKUP(A7571,RawData!A:C,3,FALSE),"")</f>
        <v/>
      </c>
      <c r="H7571" s="9" t="str">
        <f>IF(C7571,VLOOKUP(A7571,RawData!A:D,4,FALSE),"")</f>
        <v/>
      </c>
      <c r="I7571" s="5" t="b">
        <f t="shared" si="1586"/>
        <v>0</v>
      </c>
      <c r="J7571" s="4" t="e">
        <f t="shared" ca="1" si="1587"/>
        <v>#N/A</v>
      </c>
      <c r="K7571" s="4" t="e">
        <f t="shared" si="1588"/>
        <v>#N/A</v>
      </c>
      <c r="L7571" s="4" t="e">
        <f t="shared" si="1589"/>
        <v>#N/A</v>
      </c>
      <c r="M7571" s="4" t="e">
        <f t="shared" ca="1" si="1590"/>
        <v>#N/A</v>
      </c>
      <c r="N7571" s="4" t="e">
        <f t="shared" ca="1" si="1592"/>
        <v>#VALUE!</v>
      </c>
      <c r="O7571" s="4" t="e">
        <f t="shared" ca="1" si="1591"/>
        <v>#VALUE!</v>
      </c>
    </row>
    <row r="7572" spans="1:15" x14ac:dyDescent="0.2">
      <c r="A7572" s="4">
        <f t="shared" si="1581"/>
        <v>15130</v>
      </c>
      <c r="B7572" s="4" t="b">
        <f t="shared" si="1582"/>
        <v>0</v>
      </c>
      <c r="C7572" s="5" t="b">
        <f t="shared" si="1580"/>
        <v>0</v>
      </c>
      <c r="D7572" s="4" t="e">
        <f t="shared" si="1583"/>
        <v>#N/A</v>
      </c>
      <c r="E7572" s="15" t="e">
        <f t="shared" si="1584"/>
        <v>#N/A</v>
      </c>
      <c r="F7572" s="4" t="e">
        <f t="shared" si="1585"/>
        <v>#N/A</v>
      </c>
      <c r="G7572" s="6" t="str">
        <f>IF(C7572,VLOOKUP(A7572,RawData!A:C,3,FALSE),"")</f>
        <v/>
      </c>
      <c r="H7572" s="9" t="str">
        <f>IF(C7572,VLOOKUP(A7572,RawData!A:D,4,FALSE),"")</f>
        <v/>
      </c>
      <c r="I7572" s="5" t="b">
        <f t="shared" si="1586"/>
        <v>0</v>
      </c>
      <c r="J7572" s="4" t="e">
        <f t="shared" ca="1" si="1587"/>
        <v>#N/A</v>
      </c>
      <c r="K7572" s="4" t="e">
        <f t="shared" si="1588"/>
        <v>#N/A</v>
      </c>
      <c r="L7572" s="4" t="e">
        <f t="shared" si="1589"/>
        <v>#N/A</v>
      </c>
      <c r="M7572" s="4" t="e">
        <f t="shared" ca="1" si="1590"/>
        <v>#N/A</v>
      </c>
      <c r="N7572" s="4" t="e">
        <f t="shared" ca="1" si="1592"/>
        <v>#VALUE!</v>
      </c>
      <c r="O7572" s="4" t="e">
        <f t="shared" ca="1" si="1591"/>
        <v>#VALUE!</v>
      </c>
    </row>
    <row r="7573" spans="1:15" x14ac:dyDescent="0.2">
      <c r="A7573" s="4">
        <f t="shared" si="1581"/>
        <v>15132</v>
      </c>
      <c r="B7573" s="4" t="b">
        <f t="shared" si="1582"/>
        <v>0</v>
      </c>
      <c r="C7573" s="5" t="b">
        <f t="shared" si="1580"/>
        <v>0</v>
      </c>
      <c r="D7573" s="4" t="e">
        <f t="shared" si="1583"/>
        <v>#N/A</v>
      </c>
      <c r="E7573" s="15" t="e">
        <f t="shared" si="1584"/>
        <v>#N/A</v>
      </c>
      <c r="F7573" s="4" t="e">
        <f t="shared" si="1585"/>
        <v>#N/A</v>
      </c>
      <c r="G7573" s="6" t="str">
        <f>IF(C7573,VLOOKUP(A7573,RawData!A:C,3,FALSE),"")</f>
        <v/>
      </c>
      <c r="H7573" s="9" t="str">
        <f>IF(C7573,VLOOKUP(A7573,RawData!A:D,4,FALSE),"")</f>
        <v/>
      </c>
      <c r="I7573" s="5" t="b">
        <f t="shared" si="1586"/>
        <v>0</v>
      </c>
      <c r="J7573" s="4" t="e">
        <f t="shared" ca="1" si="1587"/>
        <v>#N/A</v>
      </c>
      <c r="K7573" s="4" t="e">
        <f t="shared" si="1588"/>
        <v>#N/A</v>
      </c>
      <c r="L7573" s="4" t="e">
        <f t="shared" si="1589"/>
        <v>#N/A</v>
      </c>
      <c r="M7573" s="4" t="e">
        <f t="shared" ca="1" si="1590"/>
        <v>#N/A</v>
      </c>
      <c r="N7573" s="4" t="e">
        <f t="shared" ca="1" si="1592"/>
        <v>#VALUE!</v>
      </c>
      <c r="O7573" s="4" t="e">
        <f t="shared" ca="1" si="1591"/>
        <v>#VALUE!</v>
      </c>
    </row>
    <row r="7574" spans="1:15" x14ac:dyDescent="0.2">
      <c r="A7574" s="4">
        <f t="shared" si="1581"/>
        <v>15134</v>
      </c>
      <c r="B7574" s="4" t="b">
        <f t="shared" si="1582"/>
        <v>0</v>
      </c>
      <c r="C7574" s="5" t="b">
        <f t="shared" si="1580"/>
        <v>0</v>
      </c>
      <c r="D7574" s="4" t="e">
        <f t="shared" si="1583"/>
        <v>#N/A</v>
      </c>
      <c r="E7574" s="15" t="e">
        <f t="shared" si="1584"/>
        <v>#N/A</v>
      </c>
      <c r="F7574" s="4" t="e">
        <f t="shared" si="1585"/>
        <v>#N/A</v>
      </c>
      <c r="G7574" s="6" t="str">
        <f>IF(C7574,VLOOKUP(A7574,RawData!A:C,3,FALSE),"")</f>
        <v/>
      </c>
      <c r="H7574" s="9" t="str">
        <f>IF(C7574,VLOOKUP(A7574,RawData!A:D,4,FALSE),"")</f>
        <v/>
      </c>
      <c r="I7574" s="5" t="b">
        <f t="shared" si="1586"/>
        <v>0</v>
      </c>
      <c r="J7574" s="4" t="e">
        <f t="shared" ca="1" si="1587"/>
        <v>#N/A</v>
      </c>
      <c r="K7574" s="4" t="e">
        <f t="shared" si="1588"/>
        <v>#N/A</v>
      </c>
      <c r="L7574" s="4" t="e">
        <f t="shared" si="1589"/>
        <v>#N/A</v>
      </c>
      <c r="M7574" s="4" t="e">
        <f t="shared" ca="1" si="1590"/>
        <v>#N/A</v>
      </c>
      <c r="N7574" s="4" t="e">
        <f t="shared" ca="1" si="1592"/>
        <v>#VALUE!</v>
      </c>
      <c r="O7574" s="4" t="e">
        <f t="shared" ca="1" si="1591"/>
        <v>#VALUE!</v>
      </c>
    </row>
    <row r="7575" spans="1:15" x14ac:dyDescent="0.2">
      <c r="A7575" s="4">
        <f t="shared" si="1581"/>
        <v>15136</v>
      </c>
      <c r="B7575" s="4" t="b">
        <f t="shared" si="1582"/>
        <v>0</v>
      </c>
      <c r="C7575" s="5" t="b">
        <f t="shared" si="1580"/>
        <v>0</v>
      </c>
      <c r="D7575" s="4" t="e">
        <f t="shared" si="1583"/>
        <v>#N/A</v>
      </c>
      <c r="E7575" s="15" t="e">
        <f t="shared" si="1584"/>
        <v>#N/A</v>
      </c>
      <c r="F7575" s="4" t="e">
        <f t="shared" si="1585"/>
        <v>#N/A</v>
      </c>
      <c r="G7575" s="6" t="str">
        <f>IF(C7575,VLOOKUP(A7575,RawData!A:C,3,FALSE),"")</f>
        <v/>
      </c>
      <c r="H7575" s="9" t="str">
        <f>IF(C7575,VLOOKUP(A7575,RawData!A:D,4,FALSE),"")</f>
        <v/>
      </c>
      <c r="I7575" s="5" t="b">
        <f t="shared" si="1586"/>
        <v>0</v>
      </c>
      <c r="J7575" s="4" t="e">
        <f t="shared" ca="1" si="1587"/>
        <v>#N/A</v>
      </c>
      <c r="K7575" s="4" t="e">
        <f t="shared" si="1588"/>
        <v>#N/A</v>
      </c>
      <c r="L7575" s="4" t="e">
        <f t="shared" si="1589"/>
        <v>#N/A</v>
      </c>
      <c r="M7575" s="4" t="e">
        <f t="shared" ca="1" si="1590"/>
        <v>#N/A</v>
      </c>
      <c r="N7575" s="4" t="e">
        <f t="shared" ca="1" si="1592"/>
        <v>#VALUE!</v>
      </c>
      <c r="O7575" s="4" t="e">
        <f t="shared" ca="1" si="1591"/>
        <v>#VALUE!</v>
      </c>
    </row>
    <row r="7576" spans="1:15" x14ac:dyDescent="0.2">
      <c r="A7576" s="4">
        <f t="shared" si="1581"/>
        <v>15138</v>
      </c>
      <c r="B7576" s="4" t="b">
        <f t="shared" si="1582"/>
        <v>0</v>
      </c>
      <c r="C7576" s="5" t="b">
        <f t="shared" si="1580"/>
        <v>0</v>
      </c>
      <c r="D7576" s="4" t="e">
        <f t="shared" si="1583"/>
        <v>#N/A</v>
      </c>
      <c r="E7576" s="15" t="e">
        <f t="shared" si="1584"/>
        <v>#N/A</v>
      </c>
      <c r="F7576" s="4" t="e">
        <f t="shared" si="1585"/>
        <v>#N/A</v>
      </c>
      <c r="G7576" s="6" t="str">
        <f>IF(C7576,VLOOKUP(A7576,RawData!A:C,3,FALSE),"")</f>
        <v/>
      </c>
      <c r="H7576" s="9" t="str">
        <f>IF(C7576,VLOOKUP(A7576,RawData!A:D,4,FALSE),"")</f>
        <v/>
      </c>
      <c r="I7576" s="5" t="b">
        <f t="shared" si="1586"/>
        <v>0</v>
      </c>
      <c r="J7576" s="4" t="e">
        <f t="shared" ca="1" si="1587"/>
        <v>#N/A</v>
      </c>
      <c r="K7576" s="4" t="e">
        <f t="shared" si="1588"/>
        <v>#N/A</v>
      </c>
      <c r="L7576" s="4" t="e">
        <f t="shared" si="1589"/>
        <v>#N/A</v>
      </c>
      <c r="M7576" s="4" t="e">
        <f t="shared" ca="1" si="1590"/>
        <v>#N/A</v>
      </c>
      <c r="N7576" s="4" t="e">
        <f t="shared" ca="1" si="1592"/>
        <v>#VALUE!</v>
      </c>
      <c r="O7576" s="4" t="e">
        <f t="shared" ca="1" si="1591"/>
        <v>#VALUE!</v>
      </c>
    </row>
    <row r="7577" spans="1:15" x14ac:dyDescent="0.2">
      <c r="A7577" s="4">
        <f t="shared" si="1581"/>
        <v>15140</v>
      </c>
      <c r="B7577" s="4" t="b">
        <f t="shared" si="1582"/>
        <v>0</v>
      </c>
      <c r="C7577" s="5" t="b">
        <f t="shared" si="1580"/>
        <v>0</v>
      </c>
      <c r="D7577" s="4" t="e">
        <f t="shared" si="1583"/>
        <v>#N/A</v>
      </c>
      <c r="E7577" s="15" t="e">
        <f t="shared" si="1584"/>
        <v>#N/A</v>
      </c>
      <c r="F7577" s="4" t="e">
        <f t="shared" si="1585"/>
        <v>#N/A</v>
      </c>
      <c r="G7577" s="6" t="str">
        <f>IF(C7577,VLOOKUP(A7577,RawData!A:C,3,FALSE),"")</f>
        <v/>
      </c>
      <c r="H7577" s="9" t="str">
        <f>IF(C7577,VLOOKUP(A7577,RawData!A:D,4,FALSE),"")</f>
        <v/>
      </c>
      <c r="I7577" s="5" t="b">
        <f t="shared" si="1586"/>
        <v>0</v>
      </c>
      <c r="J7577" s="4" t="e">
        <f t="shared" ca="1" si="1587"/>
        <v>#N/A</v>
      </c>
      <c r="K7577" s="4" t="e">
        <f t="shared" si="1588"/>
        <v>#N/A</v>
      </c>
      <c r="L7577" s="4" t="e">
        <f t="shared" si="1589"/>
        <v>#N/A</v>
      </c>
      <c r="M7577" s="4" t="e">
        <f t="shared" ca="1" si="1590"/>
        <v>#N/A</v>
      </c>
      <c r="N7577" s="4" t="e">
        <f t="shared" ca="1" si="1592"/>
        <v>#VALUE!</v>
      </c>
      <c r="O7577" s="4" t="e">
        <f t="shared" ca="1" si="1591"/>
        <v>#VALUE!</v>
      </c>
    </row>
    <row r="7578" spans="1:15" x14ac:dyDescent="0.2">
      <c r="A7578" s="4">
        <f t="shared" si="1581"/>
        <v>15142</v>
      </c>
      <c r="B7578" s="4" t="b">
        <f t="shared" si="1582"/>
        <v>0</v>
      </c>
      <c r="C7578" s="5" t="b">
        <f t="shared" si="1580"/>
        <v>0</v>
      </c>
      <c r="D7578" s="4" t="e">
        <f t="shared" si="1583"/>
        <v>#N/A</v>
      </c>
      <c r="E7578" s="15" t="e">
        <f t="shared" si="1584"/>
        <v>#N/A</v>
      </c>
      <c r="F7578" s="4" t="e">
        <f t="shared" si="1585"/>
        <v>#N/A</v>
      </c>
      <c r="G7578" s="6" t="str">
        <f>IF(C7578,VLOOKUP(A7578,RawData!A:C,3,FALSE),"")</f>
        <v/>
      </c>
      <c r="H7578" s="9" t="str">
        <f>IF(C7578,VLOOKUP(A7578,RawData!A:D,4,FALSE),"")</f>
        <v/>
      </c>
      <c r="I7578" s="5" t="b">
        <f t="shared" si="1586"/>
        <v>0</v>
      </c>
      <c r="J7578" s="4" t="e">
        <f t="shared" ca="1" si="1587"/>
        <v>#N/A</v>
      </c>
      <c r="K7578" s="4" t="e">
        <f t="shared" si="1588"/>
        <v>#N/A</v>
      </c>
      <c r="L7578" s="4" t="e">
        <f t="shared" si="1589"/>
        <v>#N/A</v>
      </c>
      <c r="M7578" s="4" t="e">
        <f t="shared" ca="1" si="1590"/>
        <v>#N/A</v>
      </c>
      <c r="N7578" s="4" t="e">
        <f t="shared" ca="1" si="1592"/>
        <v>#VALUE!</v>
      </c>
      <c r="O7578" s="4" t="e">
        <f t="shared" ca="1" si="1591"/>
        <v>#VALUE!</v>
      </c>
    </row>
    <row r="7579" spans="1:15" x14ac:dyDescent="0.2">
      <c r="A7579" s="4">
        <f t="shared" si="1581"/>
        <v>15144</v>
      </c>
      <c r="B7579" s="4" t="b">
        <f t="shared" si="1582"/>
        <v>0</v>
      </c>
      <c r="C7579" s="5" t="b">
        <f t="shared" si="1580"/>
        <v>0</v>
      </c>
      <c r="D7579" s="4" t="e">
        <f t="shared" si="1583"/>
        <v>#N/A</v>
      </c>
      <c r="E7579" s="15" t="e">
        <f t="shared" si="1584"/>
        <v>#N/A</v>
      </c>
      <c r="F7579" s="4" t="e">
        <f t="shared" si="1585"/>
        <v>#N/A</v>
      </c>
      <c r="G7579" s="6" t="str">
        <f>IF(C7579,VLOOKUP(A7579,RawData!A:C,3,FALSE),"")</f>
        <v/>
      </c>
      <c r="H7579" s="9" t="str">
        <f>IF(C7579,VLOOKUP(A7579,RawData!A:D,4,FALSE),"")</f>
        <v/>
      </c>
      <c r="I7579" s="5" t="b">
        <f t="shared" si="1586"/>
        <v>0</v>
      </c>
      <c r="J7579" s="4" t="e">
        <f t="shared" ca="1" si="1587"/>
        <v>#N/A</v>
      </c>
      <c r="K7579" s="4" t="e">
        <f t="shared" si="1588"/>
        <v>#N/A</v>
      </c>
      <c r="L7579" s="4" t="e">
        <f t="shared" si="1589"/>
        <v>#N/A</v>
      </c>
      <c r="M7579" s="4" t="e">
        <f t="shared" ca="1" si="1590"/>
        <v>#N/A</v>
      </c>
      <c r="N7579" s="4" t="e">
        <f t="shared" ca="1" si="1592"/>
        <v>#VALUE!</v>
      </c>
      <c r="O7579" s="4" t="e">
        <f t="shared" ca="1" si="1591"/>
        <v>#VALUE!</v>
      </c>
    </row>
    <row r="7580" spans="1:15" x14ac:dyDescent="0.2">
      <c r="A7580" s="4">
        <f t="shared" si="1581"/>
        <v>15146</v>
      </c>
      <c r="B7580" s="4" t="b">
        <f t="shared" si="1582"/>
        <v>0</v>
      </c>
      <c r="C7580" s="5" t="b">
        <f t="shared" si="1580"/>
        <v>0</v>
      </c>
      <c r="D7580" s="4" t="e">
        <f t="shared" si="1583"/>
        <v>#N/A</v>
      </c>
      <c r="E7580" s="15" t="e">
        <f t="shared" si="1584"/>
        <v>#N/A</v>
      </c>
      <c r="F7580" s="4" t="e">
        <f t="shared" si="1585"/>
        <v>#N/A</v>
      </c>
      <c r="G7580" s="6" t="str">
        <f>IF(C7580,VLOOKUP(A7580,RawData!A:C,3,FALSE),"")</f>
        <v/>
      </c>
      <c r="H7580" s="9" t="str">
        <f>IF(C7580,VLOOKUP(A7580,RawData!A:D,4,FALSE),"")</f>
        <v/>
      </c>
      <c r="I7580" s="5" t="b">
        <f t="shared" si="1586"/>
        <v>0</v>
      </c>
      <c r="J7580" s="4" t="e">
        <f t="shared" ca="1" si="1587"/>
        <v>#N/A</v>
      </c>
      <c r="K7580" s="4" t="e">
        <f t="shared" si="1588"/>
        <v>#N/A</v>
      </c>
      <c r="L7580" s="4" t="e">
        <f t="shared" si="1589"/>
        <v>#N/A</v>
      </c>
      <c r="M7580" s="4" t="e">
        <f t="shared" ca="1" si="1590"/>
        <v>#N/A</v>
      </c>
      <c r="N7580" s="4" t="e">
        <f t="shared" ca="1" si="1592"/>
        <v>#VALUE!</v>
      </c>
      <c r="O7580" s="4" t="e">
        <f t="shared" ca="1" si="1591"/>
        <v>#VALUE!</v>
      </c>
    </row>
    <row r="7581" spans="1:15" x14ac:dyDescent="0.2">
      <c r="A7581" s="4">
        <f t="shared" si="1581"/>
        <v>15148</v>
      </c>
      <c r="B7581" s="4" t="b">
        <f t="shared" si="1582"/>
        <v>0</v>
      </c>
      <c r="C7581" s="5" t="b">
        <f t="shared" si="1580"/>
        <v>0</v>
      </c>
      <c r="D7581" s="4" t="e">
        <f t="shared" si="1583"/>
        <v>#N/A</v>
      </c>
      <c r="E7581" s="15" t="e">
        <f t="shared" si="1584"/>
        <v>#N/A</v>
      </c>
      <c r="F7581" s="4" t="e">
        <f t="shared" si="1585"/>
        <v>#N/A</v>
      </c>
      <c r="G7581" s="6" t="str">
        <f>IF(C7581,VLOOKUP(A7581,RawData!A:C,3,FALSE),"")</f>
        <v/>
      </c>
      <c r="H7581" s="9" t="str">
        <f>IF(C7581,VLOOKUP(A7581,RawData!A:D,4,FALSE),"")</f>
        <v/>
      </c>
      <c r="I7581" s="5" t="b">
        <f t="shared" si="1586"/>
        <v>0</v>
      </c>
      <c r="J7581" s="4" t="e">
        <f t="shared" ca="1" si="1587"/>
        <v>#N/A</v>
      </c>
      <c r="K7581" s="4" t="e">
        <f t="shared" si="1588"/>
        <v>#N/A</v>
      </c>
      <c r="L7581" s="4" t="e">
        <f t="shared" si="1589"/>
        <v>#N/A</v>
      </c>
      <c r="M7581" s="4" t="e">
        <f t="shared" ca="1" si="1590"/>
        <v>#N/A</v>
      </c>
      <c r="N7581" s="4" t="e">
        <f t="shared" ca="1" si="1592"/>
        <v>#VALUE!</v>
      </c>
      <c r="O7581" s="4" t="e">
        <f t="shared" ca="1" si="1591"/>
        <v>#VALUE!</v>
      </c>
    </row>
    <row r="7582" spans="1:15" x14ac:dyDescent="0.2">
      <c r="A7582" s="4">
        <f t="shared" si="1581"/>
        <v>15150</v>
      </c>
      <c r="B7582" s="4" t="b">
        <f t="shared" si="1582"/>
        <v>0</v>
      </c>
      <c r="C7582" s="5" t="b">
        <f t="shared" si="1580"/>
        <v>0</v>
      </c>
      <c r="D7582" s="4" t="e">
        <f t="shared" si="1583"/>
        <v>#N/A</v>
      </c>
      <c r="E7582" s="15" t="e">
        <f t="shared" si="1584"/>
        <v>#N/A</v>
      </c>
      <c r="F7582" s="4" t="e">
        <f t="shared" si="1585"/>
        <v>#N/A</v>
      </c>
      <c r="G7582" s="6" t="str">
        <f>IF(C7582,VLOOKUP(A7582,RawData!A:C,3,FALSE),"")</f>
        <v/>
      </c>
      <c r="H7582" s="9" t="str">
        <f>IF(C7582,VLOOKUP(A7582,RawData!A:D,4,FALSE),"")</f>
        <v/>
      </c>
      <c r="I7582" s="5" t="b">
        <f t="shared" si="1586"/>
        <v>0</v>
      </c>
      <c r="J7582" s="4" t="e">
        <f t="shared" ca="1" si="1587"/>
        <v>#N/A</v>
      </c>
      <c r="K7582" s="4" t="e">
        <f t="shared" si="1588"/>
        <v>#N/A</v>
      </c>
      <c r="L7582" s="4" t="e">
        <f t="shared" si="1589"/>
        <v>#N/A</v>
      </c>
      <c r="M7582" s="4" t="e">
        <f t="shared" ca="1" si="1590"/>
        <v>#N/A</v>
      </c>
      <c r="N7582" s="4" t="e">
        <f t="shared" ca="1" si="1592"/>
        <v>#VALUE!</v>
      </c>
      <c r="O7582" s="4" t="e">
        <f t="shared" ca="1" si="1591"/>
        <v>#VALUE!</v>
      </c>
    </row>
    <row r="7583" spans="1:15" x14ac:dyDescent="0.2">
      <c r="A7583" s="4">
        <f t="shared" si="1581"/>
        <v>15152</v>
      </c>
      <c r="B7583" s="4" t="b">
        <f t="shared" si="1582"/>
        <v>0</v>
      </c>
      <c r="C7583" s="5" t="b">
        <f t="shared" si="1580"/>
        <v>0</v>
      </c>
      <c r="D7583" s="4" t="e">
        <f t="shared" si="1583"/>
        <v>#N/A</v>
      </c>
      <c r="E7583" s="15" t="e">
        <f t="shared" si="1584"/>
        <v>#N/A</v>
      </c>
      <c r="F7583" s="4" t="e">
        <f t="shared" si="1585"/>
        <v>#N/A</v>
      </c>
      <c r="G7583" s="6" t="str">
        <f>IF(C7583,VLOOKUP(A7583,RawData!A:C,3,FALSE),"")</f>
        <v/>
      </c>
      <c r="H7583" s="9" t="str">
        <f>IF(C7583,VLOOKUP(A7583,RawData!A:D,4,FALSE),"")</f>
        <v/>
      </c>
      <c r="I7583" s="5" t="b">
        <f t="shared" si="1586"/>
        <v>0</v>
      </c>
      <c r="J7583" s="4" t="e">
        <f t="shared" ca="1" si="1587"/>
        <v>#N/A</v>
      </c>
      <c r="K7583" s="4" t="e">
        <f t="shared" si="1588"/>
        <v>#N/A</v>
      </c>
      <c r="L7583" s="4" t="e">
        <f t="shared" si="1589"/>
        <v>#N/A</v>
      </c>
      <c r="M7583" s="4" t="e">
        <f t="shared" ca="1" si="1590"/>
        <v>#N/A</v>
      </c>
      <c r="N7583" s="4" t="e">
        <f t="shared" ca="1" si="1592"/>
        <v>#VALUE!</v>
      </c>
      <c r="O7583" s="4" t="e">
        <f t="shared" ca="1" si="1591"/>
        <v>#VALUE!</v>
      </c>
    </row>
    <row r="7584" spans="1:15" x14ac:dyDescent="0.2">
      <c r="A7584" s="4">
        <f t="shared" si="1581"/>
        <v>15154</v>
      </c>
      <c r="B7584" s="4" t="b">
        <f t="shared" si="1582"/>
        <v>0</v>
      </c>
      <c r="C7584" s="5" t="b">
        <f t="shared" si="1580"/>
        <v>0</v>
      </c>
      <c r="D7584" s="4" t="e">
        <f t="shared" si="1583"/>
        <v>#N/A</v>
      </c>
      <c r="E7584" s="15" t="e">
        <f t="shared" si="1584"/>
        <v>#N/A</v>
      </c>
      <c r="F7584" s="4" t="e">
        <f t="shared" si="1585"/>
        <v>#N/A</v>
      </c>
      <c r="G7584" s="6" t="str">
        <f>IF(C7584,VLOOKUP(A7584,RawData!A:C,3,FALSE),"")</f>
        <v/>
      </c>
      <c r="H7584" s="9" t="str">
        <f>IF(C7584,VLOOKUP(A7584,RawData!A:D,4,FALSE),"")</f>
        <v/>
      </c>
      <c r="I7584" s="5" t="b">
        <f t="shared" si="1586"/>
        <v>0</v>
      </c>
      <c r="J7584" s="4" t="e">
        <f t="shared" ca="1" si="1587"/>
        <v>#N/A</v>
      </c>
      <c r="K7584" s="4" t="e">
        <f t="shared" si="1588"/>
        <v>#N/A</v>
      </c>
      <c r="L7584" s="4" t="e">
        <f t="shared" si="1589"/>
        <v>#N/A</v>
      </c>
      <c r="M7584" s="4" t="e">
        <f t="shared" ca="1" si="1590"/>
        <v>#N/A</v>
      </c>
      <c r="N7584" s="4" t="e">
        <f t="shared" ca="1" si="1592"/>
        <v>#VALUE!</v>
      </c>
      <c r="O7584" s="4" t="e">
        <f t="shared" ca="1" si="1591"/>
        <v>#VALUE!</v>
      </c>
    </row>
    <row r="7585" spans="1:15" x14ac:dyDescent="0.2">
      <c r="A7585" s="4">
        <f t="shared" si="1581"/>
        <v>15156</v>
      </c>
      <c r="B7585" s="4" t="b">
        <f t="shared" si="1582"/>
        <v>0</v>
      </c>
      <c r="C7585" s="5" t="b">
        <f t="shared" si="1580"/>
        <v>0</v>
      </c>
      <c r="D7585" s="4" t="e">
        <f t="shared" si="1583"/>
        <v>#N/A</v>
      </c>
      <c r="E7585" s="15" t="e">
        <f t="shared" si="1584"/>
        <v>#N/A</v>
      </c>
      <c r="F7585" s="4" t="e">
        <f t="shared" si="1585"/>
        <v>#N/A</v>
      </c>
      <c r="G7585" s="6" t="str">
        <f>IF(C7585,VLOOKUP(A7585,RawData!A:C,3,FALSE),"")</f>
        <v/>
      </c>
      <c r="H7585" s="9" t="str">
        <f>IF(C7585,VLOOKUP(A7585,RawData!A:D,4,FALSE),"")</f>
        <v/>
      </c>
      <c r="I7585" s="5" t="b">
        <f t="shared" si="1586"/>
        <v>0</v>
      </c>
      <c r="J7585" s="4" t="e">
        <f t="shared" ca="1" si="1587"/>
        <v>#N/A</v>
      </c>
      <c r="K7585" s="4" t="e">
        <f t="shared" si="1588"/>
        <v>#N/A</v>
      </c>
      <c r="L7585" s="4" t="e">
        <f t="shared" si="1589"/>
        <v>#N/A</v>
      </c>
      <c r="M7585" s="4" t="e">
        <f t="shared" ca="1" si="1590"/>
        <v>#N/A</v>
      </c>
      <c r="N7585" s="4" t="e">
        <f t="shared" ca="1" si="1592"/>
        <v>#VALUE!</v>
      </c>
      <c r="O7585" s="4" t="e">
        <f t="shared" ca="1" si="1591"/>
        <v>#VALUE!</v>
      </c>
    </row>
    <row r="7586" spans="1:15" x14ac:dyDescent="0.2">
      <c r="A7586" s="4">
        <f t="shared" si="1581"/>
        <v>15158</v>
      </c>
      <c r="B7586" s="4" t="b">
        <f t="shared" si="1582"/>
        <v>0</v>
      </c>
      <c r="C7586" s="5" t="b">
        <f t="shared" si="1580"/>
        <v>0</v>
      </c>
      <c r="D7586" s="4" t="e">
        <f t="shared" si="1583"/>
        <v>#N/A</v>
      </c>
      <c r="E7586" s="15" t="e">
        <f t="shared" si="1584"/>
        <v>#N/A</v>
      </c>
      <c r="F7586" s="4" t="e">
        <f t="shared" si="1585"/>
        <v>#N/A</v>
      </c>
      <c r="G7586" s="6" t="str">
        <f>IF(C7586,VLOOKUP(A7586,RawData!A:C,3,FALSE),"")</f>
        <v/>
      </c>
      <c r="H7586" s="9" t="str">
        <f>IF(C7586,VLOOKUP(A7586,RawData!A:D,4,FALSE),"")</f>
        <v/>
      </c>
      <c r="I7586" s="5" t="b">
        <f t="shared" si="1586"/>
        <v>0</v>
      </c>
      <c r="J7586" s="4" t="e">
        <f t="shared" ca="1" si="1587"/>
        <v>#N/A</v>
      </c>
      <c r="K7586" s="4" t="e">
        <f t="shared" si="1588"/>
        <v>#N/A</v>
      </c>
      <c r="L7586" s="4" t="e">
        <f t="shared" si="1589"/>
        <v>#N/A</v>
      </c>
      <c r="M7586" s="4" t="e">
        <f t="shared" ca="1" si="1590"/>
        <v>#N/A</v>
      </c>
      <c r="N7586" s="4" t="e">
        <f t="shared" ca="1" si="1592"/>
        <v>#VALUE!</v>
      </c>
      <c r="O7586" s="4" t="e">
        <f t="shared" ca="1" si="1591"/>
        <v>#VALUE!</v>
      </c>
    </row>
    <row r="7587" spans="1:15" x14ac:dyDescent="0.2">
      <c r="A7587" s="4">
        <f t="shared" si="1581"/>
        <v>15160</v>
      </c>
      <c r="B7587" s="4" t="b">
        <f t="shared" si="1582"/>
        <v>0</v>
      </c>
      <c r="C7587" s="5" t="b">
        <f t="shared" si="1580"/>
        <v>0</v>
      </c>
      <c r="D7587" s="4" t="e">
        <f t="shared" si="1583"/>
        <v>#N/A</v>
      </c>
      <c r="E7587" s="15" t="e">
        <f t="shared" si="1584"/>
        <v>#N/A</v>
      </c>
      <c r="F7587" s="4" t="e">
        <f t="shared" si="1585"/>
        <v>#N/A</v>
      </c>
      <c r="G7587" s="6" t="str">
        <f>IF(C7587,VLOOKUP(A7587,RawData!A:C,3,FALSE),"")</f>
        <v/>
      </c>
      <c r="H7587" s="9" t="str">
        <f>IF(C7587,VLOOKUP(A7587,RawData!A:D,4,FALSE),"")</f>
        <v/>
      </c>
      <c r="I7587" s="5" t="b">
        <f t="shared" si="1586"/>
        <v>0</v>
      </c>
      <c r="J7587" s="4" t="e">
        <f t="shared" ca="1" si="1587"/>
        <v>#N/A</v>
      </c>
      <c r="K7587" s="4" t="e">
        <f t="shared" si="1588"/>
        <v>#N/A</v>
      </c>
      <c r="L7587" s="4" t="e">
        <f t="shared" si="1589"/>
        <v>#N/A</v>
      </c>
      <c r="M7587" s="4" t="e">
        <f t="shared" ca="1" si="1590"/>
        <v>#N/A</v>
      </c>
      <c r="N7587" s="4" t="e">
        <f t="shared" ca="1" si="1592"/>
        <v>#VALUE!</v>
      </c>
      <c r="O7587" s="4" t="e">
        <f t="shared" ca="1" si="1591"/>
        <v>#VALUE!</v>
      </c>
    </row>
    <row r="7588" spans="1:15" x14ac:dyDescent="0.2">
      <c r="A7588" s="4">
        <f t="shared" si="1581"/>
        <v>15162</v>
      </c>
      <c r="B7588" s="4" t="b">
        <f t="shared" si="1582"/>
        <v>0</v>
      </c>
      <c r="C7588" s="5" t="b">
        <f t="shared" si="1580"/>
        <v>0</v>
      </c>
      <c r="D7588" s="4" t="e">
        <f t="shared" si="1583"/>
        <v>#N/A</v>
      </c>
      <c r="E7588" s="15" t="e">
        <f t="shared" si="1584"/>
        <v>#N/A</v>
      </c>
      <c r="F7588" s="4" t="e">
        <f t="shared" si="1585"/>
        <v>#N/A</v>
      </c>
      <c r="G7588" s="6" t="str">
        <f>IF(C7588,VLOOKUP(A7588,RawData!A:C,3,FALSE),"")</f>
        <v/>
      </c>
      <c r="H7588" s="9" t="str">
        <f>IF(C7588,VLOOKUP(A7588,RawData!A:D,4,FALSE),"")</f>
        <v/>
      </c>
      <c r="I7588" s="5" t="b">
        <f t="shared" si="1586"/>
        <v>0</v>
      </c>
      <c r="J7588" s="4" t="e">
        <f t="shared" ca="1" si="1587"/>
        <v>#N/A</v>
      </c>
      <c r="K7588" s="4" t="e">
        <f t="shared" si="1588"/>
        <v>#N/A</v>
      </c>
      <c r="L7588" s="4" t="e">
        <f t="shared" si="1589"/>
        <v>#N/A</v>
      </c>
      <c r="M7588" s="4" t="e">
        <f t="shared" ca="1" si="1590"/>
        <v>#N/A</v>
      </c>
      <c r="N7588" s="4" t="e">
        <f t="shared" ca="1" si="1592"/>
        <v>#VALUE!</v>
      </c>
      <c r="O7588" s="4" t="e">
        <f t="shared" ca="1" si="1591"/>
        <v>#VALUE!</v>
      </c>
    </row>
    <row r="7589" spans="1:15" x14ac:dyDescent="0.2">
      <c r="A7589" s="4">
        <f t="shared" si="1581"/>
        <v>15164</v>
      </c>
      <c r="B7589" s="4" t="b">
        <f t="shared" si="1582"/>
        <v>0</v>
      </c>
      <c r="C7589" s="5" t="b">
        <f t="shared" si="1580"/>
        <v>0</v>
      </c>
      <c r="D7589" s="4" t="e">
        <f t="shared" si="1583"/>
        <v>#N/A</v>
      </c>
      <c r="E7589" s="15" t="e">
        <f t="shared" si="1584"/>
        <v>#N/A</v>
      </c>
      <c r="F7589" s="4" t="e">
        <f t="shared" si="1585"/>
        <v>#N/A</v>
      </c>
      <c r="G7589" s="6" t="str">
        <f>IF(C7589,VLOOKUP(A7589,RawData!A:C,3,FALSE),"")</f>
        <v/>
      </c>
      <c r="H7589" s="9" t="str">
        <f>IF(C7589,VLOOKUP(A7589,RawData!A:D,4,FALSE),"")</f>
        <v/>
      </c>
      <c r="I7589" s="5" t="b">
        <f t="shared" si="1586"/>
        <v>0</v>
      </c>
      <c r="J7589" s="4" t="e">
        <f t="shared" ca="1" si="1587"/>
        <v>#N/A</v>
      </c>
      <c r="K7589" s="4" t="e">
        <f t="shared" si="1588"/>
        <v>#N/A</v>
      </c>
      <c r="L7589" s="4" t="e">
        <f t="shared" si="1589"/>
        <v>#N/A</v>
      </c>
      <c r="M7589" s="4" t="e">
        <f t="shared" ca="1" si="1590"/>
        <v>#N/A</v>
      </c>
      <c r="N7589" s="4" t="e">
        <f t="shared" ca="1" si="1592"/>
        <v>#VALUE!</v>
      </c>
      <c r="O7589" s="4" t="e">
        <f t="shared" ca="1" si="1591"/>
        <v>#VALUE!</v>
      </c>
    </row>
    <row r="7590" spans="1:15" x14ac:dyDescent="0.2">
      <c r="A7590" s="4">
        <f t="shared" si="1581"/>
        <v>15166</v>
      </c>
      <c r="B7590" s="4" t="b">
        <f t="shared" si="1582"/>
        <v>0</v>
      </c>
      <c r="C7590" s="5" t="b">
        <f t="shared" si="1580"/>
        <v>0</v>
      </c>
      <c r="D7590" s="4" t="e">
        <f t="shared" si="1583"/>
        <v>#N/A</v>
      </c>
      <c r="E7590" s="15" t="e">
        <f t="shared" si="1584"/>
        <v>#N/A</v>
      </c>
      <c r="F7590" s="4" t="e">
        <f t="shared" si="1585"/>
        <v>#N/A</v>
      </c>
      <c r="G7590" s="6" t="str">
        <f>IF(C7590,VLOOKUP(A7590,RawData!A:C,3,FALSE),"")</f>
        <v/>
      </c>
      <c r="H7590" s="9" t="str">
        <f>IF(C7590,VLOOKUP(A7590,RawData!A:D,4,FALSE),"")</f>
        <v/>
      </c>
      <c r="I7590" s="5" t="b">
        <f t="shared" si="1586"/>
        <v>0</v>
      </c>
      <c r="J7590" s="4" t="e">
        <f t="shared" ca="1" si="1587"/>
        <v>#N/A</v>
      </c>
      <c r="K7590" s="4" t="e">
        <f t="shared" si="1588"/>
        <v>#N/A</v>
      </c>
      <c r="L7590" s="4" t="e">
        <f t="shared" si="1589"/>
        <v>#N/A</v>
      </c>
      <c r="M7590" s="4" t="e">
        <f t="shared" ca="1" si="1590"/>
        <v>#N/A</v>
      </c>
      <c r="N7590" s="4" t="e">
        <f t="shared" ca="1" si="1592"/>
        <v>#VALUE!</v>
      </c>
      <c r="O7590" s="4" t="e">
        <f t="shared" ca="1" si="1591"/>
        <v>#VALUE!</v>
      </c>
    </row>
    <row r="7591" spans="1:15" x14ac:dyDescent="0.2">
      <c r="A7591" s="4">
        <f t="shared" si="1581"/>
        <v>15168</v>
      </c>
      <c r="B7591" s="4" t="b">
        <f t="shared" si="1582"/>
        <v>0</v>
      </c>
      <c r="C7591" s="5" t="b">
        <f t="shared" si="1580"/>
        <v>0</v>
      </c>
      <c r="D7591" s="4" t="e">
        <f t="shared" si="1583"/>
        <v>#N/A</v>
      </c>
      <c r="E7591" s="15" t="e">
        <f t="shared" si="1584"/>
        <v>#N/A</v>
      </c>
      <c r="F7591" s="4" t="e">
        <f t="shared" si="1585"/>
        <v>#N/A</v>
      </c>
      <c r="G7591" s="6" t="str">
        <f>IF(C7591,VLOOKUP(A7591,RawData!A:C,3,FALSE),"")</f>
        <v/>
      </c>
      <c r="H7591" s="9" t="str">
        <f>IF(C7591,VLOOKUP(A7591,RawData!A:D,4,FALSE),"")</f>
        <v/>
      </c>
      <c r="I7591" s="5" t="b">
        <f t="shared" si="1586"/>
        <v>0</v>
      </c>
      <c r="J7591" s="4" t="e">
        <f t="shared" ca="1" si="1587"/>
        <v>#N/A</v>
      </c>
      <c r="K7591" s="4" t="e">
        <f t="shared" si="1588"/>
        <v>#N/A</v>
      </c>
      <c r="L7591" s="4" t="e">
        <f t="shared" si="1589"/>
        <v>#N/A</v>
      </c>
      <c r="M7591" s="4" t="e">
        <f t="shared" ca="1" si="1590"/>
        <v>#N/A</v>
      </c>
      <c r="N7591" s="4" t="e">
        <f t="shared" ca="1" si="1592"/>
        <v>#VALUE!</v>
      </c>
      <c r="O7591" s="4" t="e">
        <f t="shared" ca="1" si="1591"/>
        <v>#VALUE!</v>
      </c>
    </row>
    <row r="7592" spans="1:15" x14ac:dyDescent="0.2">
      <c r="A7592" s="4">
        <f t="shared" si="1581"/>
        <v>15170</v>
      </c>
      <c r="B7592" s="4" t="b">
        <f t="shared" si="1582"/>
        <v>0</v>
      </c>
      <c r="C7592" s="5" t="b">
        <f t="shared" si="1580"/>
        <v>0</v>
      </c>
      <c r="D7592" s="4" t="e">
        <f t="shared" si="1583"/>
        <v>#N/A</v>
      </c>
      <c r="E7592" s="15" t="e">
        <f t="shared" si="1584"/>
        <v>#N/A</v>
      </c>
      <c r="F7592" s="4" t="e">
        <f t="shared" si="1585"/>
        <v>#N/A</v>
      </c>
      <c r="G7592" s="6" t="str">
        <f>IF(C7592,VLOOKUP(A7592,RawData!A:C,3,FALSE),"")</f>
        <v/>
      </c>
      <c r="H7592" s="9" t="str">
        <f>IF(C7592,VLOOKUP(A7592,RawData!A:D,4,FALSE),"")</f>
        <v/>
      </c>
      <c r="I7592" s="5" t="b">
        <f t="shared" si="1586"/>
        <v>0</v>
      </c>
      <c r="J7592" s="4" t="e">
        <f t="shared" ca="1" si="1587"/>
        <v>#N/A</v>
      </c>
      <c r="K7592" s="4" t="e">
        <f t="shared" si="1588"/>
        <v>#N/A</v>
      </c>
      <c r="L7592" s="4" t="e">
        <f t="shared" si="1589"/>
        <v>#N/A</v>
      </c>
      <c r="M7592" s="4" t="e">
        <f t="shared" ca="1" si="1590"/>
        <v>#N/A</v>
      </c>
      <c r="N7592" s="4" t="e">
        <f t="shared" ca="1" si="1592"/>
        <v>#VALUE!</v>
      </c>
      <c r="O7592" s="4" t="e">
        <f t="shared" ca="1" si="1591"/>
        <v>#VALUE!</v>
      </c>
    </row>
    <row r="7593" spans="1:15" x14ac:dyDescent="0.2">
      <c r="A7593" s="4">
        <f t="shared" si="1581"/>
        <v>15172</v>
      </c>
      <c r="B7593" s="4" t="b">
        <f t="shared" si="1582"/>
        <v>0</v>
      </c>
      <c r="C7593" s="5" t="b">
        <f t="shared" si="1580"/>
        <v>0</v>
      </c>
      <c r="D7593" s="4" t="e">
        <f t="shared" si="1583"/>
        <v>#N/A</v>
      </c>
      <c r="E7593" s="15" t="e">
        <f t="shared" si="1584"/>
        <v>#N/A</v>
      </c>
      <c r="F7593" s="4" t="e">
        <f t="shared" si="1585"/>
        <v>#N/A</v>
      </c>
      <c r="G7593" s="6" t="str">
        <f>IF(C7593,VLOOKUP(A7593,RawData!A:C,3,FALSE),"")</f>
        <v/>
      </c>
      <c r="H7593" s="9" t="str">
        <f>IF(C7593,VLOOKUP(A7593,RawData!A:D,4,FALSE),"")</f>
        <v/>
      </c>
      <c r="I7593" s="5" t="b">
        <f t="shared" si="1586"/>
        <v>0</v>
      </c>
      <c r="J7593" s="4" t="e">
        <f t="shared" ca="1" si="1587"/>
        <v>#N/A</v>
      </c>
      <c r="K7593" s="4" t="e">
        <f t="shared" si="1588"/>
        <v>#N/A</v>
      </c>
      <c r="L7593" s="4" t="e">
        <f t="shared" si="1589"/>
        <v>#N/A</v>
      </c>
      <c r="M7593" s="4" t="e">
        <f t="shared" ca="1" si="1590"/>
        <v>#N/A</v>
      </c>
      <c r="N7593" s="4" t="e">
        <f t="shared" ca="1" si="1592"/>
        <v>#VALUE!</v>
      </c>
      <c r="O7593" s="4" t="e">
        <f t="shared" ca="1" si="1591"/>
        <v>#VALUE!</v>
      </c>
    </row>
    <row r="7594" spans="1:15" x14ac:dyDescent="0.2">
      <c r="A7594" s="4">
        <f t="shared" si="1581"/>
        <v>15174</v>
      </c>
      <c r="B7594" s="4" t="b">
        <f t="shared" si="1582"/>
        <v>0</v>
      </c>
      <c r="C7594" s="5" t="b">
        <f t="shared" si="1580"/>
        <v>0</v>
      </c>
      <c r="D7594" s="4" t="e">
        <f t="shared" si="1583"/>
        <v>#N/A</v>
      </c>
      <c r="E7594" s="15" t="e">
        <f t="shared" si="1584"/>
        <v>#N/A</v>
      </c>
      <c r="F7594" s="4" t="e">
        <f t="shared" si="1585"/>
        <v>#N/A</v>
      </c>
      <c r="G7594" s="6" t="str">
        <f>IF(C7594,VLOOKUP(A7594,RawData!A:C,3,FALSE),"")</f>
        <v/>
      </c>
      <c r="H7594" s="9" t="str">
        <f>IF(C7594,VLOOKUP(A7594,RawData!A:D,4,FALSE),"")</f>
        <v/>
      </c>
      <c r="I7594" s="5" t="b">
        <f t="shared" si="1586"/>
        <v>0</v>
      </c>
      <c r="J7594" s="4" t="e">
        <f t="shared" ca="1" si="1587"/>
        <v>#N/A</v>
      </c>
      <c r="K7594" s="4" t="e">
        <f t="shared" si="1588"/>
        <v>#N/A</v>
      </c>
      <c r="L7594" s="4" t="e">
        <f t="shared" si="1589"/>
        <v>#N/A</v>
      </c>
      <c r="M7594" s="4" t="e">
        <f t="shared" ca="1" si="1590"/>
        <v>#N/A</v>
      </c>
      <c r="N7594" s="4" t="e">
        <f t="shared" ca="1" si="1592"/>
        <v>#VALUE!</v>
      </c>
      <c r="O7594" s="4" t="e">
        <f t="shared" ca="1" si="1591"/>
        <v>#VALUE!</v>
      </c>
    </row>
    <row r="7595" spans="1:15" x14ac:dyDescent="0.2">
      <c r="A7595" s="4">
        <f t="shared" si="1581"/>
        <v>15176</v>
      </c>
      <c r="B7595" s="4" t="b">
        <f t="shared" si="1582"/>
        <v>0</v>
      </c>
      <c r="C7595" s="5" t="b">
        <f t="shared" si="1580"/>
        <v>0</v>
      </c>
      <c r="D7595" s="4" t="e">
        <f t="shared" si="1583"/>
        <v>#N/A</v>
      </c>
      <c r="E7595" s="15" t="e">
        <f t="shared" si="1584"/>
        <v>#N/A</v>
      </c>
      <c r="F7595" s="4" t="e">
        <f t="shared" si="1585"/>
        <v>#N/A</v>
      </c>
      <c r="G7595" s="6" t="str">
        <f>IF(C7595,VLOOKUP(A7595,RawData!A:C,3,FALSE),"")</f>
        <v/>
      </c>
      <c r="H7595" s="9" t="str">
        <f>IF(C7595,VLOOKUP(A7595,RawData!A:D,4,FALSE),"")</f>
        <v/>
      </c>
      <c r="I7595" s="5" t="b">
        <f t="shared" si="1586"/>
        <v>0</v>
      </c>
      <c r="J7595" s="4" t="e">
        <f t="shared" ca="1" si="1587"/>
        <v>#N/A</v>
      </c>
      <c r="K7595" s="4" t="e">
        <f t="shared" si="1588"/>
        <v>#N/A</v>
      </c>
      <c r="L7595" s="4" t="e">
        <f t="shared" si="1589"/>
        <v>#N/A</v>
      </c>
      <c r="M7595" s="4" t="e">
        <f t="shared" ca="1" si="1590"/>
        <v>#N/A</v>
      </c>
      <c r="N7595" s="4" t="e">
        <f t="shared" ca="1" si="1592"/>
        <v>#VALUE!</v>
      </c>
      <c r="O7595" s="4" t="e">
        <f t="shared" ca="1" si="1591"/>
        <v>#VALUE!</v>
      </c>
    </row>
    <row r="7596" spans="1:15" x14ac:dyDescent="0.2">
      <c r="A7596" s="4">
        <f t="shared" si="1581"/>
        <v>15178</v>
      </c>
      <c r="B7596" s="4" t="b">
        <f t="shared" si="1582"/>
        <v>0</v>
      </c>
      <c r="C7596" s="5" t="b">
        <f t="shared" si="1580"/>
        <v>0</v>
      </c>
      <c r="D7596" s="4" t="e">
        <f t="shared" si="1583"/>
        <v>#N/A</v>
      </c>
      <c r="E7596" s="15" t="e">
        <f t="shared" si="1584"/>
        <v>#N/A</v>
      </c>
      <c r="F7596" s="4" t="e">
        <f t="shared" si="1585"/>
        <v>#N/A</v>
      </c>
      <c r="G7596" s="6" t="str">
        <f>IF(C7596,VLOOKUP(A7596,RawData!A:C,3,FALSE),"")</f>
        <v/>
      </c>
      <c r="H7596" s="9" t="str">
        <f>IF(C7596,VLOOKUP(A7596,RawData!A:D,4,FALSE),"")</f>
        <v/>
      </c>
      <c r="I7596" s="5" t="b">
        <f t="shared" si="1586"/>
        <v>0</v>
      </c>
      <c r="J7596" s="4" t="e">
        <f t="shared" ca="1" si="1587"/>
        <v>#N/A</v>
      </c>
      <c r="K7596" s="4" t="e">
        <f t="shared" si="1588"/>
        <v>#N/A</v>
      </c>
      <c r="L7596" s="4" t="e">
        <f t="shared" si="1589"/>
        <v>#N/A</v>
      </c>
      <c r="M7596" s="4" t="e">
        <f t="shared" ca="1" si="1590"/>
        <v>#N/A</v>
      </c>
      <c r="N7596" s="4" t="e">
        <f t="shared" ca="1" si="1592"/>
        <v>#VALUE!</v>
      </c>
      <c r="O7596" s="4" t="e">
        <f t="shared" ca="1" si="1591"/>
        <v>#VALUE!</v>
      </c>
    </row>
    <row r="7597" spans="1:15" x14ac:dyDescent="0.2">
      <c r="A7597" s="4">
        <f t="shared" si="1581"/>
        <v>15180</v>
      </c>
      <c r="B7597" s="4" t="b">
        <f t="shared" si="1582"/>
        <v>0</v>
      </c>
      <c r="C7597" s="5" t="b">
        <f t="shared" si="1580"/>
        <v>0</v>
      </c>
      <c r="D7597" s="4" t="e">
        <f t="shared" si="1583"/>
        <v>#N/A</v>
      </c>
      <c r="E7597" s="15" t="e">
        <f t="shared" si="1584"/>
        <v>#N/A</v>
      </c>
      <c r="F7597" s="4" t="e">
        <f t="shared" si="1585"/>
        <v>#N/A</v>
      </c>
      <c r="G7597" s="6" t="str">
        <f>IF(C7597,VLOOKUP(A7597,RawData!A:C,3,FALSE),"")</f>
        <v/>
      </c>
      <c r="H7597" s="9" t="str">
        <f>IF(C7597,VLOOKUP(A7597,RawData!A:D,4,FALSE),"")</f>
        <v/>
      </c>
      <c r="I7597" s="5" t="b">
        <f t="shared" si="1586"/>
        <v>0</v>
      </c>
      <c r="J7597" s="4" t="e">
        <f t="shared" ca="1" si="1587"/>
        <v>#N/A</v>
      </c>
      <c r="K7597" s="4" t="e">
        <f t="shared" si="1588"/>
        <v>#N/A</v>
      </c>
      <c r="L7597" s="4" t="e">
        <f t="shared" si="1589"/>
        <v>#N/A</v>
      </c>
      <c r="M7597" s="4" t="e">
        <f t="shared" ca="1" si="1590"/>
        <v>#N/A</v>
      </c>
      <c r="N7597" s="4" t="e">
        <f t="shared" ca="1" si="1592"/>
        <v>#VALUE!</v>
      </c>
      <c r="O7597" s="4" t="e">
        <f t="shared" ca="1" si="1591"/>
        <v>#VALUE!</v>
      </c>
    </row>
    <row r="7598" spans="1:15" x14ac:dyDescent="0.2">
      <c r="A7598" s="4">
        <f t="shared" si="1581"/>
        <v>15182</v>
      </c>
      <c r="B7598" s="4" t="b">
        <f t="shared" si="1582"/>
        <v>0</v>
      </c>
      <c r="C7598" s="5" t="b">
        <f t="shared" si="1580"/>
        <v>0</v>
      </c>
      <c r="D7598" s="4" t="e">
        <f t="shared" si="1583"/>
        <v>#N/A</v>
      </c>
      <c r="E7598" s="15" t="e">
        <f t="shared" si="1584"/>
        <v>#N/A</v>
      </c>
      <c r="F7598" s="4" t="e">
        <f t="shared" si="1585"/>
        <v>#N/A</v>
      </c>
      <c r="G7598" s="6" t="str">
        <f>IF(C7598,VLOOKUP(A7598,RawData!A:C,3,FALSE),"")</f>
        <v/>
      </c>
      <c r="H7598" s="9" t="str">
        <f>IF(C7598,VLOOKUP(A7598,RawData!A:D,4,FALSE),"")</f>
        <v/>
      </c>
      <c r="I7598" s="5" t="b">
        <f t="shared" si="1586"/>
        <v>0</v>
      </c>
      <c r="J7598" s="4" t="e">
        <f t="shared" ca="1" si="1587"/>
        <v>#N/A</v>
      </c>
      <c r="K7598" s="4" t="e">
        <f t="shared" si="1588"/>
        <v>#N/A</v>
      </c>
      <c r="L7598" s="4" t="e">
        <f t="shared" si="1589"/>
        <v>#N/A</v>
      </c>
      <c r="M7598" s="4" t="e">
        <f t="shared" ca="1" si="1590"/>
        <v>#N/A</v>
      </c>
      <c r="N7598" s="4" t="e">
        <f t="shared" ca="1" si="1592"/>
        <v>#VALUE!</v>
      </c>
      <c r="O7598" s="4" t="e">
        <f t="shared" ca="1" si="1591"/>
        <v>#VALUE!</v>
      </c>
    </row>
    <row r="7599" spans="1:15" x14ac:dyDescent="0.2">
      <c r="A7599" s="4">
        <f t="shared" si="1581"/>
        <v>15184</v>
      </c>
      <c r="B7599" s="4" t="b">
        <f t="shared" si="1582"/>
        <v>0</v>
      </c>
      <c r="C7599" s="5" t="b">
        <f t="shared" si="1580"/>
        <v>0</v>
      </c>
      <c r="D7599" s="4" t="e">
        <f t="shared" si="1583"/>
        <v>#N/A</v>
      </c>
      <c r="E7599" s="15" t="e">
        <f t="shared" si="1584"/>
        <v>#N/A</v>
      </c>
      <c r="F7599" s="4" t="e">
        <f t="shared" si="1585"/>
        <v>#N/A</v>
      </c>
      <c r="G7599" s="6" t="str">
        <f>IF(C7599,VLOOKUP(A7599,RawData!A:C,3,FALSE),"")</f>
        <v/>
      </c>
      <c r="H7599" s="9" t="str">
        <f>IF(C7599,VLOOKUP(A7599,RawData!A:D,4,FALSE),"")</f>
        <v/>
      </c>
      <c r="I7599" s="5" t="b">
        <f t="shared" si="1586"/>
        <v>0</v>
      </c>
      <c r="J7599" s="4" t="e">
        <f t="shared" ca="1" si="1587"/>
        <v>#N/A</v>
      </c>
      <c r="K7599" s="4" t="e">
        <f t="shared" si="1588"/>
        <v>#N/A</v>
      </c>
      <c r="L7599" s="4" t="e">
        <f t="shared" si="1589"/>
        <v>#N/A</v>
      </c>
      <c r="M7599" s="4" t="e">
        <f t="shared" ca="1" si="1590"/>
        <v>#N/A</v>
      </c>
      <c r="N7599" s="4" t="e">
        <f t="shared" ca="1" si="1592"/>
        <v>#VALUE!</v>
      </c>
      <c r="O7599" s="4" t="e">
        <f t="shared" ca="1" si="1591"/>
        <v>#VALUE!</v>
      </c>
    </row>
    <row r="7600" spans="1:15" x14ac:dyDescent="0.2">
      <c r="A7600" s="4">
        <f t="shared" si="1581"/>
        <v>15186</v>
      </c>
      <c r="B7600" s="4" t="b">
        <f t="shared" si="1582"/>
        <v>0</v>
      </c>
      <c r="C7600" s="5" t="b">
        <f t="shared" si="1580"/>
        <v>0</v>
      </c>
      <c r="D7600" s="4" t="e">
        <f t="shared" si="1583"/>
        <v>#N/A</v>
      </c>
      <c r="E7600" s="15" t="e">
        <f t="shared" si="1584"/>
        <v>#N/A</v>
      </c>
      <c r="F7600" s="4" t="e">
        <f t="shared" si="1585"/>
        <v>#N/A</v>
      </c>
      <c r="G7600" s="6" t="str">
        <f>IF(C7600,VLOOKUP(A7600,RawData!A:C,3,FALSE),"")</f>
        <v/>
      </c>
      <c r="H7600" s="9" t="str">
        <f>IF(C7600,VLOOKUP(A7600,RawData!A:D,4,FALSE),"")</f>
        <v/>
      </c>
      <c r="I7600" s="5" t="b">
        <f t="shared" si="1586"/>
        <v>0</v>
      </c>
      <c r="J7600" s="4" t="e">
        <f t="shared" ca="1" si="1587"/>
        <v>#N/A</v>
      </c>
      <c r="K7600" s="4" t="e">
        <f t="shared" si="1588"/>
        <v>#N/A</v>
      </c>
      <c r="L7600" s="4" t="e">
        <f t="shared" si="1589"/>
        <v>#N/A</v>
      </c>
      <c r="M7600" s="4" t="e">
        <f t="shared" ca="1" si="1590"/>
        <v>#N/A</v>
      </c>
      <c r="N7600" s="4" t="e">
        <f t="shared" ca="1" si="1592"/>
        <v>#VALUE!</v>
      </c>
      <c r="O7600" s="4" t="e">
        <f t="shared" ca="1" si="1591"/>
        <v>#VALUE!</v>
      </c>
    </row>
    <row r="7601" spans="1:15" x14ac:dyDescent="0.2">
      <c r="A7601" s="4">
        <f t="shared" si="1581"/>
        <v>15188</v>
      </c>
      <c r="B7601" s="4" t="b">
        <f t="shared" si="1582"/>
        <v>0</v>
      </c>
      <c r="C7601" s="5" t="b">
        <f t="shared" si="1580"/>
        <v>0</v>
      </c>
      <c r="D7601" s="4" t="e">
        <f t="shared" si="1583"/>
        <v>#N/A</v>
      </c>
      <c r="E7601" s="15" t="e">
        <f t="shared" si="1584"/>
        <v>#N/A</v>
      </c>
      <c r="F7601" s="4" t="e">
        <f t="shared" si="1585"/>
        <v>#N/A</v>
      </c>
      <c r="G7601" s="6" t="str">
        <f>IF(C7601,VLOOKUP(A7601,RawData!A:C,3,FALSE),"")</f>
        <v/>
      </c>
      <c r="H7601" s="9" t="str">
        <f>IF(C7601,VLOOKUP(A7601,RawData!A:D,4,FALSE),"")</f>
        <v/>
      </c>
      <c r="I7601" s="5" t="b">
        <f t="shared" si="1586"/>
        <v>0</v>
      </c>
      <c r="J7601" s="4" t="e">
        <f t="shared" ca="1" si="1587"/>
        <v>#N/A</v>
      </c>
      <c r="K7601" s="4" t="e">
        <f t="shared" si="1588"/>
        <v>#N/A</v>
      </c>
      <c r="L7601" s="4" t="e">
        <f t="shared" si="1589"/>
        <v>#N/A</v>
      </c>
      <c r="M7601" s="4" t="e">
        <f t="shared" ca="1" si="1590"/>
        <v>#N/A</v>
      </c>
      <c r="N7601" s="4" t="e">
        <f t="shared" ca="1" si="1592"/>
        <v>#VALUE!</v>
      </c>
      <c r="O7601" s="4" t="e">
        <f t="shared" ca="1" si="1591"/>
        <v>#VALUE!</v>
      </c>
    </row>
    <row r="7602" spans="1:15" x14ac:dyDescent="0.2">
      <c r="A7602" s="4">
        <f t="shared" si="1581"/>
        <v>15190</v>
      </c>
      <c r="B7602" s="4" t="b">
        <f t="shared" si="1582"/>
        <v>0</v>
      </c>
      <c r="C7602" s="5" t="b">
        <f t="shared" si="1580"/>
        <v>0</v>
      </c>
      <c r="D7602" s="4" t="e">
        <f t="shared" si="1583"/>
        <v>#N/A</v>
      </c>
      <c r="E7602" s="15" t="e">
        <f t="shared" si="1584"/>
        <v>#N/A</v>
      </c>
      <c r="F7602" s="4" t="e">
        <f t="shared" si="1585"/>
        <v>#N/A</v>
      </c>
      <c r="G7602" s="6" t="str">
        <f>IF(C7602,VLOOKUP(A7602,RawData!A:C,3,FALSE),"")</f>
        <v/>
      </c>
      <c r="H7602" s="9" t="str">
        <f>IF(C7602,VLOOKUP(A7602,RawData!A:D,4,FALSE),"")</f>
        <v/>
      </c>
      <c r="I7602" s="5" t="b">
        <f t="shared" si="1586"/>
        <v>0</v>
      </c>
      <c r="J7602" s="4" t="e">
        <f t="shared" ca="1" si="1587"/>
        <v>#N/A</v>
      </c>
      <c r="K7602" s="4" t="e">
        <f t="shared" si="1588"/>
        <v>#N/A</v>
      </c>
      <c r="L7602" s="4" t="e">
        <f t="shared" si="1589"/>
        <v>#N/A</v>
      </c>
      <c r="M7602" s="4" t="e">
        <f t="shared" ca="1" si="1590"/>
        <v>#N/A</v>
      </c>
      <c r="N7602" s="4" t="e">
        <f t="shared" ca="1" si="1592"/>
        <v>#VALUE!</v>
      </c>
      <c r="O7602" s="4" t="e">
        <f t="shared" ca="1" si="1591"/>
        <v>#VALUE!</v>
      </c>
    </row>
    <row r="7603" spans="1:15" x14ac:dyDescent="0.2">
      <c r="A7603" s="4">
        <f t="shared" si="1581"/>
        <v>15192</v>
      </c>
      <c r="B7603" s="4" t="b">
        <f t="shared" si="1582"/>
        <v>0</v>
      </c>
      <c r="C7603" s="5" t="b">
        <f t="shared" si="1580"/>
        <v>0</v>
      </c>
      <c r="D7603" s="4" t="e">
        <f t="shared" si="1583"/>
        <v>#N/A</v>
      </c>
      <c r="E7603" s="15" t="e">
        <f t="shared" si="1584"/>
        <v>#N/A</v>
      </c>
      <c r="F7603" s="4" t="e">
        <f t="shared" si="1585"/>
        <v>#N/A</v>
      </c>
      <c r="G7603" s="6" t="str">
        <f>IF(C7603,VLOOKUP(A7603,RawData!A:C,3,FALSE),"")</f>
        <v/>
      </c>
      <c r="H7603" s="9" t="str">
        <f>IF(C7603,VLOOKUP(A7603,RawData!A:D,4,FALSE),"")</f>
        <v/>
      </c>
      <c r="I7603" s="5" t="b">
        <f t="shared" si="1586"/>
        <v>0</v>
      </c>
      <c r="J7603" s="4" t="e">
        <f t="shared" ca="1" si="1587"/>
        <v>#N/A</v>
      </c>
      <c r="K7603" s="4" t="e">
        <f t="shared" si="1588"/>
        <v>#N/A</v>
      </c>
      <c r="L7603" s="4" t="e">
        <f t="shared" si="1589"/>
        <v>#N/A</v>
      </c>
      <c r="M7603" s="4" t="e">
        <f t="shared" ca="1" si="1590"/>
        <v>#N/A</v>
      </c>
      <c r="N7603" s="4" t="e">
        <f t="shared" ca="1" si="1592"/>
        <v>#VALUE!</v>
      </c>
      <c r="O7603" s="4" t="e">
        <f t="shared" ca="1" si="1591"/>
        <v>#VALUE!</v>
      </c>
    </row>
    <row r="7604" spans="1:15" x14ac:dyDescent="0.2">
      <c r="A7604" s="4">
        <f t="shared" si="1581"/>
        <v>15194</v>
      </c>
      <c r="B7604" s="4" t="b">
        <f t="shared" si="1582"/>
        <v>0</v>
      </c>
      <c r="C7604" s="5" t="b">
        <f t="shared" si="1580"/>
        <v>0</v>
      </c>
      <c r="D7604" s="4" t="e">
        <f t="shared" si="1583"/>
        <v>#N/A</v>
      </c>
      <c r="E7604" s="15" t="e">
        <f t="shared" si="1584"/>
        <v>#N/A</v>
      </c>
      <c r="F7604" s="4" t="e">
        <f t="shared" si="1585"/>
        <v>#N/A</v>
      </c>
      <c r="G7604" s="6" t="str">
        <f>IF(C7604,VLOOKUP(A7604,RawData!A:C,3,FALSE),"")</f>
        <v/>
      </c>
      <c r="H7604" s="9" t="str">
        <f>IF(C7604,VLOOKUP(A7604,RawData!A:D,4,FALSE),"")</f>
        <v/>
      </c>
      <c r="I7604" s="5" t="b">
        <f t="shared" si="1586"/>
        <v>0</v>
      </c>
      <c r="J7604" s="4" t="e">
        <f t="shared" ca="1" si="1587"/>
        <v>#N/A</v>
      </c>
      <c r="K7604" s="4" t="e">
        <f t="shared" si="1588"/>
        <v>#N/A</v>
      </c>
      <c r="L7604" s="4" t="e">
        <f t="shared" si="1589"/>
        <v>#N/A</v>
      </c>
      <c r="M7604" s="4" t="e">
        <f t="shared" ca="1" si="1590"/>
        <v>#N/A</v>
      </c>
      <c r="N7604" s="4" t="e">
        <f t="shared" ca="1" si="1592"/>
        <v>#VALUE!</v>
      </c>
      <c r="O7604" s="4" t="e">
        <f t="shared" ca="1" si="1591"/>
        <v>#VALUE!</v>
      </c>
    </row>
    <row r="7605" spans="1:15" x14ac:dyDescent="0.2">
      <c r="A7605" s="4">
        <f t="shared" si="1581"/>
        <v>15196</v>
      </c>
      <c r="B7605" s="4" t="b">
        <f t="shared" si="1582"/>
        <v>0</v>
      </c>
      <c r="C7605" s="5" t="b">
        <f t="shared" si="1580"/>
        <v>0</v>
      </c>
      <c r="D7605" s="4" t="e">
        <f t="shared" si="1583"/>
        <v>#N/A</v>
      </c>
      <c r="E7605" s="15" t="e">
        <f t="shared" si="1584"/>
        <v>#N/A</v>
      </c>
      <c r="F7605" s="4" t="e">
        <f t="shared" si="1585"/>
        <v>#N/A</v>
      </c>
      <c r="G7605" s="6" t="str">
        <f>IF(C7605,VLOOKUP(A7605,RawData!A:C,3,FALSE),"")</f>
        <v/>
      </c>
      <c r="H7605" s="9" t="str">
        <f>IF(C7605,VLOOKUP(A7605,RawData!A:D,4,FALSE),"")</f>
        <v/>
      </c>
      <c r="I7605" s="5" t="b">
        <f t="shared" si="1586"/>
        <v>0</v>
      </c>
      <c r="J7605" s="4" t="e">
        <f t="shared" ca="1" si="1587"/>
        <v>#N/A</v>
      </c>
      <c r="K7605" s="4" t="e">
        <f t="shared" si="1588"/>
        <v>#N/A</v>
      </c>
      <c r="L7605" s="4" t="e">
        <f t="shared" si="1589"/>
        <v>#N/A</v>
      </c>
      <c r="M7605" s="4" t="e">
        <f t="shared" ca="1" si="1590"/>
        <v>#N/A</v>
      </c>
      <c r="N7605" s="4" t="e">
        <f t="shared" ca="1" si="1592"/>
        <v>#VALUE!</v>
      </c>
      <c r="O7605" s="4" t="e">
        <f t="shared" ca="1" si="1591"/>
        <v>#VALUE!</v>
      </c>
    </row>
    <row r="7606" spans="1:15" x14ac:dyDescent="0.2">
      <c r="A7606" s="4">
        <f t="shared" si="1581"/>
        <v>15198</v>
      </c>
      <c r="B7606" s="4" t="b">
        <f t="shared" si="1582"/>
        <v>0</v>
      </c>
      <c r="C7606" s="5" t="b">
        <f t="shared" si="1580"/>
        <v>0</v>
      </c>
      <c r="D7606" s="4" t="e">
        <f t="shared" si="1583"/>
        <v>#N/A</v>
      </c>
      <c r="E7606" s="15" t="e">
        <f t="shared" si="1584"/>
        <v>#N/A</v>
      </c>
      <c r="F7606" s="4" t="e">
        <f t="shared" si="1585"/>
        <v>#N/A</v>
      </c>
      <c r="G7606" s="6" t="str">
        <f>IF(C7606,VLOOKUP(A7606,RawData!A:C,3,FALSE),"")</f>
        <v/>
      </c>
      <c r="H7606" s="9" t="str">
        <f>IF(C7606,VLOOKUP(A7606,RawData!A:D,4,FALSE),"")</f>
        <v/>
      </c>
      <c r="I7606" s="5" t="b">
        <f t="shared" si="1586"/>
        <v>0</v>
      </c>
      <c r="J7606" s="4" t="e">
        <f t="shared" ca="1" si="1587"/>
        <v>#N/A</v>
      </c>
      <c r="K7606" s="4" t="e">
        <f t="shared" si="1588"/>
        <v>#N/A</v>
      </c>
      <c r="L7606" s="4" t="e">
        <f t="shared" si="1589"/>
        <v>#N/A</v>
      </c>
      <c r="M7606" s="4" t="e">
        <f t="shared" ca="1" si="1590"/>
        <v>#N/A</v>
      </c>
      <c r="N7606" s="4" t="e">
        <f t="shared" ca="1" si="1592"/>
        <v>#VALUE!</v>
      </c>
      <c r="O7606" s="4" t="e">
        <f t="shared" ca="1" si="1591"/>
        <v>#VALUE!</v>
      </c>
    </row>
    <row r="7607" spans="1:15" x14ac:dyDescent="0.2">
      <c r="A7607" s="4">
        <f t="shared" si="1581"/>
        <v>15200</v>
      </c>
      <c r="B7607" s="4" t="b">
        <f t="shared" si="1582"/>
        <v>0</v>
      </c>
      <c r="C7607" s="5" t="b">
        <f t="shared" si="1580"/>
        <v>0</v>
      </c>
      <c r="D7607" s="4" t="e">
        <f t="shared" si="1583"/>
        <v>#N/A</v>
      </c>
      <c r="E7607" s="15" t="e">
        <f t="shared" si="1584"/>
        <v>#N/A</v>
      </c>
      <c r="F7607" s="4" t="e">
        <f t="shared" si="1585"/>
        <v>#N/A</v>
      </c>
      <c r="G7607" s="6" t="str">
        <f>IF(C7607,VLOOKUP(A7607,RawData!A:C,3,FALSE),"")</f>
        <v/>
      </c>
      <c r="H7607" s="9" t="str">
        <f>IF(C7607,VLOOKUP(A7607,RawData!A:D,4,FALSE),"")</f>
        <v/>
      </c>
      <c r="I7607" s="5" t="b">
        <f t="shared" si="1586"/>
        <v>0</v>
      </c>
      <c r="J7607" s="4" t="e">
        <f t="shared" ca="1" si="1587"/>
        <v>#N/A</v>
      </c>
      <c r="K7607" s="4" t="e">
        <f t="shared" si="1588"/>
        <v>#N/A</v>
      </c>
      <c r="L7607" s="4" t="e">
        <f t="shared" si="1589"/>
        <v>#N/A</v>
      </c>
      <c r="M7607" s="4" t="e">
        <f t="shared" ca="1" si="1590"/>
        <v>#N/A</v>
      </c>
      <c r="N7607" s="4" t="e">
        <f t="shared" ca="1" si="1592"/>
        <v>#VALUE!</v>
      </c>
      <c r="O7607" s="4" t="e">
        <f t="shared" ca="1" si="1591"/>
        <v>#VALUE!</v>
      </c>
    </row>
    <row r="7608" spans="1:15" x14ac:dyDescent="0.2">
      <c r="A7608" s="4">
        <f t="shared" si="1581"/>
        <v>15202</v>
      </c>
      <c r="B7608" s="4" t="b">
        <f t="shared" si="1582"/>
        <v>0</v>
      </c>
      <c r="C7608" s="5" t="b">
        <f t="shared" si="1580"/>
        <v>0</v>
      </c>
      <c r="D7608" s="4" t="e">
        <f t="shared" si="1583"/>
        <v>#N/A</v>
      </c>
      <c r="E7608" s="15" t="e">
        <f t="shared" si="1584"/>
        <v>#N/A</v>
      </c>
      <c r="F7608" s="4" t="e">
        <f t="shared" si="1585"/>
        <v>#N/A</v>
      </c>
      <c r="G7608" s="6" t="str">
        <f>IF(C7608,VLOOKUP(A7608,RawData!A:C,3,FALSE),"")</f>
        <v/>
      </c>
      <c r="H7608" s="9" t="str">
        <f>IF(C7608,VLOOKUP(A7608,RawData!A:D,4,FALSE),"")</f>
        <v/>
      </c>
      <c r="I7608" s="5" t="b">
        <f t="shared" si="1586"/>
        <v>0</v>
      </c>
      <c r="J7608" s="4" t="e">
        <f t="shared" ca="1" si="1587"/>
        <v>#N/A</v>
      </c>
      <c r="K7608" s="4" t="e">
        <f t="shared" si="1588"/>
        <v>#N/A</v>
      </c>
      <c r="L7608" s="4" t="e">
        <f t="shared" si="1589"/>
        <v>#N/A</v>
      </c>
      <c r="M7608" s="4" t="e">
        <f t="shared" ca="1" si="1590"/>
        <v>#N/A</v>
      </c>
      <c r="N7608" s="4" t="e">
        <f t="shared" ca="1" si="1592"/>
        <v>#VALUE!</v>
      </c>
      <c r="O7608" s="4" t="e">
        <f t="shared" ca="1" si="1591"/>
        <v>#VALUE!</v>
      </c>
    </row>
    <row r="7609" spans="1:15" x14ac:dyDescent="0.2">
      <c r="A7609" s="4">
        <f t="shared" si="1581"/>
        <v>15204</v>
      </c>
      <c r="B7609" s="4" t="b">
        <f t="shared" si="1582"/>
        <v>0</v>
      </c>
      <c r="C7609" s="5" t="b">
        <f t="shared" si="1580"/>
        <v>0</v>
      </c>
      <c r="D7609" s="4" t="e">
        <f t="shared" si="1583"/>
        <v>#N/A</v>
      </c>
      <c r="E7609" s="15" t="e">
        <f t="shared" si="1584"/>
        <v>#N/A</v>
      </c>
      <c r="F7609" s="4" t="e">
        <f t="shared" si="1585"/>
        <v>#N/A</v>
      </c>
      <c r="G7609" s="6" t="str">
        <f>IF(C7609,VLOOKUP(A7609,RawData!A:C,3,FALSE),"")</f>
        <v/>
      </c>
      <c r="H7609" s="9" t="str">
        <f>IF(C7609,VLOOKUP(A7609,RawData!A:D,4,FALSE),"")</f>
        <v/>
      </c>
      <c r="I7609" s="5" t="b">
        <f t="shared" si="1586"/>
        <v>0</v>
      </c>
      <c r="J7609" s="4" t="e">
        <f t="shared" ca="1" si="1587"/>
        <v>#N/A</v>
      </c>
      <c r="K7609" s="4" t="e">
        <f t="shared" si="1588"/>
        <v>#N/A</v>
      </c>
      <c r="L7609" s="4" t="e">
        <f t="shared" si="1589"/>
        <v>#N/A</v>
      </c>
      <c r="M7609" s="4" t="e">
        <f t="shared" ca="1" si="1590"/>
        <v>#N/A</v>
      </c>
      <c r="N7609" s="4" t="e">
        <f t="shared" ca="1" si="1592"/>
        <v>#VALUE!</v>
      </c>
      <c r="O7609" s="4" t="e">
        <f t="shared" ca="1" si="1591"/>
        <v>#VALUE!</v>
      </c>
    </row>
    <row r="7610" spans="1:15" x14ac:dyDescent="0.2">
      <c r="A7610" s="4">
        <f t="shared" si="1581"/>
        <v>15206</v>
      </c>
      <c r="B7610" s="4" t="b">
        <f t="shared" si="1582"/>
        <v>0</v>
      </c>
      <c r="C7610" s="5" t="b">
        <f t="shared" si="1580"/>
        <v>0</v>
      </c>
      <c r="D7610" s="4" t="e">
        <f t="shared" si="1583"/>
        <v>#N/A</v>
      </c>
      <c r="E7610" s="15" t="e">
        <f t="shared" si="1584"/>
        <v>#N/A</v>
      </c>
      <c r="F7610" s="4" t="e">
        <f t="shared" si="1585"/>
        <v>#N/A</v>
      </c>
      <c r="G7610" s="6" t="str">
        <f>IF(C7610,VLOOKUP(A7610,RawData!A:C,3,FALSE),"")</f>
        <v/>
      </c>
      <c r="H7610" s="9" t="str">
        <f>IF(C7610,VLOOKUP(A7610,RawData!A:D,4,FALSE),"")</f>
        <v/>
      </c>
      <c r="I7610" s="5" t="b">
        <f t="shared" si="1586"/>
        <v>0</v>
      </c>
      <c r="J7610" s="4" t="e">
        <f t="shared" ca="1" si="1587"/>
        <v>#N/A</v>
      </c>
      <c r="K7610" s="4" t="e">
        <f t="shared" si="1588"/>
        <v>#N/A</v>
      </c>
      <c r="L7610" s="4" t="e">
        <f t="shared" si="1589"/>
        <v>#N/A</v>
      </c>
      <c r="M7610" s="4" t="e">
        <f t="shared" ca="1" si="1590"/>
        <v>#N/A</v>
      </c>
      <c r="N7610" s="4" t="e">
        <f t="shared" ca="1" si="1592"/>
        <v>#VALUE!</v>
      </c>
      <c r="O7610" s="4" t="e">
        <f t="shared" ca="1" si="1591"/>
        <v>#VALUE!</v>
      </c>
    </row>
    <row r="7611" spans="1:15" x14ac:dyDescent="0.2">
      <c r="A7611" s="4">
        <f t="shared" si="1581"/>
        <v>15208</v>
      </c>
      <c r="B7611" s="4" t="b">
        <f t="shared" si="1582"/>
        <v>0</v>
      </c>
      <c r="C7611" s="5" t="b">
        <f t="shared" si="1580"/>
        <v>0</v>
      </c>
      <c r="D7611" s="4" t="e">
        <f t="shared" si="1583"/>
        <v>#N/A</v>
      </c>
      <c r="E7611" s="15" t="e">
        <f t="shared" si="1584"/>
        <v>#N/A</v>
      </c>
      <c r="F7611" s="4" t="e">
        <f t="shared" si="1585"/>
        <v>#N/A</v>
      </c>
      <c r="G7611" s="6" t="str">
        <f>IF(C7611,VLOOKUP(A7611,RawData!A:C,3,FALSE),"")</f>
        <v/>
      </c>
      <c r="H7611" s="9" t="str">
        <f>IF(C7611,VLOOKUP(A7611,RawData!A:D,4,FALSE),"")</f>
        <v/>
      </c>
      <c r="I7611" s="5" t="b">
        <f t="shared" si="1586"/>
        <v>0</v>
      </c>
      <c r="J7611" s="4" t="e">
        <f t="shared" ca="1" si="1587"/>
        <v>#N/A</v>
      </c>
      <c r="K7611" s="4" t="e">
        <f t="shared" si="1588"/>
        <v>#N/A</v>
      </c>
      <c r="L7611" s="4" t="e">
        <f t="shared" si="1589"/>
        <v>#N/A</v>
      </c>
      <c r="M7611" s="4" t="e">
        <f t="shared" ca="1" si="1590"/>
        <v>#N/A</v>
      </c>
      <c r="N7611" s="4" t="e">
        <f t="shared" ca="1" si="1592"/>
        <v>#VALUE!</v>
      </c>
      <c r="O7611" s="4" t="e">
        <f t="shared" ca="1" si="1591"/>
        <v>#VALUE!</v>
      </c>
    </row>
    <row r="7612" spans="1:15" x14ac:dyDescent="0.2">
      <c r="A7612" s="4">
        <f t="shared" si="1581"/>
        <v>15210</v>
      </c>
      <c r="B7612" s="4" t="b">
        <f t="shared" si="1582"/>
        <v>0</v>
      </c>
      <c r="C7612" s="5" t="b">
        <f t="shared" si="1580"/>
        <v>0</v>
      </c>
      <c r="D7612" s="4" t="e">
        <f t="shared" si="1583"/>
        <v>#N/A</v>
      </c>
      <c r="E7612" s="15" t="e">
        <f t="shared" si="1584"/>
        <v>#N/A</v>
      </c>
      <c r="F7612" s="4" t="e">
        <f t="shared" si="1585"/>
        <v>#N/A</v>
      </c>
      <c r="G7612" s="6" t="str">
        <f>IF(C7612,VLOOKUP(A7612,RawData!A:C,3,FALSE),"")</f>
        <v/>
      </c>
      <c r="H7612" s="9" t="str">
        <f>IF(C7612,VLOOKUP(A7612,RawData!A:D,4,FALSE),"")</f>
        <v/>
      </c>
      <c r="I7612" s="5" t="b">
        <f t="shared" si="1586"/>
        <v>0</v>
      </c>
      <c r="J7612" s="4" t="e">
        <f t="shared" ca="1" si="1587"/>
        <v>#N/A</v>
      </c>
      <c r="K7612" s="4" t="e">
        <f t="shared" si="1588"/>
        <v>#N/A</v>
      </c>
      <c r="L7612" s="4" t="e">
        <f t="shared" si="1589"/>
        <v>#N/A</v>
      </c>
      <c r="M7612" s="4" t="e">
        <f t="shared" ca="1" si="1590"/>
        <v>#N/A</v>
      </c>
      <c r="N7612" s="4" t="e">
        <f t="shared" ca="1" si="1592"/>
        <v>#VALUE!</v>
      </c>
      <c r="O7612" s="4" t="e">
        <f t="shared" ca="1" si="1591"/>
        <v>#VALUE!</v>
      </c>
    </row>
    <row r="7613" spans="1:15" x14ac:dyDescent="0.2">
      <c r="A7613" s="4">
        <f t="shared" si="1581"/>
        <v>15212</v>
      </c>
      <c r="B7613" s="4" t="b">
        <f t="shared" si="1582"/>
        <v>0</v>
      </c>
      <c r="C7613" s="5" t="b">
        <f t="shared" si="1580"/>
        <v>0</v>
      </c>
      <c r="D7613" s="4" t="e">
        <f t="shared" si="1583"/>
        <v>#N/A</v>
      </c>
      <c r="E7613" s="15" t="e">
        <f t="shared" si="1584"/>
        <v>#N/A</v>
      </c>
      <c r="F7613" s="4" t="e">
        <f t="shared" si="1585"/>
        <v>#N/A</v>
      </c>
      <c r="G7613" s="6" t="str">
        <f>IF(C7613,VLOOKUP(A7613,RawData!A:C,3,FALSE),"")</f>
        <v/>
      </c>
      <c r="H7613" s="9" t="str">
        <f>IF(C7613,VLOOKUP(A7613,RawData!A:D,4,FALSE),"")</f>
        <v/>
      </c>
      <c r="I7613" s="5" t="b">
        <f t="shared" si="1586"/>
        <v>0</v>
      </c>
      <c r="J7613" s="4" t="e">
        <f t="shared" ca="1" si="1587"/>
        <v>#N/A</v>
      </c>
      <c r="K7613" s="4" t="e">
        <f t="shared" si="1588"/>
        <v>#N/A</v>
      </c>
      <c r="L7613" s="4" t="e">
        <f t="shared" si="1589"/>
        <v>#N/A</v>
      </c>
      <c r="M7613" s="4" t="e">
        <f t="shared" ca="1" si="1590"/>
        <v>#N/A</v>
      </c>
      <c r="N7613" s="4" t="e">
        <f t="shared" ca="1" si="1592"/>
        <v>#VALUE!</v>
      </c>
      <c r="O7613" s="4" t="e">
        <f t="shared" ca="1" si="1591"/>
        <v>#VALUE!</v>
      </c>
    </row>
    <row r="7614" spans="1:15" x14ac:dyDescent="0.2">
      <c r="A7614" s="4">
        <f t="shared" si="1581"/>
        <v>15214</v>
      </c>
      <c r="B7614" s="4" t="b">
        <f t="shared" si="1582"/>
        <v>0</v>
      </c>
      <c r="C7614" s="5" t="b">
        <f t="shared" si="1580"/>
        <v>0</v>
      </c>
      <c r="D7614" s="4" t="e">
        <f t="shared" si="1583"/>
        <v>#N/A</v>
      </c>
      <c r="E7614" s="15" t="e">
        <f t="shared" si="1584"/>
        <v>#N/A</v>
      </c>
      <c r="F7614" s="4" t="e">
        <f t="shared" si="1585"/>
        <v>#N/A</v>
      </c>
      <c r="G7614" s="6" t="str">
        <f>IF(C7614,VLOOKUP(A7614,RawData!A:C,3,FALSE),"")</f>
        <v/>
      </c>
      <c r="H7614" s="9" t="str">
        <f>IF(C7614,VLOOKUP(A7614,RawData!A:D,4,FALSE),"")</f>
        <v/>
      </c>
      <c r="I7614" s="5" t="b">
        <f t="shared" si="1586"/>
        <v>0</v>
      </c>
      <c r="J7614" s="4" t="e">
        <f t="shared" ca="1" si="1587"/>
        <v>#N/A</v>
      </c>
      <c r="K7614" s="4" t="e">
        <f t="shared" si="1588"/>
        <v>#N/A</v>
      </c>
      <c r="L7614" s="4" t="e">
        <f t="shared" si="1589"/>
        <v>#N/A</v>
      </c>
      <c r="M7614" s="4" t="e">
        <f t="shared" ca="1" si="1590"/>
        <v>#N/A</v>
      </c>
      <c r="N7614" s="4" t="e">
        <f t="shared" ca="1" si="1592"/>
        <v>#VALUE!</v>
      </c>
      <c r="O7614" s="4" t="e">
        <f t="shared" ca="1" si="1591"/>
        <v>#VALUE!</v>
      </c>
    </row>
    <row r="7615" spans="1:15" x14ac:dyDescent="0.2">
      <c r="A7615" s="4">
        <f t="shared" si="1581"/>
        <v>15216</v>
      </c>
      <c r="B7615" s="4" t="b">
        <f t="shared" si="1582"/>
        <v>0</v>
      </c>
      <c r="C7615" s="5" t="b">
        <f t="shared" si="1580"/>
        <v>0</v>
      </c>
      <c r="D7615" s="4" t="e">
        <f t="shared" si="1583"/>
        <v>#N/A</v>
      </c>
      <c r="E7615" s="15" t="e">
        <f t="shared" si="1584"/>
        <v>#N/A</v>
      </c>
      <c r="F7615" s="4" t="e">
        <f t="shared" si="1585"/>
        <v>#N/A</v>
      </c>
      <c r="G7615" s="6" t="str">
        <f>IF(C7615,VLOOKUP(A7615,RawData!A:C,3,FALSE),"")</f>
        <v/>
      </c>
      <c r="H7615" s="9" t="str">
        <f>IF(C7615,VLOOKUP(A7615,RawData!A:D,4,FALSE),"")</f>
        <v/>
      </c>
      <c r="I7615" s="5" t="b">
        <f t="shared" si="1586"/>
        <v>0</v>
      </c>
      <c r="J7615" s="4" t="e">
        <f t="shared" ca="1" si="1587"/>
        <v>#N/A</v>
      </c>
      <c r="K7615" s="4" t="e">
        <f t="shared" si="1588"/>
        <v>#N/A</v>
      </c>
      <c r="L7615" s="4" t="e">
        <f t="shared" si="1589"/>
        <v>#N/A</v>
      </c>
      <c r="M7615" s="4" t="e">
        <f t="shared" ca="1" si="1590"/>
        <v>#N/A</v>
      </c>
      <c r="N7615" s="4" t="e">
        <f t="shared" ca="1" si="1592"/>
        <v>#VALUE!</v>
      </c>
      <c r="O7615" s="4" t="e">
        <f t="shared" ca="1" si="1591"/>
        <v>#VALUE!</v>
      </c>
    </row>
    <row r="7616" spans="1:15" x14ac:dyDescent="0.2">
      <c r="A7616" s="4">
        <f t="shared" si="1581"/>
        <v>15218</v>
      </c>
      <c r="B7616" s="4" t="b">
        <f t="shared" si="1582"/>
        <v>0</v>
      </c>
      <c r="C7616" s="5" t="b">
        <f t="shared" si="1580"/>
        <v>0</v>
      </c>
      <c r="D7616" s="4" t="e">
        <f t="shared" si="1583"/>
        <v>#N/A</v>
      </c>
      <c r="E7616" s="15" t="e">
        <f t="shared" si="1584"/>
        <v>#N/A</v>
      </c>
      <c r="F7616" s="4" t="e">
        <f t="shared" si="1585"/>
        <v>#N/A</v>
      </c>
      <c r="G7616" s="6" t="str">
        <f>IF(C7616,VLOOKUP(A7616,RawData!A:C,3,FALSE),"")</f>
        <v/>
      </c>
      <c r="H7616" s="9" t="str">
        <f>IF(C7616,VLOOKUP(A7616,RawData!A:D,4,FALSE),"")</f>
        <v/>
      </c>
      <c r="I7616" s="5" t="b">
        <f t="shared" si="1586"/>
        <v>0</v>
      </c>
      <c r="J7616" s="4" t="e">
        <f t="shared" ca="1" si="1587"/>
        <v>#N/A</v>
      </c>
      <c r="K7616" s="4" t="e">
        <f t="shared" si="1588"/>
        <v>#N/A</v>
      </c>
      <c r="L7616" s="4" t="e">
        <f t="shared" si="1589"/>
        <v>#N/A</v>
      </c>
      <c r="M7616" s="4" t="e">
        <f t="shared" ca="1" si="1590"/>
        <v>#N/A</v>
      </c>
      <c r="N7616" s="4" t="e">
        <f t="shared" ca="1" si="1592"/>
        <v>#VALUE!</v>
      </c>
      <c r="O7616" s="4" t="e">
        <f t="shared" ca="1" si="1591"/>
        <v>#VALUE!</v>
      </c>
    </row>
    <row r="7617" spans="1:15" x14ac:dyDescent="0.2">
      <c r="A7617" s="4">
        <f t="shared" si="1581"/>
        <v>15220</v>
      </c>
      <c r="B7617" s="4" t="b">
        <f t="shared" si="1582"/>
        <v>0</v>
      </c>
      <c r="C7617" s="5" t="b">
        <f t="shared" si="1580"/>
        <v>0</v>
      </c>
      <c r="D7617" s="4" t="e">
        <f t="shared" si="1583"/>
        <v>#N/A</v>
      </c>
      <c r="E7617" s="15" t="e">
        <f t="shared" si="1584"/>
        <v>#N/A</v>
      </c>
      <c r="F7617" s="4" t="e">
        <f t="shared" si="1585"/>
        <v>#N/A</v>
      </c>
      <c r="G7617" s="6" t="str">
        <f>IF(C7617,VLOOKUP(A7617,RawData!A:C,3,FALSE),"")</f>
        <v/>
      </c>
      <c r="H7617" s="9" t="str">
        <f>IF(C7617,VLOOKUP(A7617,RawData!A:D,4,FALSE),"")</f>
        <v/>
      </c>
      <c r="I7617" s="5" t="b">
        <f t="shared" si="1586"/>
        <v>0</v>
      </c>
      <c r="J7617" s="4" t="e">
        <f t="shared" ca="1" si="1587"/>
        <v>#N/A</v>
      </c>
      <c r="K7617" s="4" t="e">
        <f t="shared" si="1588"/>
        <v>#N/A</v>
      </c>
      <c r="L7617" s="4" t="e">
        <f t="shared" si="1589"/>
        <v>#N/A</v>
      </c>
      <c r="M7617" s="4" t="e">
        <f t="shared" ca="1" si="1590"/>
        <v>#N/A</v>
      </c>
      <c r="N7617" s="4" t="e">
        <f t="shared" ca="1" si="1592"/>
        <v>#VALUE!</v>
      </c>
      <c r="O7617" s="4" t="e">
        <f t="shared" ca="1" si="1591"/>
        <v>#VALUE!</v>
      </c>
    </row>
    <row r="7618" spans="1:15" x14ac:dyDescent="0.2">
      <c r="A7618" s="4">
        <f t="shared" si="1581"/>
        <v>15222</v>
      </c>
      <c r="B7618" s="4" t="b">
        <f t="shared" si="1582"/>
        <v>0</v>
      </c>
      <c r="C7618" s="5" t="b">
        <f t="shared" si="1580"/>
        <v>0</v>
      </c>
      <c r="D7618" s="4" t="e">
        <f t="shared" si="1583"/>
        <v>#N/A</v>
      </c>
      <c r="E7618" s="15" t="e">
        <f t="shared" si="1584"/>
        <v>#N/A</v>
      </c>
      <c r="F7618" s="4" t="e">
        <f t="shared" si="1585"/>
        <v>#N/A</v>
      </c>
      <c r="G7618" s="6" t="str">
        <f>IF(C7618,VLOOKUP(A7618,RawData!A:C,3,FALSE),"")</f>
        <v/>
      </c>
      <c r="H7618" s="9" t="str">
        <f>IF(C7618,VLOOKUP(A7618,RawData!A:D,4,FALSE),"")</f>
        <v/>
      </c>
      <c r="I7618" s="5" t="b">
        <f t="shared" si="1586"/>
        <v>0</v>
      </c>
      <c r="J7618" s="4" t="e">
        <f t="shared" ca="1" si="1587"/>
        <v>#N/A</v>
      </c>
      <c r="K7618" s="4" t="e">
        <f t="shared" si="1588"/>
        <v>#N/A</v>
      </c>
      <c r="L7618" s="4" t="e">
        <f t="shared" si="1589"/>
        <v>#N/A</v>
      </c>
      <c r="M7618" s="4" t="e">
        <f t="shared" ca="1" si="1590"/>
        <v>#N/A</v>
      </c>
      <c r="N7618" s="4" t="e">
        <f t="shared" ca="1" si="1592"/>
        <v>#VALUE!</v>
      </c>
      <c r="O7618" s="4" t="e">
        <f t="shared" ca="1" si="1591"/>
        <v>#VALUE!</v>
      </c>
    </row>
    <row r="7619" spans="1:15" x14ac:dyDescent="0.2">
      <c r="A7619" s="4">
        <f t="shared" si="1581"/>
        <v>15224</v>
      </c>
      <c r="B7619" s="4" t="b">
        <f t="shared" si="1582"/>
        <v>0</v>
      </c>
      <c r="C7619" s="5" t="b">
        <f t="shared" si="1580"/>
        <v>0</v>
      </c>
      <c r="D7619" s="4" t="e">
        <f t="shared" si="1583"/>
        <v>#N/A</v>
      </c>
      <c r="E7619" s="15" t="e">
        <f t="shared" si="1584"/>
        <v>#N/A</v>
      </c>
      <c r="F7619" s="4" t="e">
        <f t="shared" si="1585"/>
        <v>#N/A</v>
      </c>
      <c r="G7619" s="6" t="str">
        <f>IF(C7619,VLOOKUP(A7619,RawData!A:C,3,FALSE),"")</f>
        <v/>
      </c>
      <c r="H7619" s="9" t="str">
        <f>IF(C7619,VLOOKUP(A7619,RawData!A:D,4,FALSE),"")</f>
        <v/>
      </c>
      <c r="I7619" s="5" t="b">
        <f t="shared" si="1586"/>
        <v>0</v>
      </c>
      <c r="J7619" s="4" t="e">
        <f t="shared" ca="1" si="1587"/>
        <v>#N/A</v>
      </c>
      <c r="K7619" s="4" t="e">
        <f t="shared" si="1588"/>
        <v>#N/A</v>
      </c>
      <c r="L7619" s="4" t="e">
        <f t="shared" si="1589"/>
        <v>#N/A</v>
      </c>
      <c r="M7619" s="4" t="e">
        <f t="shared" ca="1" si="1590"/>
        <v>#N/A</v>
      </c>
      <c r="N7619" s="4" t="e">
        <f t="shared" ca="1" si="1592"/>
        <v>#VALUE!</v>
      </c>
      <c r="O7619" s="4" t="e">
        <f t="shared" ca="1" si="1591"/>
        <v>#VALUE!</v>
      </c>
    </row>
    <row r="7620" spans="1:15" x14ac:dyDescent="0.2">
      <c r="A7620" s="4">
        <f t="shared" si="1581"/>
        <v>15226</v>
      </c>
      <c r="B7620" s="4" t="b">
        <f t="shared" si="1582"/>
        <v>0</v>
      </c>
      <c r="C7620" s="5" t="b">
        <f t="shared" si="1580"/>
        <v>0</v>
      </c>
      <c r="D7620" s="4" t="e">
        <f t="shared" si="1583"/>
        <v>#N/A</v>
      </c>
      <c r="E7620" s="15" t="e">
        <f t="shared" si="1584"/>
        <v>#N/A</v>
      </c>
      <c r="F7620" s="4" t="e">
        <f t="shared" si="1585"/>
        <v>#N/A</v>
      </c>
      <c r="G7620" s="6" t="str">
        <f>IF(C7620,VLOOKUP(A7620,RawData!A:C,3,FALSE),"")</f>
        <v/>
      </c>
      <c r="H7620" s="9" t="str">
        <f>IF(C7620,VLOOKUP(A7620,RawData!A:D,4,FALSE),"")</f>
        <v/>
      </c>
      <c r="I7620" s="5" t="b">
        <f t="shared" si="1586"/>
        <v>0</v>
      </c>
      <c r="J7620" s="4" t="e">
        <f t="shared" ca="1" si="1587"/>
        <v>#N/A</v>
      </c>
      <c r="K7620" s="4" t="e">
        <f t="shared" si="1588"/>
        <v>#N/A</v>
      </c>
      <c r="L7620" s="4" t="e">
        <f t="shared" si="1589"/>
        <v>#N/A</v>
      </c>
      <c r="M7620" s="4" t="e">
        <f t="shared" ca="1" si="1590"/>
        <v>#N/A</v>
      </c>
      <c r="N7620" s="4" t="e">
        <f t="shared" ca="1" si="1592"/>
        <v>#VALUE!</v>
      </c>
      <c r="O7620" s="4" t="e">
        <f t="shared" ca="1" si="1591"/>
        <v>#VALUE!</v>
      </c>
    </row>
    <row r="7621" spans="1:15" x14ac:dyDescent="0.2">
      <c r="A7621" s="4">
        <f t="shared" si="1581"/>
        <v>15228</v>
      </c>
      <c r="B7621" s="4" t="b">
        <f t="shared" si="1582"/>
        <v>0</v>
      </c>
      <c r="C7621" s="5" t="b">
        <f t="shared" si="1580"/>
        <v>0</v>
      </c>
      <c r="D7621" s="4" t="e">
        <f t="shared" si="1583"/>
        <v>#N/A</v>
      </c>
      <c r="E7621" s="15" t="e">
        <f t="shared" si="1584"/>
        <v>#N/A</v>
      </c>
      <c r="F7621" s="4" t="e">
        <f t="shared" si="1585"/>
        <v>#N/A</v>
      </c>
      <c r="G7621" s="6" t="str">
        <f>IF(C7621,VLOOKUP(A7621,RawData!A:C,3,FALSE),"")</f>
        <v/>
      </c>
      <c r="H7621" s="9" t="str">
        <f>IF(C7621,VLOOKUP(A7621,RawData!A:D,4,FALSE),"")</f>
        <v/>
      </c>
      <c r="I7621" s="5" t="b">
        <f t="shared" si="1586"/>
        <v>0</v>
      </c>
      <c r="J7621" s="4" t="e">
        <f t="shared" ca="1" si="1587"/>
        <v>#N/A</v>
      </c>
      <c r="K7621" s="4" t="e">
        <f t="shared" si="1588"/>
        <v>#N/A</v>
      </c>
      <c r="L7621" s="4" t="e">
        <f t="shared" si="1589"/>
        <v>#N/A</v>
      </c>
      <c r="M7621" s="4" t="e">
        <f t="shared" ca="1" si="1590"/>
        <v>#N/A</v>
      </c>
      <c r="N7621" s="4" t="e">
        <f t="shared" ca="1" si="1592"/>
        <v>#VALUE!</v>
      </c>
      <c r="O7621" s="4" t="e">
        <f t="shared" ca="1" si="1591"/>
        <v>#VALUE!</v>
      </c>
    </row>
    <row r="7622" spans="1:15" x14ac:dyDescent="0.2">
      <c r="A7622" s="4">
        <f t="shared" si="1581"/>
        <v>15230</v>
      </c>
      <c r="B7622" s="4" t="b">
        <f t="shared" si="1582"/>
        <v>0</v>
      </c>
      <c r="C7622" s="5" t="b">
        <f t="shared" si="1580"/>
        <v>0</v>
      </c>
      <c r="D7622" s="4" t="e">
        <f t="shared" si="1583"/>
        <v>#N/A</v>
      </c>
      <c r="E7622" s="15" t="e">
        <f t="shared" si="1584"/>
        <v>#N/A</v>
      </c>
      <c r="F7622" s="4" t="e">
        <f t="shared" si="1585"/>
        <v>#N/A</v>
      </c>
      <c r="G7622" s="6" t="str">
        <f>IF(C7622,VLOOKUP(A7622,RawData!A:C,3,FALSE),"")</f>
        <v/>
      </c>
      <c r="H7622" s="9" t="str">
        <f>IF(C7622,VLOOKUP(A7622,RawData!A:D,4,FALSE),"")</f>
        <v/>
      </c>
      <c r="I7622" s="5" t="b">
        <f t="shared" si="1586"/>
        <v>0</v>
      </c>
      <c r="J7622" s="4" t="e">
        <f t="shared" ca="1" si="1587"/>
        <v>#N/A</v>
      </c>
      <c r="K7622" s="4" t="e">
        <f t="shared" si="1588"/>
        <v>#N/A</v>
      </c>
      <c r="L7622" s="4" t="e">
        <f t="shared" si="1589"/>
        <v>#N/A</v>
      </c>
      <c r="M7622" s="4" t="e">
        <f t="shared" ca="1" si="1590"/>
        <v>#N/A</v>
      </c>
      <c r="N7622" s="4" t="e">
        <f t="shared" ca="1" si="1592"/>
        <v>#VALUE!</v>
      </c>
      <c r="O7622" s="4" t="e">
        <f t="shared" ca="1" si="1591"/>
        <v>#VALUE!</v>
      </c>
    </row>
    <row r="7623" spans="1:15" x14ac:dyDescent="0.2">
      <c r="A7623" s="4">
        <f t="shared" si="1581"/>
        <v>15232</v>
      </c>
      <c r="B7623" s="4" t="b">
        <f t="shared" si="1582"/>
        <v>0</v>
      </c>
      <c r="C7623" s="5" t="b">
        <f t="shared" ref="C7623:C7664" si="1593">IF(AND(B7623,A7623&lt;=$G$1),TRUE(),FALSE())</f>
        <v>0</v>
      </c>
      <c r="D7623" s="4" t="e">
        <f t="shared" si="1583"/>
        <v>#N/A</v>
      </c>
      <c r="E7623" s="15" t="e">
        <f t="shared" si="1584"/>
        <v>#N/A</v>
      </c>
      <c r="F7623" s="4" t="e">
        <f t="shared" si="1585"/>
        <v>#N/A</v>
      </c>
      <c r="G7623" s="6" t="str">
        <f>IF(C7623,VLOOKUP(A7623,RawData!A:C,3,FALSE),"")</f>
        <v/>
      </c>
      <c r="H7623" s="9" t="str">
        <f>IF(C7623,VLOOKUP(A7623,RawData!A:D,4,FALSE),"")</f>
        <v/>
      </c>
      <c r="I7623" s="5" t="b">
        <f t="shared" si="1586"/>
        <v>0</v>
      </c>
      <c r="J7623" s="4" t="e">
        <f t="shared" ca="1" si="1587"/>
        <v>#N/A</v>
      </c>
      <c r="K7623" s="4" t="e">
        <f t="shared" si="1588"/>
        <v>#N/A</v>
      </c>
      <c r="L7623" s="4" t="e">
        <f t="shared" si="1589"/>
        <v>#N/A</v>
      </c>
      <c r="M7623" s="4" t="e">
        <f t="shared" ca="1" si="1590"/>
        <v>#N/A</v>
      </c>
      <c r="N7623" s="4" t="e">
        <f t="shared" ca="1" si="1592"/>
        <v>#VALUE!</v>
      </c>
      <c r="O7623" s="4" t="e">
        <f t="shared" ca="1" si="1591"/>
        <v>#VALUE!</v>
      </c>
    </row>
    <row r="7624" spans="1:15" x14ac:dyDescent="0.2">
      <c r="A7624" s="4">
        <f t="shared" ref="A7624:A7664" si="1594">A7623+$C$4</f>
        <v>15234</v>
      </c>
      <c r="B7624" s="4" t="b">
        <f t="shared" ref="B7624:B7664" si="1595">IF(ROW()&lt;7+$G$4,TRUE(),FALSE())</f>
        <v>0</v>
      </c>
      <c r="C7624" s="5" t="b">
        <f t="shared" si="1593"/>
        <v>0</v>
      </c>
      <c r="D7624" s="4" t="e">
        <f t="shared" ref="D7624:D7664" si="1596">IF(AND($C7623,$I7623),IF(AND($L7623&lt;$C$3,$L7624&gt;=$C$3),$D7623+0.5,IF(AND($L7623&gt;=$C$3,$L7624&lt;$C$3),$D7623+0.5,$D7623)),$D7623)</f>
        <v>#N/A</v>
      </c>
      <c r="E7624" s="15" t="e">
        <f t="shared" ref="E7624:E7664" si="1597">IF(C7624,A7624,NA())</f>
        <v>#N/A</v>
      </c>
      <c r="F7624" s="4" t="e">
        <f t="shared" ref="F7624:F7664" si="1598">IF(MOD($D7624,1)=0.5,20,0)</f>
        <v>#N/A</v>
      </c>
      <c r="G7624" s="6" t="str">
        <f>IF(C7624,VLOOKUP(A7624,RawData!A:C,3,FALSE),"")</f>
        <v/>
      </c>
      <c r="H7624" s="9" t="str">
        <f>IF(C7624,VLOOKUP(A7624,RawData!A:D,4,FALSE),"")</f>
        <v/>
      </c>
      <c r="I7624" s="5" t="b">
        <f t="shared" ref="I7624:I7664" si="1599">IF(C7624,IF(E7624-$E$7&gt;=$C$1/2,TRUE(),FALSE()),FALSE())</f>
        <v>0</v>
      </c>
      <c r="J7624" s="4" t="e">
        <f t="shared" ref="J7624:J7664" ca="1" si="1600">IF($I7624,IF($C7624,AVERAGE(OFFSET($H$1:$H$27000,ROW()-$C$1/$C$4/2-1,0,$C$1/$C$4+1,1)),NA()),NA())</f>
        <v>#N/A</v>
      </c>
      <c r="K7624" s="4" t="e">
        <f t="shared" ref="K7624:K7664" si="1601">IF(I7624,ABS(INDEX($J$1:$J$27000,ROW()+$C$1/$C$4/2)-INDEX($J$1:$J$27000,ROW()-$C$1/$C$4/2)),NA())</f>
        <v>#N/A</v>
      </c>
      <c r="L7624" s="4" t="e">
        <f t="shared" ref="L7624:L7664" si="1602">IF(AND(C7624,I7624),INDEX($K$1:$K$27000,ROW()+$C$1/$C$4+1),NA())</f>
        <v>#N/A</v>
      </c>
      <c r="M7624" s="4" t="e">
        <f t="shared" ref="M7624:M7664" ca="1" si="1603">IF($I7624,IF($C7624,ABS(OFFSET($H$1:$H$27000,ROW()-$C$1/$C$4/2-1,0,1,1)-OFFSET($H$1:$H$27000,ROW()+$C$1/$C$4/2-1,0,1,1)),NA()),NA())</f>
        <v>#N/A</v>
      </c>
      <c r="N7624" s="4" t="e">
        <f t="shared" ca="1" si="1592"/>
        <v>#VALUE!</v>
      </c>
      <c r="O7624" s="4" t="e">
        <f t="shared" ref="O7624:O7664" ca="1" si="1604">IF(MOD($N7624,1)=0.5,20,0)</f>
        <v>#VALUE!</v>
      </c>
    </row>
    <row r="7625" spans="1:15" x14ac:dyDescent="0.2">
      <c r="A7625" s="4">
        <f t="shared" si="1594"/>
        <v>15236</v>
      </c>
      <c r="B7625" s="4" t="b">
        <f t="shared" si="1595"/>
        <v>0</v>
      </c>
      <c r="C7625" s="5" t="b">
        <f t="shared" si="1593"/>
        <v>0</v>
      </c>
      <c r="D7625" s="4" t="e">
        <f t="shared" si="1596"/>
        <v>#N/A</v>
      </c>
      <c r="E7625" s="15" t="e">
        <f t="shared" si="1597"/>
        <v>#N/A</v>
      </c>
      <c r="F7625" s="4" t="e">
        <f t="shared" si="1598"/>
        <v>#N/A</v>
      </c>
      <c r="G7625" s="6" t="str">
        <f>IF(C7625,VLOOKUP(A7625,RawData!A:C,3,FALSE),"")</f>
        <v/>
      </c>
      <c r="H7625" s="9" t="str">
        <f>IF(C7625,VLOOKUP(A7625,RawData!A:D,4,FALSE),"")</f>
        <v/>
      </c>
      <c r="I7625" s="5" t="b">
        <f t="shared" si="1599"/>
        <v>0</v>
      </c>
      <c r="J7625" s="4" t="e">
        <f t="shared" ca="1" si="1600"/>
        <v>#N/A</v>
      </c>
      <c r="K7625" s="4" t="e">
        <f t="shared" si="1601"/>
        <v>#N/A</v>
      </c>
      <c r="L7625" s="4" t="e">
        <f t="shared" si="1602"/>
        <v>#N/A</v>
      </c>
      <c r="M7625" s="4" t="e">
        <f t="shared" ca="1" si="1603"/>
        <v>#N/A</v>
      </c>
      <c r="N7625" s="4" t="e">
        <f t="shared" ref="N7625:N7664" ca="1" si="1605">IF(AND($C7624,$I7624),IF(AND($M7624&lt;$C$3,$M7625&gt;=$C$3),$N7624+0.5,IF(AND($M7624&gt;=$C$3,$M7625&lt;$C$3),$N7624+0.5,$N7624)),$N7624)</f>
        <v>#VALUE!</v>
      </c>
      <c r="O7625" s="4" t="e">
        <f t="shared" ca="1" si="1604"/>
        <v>#VALUE!</v>
      </c>
    </row>
    <row r="7626" spans="1:15" x14ac:dyDescent="0.2">
      <c r="A7626" s="4">
        <f t="shared" si="1594"/>
        <v>15238</v>
      </c>
      <c r="B7626" s="4" t="b">
        <f t="shared" si="1595"/>
        <v>0</v>
      </c>
      <c r="C7626" s="5" t="b">
        <f t="shared" si="1593"/>
        <v>0</v>
      </c>
      <c r="D7626" s="4" t="e">
        <f t="shared" si="1596"/>
        <v>#N/A</v>
      </c>
      <c r="E7626" s="15" t="e">
        <f t="shared" si="1597"/>
        <v>#N/A</v>
      </c>
      <c r="F7626" s="4" t="e">
        <f t="shared" si="1598"/>
        <v>#N/A</v>
      </c>
      <c r="G7626" s="6" t="str">
        <f>IF(C7626,VLOOKUP(A7626,RawData!A:C,3,FALSE),"")</f>
        <v/>
      </c>
      <c r="H7626" s="9" t="str">
        <f>IF(C7626,VLOOKUP(A7626,RawData!A:D,4,FALSE),"")</f>
        <v/>
      </c>
      <c r="I7626" s="5" t="b">
        <f t="shared" si="1599"/>
        <v>0</v>
      </c>
      <c r="J7626" s="4" t="e">
        <f t="shared" ca="1" si="1600"/>
        <v>#N/A</v>
      </c>
      <c r="K7626" s="4" t="e">
        <f t="shared" si="1601"/>
        <v>#N/A</v>
      </c>
      <c r="L7626" s="4" t="e">
        <f t="shared" si="1602"/>
        <v>#N/A</v>
      </c>
      <c r="M7626" s="4" t="e">
        <f t="shared" ca="1" si="1603"/>
        <v>#N/A</v>
      </c>
      <c r="N7626" s="4" t="e">
        <f t="shared" ca="1" si="1605"/>
        <v>#VALUE!</v>
      </c>
      <c r="O7626" s="4" t="e">
        <f t="shared" ca="1" si="1604"/>
        <v>#VALUE!</v>
      </c>
    </row>
    <row r="7627" spans="1:15" x14ac:dyDescent="0.2">
      <c r="A7627" s="4">
        <f t="shared" si="1594"/>
        <v>15240</v>
      </c>
      <c r="B7627" s="4" t="b">
        <f t="shared" si="1595"/>
        <v>0</v>
      </c>
      <c r="C7627" s="5" t="b">
        <f t="shared" si="1593"/>
        <v>0</v>
      </c>
      <c r="D7627" s="4" t="e">
        <f t="shared" si="1596"/>
        <v>#N/A</v>
      </c>
      <c r="E7627" s="15" t="e">
        <f t="shared" si="1597"/>
        <v>#N/A</v>
      </c>
      <c r="F7627" s="4" t="e">
        <f t="shared" si="1598"/>
        <v>#N/A</v>
      </c>
      <c r="G7627" s="6" t="str">
        <f>IF(C7627,VLOOKUP(A7627,RawData!A:C,3,FALSE),"")</f>
        <v/>
      </c>
      <c r="H7627" s="9" t="str">
        <f>IF(C7627,VLOOKUP(A7627,RawData!A:D,4,FALSE),"")</f>
        <v/>
      </c>
      <c r="I7627" s="5" t="b">
        <f t="shared" si="1599"/>
        <v>0</v>
      </c>
      <c r="J7627" s="4" t="e">
        <f t="shared" ca="1" si="1600"/>
        <v>#N/A</v>
      </c>
      <c r="K7627" s="4" t="e">
        <f t="shared" si="1601"/>
        <v>#N/A</v>
      </c>
      <c r="L7627" s="4" t="e">
        <f t="shared" si="1602"/>
        <v>#N/A</v>
      </c>
      <c r="M7627" s="4" t="e">
        <f t="shared" ca="1" si="1603"/>
        <v>#N/A</v>
      </c>
      <c r="N7627" s="4" t="e">
        <f t="shared" ca="1" si="1605"/>
        <v>#VALUE!</v>
      </c>
      <c r="O7627" s="4" t="e">
        <f t="shared" ca="1" si="1604"/>
        <v>#VALUE!</v>
      </c>
    </row>
    <row r="7628" spans="1:15" x14ac:dyDescent="0.2">
      <c r="A7628" s="4">
        <f t="shared" si="1594"/>
        <v>15242</v>
      </c>
      <c r="B7628" s="4" t="b">
        <f t="shared" si="1595"/>
        <v>0</v>
      </c>
      <c r="C7628" s="5" t="b">
        <f t="shared" si="1593"/>
        <v>0</v>
      </c>
      <c r="D7628" s="4" t="e">
        <f t="shared" si="1596"/>
        <v>#N/A</v>
      </c>
      <c r="E7628" s="15" t="e">
        <f t="shared" si="1597"/>
        <v>#N/A</v>
      </c>
      <c r="F7628" s="4" t="e">
        <f t="shared" si="1598"/>
        <v>#N/A</v>
      </c>
      <c r="G7628" s="6" t="str">
        <f>IF(C7628,VLOOKUP(A7628,RawData!A:C,3,FALSE),"")</f>
        <v/>
      </c>
      <c r="H7628" s="9" t="str">
        <f>IF(C7628,VLOOKUP(A7628,RawData!A:D,4,FALSE),"")</f>
        <v/>
      </c>
      <c r="I7628" s="5" t="b">
        <f t="shared" si="1599"/>
        <v>0</v>
      </c>
      <c r="J7628" s="4" t="e">
        <f t="shared" ca="1" si="1600"/>
        <v>#N/A</v>
      </c>
      <c r="K7628" s="4" t="e">
        <f t="shared" si="1601"/>
        <v>#N/A</v>
      </c>
      <c r="L7628" s="4" t="e">
        <f t="shared" si="1602"/>
        <v>#N/A</v>
      </c>
      <c r="M7628" s="4" t="e">
        <f t="shared" ca="1" si="1603"/>
        <v>#N/A</v>
      </c>
      <c r="N7628" s="4" t="e">
        <f t="shared" ca="1" si="1605"/>
        <v>#VALUE!</v>
      </c>
      <c r="O7628" s="4" t="e">
        <f t="shared" ca="1" si="1604"/>
        <v>#VALUE!</v>
      </c>
    </row>
    <row r="7629" spans="1:15" x14ac:dyDescent="0.2">
      <c r="A7629" s="4">
        <f t="shared" si="1594"/>
        <v>15244</v>
      </c>
      <c r="B7629" s="4" t="b">
        <f t="shared" si="1595"/>
        <v>0</v>
      </c>
      <c r="C7629" s="5" t="b">
        <f t="shared" si="1593"/>
        <v>0</v>
      </c>
      <c r="D7629" s="4" t="e">
        <f t="shared" si="1596"/>
        <v>#N/A</v>
      </c>
      <c r="E7629" s="15" t="e">
        <f t="shared" si="1597"/>
        <v>#N/A</v>
      </c>
      <c r="F7629" s="4" t="e">
        <f t="shared" si="1598"/>
        <v>#N/A</v>
      </c>
      <c r="G7629" s="6" t="str">
        <f>IF(C7629,VLOOKUP(A7629,RawData!A:C,3,FALSE),"")</f>
        <v/>
      </c>
      <c r="H7629" s="9" t="str">
        <f>IF(C7629,VLOOKUP(A7629,RawData!A:D,4,FALSE),"")</f>
        <v/>
      </c>
      <c r="I7629" s="5" t="b">
        <f t="shared" si="1599"/>
        <v>0</v>
      </c>
      <c r="J7629" s="4" t="e">
        <f t="shared" ca="1" si="1600"/>
        <v>#N/A</v>
      </c>
      <c r="K7629" s="4" t="e">
        <f t="shared" si="1601"/>
        <v>#N/A</v>
      </c>
      <c r="L7629" s="4" t="e">
        <f t="shared" si="1602"/>
        <v>#N/A</v>
      </c>
      <c r="M7629" s="4" t="e">
        <f t="shared" ca="1" si="1603"/>
        <v>#N/A</v>
      </c>
      <c r="N7629" s="4" t="e">
        <f t="shared" ca="1" si="1605"/>
        <v>#VALUE!</v>
      </c>
      <c r="O7629" s="4" t="e">
        <f t="shared" ca="1" si="1604"/>
        <v>#VALUE!</v>
      </c>
    </row>
    <row r="7630" spans="1:15" x14ac:dyDescent="0.2">
      <c r="A7630" s="4">
        <f t="shared" si="1594"/>
        <v>15246</v>
      </c>
      <c r="B7630" s="4" t="b">
        <f t="shared" si="1595"/>
        <v>0</v>
      </c>
      <c r="C7630" s="5" t="b">
        <f t="shared" si="1593"/>
        <v>0</v>
      </c>
      <c r="D7630" s="4" t="e">
        <f t="shared" si="1596"/>
        <v>#N/A</v>
      </c>
      <c r="E7630" s="15" t="e">
        <f t="shared" si="1597"/>
        <v>#N/A</v>
      </c>
      <c r="F7630" s="4" t="e">
        <f t="shared" si="1598"/>
        <v>#N/A</v>
      </c>
      <c r="G7630" s="6" t="str">
        <f>IF(C7630,VLOOKUP(A7630,RawData!A:C,3,FALSE),"")</f>
        <v/>
      </c>
      <c r="H7630" s="9" t="str">
        <f>IF(C7630,VLOOKUP(A7630,RawData!A:D,4,FALSE),"")</f>
        <v/>
      </c>
      <c r="I7630" s="5" t="b">
        <f t="shared" si="1599"/>
        <v>0</v>
      </c>
      <c r="J7630" s="4" t="e">
        <f t="shared" ca="1" si="1600"/>
        <v>#N/A</v>
      </c>
      <c r="K7630" s="4" t="e">
        <f t="shared" si="1601"/>
        <v>#N/A</v>
      </c>
      <c r="L7630" s="4" t="e">
        <f t="shared" si="1602"/>
        <v>#N/A</v>
      </c>
      <c r="M7630" s="4" t="e">
        <f t="shared" ca="1" si="1603"/>
        <v>#N/A</v>
      </c>
      <c r="N7630" s="4" t="e">
        <f t="shared" ca="1" si="1605"/>
        <v>#VALUE!</v>
      </c>
      <c r="O7630" s="4" t="e">
        <f t="shared" ca="1" si="1604"/>
        <v>#VALUE!</v>
      </c>
    </row>
    <row r="7631" spans="1:15" x14ac:dyDescent="0.2">
      <c r="A7631" s="4">
        <f t="shared" si="1594"/>
        <v>15248</v>
      </c>
      <c r="B7631" s="4" t="b">
        <f t="shared" si="1595"/>
        <v>0</v>
      </c>
      <c r="C7631" s="5" t="b">
        <f t="shared" si="1593"/>
        <v>0</v>
      </c>
      <c r="D7631" s="4" t="e">
        <f t="shared" si="1596"/>
        <v>#N/A</v>
      </c>
      <c r="E7631" s="15" t="e">
        <f t="shared" si="1597"/>
        <v>#N/A</v>
      </c>
      <c r="F7631" s="4" t="e">
        <f t="shared" si="1598"/>
        <v>#N/A</v>
      </c>
      <c r="G7631" s="6" t="str">
        <f>IF(C7631,VLOOKUP(A7631,RawData!A:C,3,FALSE),"")</f>
        <v/>
      </c>
      <c r="H7631" s="9" t="str">
        <f>IF(C7631,VLOOKUP(A7631,RawData!A:D,4,FALSE),"")</f>
        <v/>
      </c>
      <c r="I7631" s="5" t="b">
        <f t="shared" si="1599"/>
        <v>0</v>
      </c>
      <c r="J7631" s="4" t="e">
        <f t="shared" ca="1" si="1600"/>
        <v>#N/A</v>
      </c>
      <c r="K7631" s="4" t="e">
        <f t="shared" si="1601"/>
        <v>#N/A</v>
      </c>
      <c r="L7631" s="4" t="e">
        <f t="shared" si="1602"/>
        <v>#N/A</v>
      </c>
      <c r="M7631" s="4" t="e">
        <f t="shared" ca="1" si="1603"/>
        <v>#N/A</v>
      </c>
      <c r="N7631" s="4" t="e">
        <f t="shared" ca="1" si="1605"/>
        <v>#VALUE!</v>
      </c>
      <c r="O7631" s="4" t="e">
        <f t="shared" ca="1" si="1604"/>
        <v>#VALUE!</v>
      </c>
    </row>
    <row r="7632" spans="1:15" x14ac:dyDescent="0.2">
      <c r="A7632" s="4">
        <f t="shared" si="1594"/>
        <v>15250</v>
      </c>
      <c r="B7632" s="4" t="b">
        <f t="shared" si="1595"/>
        <v>0</v>
      </c>
      <c r="C7632" s="5" t="b">
        <f t="shared" si="1593"/>
        <v>0</v>
      </c>
      <c r="D7632" s="4" t="e">
        <f t="shared" si="1596"/>
        <v>#N/A</v>
      </c>
      <c r="E7632" s="15" t="e">
        <f t="shared" si="1597"/>
        <v>#N/A</v>
      </c>
      <c r="F7632" s="4" t="e">
        <f t="shared" si="1598"/>
        <v>#N/A</v>
      </c>
      <c r="G7632" s="6" t="str">
        <f>IF(C7632,VLOOKUP(A7632,RawData!A:C,3,FALSE),"")</f>
        <v/>
      </c>
      <c r="H7632" s="9" t="str">
        <f>IF(C7632,VLOOKUP(A7632,RawData!A:D,4,FALSE),"")</f>
        <v/>
      </c>
      <c r="I7632" s="5" t="b">
        <f t="shared" si="1599"/>
        <v>0</v>
      </c>
      <c r="J7632" s="4" t="e">
        <f t="shared" ca="1" si="1600"/>
        <v>#N/A</v>
      </c>
      <c r="K7632" s="4" t="e">
        <f t="shared" si="1601"/>
        <v>#N/A</v>
      </c>
      <c r="L7632" s="4" t="e">
        <f t="shared" si="1602"/>
        <v>#N/A</v>
      </c>
      <c r="M7632" s="4" t="e">
        <f t="shared" ca="1" si="1603"/>
        <v>#N/A</v>
      </c>
      <c r="N7632" s="4" t="e">
        <f t="shared" ca="1" si="1605"/>
        <v>#VALUE!</v>
      </c>
      <c r="O7632" s="4" t="e">
        <f t="shared" ca="1" si="1604"/>
        <v>#VALUE!</v>
      </c>
    </row>
    <row r="7633" spans="1:15" x14ac:dyDescent="0.2">
      <c r="A7633" s="4">
        <f t="shared" si="1594"/>
        <v>15252</v>
      </c>
      <c r="B7633" s="4" t="b">
        <f t="shared" si="1595"/>
        <v>0</v>
      </c>
      <c r="C7633" s="5" t="b">
        <f t="shared" si="1593"/>
        <v>0</v>
      </c>
      <c r="D7633" s="4" t="e">
        <f t="shared" si="1596"/>
        <v>#N/A</v>
      </c>
      <c r="E7633" s="15" t="e">
        <f t="shared" si="1597"/>
        <v>#N/A</v>
      </c>
      <c r="F7633" s="4" t="e">
        <f t="shared" si="1598"/>
        <v>#N/A</v>
      </c>
      <c r="G7633" s="6" t="str">
        <f>IF(C7633,VLOOKUP(A7633,RawData!A:C,3,FALSE),"")</f>
        <v/>
      </c>
      <c r="H7633" s="9" t="str">
        <f>IF(C7633,VLOOKUP(A7633,RawData!A:D,4,FALSE),"")</f>
        <v/>
      </c>
      <c r="I7633" s="5" t="b">
        <f t="shared" si="1599"/>
        <v>0</v>
      </c>
      <c r="J7633" s="4" t="e">
        <f t="shared" ca="1" si="1600"/>
        <v>#N/A</v>
      </c>
      <c r="K7633" s="4" t="e">
        <f t="shared" si="1601"/>
        <v>#N/A</v>
      </c>
      <c r="L7633" s="4" t="e">
        <f t="shared" si="1602"/>
        <v>#N/A</v>
      </c>
      <c r="M7633" s="4" t="e">
        <f t="shared" ca="1" si="1603"/>
        <v>#N/A</v>
      </c>
      <c r="N7633" s="4" t="e">
        <f t="shared" ca="1" si="1605"/>
        <v>#VALUE!</v>
      </c>
      <c r="O7633" s="4" t="e">
        <f t="shared" ca="1" si="1604"/>
        <v>#VALUE!</v>
      </c>
    </row>
    <row r="7634" spans="1:15" x14ac:dyDescent="0.2">
      <c r="A7634" s="4">
        <f t="shared" si="1594"/>
        <v>15254</v>
      </c>
      <c r="B7634" s="4" t="b">
        <f t="shared" si="1595"/>
        <v>0</v>
      </c>
      <c r="C7634" s="5" t="b">
        <f t="shared" si="1593"/>
        <v>0</v>
      </c>
      <c r="D7634" s="4" t="e">
        <f t="shared" si="1596"/>
        <v>#N/A</v>
      </c>
      <c r="E7634" s="15" t="e">
        <f t="shared" si="1597"/>
        <v>#N/A</v>
      </c>
      <c r="F7634" s="4" t="e">
        <f t="shared" si="1598"/>
        <v>#N/A</v>
      </c>
      <c r="G7634" s="6" t="str">
        <f>IF(C7634,VLOOKUP(A7634,RawData!A:C,3,FALSE),"")</f>
        <v/>
      </c>
      <c r="H7634" s="9" t="str">
        <f>IF(C7634,VLOOKUP(A7634,RawData!A:D,4,FALSE),"")</f>
        <v/>
      </c>
      <c r="I7634" s="5" t="b">
        <f t="shared" si="1599"/>
        <v>0</v>
      </c>
      <c r="J7634" s="4" t="e">
        <f t="shared" ca="1" si="1600"/>
        <v>#N/A</v>
      </c>
      <c r="K7634" s="4" t="e">
        <f t="shared" si="1601"/>
        <v>#N/A</v>
      </c>
      <c r="L7634" s="4" t="e">
        <f t="shared" si="1602"/>
        <v>#N/A</v>
      </c>
      <c r="M7634" s="4" t="e">
        <f t="shared" ca="1" si="1603"/>
        <v>#N/A</v>
      </c>
      <c r="N7634" s="4" t="e">
        <f t="shared" ca="1" si="1605"/>
        <v>#VALUE!</v>
      </c>
      <c r="O7634" s="4" t="e">
        <f t="shared" ca="1" si="1604"/>
        <v>#VALUE!</v>
      </c>
    </row>
    <row r="7635" spans="1:15" x14ac:dyDescent="0.2">
      <c r="A7635" s="4">
        <f t="shared" si="1594"/>
        <v>15256</v>
      </c>
      <c r="B7635" s="4" t="b">
        <f t="shared" si="1595"/>
        <v>0</v>
      </c>
      <c r="C7635" s="5" t="b">
        <f t="shared" si="1593"/>
        <v>0</v>
      </c>
      <c r="D7635" s="4" t="e">
        <f t="shared" si="1596"/>
        <v>#N/A</v>
      </c>
      <c r="E7635" s="15" t="e">
        <f t="shared" si="1597"/>
        <v>#N/A</v>
      </c>
      <c r="F7635" s="4" t="e">
        <f t="shared" si="1598"/>
        <v>#N/A</v>
      </c>
      <c r="G7635" s="6" t="str">
        <f>IF(C7635,VLOOKUP(A7635,RawData!A:C,3,FALSE),"")</f>
        <v/>
      </c>
      <c r="H7635" s="9" t="str">
        <f>IF(C7635,VLOOKUP(A7635,RawData!A:D,4,FALSE),"")</f>
        <v/>
      </c>
      <c r="I7635" s="5" t="b">
        <f t="shared" si="1599"/>
        <v>0</v>
      </c>
      <c r="J7635" s="4" t="e">
        <f t="shared" ca="1" si="1600"/>
        <v>#N/A</v>
      </c>
      <c r="K7635" s="4" t="e">
        <f t="shared" si="1601"/>
        <v>#N/A</v>
      </c>
      <c r="L7635" s="4" t="e">
        <f t="shared" si="1602"/>
        <v>#N/A</v>
      </c>
      <c r="M7635" s="4" t="e">
        <f t="shared" ca="1" si="1603"/>
        <v>#N/A</v>
      </c>
      <c r="N7635" s="4" t="e">
        <f t="shared" ca="1" si="1605"/>
        <v>#VALUE!</v>
      </c>
      <c r="O7635" s="4" t="e">
        <f t="shared" ca="1" si="1604"/>
        <v>#VALUE!</v>
      </c>
    </row>
    <row r="7636" spans="1:15" x14ac:dyDescent="0.2">
      <c r="A7636" s="4">
        <f t="shared" si="1594"/>
        <v>15258</v>
      </c>
      <c r="B7636" s="4" t="b">
        <f t="shared" si="1595"/>
        <v>0</v>
      </c>
      <c r="C7636" s="5" t="b">
        <f t="shared" si="1593"/>
        <v>0</v>
      </c>
      <c r="D7636" s="4" t="e">
        <f t="shared" si="1596"/>
        <v>#N/A</v>
      </c>
      <c r="E7636" s="15" t="e">
        <f t="shared" si="1597"/>
        <v>#N/A</v>
      </c>
      <c r="F7636" s="4" t="e">
        <f t="shared" si="1598"/>
        <v>#N/A</v>
      </c>
      <c r="G7636" s="6" t="str">
        <f>IF(C7636,VLOOKUP(A7636,RawData!A:C,3,FALSE),"")</f>
        <v/>
      </c>
      <c r="H7636" s="9" t="str">
        <f>IF(C7636,VLOOKUP(A7636,RawData!A:D,4,FALSE),"")</f>
        <v/>
      </c>
      <c r="I7636" s="5" t="b">
        <f t="shared" si="1599"/>
        <v>0</v>
      </c>
      <c r="J7636" s="4" t="e">
        <f t="shared" ca="1" si="1600"/>
        <v>#N/A</v>
      </c>
      <c r="K7636" s="4" t="e">
        <f t="shared" si="1601"/>
        <v>#N/A</v>
      </c>
      <c r="L7636" s="4" t="e">
        <f t="shared" si="1602"/>
        <v>#N/A</v>
      </c>
      <c r="M7636" s="4" t="e">
        <f t="shared" ca="1" si="1603"/>
        <v>#N/A</v>
      </c>
      <c r="N7636" s="4" t="e">
        <f t="shared" ca="1" si="1605"/>
        <v>#VALUE!</v>
      </c>
      <c r="O7636" s="4" t="e">
        <f t="shared" ca="1" si="1604"/>
        <v>#VALUE!</v>
      </c>
    </row>
    <row r="7637" spans="1:15" x14ac:dyDescent="0.2">
      <c r="A7637" s="4">
        <f t="shared" si="1594"/>
        <v>15260</v>
      </c>
      <c r="B7637" s="4" t="b">
        <f t="shared" si="1595"/>
        <v>0</v>
      </c>
      <c r="C7637" s="5" t="b">
        <f t="shared" si="1593"/>
        <v>0</v>
      </c>
      <c r="D7637" s="4" t="e">
        <f t="shared" si="1596"/>
        <v>#N/A</v>
      </c>
      <c r="E7637" s="15" t="e">
        <f t="shared" si="1597"/>
        <v>#N/A</v>
      </c>
      <c r="F7637" s="4" t="e">
        <f t="shared" si="1598"/>
        <v>#N/A</v>
      </c>
      <c r="G7637" s="6" t="str">
        <f>IF(C7637,VLOOKUP(A7637,RawData!A:C,3,FALSE),"")</f>
        <v/>
      </c>
      <c r="H7637" s="9" t="str">
        <f>IF(C7637,VLOOKUP(A7637,RawData!A:D,4,FALSE),"")</f>
        <v/>
      </c>
      <c r="I7637" s="5" t="b">
        <f t="shared" si="1599"/>
        <v>0</v>
      </c>
      <c r="J7637" s="4" t="e">
        <f t="shared" ca="1" si="1600"/>
        <v>#N/A</v>
      </c>
      <c r="K7637" s="4" t="e">
        <f t="shared" si="1601"/>
        <v>#N/A</v>
      </c>
      <c r="L7637" s="4" t="e">
        <f t="shared" si="1602"/>
        <v>#N/A</v>
      </c>
      <c r="M7637" s="4" t="e">
        <f t="shared" ca="1" si="1603"/>
        <v>#N/A</v>
      </c>
      <c r="N7637" s="4" t="e">
        <f t="shared" ca="1" si="1605"/>
        <v>#VALUE!</v>
      </c>
      <c r="O7637" s="4" t="e">
        <f t="shared" ca="1" si="1604"/>
        <v>#VALUE!</v>
      </c>
    </row>
    <row r="7638" spans="1:15" x14ac:dyDescent="0.2">
      <c r="A7638" s="4">
        <f t="shared" si="1594"/>
        <v>15262</v>
      </c>
      <c r="B7638" s="4" t="b">
        <f t="shared" si="1595"/>
        <v>0</v>
      </c>
      <c r="C7638" s="5" t="b">
        <f t="shared" si="1593"/>
        <v>0</v>
      </c>
      <c r="D7638" s="4" t="e">
        <f t="shared" si="1596"/>
        <v>#N/A</v>
      </c>
      <c r="E7638" s="15" t="e">
        <f t="shared" si="1597"/>
        <v>#N/A</v>
      </c>
      <c r="F7638" s="4" t="e">
        <f t="shared" si="1598"/>
        <v>#N/A</v>
      </c>
      <c r="G7638" s="6" t="str">
        <f>IF(C7638,VLOOKUP(A7638,RawData!A:C,3,FALSE),"")</f>
        <v/>
      </c>
      <c r="H7638" s="9" t="str">
        <f>IF(C7638,VLOOKUP(A7638,RawData!A:D,4,FALSE),"")</f>
        <v/>
      </c>
      <c r="I7638" s="5" t="b">
        <f t="shared" si="1599"/>
        <v>0</v>
      </c>
      <c r="J7638" s="4" t="e">
        <f t="shared" ca="1" si="1600"/>
        <v>#N/A</v>
      </c>
      <c r="K7638" s="4" t="e">
        <f t="shared" si="1601"/>
        <v>#N/A</v>
      </c>
      <c r="L7638" s="4" t="e">
        <f t="shared" si="1602"/>
        <v>#N/A</v>
      </c>
      <c r="M7638" s="4" t="e">
        <f t="shared" ca="1" si="1603"/>
        <v>#N/A</v>
      </c>
      <c r="N7638" s="4" t="e">
        <f t="shared" ca="1" si="1605"/>
        <v>#VALUE!</v>
      </c>
      <c r="O7638" s="4" t="e">
        <f t="shared" ca="1" si="1604"/>
        <v>#VALUE!</v>
      </c>
    </row>
    <row r="7639" spans="1:15" x14ac:dyDescent="0.2">
      <c r="A7639" s="4">
        <f t="shared" si="1594"/>
        <v>15264</v>
      </c>
      <c r="B7639" s="4" t="b">
        <f t="shared" si="1595"/>
        <v>0</v>
      </c>
      <c r="C7639" s="5" t="b">
        <f t="shared" si="1593"/>
        <v>0</v>
      </c>
      <c r="D7639" s="4" t="e">
        <f t="shared" si="1596"/>
        <v>#N/A</v>
      </c>
      <c r="E7639" s="15" t="e">
        <f t="shared" si="1597"/>
        <v>#N/A</v>
      </c>
      <c r="F7639" s="4" t="e">
        <f t="shared" si="1598"/>
        <v>#N/A</v>
      </c>
      <c r="G7639" s="6" t="str">
        <f>IF(C7639,VLOOKUP(A7639,RawData!A:C,3,FALSE),"")</f>
        <v/>
      </c>
      <c r="H7639" s="9" t="str">
        <f>IF(C7639,VLOOKUP(A7639,RawData!A:D,4,FALSE),"")</f>
        <v/>
      </c>
      <c r="I7639" s="5" t="b">
        <f t="shared" si="1599"/>
        <v>0</v>
      </c>
      <c r="J7639" s="4" t="e">
        <f t="shared" ca="1" si="1600"/>
        <v>#N/A</v>
      </c>
      <c r="K7639" s="4" t="e">
        <f t="shared" si="1601"/>
        <v>#N/A</v>
      </c>
      <c r="L7639" s="4" t="e">
        <f t="shared" si="1602"/>
        <v>#N/A</v>
      </c>
      <c r="M7639" s="4" t="e">
        <f t="shared" ca="1" si="1603"/>
        <v>#N/A</v>
      </c>
      <c r="N7639" s="4" t="e">
        <f t="shared" ca="1" si="1605"/>
        <v>#VALUE!</v>
      </c>
      <c r="O7639" s="4" t="e">
        <f t="shared" ca="1" si="1604"/>
        <v>#VALUE!</v>
      </c>
    </row>
    <row r="7640" spans="1:15" x14ac:dyDescent="0.2">
      <c r="A7640" s="4">
        <f t="shared" si="1594"/>
        <v>15266</v>
      </c>
      <c r="B7640" s="4" t="b">
        <f t="shared" si="1595"/>
        <v>0</v>
      </c>
      <c r="C7640" s="5" t="b">
        <f t="shared" si="1593"/>
        <v>0</v>
      </c>
      <c r="D7640" s="4" t="e">
        <f t="shared" si="1596"/>
        <v>#N/A</v>
      </c>
      <c r="E7640" s="15" t="e">
        <f t="shared" si="1597"/>
        <v>#N/A</v>
      </c>
      <c r="F7640" s="4" t="e">
        <f t="shared" si="1598"/>
        <v>#N/A</v>
      </c>
      <c r="G7640" s="6" t="str">
        <f>IF(C7640,VLOOKUP(A7640,RawData!A:C,3,FALSE),"")</f>
        <v/>
      </c>
      <c r="H7640" s="9" t="str">
        <f>IF(C7640,VLOOKUP(A7640,RawData!A:D,4,FALSE),"")</f>
        <v/>
      </c>
      <c r="I7640" s="5" t="b">
        <f t="shared" si="1599"/>
        <v>0</v>
      </c>
      <c r="J7640" s="4" t="e">
        <f t="shared" ca="1" si="1600"/>
        <v>#N/A</v>
      </c>
      <c r="K7640" s="4" t="e">
        <f t="shared" si="1601"/>
        <v>#N/A</v>
      </c>
      <c r="L7640" s="4" t="e">
        <f t="shared" si="1602"/>
        <v>#N/A</v>
      </c>
      <c r="M7640" s="4" t="e">
        <f t="shared" ca="1" si="1603"/>
        <v>#N/A</v>
      </c>
      <c r="N7640" s="4" t="e">
        <f t="shared" ca="1" si="1605"/>
        <v>#VALUE!</v>
      </c>
      <c r="O7640" s="4" t="e">
        <f t="shared" ca="1" si="1604"/>
        <v>#VALUE!</v>
      </c>
    </row>
    <row r="7641" spans="1:15" x14ac:dyDescent="0.2">
      <c r="A7641" s="4">
        <f t="shared" si="1594"/>
        <v>15268</v>
      </c>
      <c r="B7641" s="4" t="b">
        <f t="shared" si="1595"/>
        <v>0</v>
      </c>
      <c r="C7641" s="5" t="b">
        <f t="shared" si="1593"/>
        <v>0</v>
      </c>
      <c r="D7641" s="4" t="e">
        <f t="shared" si="1596"/>
        <v>#N/A</v>
      </c>
      <c r="E7641" s="15" t="e">
        <f t="shared" si="1597"/>
        <v>#N/A</v>
      </c>
      <c r="F7641" s="4" t="e">
        <f t="shared" si="1598"/>
        <v>#N/A</v>
      </c>
      <c r="G7641" s="6" t="str">
        <f>IF(C7641,VLOOKUP(A7641,RawData!A:C,3,FALSE),"")</f>
        <v/>
      </c>
      <c r="H7641" s="9" t="str">
        <f>IF(C7641,VLOOKUP(A7641,RawData!A:D,4,FALSE),"")</f>
        <v/>
      </c>
      <c r="I7641" s="5" t="b">
        <f t="shared" si="1599"/>
        <v>0</v>
      </c>
      <c r="J7641" s="4" t="e">
        <f t="shared" ca="1" si="1600"/>
        <v>#N/A</v>
      </c>
      <c r="K7641" s="4" t="e">
        <f t="shared" si="1601"/>
        <v>#N/A</v>
      </c>
      <c r="L7641" s="4" t="e">
        <f t="shared" si="1602"/>
        <v>#N/A</v>
      </c>
      <c r="M7641" s="4" t="e">
        <f t="shared" ca="1" si="1603"/>
        <v>#N/A</v>
      </c>
      <c r="N7641" s="4" t="e">
        <f t="shared" ca="1" si="1605"/>
        <v>#VALUE!</v>
      </c>
      <c r="O7641" s="4" t="e">
        <f t="shared" ca="1" si="1604"/>
        <v>#VALUE!</v>
      </c>
    </row>
    <row r="7642" spans="1:15" x14ac:dyDescent="0.2">
      <c r="A7642" s="4">
        <f t="shared" si="1594"/>
        <v>15270</v>
      </c>
      <c r="B7642" s="4" t="b">
        <f t="shared" si="1595"/>
        <v>0</v>
      </c>
      <c r="C7642" s="5" t="b">
        <f t="shared" si="1593"/>
        <v>0</v>
      </c>
      <c r="D7642" s="4" t="e">
        <f t="shared" si="1596"/>
        <v>#N/A</v>
      </c>
      <c r="E7642" s="15" t="e">
        <f t="shared" si="1597"/>
        <v>#N/A</v>
      </c>
      <c r="F7642" s="4" t="e">
        <f t="shared" si="1598"/>
        <v>#N/A</v>
      </c>
      <c r="G7642" s="6" t="str">
        <f>IF(C7642,VLOOKUP(A7642,RawData!A:C,3,FALSE),"")</f>
        <v/>
      </c>
      <c r="H7642" s="9" t="str">
        <f>IF(C7642,VLOOKUP(A7642,RawData!A:D,4,FALSE),"")</f>
        <v/>
      </c>
      <c r="I7642" s="5" t="b">
        <f t="shared" si="1599"/>
        <v>0</v>
      </c>
      <c r="J7642" s="4" t="e">
        <f t="shared" ca="1" si="1600"/>
        <v>#N/A</v>
      </c>
      <c r="K7642" s="4" t="e">
        <f t="shared" si="1601"/>
        <v>#N/A</v>
      </c>
      <c r="L7642" s="4" t="e">
        <f t="shared" si="1602"/>
        <v>#N/A</v>
      </c>
      <c r="M7642" s="4" t="e">
        <f t="shared" ca="1" si="1603"/>
        <v>#N/A</v>
      </c>
      <c r="N7642" s="4" t="e">
        <f t="shared" ca="1" si="1605"/>
        <v>#VALUE!</v>
      </c>
      <c r="O7642" s="4" t="e">
        <f t="shared" ca="1" si="1604"/>
        <v>#VALUE!</v>
      </c>
    </row>
    <row r="7643" spans="1:15" x14ac:dyDescent="0.2">
      <c r="A7643" s="4">
        <f t="shared" si="1594"/>
        <v>15272</v>
      </c>
      <c r="B7643" s="4" t="b">
        <f t="shared" si="1595"/>
        <v>0</v>
      </c>
      <c r="C7643" s="5" t="b">
        <f t="shared" si="1593"/>
        <v>0</v>
      </c>
      <c r="D7643" s="4" t="e">
        <f t="shared" si="1596"/>
        <v>#N/A</v>
      </c>
      <c r="E7643" s="15" t="e">
        <f t="shared" si="1597"/>
        <v>#N/A</v>
      </c>
      <c r="F7643" s="4" t="e">
        <f t="shared" si="1598"/>
        <v>#N/A</v>
      </c>
      <c r="G7643" s="6" t="str">
        <f>IF(C7643,VLOOKUP(A7643,RawData!A:C,3,FALSE),"")</f>
        <v/>
      </c>
      <c r="H7643" s="9" t="str">
        <f>IF(C7643,VLOOKUP(A7643,RawData!A:D,4,FALSE),"")</f>
        <v/>
      </c>
      <c r="I7643" s="5" t="b">
        <f t="shared" si="1599"/>
        <v>0</v>
      </c>
      <c r="J7643" s="4" t="e">
        <f t="shared" ca="1" si="1600"/>
        <v>#N/A</v>
      </c>
      <c r="K7643" s="4" t="e">
        <f t="shared" si="1601"/>
        <v>#N/A</v>
      </c>
      <c r="L7643" s="4" t="e">
        <f t="shared" si="1602"/>
        <v>#N/A</v>
      </c>
      <c r="M7643" s="4" t="e">
        <f t="shared" ca="1" si="1603"/>
        <v>#N/A</v>
      </c>
      <c r="N7643" s="4" t="e">
        <f t="shared" ca="1" si="1605"/>
        <v>#VALUE!</v>
      </c>
      <c r="O7643" s="4" t="e">
        <f t="shared" ca="1" si="1604"/>
        <v>#VALUE!</v>
      </c>
    </row>
    <row r="7644" spans="1:15" x14ac:dyDescent="0.2">
      <c r="A7644" s="4">
        <f t="shared" si="1594"/>
        <v>15274</v>
      </c>
      <c r="B7644" s="4" t="b">
        <f t="shared" si="1595"/>
        <v>0</v>
      </c>
      <c r="C7644" s="5" t="b">
        <f t="shared" si="1593"/>
        <v>0</v>
      </c>
      <c r="D7644" s="4" t="e">
        <f t="shared" si="1596"/>
        <v>#N/A</v>
      </c>
      <c r="E7644" s="15" t="e">
        <f t="shared" si="1597"/>
        <v>#N/A</v>
      </c>
      <c r="F7644" s="4" t="e">
        <f t="shared" si="1598"/>
        <v>#N/A</v>
      </c>
      <c r="G7644" s="6" t="str">
        <f>IF(C7644,VLOOKUP(A7644,RawData!A:C,3,FALSE),"")</f>
        <v/>
      </c>
      <c r="H7644" s="9" t="str">
        <f>IF(C7644,VLOOKUP(A7644,RawData!A:D,4,FALSE),"")</f>
        <v/>
      </c>
      <c r="I7644" s="5" t="b">
        <f t="shared" si="1599"/>
        <v>0</v>
      </c>
      <c r="J7644" s="4" t="e">
        <f t="shared" ca="1" si="1600"/>
        <v>#N/A</v>
      </c>
      <c r="K7644" s="4" t="e">
        <f t="shared" si="1601"/>
        <v>#N/A</v>
      </c>
      <c r="L7644" s="4" t="e">
        <f t="shared" si="1602"/>
        <v>#N/A</v>
      </c>
      <c r="M7644" s="4" t="e">
        <f t="shared" ca="1" si="1603"/>
        <v>#N/A</v>
      </c>
      <c r="N7644" s="4" t="e">
        <f t="shared" ca="1" si="1605"/>
        <v>#VALUE!</v>
      </c>
      <c r="O7644" s="4" t="e">
        <f t="shared" ca="1" si="1604"/>
        <v>#VALUE!</v>
      </c>
    </row>
    <row r="7645" spans="1:15" x14ac:dyDescent="0.2">
      <c r="A7645" s="4">
        <f t="shared" si="1594"/>
        <v>15276</v>
      </c>
      <c r="B7645" s="4" t="b">
        <f t="shared" si="1595"/>
        <v>0</v>
      </c>
      <c r="C7645" s="5" t="b">
        <f t="shared" si="1593"/>
        <v>0</v>
      </c>
      <c r="D7645" s="4" t="e">
        <f t="shared" si="1596"/>
        <v>#N/A</v>
      </c>
      <c r="E7645" s="15" t="e">
        <f t="shared" si="1597"/>
        <v>#N/A</v>
      </c>
      <c r="F7645" s="4" t="e">
        <f t="shared" si="1598"/>
        <v>#N/A</v>
      </c>
      <c r="G7645" s="6" t="str">
        <f>IF(C7645,VLOOKUP(A7645,RawData!A:C,3,FALSE),"")</f>
        <v/>
      </c>
      <c r="H7645" s="9" t="str">
        <f>IF(C7645,VLOOKUP(A7645,RawData!A:D,4,FALSE),"")</f>
        <v/>
      </c>
      <c r="I7645" s="5" t="b">
        <f t="shared" si="1599"/>
        <v>0</v>
      </c>
      <c r="J7645" s="4" t="e">
        <f t="shared" ca="1" si="1600"/>
        <v>#N/A</v>
      </c>
      <c r="K7645" s="4" t="e">
        <f t="shared" si="1601"/>
        <v>#N/A</v>
      </c>
      <c r="L7645" s="4" t="e">
        <f t="shared" si="1602"/>
        <v>#N/A</v>
      </c>
      <c r="M7645" s="4" t="e">
        <f t="shared" ca="1" si="1603"/>
        <v>#N/A</v>
      </c>
      <c r="N7645" s="4" t="e">
        <f t="shared" ca="1" si="1605"/>
        <v>#VALUE!</v>
      </c>
      <c r="O7645" s="4" t="e">
        <f t="shared" ca="1" si="1604"/>
        <v>#VALUE!</v>
      </c>
    </row>
    <row r="7646" spans="1:15" x14ac:dyDescent="0.2">
      <c r="A7646" s="4">
        <f t="shared" si="1594"/>
        <v>15278</v>
      </c>
      <c r="B7646" s="4" t="b">
        <f t="shared" si="1595"/>
        <v>0</v>
      </c>
      <c r="C7646" s="5" t="b">
        <f t="shared" si="1593"/>
        <v>0</v>
      </c>
      <c r="D7646" s="4" t="e">
        <f t="shared" si="1596"/>
        <v>#N/A</v>
      </c>
      <c r="E7646" s="15" t="e">
        <f t="shared" si="1597"/>
        <v>#N/A</v>
      </c>
      <c r="F7646" s="4" t="e">
        <f t="shared" si="1598"/>
        <v>#N/A</v>
      </c>
      <c r="G7646" s="6" t="str">
        <f>IF(C7646,VLOOKUP(A7646,RawData!A:C,3,FALSE),"")</f>
        <v/>
      </c>
      <c r="H7646" s="9" t="str">
        <f>IF(C7646,VLOOKUP(A7646,RawData!A:D,4,FALSE),"")</f>
        <v/>
      </c>
      <c r="I7646" s="5" t="b">
        <f t="shared" si="1599"/>
        <v>0</v>
      </c>
      <c r="J7646" s="4" t="e">
        <f t="shared" ca="1" si="1600"/>
        <v>#N/A</v>
      </c>
      <c r="K7646" s="4" t="e">
        <f t="shared" si="1601"/>
        <v>#N/A</v>
      </c>
      <c r="L7646" s="4" t="e">
        <f t="shared" si="1602"/>
        <v>#N/A</v>
      </c>
      <c r="M7646" s="4" t="e">
        <f t="shared" ca="1" si="1603"/>
        <v>#N/A</v>
      </c>
      <c r="N7646" s="4" t="e">
        <f t="shared" ca="1" si="1605"/>
        <v>#VALUE!</v>
      </c>
      <c r="O7646" s="4" t="e">
        <f t="shared" ca="1" si="1604"/>
        <v>#VALUE!</v>
      </c>
    </row>
    <row r="7647" spans="1:15" x14ac:dyDescent="0.2">
      <c r="A7647" s="4">
        <f t="shared" si="1594"/>
        <v>15280</v>
      </c>
      <c r="B7647" s="4" t="b">
        <f t="shared" si="1595"/>
        <v>0</v>
      </c>
      <c r="C7647" s="5" t="b">
        <f t="shared" si="1593"/>
        <v>0</v>
      </c>
      <c r="D7647" s="4" t="e">
        <f t="shared" si="1596"/>
        <v>#N/A</v>
      </c>
      <c r="E7647" s="15" t="e">
        <f t="shared" si="1597"/>
        <v>#N/A</v>
      </c>
      <c r="F7647" s="4" t="e">
        <f t="shared" si="1598"/>
        <v>#N/A</v>
      </c>
      <c r="G7647" s="6" t="str">
        <f>IF(C7647,VLOOKUP(A7647,RawData!A:C,3,FALSE),"")</f>
        <v/>
      </c>
      <c r="H7647" s="9" t="str">
        <f>IF(C7647,VLOOKUP(A7647,RawData!A:D,4,FALSE),"")</f>
        <v/>
      </c>
      <c r="I7647" s="5" t="b">
        <f t="shared" si="1599"/>
        <v>0</v>
      </c>
      <c r="J7647" s="4" t="e">
        <f t="shared" ca="1" si="1600"/>
        <v>#N/A</v>
      </c>
      <c r="K7647" s="4" t="e">
        <f t="shared" si="1601"/>
        <v>#N/A</v>
      </c>
      <c r="L7647" s="4" t="e">
        <f t="shared" si="1602"/>
        <v>#N/A</v>
      </c>
      <c r="M7647" s="4" t="e">
        <f t="shared" ca="1" si="1603"/>
        <v>#N/A</v>
      </c>
      <c r="N7647" s="4" t="e">
        <f t="shared" ca="1" si="1605"/>
        <v>#VALUE!</v>
      </c>
      <c r="O7647" s="4" t="e">
        <f t="shared" ca="1" si="1604"/>
        <v>#VALUE!</v>
      </c>
    </row>
    <row r="7648" spans="1:15" x14ac:dyDescent="0.2">
      <c r="A7648" s="4">
        <f t="shared" si="1594"/>
        <v>15282</v>
      </c>
      <c r="B7648" s="4" t="b">
        <f t="shared" si="1595"/>
        <v>0</v>
      </c>
      <c r="C7648" s="5" t="b">
        <f t="shared" si="1593"/>
        <v>0</v>
      </c>
      <c r="D7648" s="4" t="e">
        <f t="shared" si="1596"/>
        <v>#N/A</v>
      </c>
      <c r="E7648" s="15" t="e">
        <f t="shared" si="1597"/>
        <v>#N/A</v>
      </c>
      <c r="F7648" s="4" t="e">
        <f t="shared" si="1598"/>
        <v>#N/A</v>
      </c>
      <c r="G7648" s="6" t="str">
        <f>IF(C7648,VLOOKUP(A7648,RawData!A:C,3,FALSE),"")</f>
        <v/>
      </c>
      <c r="H7648" s="9" t="str">
        <f>IF(C7648,VLOOKUP(A7648,RawData!A:D,4,FALSE),"")</f>
        <v/>
      </c>
      <c r="I7648" s="5" t="b">
        <f t="shared" si="1599"/>
        <v>0</v>
      </c>
      <c r="J7648" s="4" t="e">
        <f t="shared" ca="1" si="1600"/>
        <v>#N/A</v>
      </c>
      <c r="K7648" s="4" t="e">
        <f t="shared" si="1601"/>
        <v>#N/A</v>
      </c>
      <c r="L7648" s="4" t="e">
        <f t="shared" si="1602"/>
        <v>#N/A</v>
      </c>
      <c r="M7648" s="4" t="e">
        <f t="shared" ca="1" si="1603"/>
        <v>#N/A</v>
      </c>
      <c r="N7648" s="4" t="e">
        <f t="shared" ca="1" si="1605"/>
        <v>#VALUE!</v>
      </c>
      <c r="O7648" s="4" t="e">
        <f t="shared" ca="1" si="1604"/>
        <v>#VALUE!</v>
      </c>
    </row>
    <row r="7649" spans="1:15" x14ac:dyDescent="0.2">
      <c r="A7649" s="4">
        <f t="shared" si="1594"/>
        <v>15284</v>
      </c>
      <c r="B7649" s="4" t="b">
        <f t="shared" si="1595"/>
        <v>0</v>
      </c>
      <c r="C7649" s="5" t="b">
        <f t="shared" si="1593"/>
        <v>0</v>
      </c>
      <c r="D7649" s="4" t="e">
        <f t="shared" si="1596"/>
        <v>#N/A</v>
      </c>
      <c r="E7649" s="15" t="e">
        <f t="shared" si="1597"/>
        <v>#N/A</v>
      </c>
      <c r="F7649" s="4" t="e">
        <f t="shared" si="1598"/>
        <v>#N/A</v>
      </c>
      <c r="G7649" s="6" t="str">
        <f>IF(C7649,VLOOKUP(A7649,RawData!A:C,3,FALSE),"")</f>
        <v/>
      </c>
      <c r="H7649" s="9" t="str">
        <f>IF(C7649,VLOOKUP(A7649,RawData!A:D,4,FALSE),"")</f>
        <v/>
      </c>
      <c r="I7649" s="5" t="b">
        <f t="shared" si="1599"/>
        <v>0</v>
      </c>
      <c r="J7649" s="4" t="e">
        <f t="shared" ca="1" si="1600"/>
        <v>#N/A</v>
      </c>
      <c r="K7649" s="4" t="e">
        <f t="shared" si="1601"/>
        <v>#N/A</v>
      </c>
      <c r="L7649" s="4" t="e">
        <f t="shared" si="1602"/>
        <v>#N/A</v>
      </c>
      <c r="M7649" s="4" t="e">
        <f t="shared" ca="1" si="1603"/>
        <v>#N/A</v>
      </c>
      <c r="N7649" s="4" t="e">
        <f t="shared" ca="1" si="1605"/>
        <v>#VALUE!</v>
      </c>
      <c r="O7649" s="4" t="e">
        <f t="shared" ca="1" si="1604"/>
        <v>#VALUE!</v>
      </c>
    </row>
    <row r="7650" spans="1:15" x14ac:dyDescent="0.2">
      <c r="A7650" s="4">
        <f t="shared" si="1594"/>
        <v>15286</v>
      </c>
      <c r="B7650" s="4" t="b">
        <f t="shared" si="1595"/>
        <v>0</v>
      </c>
      <c r="C7650" s="5" t="b">
        <f t="shared" si="1593"/>
        <v>0</v>
      </c>
      <c r="D7650" s="4" t="e">
        <f t="shared" si="1596"/>
        <v>#N/A</v>
      </c>
      <c r="E7650" s="15" t="e">
        <f t="shared" si="1597"/>
        <v>#N/A</v>
      </c>
      <c r="F7650" s="4" t="e">
        <f t="shared" si="1598"/>
        <v>#N/A</v>
      </c>
      <c r="G7650" s="6" t="str">
        <f>IF(C7650,VLOOKUP(A7650,RawData!A:C,3,FALSE),"")</f>
        <v/>
      </c>
      <c r="H7650" s="9" t="str">
        <f>IF(C7650,VLOOKUP(A7650,RawData!A:D,4,FALSE),"")</f>
        <v/>
      </c>
      <c r="I7650" s="5" t="b">
        <f t="shared" si="1599"/>
        <v>0</v>
      </c>
      <c r="J7650" s="4" t="e">
        <f t="shared" ca="1" si="1600"/>
        <v>#N/A</v>
      </c>
      <c r="K7650" s="4" t="e">
        <f t="shared" si="1601"/>
        <v>#N/A</v>
      </c>
      <c r="L7650" s="4" t="e">
        <f t="shared" si="1602"/>
        <v>#N/A</v>
      </c>
      <c r="M7650" s="4" t="e">
        <f t="shared" ca="1" si="1603"/>
        <v>#N/A</v>
      </c>
      <c r="N7650" s="4" t="e">
        <f t="shared" ca="1" si="1605"/>
        <v>#VALUE!</v>
      </c>
      <c r="O7650" s="4" t="e">
        <f t="shared" ca="1" si="1604"/>
        <v>#VALUE!</v>
      </c>
    </row>
    <row r="7651" spans="1:15" x14ac:dyDescent="0.2">
      <c r="A7651" s="4">
        <f t="shared" si="1594"/>
        <v>15288</v>
      </c>
      <c r="B7651" s="4" t="b">
        <f t="shared" si="1595"/>
        <v>0</v>
      </c>
      <c r="C7651" s="5" t="b">
        <f t="shared" si="1593"/>
        <v>0</v>
      </c>
      <c r="D7651" s="4" t="e">
        <f t="shared" si="1596"/>
        <v>#N/A</v>
      </c>
      <c r="E7651" s="15" t="e">
        <f t="shared" si="1597"/>
        <v>#N/A</v>
      </c>
      <c r="F7651" s="4" t="e">
        <f t="shared" si="1598"/>
        <v>#N/A</v>
      </c>
      <c r="G7651" s="6" t="str">
        <f>IF(C7651,VLOOKUP(A7651,RawData!A:C,3,FALSE),"")</f>
        <v/>
      </c>
      <c r="H7651" s="9" t="str">
        <f>IF(C7651,VLOOKUP(A7651,RawData!A:D,4,FALSE),"")</f>
        <v/>
      </c>
      <c r="I7651" s="5" t="b">
        <f t="shared" si="1599"/>
        <v>0</v>
      </c>
      <c r="J7651" s="4" t="e">
        <f t="shared" ca="1" si="1600"/>
        <v>#N/A</v>
      </c>
      <c r="K7651" s="4" t="e">
        <f t="shared" si="1601"/>
        <v>#N/A</v>
      </c>
      <c r="L7651" s="4" t="e">
        <f t="shared" si="1602"/>
        <v>#N/A</v>
      </c>
      <c r="M7651" s="4" t="e">
        <f t="shared" ca="1" si="1603"/>
        <v>#N/A</v>
      </c>
      <c r="N7651" s="4" t="e">
        <f t="shared" ca="1" si="1605"/>
        <v>#VALUE!</v>
      </c>
      <c r="O7651" s="4" t="e">
        <f t="shared" ca="1" si="1604"/>
        <v>#VALUE!</v>
      </c>
    </row>
    <row r="7652" spans="1:15" x14ac:dyDescent="0.2">
      <c r="A7652" s="4">
        <f t="shared" si="1594"/>
        <v>15290</v>
      </c>
      <c r="B7652" s="4" t="b">
        <f t="shared" si="1595"/>
        <v>0</v>
      </c>
      <c r="C7652" s="5" t="b">
        <f t="shared" si="1593"/>
        <v>0</v>
      </c>
      <c r="D7652" s="4" t="e">
        <f t="shared" si="1596"/>
        <v>#N/A</v>
      </c>
      <c r="E7652" s="15" t="e">
        <f t="shared" si="1597"/>
        <v>#N/A</v>
      </c>
      <c r="F7652" s="4" t="e">
        <f t="shared" si="1598"/>
        <v>#N/A</v>
      </c>
      <c r="G7652" s="6" t="str">
        <f>IF(C7652,VLOOKUP(A7652,RawData!A:C,3,FALSE),"")</f>
        <v/>
      </c>
      <c r="H7652" s="9" t="str">
        <f>IF(C7652,VLOOKUP(A7652,RawData!A:D,4,FALSE),"")</f>
        <v/>
      </c>
      <c r="I7652" s="5" t="b">
        <f t="shared" si="1599"/>
        <v>0</v>
      </c>
      <c r="J7652" s="4" t="e">
        <f t="shared" ca="1" si="1600"/>
        <v>#N/A</v>
      </c>
      <c r="K7652" s="4" t="e">
        <f t="shared" si="1601"/>
        <v>#N/A</v>
      </c>
      <c r="L7652" s="4" t="e">
        <f t="shared" si="1602"/>
        <v>#N/A</v>
      </c>
      <c r="M7652" s="4" t="e">
        <f t="shared" ca="1" si="1603"/>
        <v>#N/A</v>
      </c>
      <c r="N7652" s="4" t="e">
        <f t="shared" ca="1" si="1605"/>
        <v>#VALUE!</v>
      </c>
      <c r="O7652" s="4" t="e">
        <f t="shared" ca="1" si="1604"/>
        <v>#VALUE!</v>
      </c>
    </row>
    <row r="7653" spans="1:15" x14ac:dyDescent="0.2">
      <c r="A7653" s="4">
        <f t="shared" si="1594"/>
        <v>15292</v>
      </c>
      <c r="B7653" s="4" t="b">
        <f t="shared" si="1595"/>
        <v>0</v>
      </c>
      <c r="C7653" s="5" t="b">
        <f t="shared" si="1593"/>
        <v>0</v>
      </c>
      <c r="D7653" s="4" t="e">
        <f t="shared" si="1596"/>
        <v>#N/A</v>
      </c>
      <c r="E7653" s="15" t="e">
        <f t="shared" si="1597"/>
        <v>#N/A</v>
      </c>
      <c r="F7653" s="4" t="e">
        <f t="shared" si="1598"/>
        <v>#N/A</v>
      </c>
      <c r="G7653" s="6" t="str">
        <f>IF(C7653,VLOOKUP(A7653,RawData!A:C,3,FALSE),"")</f>
        <v/>
      </c>
      <c r="H7653" s="9" t="str">
        <f>IF(C7653,VLOOKUP(A7653,RawData!A:D,4,FALSE),"")</f>
        <v/>
      </c>
      <c r="I7653" s="5" t="b">
        <f t="shared" si="1599"/>
        <v>0</v>
      </c>
      <c r="J7653" s="4" t="e">
        <f t="shared" ca="1" si="1600"/>
        <v>#N/A</v>
      </c>
      <c r="K7653" s="4" t="e">
        <f t="shared" si="1601"/>
        <v>#N/A</v>
      </c>
      <c r="L7653" s="4" t="e">
        <f t="shared" si="1602"/>
        <v>#N/A</v>
      </c>
      <c r="M7653" s="4" t="e">
        <f t="shared" ca="1" si="1603"/>
        <v>#N/A</v>
      </c>
      <c r="N7653" s="4" t="e">
        <f t="shared" ca="1" si="1605"/>
        <v>#VALUE!</v>
      </c>
      <c r="O7653" s="4" t="e">
        <f t="shared" ca="1" si="1604"/>
        <v>#VALUE!</v>
      </c>
    </row>
    <row r="7654" spans="1:15" x14ac:dyDescent="0.2">
      <c r="A7654" s="4">
        <f t="shared" si="1594"/>
        <v>15294</v>
      </c>
      <c r="B7654" s="4" t="b">
        <f t="shared" si="1595"/>
        <v>0</v>
      </c>
      <c r="C7654" s="5" t="b">
        <f t="shared" si="1593"/>
        <v>0</v>
      </c>
      <c r="D7654" s="4" t="e">
        <f t="shared" si="1596"/>
        <v>#N/A</v>
      </c>
      <c r="E7654" s="15" t="e">
        <f t="shared" si="1597"/>
        <v>#N/A</v>
      </c>
      <c r="F7654" s="4" t="e">
        <f t="shared" si="1598"/>
        <v>#N/A</v>
      </c>
      <c r="G7654" s="6" t="str">
        <f>IF(C7654,VLOOKUP(A7654,RawData!A:C,3,FALSE),"")</f>
        <v/>
      </c>
      <c r="H7654" s="9" t="str">
        <f>IF(C7654,VLOOKUP(A7654,RawData!A:D,4,FALSE),"")</f>
        <v/>
      </c>
      <c r="I7654" s="5" t="b">
        <f t="shared" si="1599"/>
        <v>0</v>
      </c>
      <c r="J7654" s="4" t="e">
        <f t="shared" ca="1" si="1600"/>
        <v>#N/A</v>
      </c>
      <c r="K7654" s="4" t="e">
        <f t="shared" si="1601"/>
        <v>#N/A</v>
      </c>
      <c r="L7654" s="4" t="e">
        <f t="shared" si="1602"/>
        <v>#N/A</v>
      </c>
      <c r="M7654" s="4" t="e">
        <f t="shared" ca="1" si="1603"/>
        <v>#N/A</v>
      </c>
      <c r="N7654" s="4" t="e">
        <f t="shared" ca="1" si="1605"/>
        <v>#VALUE!</v>
      </c>
      <c r="O7654" s="4" t="e">
        <f t="shared" ca="1" si="1604"/>
        <v>#VALUE!</v>
      </c>
    </row>
    <row r="7655" spans="1:15" x14ac:dyDescent="0.2">
      <c r="A7655" s="4">
        <f t="shared" si="1594"/>
        <v>15296</v>
      </c>
      <c r="B7655" s="4" t="b">
        <f t="shared" si="1595"/>
        <v>0</v>
      </c>
      <c r="C7655" s="5" t="b">
        <f t="shared" si="1593"/>
        <v>0</v>
      </c>
      <c r="D7655" s="4" t="e">
        <f t="shared" si="1596"/>
        <v>#N/A</v>
      </c>
      <c r="E7655" s="15" t="e">
        <f t="shared" si="1597"/>
        <v>#N/A</v>
      </c>
      <c r="F7655" s="4" t="e">
        <f t="shared" si="1598"/>
        <v>#N/A</v>
      </c>
      <c r="G7655" s="6" t="str">
        <f>IF(C7655,VLOOKUP(A7655,RawData!A:C,3,FALSE),"")</f>
        <v/>
      </c>
      <c r="H7655" s="9" t="str">
        <f>IF(C7655,VLOOKUP(A7655,RawData!A:D,4,FALSE),"")</f>
        <v/>
      </c>
      <c r="I7655" s="5" t="b">
        <f t="shared" si="1599"/>
        <v>0</v>
      </c>
      <c r="J7655" s="4" t="e">
        <f t="shared" ca="1" si="1600"/>
        <v>#N/A</v>
      </c>
      <c r="K7655" s="4" t="e">
        <f t="shared" si="1601"/>
        <v>#N/A</v>
      </c>
      <c r="L7655" s="4" t="e">
        <f t="shared" si="1602"/>
        <v>#N/A</v>
      </c>
      <c r="M7655" s="4" t="e">
        <f t="shared" ca="1" si="1603"/>
        <v>#N/A</v>
      </c>
      <c r="N7655" s="4" t="e">
        <f t="shared" ca="1" si="1605"/>
        <v>#VALUE!</v>
      </c>
      <c r="O7655" s="4" t="e">
        <f t="shared" ca="1" si="1604"/>
        <v>#VALUE!</v>
      </c>
    </row>
    <row r="7656" spans="1:15" x14ac:dyDescent="0.2">
      <c r="A7656" s="4">
        <f t="shared" si="1594"/>
        <v>15298</v>
      </c>
      <c r="B7656" s="4" t="b">
        <f t="shared" si="1595"/>
        <v>0</v>
      </c>
      <c r="C7656" s="5" t="b">
        <f t="shared" si="1593"/>
        <v>0</v>
      </c>
      <c r="D7656" s="4" t="e">
        <f t="shared" si="1596"/>
        <v>#N/A</v>
      </c>
      <c r="E7656" s="15" t="e">
        <f t="shared" si="1597"/>
        <v>#N/A</v>
      </c>
      <c r="F7656" s="4" t="e">
        <f t="shared" si="1598"/>
        <v>#N/A</v>
      </c>
      <c r="G7656" s="6" t="str">
        <f>IF(C7656,VLOOKUP(A7656,RawData!A:C,3,FALSE),"")</f>
        <v/>
      </c>
      <c r="H7656" s="9" t="str">
        <f>IF(C7656,VLOOKUP(A7656,RawData!A:D,4,FALSE),"")</f>
        <v/>
      </c>
      <c r="I7656" s="5" t="b">
        <f t="shared" si="1599"/>
        <v>0</v>
      </c>
      <c r="J7656" s="4" t="e">
        <f t="shared" ca="1" si="1600"/>
        <v>#N/A</v>
      </c>
      <c r="K7656" s="4" t="e">
        <f t="shared" si="1601"/>
        <v>#N/A</v>
      </c>
      <c r="L7656" s="4" t="e">
        <f t="shared" si="1602"/>
        <v>#N/A</v>
      </c>
      <c r="M7656" s="4" t="e">
        <f t="shared" ca="1" si="1603"/>
        <v>#N/A</v>
      </c>
      <c r="N7656" s="4" t="e">
        <f t="shared" ca="1" si="1605"/>
        <v>#VALUE!</v>
      </c>
      <c r="O7656" s="4" t="e">
        <f t="shared" ca="1" si="1604"/>
        <v>#VALUE!</v>
      </c>
    </row>
    <row r="7657" spans="1:15" x14ac:dyDescent="0.2">
      <c r="A7657" s="4">
        <f t="shared" si="1594"/>
        <v>15300</v>
      </c>
      <c r="B7657" s="4" t="b">
        <f t="shared" si="1595"/>
        <v>0</v>
      </c>
      <c r="C7657" s="5" t="b">
        <f t="shared" si="1593"/>
        <v>0</v>
      </c>
      <c r="D7657" s="4" t="e">
        <f t="shared" si="1596"/>
        <v>#N/A</v>
      </c>
      <c r="E7657" s="15" t="e">
        <f t="shared" si="1597"/>
        <v>#N/A</v>
      </c>
      <c r="F7657" s="4" t="e">
        <f t="shared" si="1598"/>
        <v>#N/A</v>
      </c>
      <c r="G7657" s="6" t="str">
        <f>IF(C7657,VLOOKUP(A7657,RawData!A:C,3,FALSE),"")</f>
        <v/>
      </c>
      <c r="H7657" s="9" t="str">
        <f>IF(C7657,VLOOKUP(A7657,RawData!A:D,4,FALSE),"")</f>
        <v/>
      </c>
      <c r="I7657" s="5" t="b">
        <f t="shared" si="1599"/>
        <v>0</v>
      </c>
      <c r="J7657" s="4" t="e">
        <f t="shared" ca="1" si="1600"/>
        <v>#N/A</v>
      </c>
      <c r="K7657" s="4" t="e">
        <f t="shared" si="1601"/>
        <v>#N/A</v>
      </c>
      <c r="L7657" s="4" t="e">
        <f t="shared" si="1602"/>
        <v>#N/A</v>
      </c>
      <c r="M7657" s="4" t="e">
        <f t="shared" ca="1" si="1603"/>
        <v>#N/A</v>
      </c>
      <c r="N7657" s="4" t="e">
        <f t="shared" ca="1" si="1605"/>
        <v>#VALUE!</v>
      </c>
      <c r="O7657" s="4" t="e">
        <f t="shared" ca="1" si="1604"/>
        <v>#VALUE!</v>
      </c>
    </row>
    <row r="7658" spans="1:15" x14ac:dyDescent="0.2">
      <c r="A7658" s="4">
        <f t="shared" si="1594"/>
        <v>15302</v>
      </c>
      <c r="B7658" s="4" t="b">
        <f t="shared" si="1595"/>
        <v>0</v>
      </c>
      <c r="C7658" s="5" t="b">
        <f t="shared" si="1593"/>
        <v>0</v>
      </c>
      <c r="D7658" s="4" t="e">
        <f t="shared" si="1596"/>
        <v>#N/A</v>
      </c>
      <c r="E7658" s="15" t="e">
        <f t="shared" si="1597"/>
        <v>#N/A</v>
      </c>
      <c r="F7658" s="4" t="e">
        <f t="shared" si="1598"/>
        <v>#N/A</v>
      </c>
      <c r="G7658" s="6" t="str">
        <f>IF(C7658,VLOOKUP(A7658,RawData!A:C,3,FALSE),"")</f>
        <v/>
      </c>
      <c r="H7658" s="9" t="str">
        <f>IF(C7658,VLOOKUP(A7658,RawData!A:D,4,FALSE),"")</f>
        <v/>
      </c>
      <c r="I7658" s="5" t="b">
        <f t="shared" si="1599"/>
        <v>0</v>
      </c>
      <c r="J7658" s="4" t="e">
        <f t="shared" ca="1" si="1600"/>
        <v>#N/A</v>
      </c>
      <c r="K7658" s="4" t="e">
        <f t="shared" si="1601"/>
        <v>#N/A</v>
      </c>
      <c r="L7658" s="4" t="e">
        <f t="shared" si="1602"/>
        <v>#N/A</v>
      </c>
      <c r="M7658" s="4" t="e">
        <f t="shared" ca="1" si="1603"/>
        <v>#N/A</v>
      </c>
      <c r="N7658" s="4" t="e">
        <f t="shared" ca="1" si="1605"/>
        <v>#VALUE!</v>
      </c>
      <c r="O7658" s="4" t="e">
        <f t="shared" ca="1" si="1604"/>
        <v>#VALUE!</v>
      </c>
    </row>
    <row r="7659" spans="1:15" x14ac:dyDescent="0.2">
      <c r="A7659" s="4">
        <f t="shared" si="1594"/>
        <v>15304</v>
      </c>
      <c r="B7659" s="4" t="b">
        <f t="shared" si="1595"/>
        <v>0</v>
      </c>
      <c r="C7659" s="5" t="b">
        <f t="shared" si="1593"/>
        <v>0</v>
      </c>
      <c r="D7659" s="4" t="e">
        <f t="shared" si="1596"/>
        <v>#N/A</v>
      </c>
      <c r="E7659" s="15" t="e">
        <f t="shared" si="1597"/>
        <v>#N/A</v>
      </c>
      <c r="F7659" s="4" t="e">
        <f t="shared" si="1598"/>
        <v>#N/A</v>
      </c>
      <c r="G7659" s="6" t="str">
        <f>IF(C7659,VLOOKUP(A7659,RawData!A:C,3,FALSE),"")</f>
        <v/>
      </c>
      <c r="H7659" s="9" t="str">
        <f>IF(C7659,VLOOKUP(A7659,RawData!A:D,4,FALSE),"")</f>
        <v/>
      </c>
      <c r="I7659" s="5" t="b">
        <f t="shared" si="1599"/>
        <v>0</v>
      </c>
      <c r="J7659" s="4" t="e">
        <f t="shared" ca="1" si="1600"/>
        <v>#N/A</v>
      </c>
      <c r="K7659" s="4" t="e">
        <f t="shared" si="1601"/>
        <v>#N/A</v>
      </c>
      <c r="L7659" s="4" t="e">
        <f t="shared" si="1602"/>
        <v>#N/A</v>
      </c>
      <c r="M7659" s="4" t="e">
        <f t="shared" ca="1" si="1603"/>
        <v>#N/A</v>
      </c>
      <c r="N7659" s="4" t="e">
        <f t="shared" ca="1" si="1605"/>
        <v>#VALUE!</v>
      </c>
      <c r="O7659" s="4" t="e">
        <f t="shared" ca="1" si="1604"/>
        <v>#VALUE!</v>
      </c>
    </row>
    <row r="7660" spans="1:15" x14ac:dyDescent="0.2">
      <c r="A7660" s="4">
        <f t="shared" si="1594"/>
        <v>15306</v>
      </c>
      <c r="B7660" s="4" t="b">
        <f t="shared" si="1595"/>
        <v>0</v>
      </c>
      <c r="C7660" s="5" t="b">
        <f t="shared" si="1593"/>
        <v>0</v>
      </c>
      <c r="D7660" s="4" t="e">
        <f t="shared" si="1596"/>
        <v>#N/A</v>
      </c>
      <c r="E7660" s="15" t="e">
        <f t="shared" si="1597"/>
        <v>#N/A</v>
      </c>
      <c r="F7660" s="4" t="e">
        <f t="shared" si="1598"/>
        <v>#N/A</v>
      </c>
      <c r="G7660" s="6" t="str">
        <f>IF(C7660,VLOOKUP(A7660,RawData!A:C,3,FALSE),"")</f>
        <v/>
      </c>
      <c r="H7660" s="9" t="str">
        <f>IF(C7660,VLOOKUP(A7660,RawData!A:D,4,FALSE),"")</f>
        <v/>
      </c>
      <c r="I7660" s="5" t="b">
        <f t="shared" si="1599"/>
        <v>0</v>
      </c>
      <c r="J7660" s="4" t="e">
        <f t="shared" ca="1" si="1600"/>
        <v>#N/A</v>
      </c>
      <c r="K7660" s="4" t="e">
        <f t="shared" si="1601"/>
        <v>#N/A</v>
      </c>
      <c r="L7660" s="4" t="e">
        <f t="shared" si="1602"/>
        <v>#N/A</v>
      </c>
      <c r="M7660" s="4" t="e">
        <f t="shared" ca="1" si="1603"/>
        <v>#N/A</v>
      </c>
      <c r="N7660" s="4" t="e">
        <f t="shared" ca="1" si="1605"/>
        <v>#VALUE!</v>
      </c>
      <c r="O7660" s="4" t="e">
        <f t="shared" ca="1" si="1604"/>
        <v>#VALUE!</v>
      </c>
    </row>
    <row r="7661" spans="1:15" x14ac:dyDescent="0.2">
      <c r="A7661" s="4">
        <f t="shared" si="1594"/>
        <v>15308</v>
      </c>
      <c r="B7661" s="4" t="b">
        <f t="shared" si="1595"/>
        <v>0</v>
      </c>
      <c r="C7661" s="5" t="b">
        <f t="shared" si="1593"/>
        <v>0</v>
      </c>
      <c r="D7661" s="4" t="e">
        <f t="shared" si="1596"/>
        <v>#N/A</v>
      </c>
      <c r="E7661" s="15" t="e">
        <f t="shared" si="1597"/>
        <v>#N/A</v>
      </c>
      <c r="F7661" s="4" t="e">
        <f t="shared" si="1598"/>
        <v>#N/A</v>
      </c>
      <c r="G7661" s="6" t="str">
        <f>IF(C7661,VLOOKUP(A7661,RawData!A:C,3,FALSE),"")</f>
        <v/>
      </c>
      <c r="H7661" s="9" t="str">
        <f>IF(C7661,VLOOKUP(A7661,RawData!A:D,4,FALSE),"")</f>
        <v/>
      </c>
      <c r="I7661" s="5" t="b">
        <f t="shared" si="1599"/>
        <v>0</v>
      </c>
      <c r="J7661" s="4" t="e">
        <f t="shared" ca="1" si="1600"/>
        <v>#N/A</v>
      </c>
      <c r="K7661" s="4" t="e">
        <f t="shared" si="1601"/>
        <v>#N/A</v>
      </c>
      <c r="L7661" s="4" t="e">
        <f t="shared" si="1602"/>
        <v>#N/A</v>
      </c>
      <c r="M7661" s="4" t="e">
        <f t="shared" ca="1" si="1603"/>
        <v>#N/A</v>
      </c>
      <c r="N7661" s="4" t="e">
        <f t="shared" ca="1" si="1605"/>
        <v>#VALUE!</v>
      </c>
      <c r="O7661" s="4" t="e">
        <f t="shared" ca="1" si="1604"/>
        <v>#VALUE!</v>
      </c>
    </row>
    <row r="7662" spans="1:15" x14ac:dyDescent="0.2">
      <c r="A7662" s="4">
        <f t="shared" si="1594"/>
        <v>15310</v>
      </c>
      <c r="B7662" s="4" t="b">
        <f t="shared" si="1595"/>
        <v>0</v>
      </c>
      <c r="C7662" s="5" t="b">
        <f t="shared" si="1593"/>
        <v>0</v>
      </c>
      <c r="D7662" s="4" t="e">
        <f t="shared" si="1596"/>
        <v>#N/A</v>
      </c>
      <c r="E7662" s="15" t="e">
        <f t="shared" si="1597"/>
        <v>#N/A</v>
      </c>
      <c r="F7662" s="4" t="e">
        <f t="shared" si="1598"/>
        <v>#N/A</v>
      </c>
      <c r="G7662" s="6" t="str">
        <f>IF(C7662,VLOOKUP(A7662,RawData!A:C,3,FALSE),"")</f>
        <v/>
      </c>
      <c r="H7662" s="9" t="str">
        <f>IF(C7662,VLOOKUP(A7662,RawData!A:D,4,FALSE),"")</f>
        <v/>
      </c>
      <c r="I7662" s="5" t="b">
        <f t="shared" si="1599"/>
        <v>0</v>
      </c>
      <c r="J7662" s="4" t="e">
        <f t="shared" ca="1" si="1600"/>
        <v>#N/A</v>
      </c>
      <c r="K7662" s="4" t="e">
        <f t="shared" si="1601"/>
        <v>#N/A</v>
      </c>
      <c r="L7662" s="4" t="e">
        <f t="shared" si="1602"/>
        <v>#N/A</v>
      </c>
      <c r="M7662" s="4" t="e">
        <f t="shared" ca="1" si="1603"/>
        <v>#N/A</v>
      </c>
      <c r="N7662" s="4" t="e">
        <f t="shared" ca="1" si="1605"/>
        <v>#VALUE!</v>
      </c>
      <c r="O7662" s="4" t="e">
        <f t="shared" ca="1" si="1604"/>
        <v>#VALUE!</v>
      </c>
    </row>
    <row r="7663" spans="1:15" x14ac:dyDescent="0.2">
      <c r="A7663" s="4">
        <f t="shared" si="1594"/>
        <v>15312</v>
      </c>
      <c r="B7663" s="4" t="b">
        <f t="shared" si="1595"/>
        <v>0</v>
      </c>
      <c r="C7663" s="5" t="b">
        <f t="shared" si="1593"/>
        <v>0</v>
      </c>
      <c r="D7663" s="4" t="e">
        <f t="shared" si="1596"/>
        <v>#N/A</v>
      </c>
      <c r="E7663" s="15" t="e">
        <f t="shared" si="1597"/>
        <v>#N/A</v>
      </c>
      <c r="F7663" s="4" t="e">
        <f t="shared" si="1598"/>
        <v>#N/A</v>
      </c>
      <c r="G7663" s="6" t="str">
        <f>IF(C7663,VLOOKUP(A7663,RawData!A:C,3,FALSE),"")</f>
        <v/>
      </c>
      <c r="H7663" s="9" t="str">
        <f>IF(C7663,VLOOKUP(A7663,RawData!A:D,4,FALSE),"")</f>
        <v/>
      </c>
      <c r="I7663" s="5" t="b">
        <f t="shared" si="1599"/>
        <v>0</v>
      </c>
      <c r="J7663" s="4" t="e">
        <f t="shared" ca="1" si="1600"/>
        <v>#N/A</v>
      </c>
      <c r="K7663" s="4" t="e">
        <f t="shared" si="1601"/>
        <v>#N/A</v>
      </c>
      <c r="L7663" s="4" t="e">
        <f t="shared" si="1602"/>
        <v>#N/A</v>
      </c>
      <c r="M7663" s="4" t="e">
        <f t="shared" ca="1" si="1603"/>
        <v>#N/A</v>
      </c>
      <c r="N7663" s="4" t="e">
        <f t="shared" ca="1" si="1605"/>
        <v>#VALUE!</v>
      </c>
      <c r="O7663" s="4" t="e">
        <f t="shared" ca="1" si="1604"/>
        <v>#VALUE!</v>
      </c>
    </row>
    <row r="7664" spans="1:15" x14ac:dyDescent="0.2">
      <c r="A7664" s="4">
        <f t="shared" si="1594"/>
        <v>15314</v>
      </c>
      <c r="B7664" s="4" t="b">
        <f t="shared" si="1595"/>
        <v>0</v>
      </c>
      <c r="C7664" s="5" t="b">
        <f t="shared" si="1593"/>
        <v>0</v>
      </c>
      <c r="D7664" s="4" t="e">
        <f t="shared" si="1596"/>
        <v>#N/A</v>
      </c>
      <c r="E7664" s="15" t="e">
        <f t="shared" si="1597"/>
        <v>#N/A</v>
      </c>
      <c r="F7664" s="4" t="e">
        <f t="shared" si="1598"/>
        <v>#N/A</v>
      </c>
      <c r="G7664" s="6" t="str">
        <f>IF(C7664,VLOOKUP(A7664,RawData!A:C,3,FALSE),"")</f>
        <v/>
      </c>
      <c r="H7664" s="9" t="str">
        <f>IF(C7664,VLOOKUP(A7664,RawData!A:D,4,FALSE),"")</f>
        <v/>
      </c>
      <c r="I7664" s="5" t="b">
        <f t="shared" si="1599"/>
        <v>0</v>
      </c>
      <c r="J7664" s="4" t="e">
        <f t="shared" ca="1" si="1600"/>
        <v>#N/A</v>
      </c>
      <c r="K7664" s="4" t="e">
        <f t="shared" si="1601"/>
        <v>#N/A</v>
      </c>
      <c r="L7664" s="4" t="e">
        <f t="shared" si="1602"/>
        <v>#N/A</v>
      </c>
      <c r="M7664" s="4" t="e">
        <f t="shared" ca="1" si="1603"/>
        <v>#N/A</v>
      </c>
      <c r="N7664" s="4" t="e">
        <f t="shared" ca="1" si="1605"/>
        <v>#VALUE!</v>
      </c>
      <c r="O7664" s="4" t="e">
        <f t="shared" ca="1" si="1604"/>
        <v>#VALUE!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ignoredErrors>
    <ignoredError sqref="Q10" 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38100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47625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28575</xdr:colOff>
                    <xdr:row>2</xdr:row>
                    <xdr:rowOff>0</xdr:rowOff>
                  </from>
                  <to>
                    <xdr:col>8</xdr:col>
                    <xdr:colOff>704850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>
      <selection activeCell="D9" sqref="D9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16</v>
      </c>
      <c r="B1" t="s">
        <v>11</v>
      </c>
      <c r="C1" t="s">
        <v>12</v>
      </c>
      <c r="D1" t="s">
        <v>13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GWENAEL</cp:lastModifiedBy>
  <cp:revision>15</cp:revision>
  <dcterms:created xsi:type="dcterms:W3CDTF">2016-11-09T12:41:43Z</dcterms:created>
  <dcterms:modified xsi:type="dcterms:W3CDTF">2016-11-15T12:22:01Z</dcterms:modified>
  <dc:language>en-GB</dc:language>
</cp:coreProperties>
</file>